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0" windowWidth="18915" windowHeight="8235"/>
  </bookViews>
  <sheets>
    <sheet name="information" sheetId="1" r:id="rId1"/>
    <sheet name="Лист1" sheetId="2" r:id="rId2"/>
  </sheets>
  <calcPr calcId="0"/>
</workbook>
</file>

<file path=xl/calcChain.xml><?xml version="1.0" encoding="utf-8"?>
<calcChain xmlns="http://schemas.openxmlformats.org/spreadsheetml/2006/main">
  <c r="B3" i="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2"/>
  <c r="B628" s="1"/>
  <c r="P6958" i="1"/>
  <c r="P6959"/>
  <c r="M4"/>
  <c r="M5"/>
  <c r="M6"/>
  <c r="M7"/>
  <c r="N7" s="1"/>
  <c r="M8"/>
  <c r="M9"/>
  <c r="M10"/>
  <c r="M11"/>
  <c r="M12"/>
  <c r="M13"/>
  <c r="M14"/>
  <c r="M15"/>
  <c r="M16"/>
  <c r="M17"/>
  <c r="N17" s="1"/>
  <c r="M18"/>
  <c r="M19"/>
  <c r="M20"/>
  <c r="M21"/>
  <c r="M22"/>
  <c r="M23"/>
  <c r="M24"/>
  <c r="M25"/>
  <c r="M26"/>
  <c r="M27"/>
  <c r="M28"/>
  <c r="N28" s="1"/>
  <c r="M29"/>
  <c r="M30"/>
  <c r="M31"/>
  <c r="M32"/>
  <c r="M33"/>
  <c r="M34"/>
  <c r="M35"/>
  <c r="M36"/>
  <c r="M37"/>
  <c r="M38"/>
  <c r="N38" s="1"/>
  <c r="M39"/>
  <c r="M40"/>
  <c r="M41"/>
  <c r="M42"/>
  <c r="M43"/>
  <c r="M44"/>
  <c r="N44" s="1"/>
  <c r="M45"/>
  <c r="M46"/>
  <c r="M47"/>
  <c r="M48"/>
  <c r="N48" s="1"/>
  <c r="M49"/>
  <c r="M50"/>
  <c r="M51"/>
  <c r="M52"/>
  <c r="M53"/>
  <c r="M54"/>
  <c r="M55"/>
  <c r="M56"/>
  <c r="M57"/>
  <c r="M58"/>
  <c r="M59"/>
  <c r="M60"/>
  <c r="N60" s="1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N81" s="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N102" s="1"/>
  <c r="M103"/>
  <c r="M104"/>
  <c r="M105"/>
  <c r="M106"/>
  <c r="M107"/>
  <c r="M108"/>
  <c r="N108" s="1"/>
  <c r="M109"/>
  <c r="N109" s="1"/>
  <c r="M110"/>
  <c r="M111"/>
  <c r="M112"/>
  <c r="M113"/>
  <c r="M114"/>
  <c r="N114" s="1"/>
  <c r="M115"/>
  <c r="M116"/>
  <c r="M117"/>
  <c r="M118"/>
  <c r="M119"/>
  <c r="N119" s="1"/>
  <c r="M120"/>
  <c r="M121"/>
  <c r="M122"/>
  <c r="M123"/>
  <c r="N123" s="1"/>
  <c r="M124"/>
  <c r="M125"/>
  <c r="M126"/>
  <c r="N126" s="1"/>
  <c r="M127"/>
  <c r="M128"/>
  <c r="M129"/>
  <c r="M130"/>
  <c r="M131"/>
  <c r="M132"/>
  <c r="M133"/>
  <c r="M134"/>
  <c r="M135"/>
  <c r="M136"/>
  <c r="M137"/>
  <c r="M138"/>
  <c r="N138" s="1"/>
  <c r="M139"/>
  <c r="M140"/>
  <c r="N140" s="1"/>
  <c r="M141"/>
  <c r="M142"/>
  <c r="M143"/>
  <c r="M144"/>
  <c r="M145"/>
  <c r="N145" s="1"/>
  <c r="M146"/>
  <c r="M147"/>
  <c r="M148"/>
  <c r="N148" s="1"/>
  <c r="M149"/>
  <c r="M150"/>
  <c r="M151"/>
  <c r="M152"/>
  <c r="M153"/>
  <c r="M154"/>
  <c r="M155"/>
  <c r="M156"/>
  <c r="N156" s="1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N189" s="1"/>
  <c r="M190"/>
  <c r="M191"/>
  <c r="M192"/>
  <c r="M193"/>
  <c r="M194"/>
  <c r="M195"/>
  <c r="M196"/>
  <c r="M197"/>
  <c r="M198"/>
  <c r="N198" s="1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N228" s="1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N252" s="1"/>
  <c r="M253"/>
  <c r="M254"/>
  <c r="M255"/>
  <c r="N255" s="1"/>
  <c r="M256"/>
  <c r="M257"/>
  <c r="M258"/>
  <c r="M259"/>
  <c r="M260"/>
  <c r="M261"/>
  <c r="M262"/>
  <c r="M263"/>
  <c r="M264"/>
  <c r="N264" s="1"/>
  <c r="M265"/>
  <c r="M266"/>
  <c r="M267"/>
  <c r="M268"/>
  <c r="M269"/>
  <c r="M270"/>
  <c r="M271"/>
  <c r="N271" s="1"/>
  <c r="M272"/>
  <c r="M273"/>
  <c r="N273" s="1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N297" s="1"/>
  <c r="M298"/>
  <c r="M299"/>
  <c r="M300"/>
  <c r="M301"/>
  <c r="M302"/>
  <c r="N302" s="1"/>
  <c r="M303"/>
  <c r="M304"/>
  <c r="M305"/>
  <c r="M306"/>
  <c r="M307"/>
  <c r="N307" s="1"/>
  <c r="M308"/>
  <c r="M309"/>
  <c r="M310"/>
  <c r="M311"/>
  <c r="M312"/>
  <c r="M313"/>
  <c r="N313" s="1"/>
  <c r="M314"/>
  <c r="M315"/>
  <c r="M316"/>
  <c r="N316" s="1"/>
  <c r="M317"/>
  <c r="M318"/>
  <c r="M319"/>
  <c r="M320"/>
  <c r="M321"/>
  <c r="M322"/>
  <c r="M323"/>
  <c r="M324"/>
  <c r="M325"/>
  <c r="M326"/>
  <c r="M327"/>
  <c r="M328"/>
  <c r="M329"/>
  <c r="N329" s="1"/>
  <c r="M330"/>
  <c r="M331"/>
  <c r="M332"/>
  <c r="M333"/>
  <c r="M334"/>
  <c r="N334" s="1"/>
  <c r="M335"/>
  <c r="M336"/>
  <c r="M337"/>
  <c r="N337" s="1"/>
  <c r="M338"/>
  <c r="M339"/>
  <c r="M340"/>
  <c r="M341"/>
  <c r="M342"/>
  <c r="M343"/>
  <c r="N343" s="1"/>
  <c r="M344"/>
  <c r="M345"/>
  <c r="M346"/>
  <c r="M347"/>
  <c r="M348"/>
  <c r="M349"/>
  <c r="M350"/>
  <c r="N350" s="1"/>
  <c r="M351"/>
  <c r="M352"/>
  <c r="M353"/>
  <c r="N353" s="1"/>
  <c r="M354"/>
  <c r="M355"/>
  <c r="M356"/>
  <c r="M357"/>
  <c r="M358"/>
  <c r="M359"/>
  <c r="M360"/>
  <c r="M361"/>
  <c r="N361" s="1"/>
  <c r="M362"/>
  <c r="M363"/>
  <c r="M364"/>
  <c r="M365"/>
  <c r="M366"/>
  <c r="N366" s="1"/>
  <c r="M367"/>
  <c r="M368"/>
  <c r="M369"/>
  <c r="N369" s="1"/>
  <c r="M370"/>
  <c r="M371"/>
  <c r="M372"/>
  <c r="M373"/>
  <c r="M374"/>
  <c r="M375"/>
  <c r="M376"/>
  <c r="N376" s="1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N401" s="1"/>
  <c r="M402"/>
  <c r="M403"/>
  <c r="N403" s="1"/>
  <c r="M404"/>
  <c r="M405"/>
  <c r="M406"/>
  <c r="M407"/>
  <c r="M408"/>
  <c r="M409"/>
  <c r="M410"/>
  <c r="M411"/>
  <c r="M412"/>
  <c r="N412" s="1"/>
  <c r="M413"/>
  <c r="M414"/>
  <c r="M415"/>
  <c r="N415" s="1"/>
  <c r="M416"/>
  <c r="M417"/>
  <c r="M418"/>
  <c r="M419"/>
  <c r="M420"/>
  <c r="M421"/>
  <c r="M422"/>
  <c r="N422" s="1"/>
  <c r="M423"/>
  <c r="M424"/>
  <c r="N424" s="1"/>
  <c r="M425"/>
  <c r="M426"/>
  <c r="M427"/>
  <c r="M428"/>
  <c r="M429"/>
  <c r="M430"/>
  <c r="M431"/>
  <c r="M432"/>
  <c r="M433"/>
  <c r="M434"/>
  <c r="M435"/>
  <c r="M436"/>
  <c r="N436" s="1"/>
  <c r="M437"/>
  <c r="M438"/>
  <c r="M439"/>
  <c r="M440"/>
  <c r="M441"/>
  <c r="M442"/>
  <c r="M443"/>
  <c r="M444"/>
  <c r="N444" s="1"/>
  <c r="M445"/>
  <c r="M446"/>
  <c r="M447"/>
  <c r="M448"/>
  <c r="M449"/>
  <c r="M450"/>
  <c r="M451"/>
  <c r="M452"/>
  <c r="N452" s="1"/>
  <c r="M453"/>
  <c r="M454"/>
  <c r="N454" s="1"/>
  <c r="M455"/>
  <c r="M456"/>
  <c r="M457"/>
  <c r="M458"/>
  <c r="N458" s="1"/>
  <c r="M459"/>
  <c r="M460"/>
  <c r="M461"/>
  <c r="N461" s="1"/>
  <c r="M462"/>
  <c r="M463"/>
  <c r="M464"/>
  <c r="M465"/>
  <c r="N465" s="1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N485" s="1"/>
  <c r="M486"/>
  <c r="M487"/>
  <c r="M488"/>
  <c r="M489"/>
  <c r="N489" s="1"/>
  <c r="M490"/>
  <c r="M491"/>
  <c r="N491" s="1"/>
  <c r="M492"/>
  <c r="M493"/>
  <c r="M494"/>
  <c r="M495"/>
  <c r="M496"/>
  <c r="N496" s="1"/>
  <c r="M497"/>
  <c r="N497" s="1"/>
  <c r="M498"/>
  <c r="M499"/>
  <c r="M500"/>
  <c r="M501"/>
  <c r="M502"/>
  <c r="N502" s="1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N521" s="1"/>
  <c r="M522"/>
  <c r="N522" s="1"/>
  <c r="M523"/>
  <c r="M524"/>
  <c r="M525"/>
  <c r="M526"/>
  <c r="M527"/>
  <c r="M528"/>
  <c r="M529"/>
  <c r="N529" s="1"/>
  <c r="M530"/>
  <c r="M531"/>
  <c r="M532"/>
  <c r="M533"/>
  <c r="M534"/>
  <c r="M535"/>
  <c r="M536"/>
  <c r="M537"/>
  <c r="M538"/>
  <c r="M539"/>
  <c r="M540"/>
  <c r="N540" s="1"/>
  <c r="M541"/>
  <c r="M542"/>
  <c r="M543"/>
  <c r="M544"/>
  <c r="M545"/>
  <c r="M546"/>
  <c r="N546" s="1"/>
  <c r="M547"/>
  <c r="M548"/>
  <c r="M549"/>
  <c r="M550"/>
  <c r="M551"/>
  <c r="M552"/>
  <c r="M553"/>
  <c r="M554"/>
  <c r="M555"/>
  <c r="M556"/>
  <c r="M557"/>
  <c r="M558"/>
  <c r="M559"/>
  <c r="N559" s="1"/>
  <c r="M560"/>
  <c r="M561"/>
  <c r="M562"/>
  <c r="M563"/>
  <c r="M564"/>
  <c r="M565"/>
  <c r="M566"/>
  <c r="M567"/>
  <c r="M568"/>
  <c r="M569"/>
  <c r="M570"/>
  <c r="M571"/>
  <c r="M572"/>
  <c r="N572" s="1"/>
  <c r="M573"/>
  <c r="M574"/>
  <c r="N574" s="1"/>
  <c r="M575"/>
  <c r="M576"/>
  <c r="M577"/>
  <c r="N577" s="1"/>
  <c r="M578"/>
  <c r="M579"/>
  <c r="M580"/>
  <c r="M581"/>
  <c r="M582"/>
  <c r="M583"/>
  <c r="M584"/>
  <c r="M585"/>
  <c r="M586"/>
  <c r="N586" s="1"/>
  <c r="M587"/>
  <c r="M588"/>
  <c r="M589"/>
  <c r="M590"/>
  <c r="M591"/>
  <c r="M592"/>
  <c r="M593"/>
  <c r="N593" s="1"/>
  <c r="M594"/>
  <c r="M595"/>
  <c r="M596"/>
  <c r="M597"/>
  <c r="M598"/>
  <c r="M599"/>
  <c r="M600"/>
  <c r="M601"/>
  <c r="M602"/>
  <c r="M603"/>
  <c r="M604"/>
  <c r="M605"/>
  <c r="M606"/>
  <c r="N606" s="1"/>
  <c r="M607"/>
  <c r="M608"/>
  <c r="M609"/>
  <c r="M610"/>
  <c r="N610" s="1"/>
  <c r="M611"/>
  <c r="M612"/>
  <c r="M613"/>
  <c r="N613" s="1"/>
  <c r="M614"/>
  <c r="M615"/>
  <c r="M616"/>
  <c r="M617"/>
  <c r="N617" s="1"/>
  <c r="M618"/>
  <c r="N618" s="1"/>
  <c r="M619"/>
  <c r="M620"/>
  <c r="M621"/>
  <c r="N621" s="1"/>
  <c r="M622"/>
  <c r="M623"/>
  <c r="M624"/>
  <c r="M625"/>
  <c r="N625" s="1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N650" s="1"/>
  <c r="M651"/>
  <c r="M652"/>
  <c r="M653"/>
  <c r="M654"/>
  <c r="N654" s="1"/>
  <c r="M655"/>
  <c r="M656"/>
  <c r="N656" s="1"/>
  <c r="M657"/>
  <c r="N657" s="1"/>
  <c r="M658"/>
  <c r="M659"/>
  <c r="M660"/>
  <c r="N660" s="1"/>
  <c r="M661"/>
  <c r="N661" s="1"/>
  <c r="M662"/>
  <c r="M663"/>
  <c r="M664"/>
  <c r="M665"/>
  <c r="M666"/>
  <c r="M667"/>
  <c r="M668"/>
  <c r="N668" s="1"/>
  <c r="M669"/>
  <c r="M670"/>
  <c r="N670" s="1"/>
  <c r="M671"/>
  <c r="N671" s="1"/>
  <c r="M672"/>
  <c r="N672" s="1"/>
  <c r="M673"/>
  <c r="M674"/>
  <c r="M675"/>
  <c r="M676"/>
  <c r="M677"/>
  <c r="N677" s="1"/>
  <c r="M678"/>
  <c r="M679"/>
  <c r="M680"/>
  <c r="M681"/>
  <c r="M682"/>
  <c r="M683"/>
  <c r="M684"/>
  <c r="N684" s="1"/>
  <c r="M685"/>
  <c r="M686"/>
  <c r="M687"/>
  <c r="M688"/>
  <c r="M689"/>
  <c r="M690"/>
  <c r="M691"/>
  <c r="M692"/>
  <c r="M693"/>
  <c r="N693" s="1"/>
  <c r="M694"/>
  <c r="M695"/>
  <c r="M696"/>
  <c r="N696" s="1"/>
  <c r="M697"/>
  <c r="M698"/>
  <c r="M699"/>
  <c r="N699" s="1"/>
  <c r="M700"/>
  <c r="N700" s="1"/>
  <c r="M701"/>
  <c r="M702"/>
  <c r="M703"/>
  <c r="M704"/>
  <c r="N704" s="1"/>
  <c r="M705"/>
  <c r="M706"/>
  <c r="M707"/>
  <c r="M708"/>
  <c r="M709"/>
  <c r="M710"/>
  <c r="M711"/>
  <c r="N711" s="1"/>
  <c r="M712"/>
  <c r="N712" s="1"/>
  <c r="M713"/>
  <c r="M714"/>
  <c r="M715"/>
  <c r="M716"/>
  <c r="M717"/>
  <c r="N717" s="1"/>
  <c r="M718"/>
  <c r="M719"/>
  <c r="M720"/>
  <c r="M721"/>
  <c r="N721" s="1"/>
  <c r="M722"/>
  <c r="M723"/>
  <c r="N723" s="1"/>
  <c r="M724"/>
  <c r="N724" s="1"/>
  <c r="M725"/>
  <c r="M726"/>
  <c r="M727"/>
  <c r="M728"/>
  <c r="M729"/>
  <c r="N729" s="1"/>
  <c r="M730"/>
  <c r="M731"/>
  <c r="N731" s="1"/>
  <c r="M732"/>
  <c r="N732" s="1"/>
  <c r="M733"/>
  <c r="M734"/>
  <c r="N734" s="1"/>
  <c r="M735"/>
  <c r="M736"/>
  <c r="M737"/>
  <c r="M738"/>
  <c r="M739"/>
  <c r="M740"/>
  <c r="M741"/>
  <c r="M742"/>
  <c r="M743"/>
  <c r="M744"/>
  <c r="M745"/>
  <c r="M746"/>
  <c r="N746" s="1"/>
  <c r="M747"/>
  <c r="M748"/>
  <c r="M749"/>
  <c r="M750"/>
  <c r="M751"/>
  <c r="M752"/>
  <c r="N752" s="1"/>
  <c r="M753"/>
  <c r="N753" s="1"/>
  <c r="M754"/>
  <c r="M755"/>
  <c r="N755" s="1"/>
  <c r="M756"/>
  <c r="N756" s="1"/>
  <c r="M757"/>
  <c r="M758"/>
  <c r="M759"/>
  <c r="M760"/>
  <c r="M761"/>
  <c r="N761" s="1"/>
  <c r="M762"/>
  <c r="M763"/>
  <c r="M764"/>
  <c r="M765"/>
  <c r="M766"/>
  <c r="N766" s="1"/>
  <c r="M767"/>
  <c r="M768"/>
  <c r="M769"/>
  <c r="M770"/>
  <c r="M771"/>
  <c r="M772"/>
  <c r="M773"/>
  <c r="M774"/>
  <c r="M775"/>
  <c r="N775" s="1"/>
  <c r="M776"/>
  <c r="M777"/>
  <c r="N777" s="1"/>
  <c r="M778"/>
  <c r="M779"/>
  <c r="N779" s="1"/>
  <c r="M780"/>
  <c r="M781"/>
  <c r="N781" s="1"/>
  <c r="M782"/>
  <c r="N782" s="1"/>
  <c r="M783"/>
  <c r="M784"/>
  <c r="M785"/>
  <c r="N785" s="1"/>
  <c r="M786"/>
  <c r="M787"/>
  <c r="M788"/>
  <c r="M789"/>
  <c r="M790"/>
  <c r="M791"/>
  <c r="M792"/>
  <c r="N792" s="1"/>
  <c r="M793"/>
  <c r="N793" s="1"/>
  <c r="M794"/>
  <c r="M795"/>
  <c r="M796"/>
  <c r="N796" s="1"/>
  <c r="M797"/>
  <c r="M798"/>
  <c r="M799"/>
  <c r="N799" s="1"/>
  <c r="M800"/>
  <c r="M801"/>
  <c r="N801" s="1"/>
  <c r="M802"/>
  <c r="N802" s="1"/>
  <c r="M803"/>
  <c r="M804"/>
  <c r="M805"/>
  <c r="M806"/>
  <c r="M807"/>
  <c r="M808"/>
  <c r="N808" s="1"/>
  <c r="M809"/>
  <c r="M810"/>
  <c r="M811"/>
  <c r="N811" s="1"/>
  <c r="M812"/>
  <c r="N812" s="1"/>
  <c r="M813"/>
  <c r="M814"/>
  <c r="M815"/>
  <c r="M816"/>
  <c r="N816" s="1"/>
  <c r="M817"/>
  <c r="M818"/>
  <c r="M819"/>
  <c r="N819" s="1"/>
  <c r="M820"/>
  <c r="M821"/>
  <c r="M822"/>
  <c r="N822" s="1"/>
  <c r="M823"/>
  <c r="N823" s="1"/>
  <c r="M824"/>
  <c r="M825"/>
  <c r="M826"/>
  <c r="N826" s="1"/>
  <c r="M827"/>
  <c r="M828"/>
  <c r="N828" s="1"/>
  <c r="M829"/>
  <c r="M830"/>
  <c r="M831"/>
  <c r="M832"/>
  <c r="N832" s="1"/>
  <c r="M833"/>
  <c r="N833" s="1"/>
  <c r="M834"/>
  <c r="M835"/>
  <c r="M836"/>
  <c r="N836" s="1"/>
  <c r="M837"/>
  <c r="N837" s="1"/>
  <c r="M838"/>
  <c r="N838" s="1"/>
  <c r="M839"/>
  <c r="M840"/>
  <c r="M841"/>
  <c r="N841" s="1"/>
  <c r="M842"/>
  <c r="M843"/>
  <c r="N843" s="1"/>
  <c r="M844"/>
  <c r="N844" s="1"/>
  <c r="M845"/>
  <c r="M846"/>
  <c r="M847"/>
  <c r="M848"/>
  <c r="M849"/>
  <c r="N849" s="1"/>
  <c r="M850"/>
  <c r="M851"/>
  <c r="M852"/>
  <c r="M853"/>
  <c r="N853" s="1"/>
  <c r="M854"/>
  <c r="M855"/>
  <c r="N855" s="1"/>
  <c r="M856"/>
  <c r="M857"/>
  <c r="M858"/>
  <c r="M859"/>
  <c r="N859" s="1"/>
  <c r="M860"/>
  <c r="M861"/>
  <c r="N861" s="1"/>
  <c r="M862"/>
  <c r="M863"/>
  <c r="M864"/>
  <c r="M865"/>
  <c r="M866"/>
  <c r="M867"/>
  <c r="M868"/>
  <c r="N868" s="1"/>
  <c r="M869"/>
  <c r="M870"/>
  <c r="M871"/>
  <c r="N871" s="1"/>
  <c r="M872"/>
  <c r="M873"/>
  <c r="M874"/>
  <c r="M875"/>
  <c r="M876"/>
  <c r="M877"/>
  <c r="N877" s="1"/>
  <c r="M878"/>
  <c r="M879"/>
  <c r="N879" s="1"/>
  <c r="M880"/>
  <c r="M881"/>
  <c r="N881" s="1"/>
  <c r="M882"/>
  <c r="N882" s="1"/>
  <c r="M883"/>
  <c r="M884"/>
  <c r="M885"/>
  <c r="N885" s="1"/>
  <c r="M886"/>
  <c r="M887"/>
  <c r="N887" s="1"/>
  <c r="M888"/>
  <c r="M889"/>
  <c r="M890"/>
  <c r="M891"/>
  <c r="N891" s="1"/>
  <c r="M892"/>
  <c r="M893"/>
  <c r="M894"/>
  <c r="N894" s="1"/>
  <c r="M895"/>
  <c r="N895" s="1"/>
  <c r="M896"/>
  <c r="N896" s="1"/>
  <c r="M897"/>
  <c r="M898"/>
  <c r="N898" s="1"/>
  <c r="M899"/>
  <c r="N899" s="1"/>
  <c r="M900"/>
  <c r="N900" s="1"/>
  <c r="M901"/>
  <c r="N901" s="1"/>
  <c r="M902"/>
  <c r="N902" s="1"/>
  <c r="M903"/>
  <c r="N903" s="1"/>
  <c r="M904"/>
  <c r="M905"/>
  <c r="N905" s="1"/>
  <c r="M906"/>
  <c r="N906" s="1"/>
  <c r="M907"/>
  <c r="N907" s="1"/>
  <c r="M908"/>
  <c r="M909"/>
  <c r="M910"/>
  <c r="N910" s="1"/>
  <c r="M911"/>
  <c r="N911" s="1"/>
  <c r="M912"/>
  <c r="M913"/>
  <c r="N913" s="1"/>
  <c r="M914"/>
  <c r="N914" s="1"/>
  <c r="M915"/>
  <c r="N915" s="1"/>
  <c r="M916"/>
  <c r="N916" s="1"/>
  <c r="M917"/>
  <c r="N917" s="1"/>
  <c r="M918"/>
  <c r="M919"/>
  <c r="N919" s="1"/>
  <c r="M920"/>
  <c r="N920" s="1"/>
  <c r="M921"/>
  <c r="N921" s="1"/>
  <c r="M922"/>
  <c r="M923"/>
  <c r="N923" s="1"/>
  <c r="M924"/>
  <c r="N924" s="1"/>
  <c r="M925"/>
  <c r="N925" s="1"/>
  <c r="M926"/>
  <c r="M927"/>
  <c r="N927" s="1"/>
  <c r="M928"/>
  <c r="N928" s="1"/>
  <c r="M929"/>
  <c r="M930"/>
  <c r="N930" s="1"/>
  <c r="M931"/>
  <c r="M932"/>
  <c r="M933"/>
  <c r="M934"/>
  <c r="N934" s="1"/>
  <c r="M935"/>
  <c r="M936"/>
  <c r="M937"/>
  <c r="N937" s="1"/>
  <c r="M938"/>
  <c r="N938" s="1"/>
  <c r="M939"/>
  <c r="N939" s="1"/>
  <c r="M940"/>
  <c r="N940" s="1"/>
  <c r="M941"/>
  <c r="M942"/>
  <c r="M943"/>
  <c r="M944"/>
  <c r="N944" s="1"/>
  <c r="M945"/>
  <c r="N945" s="1"/>
  <c r="M946"/>
  <c r="N946" s="1"/>
  <c r="M947"/>
  <c r="M948"/>
  <c r="M949"/>
  <c r="M950"/>
  <c r="M951"/>
  <c r="N951" s="1"/>
  <c r="M952"/>
  <c r="N952" s="1"/>
  <c r="M953"/>
  <c r="M954"/>
  <c r="N954" s="1"/>
  <c r="M955"/>
  <c r="N955" s="1"/>
  <c r="M956"/>
  <c r="N956" s="1"/>
  <c r="M957"/>
  <c r="M958"/>
  <c r="N958" s="1"/>
  <c r="M959"/>
  <c r="N959" s="1"/>
  <c r="M960"/>
  <c r="N960" s="1"/>
  <c r="M961"/>
  <c r="M962"/>
  <c r="N962" s="1"/>
  <c r="M963"/>
  <c r="N963" s="1"/>
  <c r="M964"/>
  <c r="M965"/>
  <c r="N965" s="1"/>
  <c r="M966"/>
  <c r="M967"/>
  <c r="N967" s="1"/>
  <c r="M968"/>
  <c r="M969"/>
  <c r="N969" s="1"/>
  <c r="M970"/>
  <c r="M971"/>
  <c r="M972"/>
  <c r="M973"/>
  <c r="N973" s="1"/>
  <c r="M974"/>
  <c r="N974" s="1"/>
  <c r="M975"/>
  <c r="N975" s="1"/>
  <c r="M976"/>
  <c r="M977"/>
  <c r="N977" s="1"/>
  <c r="M978"/>
  <c r="N978" s="1"/>
  <c r="M979"/>
  <c r="N979" s="1"/>
  <c r="M980"/>
  <c r="N980" s="1"/>
  <c r="M981"/>
  <c r="N981" s="1"/>
  <c r="M982"/>
  <c r="N982" s="1"/>
  <c r="M983"/>
  <c r="N983" s="1"/>
  <c r="M984"/>
  <c r="M985"/>
  <c r="N985" s="1"/>
  <c r="M986"/>
  <c r="N986" s="1"/>
  <c r="M987"/>
  <c r="N987" s="1"/>
  <c r="M988"/>
  <c r="M989"/>
  <c r="N989" s="1"/>
  <c r="M990"/>
  <c r="M991"/>
  <c r="N991" s="1"/>
  <c r="M992"/>
  <c r="N992" s="1"/>
  <c r="M993"/>
  <c r="M994"/>
  <c r="M995"/>
  <c r="N995" s="1"/>
  <c r="M996"/>
  <c r="M997"/>
  <c r="M998"/>
  <c r="N998" s="1"/>
  <c r="M999"/>
  <c r="N999" s="1"/>
  <c r="M1000"/>
  <c r="M1001"/>
  <c r="N1001" s="1"/>
  <c r="M1002"/>
  <c r="N1002" s="1"/>
  <c r="M1003"/>
  <c r="M1004"/>
  <c r="M1005"/>
  <c r="N1005" s="1"/>
  <c r="M1006"/>
  <c r="M1007"/>
  <c r="N1007" s="1"/>
  <c r="M1008"/>
  <c r="N1008" s="1"/>
  <c r="M1009"/>
  <c r="N1009" s="1"/>
  <c r="M1010"/>
  <c r="N1010" s="1"/>
  <c r="M1011"/>
  <c r="N1011" s="1"/>
  <c r="M1012"/>
  <c r="N1012" s="1"/>
  <c r="M1013"/>
  <c r="M1014"/>
  <c r="M1015"/>
  <c r="N1015" s="1"/>
  <c r="M1016"/>
  <c r="N1016" s="1"/>
  <c r="M1017"/>
  <c r="N1017" s="1"/>
  <c r="M1018"/>
  <c r="N1018" s="1"/>
  <c r="M1019"/>
  <c r="N1019" s="1"/>
  <c r="M1020"/>
  <c r="M1021"/>
  <c r="N1021" s="1"/>
  <c r="M1022"/>
  <c r="N1022" s="1"/>
  <c r="M1023"/>
  <c r="N1023" s="1"/>
  <c r="M1024"/>
  <c r="M1025"/>
  <c r="N1025" s="1"/>
  <c r="M1026"/>
  <c r="M1027"/>
  <c r="N1027" s="1"/>
  <c r="M1028"/>
  <c r="M1029"/>
  <c r="N1029" s="1"/>
  <c r="M1030"/>
  <c r="N1030" s="1"/>
  <c r="M1031"/>
  <c r="M1032"/>
  <c r="N1032" s="1"/>
  <c r="M1033"/>
  <c r="M1034"/>
  <c r="N1034" s="1"/>
  <c r="M1035"/>
  <c r="M1036"/>
  <c r="N1036" s="1"/>
  <c r="M1037"/>
  <c r="N1037" s="1"/>
  <c r="M1038"/>
  <c r="M1039"/>
  <c r="N1039" s="1"/>
  <c r="M1040"/>
  <c r="N1040" s="1"/>
  <c r="M1041"/>
  <c r="M1042"/>
  <c r="N1042" s="1"/>
  <c r="M1043"/>
  <c r="M1044"/>
  <c r="N1044" s="1"/>
  <c r="M1045"/>
  <c r="N1045" s="1"/>
  <c r="M1046"/>
  <c r="N1046" s="1"/>
  <c r="M1047"/>
  <c r="N1047" s="1"/>
  <c r="M1048"/>
  <c r="N1048" s="1"/>
  <c r="M1049"/>
  <c r="N1049" s="1"/>
  <c r="M1050"/>
  <c r="M1051"/>
  <c r="N1051" s="1"/>
  <c r="M1052"/>
  <c r="N1052" s="1"/>
  <c r="M1053"/>
  <c r="M1054"/>
  <c r="M1055"/>
  <c r="N1055" s="1"/>
  <c r="M1056"/>
  <c r="N1056" s="1"/>
  <c r="M1057"/>
  <c r="N1057" s="1"/>
  <c r="M1058"/>
  <c r="M1059"/>
  <c r="N1059" s="1"/>
  <c r="M1060"/>
  <c r="N1060" s="1"/>
  <c r="M1061"/>
  <c r="M1062"/>
  <c r="N1062" s="1"/>
  <c r="M1063"/>
  <c r="N1063" s="1"/>
  <c r="M1064"/>
  <c r="N1064" s="1"/>
  <c r="M1065"/>
  <c r="M1066"/>
  <c r="N1066" s="1"/>
  <c r="M1067"/>
  <c r="N1067" s="1"/>
  <c r="M1068"/>
  <c r="N1068" s="1"/>
  <c r="M1069"/>
  <c r="M1070"/>
  <c r="N1070" s="1"/>
  <c r="M1071"/>
  <c r="M1072"/>
  <c r="N1072" s="1"/>
  <c r="M1073"/>
  <c r="N1073" s="1"/>
  <c r="M1074"/>
  <c r="N1074" s="1"/>
  <c r="M1075"/>
  <c r="N1075" s="1"/>
  <c r="M1076"/>
  <c r="N1076" s="1"/>
  <c r="M1077"/>
  <c r="N1077" s="1"/>
  <c r="M1078"/>
  <c r="M1079"/>
  <c r="N1079" s="1"/>
  <c r="M1080"/>
  <c r="N1080" s="1"/>
  <c r="M1081"/>
  <c r="M1082"/>
  <c r="N1082" s="1"/>
  <c r="M1083"/>
  <c r="N1083" s="1"/>
  <c r="M1084"/>
  <c r="M1085"/>
  <c r="N1085" s="1"/>
  <c r="M1086"/>
  <c r="M1087"/>
  <c r="N1087" s="1"/>
  <c r="M1088"/>
  <c r="M1089"/>
  <c r="N1089" s="1"/>
  <c r="M1090"/>
  <c r="N1090" s="1"/>
  <c r="M1091"/>
  <c r="N1091" s="1"/>
  <c r="M1092"/>
  <c r="N1092" s="1"/>
  <c r="M1093"/>
  <c r="N1093" s="1"/>
  <c r="M1094"/>
  <c r="M1095"/>
  <c r="N1095" s="1"/>
  <c r="M1096"/>
  <c r="N1096" s="1"/>
  <c r="M1097"/>
  <c r="N1097" s="1"/>
  <c r="M1098"/>
  <c r="N1098" s="1"/>
  <c r="M1099"/>
  <c r="M1100"/>
  <c r="N1100" s="1"/>
  <c r="M1101"/>
  <c r="N1101" s="1"/>
  <c r="M1102"/>
  <c r="N1102" s="1"/>
  <c r="M1103"/>
  <c r="M1104"/>
  <c r="M1105"/>
  <c r="N1105" s="1"/>
  <c r="M1106"/>
  <c r="M1107"/>
  <c r="N1107" s="1"/>
  <c r="M1108"/>
  <c r="N1108" s="1"/>
  <c r="M1109"/>
  <c r="N1109" s="1"/>
  <c r="M1110"/>
  <c r="N1110" s="1"/>
  <c r="M1111"/>
  <c r="M1112"/>
  <c r="N1112" s="1"/>
  <c r="M1113"/>
  <c r="N1113" s="1"/>
  <c r="M1114"/>
  <c r="N1114" s="1"/>
  <c r="M1115"/>
  <c r="N1115" s="1"/>
  <c r="M1116"/>
  <c r="N1116" s="1"/>
  <c r="M1117"/>
  <c r="M1118"/>
  <c r="N1118" s="1"/>
  <c r="M1119"/>
  <c r="N1119" s="1"/>
  <c r="M1120"/>
  <c r="N1120" s="1"/>
  <c r="M1121"/>
  <c r="N1121" s="1"/>
  <c r="M1122"/>
  <c r="M1123"/>
  <c r="N1123" s="1"/>
  <c r="M1124"/>
  <c r="N1124" s="1"/>
  <c r="M1125"/>
  <c r="N1125" s="1"/>
  <c r="M1126"/>
  <c r="M1127"/>
  <c r="N1127" s="1"/>
  <c r="M1128"/>
  <c r="M1129"/>
  <c r="N1129" s="1"/>
  <c r="M1130"/>
  <c r="N1130" s="1"/>
  <c r="M1131"/>
  <c r="N1131" s="1"/>
  <c r="M1132"/>
  <c r="N1132" s="1"/>
  <c r="M1133"/>
  <c r="N1133" s="1"/>
  <c r="M1134"/>
  <c r="N1134" s="1"/>
  <c r="M1135"/>
  <c r="N1135" s="1"/>
  <c r="M1136"/>
  <c r="N1136" s="1"/>
  <c r="M1137"/>
  <c r="M1138"/>
  <c r="M1139"/>
  <c r="M1140"/>
  <c r="N1140" s="1"/>
  <c r="M1141"/>
  <c r="N1141" s="1"/>
  <c r="M1142"/>
  <c r="M1143"/>
  <c r="N1143" s="1"/>
  <c r="M1144"/>
  <c r="N1144" s="1"/>
  <c r="M1145"/>
  <c r="M1146"/>
  <c r="N1146" s="1"/>
  <c r="M1147"/>
  <c r="N1147" s="1"/>
  <c r="M1148"/>
  <c r="N1148" s="1"/>
  <c r="M1149"/>
  <c r="N1149" s="1"/>
  <c r="M1150"/>
  <c r="M1151"/>
  <c r="M1152"/>
  <c r="N1152" s="1"/>
  <c r="M1153"/>
  <c r="M1154"/>
  <c r="N1154" s="1"/>
  <c r="M1155"/>
  <c r="N1155" s="1"/>
  <c r="M1156"/>
  <c r="N1156" s="1"/>
  <c r="M1157"/>
  <c r="N1157" s="1"/>
  <c r="M1158"/>
  <c r="M1159"/>
  <c r="N1159" s="1"/>
  <c r="M1160"/>
  <c r="N1160" s="1"/>
  <c r="M1161"/>
  <c r="N1161" s="1"/>
  <c r="M1162"/>
  <c r="N1162" s="1"/>
  <c r="M1163"/>
  <c r="N1163" s="1"/>
  <c r="M1164"/>
  <c r="N1164" s="1"/>
  <c r="M1165"/>
  <c r="N1165" s="1"/>
  <c r="M1166"/>
  <c r="M1167"/>
  <c r="N1167" s="1"/>
  <c r="M1168"/>
  <c r="N1168" s="1"/>
  <c r="M1169"/>
  <c r="N1169" s="1"/>
  <c r="M1170"/>
  <c r="M1171"/>
  <c r="N1171" s="1"/>
  <c r="M1172"/>
  <c r="N1172" s="1"/>
  <c r="M1173"/>
  <c r="N1173" s="1"/>
  <c r="M1174"/>
  <c r="M1175"/>
  <c r="N1175" s="1"/>
  <c r="M1176"/>
  <c r="N1176" s="1"/>
  <c r="M1177"/>
  <c r="M1178"/>
  <c r="M1179"/>
  <c r="N1179" s="1"/>
  <c r="M1180"/>
  <c r="M1181"/>
  <c r="N1181" s="1"/>
  <c r="M1182"/>
  <c r="M1183"/>
  <c r="N1183" s="1"/>
  <c r="M1184"/>
  <c r="N1184" s="1"/>
  <c r="M1185"/>
  <c r="N1185" s="1"/>
  <c r="M1186"/>
  <c r="N1186" s="1"/>
  <c r="M1187"/>
  <c r="N1187" s="1"/>
  <c r="M1188"/>
  <c r="N1188" s="1"/>
  <c r="M1189"/>
  <c r="N1189" s="1"/>
  <c r="M1190"/>
  <c r="N1190" s="1"/>
  <c r="M1191"/>
  <c r="N1191" s="1"/>
  <c r="M1192"/>
  <c r="M1193"/>
  <c r="N1193" s="1"/>
  <c r="M1194"/>
  <c r="N1194" s="1"/>
  <c r="M1195"/>
  <c r="M1196"/>
  <c r="N1196" s="1"/>
  <c r="M1197"/>
  <c r="N1197" s="1"/>
  <c r="M1198"/>
  <c r="M1199"/>
  <c r="N1199" s="1"/>
  <c r="M1200"/>
  <c r="N1200" s="1"/>
  <c r="M1201"/>
  <c r="N1201" s="1"/>
  <c r="M1202"/>
  <c r="N1202" s="1"/>
  <c r="M1203"/>
  <c r="M1204"/>
  <c r="N1204" s="1"/>
  <c r="M1205"/>
  <c r="N1205" s="1"/>
  <c r="M1206"/>
  <c r="N1206" s="1"/>
  <c r="M1207"/>
  <c r="N1207" s="1"/>
  <c r="M1208"/>
  <c r="M1209"/>
  <c r="N1209" s="1"/>
  <c r="M1210"/>
  <c r="N1210" s="1"/>
  <c r="M1211"/>
  <c r="N1211" s="1"/>
  <c r="M1212"/>
  <c r="M1213"/>
  <c r="M1214"/>
  <c r="M1215"/>
  <c r="N1215" s="1"/>
  <c r="M1216"/>
  <c r="N1216" s="1"/>
  <c r="M1217"/>
  <c r="N1217" s="1"/>
  <c r="M1218"/>
  <c r="N1218" s="1"/>
  <c r="M1219"/>
  <c r="N1219" s="1"/>
  <c r="M1220"/>
  <c r="N1220" s="1"/>
  <c r="M1221"/>
  <c r="N1221" s="1"/>
  <c r="M1222"/>
  <c r="M1223"/>
  <c r="M1224"/>
  <c r="M1225"/>
  <c r="N1225" s="1"/>
  <c r="M1226"/>
  <c r="N1226" s="1"/>
  <c r="M1227"/>
  <c r="N1227" s="1"/>
  <c r="M1228"/>
  <c r="N1228" s="1"/>
  <c r="M1229"/>
  <c r="M1230"/>
  <c r="M1231"/>
  <c r="N1231" s="1"/>
  <c r="M1232"/>
  <c r="N1232" s="1"/>
  <c r="M1233"/>
  <c r="N1233" s="1"/>
  <c r="M1234"/>
  <c r="N1234" s="1"/>
  <c r="M1235"/>
  <c r="M1236"/>
  <c r="N1236" s="1"/>
  <c r="M1237"/>
  <c r="N1237" s="1"/>
  <c r="M1238"/>
  <c r="M1239"/>
  <c r="N1239" s="1"/>
  <c r="M1240"/>
  <c r="N1240" s="1"/>
  <c r="M1241"/>
  <c r="N1241" s="1"/>
  <c r="M1242"/>
  <c r="N1242" s="1"/>
  <c r="M1243"/>
  <c r="N1243" s="1"/>
  <c r="M1244"/>
  <c r="N1244" s="1"/>
  <c r="M1245"/>
  <c r="M1246"/>
  <c r="N1246" s="1"/>
  <c r="M1247"/>
  <c r="N1247" s="1"/>
  <c r="M1248"/>
  <c r="N1248" s="1"/>
  <c r="M1249"/>
  <c r="N1249" s="1"/>
  <c r="M1250"/>
  <c r="N1250" s="1"/>
  <c r="M1251"/>
  <c r="N1251" s="1"/>
  <c r="M1252"/>
  <c r="M1253"/>
  <c r="N1253" s="1"/>
  <c r="M1254"/>
  <c r="N1254" s="1"/>
  <c r="M1255"/>
  <c r="N1255" s="1"/>
  <c r="M1256"/>
  <c r="M1257"/>
  <c r="M1258"/>
  <c r="N1258" s="1"/>
  <c r="M1259"/>
  <c r="M1260"/>
  <c r="N1260" s="1"/>
  <c r="M1261"/>
  <c r="N1261" s="1"/>
  <c r="M1262"/>
  <c r="N1262" s="1"/>
  <c r="M1263"/>
  <c r="N1263" s="1"/>
  <c r="M1264"/>
  <c r="N1264" s="1"/>
  <c r="M1265"/>
  <c r="N1265" s="1"/>
  <c r="M1266"/>
  <c r="M1267"/>
  <c r="N1267" s="1"/>
  <c r="M1268"/>
  <c r="N1268" s="1"/>
  <c r="M1269"/>
  <c r="N1269" s="1"/>
  <c r="M1270"/>
  <c r="N1270" s="1"/>
  <c r="M1271"/>
  <c r="M1272"/>
  <c r="M1273"/>
  <c r="N1273" s="1"/>
  <c r="M1274"/>
  <c r="N1274" s="1"/>
  <c r="M1275"/>
  <c r="N1275" s="1"/>
  <c r="M1276"/>
  <c r="M1277"/>
  <c r="N1277" s="1"/>
  <c r="M1278"/>
  <c r="N1278" s="1"/>
  <c r="M1279"/>
  <c r="N1279" s="1"/>
  <c r="M1280"/>
  <c r="N1280" s="1"/>
  <c r="M1281"/>
  <c r="M1282"/>
  <c r="N1282" s="1"/>
  <c r="M1283"/>
  <c r="N1283" s="1"/>
  <c r="M1284"/>
  <c r="M1285"/>
  <c r="N1285" s="1"/>
  <c r="M1286"/>
  <c r="N1286" s="1"/>
  <c r="M1287"/>
  <c r="N1287" s="1"/>
  <c r="M1288"/>
  <c r="N1288" s="1"/>
  <c r="M1289"/>
  <c r="N1289" s="1"/>
  <c r="M1290"/>
  <c r="M1291"/>
  <c r="N1291" s="1"/>
  <c r="M1292"/>
  <c r="N1292" s="1"/>
  <c r="M1293"/>
  <c r="N1293" s="1"/>
  <c r="M1294"/>
  <c r="N1294" s="1"/>
  <c r="M1295"/>
  <c r="N1295" s="1"/>
  <c r="M1296"/>
  <c r="N1296" s="1"/>
  <c r="M1297"/>
  <c r="M1298"/>
  <c r="N1298" s="1"/>
  <c r="M1299"/>
  <c r="N1299" s="1"/>
  <c r="M1300"/>
  <c r="N1300" s="1"/>
  <c r="M1301"/>
  <c r="N1301" s="1"/>
  <c r="M1302"/>
  <c r="N1302" s="1"/>
  <c r="M1303"/>
  <c r="N1303" s="1"/>
  <c r="M1304"/>
  <c r="N1304" s="1"/>
  <c r="M1305"/>
  <c r="N1305" s="1"/>
  <c r="M1306"/>
  <c r="M1307"/>
  <c r="N1307" s="1"/>
  <c r="M1308"/>
  <c r="M1309"/>
  <c r="N1309" s="1"/>
  <c r="M1310"/>
  <c r="N1310" s="1"/>
  <c r="M1311"/>
  <c r="M1312"/>
  <c r="N1312" s="1"/>
  <c r="M1313"/>
  <c r="N1313" s="1"/>
  <c r="M1314"/>
  <c r="N1314" s="1"/>
  <c r="M1315"/>
  <c r="N1315" s="1"/>
  <c r="M1316"/>
  <c r="M1317"/>
  <c r="M1318"/>
  <c r="N1318" s="1"/>
  <c r="M1319"/>
  <c r="N1319" s="1"/>
  <c r="M1320"/>
  <c r="N1320" s="1"/>
  <c r="M1321"/>
  <c r="N1321" s="1"/>
  <c r="M1322"/>
  <c r="N1322" s="1"/>
  <c r="M1323"/>
  <c r="N1323" s="1"/>
  <c r="M1324"/>
  <c r="N1324" s="1"/>
  <c r="M1325"/>
  <c r="N1325" s="1"/>
  <c r="M1326"/>
  <c r="M1327"/>
  <c r="N1327" s="1"/>
  <c r="M1328"/>
  <c r="N1328" s="1"/>
  <c r="M1329"/>
  <c r="N1329" s="1"/>
  <c r="M1330"/>
  <c r="N1330" s="1"/>
  <c r="M1331"/>
  <c r="N1331" s="1"/>
  <c r="M1332"/>
  <c r="N1332" s="1"/>
  <c r="M1333"/>
  <c r="N1333" s="1"/>
  <c r="M1334"/>
  <c r="M1335"/>
  <c r="N1335" s="1"/>
  <c r="M1336"/>
  <c r="N1336" s="1"/>
  <c r="M1337"/>
  <c r="N1337" s="1"/>
  <c r="M1338"/>
  <c r="M1339"/>
  <c r="N1339" s="1"/>
  <c r="M1340"/>
  <c r="N1340" s="1"/>
  <c r="M1341"/>
  <c r="N1341" s="1"/>
  <c r="M1342"/>
  <c r="N1342" s="1"/>
  <c r="M1343"/>
  <c r="N1343" s="1"/>
  <c r="M1344"/>
  <c r="M1345"/>
  <c r="N1345" s="1"/>
  <c r="M1346"/>
  <c r="M1347"/>
  <c r="M1348"/>
  <c r="N1348" s="1"/>
  <c r="M1349"/>
  <c r="N1349" s="1"/>
  <c r="M1350"/>
  <c r="M1351"/>
  <c r="N1351" s="1"/>
  <c r="M1352"/>
  <c r="M1353"/>
  <c r="N1353" s="1"/>
  <c r="M1354"/>
  <c r="N1354" s="1"/>
  <c r="M1355"/>
  <c r="M1356"/>
  <c r="N1356" s="1"/>
  <c r="M1357"/>
  <c r="N1357" s="1"/>
  <c r="M1358"/>
  <c r="M1359"/>
  <c r="N1359" s="1"/>
  <c r="M1360"/>
  <c r="N1360" s="1"/>
  <c r="M1361"/>
  <c r="N1361" s="1"/>
  <c r="M1362"/>
  <c r="N1362" s="1"/>
  <c r="M1363"/>
  <c r="N1363" s="1"/>
  <c r="M1364"/>
  <c r="N1364" s="1"/>
  <c r="M1365"/>
  <c r="M1366"/>
  <c r="N1366" s="1"/>
  <c r="M1367"/>
  <c r="N1367" s="1"/>
  <c r="M1368"/>
  <c r="N1368" s="1"/>
  <c r="M1369"/>
  <c r="N1369" s="1"/>
  <c r="M1370"/>
  <c r="N1370" s="1"/>
  <c r="M1371"/>
  <c r="M1372"/>
  <c r="N1372" s="1"/>
  <c r="M1373"/>
  <c r="N1373" s="1"/>
  <c r="M1374"/>
  <c r="N1374" s="1"/>
  <c r="M1375"/>
  <c r="N1375" s="1"/>
  <c r="M1376"/>
  <c r="N1376" s="1"/>
  <c r="M1377"/>
  <c r="N1377" s="1"/>
  <c r="M1378"/>
  <c r="N1378" s="1"/>
  <c r="M1379"/>
  <c r="M1380"/>
  <c r="N1380" s="1"/>
  <c r="M1381"/>
  <c r="N1381" s="1"/>
  <c r="M1382"/>
  <c r="N1382" s="1"/>
  <c r="M1383"/>
  <c r="M1384"/>
  <c r="N1384" s="1"/>
  <c r="M1385"/>
  <c r="N1385" s="1"/>
  <c r="M1386"/>
  <c r="N1386" s="1"/>
  <c r="M1387"/>
  <c r="M1388"/>
  <c r="N1388" s="1"/>
  <c r="M1389"/>
  <c r="M1390"/>
  <c r="N1390" s="1"/>
  <c r="M1391"/>
  <c r="M1392"/>
  <c r="N1392" s="1"/>
  <c r="M1393"/>
  <c r="N1393" s="1"/>
  <c r="M1394"/>
  <c r="N1394" s="1"/>
  <c r="M1395"/>
  <c r="N1395" s="1"/>
  <c r="M1396"/>
  <c r="N1396" s="1"/>
  <c r="M1397"/>
  <c r="N1397" s="1"/>
  <c r="M1398"/>
  <c r="N1398" s="1"/>
  <c r="M1399"/>
  <c r="N1399" s="1"/>
  <c r="M1400"/>
  <c r="N1400" s="1"/>
  <c r="M1401"/>
  <c r="N1401" s="1"/>
  <c r="M1402"/>
  <c r="N1402" s="1"/>
  <c r="M1403"/>
  <c r="N1403" s="1"/>
  <c r="M1404"/>
  <c r="M1405"/>
  <c r="N1405" s="1"/>
  <c r="M1406"/>
  <c r="N1406" s="1"/>
  <c r="M1407"/>
  <c r="N1407" s="1"/>
  <c r="M1408"/>
  <c r="N1408" s="1"/>
  <c r="M1409"/>
  <c r="M1410"/>
  <c r="N1410" s="1"/>
  <c r="M1411"/>
  <c r="N1411" s="1"/>
  <c r="M1412"/>
  <c r="N1412" s="1"/>
  <c r="M1413"/>
  <c r="M1414"/>
  <c r="N1414" s="1"/>
  <c r="M1415"/>
  <c r="N1415" s="1"/>
  <c r="M1416"/>
  <c r="N1416" s="1"/>
  <c r="M1417"/>
  <c r="N1417" s="1"/>
  <c r="M1418"/>
  <c r="M1419"/>
  <c r="N1419" s="1"/>
  <c r="M1420"/>
  <c r="N1420" s="1"/>
  <c r="M1421"/>
  <c r="N1421" s="1"/>
  <c r="M1422"/>
  <c r="N1422" s="1"/>
  <c r="M1423"/>
  <c r="N1423" s="1"/>
  <c r="M1424"/>
  <c r="M1425"/>
  <c r="N1425" s="1"/>
  <c r="M1426"/>
  <c r="M1427"/>
  <c r="N1427" s="1"/>
  <c r="M1428"/>
  <c r="N1428" s="1"/>
  <c r="M1429"/>
  <c r="N1429" s="1"/>
  <c r="M1430"/>
  <c r="N1430" s="1"/>
  <c r="M1431"/>
  <c r="M1432"/>
  <c r="N1432" s="1"/>
  <c r="M1433"/>
  <c r="N1433" s="1"/>
  <c r="M1434"/>
  <c r="N1434" s="1"/>
  <c r="M1435"/>
  <c r="N1435" s="1"/>
  <c r="M1436"/>
  <c r="N1436" s="1"/>
  <c r="M1437"/>
  <c r="M1438"/>
  <c r="N1438" s="1"/>
  <c r="M1439"/>
  <c r="N1439" s="1"/>
  <c r="M1440"/>
  <c r="N1440" s="1"/>
  <c r="M1441"/>
  <c r="N1441" s="1"/>
  <c r="M1442"/>
  <c r="N1442" s="1"/>
  <c r="M1443"/>
  <c r="M1444"/>
  <c r="N1444" s="1"/>
  <c r="M1445"/>
  <c r="N1445" s="1"/>
  <c r="M1446"/>
  <c r="N1446" s="1"/>
  <c r="M1447"/>
  <c r="N1447" s="1"/>
  <c r="M1448"/>
  <c r="M1449"/>
  <c r="N1449" s="1"/>
  <c r="M1450"/>
  <c r="N1450" s="1"/>
  <c r="M1451"/>
  <c r="N1451" s="1"/>
  <c r="M1452"/>
  <c r="N1452" s="1"/>
  <c r="M1453"/>
  <c r="N1453" s="1"/>
  <c r="M1454"/>
  <c r="M1455"/>
  <c r="N1455" s="1"/>
  <c r="M1456"/>
  <c r="N1456" s="1"/>
  <c r="M1457"/>
  <c r="M1458"/>
  <c r="N1458" s="1"/>
  <c r="M1459"/>
  <c r="N1459" s="1"/>
  <c r="M1460"/>
  <c r="N1460" s="1"/>
  <c r="M1461"/>
  <c r="M1462"/>
  <c r="N1462" s="1"/>
  <c r="M1463"/>
  <c r="N1463" s="1"/>
  <c r="M1464"/>
  <c r="M1465"/>
  <c r="M1466"/>
  <c r="N1466" s="1"/>
  <c r="M1467"/>
  <c r="N1467" s="1"/>
  <c r="M1468"/>
  <c r="N1468" s="1"/>
  <c r="M1469"/>
  <c r="N1469" s="1"/>
  <c r="M1470"/>
  <c r="N1470" s="1"/>
  <c r="M1471"/>
  <c r="N1471" s="1"/>
  <c r="M1472"/>
  <c r="N1472" s="1"/>
  <c r="M1473"/>
  <c r="M1474"/>
  <c r="N1474" s="1"/>
  <c r="M1475"/>
  <c r="N1475" s="1"/>
  <c r="M1476"/>
  <c r="N1476" s="1"/>
  <c r="M1477"/>
  <c r="N1477" s="1"/>
  <c r="M1478"/>
  <c r="N1478" s="1"/>
  <c r="M1479"/>
  <c r="N1479" s="1"/>
  <c r="M1480"/>
  <c r="N1480" s="1"/>
  <c r="M1481"/>
  <c r="N1481" s="1"/>
  <c r="M1482"/>
  <c r="N1482" s="1"/>
  <c r="M1483"/>
  <c r="N1483" s="1"/>
  <c r="M1484"/>
  <c r="N1484" s="1"/>
  <c r="M1485"/>
  <c r="N1485" s="1"/>
  <c r="M1486"/>
  <c r="N1486" s="1"/>
  <c r="M1487"/>
  <c r="N1487" s="1"/>
  <c r="M1488"/>
  <c r="N1488" s="1"/>
  <c r="M1489"/>
  <c r="N1489" s="1"/>
  <c r="M1490"/>
  <c r="M1491"/>
  <c r="N1491" s="1"/>
  <c r="M1492"/>
  <c r="N1492" s="1"/>
  <c r="M1493"/>
  <c r="N1493" s="1"/>
  <c r="M1494"/>
  <c r="N1494" s="1"/>
  <c r="M1495"/>
  <c r="N1495" s="1"/>
  <c r="M1496"/>
  <c r="N1496" s="1"/>
  <c r="M1497"/>
  <c r="M1498"/>
  <c r="N1498" s="1"/>
  <c r="M1499"/>
  <c r="N1499" s="1"/>
  <c r="M1500"/>
  <c r="N1500" s="1"/>
  <c r="M1501"/>
  <c r="N1501" s="1"/>
  <c r="M1502"/>
  <c r="M1503"/>
  <c r="N1503" s="1"/>
  <c r="M1504"/>
  <c r="N1504" s="1"/>
  <c r="M1505"/>
  <c r="N1505" s="1"/>
  <c r="M1506"/>
  <c r="N1506" s="1"/>
  <c r="M1507"/>
  <c r="M1508"/>
  <c r="N1508" s="1"/>
  <c r="M1509"/>
  <c r="N1509" s="1"/>
  <c r="M1510"/>
  <c r="N1510" s="1"/>
  <c r="M1511"/>
  <c r="M1512"/>
  <c r="N1512" s="1"/>
  <c r="M1513"/>
  <c r="N1513" s="1"/>
  <c r="M1514"/>
  <c r="N1514" s="1"/>
  <c r="M1515"/>
  <c r="M1516"/>
  <c r="N1516" s="1"/>
  <c r="M1517"/>
  <c r="N1517" s="1"/>
  <c r="M1518"/>
  <c r="N1518" s="1"/>
  <c r="M1519"/>
  <c r="N1519" s="1"/>
  <c r="M1520"/>
  <c r="N1520" s="1"/>
  <c r="M1521"/>
  <c r="N1521" s="1"/>
  <c r="M1522"/>
  <c r="M1523"/>
  <c r="N1523" s="1"/>
  <c r="M1524"/>
  <c r="N1524" s="1"/>
  <c r="M1525"/>
  <c r="N1525" s="1"/>
  <c r="M1526"/>
  <c r="N1526" s="1"/>
  <c r="M1527"/>
  <c r="M1528"/>
  <c r="N1528" s="1"/>
  <c r="M1529"/>
  <c r="N1529" s="1"/>
  <c r="M1530"/>
  <c r="N1530" s="1"/>
  <c r="M1531"/>
  <c r="N1531" s="1"/>
  <c r="M1532"/>
  <c r="N1532" s="1"/>
  <c r="M1533"/>
  <c r="M1534"/>
  <c r="N1534" s="1"/>
  <c r="M1535"/>
  <c r="N1535" s="1"/>
  <c r="M1536"/>
  <c r="N1536" s="1"/>
  <c r="M1537"/>
  <c r="N1537" s="1"/>
  <c r="M1538"/>
  <c r="N1538" s="1"/>
  <c r="M1539"/>
  <c r="M1540"/>
  <c r="N1540" s="1"/>
  <c r="M1541"/>
  <c r="M1542"/>
  <c r="N1542" s="1"/>
  <c r="M1543"/>
  <c r="N1543" s="1"/>
  <c r="M1544"/>
  <c r="M1545"/>
  <c r="N1545" s="1"/>
  <c r="M1546"/>
  <c r="N1546" s="1"/>
  <c r="M1547"/>
  <c r="N1547" s="1"/>
  <c r="M1548"/>
  <c r="N1548" s="1"/>
  <c r="M1549"/>
  <c r="N1549" s="1"/>
  <c r="M1550"/>
  <c r="N1550" s="1"/>
  <c r="M1551"/>
  <c r="M1552"/>
  <c r="N1552" s="1"/>
  <c r="M1553"/>
  <c r="N1553" s="1"/>
  <c r="M1554"/>
  <c r="N1554" s="1"/>
  <c r="M1555"/>
  <c r="N1555" s="1"/>
  <c r="M1556"/>
  <c r="N1556" s="1"/>
  <c r="M1557"/>
  <c r="N1557" s="1"/>
  <c r="M1558"/>
  <c r="N1558" s="1"/>
  <c r="M1559"/>
  <c r="N1559" s="1"/>
  <c r="M1560"/>
  <c r="N1560" s="1"/>
  <c r="M1561"/>
  <c r="M1562"/>
  <c r="N1562" s="1"/>
  <c r="M1563"/>
  <c r="M1564"/>
  <c r="N1564" s="1"/>
  <c r="M1565"/>
  <c r="N1565" s="1"/>
  <c r="M1566"/>
  <c r="N1566" s="1"/>
  <c r="M1567"/>
  <c r="M1568"/>
  <c r="M1569"/>
  <c r="N1569" s="1"/>
  <c r="M1570"/>
  <c r="M1571"/>
  <c r="N1571" s="1"/>
  <c r="M1572"/>
  <c r="N1572" s="1"/>
  <c r="M1573"/>
  <c r="N1573" s="1"/>
  <c r="M1574"/>
  <c r="M1575"/>
  <c r="N1575" s="1"/>
  <c r="M1576"/>
  <c r="N1576" s="1"/>
  <c r="M1577"/>
  <c r="M1578"/>
  <c r="N1578" s="1"/>
  <c r="M1579"/>
  <c r="N1579" s="1"/>
  <c r="M1580"/>
  <c r="N1580" s="1"/>
  <c r="M1581"/>
  <c r="M1582"/>
  <c r="N1582" s="1"/>
  <c r="M1583"/>
  <c r="N1583" s="1"/>
  <c r="M1584"/>
  <c r="N1584" s="1"/>
  <c r="M1585"/>
  <c r="N1585" s="1"/>
  <c r="M1586"/>
  <c r="N1586" s="1"/>
  <c r="M1587"/>
  <c r="N1587" s="1"/>
  <c r="M1588"/>
  <c r="N1588" s="1"/>
  <c r="M1589"/>
  <c r="N1589" s="1"/>
  <c r="M1590"/>
  <c r="N1590" s="1"/>
  <c r="M1591"/>
  <c r="M1592"/>
  <c r="N1592" s="1"/>
  <c r="M1593"/>
  <c r="N1593" s="1"/>
  <c r="M1594"/>
  <c r="N1594" s="1"/>
  <c r="M1595"/>
  <c r="M1596"/>
  <c r="N1596" s="1"/>
  <c r="M1597"/>
  <c r="N1597" s="1"/>
  <c r="M1598"/>
  <c r="N1598" s="1"/>
  <c r="M1599"/>
  <c r="N1599" s="1"/>
  <c r="M1600"/>
  <c r="N1600" s="1"/>
  <c r="M1601"/>
  <c r="N1601" s="1"/>
  <c r="M1602"/>
  <c r="N1602" s="1"/>
  <c r="M1603"/>
  <c r="N1603" s="1"/>
  <c r="M1604"/>
  <c r="M1605"/>
  <c r="N1605" s="1"/>
  <c r="M1606"/>
  <c r="N1606" s="1"/>
  <c r="M1607"/>
  <c r="M1608"/>
  <c r="N1608" s="1"/>
  <c r="M1609"/>
  <c r="N1609" s="1"/>
  <c r="M1610"/>
  <c r="M1611"/>
  <c r="N1611" s="1"/>
  <c r="M1612"/>
  <c r="N1612" s="1"/>
  <c r="M1613"/>
  <c r="M1614"/>
  <c r="N1614" s="1"/>
  <c r="M1615"/>
  <c r="N1615" s="1"/>
  <c r="M1616"/>
  <c r="N1616" s="1"/>
  <c r="M1617"/>
  <c r="M1618"/>
  <c r="M1619"/>
  <c r="N1619" s="1"/>
  <c r="M1620"/>
  <c r="N1620" s="1"/>
  <c r="M1621"/>
  <c r="M1622"/>
  <c r="N1622" s="1"/>
  <c r="M1623"/>
  <c r="N1623" s="1"/>
  <c r="M1624"/>
  <c r="N1624" s="1"/>
  <c r="M1625"/>
  <c r="N1625" s="1"/>
  <c r="M1626"/>
  <c r="N1626" s="1"/>
  <c r="M1627"/>
  <c r="N1627" s="1"/>
  <c r="M1628"/>
  <c r="N1628" s="1"/>
  <c r="M1629"/>
  <c r="N1629" s="1"/>
  <c r="M1630"/>
  <c r="M1631"/>
  <c r="M1632"/>
  <c r="N1632" s="1"/>
  <c r="M1633"/>
  <c r="N1633" s="1"/>
  <c r="M1634"/>
  <c r="N1634" s="1"/>
  <c r="M1635"/>
  <c r="N1635" s="1"/>
  <c r="M1636"/>
  <c r="N1636" s="1"/>
  <c r="M1637"/>
  <c r="N1637" s="1"/>
  <c r="M1638"/>
  <c r="N1638" s="1"/>
  <c r="M1639"/>
  <c r="N1639" s="1"/>
  <c r="M1640"/>
  <c r="M1641"/>
  <c r="N1641" s="1"/>
  <c r="M1642"/>
  <c r="M1643"/>
  <c r="M1644"/>
  <c r="N1644" s="1"/>
  <c r="M1645"/>
  <c r="N1645" s="1"/>
  <c r="M1646"/>
  <c r="N1646" s="1"/>
  <c r="M1647"/>
  <c r="M1648"/>
  <c r="N1648" s="1"/>
  <c r="M1649"/>
  <c r="M1650"/>
  <c r="N1650" s="1"/>
  <c r="M1651"/>
  <c r="M1652"/>
  <c r="N1652" s="1"/>
  <c r="M1653"/>
  <c r="M1654"/>
  <c r="M1655"/>
  <c r="N1655" s="1"/>
  <c r="M1656"/>
  <c r="M1657"/>
  <c r="M1658"/>
  <c r="N1658" s="1"/>
  <c r="M1659"/>
  <c r="N1659" s="1"/>
  <c r="M1660"/>
  <c r="M1661"/>
  <c r="N1661" s="1"/>
  <c r="M1662"/>
  <c r="N1662" s="1"/>
  <c r="M1663"/>
  <c r="M1664"/>
  <c r="N1664" s="1"/>
  <c r="M1665"/>
  <c r="M1666"/>
  <c r="N1666" s="1"/>
  <c r="M1667"/>
  <c r="N1667" s="1"/>
  <c r="M1668"/>
  <c r="N1668" s="1"/>
  <c r="M1669"/>
  <c r="N1669" s="1"/>
  <c r="M1670"/>
  <c r="N1670" s="1"/>
  <c r="M1671"/>
  <c r="M1672"/>
  <c r="N1672" s="1"/>
  <c r="M1673"/>
  <c r="N1673" s="1"/>
  <c r="M1674"/>
  <c r="N1674" s="1"/>
  <c r="M1675"/>
  <c r="M1676"/>
  <c r="N1676" s="1"/>
  <c r="M1677"/>
  <c r="N1677" s="1"/>
  <c r="M1678"/>
  <c r="N1678" s="1"/>
  <c r="M1679"/>
  <c r="N1679" s="1"/>
  <c r="M1680"/>
  <c r="N1680" s="1"/>
  <c r="M1681"/>
  <c r="N1681" s="1"/>
  <c r="M1682"/>
  <c r="N1682" s="1"/>
  <c r="M1683"/>
  <c r="N1683" s="1"/>
  <c r="M1684"/>
  <c r="N1684" s="1"/>
  <c r="M1685"/>
  <c r="N1685" s="1"/>
  <c r="M1686"/>
  <c r="N1686" s="1"/>
  <c r="M1687"/>
  <c r="M1688"/>
  <c r="N1688" s="1"/>
  <c r="M1689"/>
  <c r="N1689" s="1"/>
  <c r="M1690"/>
  <c r="M1691"/>
  <c r="N1691" s="1"/>
  <c r="M1692"/>
  <c r="N1692" s="1"/>
  <c r="M1693"/>
  <c r="N1693" s="1"/>
  <c r="M1694"/>
  <c r="N1694" s="1"/>
  <c r="M1695"/>
  <c r="M1696"/>
  <c r="N1696" s="1"/>
  <c r="M1697"/>
  <c r="N1697" s="1"/>
  <c r="M1698"/>
  <c r="M1699"/>
  <c r="N1699" s="1"/>
  <c r="M1700"/>
  <c r="M1701"/>
  <c r="N1701" s="1"/>
  <c r="M1702"/>
  <c r="M1703"/>
  <c r="N1703" s="1"/>
  <c r="M1704"/>
  <c r="N1704" s="1"/>
  <c r="M1705"/>
  <c r="N1705" s="1"/>
  <c r="M1706"/>
  <c r="N1706" s="1"/>
  <c r="M1707"/>
  <c r="M1708"/>
  <c r="N1708" s="1"/>
  <c r="M1709"/>
  <c r="N1709" s="1"/>
  <c r="M1710"/>
  <c r="M1711"/>
  <c r="M1712"/>
  <c r="M1713"/>
  <c r="M1714"/>
  <c r="N1714" s="1"/>
  <c r="M1715"/>
  <c r="N1715" s="1"/>
  <c r="M1716"/>
  <c r="N1716" s="1"/>
  <c r="M1717"/>
  <c r="N1717" s="1"/>
  <c r="M1718"/>
  <c r="N1718" s="1"/>
  <c r="M1719"/>
  <c r="N1719" s="1"/>
  <c r="M1720"/>
  <c r="N1720" s="1"/>
  <c r="M1721"/>
  <c r="M1722"/>
  <c r="N1722" s="1"/>
  <c r="M1723"/>
  <c r="N1723" s="1"/>
  <c r="M1724"/>
  <c r="N1724" s="1"/>
  <c r="M1725"/>
  <c r="M1726"/>
  <c r="N1726" s="1"/>
  <c r="M1727"/>
  <c r="N1727" s="1"/>
  <c r="M1728"/>
  <c r="M1729"/>
  <c r="N1729" s="1"/>
  <c r="M1730"/>
  <c r="N1730" s="1"/>
  <c r="M1731"/>
  <c r="N1731" s="1"/>
  <c r="M1732"/>
  <c r="N1732" s="1"/>
  <c r="M1733"/>
  <c r="M1734"/>
  <c r="N1734" s="1"/>
  <c r="M1735"/>
  <c r="M1736"/>
  <c r="N1736" s="1"/>
  <c r="M1737"/>
  <c r="N1737" s="1"/>
  <c r="M1738"/>
  <c r="N1738" s="1"/>
  <c r="M1739"/>
  <c r="M1740"/>
  <c r="N1740" s="1"/>
  <c r="M1741"/>
  <c r="N1741" s="1"/>
  <c r="M1742"/>
  <c r="M1743"/>
  <c r="N1743" s="1"/>
  <c r="M1744"/>
  <c r="N1744" s="1"/>
  <c r="M1745"/>
  <c r="N1745" s="1"/>
  <c r="M1746"/>
  <c r="N1746" s="1"/>
  <c r="M1747"/>
  <c r="M1748"/>
  <c r="N1748" s="1"/>
  <c r="M1749"/>
  <c r="N1749" s="1"/>
  <c r="M1750"/>
  <c r="N1750" s="1"/>
  <c r="M1751"/>
  <c r="M1752"/>
  <c r="M1753"/>
  <c r="N1753" s="1"/>
  <c r="M1754"/>
  <c r="M1755"/>
  <c r="M1756"/>
  <c r="N1756" s="1"/>
  <c r="M1757"/>
  <c r="N1757" s="1"/>
  <c r="M1758"/>
  <c r="M1759"/>
  <c r="N1759" s="1"/>
  <c r="M1760"/>
  <c r="N1760" s="1"/>
  <c r="M1761"/>
  <c r="M1762"/>
  <c r="N1762" s="1"/>
  <c r="M1763"/>
  <c r="N1763" s="1"/>
  <c r="M1764"/>
  <c r="M1765"/>
  <c r="M1766"/>
  <c r="N1766" s="1"/>
  <c r="M1767"/>
  <c r="M1768"/>
  <c r="N1768" s="1"/>
  <c r="M1769"/>
  <c r="N1769" s="1"/>
  <c r="M1770"/>
  <c r="N1770" s="1"/>
  <c r="M1771"/>
  <c r="M1772"/>
  <c r="N1772" s="1"/>
  <c r="M1773"/>
  <c r="N1773" s="1"/>
  <c r="M1774"/>
  <c r="M1775"/>
  <c r="N1775" s="1"/>
  <c r="M1776"/>
  <c r="N1776" s="1"/>
  <c r="M1777"/>
  <c r="N1777" s="1"/>
  <c r="M1778"/>
  <c r="N1778" s="1"/>
  <c r="M1779"/>
  <c r="M1780"/>
  <c r="N1780" s="1"/>
  <c r="M1781"/>
  <c r="M1782"/>
  <c r="N1782" s="1"/>
  <c r="M1783"/>
  <c r="N1783" s="1"/>
  <c r="M1784"/>
  <c r="N1784" s="1"/>
  <c r="M1785"/>
  <c r="M1786"/>
  <c r="N1786" s="1"/>
  <c r="M1787"/>
  <c r="N1787" s="1"/>
  <c r="M1788"/>
  <c r="N1788" s="1"/>
  <c r="M1789"/>
  <c r="N1789" s="1"/>
  <c r="M1790"/>
  <c r="M1791"/>
  <c r="N1791" s="1"/>
  <c r="M1792"/>
  <c r="N1792" s="1"/>
  <c r="M1793"/>
  <c r="M1794"/>
  <c r="N1794" s="1"/>
  <c r="M1795"/>
  <c r="N1795" s="1"/>
  <c r="M1796"/>
  <c r="N1796" s="1"/>
  <c r="M1797"/>
  <c r="M1798"/>
  <c r="N1798" s="1"/>
  <c r="M1799"/>
  <c r="N1799" s="1"/>
  <c r="M1800"/>
  <c r="N1800" s="1"/>
  <c r="M1801"/>
  <c r="N1801" s="1"/>
  <c r="M1802"/>
  <c r="N1802" s="1"/>
  <c r="M1803"/>
  <c r="M1804"/>
  <c r="M1805"/>
  <c r="M1806"/>
  <c r="N1806" s="1"/>
  <c r="M1807"/>
  <c r="N1807" s="1"/>
  <c r="M1808"/>
  <c r="M1809"/>
  <c r="N1809" s="1"/>
  <c r="M1810"/>
  <c r="N1810" s="1"/>
  <c r="M1811"/>
  <c r="M1812"/>
  <c r="N1812" s="1"/>
  <c r="M1813"/>
  <c r="N1813" s="1"/>
  <c r="M1814"/>
  <c r="N1814" s="1"/>
  <c r="M1815"/>
  <c r="M1816"/>
  <c r="N1816" s="1"/>
  <c r="M1817"/>
  <c r="N1817" s="1"/>
  <c r="M1818"/>
  <c r="N1818" s="1"/>
  <c r="M1819"/>
  <c r="N1819" s="1"/>
  <c r="M1820"/>
  <c r="N1820" s="1"/>
  <c r="M1821"/>
  <c r="M1822"/>
  <c r="N1822" s="1"/>
  <c r="M1823"/>
  <c r="N1823" s="1"/>
  <c r="M1824"/>
  <c r="N1824" s="1"/>
  <c r="M1825"/>
  <c r="M1826"/>
  <c r="M1827"/>
  <c r="N1827" s="1"/>
  <c r="M1828"/>
  <c r="N1828" s="1"/>
  <c r="M1829"/>
  <c r="M1830"/>
  <c r="N1830" s="1"/>
  <c r="M1831"/>
  <c r="M1832"/>
  <c r="N1832" s="1"/>
  <c r="M1833"/>
  <c r="M1834"/>
  <c r="N1834" s="1"/>
  <c r="M1835"/>
  <c r="N1835" s="1"/>
  <c r="M1836"/>
  <c r="M1837"/>
  <c r="N1837" s="1"/>
  <c r="M1838"/>
  <c r="N1838" s="1"/>
  <c r="M1839"/>
  <c r="N1839" s="1"/>
  <c r="M1840"/>
  <c r="N1840" s="1"/>
  <c r="M1841"/>
  <c r="M1842"/>
  <c r="N1842" s="1"/>
  <c r="M1843"/>
  <c r="N1843" s="1"/>
  <c r="M1844"/>
  <c r="N1844" s="1"/>
  <c r="M1845"/>
  <c r="N1845" s="1"/>
  <c r="M1846"/>
  <c r="M1847"/>
  <c r="N1847" s="1"/>
  <c r="M1848"/>
  <c r="N1848" s="1"/>
  <c r="M1849"/>
  <c r="M1850"/>
  <c r="N1850" s="1"/>
  <c r="M1851"/>
  <c r="N1851" s="1"/>
  <c r="M1852"/>
  <c r="N1852" s="1"/>
  <c r="M1853"/>
  <c r="M1854"/>
  <c r="N1854" s="1"/>
  <c r="M1855"/>
  <c r="N1855" s="1"/>
  <c r="M1856"/>
  <c r="N1856" s="1"/>
  <c r="M1857"/>
  <c r="M1858"/>
  <c r="N1858" s="1"/>
  <c r="M1859"/>
  <c r="N1859" s="1"/>
  <c r="M1860"/>
  <c r="N1860" s="1"/>
  <c r="M1861"/>
  <c r="N1861" s="1"/>
  <c r="M1862"/>
  <c r="M1863"/>
  <c r="N1863" s="1"/>
  <c r="M1864"/>
  <c r="M1865"/>
  <c r="N1865" s="1"/>
  <c r="M1866"/>
  <c r="N1866" s="1"/>
  <c r="M1867"/>
  <c r="N1867" s="1"/>
  <c r="M1868"/>
  <c r="N1868" s="1"/>
  <c r="M1869"/>
  <c r="M1870"/>
  <c r="N1870" s="1"/>
  <c r="M1871"/>
  <c r="N1871" s="1"/>
  <c r="M1872"/>
  <c r="M1873"/>
  <c r="N1873" s="1"/>
  <c r="M1874"/>
  <c r="N1874" s="1"/>
  <c r="M1875"/>
  <c r="N1875" s="1"/>
  <c r="M1876"/>
  <c r="M1877"/>
  <c r="N1877" s="1"/>
  <c r="M1878"/>
  <c r="N1878" s="1"/>
  <c r="M1879"/>
  <c r="N1879" s="1"/>
  <c r="M1880"/>
  <c r="M1881"/>
  <c r="M1882"/>
  <c r="N1882" s="1"/>
  <c r="M1883"/>
  <c r="M1884"/>
  <c r="N1884" s="1"/>
  <c r="M1885"/>
  <c r="N1885" s="1"/>
  <c r="M1886"/>
  <c r="N1886" s="1"/>
  <c r="M1887"/>
  <c r="M1888"/>
  <c r="N1888" s="1"/>
  <c r="M1889"/>
  <c r="M1890"/>
  <c r="N1890" s="1"/>
  <c r="M1891"/>
  <c r="N1891" s="1"/>
  <c r="M1892"/>
  <c r="N1892" s="1"/>
  <c r="M1893"/>
  <c r="N1893" s="1"/>
  <c r="M1894"/>
  <c r="M1895"/>
  <c r="N1895" s="1"/>
  <c r="M1896"/>
  <c r="N1896" s="1"/>
  <c r="M1897"/>
  <c r="N1897" s="1"/>
  <c r="M1898"/>
  <c r="N1898" s="1"/>
  <c r="M1899"/>
  <c r="N1899" s="1"/>
  <c r="M1900"/>
  <c r="N1900" s="1"/>
  <c r="M1901"/>
  <c r="M1902"/>
  <c r="M1903"/>
  <c r="N1903" s="1"/>
  <c r="M1904"/>
  <c r="N1904" s="1"/>
  <c r="M1905"/>
  <c r="N1905" s="1"/>
  <c r="M1906"/>
  <c r="M1907"/>
  <c r="N1907" s="1"/>
  <c r="M1908"/>
  <c r="N1908" s="1"/>
  <c r="M1909"/>
  <c r="N1909" s="1"/>
  <c r="M1910"/>
  <c r="N1910" s="1"/>
  <c r="M1911"/>
  <c r="M1912"/>
  <c r="N1912" s="1"/>
  <c r="M1913"/>
  <c r="N1913" s="1"/>
  <c r="M1914"/>
  <c r="N1914" s="1"/>
  <c r="M1915"/>
  <c r="N1915" s="1"/>
  <c r="M1916"/>
  <c r="M1917"/>
  <c r="N1917" s="1"/>
  <c r="M1918"/>
  <c r="N1918" s="1"/>
  <c r="M1919"/>
  <c r="M1920"/>
  <c r="N1920" s="1"/>
  <c r="M1921"/>
  <c r="M1922"/>
  <c r="N1922" s="1"/>
  <c r="M1923"/>
  <c r="M1924"/>
  <c r="N1924" s="1"/>
  <c r="M1925"/>
  <c r="N1925" s="1"/>
  <c r="M1926"/>
  <c r="M1927"/>
  <c r="M1928"/>
  <c r="M1929"/>
  <c r="M1930"/>
  <c r="N1930" s="1"/>
  <c r="M1931"/>
  <c r="M1932"/>
  <c r="N1932" s="1"/>
  <c r="M1933"/>
  <c r="N1933" s="1"/>
  <c r="M1934"/>
  <c r="N1934" s="1"/>
  <c r="M1935"/>
  <c r="M1936"/>
  <c r="M1937"/>
  <c r="M1938"/>
  <c r="N1938" s="1"/>
  <c r="M1939"/>
  <c r="M1940"/>
  <c r="N1940" s="1"/>
  <c r="M1941"/>
  <c r="N1941" s="1"/>
  <c r="M1942"/>
  <c r="N1942" s="1"/>
  <c r="M1943"/>
  <c r="N1943" s="1"/>
  <c r="M1944"/>
  <c r="M1945"/>
  <c r="N1945" s="1"/>
  <c r="M1946"/>
  <c r="N1946" s="1"/>
  <c r="M1947"/>
  <c r="M1948"/>
  <c r="M1949"/>
  <c r="N1949" s="1"/>
  <c r="M1950"/>
  <c r="M1951"/>
  <c r="N1951" s="1"/>
  <c r="M1952"/>
  <c r="N1952" s="1"/>
  <c r="M1953"/>
  <c r="N1953" s="1"/>
  <c r="M1954"/>
  <c r="N1954" s="1"/>
  <c r="M1955"/>
  <c r="M1956"/>
  <c r="N1956" s="1"/>
  <c r="M1957"/>
  <c r="N1957" s="1"/>
  <c r="M1958"/>
  <c r="M1959"/>
  <c r="N1959" s="1"/>
  <c r="M1960"/>
  <c r="N1960" s="1"/>
  <c r="M1961"/>
  <c r="M1962"/>
  <c r="N1962" s="1"/>
  <c r="M1963"/>
  <c r="M1964"/>
  <c r="N1964" s="1"/>
  <c r="M1965"/>
  <c r="M1966"/>
  <c r="N1966" s="1"/>
  <c r="M1967"/>
  <c r="M1968"/>
  <c r="N1968" s="1"/>
  <c r="M1969"/>
  <c r="N1969" s="1"/>
  <c r="M1970"/>
  <c r="N1970" s="1"/>
  <c r="M1971"/>
  <c r="M1972"/>
  <c r="N1972" s="1"/>
  <c r="M1973"/>
  <c r="N1973" s="1"/>
  <c r="M1974"/>
  <c r="N1974" s="1"/>
  <c r="M1975"/>
  <c r="M1976"/>
  <c r="N1976" s="1"/>
  <c r="M1977"/>
  <c r="M1978"/>
  <c r="N1978" s="1"/>
  <c r="M1979"/>
  <c r="M1980"/>
  <c r="N1980" s="1"/>
  <c r="M1981"/>
  <c r="N1981" s="1"/>
  <c r="M1982"/>
  <c r="N1982" s="1"/>
  <c r="M1983"/>
  <c r="N1983" s="1"/>
  <c r="M1984"/>
  <c r="M1985"/>
  <c r="N1985" s="1"/>
  <c r="M1986"/>
  <c r="M1987"/>
  <c r="N1987" s="1"/>
  <c r="M1988"/>
  <c r="N1988" s="1"/>
  <c r="M1989"/>
  <c r="N1989" s="1"/>
  <c r="M1990"/>
  <c r="N1990" s="1"/>
  <c r="M1991"/>
  <c r="N1991" s="1"/>
  <c r="M1992"/>
  <c r="M1993"/>
  <c r="N1993" s="1"/>
  <c r="M1994"/>
  <c r="M1995"/>
  <c r="N1995" s="1"/>
  <c r="M1996"/>
  <c r="N1996" s="1"/>
  <c r="M1997"/>
  <c r="N1997" s="1"/>
  <c r="M1998"/>
  <c r="M1999"/>
  <c r="M2000"/>
  <c r="N2000" s="1"/>
  <c r="M2001"/>
  <c r="N2001" s="1"/>
  <c r="M2002"/>
  <c r="N2002" s="1"/>
  <c r="M2003"/>
  <c r="N2003" s="1"/>
  <c r="M2004"/>
  <c r="N2004" s="1"/>
  <c r="M2005"/>
  <c r="M2006"/>
  <c r="N2006" s="1"/>
  <c r="M2007"/>
  <c r="N2007" s="1"/>
  <c r="M2008"/>
  <c r="N2008" s="1"/>
  <c r="M2009"/>
  <c r="M2010"/>
  <c r="N2010" s="1"/>
  <c r="M2011"/>
  <c r="N2011" s="1"/>
  <c r="M2012"/>
  <c r="N2012" s="1"/>
  <c r="M2013"/>
  <c r="N2013" s="1"/>
  <c r="M2014"/>
  <c r="N2014" s="1"/>
  <c r="M2015"/>
  <c r="M2016"/>
  <c r="N2016" s="1"/>
  <c r="M2017"/>
  <c r="N2017" s="1"/>
  <c r="M2018"/>
  <c r="N2018" s="1"/>
  <c r="M2019"/>
  <c r="N2019" s="1"/>
  <c r="M2020"/>
  <c r="M2021"/>
  <c r="N2021" s="1"/>
  <c r="M2022"/>
  <c r="N2022" s="1"/>
  <c r="M2023"/>
  <c r="N2023" s="1"/>
  <c r="M2024"/>
  <c r="N2024" s="1"/>
  <c r="M2025"/>
  <c r="M2026"/>
  <c r="N2026" s="1"/>
  <c r="M2027"/>
  <c r="N2027" s="1"/>
  <c r="M2028"/>
  <c r="M2029"/>
  <c r="N2029" s="1"/>
  <c r="M2030"/>
  <c r="N2030" s="1"/>
  <c r="M2031"/>
  <c r="N2031" s="1"/>
  <c r="M2032"/>
  <c r="N2032" s="1"/>
  <c r="M2033"/>
  <c r="N2033" s="1"/>
  <c r="M2034"/>
  <c r="N2034" s="1"/>
  <c r="M2035"/>
  <c r="N2035" s="1"/>
  <c r="M2036"/>
  <c r="N2036" s="1"/>
  <c r="M2037"/>
  <c r="N2037" s="1"/>
  <c r="M2038"/>
  <c r="N2038" s="1"/>
  <c r="M2039"/>
  <c r="M2040"/>
  <c r="N2040" s="1"/>
  <c r="M2041"/>
  <c r="M2042"/>
  <c r="N2042" s="1"/>
  <c r="M2043"/>
  <c r="N2043" s="1"/>
  <c r="M2044"/>
  <c r="M2045"/>
  <c r="N2045" s="1"/>
  <c r="M2046"/>
  <c r="M2047"/>
  <c r="N2047" s="1"/>
  <c r="M2048"/>
  <c r="N2048" s="1"/>
  <c r="M2049"/>
  <c r="N2049" s="1"/>
  <c r="M2050"/>
  <c r="M2051"/>
  <c r="N2051" s="1"/>
  <c r="M2052"/>
  <c r="N2052" s="1"/>
  <c r="M2053"/>
  <c r="M2054"/>
  <c r="N2054" s="1"/>
  <c r="M2055"/>
  <c r="N2055" s="1"/>
  <c r="M2056"/>
  <c r="M2057"/>
  <c r="N2057" s="1"/>
  <c r="M2058"/>
  <c r="N2058" s="1"/>
  <c r="M2059"/>
  <c r="N2059" s="1"/>
  <c r="M2060"/>
  <c r="M2061"/>
  <c r="N2061" s="1"/>
  <c r="M2062"/>
  <c r="N2062" s="1"/>
  <c r="M2063"/>
  <c r="N2063" s="1"/>
  <c r="M2064"/>
  <c r="N2064" s="1"/>
  <c r="M2065"/>
  <c r="N2065" s="1"/>
  <c r="M2066"/>
  <c r="N2066" s="1"/>
  <c r="M2067"/>
  <c r="M2068"/>
  <c r="N2068" s="1"/>
  <c r="M2069"/>
  <c r="N2069" s="1"/>
  <c r="M2070"/>
  <c r="N2070" s="1"/>
  <c r="M2071"/>
  <c r="N2071" s="1"/>
  <c r="M2072"/>
  <c r="N2072" s="1"/>
  <c r="M2073"/>
  <c r="M2074"/>
  <c r="N2074" s="1"/>
  <c r="M2075"/>
  <c r="N2075" s="1"/>
  <c r="M2076"/>
  <c r="N2076" s="1"/>
  <c r="M2077"/>
  <c r="N2077" s="1"/>
  <c r="M2078"/>
  <c r="N2078" s="1"/>
  <c r="M2079"/>
  <c r="M2080"/>
  <c r="N2080" s="1"/>
  <c r="M2081"/>
  <c r="N2081" s="1"/>
  <c r="M2082"/>
  <c r="N2082" s="1"/>
  <c r="M2083"/>
  <c r="M2084"/>
  <c r="N2084" s="1"/>
  <c r="M2085"/>
  <c r="N2085" s="1"/>
  <c r="M2086"/>
  <c r="N2086" s="1"/>
  <c r="M2087"/>
  <c r="M2088"/>
  <c r="M2089"/>
  <c r="M2090"/>
  <c r="N2090" s="1"/>
  <c r="M2091"/>
  <c r="N2091" s="1"/>
  <c r="M2092"/>
  <c r="N2092" s="1"/>
  <c r="M2093"/>
  <c r="M2094"/>
  <c r="N2094" s="1"/>
  <c r="M2095"/>
  <c r="N2095" s="1"/>
  <c r="M2096"/>
  <c r="M2097"/>
  <c r="N2097" s="1"/>
  <c r="M2098"/>
  <c r="N2098" s="1"/>
  <c r="M2099"/>
  <c r="M2100"/>
  <c r="N2100" s="1"/>
  <c r="M2101"/>
  <c r="N2101" s="1"/>
  <c r="M2102"/>
  <c r="N2102" s="1"/>
  <c r="M2103"/>
  <c r="M2104"/>
  <c r="M2105"/>
  <c r="N2105" s="1"/>
  <c r="M2106"/>
  <c r="N2106" s="1"/>
  <c r="M2107"/>
  <c r="M2108"/>
  <c r="N2108" s="1"/>
  <c r="M2109"/>
  <c r="M2110"/>
  <c r="N2110" s="1"/>
  <c r="M2111"/>
  <c r="N2111" s="1"/>
  <c r="M2112"/>
  <c r="N2112" s="1"/>
  <c r="M2113"/>
  <c r="M2114"/>
  <c r="N2114" s="1"/>
  <c r="M2115"/>
  <c r="M2116"/>
  <c r="N2116" s="1"/>
  <c r="M2117"/>
  <c r="N2117" s="1"/>
  <c r="M2118"/>
  <c r="N2118" s="1"/>
  <c r="M2119"/>
  <c r="M2120"/>
  <c r="N2120" s="1"/>
  <c r="M2121"/>
  <c r="N2121" s="1"/>
  <c r="M2122"/>
  <c r="N2122" s="1"/>
  <c r="M2123"/>
  <c r="N2123" s="1"/>
  <c r="M2124"/>
  <c r="N2124" s="1"/>
  <c r="M2125"/>
  <c r="N2125" s="1"/>
  <c r="M2126"/>
  <c r="N2126" s="1"/>
  <c r="M2127"/>
  <c r="M2128"/>
  <c r="N2128" s="1"/>
  <c r="M2129"/>
  <c r="N2129" s="1"/>
  <c r="M2130"/>
  <c r="N2130" s="1"/>
  <c r="M2131"/>
  <c r="N2131" s="1"/>
  <c r="M2132"/>
  <c r="N2132" s="1"/>
  <c r="M2133"/>
  <c r="N2133" s="1"/>
  <c r="M2134"/>
  <c r="M2135"/>
  <c r="N2135" s="1"/>
  <c r="M2136"/>
  <c r="N2136" s="1"/>
  <c r="M2137"/>
  <c r="M2138"/>
  <c r="M2139"/>
  <c r="N2139" s="1"/>
  <c r="M2140"/>
  <c r="M2141"/>
  <c r="N2141" s="1"/>
  <c r="M2142"/>
  <c r="N2142" s="1"/>
  <c r="M2143"/>
  <c r="N2143" s="1"/>
  <c r="M2144"/>
  <c r="N2144" s="1"/>
  <c r="M2145"/>
  <c r="M2146"/>
  <c r="N2146" s="1"/>
  <c r="M2147"/>
  <c r="N2147" s="1"/>
  <c r="M2148"/>
  <c r="N2148" s="1"/>
  <c r="M2149"/>
  <c r="N2149" s="1"/>
  <c r="M2150"/>
  <c r="N2150" s="1"/>
  <c r="M2151"/>
  <c r="M2152"/>
  <c r="N2152" s="1"/>
  <c r="M2153"/>
  <c r="N2153" s="1"/>
  <c r="M2154"/>
  <c r="N2154" s="1"/>
  <c r="M2155"/>
  <c r="N2155" s="1"/>
  <c r="M2156"/>
  <c r="M2157"/>
  <c r="N2157" s="1"/>
  <c r="M2158"/>
  <c r="M2159"/>
  <c r="N2159" s="1"/>
  <c r="M2160"/>
  <c r="M2161"/>
  <c r="N2161" s="1"/>
  <c r="M2162"/>
  <c r="M2163"/>
  <c r="N2163" s="1"/>
  <c r="M2164"/>
  <c r="M2165"/>
  <c r="N2165" s="1"/>
  <c r="M2166"/>
  <c r="N2166" s="1"/>
  <c r="M2167"/>
  <c r="N2167" s="1"/>
  <c r="M2168"/>
  <c r="N2168" s="1"/>
  <c r="M2169"/>
  <c r="N2169" s="1"/>
  <c r="M2170"/>
  <c r="N2170" s="1"/>
  <c r="M2171"/>
  <c r="N2171" s="1"/>
  <c r="M2172"/>
  <c r="N2172" s="1"/>
  <c r="M2173"/>
  <c r="M2174"/>
  <c r="N2174" s="1"/>
  <c r="M2175"/>
  <c r="N2175" s="1"/>
  <c r="M2176"/>
  <c r="N2176" s="1"/>
  <c r="M2177"/>
  <c r="M2178"/>
  <c r="N2178" s="1"/>
  <c r="M2179"/>
  <c r="M2180"/>
  <c r="N2180" s="1"/>
  <c r="M2181"/>
  <c r="M2182"/>
  <c r="N2182" s="1"/>
  <c r="M2183"/>
  <c r="N2183" s="1"/>
  <c r="M2184"/>
  <c r="M2185"/>
  <c r="N2185" s="1"/>
  <c r="M2186"/>
  <c r="N2186" s="1"/>
  <c r="M2187"/>
  <c r="N2187" s="1"/>
  <c r="M2188"/>
  <c r="N2188" s="1"/>
  <c r="M2189"/>
  <c r="M2190"/>
  <c r="N2190" s="1"/>
  <c r="M2191"/>
  <c r="N2191" s="1"/>
  <c r="M2192"/>
  <c r="N2192" s="1"/>
  <c r="M2193"/>
  <c r="N2193" s="1"/>
  <c r="M2194"/>
  <c r="N2194" s="1"/>
  <c r="M2195"/>
  <c r="M2196"/>
  <c r="N2196" s="1"/>
  <c r="M2197"/>
  <c r="N2197" s="1"/>
  <c r="M2198"/>
  <c r="M2199"/>
  <c r="N2199" s="1"/>
  <c r="M2200"/>
  <c r="M2201"/>
  <c r="M2202"/>
  <c r="N2202" s="1"/>
  <c r="M2203"/>
  <c r="N2203" s="1"/>
  <c r="M2204"/>
  <c r="N2204" s="1"/>
  <c r="M2205"/>
  <c r="N2205" s="1"/>
  <c r="M2206"/>
  <c r="N2206" s="1"/>
  <c r="M2207"/>
  <c r="M2208"/>
  <c r="N2208" s="1"/>
  <c r="M2209"/>
  <c r="N2209" s="1"/>
  <c r="M2210"/>
  <c r="M2211"/>
  <c r="N2211" s="1"/>
  <c r="M2212"/>
  <c r="N2212" s="1"/>
  <c r="M2213"/>
  <c r="N2213" s="1"/>
  <c r="M2214"/>
  <c r="M2215"/>
  <c r="N2215" s="1"/>
  <c r="M2216"/>
  <c r="N2216" s="1"/>
  <c r="M2217"/>
  <c r="N2217" s="1"/>
  <c r="M2218"/>
  <c r="N2218" s="1"/>
  <c r="M2219"/>
  <c r="M2220"/>
  <c r="N2220" s="1"/>
  <c r="M2221"/>
  <c r="M2222"/>
  <c r="N2222" s="1"/>
  <c r="M2223"/>
  <c r="M2224"/>
  <c r="N2224" s="1"/>
  <c r="M2225"/>
  <c r="N2225" s="1"/>
  <c r="M2226"/>
  <c r="N2226" s="1"/>
  <c r="M2227"/>
  <c r="N2227" s="1"/>
  <c r="M2228"/>
  <c r="M2229"/>
  <c r="N2229" s="1"/>
  <c r="M2230"/>
  <c r="N2230" s="1"/>
  <c r="M2231"/>
  <c r="M2232"/>
  <c r="N2232" s="1"/>
  <c r="M2233"/>
  <c r="N2233" s="1"/>
  <c r="M2234"/>
  <c r="M2235"/>
  <c r="N2235" s="1"/>
  <c r="M2236"/>
  <c r="M2237"/>
  <c r="N2237" s="1"/>
  <c r="M2238"/>
  <c r="N2238" s="1"/>
  <c r="M2239"/>
  <c r="N2239" s="1"/>
  <c r="M2240"/>
  <c r="M2241"/>
  <c r="N2241" s="1"/>
  <c r="M2242"/>
  <c r="N2242" s="1"/>
  <c r="M2243"/>
  <c r="N2243" s="1"/>
  <c r="M2244"/>
  <c r="N2244" s="1"/>
  <c r="M2245"/>
  <c r="N2245" s="1"/>
  <c r="M2246"/>
  <c r="N2246" s="1"/>
  <c r="M2247"/>
  <c r="N2247" s="1"/>
  <c r="M2248"/>
  <c r="M2249"/>
  <c r="N2249" s="1"/>
  <c r="M2250"/>
  <c r="N2250" s="1"/>
  <c r="M2251"/>
  <c r="M2252"/>
  <c r="N2252" s="1"/>
  <c r="M2253"/>
  <c r="N2253" s="1"/>
  <c r="M2254"/>
  <c r="N2254" s="1"/>
  <c r="M2255"/>
  <c r="M2256"/>
  <c r="N2256" s="1"/>
  <c r="M2257"/>
  <c r="N2257" s="1"/>
  <c r="M2258"/>
  <c r="N2258" s="1"/>
  <c r="M2259"/>
  <c r="M2260"/>
  <c r="N2260" s="1"/>
  <c r="M2261"/>
  <c r="N2261" s="1"/>
  <c r="M2262"/>
  <c r="N2262" s="1"/>
  <c r="M2263"/>
  <c r="N2263" s="1"/>
  <c r="M2264"/>
  <c r="M2265"/>
  <c r="N2265" s="1"/>
  <c r="M2266"/>
  <c r="N2266" s="1"/>
  <c r="M2267"/>
  <c r="M2268"/>
  <c r="N2268" s="1"/>
  <c r="M2269"/>
  <c r="N2269" s="1"/>
  <c r="M2270"/>
  <c r="N2270" s="1"/>
  <c r="M2271"/>
  <c r="N2271" s="1"/>
  <c r="M2272"/>
  <c r="N2272" s="1"/>
  <c r="M2273"/>
  <c r="N2273" s="1"/>
  <c r="M2274"/>
  <c r="N2274" s="1"/>
  <c r="M2275"/>
  <c r="N2275" s="1"/>
  <c r="M2276"/>
  <c r="N2276" s="1"/>
  <c r="M2277"/>
  <c r="N2277" s="1"/>
  <c r="M2278"/>
  <c r="M2279"/>
  <c r="M2280"/>
  <c r="N2280" s="1"/>
  <c r="M2281"/>
  <c r="N2281" s="1"/>
  <c r="M2282"/>
  <c r="M2283"/>
  <c r="N2283" s="1"/>
  <c r="M2284"/>
  <c r="N2284" s="1"/>
  <c r="M2285"/>
  <c r="M2286"/>
  <c r="N2286" s="1"/>
  <c r="M2287"/>
  <c r="N2287" s="1"/>
  <c r="M2288"/>
  <c r="M2289"/>
  <c r="N2289" s="1"/>
  <c r="M2290"/>
  <c r="N2290" s="1"/>
  <c r="M2291"/>
  <c r="N2291" s="1"/>
  <c r="M2292"/>
  <c r="N2292" s="1"/>
  <c r="M2293"/>
  <c r="M2294"/>
  <c r="N2294" s="1"/>
  <c r="M2295"/>
  <c r="N2295" s="1"/>
  <c r="M2296"/>
  <c r="N2296" s="1"/>
  <c r="M2297"/>
  <c r="M2298"/>
  <c r="N2298" s="1"/>
  <c r="M2299"/>
  <c r="N2299" s="1"/>
  <c r="M2300"/>
  <c r="N2300" s="1"/>
  <c r="M2301"/>
  <c r="N2301" s="1"/>
  <c r="M2302"/>
  <c r="N2302" s="1"/>
  <c r="M2303"/>
  <c r="M2304"/>
  <c r="N2304" s="1"/>
  <c r="M2305"/>
  <c r="N2305" s="1"/>
  <c r="M2306"/>
  <c r="M2307"/>
  <c r="N2307" s="1"/>
  <c r="M2308"/>
  <c r="M2309"/>
  <c r="N2309" s="1"/>
  <c r="M2310"/>
  <c r="N2310" s="1"/>
  <c r="M2311"/>
  <c r="N2311" s="1"/>
  <c r="M2312"/>
  <c r="N2312" s="1"/>
  <c r="M2313"/>
  <c r="N2313" s="1"/>
  <c r="M2314"/>
  <c r="M2315"/>
  <c r="N2315" s="1"/>
  <c r="M2316"/>
  <c r="N2316" s="1"/>
  <c r="M2317"/>
  <c r="N2317" s="1"/>
  <c r="M2318"/>
  <c r="M2319"/>
  <c r="N2319" s="1"/>
  <c r="M2320"/>
  <c r="N2320" s="1"/>
  <c r="M2321"/>
  <c r="N2321" s="1"/>
  <c r="M2322"/>
  <c r="M2323"/>
  <c r="N2323" s="1"/>
  <c r="M2324"/>
  <c r="N2324" s="1"/>
  <c r="M2325"/>
  <c r="N2325" s="1"/>
  <c r="M2326"/>
  <c r="N2326" s="1"/>
  <c r="M2327"/>
  <c r="M2328"/>
  <c r="N2328" s="1"/>
  <c r="M2329"/>
  <c r="N2329" s="1"/>
  <c r="M2330"/>
  <c r="N2330" s="1"/>
  <c r="M2331"/>
  <c r="N2331" s="1"/>
  <c r="M2332"/>
  <c r="N2332" s="1"/>
  <c r="M2333"/>
  <c r="M2334"/>
  <c r="N2334" s="1"/>
  <c r="M2335"/>
  <c r="N2335" s="1"/>
  <c r="M2336"/>
  <c r="N2336" s="1"/>
  <c r="M2337"/>
  <c r="N2337" s="1"/>
  <c r="M2338"/>
  <c r="M2339"/>
  <c r="N2339" s="1"/>
  <c r="M2340"/>
  <c r="N2340" s="1"/>
  <c r="M2341"/>
  <c r="N2341" s="1"/>
  <c r="M2342"/>
  <c r="N2342" s="1"/>
  <c r="M2343"/>
  <c r="N2343" s="1"/>
  <c r="M2344"/>
  <c r="N2344" s="1"/>
  <c r="M2345"/>
  <c r="N2345" s="1"/>
  <c r="M2346"/>
  <c r="N2346" s="1"/>
  <c r="M2347"/>
  <c r="N2347" s="1"/>
  <c r="M2348"/>
  <c r="M2349"/>
  <c r="N2349" s="1"/>
  <c r="M2350"/>
  <c r="N2350" s="1"/>
  <c r="M2351"/>
  <c r="M2352"/>
  <c r="N2352" s="1"/>
  <c r="M2353"/>
  <c r="M2354"/>
  <c r="N2354" s="1"/>
  <c r="M2355"/>
  <c r="N2355" s="1"/>
  <c r="M2356"/>
  <c r="M2357"/>
  <c r="N2357" s="1"/>
  <c r="M2358"/>
  <c r="N2358" s="1"/>
  <c r="M2359"/>
  <c r="N2359" s="1"/>
  <c r="M2360"/>
  <c r="M2361"/>
  <c r="N2361" s="1"/>
  <c r="M2362"/>
  <c r="N2362" s="1"/>
  <c r="M2363"/>
  <c r="N2363" s="1"/>
  <c r="M2364"/>
  <c r="M2365"/>
  <c r="N2365" s="1"/>
  <c r="M2366"/>
  <c r="N2366" s="1"/>
  <c r="M2367"/>
  <c r="N2367" s="1"/>
  <c r="M2368"/>
  <c r="N2368" s="1"/>
  <c r="M2369"/>
  <c r="M2370"/>
  <c r="N2370" s="1"/>
  <c r="M2371"/>
  <c r="N2371" s="1"/>
  <c r="M2372"/>
  <c r="M2373"/>
  <c r="N2373" s="1"/>
  <c r="M2374"/>
  <c r="M2375"/>
  <c r="N2375" s="1"/>
  <c r="M2376"/>
  <c r="M2377"/>
  <c r="N2377" s="1"/>
  <c r="M2378"/>
  <c r="N2378" s="1"/>
  <c r="M2379"/>
  <c r="N2379" s="1"/>
  <c r="M2380"/>
  <c r="N2380" s="1"/>
  <c r="M2381"/>
  <c r="N2381" s="1"/>
  <c r="M2382"/>
  <c r="N2382" s="1"/>
  <c r="M2383"/>
  <c r="M2384"/>
  <c r="N2384" s="1"/>
  <c r="M2385"/>
  <c r="N2385" s="1"/>
  <c r="M2386"/>
  <c r="N2386" s="1"/>
  <c r="M2387"/>
  <c r="M2388"/>
  <c r="N2388" s="1"/>
  <c r="M2389"/>
  <c r="N2389" s="1"/>
  <c r="M2390"/>
  <c r="N2390" s="1"/>
  <c r="M2391"/>
  <c r="M2392"/>
  <c r="N2392" s="1"/>
  <c r="M2393"/>
  <c r="N2393" s="1"/>
  <c r="M2394"/>
  <c r="N2394" s="1"/>
  <c r="M2395"/>
  <c r="N2395" s="1"/>
  <c r="M2396"/>
  <c r="M2397"/>
  <c r="N2397" s="1"/>
  <c r="M2398"/>
  <c r="N2398" s="1"/>
  <c r="M2399"/>
  <c r="N2399" s="1"/>
  <c r="M2400"/>
  <c r="N2400" s="1"/>
  <c r="M2401"/>
  <c r="M2402"/>
  <c r="N2402" s="1"/>
  <c r="M2403"/>
  <c r="M2404"/>
  <c r="N2404" s="1"/>
  <c r="M2405"/>
  <c r="N2405" s="1"/>
  <c r="M2406"/>
  <c r="N2406" s="1"/>
  <c r="M2407"/>
  <c r="M2408"/>
  <c r="N2408" s="1"/>
  <c r="M2409"/>
  <c r="M2410"/>
  <c r="N2410" s="1"/>
  <c r="M2411"/>
  <c r="N2411" s="1"/>
  <c r="M2412"/>
  <c r="N2412" s="1"/>
  <c r="M2413"/>
  <c r="M2414"/>
  <c r="N2414" s="1"/>
  <c r="M2415"/>
  <c r="N2415" s="1"/>
  <c r="M2416"/>
  <c r="N2416" s="1"/>
  <c r="M2417"/>
  <c r="M2418"/>
  <c r="N2418" s="1"/>
  <c r="M2419"/>
  <c r="M2420"/>
  <c r="M2421"/>
  <c r="N2421" s="1"/>
  <c r="M2422"/>
  <c r="N2422" s="1"/>
  <c r="M2423"/>
  <c r="N2423" s="1"/>
  <c r="M2424"/>
  <c r="M2425"/>
  <c r="N2425" s="1"/>
  <c r="M2426"/>
  <c r="M2427"/>
  <c r="N2427" s="1"/>
  <c r="M2428"/>
  <c r="N2428" s="1"/>
  <c r="M2429"/>
  <c r="N2429" s="1"/>
  <c r="M2430"/>
  <c r="N2430" s="1"/>
  <c r="M2431"/>
  <c r="N2431" s="1"/>
  <c r="M2432"/>
  <c r="N2432" s="1"/>
  <c r="M2433"/>
  <c r="N2433" s="1"/>
  <c r="M2434"/>
  <c r="M2435"/>
  <c r="N2435" s="1"/>
  <c r="M2436"/>
  <c r="N2436" s="1"/>
  <c r="M2437"/>
  <c r="M2438"/>
  <c r="N2438" s="1"/>
  <c r="M2439"/>
  <c r="M2440"/>
  <c r="N2440" s="1"/>
  <c r="M2441"/>
  <c r="N2441" s="1"/>
  <c r="M2442"/>
  <c r="M2443"/>
  <c r="N2443" s="1"/>
  <c r="M2444"/>
  <c r="N2444" s="1"/>
  <c r="M2445"/>
  <c r="N2445" s="1"/>
  <c r="M2446"/>
  <c r="N2446" s="1"/>
  <c r="M2447"/>
  <c r="N2447" s="1"/>
  <c r="M2448"/>
  <c r="M2449"/>
  <c r="N2449" s="1"/>
  <c r="M2450"/>
  <c r="M2451"/>
  <c r="N2451" s="1"/>
  <c r="M2452"/>
  <c r="N2452" s="1"/>
  <c r="M2453"/>
  <c r="N2453" s="1"/>
  <c r="M2454"/>
  <c r="N2454" s="1"/>
  <c r="M2455"/>
  <c r="N2455" s="1"/>
  <c r="M2456"/>
  <c r="N2456" s="1"/>
  <c r="M2457"/>
  <c r="M2458"/>
  <c r="N2458" s="1"/>
  <c r="M2459"/>
  <c r="N2459" s="1"/>
  <c r="M2460"/>
  <c r="M2461"/>
  <c r="N2461" s="1"/>
  <c r="M2462"/>
  <c r="M2463"/>
  <c r="N2463" s="1"/>
  <c r="M2464"/>
  <c r="N2464" s="1"/>
  <c r="M2465"/>
  <c r="N2465" s="1"/>
  <c r="M2466"/>
  <c r="N2466" s="1"/>
  <c r="M2467"/>
  <c r="M2468"/>
  <c r="N2468" s="1"/>
  <c r="M2469"/>
  <c r="N2469" s="1"/>
  <c r="M2470"/>
  <c r="N2470" s="1"/>
  <c r="M2471"/>
  <c r="N2471" s="1"/>
  <c r="M2472"/>
  <c r="M2473"/>
  <c r="N2473" s="1"/>
  <c r="M2474"/>
  <c r="N2474" s="1"/>
  <c r="M2475"/>
  <c r="N2475" s="1"/>
  <c r="M2476"/>
  <c r="M2477"/>
  <c r="N2477" s="1"/>
  <c r="M2478"/>
  <c r="N2478" s="1"/>
  <c r="M2479"/>
  <c r="N2479" s="1"/>
  <c r="M2480"/>
  <c r="N2480" s="1"/>
  <c r="M2481"/>
  <c r="N2481" s="1"/>
  <c r="M2482"/>
  <c r="N2482" s="1"/>
  <c r="M2483"/>
  <c r="N2483" s="1"/>
  <c r="M2484"/>
  <c r="N2484" s="1"/>
  <c r="M2485"/>
  <c r="M2486"/>
  <c r="N2486" s="1"/>
  <c r="M2487"/>
  <c r="N2487" s="1"/>
  <c r="M2488"/>
  <c r="M2489"/>
  <c r="N2489" s="1"/>
  <c r="M2490"/>
  <c r="N2490" s="1"/>
  <c r="M2491"/>
  <c r="M2492"/>
  <c r="N2492" s="1"/>
  <c r="M2493"/>
  <c r="N2493" s="1"/>
  <c r="M2494"/>
  <c r="N2494" s="1"/>
  <c r="M2495"/>
  <c r="N2495" s="1"/>
  <c r="M2496"/>
  <c r="M2497"/>
  <c r="N2497" s="1"/>
  <c r="M2498"/>
  <c r="N2498" s="1"/>
  <c r="M2499"/>
  <c r="M2500"/>
  <c r="N2500" s="1"/>
  <c r="M2501"/>
  <c r="M2502"/>
  <c r="N2502" s="1"/>
  <c r="M2503"/>
  <c r="M2504"/>
  <c r="N2504" s="1"/>
  <c r="M2505"/>
  <c r="N2505" s="1"/>
  <c r="M2506"/>
  <c r="N2506" s="1"/>
  <c r="M2507"/>
  <c r="N2507" s="1"/>
  <c r="M2508"/>
  <c r="M2509"/>
  <c r="N2509" s="1"/>
  <c r="M2510"/>
  <c r="N2510" s="1"/>
  <c r="M2511"/>
  <c r="N2511" s="1"/>
  <c r="M2512"/>
  <c r="N2512" s="1"/>
  <c r="M2513"/>
  <c r="M2514"/>
  <c r="N2514" s="1"/>
  <c r="M2515"/>
  <c r="N2515" s="1"/>
  <c r="M2516"/>
  <c r="N2516" s="1"/>
  <c r="M2517"/>
  <c r="M2518"/>
  <c r="N2518" s="1"/>
  <c r="M2519"/>
  <c r="N2519" s="1"/>
  <c r="M2520"/>
  <c r="N2520" s="1"/>
  <c r="M2521"/>
  <c r="N2521" s="1"/>
  <c r="M2522"/>
  <c r="N2522" s="1"/>
  <c r="M2523"/>
  <c r="N2523" s="1"/>
  <c r="M2524"/>
  <c r="M2525"/>
  <c r="N2525" s="1"/>
  <c r="M2526"/>
  <c r="N2526" s="1"/>
  <c r="M2527"/>
  <c r="N2527" s="1"/>
  <c r="M2528"/>
  <c r="N2528" s="1"/>
  <c r="M2529"/>
  <c r="N2529" s="1"/>
  <c r="M2530"/>
  <c r="N2530" s="1"/>
  <c r="M2531"/>
  <c r="N2531" s="1"/>
  <c r="M2532"/>
  <c r="M2533"/>
  <c r="N2533" s="1"/>
  <c r="M2534"/>
  <c r="N2534" s="1"/>
  <c r="M2535"/>
  <c r="M2536"/>
  <c r="N2536" s="1"/>
  <c r="M2537"/>
  <c r="N2537" s="1"/>
  <c r="M2538"/>
  <c r="N2538" s="1"/>
  <c r="M2539"/>
  <c r="N2539" s="1"/>
  <c r="M2540"/>
  <c r="N2540" s="1"/>
  <c r="M2541"/>
  <c r="N2541" s="1"/>
  <c r="M2542"/>
  <c r="N2542" s="1"/>
  <c r="M2543"/>
  <c r="N2543" s="1"/>
  <c r="M2544"/>
  <c r="N2544" s="1"/>
  <c r="M2545"/>
  <c r="M2546"/>
  <c r="N2546" s="1"/>
  <c r="M2547"/>
  <c r="N2547" s="1"/>
  <c r="M2548"/>
  <c r="M2549"/>
  <c r="N2549" s="1"/>
  <c r="M2550"/>
  <c r="N2550" s="1"/>
  <c r="M2551"/>
  <c r="N2551" s="1"/>
  <c r="M2552"/>
  <c r="N2552" s="1"/>
  <c r="M2553"/>
  <c r="N2553" s="1"/>
  <c r="M2554"/>
  <c r="N2554" s="1"/>
  <c r="M2555"/>
  <c r="M2556"/>
  <c r="N2556" s="1"/>
  <c r="M2557"/>
  <c r="N2557" s="1"/>
  <c r="M2558"/>
  <c r="N2558" s="1"/>
  <c r="M2559"/>
  <c r="N2559" s="1"/>
  <c r="M2560"/>
  <c r="N2560" s="1"/>
  <c r="M2561"/>
  <c r="N2561" s="1"/>
  <c r="M2562"/>
  <c r="N2562" s="1"/>
  <c r="M2563"/>
  <c r="M2564"/>
  <c r="N2564" s="1"/>
  <c r="M2565"/>
  <c r="N2565" s="1"/>
  <c r="M2566"/>
  <c r="N2566" s="1"/>
  <c r="M2567"/>
  <c r="N2567" s="1"/>
  <c r="M2568"/>
  <c r="N2568" s="1"/>
  <c r="M2569"/>
  <c r="N2569" s="1"/>
  <c r="M2570"/>
  <c r="M2571"/>
  <c r="N2571" s="1"/>
  <c r="M2572"/>
  <c r="N2572" s="1"/>
  <c r="M2573"/>
  <c r="N2573" s="1"/>
  <c r="M2574"/>
  <c r="M2575"/>
  <c r="M2576"/>
  <c r="M2577"/>
  <c r="N2577" s="1"/>
  <c r="M2578"/>
  <c r="N2578" s="1"/>
  <c r="M2579"/>
  <c r="N2579" s="1"/>
  <c r="M2580"/>
  <c r="N2580" s="1"/>
  <c r="M2581"/>
  <c r="N2581" s="1"/>
  <c r="M2582"/>
  <c r="N2582" s="1"/>
  <c r="M2583"/>
  <c r="N2583" s="1"/>
  <c r="M2584"/>
  <c r="M2585"/>
  <c r="N2585" s="1"/>
  <c r="M2586"/>
  <c r="N2586" s="1"/>
  <c r="M2587"/>
  <c r="N2587" s="1"/>
  <c r="M2588"/>
  <c r="M2589"/>
  <c r="N2589" s="1"/>
  <c r="M2590"/>
  <c r="N2590" s="1"/>
  <c r="M2591"/>
  <c r="N2591" s="1"/>
  <c r="M2592"/>
  <c r="M2593"/>
  <c r="N2593" s="1"/>
  <c r="M2594"/>
  <c r="N2594" s="1"/>
  <c r="M2595"/>
  <c r="M2596"/>
  <c r="N2596" s="1"/>
  <c r="M2597"/>
  <c r="N2597" s="1"/>
  <c r="M2598"/>
  <c r="N2598" s="1"/>
  <c r="M2599"/>
  <c r="N2599" s="1"/>
  <c r="M2600"/>
  <c r="M2601"/>
  <c r="N2601" s="1"/>
  <c r="M2602"/>
  <c r="N2602" s="1"/>
  <c r="M2603"/>
  <c r="N2603" s="1"/>
  <c r="M2604"/>
  <c r="N2604" s="1"/>
  <c r="M2605"/>
  <c r="M2606"/>
  <c r="M2607"/>
  <c r="N2607" s="1"/>
  <c r="M2608"/>
  <c r="N2608" s="1"/>
  <c r="M2609"/>
  <c r="N2609" s="1"/>
  <c r="M2610"/>
  <c r="N2610" s="1"/>
  <c r="M2611"/>
  <c r="N2611" s="1"/>
  <c r="M2612"/>
  <c r="N2612" s="1"/>
  <c r="M2613"/>
  <c r="N2613" s="1"/>
  <c r="M2614"/>
  <c r="N2614" s="1"/>
  <c r="M2615"/>
  <c r="N2615" s="1"/>
  <c r="M2616"/>
  <c r="M2617"/>
  <c r="N2617" s="1"/>
  <c r="M2618"/>
  <c r="N2618" s="1"/>
  <c r="M2619"/>
  <c r="N2619" s="1"/>
  <c r="M2620"/>
  <c r="M2621"/>
  <c r="N2621" s="1"/>
  <c r="M2622"/>
  <c r="N2622" s="1"/>
  <c r="M2623"/>
  <c r="N2623" s="1"/>
  <c r="M2624"/>
  <c r="N2624" s="1"/>
  <c r="M2625"/>
  <c r="N2625" s="1"/>
  <c r="M2626"/>
  <c r="M2627"/>
  <c r="N2627" s="1"/>
  <c r="M2628"/>
  <c r="N2628" s="1"/>
  <c r="M2629"/>
  <c r="M2630"/>
  <c r="N2630" s="1"/>
  <c r="M2631"/>
  <c r="N2631" s="1"/>
  <c r="M2632"/>
  <c r="M2633"/>
  <c r="N2633" s="1"/>
  <c r="M2634"/>
  <c r="N2634" s="1"/>
  <c r="M2635"/>
  <c r="N2635" s="1"/>
  <c r="M2636"/>
  <c r="N2636" s="1"/>
  <c r="M2637"/>
  <c r="N2637" s="1"/>
  <c r="M2638"/>
  <c r="N2638" s="1"/>
  <c r="M2639"/>
  <c r="N2639" s="1"/>
  <c r="M2640"/>
  <c r="N2640" s="1"/>
  <c r="M2641"/>
  <c r="M2642"/>
  <c r="N2642" s="1"/>
  <c r="M2643"/>
  <c r="N2643" s="1"/>
  <c r="M2644"/>
  <c r="N2644" s="1"/>
  <c r="M2645"/>
  <c r="N2645" s="1"/>
  <c r="M2646"/>
  <c r="N2646" s="1"/>
  <c r="M2647"/>
  <c r="N2647" s="1"/>
  <c r="M2648"/>
  <c r="N2648" s="1"/>
  <c r="M2649"/>
  <c r="M2650"/>
  <c r="N2650" s="1"/>
  <c r="M2651"/>
  <c r="N2651" s="1"/>
  <c r="M2652"/>
  <c r="N2652" s="1"/>
  <c r="M2653"/>
  <c r="M2654"/>
  <c r="N2654" s="1"/>
  <c r="M2655"/>
  <c r="N2655" s="1"/>
  <c r="M2656"/>
  <c r="N2656" s="1"/>
  <c r="M2657"/>
  <c r="N2657" s="1"/>
  <c r="M2658"/>
  <c r="N2658" s="1"/>
  <c r="M2659"/>
  <c r="M2660"/>
  <c r="N2660" s="1"/>
  <c r="M2661"/>
  <c r="N2661" s="1"/>
  <c r="M2662"/>
  <c r="N2662" s="1"/>
  <c r="M2663"/>
  <c r="N2663" s="1"/>
  <c r="M2664"/>
  <c r="M2665"/>
  <c r="N2665" s="1"/>
  <c r="M2666"/>
  <c r="N2666" s="1"/>
  <c r="M2667"/>
  <c r="N2667" s="1"/>
  <c r="M2668"/>
  <c r="N2668" s="1"/>
  <c r="M2669"/>
  <c r="N2669" s="1"/>
  <c r="M2670"/>
  <c r="N2670" s="1"/>
  <c r="M2671"/>
  <c r="N2671" s="1"/>
  <c r="M2672"/>
  <c r="M2673"/>
  <c r="N2673" s="1"/>
  <c r="M2674"/>
  <c r="N2674" s="1"/>
  <c r="M2675"/>
  <c r="N2675" s="1"/>
  <c r="M2676"/>
  <c r="N2676" s="1"/>
  <c r="M2677"/>
  <c r="M2678"/>
  <c r="N2678" s="1"/>
  <c r="M2679"/>
  <c r="N2679" s="1"/>
  <c r="M2680"/>
  <c r="N2680" s="1"/>
  <c r="M2681"/>
  <c r="M2682"/>
  <c r="N2682" s="1"/>
  <c r="M2683"/>
  <c r="N2683" s="1"/>
  <c r="M2684"/>
  <c r="N2684" s="1"/>
  <c r="M2685"/>
  <c r="N2685" s="1"/>
  <c r="M2686"/>
  <c r="M2687"/>
  <c r="N2687" s="1"/>
  <c r="M2688"/>
  <c r="N2688" s="1"/>
  <c r="M2689"/>
  <c r="M2690"/>
  <c r="N2690" s="1"/>
  <c r="M2691"/>
  <c r="N2691" s="1"/>
  <c r="M2692"/>
  <c r="N2692" s="1"/>
  <c r="M2693"/>
  <c r="N2693" s="1"/>
  <c r="M2694"/>
  <c r="N2694" s="1"/>
  <c r="M2695"/>
  <c r="M2696"/>
  <c r="N2696" s="1"/>
  <c r="M2697"/>
  <c r="N2697" s="1"/>
  <c r="M2698"/>
  <c r="N2698" s="1"/>
  <c r="M2699"/>
  <c r="N2699" s="1"/>
  <c r="M2700"/>
  <c r="N2700" s="1"/>
  <c r="M2701"/>
  <c r="M2702"/>
  <c r="N2702" s="1"/>
  <c r="M2703"/>
  <c r="N2703" s="1"/>
  <c r="M2704"/>
  <c r="N2704" s="1"/>
  <c r="M2705"/>
  <c r="M2706"/>
  <c r="N2706" s="1"/>
  <c r="M2707"/>
  <c r="N2707" s="1"/>
  <c r="M2708"/>
  <c r="N2708" s="1"/>
  <c r="M2709"/>
  <c r="N2709" s="1"/>
  <c r="M2710"/>
  <c r="N2710" s="1"/>
  <c r="M2711"/>
  <c r="N2711" s="1"/>
  <c r="M2712"/>
  <c r="N2712" s="1"/>
  <c r="M2713"/>
  <c r="M2714"/>
  <c r="N2714" s="1"/>
  <c r="M2715"/>
  <c r="N2715" s="1"/>
  <c r="M2716"/>
  <c r="N2716" s="1"/>
  <c r="M2717"/>
  <c r="N2717" s="1"/>
  <c r="M2718"/>
  <c r="N2718" s="1"/>
  <c r="M2719"/>
  <c r="N2719" s="1"/>
  <c r="M2720"/>
  <c r="N2720" s="1"/>
  <c r="M2721"/>
  <c r="M2722"/>
  <c r="N2722" s="1"/>
  <c r="M2723"/>
  <c r="N2723" s="1"/>
  <c r="M2724"/>
  <c r="N2724" s="1"/>
  <c r="M2725"/>
  <c r="N2725" s="1"/>
  <c r="M2726"/>
  <c r="M2727"/>
  <c r="N2727" s="1"/>
  <c r="M2728"/>
  <c r="N2728" s="1"/>
  <c r="M2729"/>
  <c r="N2729" s="1"/>
  <c r="M2730"/>
  <c r="N2730" s="1"/>
  <c r="M2731"/>
  <c r="N2731" s="1"/>
  <c r="M2732"/>
  <c r="N2732" s="1"/>
  <c r="M2733"/>
  <c r="M2734"/>
  <c r="N2734" s="1"/>
  <c r="M2735"/>
  <c r="N2735" s="1"/>
  <c r="M2736"/>
  <c r="N2736" s="1"/>
  <c r="M2737"/>
  <c r="M2738"/>
  <c r="N2738" s="1"/>
  <c r="M2739"/>
  <c r="N2739" s="1"/>
  <c r="M2740"/>
  <c r="N2740" s="1"/>
  <c r="M2741"/>
  <c r="N2741" s="1"/>
  <c r="M2742"/>
  <c r="N2742" s="1"/>
  <c r="M2743"/>
  <c r="N2743" s="1"/>
  <c r="M2744"/>
  <c r="M2745"/>
  <c r="N2745" s="1"/>
  <c r="M2746"/>
  <c r="N2746" s="1"/>
  <c r="M2747"/>
  <c r="N2747" s="1"/>
  <c r="M2748"/>
  <c r="N2748" s="1"/>
  <c r="M2749"/>
  <c r="N2749" s="1"/>
  <c r="M2750"/>
  <c r="N2750" s="1"/>
  <c r="M2751"/>
  <c r="N2751" s="1"/>
  <c r="M2752"/>
  <c r="M2753"/>
  <c r="M2754"/>
  <c r="N2754" s="1"/>
  <c r="M2755"/>
  <c r="N2755" s="1"/>
  <c r="M2756"/>
  <c r="N2756" s="1"/>
  <c r="M2757"/>
  <c r="N2757" s="1"/>
  <c r="M2758"/>
  <c r="M2759"/>
  <c r="N2759" s="1"/>
  <c r="M2760"/>
  <c r="N2760" s="1"/>
  <c r="M2761"/>
  <c r="N2761" s="1"/>
  <c r="M2762"/>
  <c r="M2763"/>
  <c r="N2763" s="1"/>
  <c r="M2764"/>
  <c r="N2764" s="1"/>
  <c r="M2765"/>
  <c r="N2765" s="1"/>
  <c r="M2766"/>
  <c r="N2766" s="1"/>
  <c r="M2767"/>
  <c r="N2767" s="1"/>
  <c r="M2768"/>
  <c r="M2769"/>
  <c r="N2769" s="1"/>
  <c r="M2770"/>
  <c r="M2771"/>
  <c r="N2771" s="1"/>
  <c r="M2772"/>
  <c r="M2773"/>
  <c r="N2773" s="1"/>
  <c r="M2774"/>
  <c r="M2775"/>
  <c r="N2775" s="1"/>
  <c r="M2776"/>
  <c r="N2776" s="1"/>
  <c r="M2777"/>
  <c r="N2777" s="1"/>
  <c r="M2778"/>
  <c r="N2778" s="1"/>
  <c r="M2779"/>
  <c r="N2779" s="1"/>
  <c r="M2780"/>
  <c r="M2781"/>
  <c r="N2781" s="1"/>
  <c r="M2782"/>
  <c r="N2782" s="1"/>
  <c r="M2783"/>
  <c r="M2784"/>
  <c r="N2784" s="1"/>
  <c r="M2785"/>
  <c r="N2785" s="1"/>
  <c r="M2786"/>
  <c r="N2786" s="1"/>
  <c r="M2787"/>
  <c r="N2787" s="1"/>
  <c r="M2788"/>
  <c r="N2788" s="1"/>
  <c r="M2789"/>
  <c r="N2789" s="1"/>
  <c r="M2790"/>
  <c r="N2790" s="1"/>
  <c r="M2791"/>
  <c r="N2791" s="1"/>
  <c r="M2792"/>
  <c r="M2793"/>
  <c r="N2793" s="1"/>
  <c r="M2794"/>
  <c r="N2794" s="1"/>
  <c r="M2795"/>
  <c r="N2795" s="1"/>
  <c r="M2796"/>
  <c r="M2797"/>
  <c r="N2797" s="1"/>
  <c r="M2798"/>
  <c r="N2798" s="1"/>
  <c r="M2799"/>
  <c r="M2800"/>
  <c r="N2800" s="1"/>
  <c r="M2801"/>
  <c r="N2801" s="1"/>
  <c r="M2802"/>
  <c r="N2802" s="1"/>
  <c r="M2803"/>
  <c r="M2804"/>
  <c r="N2804" s="1"/>
  <c r="M2805"/>
  <c r="N2805" s="1"/>
  <c r="M2806"/>
  <c r="M2807"/>
  <c r="N2807" s="1"/>
  <c r="M2808"/>
  <c r="N2808" s="1"/>
  <c r="M2809"/>
  <c r="N2809" s="1"/>
  <c r="M2810"/>
  <c r="N2810" s="1"/>
  <c r="M2811"/>
  <c r="N2811" s="1"/>
  <c r="M2812"/>
  <c r="N2812" s="1"/>
  <c r="M2813"/>
  <c r="M2814"/>
  <c r="N2814" s="1"/>
  <c r="M2815"/>
  <c r="N2815" s="1"/>
  <c r="M2816"/>
  <c r="N2816" s="1"/>
  <c r="M2817"/>
  <c r="M2818"/>
  <c r="N2818" s="1"/>
  <c r="M2819"/>
  <c r="N2819" s="1"/>
  <c r="M2820"/>
  <c r="N2820" s="1"/>
  <c r="M2821"/>
  <c r="N2821" s="1"/>
  <c r="M2822"/>
  <c r="N2822" s="1"/>
  <c r="M2823"/>
  <c r="M2824"/>
  <c r="N2824" s="1"/>
  <c r="M2825"/>
  <c r="N2825" s="1"/>
  <c r="M2826"/>
  <c r="N2826" s="1"/>
  <c r="M2827"/>
  <c r="M2828"/>
  <c r="N2828" s="1"/>
  <c r="M2829"/>
  <c r="N2829" s="1"/>
  <c r="M2830"/>
  <c r="N2830" s="1"/>
  <c r="M2831"/>
  <c r="N2831" s="1"/>
  <c r="M2832"/>
  <c r="N2832" s="1"/>
  <c r="M2833"/>
  <c r="N2833" s="1"/>
  <c r="M2834"/>
  <c r="N2834" s="1"/>
  <c r="M2835"/>
  <c r="N2835" s="1"/>
  <c r="M2836"/>
  <c r="N2836" s="1"/>
  <c r="M2837"/>
  <c r="N2837" s="1"/>
  <c r="M2838"/>
  <c r="M2839"/>
  <c r="N2839" s="1"/>
  <c r="M2840"/>
  <c r="N2840" s="1"/>
  <c r="M2841"/>
  <c r="N2841" s="1"/>
  <c r="M2842"/>
  <c r="N2842" s="1"/>
  <c r="M2843"/>
  <c r="M2844"/>
  <c r="N2844" s="1"/>
  <c r="M2845"/>
  <c r="M2846"/>
  <c r="N2846" s="1"/>
  <c r="M2847"/>
  <c r="N2847" s="1"/>
  <c r="M2848"/>
  <c r="N2848" s="1"/>
  <c r="M2849"/>
  <c r="M2850"/>
  <c r="N2850" s="1"/>
  <c r="M2851"/>
  <c r="N2851" s="1"/>
  <c r="M2852"/>
  <c r="N2852" s="1"/>
  <c r="M2853"/>
  <c r="N2853" s="1"/>
  <c r="M2854"/>
  <c r="N2854" s="1"/>
  <c r="M2855"/>
  <c r="N2855" s="1"/>
  <c r="M2856"/>
  <c r="M2857"/>
  <c r="N2857" s="1"/>
  <c r="M2858"/>
  <c r="N2858" s="1"/>
  <c r="M2859"/>
  <c r="N2859" s="1"/>
  <c r="M2860"/>
  <c r="N2860" s="1"/>
  <c r="M2861"/>
  <c r="M2862"/>
  <c r="N2862" s="1"/>
  <c r="M2863"/>
  <c r="N2863" s="1"/>
  <c r="M2864"/>
  <c r="N2864" s="1"/>
  <c r="M2865"/>
  <c r="N2865" s="1"/>
  <c r="M2866"/>
  <c r="N2866" s="1"/>
  <c r="M2867"/>
  <c r="N2867" s="1"/>
  <c r="M2868"/>
  <c r="N2868" s="1"/>
  <c r="M2869"/>
  <c r="N2869" s="1"/>
  <c r="M2870"/>
  <c r="N2870" s="1"/>
  <c r="M2871"/>
  <c r="M2872"/>
  <c r="N2872" s="1"/>
  <c r="M2873"/>
  <c r="N2873" s="1"/>
  <c r="M2874"/>
  <c r="N2874" s="1"/>
  <c r="M2875"/>
  <c r="N2875" s="1"/>
  <c r="M2876"/>
  <c r="N2876" s="1"/>
  <c r="M2877"/>
  <c r="M2878"/>
  <c r="N2878" s="1"/>
  <c r="M2879"/>
  <c r="N2879" s="1"/>
  <c r="M2880"/>
  <c r="N2880" s="1"/>
  <c r="M2881"/>
  <c r="N2881" s="1"/>
  <c r="M2882"/>
  <c r="N2882" s="1"/>
  <c r="M2883"/>
  <c r="M2884"/>
  <c r="N2884" s="1"/>
  <c r="M2885"/>
  <c r="N2885" s="1"/>
  <c r="M2886"/>
  <c r="M2887"/>
  <c r="N2887" s="1"/>
  <c r="M2888"/>
  <c r="N2888" s="1"/>
  <c r="M2889"/>
  <c r="N2889" s="1"/>
  <c r="M2890"/>
  <c r="N2890" s="1"/>
  <c r="M2891"/>
  <c r="M2892"/>
  <c r="N2892" s="1"/>
  <c r="M2893"/>
  <c r="N2893" s="1"/>
  <c r="M2894"/>
  <c r="N2894" s="1"/>
  <c r="M2895"/>
  <c r="N2895" s="1"/>
  <c r="M2896"/>
  <c r="N2896" s="1"/>
  <c r="M2897"/>
  <c r="N2897" s="1"/>
  <c r="M2898"/>
  <c r="N2898" s="1"/>
  <c r="M2899"/>
  <c r="N2899" s="1"/>
  <c r="M2900"/>
  <c r="M2901"/>
  <c r="N2901" s="1"/>
  <c r="M2902"/>
  <c r="M2903"/>
  <c r="N2903" s="1"/>
  <c r="M2904"/>
  <c r="M2905"/>
  <c r="N2905" s="1"/>
  <c r="M2906"/>
  <c r="N2906" s="1"/>
  <c r="M2907"/>
  <c r="N2907" s="1"/>
  <c r="M2908"/>
  <c r="N2908" s="1"/>
  <c r="M2909"/>
  <c r="N2909" s="1"/>
  <c r="M2910"/>
  <c r="M2911"/>
  <c r="N2911" s="1"/>
  <c r="M2912"/>
  <c r="N2912" s="1"/>
  <c r="M2913"/>
  <c r="N2913" s="1"/>
  <c r="M2914"/>
  <c r="N2914" s="1"/>
  <c r="M2915"/>
  <c r="M2916"/>
  <c r="N2916" s="1"/>
  <c r="M2917"/>
  <c r="N2917" s="1"/>
  <c r="M2918"/>
  <c r="N2918" s="1"/>
  <c r="M2919"/>
  <c r="N2919" s="1"/>
  <c r="M2920"/>
  <c r="M2921"/>
  <c r="N2921" s="1"/>
  <c r="M2922"/>
  <c r="N2922" s="1"/>
  <c r="M2923"/>
  <c r="N2923" s="1"/>
  <c r="M2924"/>
  <c r="M2925"/>
  <c r="N2925" s="1"/>
  <c r="M2926"/>
  <c r="N2926" s="1"/>
  <c r="M2927"/>
  <c r="N2927" s="1"/>
  <c r="M2928"/>
  <c r="M2929"/>
  <c r="N2929" s="1"/>
  <c r="M2930"/>
  <c r="N2930" s="1"/>
  <c r="M2931"/>
  <c r="N2931" s="1"/>
  <c r="M2932"/>
  <c r="N2932" s="1"/>
  <c r="M2933"/>
  <c r="N2933" s="1"/>
  <c r="M2934"/>
  <c r="M2935"/>
  <c r="N2935" s="1"/>
  <c r="M2936"/>
  <c r="N2936" s="1"/>
  <c r="M2937"/>
  <c r="N2937" s="1"/>
  <c r="M2938"/>
  <c r="M2939"/>
  <c r="N2939" s="1"/>
  <c r="M2940"/>
  <c r="N2940" s="1"/>
  <c r="M2941"/>
  <c r="N2941" s="1"/>
  <c r="M2942"/>
  <c r="N2942" s="1"/>
  <c r="M2943"/>
  <c r="M2944"/>
  <c r="N2944" s="1"/>
  <c r="M2945"/>
  <c r="N2945" s="1"/>
  <c r="M2946"/>
  <c r="N2946" s="1"/>
  <c r="M2947"/>
  <c r="M2948"/>
  <c r="N2948" s="1"/>
  <c r="M2949"/>
  <c r="N2949" s="1"/>
  <c r="M2950"/>
  <c r="N2950" s="1"/>
  <c r="M2951"/>
  <c r="M2952"/>
  <c r="N2952" s="1"/>
  <c r="M2953"/>
  <c r="N2953" s="1"/>
  <c r="M2954"/>
  <c r="M2955"/>
  <c r="N2955" s="1"/>
  <c r="M2956"/>
  <c r="N2956" s="1"/>
  <c r="M2957"/>
  <c r="N2957" s="1"/>
  <c r="M2958"/>
  <c r="N2958" s="1"/>
  <c r="M2959"/>
  <c r="N2959" s="1"/>
  <c r="M2960"/>
  <c r="M2961"/>
  <c r="M2962"/>
  <c r="N2962" s="1"/>
  <c r="M2963"/>
  <c r="N2963" s="1"/>
  <c r="M2964"/>
  <c r="N2964" s="1"/>
  <c r="M2965"/>
  <c r="M2966"/>
  <c r="N2966" s="1"/>
  <c r="M2967"/>
  <c r="N2967" s="1"/>
  <c r="M2968"/>
  <c r="M2969"/>
  <c r="N2969" s="1"/>
  <c r="M2970"/>
  <c r="N2970" s="1"/>
  <c r="M2971"/>
  <c r="N2971" s="1"/>
  <c r="M2972"/>
  <c r="N2972" s="1"/>
  <c r="M2973"/>
  <c r="N2973" s="1"/>
  <c r="M2974"/>
  <c r="N2974" s="1"/>
  <c r="M2975"/>
  <c r="N2975" s="1"/>
  <c r="M2976"/>
  <c r="M2977"/>
  <c r="N2977" s="1"/>
  <c r="M2978"/>
  <c r="N2978" s="1"/>
  <c r="M2979"/>
  <c r="N2979" s="1"/>
  <c r="M2980"/>
  <c r="M2981"/>
  <c r="N2981" s="1"/>
  <c r="M2982"/>
  <c r="N2982" s="1"/>
  <c r="M2983"/>
  <c r="N2983" s="1"/>
  <c r="M2984"/>
  <c r="N2984" s="1"/>
  <c r="M2985"/>
  <c r="N2985" s="1"/>
  <c r="M2986"/>
  <c r="M2987"/>
  <c r="N2987" s="1"/>
  <c r="M2988"/>
  <c r="N2988" s="1"/>
  <c r="M2989"/>
  <c r="M2990"/>
  <c r="N2990" s="1"/>
  <c r="M2991"/>
  <c r="N2991" s="1"/>
  <c r="M2992"/>
  <c r="N2992" s="1"/>
  <c r="M2993"/>
  <c r="N2993" s="1"/>
  <c r="M2994"/>
  <c r="N2994" s="1"/>
  <c r="M2995"/>
  <c r="N2995" s="1"/>
  <c r="M2996"/>
  <c r="M2997"/>
  <c r="N2997" s="1"/>
  <c r="M2998"/>
  <c r="M2999"/>
  <c r="M3000"/>
  <c r="N3000" s="1"/>
  <c r="M3001"/>
  <c r="N3001" s="1"/>
  <c r="M3002"/>
  <c r="N3002" s="1"/>
  <c r="M3003"/>
  <c r="M3004"/>
  <c r="N3004" s="1"/>
  <c r="M3005"/>
  <c r="N3005" s="1"/>
  <c r="M3006"/>
  <c r="N3006" s="1"/>
  <c r="M3007"/>
  <c r="N3007" s="1"/>
  <c r="M3008"/>
  <c r="M3009"/>
  <c r="N3009" s="1"/>
  <c r="M3010"/>
  <c r="N3010" s="1"/>
  <c r="M3011"/>
  <c r="N3011" s="1"/>
  <c r="M3012"/>
  <c r="N3012" s="1"/>
  <c r="M3013"/>
  <c r="N3013" s="1"/>
  <c r="M3014"/>
  <c r="M3015"/>
  <c r="N3015" s="1"/>
  <c r="M3016"/>
  <c r="M3017"/>
  <c r="N3017" s="1"/>
  <c r="M3018"/>
  <c r="N3018" s="1"/>
  <c r="M3019"/>
  <c r="M3020"/>
  <c r="M3021"/>
  <c r="N3021" s="1"/>
  <c r="M3022"/>
  <c r="N3022" s="1"/>
  <c r="M3023"/>
  <c r="N3023" s="1"/>
  <c r="M3024"/>
  <c r="N3024" s="1"/>
  <c r="M3025"/>
  <c r="N3025" s="1"/>
  <c r="M3026"/>
  <c r="M3027"/>
  <c r="N3027" s="1"/>
  <c r="M3028"/>
  <c r="N3028" s="1"/>
  <c r="M3029"/>
  <c r="N3029" s="1"/>
  <c r="M3030"/>
  <c r="N3030" s="1"/>
  <c r="M3031"/>
  <c r="M3032"/>
  <c r="N3032" s="1"/>
  <c r="M3033"/>
  <c r="N3033" s="1"/>
  <c r="M3034"/>
  <c r="N3034" s="1"/>
  <c r="M3035"/>
  <c r="N3035" s="1"/>
  <c r="M3036"/>
  <c r="M3037"/>
  <c r="N3037" s="1"/>
  <c r="M3038"/>
  <c r="N3038" s="1"/>
  <c r="M3039"/>
  <c r="N3039" s="1"/>
  <c r="M3040"/>
  <c r="M3041"/>
  <c r="N3041" s="1"/>
  <c r="M3042"/>
  <c r="M3043"/>
  <c r="N3043" s="1"/>
  <c r="M3044"/>
  <c r="N3044" s="1"/>
  <c r="M3045"/>
  <c r="M3046"/>
  <c r="M3047"/>
  <c r="N3047" s="1"/>
  <c r="M3048"/>
  <c r="M3049"/>
  <c r="N3049" s="1"/>
  <c r="M3050"/>
  <c r="N3050" s="1"/>
  <c r="M3051"/>
  <c r="M3052"/>
  <c r="N3052" s="1"/>
  <c r="M3053"/>
  <c r="N3053" s="1"/>
  <c r="M3054"/>
  <c r="N3054" s="1"/>
  <c r="M3055"/>
  <c r="M3056"/>
  <c r="N3056" s="1"/>
  <c r="M3057"/>
  <c r="N3057" s="1"/>
  <c r="M3058"/>
  <c r="N3058" s="1"/>
  <c r="M3059"/>
  <c r="M3060"/>
  <c r="N3060" s="1"/>
  <c r="M3061"/>
  <c r="M3062"/>
  <c r="N3062" s="1"/>
  <c r="M3063"/>
  <c r="M3064"/>
  <c r="N3064" s="1"/>
  <c r="M3065"/>
  <c r="N3065" s="1"/>
  <c r="M3066"/>
  <c r="N3066" s="1"/>
  <c r="M3067"/>
  <c r="N3067" s="1"/>
  <c r="M3068"/>
  <c r="N3068" s="1"/>
  <c r="M3069"/>
  <c r="M3070"/>
  <c r="N3070" s="1"/>
  <c r="M3071"/>
  <c r="M3072"/>
  <c r="N3072" s="1"/>
  <c r="M3073"/>
  <c r="N3073" s="1"/>
  <c r="M3074"/>
  <c r="N3074" s="1"/>
  <c r="M3075"/>
  <c r="N3075" s="1"/>
  <c r="M3076"/>
  <c r="N3076" s="1"/>
  <c r="M3077"/>
  <c r="N3077" s="1"/>
  <c r="M3078"/>
  <c r="N3078" s="1"/>
  <c r="M3079"/>
  <c r="N3079" s="1"/>
  <c r="M3080"/>
  <c r="N3080" s="1"/>
  <c r="M3081"/>
  <c r="N3081" s="1"/>
  <c r="M3082"/>
  <c r="N3082" s="1"/>
  <c r="M3083"/>
  <c r="N3083" s="1"/>
  <c r="M3084"/>
  <c r="M3085"/>
  <c r="N3085" s="1"/>
  <c r="M3086"/>
  <c r="M3087"/>
  <c r="N3087" s="1"/>
  <c r="M3088"/>
  <c r="N3088" s="1"/>
  <c r="M3089"/>
  <c r="N3089" s="1"/>
  <c r="M3090"/>
  <c r="M3091"/>
  <c r="N3091" s="1"/>
  <c r="M3092"/>
  <c r="N3092" s="1"/>
  <c r="M3093"/>
  <c r="N3093" s="1"/>
  <c r="M3094"/>
  <c r="N3094" s="1"/>
  <c r="M3095"/>
  <c r="M3096"/>
  <c r="N3096" s="1"/>
  <c r="M3097"/>
  <c r="N3097" s="1"/>
  <c r="M3098"/>
  <c r="M3099"/>
  <c r="N3099" s="1"/>
  <c r="M3100"/>
  <c r="N3100" s="1"/>
  <c r="M3101"/>
  <c r="N3101" s="1"/>
  <c r="M3102"/>
  <c r="N3102" s="1"/>
  <c r="M3103"/>
  <c r="N3103" s="1"/>
  <c r="M3104"/>
  <c r="N3104" s="1"/>
  <c r="M3105"/>
  <c r="M3106"/>
  <c r="M3107"/>
  <c r="M3108"/>
  <c r="M3109"/>
  <c r="N3109" s="1"/>
  <c r="M3110"/>
  <c r="M3111"/>
  <c r="N3111" s="1"/>
  <c r="M3112"/>
  <c r="N3112" s="1"/>
  <c r="M3113"/>
  <c r="N3113" s="1"/>
  <c r="M3114"/>
  <c r="M3115"/>
  <c r="N3115" s="1"/>
  <c r="M3116"/>
  <c r="N3116" s="1"/>
  <c r="M3117"/>
  <c r="N3117" s="1"/>
  <c r="M3118"/>
  <c r="M3119"/>
  <c r="N3119" s="1"/>
  <c r="M3120"/>
  <c r="N3120" s="1"/>
  <c r="M3121"/>
  <c r="M3122"/>
  <c r="N3122" s="1"/>
  <c r="M3123"/>
  <c r="N3123" s="1"/>
  <c r="M3124"/>
  <c r="N3124" s="1"/>
  <c r="M3125"/>
  <c r="N3125" s="1"/>
  <c r="M3126"/>
  <c r="M3127"/>
  <c r="N3127" s="1"/>
  <c r="M3128"/>
  <c r="N3128" s="1"/>
  <c r="M3129"/>
  <c r="N3129" s="1"/>
  <c r="M3130"/>
  <c r="M3131"/>
  <c r="M3132"/>
  <c r="N3132" s="1"/>
  <c r="M3133"/>
  <c r="M3134"/>
  <c r="N3134" s="1"/>
  <c r="M3135"/>
  <c r="N3135" s="1"/>
  <c r="M3136"/>
  <c r="N3136" s="1"/>
  <c r="M3137"/>
  <c r="M3138"/>
  <c r="N3138" s="1"/>
  <c r="M3139"/>
  <c r="N3139" s="1"/>
  <c r="M3140"/>
  <c r="M3141"/>
  <c r="M3142"/>
  <c r="N3142" s="1"/>
  <c r="M3143"/>
  <c r="N3143" s="1"/>
  <c r="M3144"/>
  <c r="N3144" s="1"/>
  <c r="M3145"/>
  <c r="N3145" s="1"/>
  <c r="M3146"/>
  <c r="M3147"/>
  <c r="N3147" s="1"/>
  <c r="M3148"/>
  <c r="M3149"/>
  <c r="N3149" s="1"/>
  <c r="M3150"/>
  <c r="M3151"/>
  <c r="N3151" s="1"/>
  <c r="M3152"/>
  <c r="M3153"/>
  <c r="N3153" s="1"/>
  <c r="M3154"/>
  <c r="N3154" s="1"/>
  <c r="M3155"/>
  <c r="N3155" s="1"/>
  <c r="M3156"/>
  <c r="M3157"/>
  <c r="N3157" s="1"/>
  <c r="M3158"/>
  <c r="M3159"/>
  <c r="M3160"/>
  <c r="N3160" s="1"/>
  <c r="M3161"/>
  <c r="M3162"/>
  <c r="N3162" s="1"/>
  <c r="M3163"/>
  <c r="N3163" s="1"/>
  <c r="M3164"/>
  <c r="N3164" s="1"/>
  <c r="M3165"/>
  <c r="N3165" s="1"/>
  <c r="M3166"/>
  <c r="N3166" s="1"/>
  <c r="M3167"/>
  <c r="M3168"/>
  <c r="N3168" s="1"/>
  <c r="M3169"/>
  <c r="N3169" s="1"/>
  <c r="M3170"/>
  <c r="N3170" s="1"/>
  <c r="M3171"/>
  <c r="M3172"/>
  <c r="N3172" s="1"/>
  <c r="M3173"/>
  <c r="N3173" s="1"/>
  <c r="M3174"/>
  <c r="M3175"/>
  <c r="N3175" s="1"/>
  <c r="M3176"/>
  <c r="M3177"/>
  <c r="N3177" s="1"/>
  <c r="M3178"/>
  <c r="M3179"/>
  <c r="N3179" s="1"/>
  <c r="M3180"/>
  <c r="N3180" s="1"/>
  <c r="M3181"/>
  <c r="M3182"/>
  <c r="N3182" s="1"/>
  <c r="M3183"/>
  <c r="N3183" s="1"/>
  <c r="M3184"/>
  <c r="M3185"/>
  <c r="N3185" s="1"/>
  <c r="M3186"/>
  <c r="M3187"/>
  <c r="N3187" s="1"/>
  <c r="M3188"/>
  <c r="M3189"/>
  <c r="N3189" s="1"/>
  <c r="M3190"/>
  <c r="N3190" s="1"/>
  <c r="M3191"/>
  <c r="M3192"/>
  <c r="N3192" s="1"/>
  <c r="M3193"/>
  <c r="M3194"/>
  <c r="N3194" s="1"/>
  <c r="M3195"/>
  <c r="M3196"/>
  <c r="N3196" s="1"/>
  <c r="M3197"/>
  <c r="N3197" s="1"/>
  <c r="M3198"/>
  <c r="M3199"/>
  <c r="M3200"/>
  <c r="N3200" s="1"/>
  <c r="M3201"/>
  <c r="M3202"/>
  <c r="N3202" s="1"/>
  <c r="M3203"/>
  <c r="N3203" s="1"/>
  <c r="M3204"/>
  <c r="M3205"/>
  <c r="N3205" s="1"/>
  <c r="M3206"/>
  <c r="N3206" s="1"/>
  <c r="M3207"/>
  <c r="M3208"/>
  <c r="M3209"/>
  <c r="N3209" s="1"/>
  <c r="M3210"/>
  <c r="N3210" s="1"/>
  <c r="M3211"/>
  <c r="N3211" s="1"/>
  <c r="M3212"/>
  <c r="M3213"/>
  <c r="M3214"/>
  <c r="N3214" s="1"/>
  <c r="M3215"/>
  <c r="N3215" s="1"/>
  <c r="M3216"/>
  <c r="M3217"/>
  <c r="N3217" s="1"/>
  <c r="M3218"/>
  <c r="N3218" s="1"/>
  <c r="M3219"/>
  <c r="M3220"/>
  <c r="N3220" s="1"/>
  <c r="M3221"/>
  <c r="N3221" s="1"/>
  <c r="M3222"/>
  <c r="N3222" s="1"/>
  <c r="M3223"/>
  <c r="N3223" s="1"/>
  <c r="M3224"/>
  <c r="M3225"/>
  <c r="N3225" s="1"/>
  <c r="M3226"/>
  <c r="M3227"/>
  <c r="N3227" s="1"/>
  <c r="M3228"/>
  <c r="N3228" s="1"/>
  <c r="M3229"/>
  <c r="M3230"/>
  <c r="N3230" s="1"/>
  <c r="M3231"/>
  <c r="M3232"/>
  <c r="M3233"/>
  <c r="M3234"/>
  <c r="N3234" s="1"/>
  <c r="M3235"/>
  <c r="N3235" s="1"/>
  <c r="M3236"/>
  <c r="N3236" s="1"/>
  <c r="M3237"/>
  <c r="N3237" s="1"/>
  <c r="M3238"/>
  <c r="M3239"/>
  <c r="M3240"/>
  <c r="M3241"/>
  <c r="N3241" s="1"/>
  <c r="M3242"/>
  <c r="N3242" s="1"/>
  <c r="M3243"/>
  <c r="N3243" s="1"/>
  <c r="M3244"/>
  <c r="M3245"/>
  <c r="N3245" s="1"/>
  <c r="M3246"/>
  <c r="N3246" s="1"/>
  <c r="M3247"/>
  <c r="N3247" s="1"/>
  <c r="M3248"/>
  <c r="M3249"/>
  <c r="M3250"/>
  <c r="N3250" s="1"/>
  <c r="M3251"/>
  <c r="N3251" s="1"/>
  <c r="M3252"/>
  <c r="N3252" s="1"/>
  <c r="M3253"/>
  <c r="N3253" s="1"/>
  <c r="M3254"/>
  <c r="N3254" s="1"/>
  <c r="M3255"/>
  <c r="N3255" s="1"/>
  <c r="M3256"/>
  <c r="N3256" s="1"/>
  <c r="M3257"/>
  <c r="M3258"/>
  <c r="N3258" s="1"/>
  <c r="M3259"/>
  <c r="N3259" s="1"/>
  <c r="M3260"/>
  <c r="N3260" s="1"/>
  <c r="M3261"/>
  <c r="N3261" s="1"/>
  <c r="M3262"/>
  <c r="M3263"/>
  <c r="N3263" s="1"/>
  <c r="M3264"/>
  <c r="N3264" s="1"/>
  <c r="M3265"/>
  <c r="N3265" s="1"/>
  <c r="M3266"/>
  <c r="N3266" s="1"/>
  <c r="M3267"/>
  <c r="N3267" s="1"/>
  <c r="M3268"/>
  <c r="N3268" s="1"/>
  <c r="M3269"/>
  <c r="N3269" s="1"/>
  <c r="M3270"/>
  <c r="M3271"/>
  <c r="N3271" s="1"/>
  <c r="M3272"/>
  <c r="N3272" s="1"/>
  <c r="M3273"/>
  <c r="N3273" s="1"/>
  <c r="M3274"/>
  <c r="N3274" s="1"/>
  <c r="M3275"/>
  <c r="N3275" s="1"/>
  <c r="M3276"/>
  <c r="M3277"/>
  <c r="N3277" s="1"/>
  <c r="M3278"/>
  <c r="N3278" s="1"/>
  <c r="M3279"/>
  <c r="N3279" s="1"/>
  <c r="M3280"/>
  <c r="N3280" s="1"/>
  <c r="M3281"/>
  <c r="M3282"/>
  <c r="N3282" s="1"/>
  <c r="M3283"/>
  <c r="N3283" s="1"/>
  <c r="M3284"/>
  <c r="N3284" s="1"/>
  <c r="M3285"/>
  <c r="M3286"/>
  <c r="M3287"/>
  <c r="N3287" s="1"/>
  <c r="M3288"/>
  <c r="N3288" s="1"/>
  <c r="M3289"/>
  <c r="M3290"/>
  <c r="M3291"/>
  <c r="N3291" s="1"/>
  <c r="M3292"/>
  <c r="N3292" s="1"/>
  <c r="M3293"/>
  <c r="N3293" s="1"/>
  <c r="M3294"/>
  <c r="N3294" s="1"/>
  <c r="M3295"/>
  <c r="N3295" s="1"/>
  <c r="M3296"/>
  <c r="M3297"/>
  <c r="N3297" s="1"/>
  <c r="M3298"/>
  <c r="N3298" s="1"/>
  <c r="M3299"/>
  <c r="N3299" s="1"/>
  <c r="M3300"/>
  <c r="M3301"/>
  <c r="N3301" s="1"/>
  <c r="M3302"/>
  <c r="N3302" s="1"/>
  <c r="M3303"/>
  <c r="N3303" s="1"/>
  <c r="M3304"/>
  <c r="N3304" s="1"/>
  <c r="M3305"/>
  <c r="M3306"/>
  <c r="N3306" s="1"/>
  <c r="M3307"/>
  <c r="M3308"/>
  <c r="N3308" s="1"/>
  <c r="M3309"/>
  <c r="N3309" s="1"/>
  <c r="M3310"/>
  <c r="M3311"/>
  <c r="M3312"/>
  <c r="N3312" s="1"/>
  <c r="M3313"/>
  <c r="N3313" s="1"/>
  <c r="M3314"/>
  <c r="M3315"/>
  <c r="N3315" s="1"/>
  <c r="M3316"/>
  <c r="N3316" s="1"/>
  <c r="M3317"/>
  <c r="M3318"/>
  <c r="M3319"/>
  <c r="N3319" s="1"/>
  <c r="M3320"/>
  <c r="N3320" s="1"/>
  <c r="M3321"/>
  <c r="N3321" s="1"/>
  <c r="M3322"/>
  <c r="M3323"/>
  <c r="N3323" s="1"/>
  <c r="M3324"/>
  <c r="N3324" s="1"/>
  <c r="M3325"/>
  <c r="M3326"/>
  <c r="N3326" s="1"/>
  <c r="M3327"/>
  <c r="N3327" s="1"/>
  <c r="M3328"/>
  <c r="M3329"/>
  <c r="M3330"/>
  <c r="N3330" s="1"/>
  <c r="M3331"/>
  <c r="M3332"/>
  <c r="N3332" s="1"/>
  <c r="M3333"/>
  <c r="M3334"/>
  <c r="M3335"/>
  <c r="N3335" s="1"/>
  <c r="M3336"/>
  <c r="M3337"/>
  <c r="N3337" s="1"/>
  <c r="M3338"/>
  <c r="M3339"/>
  <c r="N3339" s="1"/>
  <c r="M3340"/>
  <c r="M3341"/>
  <c r="N3341" s="1"/>
  <c r="M3342"/>
  <c r="N3342" s="1"/>
  <c r="M3343"/>
  <c r="M3344"/>
  <c r="N3344" s="1"/>
  <c r="M3345"/>
  <c r="M3346"/>
  <c r="N3346" s="1"/>
  <c r="M3347"/>
  <c r="M3348"/>
  <c r="N3348" s="1"/>
  <c r="M3349"/>
  <c r="N3349" s="1"/>
  <c r="M3350"/>
  <c r="N3350" s="1"/>
  <c r="M3351"/>
  <c r="N3351" s="1"/>
  <c r="M3352"/>
  <c r="N3352" s="1"/>
  <c r="M3353"/>
  <c r="N3353" s="1"/>
  <c r="M3354"/>
  <c r="N3354" s="1"/>
  <c r="M3355"/>
  <c r="M3356"/>
  <c r="N3356" s="1"/>
  <c r="M3357"/>
  <c r="N3357" s="1"/>
  <c r="M3358"/>
  <c r="M3359"/>
  <c r="N3359" s="1"/>
  <c r="M3360"/>
  <c r="M3361"/>
  <c r="N3361" s="1"/>
  <c r="M3362"/>
  <c r="M3363"/>
  <c r="N3363" s="1"/>
  <c r="M3364"/>
  <c r="N3364" s="1"/>
  <c r="M3365"/>
  <c r="N3365" s="1"/>
  <c r="M3366"/>
  <c r="N3366" s="1"/>
  <c r="M3367"/>
  <c r="M3368"/>
  <c r="N3368" s="1"/>
  <c r="M3369"/>
  <c r="M3370"/>
  <c r="N3370" s="1"/>
  <c r="M3371"/>
  <c r="N3371" s="1"/>
  <c r="M3372"/>
  <c r="N3372" s="1"/>
  <c r="M3373"/>
  <c r="N3373" s="1"/>
  <c r="M3374"/>
  <c r="M3375"/>
  <c r="N3375" s="1"/>
  <c r="M3376"/>
  <c r="N3376" s="1"/>
  <c r="M3377"/>
  <c r="N3377" s="1"/>
  <c r="M3378"/>
  <c r="M3379"/>
  <c r="N3379" s="1"/>
  <c r="M3380"/>
  <c r="N3380" s="1"/>
  <c r="M3381"/>
  <c r="M3382"/>
  <c r="M3383"/>
  <c r="M3384"/>
  <c r="N3384" s="1"/>
  <c r="M3385"/>
  <c r="N3385" s="1"/>
  <c r="M3386"/>
  <c r="N3386" s="1"/>
  <c r="M3387"/>
  <c r="N3387" s="1"/>
  <c r="M3388"/>
  <c r="M3389"/>
  <c r="N3389" s="1"/>
  <c r="M3390"/>
  <c r="M3391"/>
  <c r="N3391" s="1"/>
  <c r="M3392"/>
  <c r="N3392" s="1"/>
  <c r="M3393"/>
  <c r="N3393" s="1"/>
  <c r="M3394"/>
  <c r="N3394" s="1"/>
  <c r="M3395"/>
  <c r="N3395" s="1"/>
  <c r="M3396"/>
  <c r="M3397"/>
  <c r="M3398"/>
  <c r="N3398" s="1"/>
  <c r="M3399"/>
  <c r="N3399" s="1"/>
  <c r="M3400"/>
  <c r="N3400" s="1"/>
  <c r="M3401"/>
  <c r="M3402"/>
  <c r="N3402" s="1"/>
  <c r="M3403"/>
  <c r="M3404"/>
  <c r="N3404" s="1"/>
  <c r="M3405"/>
  <c r="N3405" s="1"/>
  <c r="M3406"/>
  <c r="M3407"/>
  <c r="N3407" s="1"/>
  <c r="M3408"/>
  <c r="N3408" s="1"/>
  <c r="M3409"/>
  <c r="M3410"/>
  <c r="N3410" s="1"/>
  <c r="M3411"/>
  <c r="N3411" s="1"/>
  <c r="M3412"/>
  <c r="N3412" s="1"/>
  <c r="M3413"/>
  <c r="M3414"/>
  <c r="N3414" s="1"/>
  <c r="M3415"/>
  <c r="M3416"/>
  <c r="N3416" s="1"/>
  <c r="M3417"/>
  <c r="N3417" s="1"/>
  <c r="M3418"/>
  <c r="N3418" s="1"/>
  <c r="M3419"/>
  <c r="N3419" s="1"/>
  <c r="M3420"/>
  <c r="N3420" s="1"/>
  <c r="M3421"/>
  <c r="N3421" s="1"/>
  <c r="M3422"/>
  <c r="N3422" s="1"/>
  <c r="M3423"/>
  <c r="M3424"/>
  <c r="M3425"/>
  <c r="N3425" s="1"/>
  <c r="M3426"/>
  <c r="N3426" s="1"/>
  <c r="M3427"/>
  <c r="N3427" s="1"/>
  <c r="M3428"/>
  <c r="M3429"/>
  <c r="N3429" s="1"/>
  <c r="M3430"/>
  <c r="N3430" s="1"/>
  <c r="M3431"/>
  <c r="N3431" s="1"/>
  <c r="M3432"/>
  <c r="M3433"/>
  <c r="M3434"/>
  <c r="M3435"/>
  <c r="N3435" s="1"/>
  <c r="M3436"/>
  <c r="M3437"/>
  <c r="N3437" s="1"/>
  <c r="M3438"/>
  <c r="N3438" s="1"/>
  <c r="M3439"/>
  <c r="N3439" s="1"/>
  <c r="M3440"/>
  <c r="N3440" s="1"/>
  <c r="M3441"/>
  <c r="N3441" s="1"/>
  <c r="M3442"/>
  <c r="N3442" s="1"/>
  <c r="M3443"/>
  <c r="N3443" s="1"/>
  <c r="M3444"/>
  <c r="N3444" s="1"/>
  <c r="M3445"/>
  <c r="N3445" s="1"/>
  <c r="M3446"/>
  <c r="N3446" s="1"/>
  <c r="M3447"/>
  <c r="M3448"/>
  <c r="M3449"/>
  <c r="N3449" s="1"/>
  <c r="M3450"/>
  <c r="N3450" s="1"/>
  <c r="M3451"/>
  <c r="N3451" s="1"/>
  <c r="M3452"/>
  <c r="M3453"/>
  <c r="N3453" s="1"/>
  <c r="M3454"/>
  <c r="N3454" s="1"/>
  <c r="M3455"/>
  <c r="M3456"/>
  <c r="M3457"/>
  <c r="N3457" s="1"/>
  <c r="M3458"/>
  <c r="N3458" s="1"/>
  <c r="M3459"/>
  <c r="N3459" s="1"/>
  <c r="M3460"/>
  <c r="N3460" s="1"/>
  <c r="M3461"/>
  <c r="M3462"/>
  <c r="N3462" s="1"/>
  <c r="M3463"/>
  <c r="N3463" s="1"/>
  <c r="M3464"/>
  <c r="M3465"/>
  <c r="N3465" s="1"/>
  <c r="M3466"/>
  <c r="N3466" s="1"/>
  <c r="M3467"/>
  <c r="N3467" s="1"/>
  <c r="M3468"/>
  <c r="N3468" s="1"/>
  <c r="M3469"/>
  <c r="M3470"/>
  <c r="M3471"/>
  <c r="N3471" s="1"/>
  <c r="M3472"/>
  <c r="N3472" s="1"/>
  <c r="M3473"/>
  <c r="M3474"/>
  <c r="N3474" s="1"/>
  <c r="M3475"/>
  <c r="N3475" s="1"/>
  <c r="M3476"/>
  <c r="N3476" s="1"/>
  <c r="M3477"/>
  <c r="N3477" s="1"/>
  <c r="M3478"/>
  <c r="N3478" s="1"/>
  <c r="M3479"/>
  <c r="N3479" s="1"/>
  <c r="M3480"/>
  <c r="N3480" s="1"/>
  <c r="M3481"/>
  <c r="N3481" s="1"/>
  <c r="M3482"/>
  <c r="N3482" s="1"/>
  <c r="M3483"/>
  <c r="N3483" s="1"/>
  <c r="M3484"/>
  <c r="N3484" s="1"/>
  <c r="M3485"/>
  <c r="N3485" s="1"/>
  <c r="M3486"/>
  <c r="N3486" s="1"/>
  <c r="M3487"/>
  <c r="N3487" s="1"/>
  <c r="M3488"/>
  <c r="N3488" s="1"/>
  <c r="M3489"/>
  <c r="N3489" s="1"/>
  <c r="M3490"/>
  <c r="N3490" s="1"/>
  <c r="M3491"/>
  <c r="M3492"/>
  <c r="N3492" s="1"/>
  <c r="M3493"/>
  <c r="N3493" s="1"/>
  <c r="M3494"/>
  <c r="M3495"/>
  <c r="N3495" s="1"/>
  <c r="M3496"/>
  <c r="M3497"/>
  <c r="N3497" s="1"/>
  <c r="M3498"/>
  <c r="N3498" s="1"/>
  <c r="M3499"/>
  <c r="N3499" s="1"/>
  <c r="M3500"/>
  <c r="N3500" s="1"/>
  <c r="M3501"/>
  <c r="M3502"/>
  <c r="N3502" s="1"/>
  <c r="M3503"/>
  <c r="N3503" s="1"/>
  <c r="M3504"/>
  <c r="N3504" s="1"/>
  <c r="M3505"/>
  <c r="N3505" s="1"/>
  <c r="M3506"/>
  <c r="M3507"/>
  <c r="N3507" s="1"/>
  <c r="M3508"/>
  <c r="N3508" s="1"/>
  <c r="M3509"/>
  <c r="N3509" s="1"/>
  <c r="M3510"/>
  <c r="N3510" s="1"/>
  <c r="M3511"/>
  <c r="N3511" s="1"/>
  <c r="M3512"/>
  <c r="M3513"/>
  <c r="N3513" s="1"/>
  <c r="M3514"/>
  <c r="M3515"/>
  <c r="M3516"/>
  <c r="N3516" s="1"/>
  <c r="M3517"/>
  <c r="N3517" s="1"/>
  <c r="M3518"/>
  <c r="M3519"/>
  <c r="N3519" s="1"/>
  <c r="M3520"/>
  <c r="N3520" s="1"/>
  <c r="M3521"/>
  <c r="N3521" s="1"/>
  <c r="M3522"/>
  <c r="N3522" s="1"/>
  <c r="M3523"/>
  <c r="M3524"/>
  <c r="N3524" s="1"/>
  <c r="M3525"/>
  <c r="M3526"/>
  <c r="N3526" s="1"/>
  <c r="M3527"/>
  <c r="N3527" s="1"/>
  <c r="M3528"/>
  <c r="N3528" s="1"/>
  <c r="M3529"/>
  <c r="N3529" s="1"/>
  <c r="M3530"/>
  <c r="M3531"/>
  <c r="N3531" s="1"/>
  <c r="M3532"/>
  <c r="N3532" s="1"/>
  <c r="M3533"/>
  <c r="M3534"/>
  <c r="M3535"/>
  <c r="N3535" s="1"/>
  <c r="M3536"/>
  <c r="N3536" s="1"/>
  <c r="M3537"/>
  <c r="M3538"/>
  <c r="N3538" s="1"/>
  <c r="M3539"/>
  <c r="M3540"/>
  <c r="M3541"/>
  <c r="M3542"/>
  <c r="N3542" s="1"/>
  <c r="M3543"/>
  <c r="N3543" s="1"/>
  <c r="M3544"/>
  <c r="N3544" s="1"/>
  <c r="M3545"/>
  <c r="N3545" s="1"/>
  <c r="M3546"/>
  <c r="N3546" s="1"/>
  <c r="M3547"/>
  <c r="M3548"/>
  <c r="N3548" s="1"/>
  <c r="M3549"/>
  <c r="M3550"/>
  <c r="N3550" s="1"/>
  <c r="M3551"/>
  <c r="M3552"/>
  <c r="N3552" s="1"/>
  <c r="M3553"/>
  <c r="N3553" s="1"/>
  <c r="M3554"/>
  <c r="N3554" s="1"/>
  <c r="M3555"/>
  <c r="M3556"/>
  <c r="M3557"/>
  <c r="M3558"/>
  <c r="N3558" s="1"/>
  <c r="M3559"/>
  <c r="M3560"/>
  <c r="N3560" s="1"/>
  <c r="M3561"/>
  <c r="N3561" s="1"/>
  <c r="M3562"/>
  <c r="N3562" s="1"/>
  <c r="M3563"/>
  <c r="M3564"/>
  <c r="M3565"/>
  <c r="N3565" s="1"/>
  <c r="M3566"/>
  <c r="N3566" s="1"/>
  <c r="M3567"/>
  <c r="M3568"/>
  <c r="N3568" s="1"/>
  <c r="M3569"/>
  <c r="M3570"/>
  <c r="M3571"/>
  <c r="N3571" s="1"/>
  <c r="M3572"/>
  <c r="N3572" s="1"/>
  <c r="M3573"/>
  <c r="M3574"/>
  <c r="N3574" s="1"/>
  <c r="M3575"/>
  <c r="M3576"/>
  <c r="N3576" s="1"/>
  <c r="M3577"/>
  <c r="M3578"/>
  <c r="N3578" s="1"/>
  <c r="M3579"/>
  <c r="N3579" s="1"/>
  <c r="M3580"/>
  <c r="M3581"/>
  <c r="N3581" s="1"/>
  <c r="M3582"/>
  <c r="M3583"/>
  <c r="N3583" s="1"/>
  <c r="M3584"/>
  <c r="M3585"/>
  <c r="N3585" s="1"/>
  <c r="M3586"/>
  <c r="M3587"/>
  <c r="N3587" s="1"/>
  <c r="M3588"/>
  <c r="M3589"/>
  <c r="N3589" s="1"/>
  <c r="M3590"/>
  <c r="M3591"/>
  <c r="N3591" s="1"/>
  <c r="M3592"/>
  <c r="N3592" s="1"/>
  <c r="M3593"/>
  <c r="M3594"/>
  <c r="M3595"/>
  <c r="N3595" s="1"/>
  <c r="M3596"/>
  <c r="M3597"/>
  <c r="M3598"/>
  <c r="N3598" s="1"/>
  <c r="M3599"/>
  <c r="N3599" s="1"/>
  <c r="M3600"/>
  <c r="M3601"/>
  <c r="N3601" s="1"/>
  <c r="M3602"/>
  <c r="N3602" s="1"/>
  <c r="M3603"/>
  <c r="N3603" s="1"/>
  <c r="M3604"/>
  <c r="M3605"/>
  <c r="N3605" s="1"/>
  <c r="M3606"/>
  <c r="N3606" s="1"/>
  <c r="M3607"/>
  <c r="M3608"/>
  <c r="M3609"/>
  <c r="N3609" s="1"/>
  <c r="M3610"/>
  <c r="N3610" s="1"/>
  <c r="M3611"/>
  <c r="N3611" s="1"/>
  <c r="M3612"/>
  <c r="N3612" s="1"/>
  <c r="M3613"/>
  <c r="N3613" s="1"/>
  <c r="M3614"/>
  <c r="N3614" s="1"/>
  <c r="M3615"/>
  <c r="N3615" s="1"/>
  <c r="M3616"/>
  <c r="M3617"/>
  <c r="M3618"/>
  <c r="N3618" s="1"/>
  <c r="M3619"/>
  <c r="N3619" s="1"/>
  <c r="M3620"/>
  <c r="N3620" s="1"/>
  <c r="M3621"/>
  <c r="M3622"/>
  <c r="N3622" s="1"/>
  <c r="M3623"/>
  <c r="M3624"/>
  <c r="N3624" s="1"/>
  <c r="M3625"/>
  <c r="M3626"/>
  <c r="M3627"/>
  <c r="N3627" s="1"/>
  <c r="M3628"/>
  <c r="N3628" s="1"/>
  <c r="M3629"/>
  <c r="M3630"/>
  <c r="N3630" s="1"/>
  <c r="M3631"/>
  <c r="M3632"/>
  <c r="N3632" s="1"/>
  <c r="M3633"/>
  <c r="M3634"/>
  <c r="N3634" s="1"/>
  <c r="M3635"/>
  <c r="N3635" s="1"/>
  <c r="M3636"/>
  <c r="M3637"/>
  <c r="N3637" s="1"/>
  <c r="M3638"/>
  <c r="M3639"/>
  <c r="N3639" s="1"/>
  <c r="M3640"/>
  <c r="N3640" s="1"/>
  <c r="M3641"/>
  <c r="N3641" s="1"/>
  <c r="M3642"/>
  <c r="N3642" s="1"/>
  <c r="M3643"/>
  <c r="N3643" s="1"/>
  <c r="M3644"/>
  <c r="N3644" s="1"/>
  <c r="M3645"/>
  <c r="M3646"/>
  <c r="N3646" s="1"/>
  <c r="M3647"/>
  <c r="M3648"/>
  <c r="N3648" s="1"/>
  <c r="M3649"/>
  <c r="N3649" s="1"/>
  <c r="M3650"/>
  <c r="M3651"/>
  <c r="N3651" s="1"/>
  <c r="M3652"/>
  <c r="N3652" s="1"/>
  <c r="M3653"/>
  <c r="N3653" s="1"/>
  <c r="M3654"/>
  <c r="N3654" s="1"/>
  <c r="M3655"/>
  <c r="M3656"/>
  <c r="N3656" s="1"/>
  <c r="M3657"/>
  <c r="N3657" s="1"/>
  <c r="M3658"/>
  <c r="N3658" s="1"/>
  <c r="M3659"/>
  <c r="M3660"/>
  <c r="N3660" s="1"/>
  <c r="M3661"/>
  <c r="N3661" s="1"/>
  <c r="M3662"/>
  <c r="N3662" s="1"/>
  <c r="M3663"/>
  <c r="N3663" s="1"/>
  <c r="M3664"/>
  <c r="M3665"/>
  <c r="N3665" s="1"/>
  <c r="M3666"/>
  <c r="N3666" s="1"/>
  <c r="M3667"/>
  <c r="N3667" s="1"/>
  <c r="M3668"/>
  <c r="M3669"/>
  <c r="N3669" s="1"/>
  <c r="M3670"/>
  <c r="M3671"/>
  <c r="N3671" s="1"/>
  <c r="M3672"/>
  <c r="N3672" s="1"/>
  <c r="M3673"/>
  <c r="M3674"/>
  <c r="N3674" s="1"/>
  <c r="M3675"/>
  <c r="N3675" s="1"/>
  <c r="M3676"/>
  <c r="M3677"/>
  <c r="N3677" s="1"/>
  <c r="M3678"/>
  <c r="N3678" s="1"/>
  <c r="M3679"/>
  <c r="N3679" s="1"/>
  <c r="M3680"/>
  <c r="N3680" s="1"/>
  <c r="M3681"/>
  <c r="N3681" s="1"/>
  <c r="M3682"/>
  <c r="M3683"/>
  <c r="N3683" s="1"/>
  <c r="M3684"/>
  <c r="N3684" s="1"/>
  <c r="M3685"/>
  <c r="N3685" s="1"/>
  <c r="M3686"/>
  <c r="N3686" s="1"/>
  <c r="M3687"/>
  <c r="N3687" s="1"/>
  <c r="M3688"/>
  <c r="N3688" s="1"/>
  <c r="M3689"/>
  <c r="N3689" s="1"/>
  <c r="M3690"/>
  <c r="N3690" s="1"/>
  <c r="M3691"/>
  <c r="M3692"/>
  <c r="M3693"/>
  <c r="M3694"/>
  <c r="N3694" s="1"/>
  <c r="M3695"/>
  <c r="N3695" s="1"/>
  <c r="M3696"/>
  <c r="N3696" s="1"/>
  <c r="M3697"/>
  <c r="M3698"/>
  <c r="N3698" s="1"/>
  <c r="M3699"/>
  <c r="M3700"/>
  <c r="N3700" s="1"/>
  <c r="M3701"/>
  <c r="M3702"/>
  <c r="N3702" s="1"/>
  <c r="M3703"/>
  <c r="N3703" s="1"/>
  <c r="M3704"/>
  <c r="N3704" s="1"/>
  <c r="M3705"/>
  <c r="N3705" s="1"/>
  <c r="M3706"/>
  <c r="M3707"/>
  <c r="N3707" s="1"/>
  <c r="M3708"/>
  <c r="N3708" s="1"/>
  <c r="M3709"/>
  <c r="N3709" s="1"/>
  <c r="M3710"/>
  <c r="N3710" s="1"/>
  <c r="M3711"/>
  <c r="M3712"/>
  <c r="N3712" s="1"/>
  <c r="M3713"/>
  <c r="N3713" s="1"/>
  <c r="M3714"/>
  <c r="N3714" s="1"/>
  <c r="M3715"/>
  <c r="N3715" s="1"/>
  <c r="M3716"/>
  <c r="M3717"/>
  <c r="N3717" s="1"/>
  <c r="M3718"/>
  <c r="M3719"/>
  <c r="N3719" s="1"/>
  <c r="M3720"/>
  <c r="N3720" s="1"/>
  <c r="M3721"/>
  <c r="N3721" s="1"/>
  <c r="M3722"/>
  <c r="M3723"/>
  <c r="N3723" s="1"/>
  <c r="M3724"/>
  <c r="N3724" s="1"/>
  <c r="M3725"/>
  <c r="M3726"/>
  <c r="N3726" s="1"/>
  <c r="M3727"/>
  <c r="N3727" s="1"/>
  <c r="M3728"/>
  <c r="N3728" s="1"/>
  <c r="M3729"/>
  <c r="N3729" s="1"/>
  <c r="M3730"/>
  <c r="M3731"/>
  <c r="N3731" s="1"/>
  <c r="M3732"/>
  <c r="N3732" s="1"/>
  <c r="M3733"/>
  <c r="M3734"/>
  <c r="N3734" s="1"/>
  <c r="M3735"/>
  <c r="N3735" s="1"/>
  <c r="M3736"/>
  <c r="N3736" s="1"/>
  <c r="M3737"/>
  <c r="N3737" s="1"/>
  <c r="M3738"/>
  <c r="M3739"/>
  <c r="N3739" s="1"/>
  <c r="M3740"/>
  <c r="M3741"/>
  <c r="N3741" s="1"/>
  <c r="M3742"/>
  <c r="N3742" s="1"/>
  <c r="M3743"/>
  <c r="N3743" s="1"/>
  <c r="M3744"/>
  <c r="N3744" s="1"/>
  <c r="M3745"/>
  <c r="N3745" s="1"/>
  <c r="M3746"/>
  <c r="M3747"/>
  <c r="N3747" s="1"/>
  <c r="M3748"/>
  <c r="N3748" s="1"/>
  <c r="M3749"/>
  <c r="N3749" s="1"/>
  <c r="M3750"/>
  <c r="N3750" s="1"/>
  <c r="M3751"/>
  <c r="N3751" s="1"/>
  <c r="M3752"/>
  <c r="N3752" s="1"/>
  <c r="M3753"/>
  <c r="M3754"/>
  <c r="N3754" s="1"/>
  <c r="M3755"/>
  <c r="N3755" s="1"/>
  <c r="M3756"/>
  <c r="M3757"/>
  <c r="N3757" s="1"/>
  <c r="M3758"/>
  <c r="M3759"/>
  <c r="N3759" s="1"/>
  <c r="M3760"/>
  <c r="N3760" s="1"/>
  <c r="M3761"/>
  <c r="N3761" s="1"/>
  <c r="M3762"/>
  <c r="M3763"/>
  <c r="N3763" s="1"/>
  <c r="M3764"/>
  <c r="N3764" s="1"/>
  <c r="M3765"/>
  <c r="M3766"/>
  <c r="N3766" s="1"/>
  <c r="M3767"/>
  <c r="N3767" s="1"/>
  <c r="M3768"/>
  <c r="M3769"/>
  <c r="N3769" s="1"/>
  <c r="M3770"/>
  <c r="N3770" s="1"/>
  <c r="M3771"/>
  <c r="N3771" s="1"/>
  <c r="M3772"/>
  <c r="N3772" s="1"/>
  <c r="M3773"/>
  <c r="N3773" s="1"/>
  <c r="M3774"/>
  <c r="N3774" s="1"/>
  <c r="M3775"/>
  <c r="M3776"/>
  <c r="M3777"/>
  <c r="M3778"/>
  <c r="N3778" s="1"/>
  <c r="M3779"/>
  <c r="N3779" s="1"/>
  <c r="M3780"/>
  <c r="M3781"/>
  <c r="N3781" s="1"/>
  <c r="M3782"/>
  <c r="N3782" s="1"/>
  <c r="M3783"/>
  <c r="N3783" s="1"/>
  <c r="M3784"/>
  <c r="N3784" s="1"/>
  <c r="M3785"/>
  <c r="N3785" s="1"/>
  <c r="M3786"/>
  <c r="N3786" s="1"/>
  <c r="M3787"/>
  <c r="N3787" s="1"/>
  <c r="M3788"/>
  <c r="N3788" s="1"/>
  <c r="M3789"/>
  <c r="N3789" s="1"/>
  <c r="M3790"/>
  <c r="M3791"/>
  <c r="N3791" s="1"/>
  <c r="M3792"/>
  <c r="N3792" s="1"/>
  <c r="M3793"/>
  <c r="N3793" s="1"/>
  <c r="M3794"/>
  <c r="M3795"/>
  <c r="N3795" s="1"/>
  <c r="M3796"/>
  <c r="N3796" s="1"/>
  <c r="M3797"/>
  <c r="N3797" s="1"/>
  <c r="M3798"/>
  <c r="N3798" s="1"/>
  <c r="M3799"/>
  <c r="M3800"/>
  <c r="N3800" s="1"/>
  <c r="M3801"/>
  <c r="N3801" s="1"/>
  <c r="M3802"/>
  <c r="M3803"/>
  <c r="N3803" s="1"/>
  <c r="M3804"/>
  <c r="N3804" s="1"/>
  <c r="M3805"/>
  <c r="N3805" s="1"/>
  <c r="M3806"/>
  <c r="M3807"/>
  <c r="N3807" s="1"/>
  <c r="M3808"/>
  <c r="N3808" s="1"/>
  <c r="M3809"/>
  <c r="M3810"/>
  <c r="N3810" s="1"/>
  <c r="M3811"/>
  <c r="N3811" s="1"/>
  <c r="M3812"/>
  <c r="N3812" s="1"/>
  <c r="M3813"/>
  <c r="N3813" s="1"/>
  <c r="M3814"/>
  <c r="N3814" s="1"/>
  <c r="M3815"/>
  <c r="N3815" s="1"/>
  <c r="M3816"/>
  <c r="M3817"/>
  <c r="N3817" s="1"/>
  <c r="M3818"/>
  <c r="N3818" s="1"/>
  <c r="M3819"/>
  <c r="N3819" s="1"/>
  <c r="M3820"/>
  <c r="M3821"/>
  <c r="N3821" s="1"/>
  <c r="M3822"/>
  <c r="N3822" s="1"/>
  <c r="M3823"/>
  <c r="N3823" s="1"/>
  <c r="M3824"/>
  <c r="M3825"/>
  <c r="N3825" s="1"/>
  <c r="M3826"/>
  <c r="N3826" s="1"/>
  <c r="M3827"/>
  <c r="M3828"/>
  <c r="N3828" s="1"/>
  <c r="M3829"/>
  <c r="N3829" s="1"/>
  <c r="M3830"/>
  <c r="N3830" s="1"/>
  <c r="M3831"/>
  <c r="N3831" s="1"/>
  <c r="M3832"/>
  <c r="M3833"/>
  <c r="M3834"/>
  <c r="N3834" s="1"/>
  <c r="M3835"/>
  <c r="M3836"/>
  <c r="N3836" s="1"/>
  <c r="M3837"/>
  <c r="N3837" s="1"/>
  <c r="M3838"/>
  <c r="N3838" s="1"/>
  <c r="M3839"/>
  <c r="M3840"/>
  <c r="N3840" s="1"/>
  <c r="M3841"/>
  <c r="M3842"/>
  <c r="N3842" s="1"/>
  <c r="M3843"/>
  <c r="N3843" s="1"/>
  <c r="M3844"/>
  <c r="N3844" s="1"/>
  <c r="M3845"/>
  <c r="N3845" s="1"/>
  <c r="M3846"/>
  <c r="N3846" s="1"/>
  <c r="M3847"/>
  <c r="N3847" s="1"/>
  <c r="M3848"/>
  <c r="N3848" s="1"/>
  <c r="M3849"/>
  <c r="N3849" s="1"/>
  <c r="M3850"/>
  <c r="N3850" s="1"/>
  <c r="M3851"/>
  <c r="N3851" s="1"/>
  <c r="M3852"/>
  <c r="N3852" s="1"/>
  <c r="M3853"/>
  <c r="N3853" s="1"/>
  <c r="M3854"/>
  <c r="N3854" s="1"/>
  <c r="M3855"/>
  <c r="N3855" s="1"/>
  <c r="M3856"/>
  <c r="N3856" s="1"/>
  <c r="M3857"/>
  <c r="N3857" s="1"/>
  <c r="M3858"/>
  <c r="N3858" s="1"/>
  <c r="M3859"/>
  <c r="N3859" s="1"/>
  <c r="M3860"/>
  <c r="N3860" s="1"/>
  <c r="M3861"/>
  <c r="M3862"/>
  <c r="N3862" s="1"/>
  <c r="M3863"/>
  <c r="M3864"/>
  <c r="M3865"/>
  <c r="M3866"/>
  <c r="M3867"/>
  <c r="N3867" s="1"/>
  <c r="M3868"/>
  <c r="N3868" s="1"/>
  <c r="M3869"/>
  <c r="N3869" s="1"/>
  <c r="M3870"/>
  <c r="N3870" s="1"/>
  <c r="M3871"/>
  <c r="M3872"/>
  <c r="N3872" s="1"/>
  <c r="M3873"/>
  <c r="N3873" s="1"/>
  <c r="M3874"/>
  <c r="M3875"/>
  <c r="N3875" s="1"/>
  <c r="M3876"/>
  <c r="N3876" s="1"/>
  <c r="M3877"/>
  <c r="M3878"/>
  <c r="N3878" s="1"/>
  <c r="M3879"/>
  <c r="N3879" s="1"/>
  <c r="M3880"/>
  <c r="M3881"/>
  <c r="N3881" s="1"/>
  <c r="M3882"/>
  <c r="N3882" s="1"/>
  <c r="M3883"/>
  <c r="M3884"/>
  <c r="M3885"/>
  <c r="N3885" s="1"/>
  <c r="M3886"/>
  <c r="N3886" s="1"/>
  <c r="M3887"/>
  <c r="M3888"/>
  <c r="M3889"/>
  <c r="N3889" s="1"/>
  <c r="M3890"/>
  <c r="N3890" s="1"/>
  <c r="M3891"/>
  <c r="M3892"/>
  <c r="M3893"/>
  <c r="M3894"/>
  <c r="N3894" s="1"/>
  <c r="M3895"/>
  <c r="M3896"/>
  <c r="N3896" s="1"/>
  <c r="M3897"/>
  <c r="N3897" s="1"/>
  <c r="M3898"/>
  <c r="N3898" s="1"/>
  <c r="M3899"/>
  <c r="M3900"/>
  <c r="N3900" s="1"/>
  <c r="M3901"/>
  <c r="N3901" s="1"/>
  <c r="M3902"/>
  <c r="M3903"/>
  <c r="M3904"/>
  <c r="M3905"/>
  <c r="M3906"/>
  <c r="N3906" s="1"/>
  <c r="M3907"/>
  <c r="M3908"/>
  <c r="N3908" s="1"/>
  <c r="M3909"/>
  <c r="M3910"/>
  <c r="N3910" s="1"/>
  <c r="M3911"/>
  <c r="N3911" s="1"/>
  <c r="M3912"/>
  <c r="M3913"/>
  <c r="M3914"/>
  <c r="N3914" s="1"/>
  <c r="M3915"/>
  <c r="N3915" s="1"/>
  <c r="M3916"/>
  <c r="M3917"/>
  <c r="N3917" s="1"/>
  <c r="M3918"/>
  <c r="M3919"/>
  <c r="N3919" s="1"/>
  <c r="M3920"/>
  <c r="N3920" s="1"/>
  <c r="M3921"/>
  <c r="N3921" s="1"/>
  <c r="M3922"/>
  <c r="N3922" s="1"/>
  <c r="M3923"/>
  <c r="N3923" s="1"/>
  <c r="M3924"/>
  <c r="N3924" s="1"/>
  <c r="M3925"/>
  <c r="N3925" s="1"/>
  <c r="M3926"/>
  <c r="M3927"/>
  <c r="N3927" s="1"/>
  <c r="M3928"/>
  <c r="N3928" s="1"/>
  <c r="M3929"/>
  <c r="M3930"/>
  <c r="N3930" s="1"/>
  <c r="M3931"/>
  <c r="M3932"/>
  <c r="N3932" s="1"/>
  <c r="M3933"/>
  <c r="N3933" s="1"/>
  <c r="M3934"/>
  <c r="M3935"/>
  <c r="N3935" s="1"/>
  <c r="M3936"/>
  <c r="M3937"/>
  <c r="N3937" s="1"/>
  <c r="M3938"/>
  <c r="M3939"/>
  <c r="M3940"/>
  <c r="M3941"/>
  <c r="N3941" s="1"/>
  <c r="M3942"/>
  <c r="N3942" s="1"/>
  <c r="M3943"/>
  <c r="N3943" s="1"/>
  <c r="M3944"/>
  <c r="N3944" s="1"/>
  <c r="M3945"/>
  <c r="N3945" s="1"/>
  <c r="M3946"/>
  <c r="M3947"/>
  <c r="M3948"/>
  <c r="M3949"/>
  <c r="N3949" s="1"/>
  <c r="M3950"/>
  <c r="N3950" s="1"/>
  <c r="M3951"/>
  <c r="N3951" s="1"/>
  <c r="M3952"/>
  <c r="N3952" s="1"/>
  <c r="M3953"/>
  <c r="M3954"/>
  <c r="N3954" s="1"/>
  <c r="M3955"/>
  <c r="N3955" s="1"/>
  <c r="M3956"/>
  <c r="N3956" s="1"/>
  <c r="M3957"/>
  <c r="N3957" s="1"/>
  <c r="M3958"/>
  <c r="M3959"/>
  <c r="M3960"/>
  <c r="N3960" s="1"/>
  <c r="M3961"/>
  <c r="M3962"/>
  <c r="M3963"/>
  <c r="N3963" s="1"/>
  <c r="M3964"/>
  <c r="M3965"/>
  <c r="M3966"/>
  <c r="N3966" s="1"/>
  <c r="M3967"/>
  <c r="M3968"/>
  <c r="N3968" s="1"/>
  <c r="M3969"/>
  <c r="N3969" s="1"/>
  <c r="M3970"/>
  <c r="M3971"/>
  <c r="N3971" s="1"/>
  <c r="M3972"/>
  <c r="M3973"/>
  <c r="N3973" s="1"/>
  <c r="M3974"/>
  <c r="M3975"/>
  <c r="M3976"/>
  <c r="M3977"/>
  <c r="N3977" s="1"/>
  <c r="M3978"/>
  <c r="M3979"/>
  <c r="N3979" s="1"/>
  <c r="M3980"/>
  <c r="N3980" s="1"/>
  <c r="M3981"/>
  <c r="N3981" s="1"/>
  <c r="M3982"/>
  <c r="N3982" s="1"/>
  <c r="M3983"/>
  <c r="N3983" s="1"/>
  <c r="M3984"/>
  <c r="M3985"/>
  <c r="N3985" s="1"/>
  <c r="M3986"/>
  <c r="N3986" s="1"/>
  <c r="M3987"/>
  <c r="N3987" s="1"/>
  <c r="M3988"/>
  <c r="N3988" s="1"/>
  <c r="M3989"/>
  <c r="M3990"/>
  <c r="M3991"/>
  <c r="N3991" s="1"/>
  <c r="M3992"/>
  <c r="N3992" s="1"/>
  <c r="M3993"/>
  <c r="N3993" s="1"/>
  <c r="M3994"/>
  <c r="N3994" s="1"/>
  <c r="M3995"/>
  <c r="M3996"/>
  <c r="N3996" s="1"/>
  <c r="M3997"/>
  <c r="N3997" s="1"/>
  <c r="M3998"/>
  <c r="M3999"/>
  <c r="N3999" s="1"/>
  <c r="M4000"/>
  <c r="N4000" s="1"/>
  <c r="M4001"/>
  <c r="N4001" s="1"/>
  <c r="M4002"/>
  <c r="N4002" s="1"/>
  <c r="M4003"/>
  <c r="N4003" s="1"/>
  <c r="M4004"/>
  <c r="N4004" s="1"/>
  <c r="M4005"/>
  <c r="N4005" s="1"/>
  <c r="M4006"/>
  <c r="N4006" s="1"/>
  <c r="M4007"/>
  <c r="N4007" s="1"/>
  <c r="M4008"/>
  <c r="N4008" s="1"/>
  <c r="M4009"/>
  <c r="N4009" s="1"/>
  <c r="M4010"/>
  <c r="M4011"/>
  <c r="N4011" s="1"/>
  <c r="M4012"/>
  <c r="N4012" s="1"/>
  <c r="M4013"/>
  <c r="M4014"/>
  <c r="N4014" s="1"/>
  <c r="M4015"/>
  <c r="N4015" s="1"/>
  <c r="M4016"/>
  <c r="N4016" s="1"/>
  <c r="M4017"/>
  <c r="M4018"/>
  <c r="N4018" s="1"/>
  <c r="M4019"/>
  <c r="N4019" s="1"/>
  <c r="M4020"/>
  <c r="M4021"/>
  <c r="N4021" s="1"/>
  <c r="M4022"/>
  <c r="N4022" s="1"/>
  <c r="M4023"/>
  <c r="N4023" s="1"/>
  <c r="M4024"/>
  <c r="M4025"/>
  <c r="M4026"/>
  <c r="N4026" s="1"/>
  <c r="M4027"/>
  <c r="M4028"/>
  <c r="N4028" s="1"/>
  <c r="M4029"/>
  <c r="M4030"/>
  <c r="M4031"/>
  <c r="N4031" s="1"/>
  <c r="M4032"/>
  <c r="N4032" s="1"/>
  <c r="M4033"/>
  <c r="M4034"/>
  <c r="M4035"/>
  <c r="N4035" s="1"/>
  <c r="M4036"/>
  <c r="M4037"/>
  <c r="N4037" s="1"/>
  <c r="M4038"/>
  <c r="N4038" s="1"/>
  <c r="M4039"/>
  <c r="N4039" s="1"/>
  <c r="M4040"/>
  <c r="N4040" s="1"/>
  <c r="M4041"/>
  <c r="N4041" s="1"/>
  <c r="M4042"/>
  <c r="M4043"/>
  <c r="N4043" s="1"/>
  <c r="M4044"/>
  <c r="N4044" s="1"/>
  <c r="M4045"/>
  <c r="N4045" s="1"/>
  <c r="M4046"/>
  <c r="M4047"/>
  <c r="N4047" s="1"/>
  <c r="M4048"/>
  <c r="N4048" s="1"/>
  <c r="M4049"/>
  <c r="N4049" s="1"/>
  <c r="M4050"/>
  <c r="N4050" s="1"/>
  <c r="M4051"/>
  <c r="N4051" s="1"/>
  <c r="M4052"/>
  <c r="N4052" s="1"/>
  <c r="M4053"/>
  <c r="N4053" s="1"/>
  <c r="M4054"/>
  <c r="M4055"/>
  <c r="M4056"/>
  <c r="M4057"/>
  <c r="N4057" s="1"/>
  <c r="M4058"/>
  <c r="N4058" s="1"/>
  <c r="M4059"/>
  <c r="M4060"/>
  <c r="N4060" s="1"/>
  <c r="M4061"/>
  <c r="N4061" s="1"/>
  <c r="M4062"/>
  <c r="N4062" s="1"/>
  <c r="M4063"/>
  <c r="M4064"/>
  <c r="N4064" s="1"/>
  <c r="M4065"/>
  <c r="M4066"/>
  <c r="N4066" s="1"/>
  <c r="M4067"/>
  <c r="N4067" s="1"/>
  <c r="M4068"/>
  <c r="M4069"/>
  <c r="M4070"/>
  <c r="N4070" s="1"/>
  <c r="M4071"/>
  <c r="N4071" s="1"/>
  <c r="M4072"/>
  <c r="N4072" s="1"/>
  <c r="M4073"/>
  <c r="M4074"/>
  <c r="M4075"/>
  <c r="N4075" s="1"/>
  <c r="M4076"/>
  <c r="M4077"/>
  <c r="N4077" s="1"/>
  <c r="M4078"/>
  <c r="N4078" s="1"/>
  <c r="M4079"/>
  <c r="N4079" s="1"/>
  <c r="M4080"/>
  <c r="N4080" s="1"/>
  <c r="M4081"/>
  <c r="M4082"/>
  <c r="N4082" s="1"/>
  <c r="M4083"/>
  <c r="M4084"/>
  <c r="M4085"/>
  <c r="N4085" s="1"/>
  <c r="M4086"/>
  <c r="M4087"/>
  <c r="N4087" s="1"/>
  <c r="M4088"/>
  <c r="N4088" s="1"/>
  <c r="M4089"/>
  <c r="M4090"/>
  <c r="N4090" s="1"/>
  <c r="M4091"/>
  <c r="N4091" s="1"/>
  <c r="M4092"/>
  <c r="N4092" s="1"/>
  <c r="M4093"/>
  <c r="M4094"/>
  <c r="N4094" s="1"/>
  <c r="M4095"/>
  <c r="M4096"/>
  <c r="N4096" s="1"/>
  <c r="M4097"/>
  <c r="N4097" s="1"/>
  <c r="M4098"/>
  <c r="M4099"/>
  <c r="N4099" s="1"/>
  <c r="M4100"/>
  <c r="M4101"/>
  <c r="N4101" s="1"/>
  <c r="M4102"/>
  <c r="M4103"/>
  <c r="N4103" s="1"/>
  <c r="M4104"/>
  <c r="N4104" s="1"/>
  <c r="M4105"/>
  <c r="N4105" s="1"/>
  <c r="M4106"/>
  <c r="M4107"/>
  <c r="N4107" s="1"/>
  <c r="M4108"/>
  <c r="N4108" s="1"/>
  <c r="M4109"/>
  <c r="M4110"/>
  <c r="M4111"/>
  <c r="N4111" s="1"/>
  <c r="M4112"/>
  <c r="N4112" s="1"/>
  <c r="M4113"/>
  <c r="N4113" s="1"/>
  <c r="M4114"/>
  <c r="N4114" s="1"/>
  <c r="M4115"/>
  <c r="N4115" s="1"/>
  <c r="M4116"/>
  <c r="N4116" s="1"/>
  <c r="M4117"/>
  <c r="M4118"/>
  <c r="N4118" s="1"/>
  <c r="M4119"/>
  <c r="N4119" s="1"/>
  <c r="M4120"/>
  <c r="N4120" s="1"/>
  <c r="M4121"/>
  <c r="M4122"/>
  <c r="N4122" s="1"/>
  <c r="M4123"/>
  <c r="N4123" s="1"/>
  <c r="M4124"/>
  <c r="M4125"/>
  <c r="N4125" s="1"/>
  <c r="M4126"/>
  <c r="N4126" s="1"/>
  <c r="M4127"/>
  <c r="N4127" s="1"/>
  <c r="M4128"/>
  <c r="M4129"/>
  <c r="N4129" s="1"/>
  <c r="M4130"/>
  <c r="N4130" s="1"/>
  <c r="M4131"/>
  <c r="N4131" s="1"/>
  <c r="M4132"/>
  <c r="M4133"/>
  <c r="N4133" s="1"/>
  <c r="M4134"/>
  <c r="N4134" s="1"/>
  <c r="M4135"/>
  <c r="M4136"/>
  <c r="N4136" s="1"/>
  <c r="M4137"/>
  <c r="N4137" s="1"/>
  <c r="M4138"/>
  <c r="N4138" s="1"/>
  <c r="M4139"/>
  <c r="M4140"/>
  <c r="N4140" s="1"/>
  <c r="M4141"/>
  <c r="N4141" s="1"/>
  <c r="M4142"/>
  <c r="N4142" s="1"/>
  <c r="M4143"/>
  <c r="N4143" s="1"/>
  <c r="M4144"/>
  <c r="M4145"/>
  <c r="N4145" s="1"/>
  <c r="M4146"/>
  <c r="N4146" s="1"/>
  <c r="M4147"/>
  <c r="N4147" s="1"/>
  <c r="M4148"/>
  <c r="M4149"/>
  <c r="N4149" s="1"/>
  <c r="M4150"/>
  <c r="N4150" s="1"/>
  <c r="M4151"/>
  <c r="N4151" s="1"/>
  <c r="M4152"/>
  <c r="N4152" s="1"/>
  <c r="M4153"/>
  <c r="M4154"/>
  <c r="N4154" s="1"/>
  <c r="M4155"/>
  <c r="N4155" s="1"/>
  <c r="M4156"/>
  <c r="M4157"/>
  <c r="N4157" s="1"/>
  <c r="M4158"/>
  <c r="N4158" s="1"/>
  <c r="M4159"/>
  <c r="M4160"/>
  <c r="N4160" s="1"/>
  <c r="M4161"/>
  <c r="N4161" s="1"/>
  <c r="M4162"/>
  <c r="N4162" s="1"/>
  <c r="M4163"/>
  <c r="M4164"/>
  <c r="M4165"/>
  <c r="N4165" s="1"/>
  <c r="M4166"/>
  <c r="N4166" s="1"/>
  <c r="M4167"/>
  <c r="M4168"/>
  <c r="N4168" s="1"/>
  <c r="M4169"/>
  <c r="N4169" s="1"/>
  <c r="M4170"/>
  <c r="M4171"/>
  <c r="N4171" s="1"/>
  <c r="M4172"/>
  <c r="M4173"/>
  <c r="N4173" s="1"/>
  <c r="M4174"/>
  <c r="N4174" s="1"/>
  <c r="M4175"/>
  <c r="M4176"/>
  <c r="N4176" s="1"/>
  <c r="M4177"/>
  <c r="N4177" s="1"/>
  <c r="M4178"/>
  <c r="N4178" s="1"/>
  <c r="M4179"/>
  <c r="N4179" s="1"/>
  <c r="M4180"/>
  <c r="M4181"/>
  <c r="N4181" s="1"/>
  <c r="M4182"/>
  <c r="M4183"/>
  <c r="N4183" s="1"/>
  <c r="M4184"/>
  <c r="N4184" s="1"/>
  <c r="M4185"/>
  <c r="N4185" s="1"/>
  <c r="M4186"/>
  <c r="N4186" s="1"/>
  <c r="M4187"/>
  <c r="M4188"/>
  <c r="N4188" s="1"/>
  <c r="M4189"/>
  <c r="N4189" s="1"/>
  <c r="M4190"/>
  <c r="N4190" s="1"/>
  <c r="M4191"/>
  <c r="N4191" s="1"/>
  <c r="M4192"/>
  <c r="N4192" s="1"/>
  <c r="M4193"/>
  <c r="N4193" s="1"/>
  <c r="M4194"/>
  <c r="M4195"/>
  <c r="N4195" s="1"/>
  <c r="M4196"/>
  <c r="M4197"/>
  <c r="N4197" s="1"/>
  <c r="M4198"/>
  <c r="N4198" s="1"/>
  <c r="M4199"/>
  <c r="N4199" s="1"/>
  <c r="M4200"/>
  <c r="M4201"/>
  <c r="M4202"/>
  <c r="N4202" s="1"/>
  <c r="M4203"/>
  <c r="N4203" s="1"/>
  <c r="M4204"/>
  <c r="N4204" s="1"/>
  <c r="M4205"/>
  <c r="N4205" s="1"/>
  <c r="M4206"/>
  <c r="M4207"/>
  <c r="N4207" s="1"/>
  <c r="M4208"/>
  <c r="N4208" s="1"/>
  <c r="M4209"/>
  <c r="M4210"/>
  <c r="N4210" s="1"/>
  <c r="M4211"/>
  <c r="M4212"/>
  <c r="N4212" s="1"/>
  <c r="M4213"/>
  <c r="N4213" s="1"/>
  <c r="M4214"/>
  <c r="M4215"/>
  <c r="N4215" s="1"/>
  <c r="M4216"/>
  <c r="N4216" s="1"/>
  <c r="M4217"/>
  <c r="N4217" s="1"/>
  <c r="M4218"/>
  <c r="M4219"/>
  <c r="N4219" s="1"/>
  <c r="M4220"/>
  <c r="N4220" s="1"/>
  <c r="M4221"/>
  <c r="N4221" s="1"/>
  <c r="M4222"/>
  <c r="M4223"/>
  <c r="N4223" s="1"/>
  <c r="M4224"/>
  <c r="N4224" s="1"/>
  <c r="M4225"/>
  <c r="M4226"/>
  <c r="N4226" s="1"/>
  <c r="M4227"/>
  <c r="N4227" s="1"/>
  <c r="M4228"/>
  <c r="N4228" s="1"/>
  <c r="M4229"/>
  <c r="M4230"/>
  <c r="N4230" s="1"/>
  <c r="M4231"/>
  <c r="M4232"/>
  <c r="N4232" s="1"/>
  <c r="M4233"/>
  <c r="M4234"/>
  <c r="N4234" s="1"/>
  <c r="M4235"/>
  <c r="N4235" s="1"/>
  <c r="M4236"/>
  <c r="M4237"/>
  <c r="M4238"/>
  <c r="M4239"/>
  <c r="N4239" s="1"/>
  <c r="M4240"/>
  <c r="M4241"/>
  <c r="N4241" s="1"/>
  <c r="M4242"/>
  <c r="N4242" s="1"/>
  <c r="M4243"/>
  <c r="N4243" s="1"/>
  <c r="M4244"/>
  <c r="N4244" s="1"/>
  <c r="M4245"/>
  <c r="M4246"/>
  <c r="N4246" s="1"/>
  <c r="M4247"/>
  <c r="N4247" s="1"/>
  <c r="M4248"/>
  <c r="M4249"/>
  <c r="M4250"/>
  <c r="N4250" s="1"/>
  <c r="M4251"/>
  <c r="N4251" s="1"/>
  <c r="M4252"/>
  <c r="N4252" s="1"/>
  <c r="M4253"/>
  <c r="M4254"/>
  <c r="M4255"/>
  <c r="N4255" s="1"/>
  <c r="M4256"/>
  <c r="N4256" s="1"/>
  <c r="M4257"/>
  <c r="N4257" s="1"/>
  <c r="M4258"/>
  <c r="N4258" s="1"/>
  <c r="M4259"/>
  <c r="N4259" s="1"/>
  <c r="M4260"/>
  <c r="N4260" s="1"/>
  <c r="M4261"/>
  <c r="N4261" s="1"/>
  <c r="M4262"/>
  <c r="M4263"/>
  <c r="N4263" s="1"/>
  <c r="M4264"/>
  <c r="N4264" s="1"/>
  <c r="M4265"/>
  <c r="N4265" s="1"/>
  <c r="M4266"/>
  <c r="N4266" s="1"/>
  <c r="M4267"/>
  <c r="N4267" s="1"/>
  <c r="M4268"/>
  <c r="N4268" s="1"/>
  <c r="M4269"/>
  <c r="M4270"/>
  <c r="N4270" s="1"/>
  <c r="M4271"/>
  <c r="M4272"/>
  <c r="M4273"/>
  <c r="N4273" s="1"/>
  <c r="M4274"/>
  <c r="N4274" s="1"/>
  <c r="M4275"/>
  <c r="M4276"/>
  <c r="N4276" s="1"/>
  <c r="M4277"/>
  <c r="N4277" s="1"/>
  <c r="M4278"/>
  <c r="M4279"/>
  <c r="M4280"/>
  <c r="N4280" s="1"/>
  <c r="M4281"/>
  <c r="M4282"/>
  <c r="N4282" s="1"/>
  <c r="M4283"/>
  <c r="N4283" s="1"/>
  <c r="M4284"/>
  <c r="N4284" s="1"/>
  <c r="M4285"/>
  <c r="M4286"/>
  <c r="N4286" s="1"/>
  <c r="M4287"/>
  <c r="N4287" s="1"/>
  <c r="M4288"/>
  <c r="M4289"/>
  <c r="M4290"/>
  <c r="N4290" s="1"/>
  <c r="M4291"/>
  <c r="M4292"/>
  <c r="N4292" s="1"/>
  <c r="M4293"/>
  <c r="N4293" s="1"/>
  <c r="M4294"/>
  <c r="M4295"/>
  <c r="N4295" s="1"/>
  <c r="M4296"/>
  <c r="M4297"/>
  <c r="M4298"/>
  <c r="M4299"/>
  <c r="M4300"/>
  <c r="N4300" s="1"/>
  <c r="M4301"/>
  <c r="M4302"/>
  <c r="N4302" s="1"/>
  <c r="M4303"/>
  <c r="N4303" s="1"/>
  <c r="M4304"/>
  <c r="N4304" s="1"/>
  <c r="M4305"/>
  <c r="M4306"/>
  <c r="N4306" s="1"/>
  <c r="M4307"/>
  <c r="N4307" s="1"/>
  <c r="M4308"/>
  <c r="N4308" s="1"/>
  <c r="M4309"/>
  <c r="N4309" s="1"/>
  <c r="M4310"/>
  <c r="N4310" s="1"/>
  <c r="M4311"/>
  <c r="M4312"/>
  <c r="M4313"/>
  <c r="N4313" s="1"/>
  <c r="M4314"/>
  <c r="M4315"/>
  <c r="N4315" s="1"/>
  <c r="M4316"/>
  <c r="N4316" s="1"/>
  <c r="M4317"/>
  <c r="N4317" s="1"/>
  <c r="M4318"/>
  <c r="M4319"/>
  <c r="N4319" s="1"/>
  <c r="M4320"/>
  <c r="M4321"/>
  <c r="N4321" s="1"/>
  <c r="M4322"/>
  <c r="N4322" s="1"/>
  <c r="M4323"/>
  <c r="M4324"/>
  <c r="N4324" s="1"/>
  <c r="M4325"/>
  <c r="N4325" s="1"/>
  <c r="M4326"/>
  <c r="N4326" s="1"/>
  <c r="M4327"/>
  <c r="N4327" s="1"/>
  <c r="M4328"/>
  <c r="M4329"/>
  <c r="N4329" s="1"/>
  <c r="M4330"/>
  <c r="M4331"/>
  <c r="N4331" s="1"/>
  <c r="M4332"/>
  <c r="N4332" s="1"/>
  <c r="M4333"/>
  <c r="N4333" s="1"/>
  <c r="M4334"/>
  <c r="N4334" s="1"/>
  <c r="M4335"/>
  <c r="N4335" s="1"/>
  <c r="M4336"/>
  <c r="M4337"/>
  <c r="N4337" s="1"/>
  <c r="M4338"/>
  <c r="N4338" s="1"/>
  <c r="M4339"/>
  <c r="N4339" s="1"/>
  <c r="M4340"/>
  <c r="N4340" s="1"/>
  <c r="M4341"/>
  <c r="N4341" s="1"/>
  <c r="M4342"/>
  <c r="N4342" s="1"/>
  <c r="M4343"/>
  <c r="N4343" s="1"/>
  <c r="M4344"/>
  <c r="N4344" s="1"/>
  <c r="M4345"/>
  <c r="N4345" s="1"/>
  <c r="M4346"/>
  <c r="N4346" s="1"/>
  <c r="M4347"/>
  <c r="N4347" s="1"/>
  <c r="M4348"/>
  <c r="N4348" s="1"/>
  <c r="M4349"/>
  <c r="M4350"/>
  <c r="N4350" s="1"/>
  <c r="M4351"/>
  <c r="N4351" s="1"/>
  <c r="M4352"/>
  <c r="M4353"/>
  <c r="M4354"/>
  <c r="M4355"/>
  <c r="M4356"/>
  <c r="N4356" s="1"/>
  <c r="M4357"/>
  <c r="N4357" s="1"/>
  <c r="M4358"/>
  <c r="M4359"/>
  <c r="M4360"/>
  <c r="N4360" s="1"/>
  <c r="M4361"/>
  <c r="M4362"/>
  <c r="N4362" s="1"/>
  <c r="M4363"/>
  <c r="M4364"/>
  <c r="N4364" s="1"/>
  <c r="M4365"/>
  <c r="N4365" s="1"/>
  <c r="M4366"/>
  <c r="N4366" s="1"/>
  <c r="M4367"/>
  <c r="N4367" s="1"/>
  <c r="M4368"/>
  <c r="M4369"/>
  <c r="N4369" s="1"/>
  <c r="M4370"/>
  <c r="M4371"/>
  <c r="M4372"/>
  <c r="N4372" s="1"/>
  <c r="M4373"/>
  <c r="N4373" s="1"/>
  <c r="M4374"/>
  <c r="N4374" s="1"/>
  <c r="M4375"/>
  <c r="M4376"/>
  <c r="N4376" s="1"/>
  <c r="M4377"/>
  <c r="M4378"/>
  <c r="N4378" s="1"/>
  <c r="M4379"/>
  <c r="M4380"/>
  <c r="M4381"/>
  <c r="N4381" s="1"/>
  <c r="M4382"/>
  <c r="N4382" s="1"/>
  <c r="M4383"/>
  <c r="N4383" s="1"/>
  <c r="M4384"/>
  <c r="M4385"/>
  <c r="N4385" s="1"/>
  <c r="M4386"/>
  <c r="M4387"/>
  <c r="N4387" s="1"/>
  <c r="M4388"/>
  <c r="N4388" s="1"/>
  <c r="M4389"/>
  <c r="N4389" s="1"/>
  <c r="M4390"/>
  <c r="N4390" s="1"/>
  <c r="M4391"/>
  <c r="M4392"/>
  <c r="N4392" s="1"/>
  <c r="M4393"/>
  <c r="N4393" s="1"/>
  <c r="M4394"/>
  <c r="N4394" s="1"/>
  <c r="M4395"/>
  <c r="M4396"/>
  <c r="N4396" s="1"/>
  <c r="M4397"/>
  <c r="M4398"/>
  <c r="N4398" s="1"/>
  <c r="M4399"/>
  <c r="M4400"/>
  <c r="N4400" s="1"/>
  <c r="M4401"/>
  <c r="M4402"/>
  <c r="M4403"/>
  <c r="N4403" s="1"/>
  <c r="M4404"/>
  <c r="M4405"/>
  <c r="M4406"/>
  <c r="N4406" s="1"/>
  <c r="M4407"/>
  <c r="M4408"/>
  <c r="N4408" s="1"/>
  <c r="M4409"/>
  <c r="M4410"/>
  <c r="N4410" s="1"/>
  <c r="M4411"/>
  <c r="N4411" s="1"/>
  <c r="M4412"/>
  <c r="N4412" s="1"/>
  <c r="M4413"/>
  <c r="M4414"/>
  <c r="N4414" s="1"/>
  <c r="M4415"/>
  <c r="N4415" s="1"/>
  <c r="M4416"/>
  <c r="N4416" s="1"/>
  <c r="M4417"/>
  <c r="M4418"/>
  <c r="M4419"/>
  <c r="N4419" s="1"/>
  <c r="M4420"/>
  <c r="M4421"/>
  <c r="N4421" s="1"/>
  <c r="M4422"/>
  <c r="N4422" s="1"/>
  <c r="M4423"/>
  <c r="N4423" s="1"/>
  <c r="M4424"/>
  <c r="N4424" s="1"/>
  <c r="M4425"/>
  <c r="M4426"/>
  <c r="M4427"/>
  <c r="N4427" s="1"/>
  <c r="M4428"/>
  <c r="M4429"/>
  <c r="N4429" s="1"/>
  <c r="M4430"/>
  <c r="N4430" s="1"/>
  <c r="M4431"/>
  <c r="M4432"/>
  <c r="M4433"/>
  <c r="N4433" s="1"/>
  <c r="M4434"/>
  <c r="N4434" s="1"/>
  <c r="M4435"/>
  <c r="M4436"/>
  <c r="N4436" s="1"/>
  <c r="M4437"/>
  <c r="M4438"/>
  <c r="M4439"/>
  <c r="M4440"/>
  <c r="N4440" s="1"/>
  <c r="M4441"/>
  <c r="N4441" s="1"/>
  <c r="M4442"/>
  <c r="N4442" s="1"/>
  <c r="M4443"/>
  <c r="M4444"/>
  <c r="M4445"/>
  <c r="N4445" s="1"/>
  <c r="M4446"/>
  <c r="N4446" s="1"/>
  <c r="M4447"/>
  <c r="N4447" s="1"/>
  <c r="M4448"/>
  <c r="M4449"/>
  <c r="N4449" s="1"/>
  <c r="M4450"/>
  <c r="N4450" s="1"/>
  <c r="M4451"/>
  <c r="N4451" s="1"/>
  <c r="M4452"/>
  <c r="N4452" s="1"/>
  <c r="M4453"/>
  <c r="M4454"/>
  <c r="N4454" s="1"/>
  <c r="M4455"/>
  <c r="N4455" s="1"/>
  <c r="M4456"/>
  <c r="M4457"/>
  <c r="N4457" s="1"/>
  <c r="M4458"/>
  <c r="M4459"/>
  <c r="N4459" s="1"/>
  <c r="M4460"/>
  <c r="M4461"/>
  <c r="N4461" s="1"/>
  <c r="M4462"/>
  <c r="M4463"/>
  <c r="M4464"/>
  <c r="M4465"/>
  <c r="N4465" s="1"/>
  <c r="M4466"/>
  <c r="N4466" s="1"/>
  <c r="M4467"/>
  <c r="M4468"/>
  <c r="N4468" s="1"/>
  <c r="M4469"/>
  <c r="M4470"/>
  <c r="N4470" s="1"/>
  <c r="M4471"/>
  <c r="M4472"/>
  <c r="M4473"/>
  <c r="N4473" s="1"/>
  <c r="M4474"/>
  <c r="M4475"/>
  <c r="N4475" s="1"/>
  <c r="M4476"/>
  <c r="M4477"/>
  <c r="N4477" s="1"/>
  <c r="M4478"/>
  <c r="N4478" s="1"/>
  <c r="M4479"/>
  <c r="N4479" s="1"/>
  <c r="M4480"/>
  <c r="N4480" s="1"/>
  <c r="M4481"/>
  <c r="M4482"/>
  <c r="M4483"/>
  <c r="N4483" s="1"/>
  <c r="M4484"/>
  <c r="N4484" s="1"/>
  <c r="M4485"/>
  <c r="M4486"/>
  <c r="N4486" s="1"/>
  <c r="M4487"/>
  <c r="N4487" s="1"/>
  <c r="M4488"/>
  <c r="N4488" s="1"/>
  <c r="M4489"/>
  <c r="M4490"/>
  <c r="M4491"/>
  <c r="N4491" s="1"/>
  <c r="M4492"/>
  <c r="N4492" s="1"/>
  <c r="M4493"/>
  <c r="M4494"/>
  <c r="N4494" s="1"/>
  <c r="M4495"/>
  <c r="M4496"/>
  <c r="N4496" s="1"/>
  <c r="M4497"/>
  <c r="N4497" s="1"/>
  <c r="M4498"/>
  <c r="M4499"/>
  <c r="N4499" s="1"/>
  <c r="M4500"/>
  <c r="M4501"/>
  <c r="M4502"/>
  <c r="M4503"/>
  <c r="M4504"/>
  <c r="N4504" s="1"/>
  <c r="M4505"/>
  <c r="M4506"/>
  <c r="N4506" s="1"/>
  <c r="M4507"/>
  <c r="N4507" s="1"/>
  <c r="M4508"/>
  <c r="M4509"/>
  <c r="N4509" s="1"/>
  <c r="M4510"/>
  <c r="M4511"/>
  <c r="N4511" s="1"/>
  <c r="M4512"/>
  <c r="M4513"/>
  <c r="N4513" s="1"/>
  <c r="M4514"/>
  <c r="M4515"/>
  <c r="M4516"/>
  <c r="M4517"/>
  <c r="M4518"/>
  <c r="M4519"/>
  <c r="N4519" s="1"/>
  <c r="M4520"/>
  <c r="N4520" s="1"/>
  <c r="M4521"/>
  <c r="M4522"/>
  <c r="M4523"/>
  <c r="N4523" s="1"/>
  <c r="M4524"/>
  <c r="N4524" s="1"/>
  <c r="M4525"/>
  <c r="N4525" s="1"/>
  <c r="M4526"/>
  <c r="M4527"/>
  <c r="N4527" s="1"/>
  <c r="M4528"/>
  <c r="N4528" s="1"/>
  <c r="M4529"/>
  <c r="N4529" s="1"/>
  <c r="M4530"/>
  <c r="M4531"/>
  <c r="N4531" s="1"/>
  <c r="M4532"/>
  <c r="M4533"/>
  <c r="M4534"/>
  <c r="N4534" s="1"/>
  <c r="M4535"/>
  <c r="M4536"/>
  <c r="M4537"/>
  <c r="N4537" s="1"/>
  <c r="M4538"/>
  <c r="M4539"/>
  <c r="N4539" s="1"/>
  <c r="M4540"/>
  <c r="M4541"/>
  <c r="N4541" s="1"/>
  <c r="M4542"/>
  <c r="M4543"/>
  <c r="M4544"/>
  <c r="N4544" s="1"/>
  <c r="M4545"/>
  <c r="M4546"/>
  <c r="M4547"/>
  <c r="M4548"/>
  <c r="N4548" s="1"/>
  <c r="M4549"/>
  <c r="M4550"/>
  <c r="M4551"/>
  <c r="N4551" s="1"/>
  <c r="M4552"/>
  <c r="N4552" s="1"/>
  <c r="M4553"/>
  <c r="N4553" s="1"/>
  <c r="M4554"/>
  <c r="N4554" s="1"/>
  <c r="M4555"/>
  <c r="N4555" s="1"/>
  <c r="M4556"/>
  <c r="M4557"/>
  <c r="N4557" s="1"/>
  <c r="M4558"/>
  <c r="M4559"/>
  <c r="N4559" s="1"/>
  <c r="M4560"/>
  <c r="M4561"/>
  <c r="N4561" s="1"/>
  <c r="M4562"/>
  <c r="M4563"/>
  <c r="N4563" s="1"/>
  <c r="M4564"/>
  <c r="N4564" s="1"/>
  <c r="M4565"/>
  <c r="N4565" s="1"/>
  <c r="M4566"/>
  <c r="N4566" s="1"/>
  <c r="M4567"/>
  <c r="M4568"/>
  <c r="N4568" s="1"/>
  <c r="M4569"/>
  <c r="N4569" s="1"/>
  <c r="M4570"/>
  <c r="M4571"/>
  <c r="M4572"/>
  <c r="N4572" s="1"/>
  <c r="M4573"/>
  <c r="N4573" s="1"/>
  <c r="M4574"/>
  <c r="M4575"/>
  <c r="M4576"/>
  <c r="M4577"/>
  <c r="N4577" s="1"/>
  <c r="M4578"/>
  <c r="N4578" s="1"/>
  <c r="M4579"/>
  <c r="N4579" s="1"/>
  <c r="M4580"/>
  <c r="M4581"/>
  <c r="N4581" s="1"/>
  <c r="M4582"/>
  <c r="N4582" s="1"/>
  <c r="M4583"/>
  <c r="M4584"/>
  <c r="M4585"/>
  <c r="N4585" s="1"/>
  <c r="M4586"/>
  <c r="N4586" s="1"/>
  <c r="M4587"/>
  <c r="N4587" s="1"/>
  <c r="M4588"/>
  <c r="N4588" s="1"/>
  <c r="M4589"/>
  <c r="M4590"/>
  <c r="M4591"/>
  <c r="N4591" s="1"/>
  <c r="M4592"/>
  <c r="N4592" s="1"/>
  <c r="M4593"/>
  <c r="M4594"/>
  <c r="M4595"/>
  <c r="N4595" s="1"/>
  <c r="M4596"/>
  <c r="M4597"/>
  <c r="N4597" s="1"/>
  <c r="M4598"/>
  <c r="M4599"/>
  <c r="M4600"/>
  <c r="M4601"/>
  <c r="M4602"/>
  <c r="M4603"/>
  <c r="M4604"/>
  <c r="N4604" s="1"/>
  <c r="M4605"/>
  <c r="N4605" s="1"/>
  <c r="M4606"/>
  <c r="N4606" s="1"/>
  <c r="M4607"/>
  <c r="M4608"/>
  <c r="N4608" s="1"/>
  <c r="M4609"/>
  <c r="M4610"/>
  <c r="N4610" s="1"/>
  <c r="M4611"/>
  <c r="M4612"/>
  <c r="N4612" s="1"/>
  <c r="M4613"/>
  <c r="N4613" s="1"/>
  <c r="M4614"/>
  <c r="M4615"/>
  <c r="N4615" s="1"/>
  <c r="M4616"/>
  <c r="M4617"/>
  <c r="N4617" s="1"/>
  <c r="M4618"/>
  <c r="N4618" s="1"/>
  <c r="M4619"/>
  <c r="M4620"/>
  <c r="N4620" s="1"/>
  <c r="M4621"/>
  <c r="N4621" s="1"/>
  <c r="M4622"/>
  <c r="N4622" s="1"/>
  <c r="M4623"/>
  <c r="M4624"/>
  <c r="N4624" s="1"/>
  <c r="M4625"/>
  <c r="M4626"/>
  <c r="M4627"/>
  <c r="N4627" s="1"/>
  <c r="M4628"/>
  <c r="M4629"/>
  <c r="M4630"/>
  <c r="M4631"/>
  <c r="M4632"/>
  <c r="M4633"/>
  <c r="N4633" s="1"/>
  <c r="M4634"/>
  <c r="N4634" s="1"/>
  <c r="M4635"/>
  <c r="N4635" s="1"/>
  <c r="M4636"/>
  <c r="N4636" s="1"/>
  <c r="M4637"/>
  <c r="M4638"/>
  <c r="N4638" s="1"/>
  <c r="M4639"/>
  <c r="N4639" s="1"/>
  <c r="M4640"/>
  <c r="M4641"/>
  <c r="N4641" s="1"/>
  <c r="M4642"/>
  <c r="M4643"/>
  <c r="N4643" s="1"/>
  <c r="M4644"/>
  <c r="N4644" s="1"/>
  <c r="M4645"/>
  <c r="M4646"/>
  <c r="N4646" s="1"/>
  <c r="M4647"/>
  <c r="M4648"/>
  <c r="N4648" s="1"/>
  <c r="M4649"/>
  <c r="M4650"/>
  <c r="N4650" s="1"/>
  <c r="M4651"/>
  <c r="N4651" s="1"/>
  <c r="M4652"/>
  <c r="M4653"/>
  <c r="M4654"/>
  <c r="N4654" s="1"/>
  <c r="M4655"/>
  <c r="N4655" s="1"/>
  <c r="M4656"/>
  <c r="N4656" s="1"/>
  <c r="M4657"/>
  <c r="N4657" s="1"/>
  <c r="M4658"/>
  <c r="M4659"/>
  <c r="M4660"/>
  <c r="M4661"/>
  <c r="N4661" s="1"/>
  <c r="M4662"/>
  <c r="N4662" s="1"/>
  <c r="M4663"/>
  <c r="N4663" s="1"/>
  <c r="M4664"/>
  <c r="M4665"/>
  <c r="M4666"/>
  <c r="N4666" s="1"/>
  <c r="M4667"/>
  <c r="M4668"/>
  <c r="M4669"/>
  <c r="M4670"/>
  <c r="N4670" s="1"/>
  <c r="M4671"/>
  <c r="M4672"/>
  <c r="M4673"/>
  <c r="M4674"/>
  <c r="M4675"/>
  <c r="N4675" s="1"/>
  <c r="M4676"/>
  <c r="M4677"/>
  <c r="N4677" s="1"/>
  <c r="M4678"/>
  <c r="M4679"/>
  <c r="N4679" s="1"/>
  <c r="M4680"/>
  <c r="M4681"/>
  <c r="N4681" s="1"/>
  <c r="M4682"/>
  <c r="N4682" s="1"/>
  <c r="M4683"/>
  <c r="M4684"/>
  <c r="M4685"/>
  <c r="N4685" s="1"/>
  <c r="M4686"/>
  <c r="M4687"/>
  <c r="N4687" s="1"/>
  <c r="M4688"/>
  <c r="M4689"/>
  <c r="N4689" s="1"/>
  <c r="M4690"/>
  <c r="N4690" s="1"/>
  <c r="M4691"/>
  <c r="M4692"/>
  <c r="M4693"/>
  <c r="M4694"/>
  <c r="M4695"/>
  <c r="N4695" s="1"/>
  <c r="M4696"/>
  <c r="N4696" s="1"/>
  <c r="M4697"/>
  <c r="N4697" s="1"/>
  <c r="M4698"/>
  <c r="M4699"/>
  <c r="M4700"/>
  <c r="M4701"/>
  <c r="M4702"/>
  <c r="M4703"/>
  <c r="N4703" s="1"/>
  <c r="M4704"/>
  <c r="M4705"/>
  <c r="N4705" s="1"/>
  <c r="M4706"/>
  <c r="N4706" s="1"/>
  <c r="M4707"/>
  <c r="M4708"/>
  <c r="N4708" s="1"/>
  <c r="M4709"/>
  <c r="M4710"/>
  <c r="M4711"/>
  <c r="M4712"/>
  <c r="M4713"/>
  <c r="N4713" s="1"/>
  <c r="M4714"/>
  <c r="M4715"/>
  <c r="N4715" s="1"/>
  <c r="M4716"/>
  <c r="N4716" s="1"/>
  <c r="M4717"/>
  <c r="M4718"/>
  <c r="N4718" s="1"/>
  <c r="M4719"/>
  <c r="M4720"/>
  <c r="N4720" s="1"/>
  <c r="M4721"/>
  <c r="N4721" s="1"/>
  <c r="M4722"/>
  <c r="M4723"/>
  <c r="N4723" s="1"/>
  <c r="M4724"/>
  <c r="M4725"/>
  <c r="M4726"/>
  <c r="N4726" s="1"/>
  <c r="M4727"/>
  <c r="N4727" s="1"/>
  <c r="M4728"/>
  <c r="M4729"/>
  <c r="M4730"/>
  <c r="M4731"/>
  <c r="N4731" s="1"/>
  <c r="M4732"/>
  <c r="M4733"/>
  <c r="N4733" s="1"/>
  <c r="M4734"/>
  <c r="M4735"/>
  <c r="N4735" s="1"/>
  <c r="M4736"/>
  <c r="N4736" s="1"/>
  <c r="M4737"/>
  <c r="M4738"/>
  <c r="N4738" s="1"/>
  <c r="M4739"/>
  <c r="M4740"/>
  <c r="N4740" s="1"/>
  <c r="M4741"/>
  <c r="N4741" s="1"/>
  <c r="M4742"/>
  <c r="N4742" s="1"/>
  <c r="M4743"/>
  <c r="N4743" s="1"/>
  <c r="M4744"/>
  <c r="N4744" s="1"/>
  <c r="M4745"/>
  <c r="N4745" s="1"/>
  <c r="M4746"/>
  <c r="N4746" s="1"/>
  <c r="M4747"/>
  <c r="N4747" s="1"/>
  <c r="M4748"/>
  <c r="N4748" s="1"/>
  <c r="M4749"/>
  <c r="N4749" s="1"/>
  <c r="M4750"/>
  <c r="N4750" s="1"/>
  <c r="M4751"/>
  <c r="N4751" s="1"/>
  <c r="M4752"/>
  <c r="N4752" s="1"/>
  <c r="M4753"/>
  <c r="M4754"/>
  <c r="N4754" s="1"/>
  <c r="M4755"/>
  <c r="M4756"/>
  <c r="N4756" s="1"/>
  <c r="M4757"/>
  <c r="N4757" s="1"/>
  <c r="M4758"/>
  <c r="N4758" s="1"/>
  <c r="M4759"/>
  <c r="N4759" s="1"/>
  <c r="M4760"/>
  <c r="M4761"/>
  <c r="M4762"/>
  <c r="N4762" s="1"/>
  <c r="M4763"/>
  <c r="N4763" s="1"/>
  <c r="M4764"/>
  <c r="M4765"/>
  <c r="M4766"/>
  <c r="M4767"/>
  <c r="N4767" s="1"/>
  <c r="M4768"/>
  <c r="M4769"/>
  <c r="M4770"/>
  <c r="M4771"/>
  <c r="N4771" s="1"/>
  <c r="M4772"/>
  <c r="M4773"/>
  <c r="M4774"/>
  <c r="N4774" s="1"/>
  <c r="M4775"/>
  <c r="M4776"/>
  <c r="M4777"/>
  <c r="M4778"/>
  <c r="M4779"/>
  <c r="M4780"/>
  <c r="M4781"/>
  <c r="M4782"/>
  <c r="N4782" s="1"/>
  <c r="M4783"/>
  <c r="M4784"/>
  <c r="N4784" s="1"/>
  <c r="M4785"/>
  <c r="M4786"/>
  <c r="M4787"/>
  <c r="N4787" s="1"/>
  <c r="M4788"/>
  <c r="M4789"/>
  <c r="N4789" s="1"/>
  <c r="M4790"/>
  <c r="N4790" s="1"/>
  <c r="M4791"/>
  <c r="N4791" s="1"/>
  <c r="M4792"/>
  <c r="M4793"/>
  <c r="N4793" s="1"/>
  <c r="M4794"/>
  <c r="M4795"/>
  <c r="M4796"/>
  <c r="N4796" s="1"/>
  <c r="M4797"/>
  <c r="N4797" s="1"/>
  <c r="M4798"/>
  <c r="N4798" s="1"/>
  <c r="M4799"/>
  <c r="N4799" s="1"/>
  <c r="M4800"/>
  <c r="M4801"/>
  <c r="N4801" s="1"/>
  <c r="M4802"/>
  <c r="N4802" s="1"/>
  <c r="M4803"/>
  <c r="M4804"/>
  <c r="M4805"/>
  <c r="M4806"/>
  <c r="M4807"/>
  <c r="N4807" s="1"/>
  <c r="M4808"/>
  <c r="M4809"/>
  <c r="M4810"/>
  <c r="M4811"/>
  <c r="M4812"/>
  <c r="N4812" s="1"/>
  <c r="M4813"/>
  <c r="N4813" s="1"/>
  <c r="M4814"/>
  <c r="M4815"/>
  <c r="M4816"/>
  <c r="M4817"/>
  <c r="M4818"/>
  <c r="N4818" s="1"/>
  <c r="M4819"/>
  <c r="M4820"/>
  <c r="M4821"/>
  <c r="M4822"/>
  <c r="M4823"/>
  <c r="M4824"/>
  <c r="M4825"/>
  <c r="M4826"/>
  <c r="N4826" s="1"/>
  <c r="M4827"/>
  <c r="M4828"/>
  <c r="M4829"/>
  <c r="M4830"/>
  <c r="M4831"/>
  <c r="N4831" s="1"/>
  <c r="M4832"/>
  <c r="M4833"/>
  <c r="M4834"/>
  <c r="N4834" s="1"/>
  <c r="M4835"/>
  <c r="N4835" s="1"/>
  <c r="M4836"/>
  <c r="M4837"/>
  <c r="M4838"/>
  <c r="M4839"/>
  <c r="M4840"/>
  <c r="N4840" s="1"/>
  <c r="M4841"/>
  <c r="N4841" s="1"/>
  <c r="M4842"/>
  <c r="N4842" s="1"/>
  <c r="M4843"/>
  <c r="M4844"/>
  <c r="M4845"/>
  <c r="M4846"/>
  <c r="M4847"/>
  <c r="N4847" s="1"/>
  <c r="M4848"/>
  <c r="M4849"/>
  <c r="N4849" s="1"/>
  <c r="M4850"/>
  <c r="N4850" s="1"/>
  <c r="M4851"/>
  <c r="M4852"/>
  <c r="M4853"/>
  <c r="N4853" s="1"/>
  <c r="M4854"/>
  <c r="M4855"/>
  <c r="N4855" s="1"/>
  <c r="M4856"/>
  <c r="M4857"/>
  <c r="N4857" s="1"/>
  <c r="M4858"/>
  <c r="M4859"/>
  <c r="M4860"/>
  <c r="N4860" s="1"/>
  <c r="M4861"/>
  <c r="M4862"/>
  <c r="M4863"/>
  <c r="M4864"/>
  <c r="M4865"/>
  <c r="M4866"/>
  <c r="N4866" s="1"/>
  <c r="M4867"/>
  <c r="M4868"/>
  <c r="M4869"/>
  <c r="N4869" s="1"/>
  <c r="M4870"/>
  <c r="M4871"/>
  <c r="M4872"/>
  <c r="M4873"/>
  <c r="M4874"/>
  <c r="N4874" s="1"/>
  <c r="M4875"/>
  <c r="M4876"/>
  <c r="M4877"/>
  <c r="N4877" s="1"/>
  <c r="M4878"/>
  <c r="M4879"/>
  <c r="M4880"/>
  <c r="M4881"/>
  <c r="N4881" s="1"/>
  <c r="M4882"/>
  <c r="M4883"/>
  <c r="M4884"/>
  <c r="N4884" s="1"/>
  <c r="M4885"/>
  <c r="N4885" s="1"/>
  <c r="M4886"/>
  <c r="M4887"/>
  <c r="N4887" s="1"/>
  <c r="M4888"/>
  <c r="M4889"/>
  <c r="M4890"/>
  <c r="M4891"/>
  <c r="M4892"/>
  <c r="N4892" s="1"/>
  <c r="M4893"/>
  <c r="M4894"/>
  <c r="M4895"/>
  <c r="M4896"/>
  <c r="M4897"/>
  <c r="M4898"/>
  <c r="M4899"/>
  <c r="M4900"/>
  <c r="N4900" s="1"/>
  <c r="M4901"/>
  <c r="M4902"/>
  <c r="M4903"/>
  <c r="M4904"/>
  <c r="M4905"/>
  <c r="N4905" s="1"/>
  <c r="M4906"/>
  <c r="M4907"/>
  <c r="M4908"/>
  <c r="M4909"/>
  <c r="N4909" s="1"/>
  <c r="M4910"/>
  <c r="M4911"/>
  <c r="M4912"/>
  <c r="N4912" s="1"/>
  <c r="M4913"/>
  <c r="M4914"/>
  <c r="N4914" s="1"/>
  <c r="M4915"/>
  <c r="M4916"/>
  <c r="M4917"/>
  <c r="M4918"/>
  <c r="N4918" s="1"/>
  <c r="M4919"/>
  <c r="N4919" s="1"/>
  <c r="M4920"/>
  <c r="M4921"/>
  <c r="M4922"/>
  <c r="M4923"/>
  <c r="M4924"/>
  <c r="M4925"/>
  <c r="M4926"/>
  <c r="M4927"/>
  <c r="M4928"/>
  <c r="N4928" s="1"/>
  <c r="M4929"/>
  <c r="M4930"/>
  <c r="N4930" s="1"/>
  <c r="M4931"/>
  <c r="N4931" s="1"/>
  <c r="M4932"/>
  <c r="M4933"/>
  <c r="M4934"/>
  <c r="N4934" s="1"/>
  <c r="M4935"/>
  <c r="M4936"/>
  <c r="M4937"/>
  <c r="N4937" s="1"/>
  <c r="M4938"/>
  <c r="M4939"/>
  <c r="N4939" s="1"/>
  <c r="M4940"/>
  <c r="M4941"/>
  <c r="N4941" s="1"/>
  <c r="M4942"/>
  <c r="N4942" s="1"/>
  <c r="M4943"/>
  <c r="M4944"/>
  <c r="N4944" s="1"/>
  <c r="M4945"/>
  <c r="M4946"/>
  <c r="N4946" s="1"/>
  <c r="M4947"/>
  <c r="N4947" s="1"/>
  <c r="M4948"/>
  <c r="M4949"/>
  <c r="N4949" s="1"/>
  <c r="M4950"/>
  <c r="M4951"/>
  <c r="M4952"/>
  <c r="N4952" s="1"/>
  <c r="M4953"/>
  <c r="M4954"/>
  <c r="N4954" s="1"/>
  <c r="M4955"/>
  <c r="M4956"/>
  <c r="M4957"/>
  <c r="N4957" s="1"/>
  <c r="M4958"/>
  <c r="N4958" s="1"/>
  <c r="M4959"/>
  <c r="M4960"/>
  <c r="M4961"/>
  <c r="M4962"/>
  <c r="N4962" s="1"/>
  <c r="M4963"/>
  <c r="M4964"/>
  <c r="M4965"/>
  <c r="M4966"/>
  <c r="N4966" s="1"/>
  <c r="M4967"/>
  <c r="M4968"/>
  <c r="M4969"/>
  <c r="M4970"/>
  <c r="N4970" s="1"/>
  <c r="M4971"/>
  <c r="M4972"/>
  <c r="M4973"/>
  <c r="M4974"/>
  <c r="N4974" s="1"/>
  <c r="M4975"/>
  <c r="M4976"/>
  <c r="M4977"/>
  <c r="M4978"/>
  <c r="M4979"/>
  <c r="N4979" s="1"/>
  <c r="M4980"/>
  <c r="N4980" s="1"/>
  <c r="M4981"/>
  <c r="M4982"/>
  <c r="M4983"/>
  <c r="N4983" s="1"/>
  <c r="M4984"/>
  <c r="N4984" s="1"/>
  <c r="M4985"/>
  <c r="M4986"/>
  <c r="N4986" s="1"/>
  <c r="M4987"/>
  <c r="M4988"/>
  <c r="M4989"/>
  <c r="M4990"/>
  <c r="N4990" s="1"/>
  <c r="M4991"/>
  <c r="M4992"/>
  <c r="N4992" s="1"/>
  <c r="M4993"/>
  <c r="M4994"/>
  <c r="N4994" s="1"/>
  <c r="M4995"/>
  <c r="N4995" s="1"/>
  <c r="M4996"/>
  <c r="N4996" s="1"/>
  <c r="M4997"/>
  <c r="N4997" s="1"/>
  <c r="M4998"/>
  <c r="M4999"/>
  <c r="M5000"/>
  <c r="N5000" s="1"/>
  <c r="M5001"/>
  <c r="M5002"/>
  <c r="N5002" s="1"/>
  <c r="M5003"/>
  <c r="M5004"/>
  <c r="N5004" s="1"/>
  <c r="M5005"/>
  <c r="N5005" s="1"/>
  <c r="M5006"/>
  <c r="N5006" s="1"/>
  <c r="M5007"/>
  <c r="M5008"/>
  <c r="M5009"/>
  <c r="M5010"/>
  <c r="N5010" s="1"/>
  <c r="M5011"/>
  <c r="N5011" s="1"/>
  <c r="M5012"/>
  <c r="N5012" s="1"/>
  <c r="M5013"/>
  <c r="M5014"/>
  <c r="M5015"/>
  <c r="N5015" s="1"/>
  <c r="M5016"/>
  <c r="N5016" s="1"/>
  <c r="M5017"/>
  <c r="M5018"/>
  <c r="M5019"/>
  <c r="N5019" s="1"/>
  <c r="M5020"/>
  <c r="M5021"/>
  <c r="M5022"/>
  <c r="N5022" s="1"/>
  <c r="M5023"/>
  <c r="N5023" s="1"/>
  <c r="M5024"/>
  <c r="M5025"/>
  <c r="N5025" s="1"/>
  <c r="M5026"/>
  <c r="N5026" s="1"/>
  <c r="M5027"/>
  <c r="N5027" s="1"/>
  <c r="M5028"/>
  <c r="N5028" s="1"/>
  <c r="M5029"/>
  <c r="N5029" s="1"/>
  <c r="M5030"/>
  <c r="N5030" s="1"/>
  <c r="M5031"/>
  <c r="N5031" s="1"/>
  <c r="M5032"/>
  <c r="M5033"/>
  <c r="M5034"/>
  <c r="M5035"/>
  <c r="M5036"/>
  <c r="N5036" s="1"/>
  <c r="M5037"/>
  <c r="M5038"/>
  <c r="N5038" s="1"/>
  <c r="M5039"/>
  <c r="M5040"/>
  <c r="N5040" s="1"/>
  <c r="M5041"/>
  <c r="N5041" s="1"/>
  <c r="M5042"/>
  <c r="N5042" s="1"/>
  <c r="M5043"/>
  <c r="M5044"/>
  <c r="M5045"/>
  <c r="M5046"/>
  <c r="M5047"/>
  <c r="N5047" s="1"/>
  <c r="M5048"/>
  <c r="M5049"/>
  <c r="M5050"/>
  <c r="M5051"/>
  <c r="M5052"/>
  <c r="N5052" s="1"/>
  <c r="M5053"/>
  <c r="M5054"/>
  <c r="N5054" s="1"/>
  <c r="M5055"/>
  <c r="M5056"/>
  <c r="N5056" s="1"/>
  <c r="M5057"/>
  <c r="N5057" s="1"/>
  <c r="M5058"/>
  <c r="M5059"/>
  <c r="N5059" s="1"/>
  <c r="M5060"/>
  <c r="N5060" s="1"/>
  <c r="M5061"/>
  <c r="M5062"/>
  <c r="N5062" s="1"/>
  <c r="M5063"/>
  <c r="M5064"/>
  <c r="M5065"/>
  <c r="N5065" s="1"/>
  <c r="M5066"/>
  <c r="N5066" s="1"/>
  <c r="M5067"/>
  <c r="N5067" s="1"/>
  <c r="M5068"/>
  <c r="M5069"/>
  <c r="N5069" s="1"/>
  <c r="M5070"/>
  <c r="N5070" s="1"/>
  <c r="M5071"/>
  <c r="N5071" s="1"/>
  <c r="M5072"/>
  <c r="N5072" s="1"/>
  <c r="M5073"/>
  <c r="N5073" s="1"/>
  <c r="M5074"/>
  <c r="N5074" s="1"/>
  <c r="M5075"/>
  <c r="N5075" s="1"/>
  <c r="M5076"/>
  <c r="N5076" s="1"/>
  <c r="M5077"/>
  <c r="N5077" s="1"/>
  <c r="M5078"/>
  <c r="M5079"/>
  <c r="N5079" s="1"/>
  <c r="M5080"/>
  <c r="N5080" s="1"/>
  <c r="M5081"/>
  <c r="M5082"/>
  <c r="M5083"/>
  <c r="M5084"/>
  <c r="N5084" s="1"/>
  <c r="M5085"/>
  <c r="M5086"/>
  <c r="N5086" s="1"/>
  <c r="M5087"/>
  <c r="M5088"/>
  <c r="N5088" s="1"/>
  <c r="M5089"/>
  <c r="N5089" s="1"/>
  <c r="M5090"/>
  <c r="N5090" s="1"/>
  <c r="M5091"/>
  <c r="M5092"/>
  <c r="N5092" s="1"/>
  <c r="M5093"/>
  <c r="M5094"/>
  <c r="N5094" s="1"/>
  <c r="M5095"/>
  <c r="M5096"/>
  <c r="N5096" s="1"/>
  <c r="M5097"/>
  <c r="M5098"/>
  <c r="N5098" s="1"/>
  <c r="M5099"/>
  <c r="M5100"/>
  <c r="M5101"/>
  <c r="N5101" s="1"/>
  <c r="M5102"/>
  <c r="N5102" s="1"/>
  <c r="M5103"/>
  <c r="M5104"/>
  <c r="N5104" s="1"/>
  <c r="M5105"/>
  <c r="M5106"/>
  <c r="N5106" s="1"/>
  <c r="M5107"/>
  <c r="N5107" s="1"/>
  <c r="M5108"/>
  <c r="N5108" s="1"/>
  <c r="M5109"/>
  <c r="N5109" s="1"/>
  <c r="M5110"/>
  <c r="N5110" s="1"/>
  <c r="M5111"/>
  <c r="N5111" s="1"/>
  <c r="M5112"/>
  <c r="N5112" s="1"/>
  <c r="M5113"/>
  <c r="N5113" s="1"/>
  <c r="M5114"/>
  <c r="N5114" s="1"/>
  <c r="M5115"/>
  <c r="N5115" s="1"/>
  <c r="M5116"/>
  <c r="N5116" s="1"/>
  <c r="M5117"/>
  <c r="M5118"/>
  <c r="N5118" s="1"/>
  <c r="M5119"/>
  <c r="M5120"/>
  <c r="N5120" s="1"/>
  <c r="M5121"/>
  <c r="N5121" s="1"/>
  <c r="M5122"/>
  <c r="N5122" s="1"/>
  <c r="M5123"/>
  <c r="M5124"/>
  <c r="M5125"/>
  <c r="N5125" s="1"/>
  <c r="M5126"/>
  <c r="M5127"/>
  <c r="N5127" s="1"/>
  <c r="M5128"/>
  <c r="N5128" s="1"/>
  <c r="M5129"/>
  <c r="N5129" s="1"/>
  <c r="M5130"/>
  <c r="M5131"/>
  <c r="N5131" s="1"/>
  <c r="M5132"/>
  <c r="N5132" s="1"/>
  <c r="M5133"/>
  <c r="M5134"/>
  <c r="M5135"/>
  <c r="M5136"/>
  <c r="N5136" s="1"/>
  <c r="M5137"/>
  <c r="M5138"/>
  <c r="M5139"/>
  <c r="N5139" s="1"/>
  <c r="M5140"/>
  <c r="N5140" s="1"/>
  <c r="M5141"/>
  <c r="N5141" s="1"/>
  <c r="M5142"/>
  <c r="M5143"/>
  <c r="N5143" s="1"/>
  <c r="M5144"/>
  <c r="N5144" s="1"/>
  <c r="M5145"/>
  <c r="M5146"/>
  <c r="M5147"/>
  <c r="N5147" s="1"/>
  <c r="M5148"/>
  <c r="M5149"/>
  <c r="N5149" s="1"/>
  <c r="M5150"/>
  <c r="N5150" s="1"/>
  <c r="M5151"/>
  <c r="N5151" s="1"/>
  <c r="M5152"/>
  <c r="N5152" s="1"/>
  <c r="M5153"/>
  <c r="N5153" s="1"/>
  <c r="M5154"/>
  <c r="N5154" s="1"/>
  <c r="M5155"/>
  <c r="M5156"/>
  <c r="N5156" s="1"/>
  <c r="M5157"/>
  <c r="N5157" s="1"/>
  <c r="M5158"/>
  <c r="N5158" s="1"/>
  <c r="M5159"/>
  <c r="M5160"/>
  <c r="N5160" s="1"/>
  <c r="M5161"/>
  <c r="N5161" s="1"/>
  <c r="M5162"/>
  <c r="M5163"/>
  <c r="M5164"/>
  <c r="N5164" s="1"/>
  <c r="M5165"/>
  <c r="N5165" s="1"/>
  <c r="M5166"/>
  <c r="M5167"/>
  <c r="M5168"/>
  <c r="N5168" s="1"/>
  <c r="M5169"/>
  <c r="N5169" s="1"/>
  <c r="M5170"/>
  <c r="N5170" s="1"/>
  <c r="M5171"/>
  <c r="N5171" s="1"/>
  <c r="M5172"/>
  <c r="N5172" s="1"/>
  <c r="M5173"/>
  <c r="N5173" s="1"/>
  <c r="M5174"/>
  <c r="N5174" s="1"/>
  <c r="M5175"/>
  <c r="N5175" s="1"/>
  <c r="M5176"/>
  <c r="N5176" s="1"/>
  <c r="M5177"/>
  <c r="N5177" s="1"/>
  <c r="M5178"/>
  <c r="N5178" s="1"/>
  <c r="M5179"/>
  <c r="N5179" s="1"/>
  <c r="M5180"/>
  <c r="M5181"/>
  <c r="M5182"/>
  <c r="N5182" s="1"/>
  <c r="M5183"/>
  <c r="N5183" s="1"/>
  <c r="M5184"/>
  <c r="M5185"/>
  <c r="N5185" s="1"/>
  <c r="M5186"/>
  <c r="M5187"/>
  <c r="N5187" s="1"/>
  <c r="M5188"/>
  <c r="N5188" s="1"/>
  <c r="M5189"/>
  <c r="M5190"/>
  <c r="N5190" s="1"/>
  <c r="M5191"/>
  <c r="M5192"/>
  <c r="N5192" s="1"/>
  <c r="M5193"/>
  <c r="M5194"/>
  <c r="N5194" s="1"/>
  <c r="M5195"/>
  <c r="M5196"/>
  <c r="N5196" s="1"/>
  <c r="M5197"/>
  <c r="M5198"/>
  <c r="M5199"/>
  <c r="M5200"/>
  <c r="M5201"/>
  <c r="M5202"/>
  <c r="M5203"/>
  <c r="N5203" s="1"/>
  <c r="M5204"/>
  <c r="M5205"/>
  <c r="N5205" s="1"/>
  <c r="M5206"/>
  <c r="N5206" s="1"/>
  <c r="M5207"/>
  <c r="M5208"/>
  <c r="N5208" s="1"/>
  <c r="M5209"/>
  <c r="M5210"/>
  <c r="N5210" s="1"/>
  <c r="M5211"/>
  <c r="N5211" s="1"/>
  <c r="M5212"/>
  <c r="M5213"/>
  <c r="M5214"/>
  <c r="M5215"/>
  <c r="M5216"/>
  <c r="N5216" s="1"/>
  <c r="M5217"/>
  <c r="M5218"/>
  <c r="N5218" s="1"/>
  <c r="M5219"/>
  <c r="N5219" s="1"/>
  <c r="M5220"/>
  <c r="M5221"/>
  <c r="N5221" s="1"/>
  <c r="M5222"/>
  <c r="N5222" s="1"/>
  <c r="M5223"/>
  <c r="M5224"/>
  <c r="N5224" s="1"/>
  <c r="M5225"/>
  <c r="N5225" s="1"/>
  <c r="M5226"/>
  <c r="M5227"/>
  <c r="M5228"/>
  <c r="M5229"/>
  <c r="M5230"/>
  <c r="M5231"/>
  <c r="N5231" s="1"/>
  <c r="M5232"/>
  <c r="N5232" s="1"/>
  <c r="M5233"/>
  <c r="M5234"/>
  <c r="M5235"/>
  <c r="N5235" s="1"/>
  <c r="M5236"/>
  <c r="N5236" s="1"/>
  <c r="M5237"/>
  <c r="N5237" s="1"/>
  <c r="M5238"/>
  <c r="N5238" s="1"/>
  <c r="M5239"/>
  <c r="N5239" s="1"/>
  <c r="M5240"/>
  <c r="N5240" s="1"/>
  <c r="M5241"/>
  <c r="N5241" s="1"/>
  <c r="M5242"/>
  <c r="N5242" s="1"/>
  <c r="M5243"/>
  <c r="N5243" s="1"/>
  <c r="M5244"/>
  <c r="M5245"/>
  <c r="N5245" s="1"/>
  <c r="M5246"/>
  <c r="M5247"/>
  <c r="M5248"/>
  <c r="M5249"/>
  <c r="N5249" s="1"/>
  <c r="M5250"/>
  <c r="N5250" s="1"/>
  <c r="M5251"/>
  <c r="N5251" s="1"/>
  <c r="M5252"/>
  <c r="N5252" s="1"/>
  <c r="M5253"/>
  <c r="M5254"/>
  <c r="N5254" s="1"/>
  <c r="M5255"/>
  <c r="M5256"/>
  <c r="N5256" s="1"/>
  <c r="M5257"/>
  <c r="M5258"/>
  <c r="N5258" s="1"/>
  <c r="M5259"/>
  <c r="N5259" s="1"/>
  <c r="M5260"/>
  <c r="M5261"/>
  <c r="N5261" s="1"/>
  <c r="M5262"/>
  <c r="N5262" s="1"/>
  <c r="M5263"/>
  <c r="N5263" s="1"/>
  <c r="M5264"/>
  <c r="M5265"/>
  <c r="N5265" s="1"/>
  <c r="M5266"/>
  <c r="M5267"/>
  <c r="N5267" s="1"/>
  <c r="M5268"/>
  <c r="M5269"/>
  <c r="M5270"/>
  <c r="N5270" s="1"/>
  <c r="M5271"/>
  <c r="N5271" s="1"/>
  <c r="M5272"/>
  <c r="N5272" s="1"/>
  <c r="M5273"/>
  <c r="N5273" s="1"/>
  <c r="M5274"/>
  <c r="M5275"/>
  <c r="M5276"/>
  <c r="N5276" s="1"/>
  <c r="M5277"/>
  <c r="M5278"/>
  <c r="N5278" s="1"/>
  <c r="M5279"/>
  <c r="M5280"/>
  <c r="N5280" s="1"/>
  <c r="M5281"/>
  <c r="N5281" s="1"/>
  <c r="M5282"/>
  <c r="M5283"/>
  <c r="M5284"/>
  <c r="N5284" s="1"/>
  <c r="M5285"/>
  <c r="N5285" s="1"/>
  <c r="M5286"/>
  <c r="N5286" s="1"/>
  <c r="M5287"/>
  <c r="M5288"/>
  <c r="M5289"/>
  <c r="M5290"/>
  <c r="M5291"/>
  <c r="N5291" s="1"/>
  <c r="M5292"/>
  <c r="M5293"/>
  <c r="N5293" s="1"/>
  <c r="M5294"/>
  <c r="N5294" s="1"/>
  <c r="M5295"/>
  <c r="M5296"/>
  <c r="M5297"/>
  <c r="N5297" s="1"/>
  <c r="M5298"/>
  <c r="N5298" s="1"/>
  <c r="M5299"/>
  <c r="N5299" s="1"/>
  <c r="M5300"/>
  <c r="M5301"/>
  <c r="N5301" s="1"/>
  <c r="M5302"/>
  <c r="M5303"/>
  <c r="N5303" s="1"/>
  <c r="M5304"/>
  <c r="M5305"/>
  <c r="M5306"/>
  <c r="M5307"/>
  <c r="M5308"/>
  <c r="M5309"/>
  <c r="M5310"/>
  <c r="M5311"/>
  <c r="N5311" s="1"/>
  <c r="M5312"/>
  <c r="M5313"/>
  <c r="M5314"/>
  <c r="M5315"/>
  <c r="M5316"/>
  <c r="M5317"/>
  <c r="N5317" s="1"/>
  <c r="M5318"/>
  <c r="M5319"/>
  <c r="N5319" s="1"/>
  <c r="M5320"/>
  <c r="M5321"/>
  <c r="M5322"/>
  <c r="N5322" s="1"/>
  <c r="M5323"/>
  <c r="M5324"/>
  <c r="N5324" s="1"/>
  <c r="M5325"/>
  <c r="N5325" s="1"/>
  <c r="M5326"/>
  <c r="N5326" s="1"/>
  <c r="M5327"/>
  <c r="M5328"/>
  <c r="M5329"/>
  <c r="M5330"/>
  <c r="N5330" s="1"/>
  <c r="M5331"/>
  <c r="N5331" s="1"/>
  <c r="M5332"/>
  <c r="N5332" s="1"/>
  <c r="M5333"/>
  <c r="N5333" s="1"/>
  <c r="M5334"/>
  <c r="N5334" s="1"/>
  <c r="M5335"/>
  <c r="M5336"/>
  <c r="N5336" s="1"/>
  <c r="M5337"/>
  <c r="M5338"/>
  <c r="N5338" s="1"/>
  <c r="M5339"/>
  <c r="M5340"/>
  <c r="M5341"/>
  <c r="N5341" s="1"/>
  <c r="M5342"/>
  <c r="N5342" s="1"/>
  <c r="M5343"/>
  <c r="N5343" s="1"/>
  <c r="M5344"/>
  <c r="N5344" s="1"/>
  <c r="M5345"/>
  <c r="M5346"/>
  <c r="M5347"/>
  <c r="M5348"/>
  <c r="N5348" s="1"/>
  <c r="M5349"/>
  <c r="N5349" s="1"/>
  <c r="M5350"/>
  <c r="M5351"/>
  <c r="N5351" s="1"/>
  <c r="M5352"/>
  <c r="N5352" s="1"/>
  <c r="M5353"/>
  <c r="M5354"/>
  <c r="N5354" s="1"/>
  <c r="M5355"/>
  <c r="N5355" s="1"/>
  <c r="M5356"/>
  <c r="N5356" s="1"/>
  <c r="M5357"/>
  <c r="N5357" s="1"/>
  <c r="M5358"/>
  <c r="M5359"/>
  <c r="N5359" s="1"/>
  <c r="M5360"/>
  <c r="M5361"/>
  <c r="N5361" s="1"/>
  <c r="M5362"/>
  <c r="N5362" s="1"/>
  <c r="M5363"/>
  <c r="M5364"/>
  <c r="M5365"/>
  <c r="M5366"/>
  <c r="M5367"/>
  <c r="M5368"/>
  <c r="N5368" s="1"/>
  <c r="M5369"/>
  <c r="M5370"/>
  <c r="N5370" s="1"/>
  <c r="M5371"/>
  <c r="M5372"/>
  <c r="M5373"/>
  <c r="M5374"/>
  <c r="M5375"/>
  <c r="N5375" s="1"/>
  <c r="M5376"/>
  <c r="M5377"/>
  <c r="N5377" s="1"/>
  <c r="M5378"/>
  <c r="M5379"/>
  <c r="M5380"/>
  <c r="M5381"/>
  <c r="N5381" s="1"/>
  <c r="M5382"/>
  <c r="N5382" s="1"/>
  <c r="M5383"/>
  <c r="N5383" s="1"/>
  <c r="M5384"/>
  <c r="M5385"/>
  <c r="N5385" s="1"/>
  <c r="M5386"/>
  <c r="M5387"/>
  <c r="M5388"/>
  <c r="N5388" s="1"/>
  <c r="M5389"/>
  <c r="N5389" s="1"/>
  <c r="M5390"/>
  <c r="N5390" s="1"/>
  <c r="M5391"/>
  <c r="N5391" s="1"/>
  <c r="M5392"/>
  <c r="M5393"/>
  <c r="N5393" s="1"/>
  <c r="M5394"/>
  <c r="N5394" s="1"/>
  <c r="M5395"/>
  <c r="M5396"/>
  <c r="M5397"/>
  <c r="M5398"/>
  <c r="N5398" s="1"/>
  <c r="M5399"/>
  <c r="N5399" s="1"/>
  <c r="M5400"/>
  <c r="M5401"/>
  <c r="N5401" s="1"/>
  <c r="M5402"/>
  <c r="M5403"/>
  <c r="M5404"/>
  <c r="N5404" s="1"/>
  <c r="M5405"/>
  <c r="M5406"/>
  <c r="M5407"/>
  <c r="N5407" s="1"/>
  <c r="M5408"/>
  <c r="M5409"/>
  <c r="N5409" s="1"/>
  <c r="M5410"/>
  <c r="N5410" s="1"/>
  <c r="M5411"/>
  <c r="N5411" s="1"/>
  <c r="M5412"/>
  <c r="M5413"/>
  <c r="N5413" s="1"/>
  <c r="M5414"/>
  <c r="N5414" s="1"/>
  <c r="M5415"/>
  <c r="M5416"/>
  <c r="N5416" s="1"/>
  <c r="M5417"/>
  <c r="M5418"/>
  <c r="M5419"/>
  <c r="M5420"/>
  <c r="M5421"/>
  <c r="N5421" s="1"/>
  <c r="M5422"/>
  <c r="M5423"/>
  <c r="M5424"/>
  <c r="N5424" s="1"/>
  <c r="M5425"/>
  <c r="M5426"/>
  <c r="M5427"/>
  <c r="N5427" s="1"/>
  <c r="M5428"/>
  <c r="N5428" s="1"/>
  <c r="M5429"/>
  <c r="N5429" s="1"/>
  <c r="M5430"/>
  <c r="N5430" s="1"/>
  <c r="M5431"/>
  <c r="M5432"/>
  <c r="N5432" s="1"/>
  <c r="M5433"/>
  <c r="N5433" s="1"/>
  <c r="M5434"/>
  <c r="M5435"/>
  <c r="N5435" s="1"/>
  <c r="M5436"/>
  <c r="N5436" s="1"/>
  <c r="M5437"/>
  <c r="N5437" s="1"/>
  <c r="M5438"/>
  <c r="M5439"/>
  <c r="N5439" s="1"/>
  <c r="M5440"/>
  <c r="N5440" s="1"/>
  <c r="M5441"/>
  <c r="N5441" s="1"/>
  <c r="M5442"/>
  <c r="N5442" s="1"/>
  <c r="M5443"/>
  <c r="N5443" s="1"/>
  <c r="M5444"/>
  <c r="N5444" s="1"/>
  <c r="M5445"/>
  <c r="N5445" s="1"/>
  <c r="M5446"/>
  <c r="M5447"/>
  <c r="M5448"/>
  <c r="N5448" s="1"/>
  <c r="M5449"/>
  <c r="M5450"/>
  <c r="N5450" s="1"/>
  <c r="M5451"/>
  <c r="M5452"/>
  <c r="N5452" s="1"/>
  <c r="M5453"/>
  <c r="N5453" s="1"/>
  <c r="M5454"/>
  <c r="M5455"/>
  <c r="N5455" s="1"/>
  <c r="M5456"/>
  <c r="N5456" s="1"/>
  <c r="M5457"/>
  <c r="M5458"/>
  <c r="N5458" s="1"/>
  <c r="M5459"/>
  <c r="N5459" s="1"/>
  <c r="M5460"/>
  <c r="M5461"/>
  <c r="N5461" s="1"/>
  <c r="M5462"/>
  <c r="M5463"/>
  <c r="N5463" s="1"/>
  <c r="M5464"/>
  <c r="N5464" s="1"/>
  <c r="M5465"/>
  <c r="M5466"/>
  <c r="N5466" s="1"/>
  <c r="M5467"/>
  <c r="M5468"/>
  <c r="M5469"/>
  <c r="N5469" s="1"/>
  <c r="M5470"/>
  <c r="M5471"/>
  <c r="N5471" s="1"/>
  <c r="M5472"/>
  <c r="N5472" s="1"/>
  <c r="M5473"/>
  <c r="N5473" s="1"/>
  <c r="M5474"/>
  <c r="M5475"/>
  <c r="M5476"/>
  <c r="N5476" s="1"/>
  <c r="M5477"/>
  <c r="N5477" s="1"/>
  <c r="M5478"/>
  <c r="N5478" s="1"/>
  <c r="M5479"/>
  <c r="M5480"/>
  <c r="M5481"/>
  <c r="N5481" s="1"/>
  <c r="M5482"/>
  <c r="M5483"/>
  <c r="M5484"/>
  <c r="N5484" s="1"/>
  <c r="M5485"/>
  <c r="N5485" s="1"/>
  <c r="M5486"/>
  <c r="N5486" s="1"/>
  <c r="M5487"/>
  <c r="M5488"/>
  <c r="N5488" s="1"/>
  <c r="M5489"/>
  <c r="N5489" s="1"/>
  <c r="M5490"/>
  <c r="N5490" s="1"/>
  <c r="M5491"/>
  <c r="M5492"/>
  <c r="N5492" s="1"/>
  <c r="M5493"/>
  <c r="N5493" s="1"/>
  <c r="M5494"/>
  <c r="N5494" s="1"/>
  <c r="M5495"/>
  <c r="N5495" s="1"/>
  <c r="M5496"/>
  <c r="N5496" s="1"/>
  <c r="M5497"/>
  <c r="M5498"/>
  <c r="M5499"/>
  <c r="M5500"/>
  <c r="N5500" s="1"/>
  <c r="M5501"/>
  <c r="N5501" s="1"/>
  <c r="M5502"/>
  <c r="M5503"/>
  <c r="N5503" s="1"/>
  <c r="M5504"/>
  <c r="M5505"/>
  <c r="M5506"/>
  <c r="N5506" s="1"/>
  <c r="M5507"/>
  <c r="N5507" s="1"/>
  <c r="M5508"/>
  <c r="N5508" s="1"/>
  <c r="M5509"/>
  <c r="N5509" s="1"/>
  <c r="M5510"/>
  <c r="M5511"/>
  <c r="N5511" s="1"/>
  <c r="M5512"/>
  <c r="M5513"/>
  <c r="N5513" s="1"/>
  <c r="M5514"/>
  <c r="N5514" s="1"/>
  <c r="M5515"/>
  <c r="M5516"/>
  <c r="N5516" s="1"/>
  <c r="M5517"/>
  <c r="M5518"/>
  <c r="N5518" s="1"/>
  <c r="M5519"/>
  <c r="M5520"/>
  <c r="N5520" s="1"/>
  <c r="M5521"/>
  <c r="M5522"/>
  <c r="N5522" s="1"/>
  <c r="M5523"/>
  <c r="N5523" s="1"/>
  <c r="M5524"/>
  <c r="M5525"/>
  <c r="M5526"/>
  <c r="M5527"/>
  <c r="N5527" s="1"/>
  <c r="M5528"/>
  <c r="M5529"/>
  <c r="N5529" s="1"/>
  <c r="M5530"/>
  <c r="N5530" s="1"/>
  <c r="M5531"/>
  <c r="N5531" s="1"/>
  <c r="M5532"/>
  <c r="N5532" s="1"/>
  <c r="M5533"/>
  <c r="M5534"/>
  <c r="M5535"/>
  <c r="N5535" s="1"/>
  <c r="M5536"/>
  <c r="N5536" s="1"/>
  <c r="M5537"/>
  <c r="M5538"/>
  <c r="N5538" s="1"/>
  <c r="M5539"/>
  <c r="N5539" s="1"/>
  <c r="M5540"/>
  <c r="M5541"/>
  <c r="N5541" s="1"/>
  <c r="M5542"/>
  <c r="M5543"/>
  <c r="M5544"/>
  <c r="N5544" s="1"/>
  <c r="M5545"/>
  <c r="M5546"/>
  <c r="N5546" s="1"/>
  <c r="M5547"/>
  <c r="N5547" s="1"/>
  <c r="M5548"/>
  <c r="M5549"/>
  <c r="N5549" s="1"/>
  <c r="M5550"/>
  <c r="N5550" s="1"/>
  <c r="M5551"/>
  <c r="M5552"/>
  <c r="N5552" s="1"/>
  <c r="M5553"/>
  <c r="M5554"/>
  <c r="M5555"/>
  <c r="M5556"/>
  <c r="N5556" s="1"/>
  <c r="M5557"/>
  <c r="M5558"/>
  <c r="M5559"/>
  <c r="N5559" s="1"/>
  <c r="M5560"/>
  <c r="N5560" s="1"/>
  <c r="M5561"/>
  <c r="N5561" s="1"/>
  <c r="M5562"/>
  <c r="M5563"/>
  <c r="M5564"/>
  <c r="M5565"/>
  <c r="N5565" s="1"/>
  <c r="M5566"/>
  <c r="N5566" s="1"/>
  <c r="M5567"/>
  <c r="N5567" s="1"/>
  <c r="M5568"/>
  <c r="N5568" s="1"/>
  <c r="M5569"/>
  <c r="M5570"/>
  <c r="N5570" s="1"/>
  <c r="M5571"/>
  <c r="N5571" s="1"/>
  <c r="M5572"/>
  <c r="N5572" s="1"/>
  <c r="M5573"/>
  <c r="N5573" s="1"/>
  <c r="M5574"/>
  <c r="N5574" s="1"/>
  <c r="M5575"/>
  <c r="N5575" s="1"/>
  <c r="M5576"/>
  <c r="M5577"/>
  <c r="M5578"/>
  <c r="M5579"/>
  <c r="N5579" s="1"/>
  <c r="M5580"/>
  <c r="N5580" s="1"/>
  <c r="M5581"/>
  <c r="M5582"/>
  <c r="N5582" s="1"/>
  <c r="M5583"/>
  <c r="N5583" s="1"/>
  <c r="M5584"/>
  <c r="N5584" s="1"/>
  <c r="M5585"/>
  <c r="M5586"/>
  <c r="M5587"/>
  <c r="N5587" s="1"/>
  <c r="M5588"/>
  <c r="M5589"/>
  <c r="N5589" s="1"/>
  <c r="M5590"/>
  <c r="M5591"/>
  <c r="M5592"/>
  <c r="N5592" s="1"/>
  <c r="M5593"/>
  <c r="N5593" s="1"/>
  <c r="M5594"/>
  <c r="M5595"/>
  <c r="M5596"/>
  <c r="N5596" s="1"/>
  <c r="M5597"/>
  <c r="M5598"/>
  <c r="M5599"/>
  <c r="M5600"/>
  <c r="M5601"/>
  <c r="N5601" s="1"/>
  <c r="M5602"/>
  <c r="N5602" s="1"/>
  <c r="M5603"/>
  <c r="M5604"/>
  <c r="N5604" s="1"/>
  <c r="M5605"/>
  <c r="M5606"/>
  <c r="M5607"/>
  <c r="N5607" s="1"/>
  <c r="M5608"/>
  <c r="N5608" s="1"/>
  <c r="M5609"/>
  <c r="N5609" s="1"/>
  <c r="M5610"/>
  <c r="N5610" s="1"/>
  <c r="M5611"/>
  <c r="M5612"/>
  <c r="M5613"/>
  <c r="N5613" s="1"/>
  <c r="M5614"/>
  <c r="M5615"/>
  <c r="N5615" s="1"/>
  <c r="M5616"/>
  <c r="N5616" s="1"/>
  <c r="M5617"/>
  <c r="N5617" s="1"/>
  <c r="M5618"/>
  <c r="M5619"/>
  <c r="N5619" s="1"/>
  <c r="M5620"/>
  <c r="N5620" s="1"/>
  <c r="M5621"/>
  <c r="M5622"/>
  <c r="M5623"/>
  <c r="N5623" s="1"/>
  <c r="M5624"/>
  <c r="M5625"/>
  <c r="N5625" s="1"/>
  <c r="M5626"/>
  <c r="N5626" s="1"/>
  <c r="M5627"/>
  <c r="M5628"/>
  <c r="M5629"/>
  <c r="M5630"/>
  <c r="M5631"/>
  <c r="N5631" s="1"/>
  <c r="M5632"/>
  <c r="N5632" s="1"/>
  <c r="M5633"/>
  <c r="N5633" s="1"/>
  <c r="M5634"/>
  <c r="N5634" s="1"/>
  <c r="M5635"/>
  <c r="N5635" s="1"/>
  <c r="M5636"/>
  <c r="M5637"/>
  <c r="N5637" s="1"/>
  <c r="M5638"/>
  <c r="N5638" s="1"/>
  <c r="M5639"/>
  <c r="M5640"/>
  <c r="N5640" s="1"/>
  <c r="M5641"/>
  <c r="M5642"/>
  <c r="N5642" s="1"/>
  <c r="M5643"/>
  <c r="N5643" s="1"/>
  <c r="M5644"/>
  <c r="N5644" s="1"/>
  <c r="M5645"/>
  <c r="N5645" s="1"/>
  <c r="M5646"/>
  <c r="N5646" s="1"/>
  <c r="M5647"/>
  <c r="M5648"/>
  <c r="N5648" s="1"/>
  <c r="M5649"/>
  <c r="N5649" s="1"/>
  <c r="M5650"/>
  <c r="N5650" s="1"/>
  <c r="M5651"/>
  <c r="M5652"/>
  <c r="M5653"/>
  <c r="N5653" s="1"/>
  <c r="M5654"/>
  <c r="N5654" s="1"/>
  <c r="M5655"/>
  <c r="N5655" s="1"/>
  <c r="M5656"/>
  <c r="N5656" s="1"/>
  <c r="M5657"/>
  <c r="N5657" s="1"/>
  <c r="M5658"/>
  <c r="M5659"/>
  <c r="N5659" s="1"/>
  <c r="M5660"/>
  <c r="N5660" s="1"/>
  <c r="M5661"/>
  <c r="M5662"/>
  <c r="M5663"/>
  <c r="N5663" s="1"/>
  <c r="M5664"/>
  <c r="M5665"/>
  <c r="M5666"/>
  <c r="M5667"/>
  <c r="N5667" s="1"/>
  <c r="M5668"/>
  <c r="N5668" s="1"/>
  <c r="M5669"/>
  <c r="M5670"/>
  <c r="N5670" s="1"/>
  <c r="M5671"/>
  <c r="N5671" s="1"/>
  <c r="M5672"/>
  <c r="N5672" s="1"/>
  <c r="M5673"/>
  <c r="N5673" s="1"/>
  <c r="M5674"/>
  <c r="M5675"/>
  <c r="N5675" s="1"/>
  <c r="M5676"/>
  <c r="N5676" s="1"/>
  <c r="M5677"/>
  <c r="N5677" s="1"/>
  <c r="M5678"/>
  <c r="M5679"/>
  <c r="N5679" s="1"/>
  <c r="M5680"/>
  <c r="M5681"/>
  <c r="N5681" s="1"/>
  <c r="M5682"/>
  <c r="M5683"/>
  <c r="M5684"/>
  <c r="N5684" s="1"/>
  <c r="M5685"/>
  <c r="M5686"/>
  <c r="N5686" s="1"/>
  <c r="M5687"/>
  <c r="N5687" s="1"/>
  <c r="M5688"/>
  <c r="M5689"/>
  <c r="M5690"/>
  <c r="M5691"/>
  <c r="N5691" s="1"/>
  <c r="M5692"/>
  <c r="M5693"/>
  <c r="N5693" s="1"/>
  <c r="M5694"/>
  <c r="N5694" s="1"/>
  <c r="M5695"/>
  <c r="M5696"/>
  <c r="N5696" s="1"/>
  <c r="M5697"/>
  <c r="N5697" s="1"/>
  <c r="M5698"/>
  <c r="N5698" s="1"/>
  <c r="M5699"/>
  <c r="N5699" s="1"/>
  <c r="M5700"/>
  <c r="N5700" s="1"/>
  <c r="M5701"/>
  <c r="M5702"/>
  <c r="M5703"/>
  <c r="N5703" s="1"/>
  <c r="M5704"/>
  <c r="M5705"/>
  <c r="N5705" s="1"/>
  <c r="M5706"/>
  <c r="M5707"/>
  <c r="N5707" s="1"/>
  <c r="M5708"/>
  <c r="M5709"/>
  <c r="N5709" s="1"/>
  <c r="M5710"/>
  <c r="N5710" s="1"/>
  <c r="M5711"/>
  <c r="N5711" s="1"/>
  <c r="M5712"/>
  <c r="M5713"/>
  <c r="N5713" s="1"/>
  <c r="M5714"/>
  <c r="N5714" s="1"/>
  <c r="M5715"/>
  <c r="M5716"/>
  <c r="M5717"/>
  <c r="N5717" s="1"/>
  <c r="M5718"/>
  <c r="M5719"/>
  <c r="N5719" s="1"/>
  <c r="M5720"/>
  <c r="M5721"/>
  <c r="N5721" s="1"/>
  <c r="M5722"/>
  <c r="N5722" s="1"/>
  <c r="M5723"/>
  <c r="M5724"/>
  <c r="N5724" s="1"/>
  <c r="M5725"/>
  <c r="M5726"/>
  <c r="N5726" s="1"/>
  <c r="M5727"/>
  <c r="M5728"/>
  <c r="N5728" s="1"/>
  <c r="M5729"/>
  <c r="N5729" s="1"/>
  <c r="M5730"/>
  <c r="M5731"/>
  <c r="N5731" s="1"/>
  <c r="M5732"/>
  <c r="N5732" s="1"/>
  <c r="M5733"/>
  <c r="N5733" s="1"/>
  <c r="M5734"/>
  <c r="N5734" s="1"/>
  <c r="M5735"/>
  <c r="M5736"/>
  <c r="N5736" s="1"/>
  <c r="M5737"/>
  <c r="M5738"/>
  <c r="N5738" s="1"/>
  <c r="M5739"/>
  <c r="N5739" s="1"/>
  <c r="M5740"/>
  <c r="M5741"/>
  <c r="N5741" s="1"/>
  <c r="M5742"/>
  <c r="M5743"/>
  <c r="N5743" s="1"/>
  <c r="M5744"/>
  <c r="M5745"/>
  <c r="M5746"/>
  <c r="M5747"/>
  <c r="N5747" s="1"/>
  <c r="M5748"/>
  <c r="N5748" s="1"/>
  <c r="M5749"/>
  <c r="N5749" s="1"/>
  <c r="M5750"/>
  <c r="M5751"/>
  <c r="N5751" s="1"/>
  <c r="M5752"/>
  <c r="N5752" s="1"/>
  <c r="M5753"/>
  <c r="M5754"/>
  <c r="N5754" s="1"/>
  <c r="M5755"/>
  <c r="N5755" s="1"/>
  <c r="M5756"/>
  <c r="M5757"/>
  <c r="N5757" s="1"/>
  <c r="M5758"/>
  <c r="N5758" s="1"/>
  <c r="M5759"/>
  <c r="M5760"/>
  <c r="M5761"/>
  <c r="M5762"/>
  <c r="N5762" s="1"/>
  <c r="M5763"/>
  <c r="N5763" s="1"/>
  <c r="M5764"/>
  <c r="N5764" s="1"/>
  <c r="M5765"/>
  <c r="N5765" s="1"/>
  <c r="M5766"/>
  <c r="M5767"/>
  <c r="M5768"/>
  <c r="M5769"/>
  <c r="M5770"/>
  <c r="N5770" s="1"/>
  <c r="M5771"/>
  <c r="M5772"/>
  <c r="M5773"/>
  <c r="M5774"/>
  <c r="M5775"/>
  <c r="N5775" s="1"/>
  <c r="M5776"/>
  <c r="M5777"/>
  <c r="N5777" s="1"/>
  <c r="M5778"/>
  <c r="N5778" s="1"/>
  <c r="M5779"/>
  <c r="N5779" s="1"/>
  <c r="M5780"/>
  <c r="N5780" s="1"/>
  <c r="M5781"/>
  <c r="M5782"/>
  <c r="N5782" s="1"/>
  <c r="M5783"/>
  <c r="N5783" s="1"/>
  <c r="M5784"/>
  <c r="N5784" s="1"/>
  <c r="M5785"/>
  <c r="N5785" s="1"/>
  <c r="M5786"/>
  <c r="M5787"/>
  <c r="M5788"/>
  <c r="M5789"/>
  <c r="M5790"/>
  <c r="M5791"/>
  <c r="N5791" s="1"/>
  <c r="M5792"/>
  <c r="M5793"/>
  <c r="M5794"/>
  <c r="N5794" s="1"/>
  <c r="M5795"/>
  <c r="M5796"/>
  <c r="N5796" s="1"/>
  <c r="M5797"/>
  <c r="M5798"/>
  <c r="N5798" s="1"/>
  <c r="M5799"/>
  <c r="N5799" s="1"/>
  <c r="M5800"/>
  <c r="N5800" s="1"/>
  <c r="M5801"/>
  <c r="N5801" s="1"/>
  <c r="M5802"/>
  <c r="M5803"/>
  <c r="M5804"/>
  <c r="N5804" s="1"/>
  <c r="M5805"/>
  <c r="N5805" s="1"/>
  <c r="M5806"/>
  <c r="N5806" s="1"/>
  <c r="M5807"/>
  <c r="M5808"/>
  <c r="N5808" s="1"/>
  <c r="M5809"/>
  <c r="M5810"/>
  <c r="N5810" s="1"/>
  <c r="M5811"/>
  <c r="M5812"/>
  <c r="M5813"/>
  <c r="M5814"/>
  <c r="M5815"/>
  <c r="M5816"/>
  <c r="N5816" s="1"/>
  <c r="M5817"/>
  <c r="N5817" s="1"/>
  <c r="M5818"/>
  <c r="M5819"/>
  <c r="N5819" s="1"/>
  <c r="M5820"/>
  <c r="N5820" s="1"/>
  <c r="M5821"/>
  <c r="N5821" s="1"/>
  <c r="M5822"/>
  <c r="N5822" s="1"/>
  <c r="M5823"/>
  <c r="M5824"/>
  <c r="N5824" s="1"/>
  <c r="M5825"/>
  <c r="N5825" s="1"/>
  <c r="M5826"/>
  <c r="M5827"/>
  <c r="N5827" s="1"/>
  <c r="M5828"/>
  <c r="M5829"/>
  <c r="N5829" s="1"/>
  <c r="M5830"/>
  <c r="M5831"/>
  <c r="N5831" s="1"/>
  <c r="M5832"/>
  <c r="M5833"/>
  <c r="M5834"/>
  <c r="N5834" s="1"/>
  <c r="M5835"/>
  <c r="N5835" s="1"/>
  <c r="M5836"/>
  <c r="M5837"/>
  <c r="N5837" s="1"/>
  <c r="M5838"/>
  <c r="M5839"/>
  <c r="N5839" s="1"/>
  <c r="M5840"/>
  <c r="N5840" s="1"/>
  <c r="M5841"/>
  <c r="N5841" s="1"/>
  <c r="M5842"/>
  <c r="M5843"/>
  <c r="N5843" s="1"/>
  <c r="M5844"/>
  <c r="N5844" s="1"/>
  <c r="M5845"/>
  <c r="N5845" s="1"/>
  <c r="M5846"/>
  <c r="M5847"/>
  <c r="N5847" s="1"/>
  <c r="M5848"/>
  <c r="M5849"/>
  <c r="N5849" s="1"/>
  <c r="M5850"/>
  <c r="N5850" s="1"/>
  <c r="M5851"/>
  <c r="N5851" s="1"/>
  <c r="M5852"/>
  <c r="M5853"/>
  <c r="M5854"/>
  <c r="N5854" s="1"/>
  <c r="M5855"/>
  <c r="N5855" s="1"/>
  <c r="M5856"/>
  <c r="M5857"/>
  <c r="M5858"/>
  <c r="N5858" s="1"/>
  <c r="M5859"/>
  <c r="N5859" s="1"/>
  <c r="M5860"/>
  <c r="M5861"/>
  <c r="N5861" s="1"/>
  <c r="M5862"/>
  <c r="M5863"/>
  <c r="N5863" s="1"/>
  <c r="M5864"/>
  <c r="N5864" s="1"/>
  <c r="M5865"/>
  <c r="M5866"/>
  <c r="N5866" s="1"/>
  <c r="M5867"/>
  <c r="N5867" s="1"/>
  <c r="M5868"/>
  <c r="M5869"/>
  <c r="N5869" s="1"/>
  <c r="M5870"/>
  <c r="N5870" s="1"/>
  <c r="M5871"/>
  <c r="M5872"/>
  <c r="M5873"/>
  <c r="N5873" s="1"/>
  <c r="M5874"/>
  <c r="M5875"/>
  <c r="N5875" s="1"/>
  <c r="M5876"/>
  <c r="N5876" s="1"/>
  <c r="M5877"/>
  <c r="N5877" s="1"/>
  <c r="M5878"/>
  <c r="M5879"/>
  <c r="N5879" s="1"/>
  <c r="M5880"/>
  <c r="N5880" s="1"/>
  <c r="M5881"/>
  <c r="N5881" s="1"/>
  <c r="M5882"/>
  <c r="N5882" s="1"/>
  <c r="M5883"/>
  <c r="N5883" s="1"/>
  <c r="M5884"/>
  <c r="N5884" s="1"/>
  <c r="M5885"/>
  <c r="N5885" s="1"/>
  <c r="M5886"/>
  <c r="N5886" s="1"/>
  <c r="M5887"/>
  <c r="N5887" s="1"/>
  <c r="M5888"/>
  <c r="M5889"/>
  <c r="N5889" s="1"/>
  <c r="M5890"/>
  <c r="N5890" s="1"/>
  <c r="M5891"/>
  <c r="N5891" s="1"/>
  <c r="M5892"/>
  <c r="M5893"/>
  <c r="N5893" s="1"/>
  <c r="M5894"/>
  <c r="N5894" s="1"/>
  <c r="M5895"/>
  <c r="N5895" s="1"/>
  <c r="M5896"/>
  <c r="N5896" s="1"/>
  <c r="M5897"/>
  <c r="N5897" s="1"/>
  <c r="M5898"/>
  <c r="M5899"/>
  <c r="N5899" s="1"/>
  <c r="M5900"/>
  <c r="N5900" s="1"/>
  <c r="M5901"/>
  <c r="N5901" s="1"/>
  <c r="M5902"/>
  <c r="M5903"/>
  <c r="N5903" s="1"/>
  <c r="M5904"/>
  <c r="N5904" s="1"/>
  <c r="M5905"/>
  <c r="N5905" s="1"/>
  <c r="M5906"/>
  <c r="N5906" s="1"/>
  <c r="M5907"/>
  <c r="M5908"/>
  <c r="N5908" s="1"/>
  <c r="M5909"/>
  <c r="M5910"/>
  <c r="M5911"/>
  <c r="N5911" s="1"/>
  <c r="M5912"/>
  <c r="M5913"/>
  <c r="N5913" s="1"/>
  <c r="M5914"/>
  <c r="N5914" s="1"/>
  <c r="M5915"/>
  <c r="N5915" s="1"/>
  <c r="M5916"/>
  <c r="N5916" s="1"/>
  <c r="M5917"/>
  <c r="M5918"/>
  <c r="M5919"/>
  <c r="N5919" s="1"/>
  <c r="M5920"/>
  <c r="M5921"/>
  <c r="N5921" s="1"/>
  <c r="M5922"/>
  <c r="N5922" s="1"/>
  <c r="M5923"/>
  <c r="M5924"/>
  <c r="M5925"/>
  <c r="N5925" s="1"/>
  <c r="M5926"/>
  <c r="N5926" s="1"/>
  <c r="M5927"/>
  <c r="N5927" s="1"/>
  <c r="M5928"/>
  <c r="N5928" s="1"/>
  <c r="M5929"/>
  <c r="M5930"/>
  <c r="N5930" s="1"/>
  <c r="M5931"/>
  <c r="N5931" s="1"/>
  <c r="M5932"/>
  <c r="N5932" s="1"/>
  <c r="M5933"/>
  <c r="N5933" s="1"/>
  <c r="M5934"/>
  <c r="M5935"/>
  <c r="N5935" s="1"/>
  <c r="M5936"/>
  <c r="N5936" s="1"/>
  <c r="M5937"/>
  <c r="M5938"/>
  <c r="N5938" s="1"/>
  <c r="M5939"/>
  <c r="N5939" s="1"/>
  <c r="M5940"/>
  <c r="N5940" s="1"/>
  <c r="M5941"/>
  <c r="N5941" s="1"/>
  <c r="M5942"/>
  <c r="N5942" s="1"/>
  <c r="M5943"/>
  <c r="M5944"/>
  <c r="M5945"/>
  <c r="N5945" s="1"/>
  <c r="M5946"/>
  <c r="N5946" s="1"/>
  <c r="M5947"/>
  <c r="N5947" s="1"/>
  <c r="M5948"/>
  <c r="N5948" s="1"/>
  <c r="M5949"/>
  <c r="N5949" s="1"/>
  <c r="M5950"/>
  <c r="M5951"/>
  <c r="M5952"/>
  <c r="M5953"/>
  <c r="N5953" s="1"/>
  <c r="M5954"/>
  <c r="N5954" s="1"/>
  <c r="M5955"/>
  <c r="N5955" s="1"/>
  <c r="M5956"/>
  <c r="N5956" s="1"/>
  <c r="M5957"/>
  <c r="N5957" s="1"/>
  <c r="M5958"/>
  <c r="M5959"/>
  <c r="N5959" s="1"/>
  <c r="M5960"/>
  <c r="N5960" s="1"/>
  <c r="M5961"/>
  <c r="N5961" s="1"/>
  <c r="M5962"/>
  <c r="M5963"/>
  <c r="N5963" s="1"/>
  <c r="M5964"/>
  <c r="M5965"/>
  <c r="N5965" s="1"/>
  <c r="M5966"/>
  <c r="N5966" s="1"/>
  <c r="M5967"/>
  <c r="N5967" s="1"/>
  <c r="M5968"/>
  <c r="N5968" s="1"/>
  <c r="M5969"/>
  <c r="M5970"/>
  <c r="N5970" s="1"/>
  <c r="M5971"/>
  <c r="N5971" s="1"/>
  <c r="M5972"/>
  <c r="N5972" s="1"/>
  <c r="M5973"/>
  <c r="M5974"/>
  <c r="N5974" s="1"/>
  <c r="M5975"/>
  <c r="N5975" s="1"/>
  <c r="M5976"/>
  <c r="N5976" s="1"/>
  <c r="M5977"/>
  <c r="N5977" s="1"/>
  <c r="M5978"/>
  <c r="M5979"/>
  <c r="N5979" s="1"/>
  <c r="M5980"/>
  <c r="N5980" s="1"/>
  <c r="M5981"/>
  <c r="M5982"/>
  <c r="N5982" s="1"/>
  <c r="M5983"/>
  <c r="M5984"/>
  <c r="N5984" s="1"/>
  <c r="M5985"/>
  <c r="N5985" s="1"/>
  <c r="M5986"/>
  <c r="N5986" s="1"/>
  <c r="M5987"/>
  <c r="N5987" s="1"/>
  <c r="M5988"/>
  <c r="N5988" s="1"/>
  <c r="M5989"/>
  <c r="N5989" s="1"/>
  <c r="M5990"/>
  <c r="M5991"/>
  <c r="N5991" s="1"/>
  <c r="M5992"/>
  <c r="N5992" s="1"/>
  <c r="M5993"/>
  <c r="N5993" s="1"/>
  <c r="M5994"/>
  <c r="M5995"/>
  <c r="N5995" s="1"/>
  <c r="M5996"/>
  <c r="N5996" s="1"/>
  <c r="M5997"/>
  <c r="N5997" s="1"/>
  <c r="M5998"/>
  <c r="M5999"/>
  <c r="N5999" s="1"/>
  <c r="M6000"/>
  <c r="M6001"/>
  <c r="M6002"/>
  <c r="N6002" s="1"/>
  <c r="M6003"/>
  <c r="M6004"/>
  <c r="M6005"/>
  <c r="M6006"/>
  <c r="N6006" s="1"/>
  <c r="M6007"/>
  <c r="N6007" s="1"/>
  <c r="M6008"/>
  <c r="N6008" s="1"/>
  <c r="M6009"/>
  <c r="M6010"/>
  <c r="N6010" s="1"/>
  <c r="M6011"/>
  <c r="M6012"/>
  <c r="M6013"/>
  <c r="N6013" s="1"/>
  <c r="M6014"/>
  <c r="M6015"/>
  <c r="N6015" s="1"/>
  <c r="M6016"/>
  <c r="N6016" s="1"/>
  <c r="M6017"/>
  <c r="M6018"/>
  <c r="N6018" s="1"/>
  <c r="M6019"/>
  <c r="N6019" s="1"/>
  <c r="M6020"/>
  <c r="M6021"/>
  <c r="N6021" s="1"/>
  <c r="M6022"/>
  <c r="N6022" s="1"/>
  <c r="M6023"/>
  <c r="M6024"/>
  <c r="N6024" s="1"/>
  <c r="M6025"/>
  <c r="N6025" s="1"/>
  <c r="M6026"/>
  <c r="N6026" s="1"/>
  <c r="M6027"/>
  <c r="N6027" s="1"/>
  <c r="M6028"/>
  <c r="N6028" s="1"/>
  <c r="M6029"/>
  <c r="N6029" s="1"/>
  <c r="M6030"/>
  <c r="M6031"/>
  <c r="N6031" s="1"/>
  <c r="M6032"/>
  <c r="M6033"/>
  <c r="N6033" s="1"/>
  <c r="M6034"/>
  <c r="M6035"/>
  <c r="N6035" s="1"/>
  <c r="M6036"/>
  <c r="N6036" s="1"/>
  <c r="M6037"/>
  <c r="N6037" s="1"/>
  <c r="M6038"/>
  <c r="N6038" s="1"/>
  <c r="M6039"/>
  <c r="M6040"/>
  <c r="N6040" s="1"/>
  <c r="M6041"/>
  <c r="M6042"/>
  <c r="N6042" s="1"/>
  <c r="M6043"/>
  <c r="N6043" s="1"/>
  <c r="M6044"/>
  <c r="N6044" s="1"/>
  <c r="M6045"/>
  <c r="M6046"/>
  <c r="N6046" s="1"/>
  <c r="M6047"/>
  <c r="N6047" s="1"/>
  <c r="M6048"/>
  <c r="N6048" s="1"/>
  <c r="M6049"/>
  <c r="N6049" s="1"/>
  <c r="M6050"/>
  <c r="M6051"/>
  <c r="M6052"/>
  <c r="N6052" s="1"/>
  <c r="M6053"/>
  <c r="N6053" s="1"/>
  <c r="M6054"/>
  <c r="M6055"/>
  <c r="M6056"/>
  <c r="N6056" s="1"/>
  <c r="M6057"/>
  <c r="N6057" s="1"/>
  <c r="M6058"/>
  <c r="N6058" s="1"/>
  <c r="M6059"/>
  <c r="N6059" s="1"/>
  <c r="M6060"/>
  <c r="M6061"/>
  <c r="N6061" s="1"/>
  <c r="M6062"/>
  <c r="N6062" s="1"/>
  <c r="M6063"/>
  <c r="M6064"/>
  <c r="N6064" s="1"/>
  <c r="M6065"/>
  <c r="M6066"/>
  <c r="M6067"/>
  <c r="M6068"/>
  <c r="M6069"/>
  <c r="N6069" s="1"/>
  <c r="M6070"/>
  <c r="N6070" s="1"/>
  <c r="M6071"/>
  <c r="N6071" s="1"/>
  <c r="M6072"/>
  <c r="N6072" s="1"/>
  <c r="M6073"/>
  <c r="M6074"/>
  <c r="N6074" s="1"/>
  <c r="M6075"/>
  <c r="M6076"/>
  <c r="N6076" s="1"/>
  <c r="M6077"/>
  <c r="N6077" s="1"/>
  <c r="M6078"/>
  <c r="M6079"/>
  <c r="N6079" s="1"/>
  <c r="M6080"/>
  <c r="M6081"/>
  <c r="N6081" s="1"/>
  <c r="M6082"/>
  <c r="N6082" s="1"/>
  <c r="M6083"/>
  <c r="N6083" s="1"/>
  <c r="M6084"/>
  <c r="M6085"/>
  <c r="M6086"/>
  <c r="M6087"/>
  <c r="N6087" s="1"/>
  <c r="M6088"/>
  <c r="N6088" s="1"/>
  <c r="M6089"/>
  <c r="M6090"/>
  <c r="N6090" s="1"/>
  <c r="M6091"/>
  <c r="N6091" s="1"/>
  <c r="M6092"/>
  <c r="M6093"/>
  <c r="N6093" s="1"/>
  <c r="M6094"/>
  <c r="M6095"/>
  <c r="N6095" s="1"/>
  <c r="M6096"/>
  <c r="M6097"/>
  <c r="M6098"/>
  <c r="N6098" s="1"/>
  <c r="M6099"/>
  <c r="N6099" s="1"/>
  <c r="M6100"/>
  <c r="N6100" s="1"/>
  <c r="M6101"/>
  <c r="M6102"/>
  <c r="M6103"/>
  <c r="N6103" s="1"/>
  <c r="M6104"/>
  <c r="M6105"/>
  <c r="M6106"/>
  <c r="N6106" s="1"/>
  <c r="M6107"/>
  <c r="N6107" s="1"/>
  <c r="M6108"/>
  <c r="N6108" s="1"/>
  <c r="M6109"/>
  <c r="M6110"/>
  <c r="N6110" s="1"/>
  <c r="M6111"/>
  <c r="N6111" s="1"/>
  <c r="M6112"/>
  <c r="M6113"/>
  <c r="N6113" s="1"/>
  <c r="M6114"/>
  <c r="N6114" s="1"/>
  <c r="M6115"/>
  <c r="N6115" s="1"/>
  <c r="M6116"/>
  <c r="N6116" s="1"/>
  <c r="M6117"/>
  <c r="M6118"/>
  <c r="N6118" s="1"/>
  <c r="M6119"/>
  <c r="N6119" s="1"/>
  <c r="M6120"/>
  <c r="M6121"/>
  <c r="M6122"/>
  <c r="N6122" s="1"/>
  <c r="M6123"/>
  <c r="M6124"/>
  <c r="N6124" s="1"/>
  <c r="M6125"/>
  <c r="N6125" s="1"/>
  <c r="M6126"/>
  <c r="M6127"/>
  <c r="N6127" s="1"/>
  <c r="M6128"/>
  <c r="M6129"/>
  <c r="N6129" s="1"/>
  <c r="M6130"/>
  <c r="N6130" s="1"/>
  <c r="M6131"/>
  <c r="M6132"/>
  <c r="N6132" s="1"/>
  <c r="M6133"/>
  <c r="N6133" s="1"/>
  <c r="M6134"/>
  <c r="N6134" s="1"/>
  <c r="M6135"/>
  <c r="M6136"/>
  <c r="M6137"/>
  <c r="N6137" s="1"/>
  <c r="M6138"/>
  <c r="N6138" s="1"/>
  <c r="M6139"/>
  <c r="N6139" s="1"/>
  <c r="M6140"/>
  <c r="N6140" s="1"/>
  <c r="M6141"/>
  <c r="N6141" s="1"/>
  <c r="M6142"/>
  <c r="M6143"/>
  <c r="N6143" s="1"/>
  <c r="M6144"/>
  <c r="M6145"/>
  <c r="M6146"/>
  <c r="M6147"/>
  <c r="M6148"/>
  <c r="M6149"/>
  <c r="N6149" s="1"/>
  <c r="M6150"/>
  <c r="N6150" s="1"/>
  <c r="M6151"/>
  <c r="N6151" s="1"/>
  <c r="M6152"/>
  <c r="N6152" s="1"/>
  <c r="M6153"/>
  <c r="M6154"/>
  <c r="M6155"/>
  <c r="N6155" s="1"/>
  <c r="M6156"/>
  <c r="M6157"/>
  <c r="N6157" s="1"/>
  <c r="M6158"/>
  <c r="M6159"/>
  <c r="M6160"/>
  <c r="N6160" s="1"/>
  <c r="M6161"/>
  <c r="N6161" s="1"/>
  <c r="M6162"/>
  <c r="N6162" s="1"/>
  <c r="M6163"/>
  <c r="N6163" s="1"/>
  <c r="M6164"/>
  <c r="N6164" s="1"/>
  <c r="M6165"/>
  <c r="M6166"/>
  <c r="M6167"/>
  <c r="M6168"/>
  <c r="N6168" s="1"/>
  <c r="M6169"/>
  <c r="N6169" s="1"/>
  <c r="M6170"/>
  <c r="N6170" s="1"/>
  <c r="M6171"/>
  <c r="M6172"/>
  <c r="M6173"/>
  <c r="N6173" s="1"/>
  <c r="M6174"/>
  <c r="M6175"/>
  <c r="N6175" s="1"/>
  <c r="M6176"/>
  <c r="N6176" s="1"/>
  <c r="M6177"/>
  <c r="M6178"/>
  <c r="N6178" s="1"/>
  <c r="M6179"/>
  <c r="N6179" s="1"/>
  <c r="M6180"/>
  <c r="N6180" s="1"/>
  <c r="M6181"/>
  <c r="N6181" s="1"/>
  <c r="M6182"/>
  <c r="N6182" s="1"/>
  <c r="M6183"/>
  <c r="N6183" s="1"/>
  <c r="M6184"/>
  <c r="M6185"/>
  <c r="N6185" s="1"/>
  <c r="M6186"/>
  <c r="N6186" s="1"/>
  <c r="M6187"/>
  <c r="N6187" s="1"/>
  <c r="M6188"/>
  <c r="N6188" s="1"/>
  <c r="M6189"/>
  <c r="N6189" s="1"/>
  <c r="M6190"/>
  <c r="N6190" s="1"/>
  <c r="M6191"/>
  <c r="N6191" s="1"/>
  <c r="M6192"/>
  <c r="N6192" s="1"/>
  <c r="M6193"/>
  <c r="N6193" s="1"/>
  <c r="M6194"/>
  <c r="M6195"/>
  <c r="N6195" s="1"/>
  <c r="M6196"/>
  <c r="N6196" s="1"/>
  <c r="M6197"/>
  <c r="N6197" s="1"/>
  <c r="M6198"/>
  <c r="M6199"/>
  <c r="N6199" s="1"/>
  <c r="M6200"/>
  <c r="M6201"/>
  <c r="N6201" s="1"/>
  <c r="M6202"/>
  <c r="M6203"/>
  <c r="N6203" s="1"/>
  <c r="M6204"/>
  <c r="M6205"/>
  <c r="N6205" s="1"/>
  <c r="M6206"/>
  <c r="N6206" s="1"/>
  <c r="M6207"/>
  <c r="M6208"/>
  <c r="N6208" s="1"/>
  <c r="M6209"/>
  <c r="N6209" s="1"/>
  <c r="M6210"/>
  <c r="N6210" s="1"/>
  <c r="M6211"/>
  <c r="N6211" s="1"/>
  <c r="M6212"/>
  <c r="N6212" s="1"/>
  <c r="M6213"/>
  <c r="M6214"/>
  <c r="N6214" s="1"/>
  <c r="M6215"/>
  <c r="N6215" s="1"/>
  <c r="M6216"/>
  <c r="M6217"/>
  <c r="M6218"/>
  <c r="M6219"/>
  <c r="N6219" s="1"/>
  <c r="M6220"/>
  <c r="M6221"/>
  <c r="N6221" s="1"/>
  <c r="M6222"/>
  <c r="N6222" s="1"/>
  <c r="M6223"/>
  <c r="M6224"/>
  <c r="N6224" s="1"/>
  <c r="M6225"/>
  <c r="M6226"/>
  <c r="N6226" s="1"/>
  <c r="M6227"/>
  <c r="M6228"/>
  <c r="N6228" s="1"/>
  <c r="M6229"/>
  <c r="N6229" s="1"/>
  <c r="M6230"/>
  <c r="N6230" s="1"/>
  <c r="M6231"/>
  <c r="M6232"/>
  <c r="N6232" s="1"/>
  <c r="M6233"/>
  <c r="N6233" s="1"/>
  <c r="M6234"/>
  <c r="M6235"/>
  <c r="N6235" s="1"/>
  <c r="M6236"/>
  <c r="N6236" s="1"/>
  <c r="M6237"/>
  <c r="N6237" s="1"/>
  <c r="M6238"/>
  <c r="N6238" s="1"/>
  <c r="M6239"/>
  <c r="M6240"/>
  <c r="N6240" s="1"/>
  <c r="M6241"/>
  <c r="M6242"/>
  <c r="N6242" s="1"/>
  <c r="M6243"/>
  <c r="M6244"/>
  <c r="N6244" s="1"/>
  <c r="M6245"/>
  <c r="N6245" s="1"/>
  <c r="M6246"/>
  <c r="M6247"/>
  <c r="N6247" s="1"/>
  <c r="M6248"/>
  <c r="M6249"/>
  <c r="N6249" s="1"/>
  <c r="M6250"/>
  <c r="N6250" s="1"/>
  <c r="M6251"/>
  <c r="M6252"/>
  <c r="N6252" s="1"/>
  <c r="M6253"/>
  <c r="M6254"/>
  <c r="N6254" s="1"/>
  <c r="M6255"/>
  <c r="M6256"/>
  <c r="N6256" s="1"/>
  <c r="M6257"/>
  <c r="N6257" s="1"/>
  <c r="M6258"/>
  <c r="N6258" s="1"/>
  <c r="M6259"/>
  <c r="N6259" s="1"/>
  <c r="M6260"/>
  <c r="N6260" s="1"/>
  <c r="M6261"/>
  <c r="N6261" s="1"/>
  <c r="M6262"/>
  <c r="N6262" s="1"/>
  <c r="M6263"/>
  <c r="N6263" s="1"/>
  <c r="M6264"/>
  <c r="M6265"/>
  <c r="M6266"/>
  <c r="N6266" s="1"/>
  <c r="M6267"/>
  <c r="M6268"/>
  <c r="N6268" s="1"/>
  <c r="M6269"/>
  <c r="M6270"/>
  <c r="N6270" s="1"/>
  <c r="M6271"/>
  <c r="N6271" s="1"/>
  <c r="M6272"/>
  <c r="M6273"/>
  <c r="N6273" s="1"/>
  <c r="M6274"/>
  <c r="N6274" s="1"/>
  <c r="M6275"/>
  <c r="N6275" s="1"/>
  <c r="M6276"/>
  <c r="N6276" s="1"/>
  <c r="M6277"/>
  <c r="N6277" s="1"/>
  <c r="M6278"/>
  <c r="M6279"/>
  <c r="N6279" s="1"/>
  <c r="M6280"/>
  <c r="N6280" s="1"/>
  <c r="M6281"/>
  <c r="N6281" s="1"/>
  <c r="M6282"/>
  <c r="M6283"/>
  <c r="N6283" s="1"/>
  <c r="M6284"/>
  <c r="M6285"/>
  <c r="N6285" s="1"/>
  <c r="M6286"/>
  <c r="N6286" s="1"/>
  <c r="M6287"/>
  <c r="N6287" s="1"/>
  <c r="M6288"/>
  <c r="M6289"/>
  <c r="N6289" s="1"/>
  <c r="M6290"/>
  <c r="N6290" s="1"/>
  <c r="M6291"/>
  <c r="N6291" s="1"/>
  <c r="M6292"/>
  <c r="M6293"/>
  <c r="N6293" s="1"/>
  <c r="M6294"/>
  <c r="M6295"/>
  <c r="N6295" s="1"/>
  <c r="M6296"/>
  <c r="M6297"/>
  <c r="N6297" s="1"/>
  <c r="M6298"/>
  <c r="M6299"/>
  <c r="N6299" s="1"/>
  <c r="M6300"/>
  <c r="N6300" s="1"/>
  <c r="M6301"/>
  <c r="N6301" s="1"/>
  <c r="M6302"/>
  <c r="M6303"/>
  <c r="M6304"/>
  <c r="N6304" s="1"/>
  <c r="M6305"/>
  <c r="M6306"/>
  <c r="N6306" s="1"/>
  <c r="M6307"/>
  <c r="N6307" s="1"/>
  <c r="M6308"/>
  <c r="N6308" s="1"/>
  <c r="M6309"/>
  <c r="N6309" s="1"/>
  <c r="M6310"/>
  <c r="N6310" s="1"/>
  <c r="M6311"/>
  <c r="M6312"/>
  <c r="N6312" s="1"/>
  <c r="M6313"/>
  <c r="M6314"/>
  <c r="M6315"/>
  <c r="M6316"/>
  <c r="M6317"/>
  <c r="N6317" s="1"/>
  <c r="M6318"/>
  <c r="N6318" s="1"/>
  <c r="M6319"/>
  <c r="M6320"/>
  <c r="N6320" s="1"/>
  <c r="M6321"/>
  <c r="N6321" s="1"/>
  <c r="M6322"/>
  <c r="M6323"/>
  <c r="M6324"/>
  <c r="M6325"/>
  <c r="N6325" s="1"/>
  <c r="M6326"/>
  <c r="N6326" s="1"/>
  <c r="M6327"/>
  <c r="M6328"/>
  <c r="M6329"/>
  <c r="M6330"/>
  <c r="M6331"/>
  <c r="N6331" s="1"/>
  <c r="M6332"/>
  <c r="M6333"/>
  <c r="N6333" s="1"/>
  <c r="M6334"/>
  <c r="M6335"/>
  <c r="N6335" s="1"/>
  <c r="M6336"/>
  <c r="N6336" s="1"/>
  <c r="M6337"/>
  <c r="M6338"/>
  <c r="N6338" s="1"/>
  <c r="M6339"/>
  <c r="M6340"/>
  <c r="M6341"/>
  <c r="N6341" s="1"/>
  <c r="M6342"/>
  <c r="N6342" s="1"/>
  <c r="M6343"/>
  <c r="M6344"/>
  <c r="N6344" s="1"/>
  <c r="M6345"/>
  <c r="M6346"/>
  <c r="N6346" s="1"/>
  <c r="M6347"/>
  <c r="M6348"/>
  <c r="N6348" s="1"/>
  <c r="M6349"/>
  <c r="M6350"/>
  <c r="M6351"/>
  <c r="N6351" s="1"/>
  <c r="M6352"/>
  <c r="M6353"/>
  <c r="N6353" s="1"/>
  <c r="M6354"/>
  <c r="N6354" s="1"/>
  <c r="M6355"/>
  <c r="N6355" s="1"/>
  <c r="M6356"/>
  <c r="N6356" s="1"/>
  <c r="M6357"/>
  <c r="M6358"/>
  <c r="N6358" s="1"/>
  <c r="M6359"/>
  <c r="N6359" s="1"/>
  <c r="M6360"/>
  <c r="N6360" s="1"/>
  <c r="M6361"/>
  <c r="N6361" s="1"/>
  <c r="M6362"/>
  <c r="N6362" s="1"/>
  <c r="M6363"/>
  <c r="N6363" s="1"/>
  <c r="M6364"/>
  <c r="M6365"/>
  <c r="N6365" s="1"/>
  <c r="M6366"/>
  <c r="N6366" s="1"/>
  <c r="M6367"/>
  <c r="N6367" s="1"/>
  <c r="M6368"/>
  <c r="N6368" s="1"/>
  <c r="M6369"/>
  <c r="M6370"/>
  <c r="N6370" s="1"/>
  <c r="M6371"/>
  <c r="N6371" s="1"/>
  <c r="M6372"/>
  <c r="M6373"/>
  <c r="N6373" s="1"/>
  <c r="M6374"/>
  <c r="N6374" s="1"/>
  <c r="M6375"/>
  <c r="M6376"/>
  <c r="N6376" s="1"/>
  <c r="M6377"/>
  <c r="N6377" s="1"/>
  <c r="M6378"/>
  <c r="M6379"/>
  <c r="N6379" s="1"/>
  <c r="M6380"/>
  <c r="N6380" s="1"/>
  <c r="M6381"/>
  <c r="M6382"/>
  <c r="M6383"/>
  <c r="M6384"/>
  <c r="N6384" s="1"/>
  <c r="M6385"/>
  <c r="M6386"/>
  <c r="N6386" s="1"/>
  <c r="M6387"/>
  <c r="M6388"/>
  <c r="N6388" s="1"/>
  <c r="M6389"/>
  <c r="M6390"/>
  <c r="N6390" s="1"/>
  <c r="M6391"/>
  <c r="N6391" s="1"/>
  <c r="M6392"/>
  <c r="N6392" s="1"/>
  <c r="M6393"/>
  <c r="M6394"/>
  <c r="N6394" s="1"/>
  <c r="M6395"/>
  <c r="N6395" s="1"/>
  <c r="M6396"/>
  <c r="M6397"/>
  <c r="N6397" s="1"/>
  <c r="M6398"/>
  <c r="M6399"/>
  <c r="N6399" s="1"/>
  <c r="M6400"/>
  <c r="N6400" s="1"/>
  <c r="M6401"/>
  <c r="N6401" s="1"/>
  <c r="M6402"/>
  <c r="N6402" s="1"/>
  <c r="M6403"/>
  <c r="N6403" s="1"/>
  <c r="M6404"/>
  <c r="N6404" s="1"/>
  <c r="M6405"/>
  <c r="N6405" s="1"/>
  <c r="M6406"/>
  <c r="M6407"/>
  <c r="N6407" s="1"/>
  <c r="M6408"/>
  <c r="M6409"/>
  <c r="N6409" s="1"/>
  <c r="M6410"/>
  <c r="N6410" s="1"/>
  <c r="M6411"/>
  <c r="N6411" s="1"/>
  <c r="M6412"/>
  <c r="N6412" s="1"/>
  <c r="M6413"/>
  <c r="N6413" s="1"/>
  <c r="M6414"/>
  <c r="M6415"/>
  <c r="N6415" s="1"/>
  <c r="M6416"/>
  <c r="N6416" s="1"/>
  <c r="M6417"/>
  <c r="M6418"/>
  <c r="M6419"/>
  <c r="N6419" s="1"/>
  <c r="M6420"/>
  <c r="N6420" s="1"/>
  <c r="M6421"/>
  <c r="M6422"/>
  <c r="M6423"/>
  <c r="N6423" s="1"/>
  <c r="M6424"/>
  <c r="N6424" s="1"/>
  <c r="M6425"/>
  <c r="N6425" s="1"/>
  <c r="M6426"/>
  <c r="N6426" s="1"/>
  <c r="M6427"/>
  <c r="N6427" s="1"/>
  <c r="M6428"/>
  <c r="M6429"/>
  <c r="N6429" s="1"/>
  <c r="M6430"/>
  <c r="N6430" s="1"/>
  <c r="M6431"/>
  <c r="M6432"/>
  <c r="N6432" s="1"/>
  <c r="M6433"/>
  <c r="M6434"/>
  <c r="M6435"/>
  <c r="N6435" s="1"/>
  <c r="M6436"/>
  <c r="M6437"/>
  <c r="N6437" s="1"/>
  <c r="M6438"/>
  <c r="N6438" s="1"/>
  <c r="M6439"/>
  <c r="N6439" s="1"/>
  <c r="M6440"/>
  <c r="N6440" s="1"/>
  <c r="M6441"/>
  <c r="M6442"/>
  <c r="M6443"/>
  <c r="N6443" s="1"/>
  <c r="M6444"/>
  <c r="M6445"/>
  <c r="N6445" s="1"/>
  <c r="M6446"/>
  <c r="M6447"/>
  <c r="N6447" s="1"/>
  <c r="M6448"/>
  <c r="M6449"/>
  <c r="M6450"/>
  <c r="N6450" s="1"/>
  <c r="M6451"/>
  <c r="N6451" s="1"/>
  <c r="M6452"/>
  <c r="M6453"/>
  <c r="M6454"/>
  <c r="N6454" s="1"/>
  <c r="M6455"/>
  <c r="N6455" s="1"/>
  <c r="M6456"/>
  <c r="N6456" s="1"/>
  <c r="M6457"/>
  <c r="M6458"/>
  <c r="N6458" s="1"/>
  <c r="M6459"/>
  <c r="M6460"/>
  <c r="N6460" s="1"/>
  <c r="M6461"/>
  <c r="N6461" s="1"/>
  <c r="M6462"/>
  <c r="M6463"/>
  <c r="M6464"/>
  <c r="M6465"/>
  <c r="N6465" s="1"/>
  <c r="M6466"/>
  <c r="N6466" s="1"/>
  <c r="M6467"/>
  <c r="M6468"/>
  <c r="N6468" s="1"/>
  <c r="M6469"/>
  <c r="M6470"/>
  <c r="N6470" s="1"/>
  <c r="M6471"/>
  <c r="N6471" s="1"/>
  <c r="M6472"/>
  <c r="M6473"/>
  <c r="N6473" s="1"/>
  <c r="M6474"/>
  <c r="M6475"/>
  <c r="N6475" s="1"/>
  <c r="M6476"/>
  <c r="N6476" s="1"/>
  <c r="M6477"/>
  <c r="N6477" s="1"/>
  <c r="M6478"/>
  <c r="N6478" s="1"/>
  <c r="M6479"/>
  <c r="N6479" s="1"/>
  <c r="M6480"/>
  <c r="N6480" s="1"/>
  <c r="M6481"/>
  <c r="M6482"/>
  <c r="M6483"/>
  <c r="N6483" s="1"/>
  <c r="M6484"/>
  <c r="N6484" s="1"/>
  <c r="M6485"/>
  <c r="M6486"/>
  <c r="N6486" s="1"/>
  <c r="M6487"/>
  <c r="N6487" s="1"/>
  <c r="M6488"/>
  <c r="N6488" s="1"/>
  <c r="M6489"/>
  <c r="N6489" s="1"/>
  <c r="M6490"/>
  <c r="M6491"/>
  <c r="M6492"/>
  <c r="N6492" s="1"/>
  <c r="M6493"/>
  <c r="M6494"/>
  <c r="N6494" s="1"/>
  <c r="M6495"/>
  <c r="N6495" s="1"/>
  <c r="M6496"/>
  <c r="M6497"/>
  <c r="N6497" s="1"/>
  <c r="M6498"/>
  <c r="M6499"/>
  <c r="N6499" s="1"/>
  <c r="M6500"/>
  <c r="N6500" s="1"/>
  <c r="M6501"/>
  <c r="M6502"/>
  <c r="M6503"/>
  <c r="N6503" s="1"/>
  <c r="M6504"/>
  <c r="N6504" s="1"/>
  <c r="M6505"/>
  <c r="N6505" s="1"/>
  <c r="M6506"/>
  <c r="M6507"/>
  <c r="N6507" s="1"/>
  <c r="M6508"/>
  <c r="M6509"/>
  <c r="N6509" s="1"/>
  <c r="M6510"/>
  <c r="N6510" s="1"/>
  <c r="M6511"/>
  <c r="M6512"/>
  <c r="N6512" s="1"/>
  <c r="M6513"/>
  <c r="M6514"/>
  <c r="M6515"/>
  <c r="M6516"/>
  <c r="N6516" s="1"/>
  <c r="M6517"/>
  <c r="M6518"/>
  <c r="N6518" s="1"/>
  <c r="M6519"/>
  <c r="N6519" s="1"/>
  <c r="M6520"/>
  <c r="M6521"/>
  <c r="M6522"/>
  <c r="N6522" s="1"/>
  <c r="M6523"/>
  <c r="M6524"/>
  <c r="N6524" s="1"/>
  <c r="M6525"/>
  <c r="N6525" s="1"/>
  <c r="M6526"/>
  <c r="M6527"/>
  <c r="N6527" s="1"/>
  <c r="M6528"/>
  <c r="N6528" s="1"/>
  <c r="M6529"/>
  <c r="N6529" s="1"/>
  <c r="M6530"/>
  <c r="M6531"/>
  <c r="N6531" s="1"/>
  <c r="M6532"/>
  <c r="N6532" s="1"/>
  <c r="M6533"/>
  <c r="N6533" s="1"/>
  <c r="M6534"/>
  <c r="M6535"/>
  <c r="M6536"/>
  <c r="N6536" s="1"/>
  <c r="M6537"/>
  <c r="N6537" s="1"/>
  <c r="M6538"/>
  <c r="N6538" s="1"/>
  <c r="M6539"/>
  <c r="N6539" s="1"/>
  <c r="M6540"/>
  <c r="M6541"/>
  <c r="M6542"/>
  <c r="M6543"/>
  <c r="N6543" s="1"/>
  <c r="M6544"/>
  <c r="M6545"/>
  <c r="N6545" s="1"/>
  <c r="M6546"/>
  <c r="N6546" s="1"/>
  <c r="M6547"/>
  <c r="N6547" s="1"/>
  <c r="M6548"/>
  <c r="M6549"/>
  <c r="N6549" s="1"/>
  <c r="M6550"/>
  <c r="N6550" s="1"/>
  <c r="M6551"/>
  <c r="N6551" s="1"/>
  <c r="M6552"/>
  <c r="M6553"/>
  <c r="N6553" s="1"/>
  <c r="M6554"/>
  <c r="N6554" s="1"/>
  <c r="M6555"/>
  <c r="M6556"/>
  <c r="N6556" s="1"/>
  <c r="M6557"/>
  <c r="M6558"/>
  <c r="N6558" s="1"/>
  <c r="M6559"/>
  <c r="N6559" s="1"/>
  <c r="M6560"/>
  <c r="N6560" s="1"/>
  <c r="M6561"/>
  <c r="N6561" s="1"/>
  <c r="M6562"/>
  <c r="N6562" s="1"/>
  <c r="M6563"/>
  <c r="N6563" s="1"/>
  <c r="M6564"/>
  <c r="M6565"/>
  <c r="N6565" s="1"/>
  <c r="M6566"/>
  <c r="M6567"/>
  <c r="N6567" s="1"/>
  <c r="M6568"/>
  <c r="M6569"/>
  <c r="N6569" s="1"/>
  <c r="M6570"/>
  <c r="M6571"/>
  <c r="N6571" s="1"/>
  <c r="M6572"/>
  <c r="M6573"/>
  <c r="N6573" s="1"/>
  <c r="M6574"/>
  <c r="M6575"/>
  <c r="M6576"/>
  <c r="N6576" s="1"/>
  <c r="M6577"/>
  <c r="M6578"/>
  <c r="N6578" s="1"/>
  <c r="M6579"/>
  <c r="N6579" s="1"/>
  <c r="M6580"/>
  <c r="M6581"/>
  <c r="M6582"/>
  <c r="N6582" s="1"/>
  <c r="M6583"/>
  <c r="M6584"/>
  <c r="N6584" s="1"/>
  <c r="M6585"/>
  <c r="N6585" s="1"/>
  <c r="M6586"/>
  <c r="M6587"/>
  <c r="N6587" s="1"/>
  <c r="M6588"/>
  <c r="N6588" s="1"/>
  <c r="M6589"/>
  <c r="N6589" s="1"/>
  <c r="M6590"/>
  <c r="M6591"/>
  <c r="M6592"/>
  <c r="N6592" s="1"/>
  <c r="M6593"/>
  <c r="N6593" s="1"/>
  <c r="M6594"/>
  <c r="M6595"/>
  <c r="N6595" s="1"/>
  <c r="M6596"/>
  <c r="N6596" s="1"/>
  <c r="M6597"/>
  <c r="M6598"/>
  <c r="N6598" s="1"/>
  <c r="M6599"/>
  <c r="N6599" s="1"/>
  <c r="M6600"/>
  <c r="N6600" s="1"/>
  <c r="M6601"/>
  <c r="M6602"/>
  <c r="M6603"/>
  <c r="N6603" s="1"/>
  <c r="M6604"/>
  <c r="N6604" s="1"/>
  <c r="M6605"/>
  <c r="N6605" s="1"/>
  <c r="M6606"/>
  <c r="N6606" s="1"/>
  <c r="M6607"/>
  <c r="N6607" s="1"/>
  <c r="M6608"/>
  <c r="N6608" s="1"/>
  <c r="M6609"/>
  <c r="M6610"/>
  <c r="M6611"/>
  <c r="N6611" s="1"/>
  <c r="M6612"/>
  <c r="M6613"/>
  <c r="N6613" s="1"/>
  <c r="M6614"/>
  <c r="N6614" s="1"/>
  <c r="M6615"/>
  <c r="N6615" s="1"/>
  <c r="M6616"/>
  <c r="N6616" s="1"/>
  <c r="M6617"/>
  <c r="M6618"/>
  <c r="N6618" s="1"/>
  <c r="M6619"/>
  <c r="N6619" s="1"/>
  <c r="M6620"/>
  <c r="M6621"/>
  <c r="N6621" s="1"/>
  <c r="M6622"/>
  <c r="M6623"/>
  <c r="M6624"/>
  <c r="N6624" s="1"/>
  <c r="M6625"/>
  <c r="M6626"/>
  <c r="N6626" s="1"/>
  <c r="M6627"/>
  <c r="M6628"/>
  <c r="N6628" s="1"/>
  <c r="M6629"/>
  <c r="N6629" s="1"/>
  <c r="M6630"/>
  <c r="N6630" s="1"/>
  <c r="M6631"/>
  <c r="N6631" s="1"/>
  <c r="M6632"/>
  <c r="M6633"/>
  <c r="N6633" s="1"/>
  <c r="M6634"/>
  <c r="N6634" s="1"/>
  <c r="M6635"/>
  <c r="M6636"/>
  <c r="M6637"/>
  <c r="M6638"/>
  <c r="N6638" s="1"/>
  <c r="M6639"/>
  <c r="N6639" s="1"/>
  <c r="M6640"/>
  <c r="N6640" s="1"/>
  <c r="M6641"/>
  <c r="N6641" s="1"/>
  <c r="M6642"/>
  <c r="M6643"/>
  <c r="M6644"/>
  <c r="N6644" s="1"/>
  <c r="M6645"/>
  <c r="N6645" s="1"/>
  <c r="M6646"/>
  <c r="N6646" s="1"/>
  <c r="M6647"/>
  <c r="M6648"/>
  <c r="N6648" s="1"/>
  <c r="M6649"/>
  <c r="N6649" s="1"/>
  <c r="M6650"/>
  <c r="N6650" s="1"/>
  <c r="M6651"/>
  <c r="M6652"/>
  <c r="N6652" s="1"/>
  <c r="M6653"/>
  <c r="M6654"/>
  <c r="N6654" s="1"/>
  <c r="M6655"/>
  <c r="N6655" s="1"/>
  <c r="M6656"/>
  <c r="N6656" s="1"/>
  <c r="M6657"/>
  <c r="M6658"/>
  <c r="N6658" s="1"/>
  <c r="M6659"/>
  <c r="M6660"/>
  <c r="N6660" s="1"/>
  <c r="M6661"/>
  <c r="M6662"/>
  <c r="N6662" s="1"/>
  <c r="M6663"/>
  <c r="M6664"/>
  <c r="N6664" s="1"/>
  <c r="M6665"/>
  <c r="M6666"/>
  <c r="N6666" s="1"/>
  <c r="M6667"/>
  <c r="M6668"/>
  <c r="N6668" s="1"/>
  <c r="M6669"/>
  <c r="M6670"/>
  <c r="N6670" s="1"/>
  <c r="M6671"/>
  <c r="M6672"/>
  <c r="M6673"/>
  <c r="M6674"/>
  <c r="M6675"/>
  <c r="N6675" s="1"/>
  <c r="M6676"/>
  <c r="N6676" s="1"/>
  <c r="M6677"/>
  <c r="N6677" s="1"/>
  <c r="M6678"/>
  <c r="N6678" s="1"/>
  <c r="M6679"/>
  <c r="M6680"/>
  <c r="M6681"/>
  <c r="M6682"/>
  <c r="N6682" s="1"/>
  <c r="M6683"/>
  <c r="N6683" s="1"/>
  <c r="M6684"/>
  <c r="M6685"/>
  <c r="M6686"/>
  <c r="N6686" s="1"/>
  <c r="M6687"/>
  <c r="N6687" s="1"/>
  <c r="M6688"/>
  <c r="M6689"/>
  <c r="N6689" s="1"/>
  <c r="M6690"/>
  <c r="N6690" s="1"/>
  <c r="M6691"/>
  <c r="M6692"/>
  <c r="M6693"/>
  <c r="M6694"/>
  <c r="M6695"/>
  <c r="N6695" s="1"/>
  <c r="M6696"/>
  <c r="N6696" s="1"/>
  <c r="M6697"/>
  <c r="M6698"/>
  <c r="N6698" s="1"/>
  <c r="M6699"/>
  <c r="N6699" s="1"/>
  <c r="M6700"/>
  <c r="N6700" s="1"/>
  <c r="M6701"/>
  <c r="N6701" s="1"/>
  <c r="M6702"/>
  <c r="N6702" s="1"/>
  <c r="M6703"/>
  <c r="N6703" s="1"/>
  <c r="M6704"/>
  <c r="N6704" s="1"/>
  <c r="M6705"/>
  <c r="M6706"/>
  <c r="N6706" s="1"/>
  <c r="M6707"/>
  <c r="N6707" s="1"/>
  <c r="M6708"/>
  <c r="M6709"/>
  <c r="N6709" s="1"/>
  <c r="M6710"/>
  <c r="N6710" s="1"/>
  <c r="M6711"/>
  <c r="M6712"/>
  <c r="N6712" s="1"/>
  <c r="M6713"/>
  <c r="M6714"/>
  <c r="N6714" s="1"/>
  <c r="M6715"/>
  <c r="M6716"/>
  <c r="M6717"/>
  <c r="N6717" s="1"/>
  <c r="M6718"/>
  <c r="M6719"/>
  <c r="M6720"/>
  <c r="N6720" s="1"/>
  <c r="M6721"/>
  <c r="M6722"/>
  <c r="M6723"/>
  <c r="N6723" s="1"/>
  <c r="M6724"/>
  <c r="M6725"/>
  <c r="N6725" s="1"/>
  <c r="M6726"/>
  <c r="M6727"/>
  <c r="N6727" s="1"/>
  <c r="M6728"/>
  <c r="N6728" s="1"/>
  <c r="M6729"/>
  <c r="M6730"/>
  <c r="N6730" s="1"/>
  <c r="M6731"/>
  <c r="M6732"/>
  <c r="N6732" s="1"/>
  <c r="M6733"/>
  <c r="M6734"/>
  <c r="N6734" s="1"/>
  <c r="M6735"/>
  <c r="M6736"/>
  <c r="N6736" s="1"/>
  <c r="M6737"/>
  <c r="M6738"/>
  <c r="M6739"/>
  <c r="N6739" s="1"/>
  <c r="M6740"/>
  <c r="N6740" s="1"/>
  <c r="M6741"/>
  <c r="M6742"/>
  <c r="M6743"/>
  <c r="M6744"/>
  <c r="N6744" s="1"/>
  <c r="M6745"/>
  <c r="N6745" s="1"/>
  <c r="M6746"/>
  <c r="N6746" s="1"/>
  <c r="M6747"/>
  <c r="M6748"/>
  <c r="N6748" s="1"/>
  <c r="M6749"/>
  <c r="M6750"/>
  <c r="M6751"/>
  <c r="N6751" s="1"/>
  <c r="M6752"/>
  <c r="N6752" s="1"/>
  <c r="M6753"/>
  <c r="N6753" s="1"/>
  <c r="M6754"/>
  <c r="N6754" s="1"/>
  <c r="M6755"/>
  <c r="M6756"/>
  <c r="M6757"/>
  <c r="N6757" s="1"/>
  <c r="M6758"/>
  <c r="N6758" s="1"/>
  <c r="M6759"/>
  <c r="N6759" s="1"/>
  <c r="M6760"/>
  <c r="M6761"/>
  <c r="N6761" s="1"/>
  <c r="M6762"/>
  <c r="M6763"/>
  <c r="N6763" s="1"/>
  <c r="M6764"/>
  <c r="N6764" s="1"/>
  <c r="M6765"/>
  <c r="N6765" s="1"/>
  <c r="M6766"/>
  <c r="M6767"/>
  <c r="M6768"/>
  <c r="N6768" s="1"/>
  <c r="M6769"/>
  <c r="N6769" s="1"/>
  <c r="M6770"/>
  <c r="N6770" s="1"/>
  <c r="M6771"/>
  <c r="M6772"/>
  <c r="N6772" s="1"/>
  <c r="M6773"/>
  <c r="N6773" s="1"/>
  <c r="M6774"/>
  <c r="N6774" s="1"/>
  <c r="M6775"/>
  <c r="M6776"/>
  <c r="N6776" s="1"/>
  <c r="M6777"/>
  <c r="N6777" s="1"/>
  <c r="M6778"/>
  <c r="M6779"/>
  <c r="N6779" s="1"/>
  <c r="M6780"/>
  <c r="M6781"/>
  <c r="N6781" s="1"/>
  <c r="M6782"/>
  <c r="N6782" s="1"/>
  <c r="M6783"/>
  <c r="N6783" s="1"/>
  <c r="M6784"/>
  <c r="M6785"/>
  <c r="M6786"/>
  <c r="N6786" s="1"/>
  <c r="M6787"/>
  <c r="M6788"/>
  <c r="N6788" s="1"/>
  <c r="M6789"/>
  <c r="N6789" s="1"/>
  <c r="M6790"/>
  <c r="N6790" s="1"/>
  <c r="M6791"/>
  <c r="M6792"/>
  <c r="M6793"/>
  <c r="N6793" s="1"/>
  <c r="M6794"/>
  <c r="N6794" s="1"/>
  <c r="M6795"/>
  <c r="N6795" s="1"/>
  <c r="M6796"/>
  <c r="M6797"/>
  <c r="N6797" s="1"/>
  <c r="M6798"/>
  <c r="N6798" s="1"/>
  <c r="M6799"/>
  <c r="N6799" s="1"/>
  <c r="M6800"/>
  <c r="N6800" s="1"/>
  <c r="M6801"/>
  <c r="M6802"/>
  <c r="N6802" s="1"/>
  <c r="M6803"/>
  <c r="N6803" s="1"/>
  <c r="M6804"/>
  <c r="N6804" s="1"/>
  <c r="M6805"/>
  <c r="N6805" s="1"/>
  <c r="M6806"/>
  <c r="N6806" s="1"/>
  <c r="M6807"/>
  <c r="M6808"/>
  <c r="N6808" s="1"/>
  <c r="M6809"/>
  <c r="M6810"/>
  <c r="M6811"/>
  <c r="N6811" s="1"/>
  <c r="M6812"/>
  <c r="N6812" s="1"/>
  <c r="M6813"/>
  <c r="M6814"/>
  <c r="M6815"/>
  <c r="N6815" s="1"/>
  <c r="M6816"/>
  <c r="N6816" s="1"/>
  <c r="M6817"/>
  <c r="M6818"/>
  <c r="M6819"/>
  <c r="N6819" s="1"/>
  <c r="M6820"/>
  <c r="M6821"/>
  <c r="N6821" s="1"/>
  <c r="M6822"/>
  <c r="N6822" s="1"/>
  <c r="M6823"/>
  <c r="N6823" s="1"/>
  <c r="M6824"/>
  <c r="M6825"/>
  <c r="N6825" s="1"/>
  <c r="M6826"/>
  <c r="M6827"/>
  <c r="M6828"/>
  <c r="N6828" s="1"/>
  <c r="M6829"/>
  <c r="N6829" s="1"/>
  <c r="M6830"/>
  <c r="M6831"/>
  <c r="N6831" s="1"/>
  <c r="M6832"/>
  <c r="M6833"/>
  <c r="N6833" s="1"/>
  <c r="M6834"/>
  <c r="N6834" s="1"/>
  <c r="M6835"/>
  <c r="M6836"/>
  <c r="N6836" s="1"/>
  <c r="M6837"/>
  <c r="N6837" s="1"/>
  <c r="M6838"/>
  <c r="M6839"/>
  <c r="N6839" s="1"/>
  <c r="M6840"/>
  <c r="M6841"/>
  <c r="N6841" s="1"/>
  <c r="M6842"/>
  <c r="M6843"/>
  <c r="N6843" s="1"/>
  <c r="M6844"/>
  <c r="N6844" s="1"/>
  <c r="M6845"/>
  <c r="M6846"/>
  <c r="N6846" s="1"/>
  <c r="M6847"/>
  <c r="M6848"/>
  <c r="N6848" s="1"/>
  <c r="M6849"/>
  <c r="M6850"/>
  <c r="N6850" s="1"/>
  <c r="M6851"/>
  <c r="N6851" s="1"/>
  <c r="M6852"/>
  <c r="M6853"/>
  <c r="M6854"/>
  <c r="N6854" s="1"/>
  <c r="M6855"/>
  <c r="N6855" s="1"/>
  <c r="M6856"/>
  <c r="M6857"/>
  <c r="M6858"/>
  <c r="N6858" s="1"/>
  <c r="M6859"/>
  <c r="N6859" s="1"/>
  <c r="M6860"/>
  <c r="M6861"/>
  <c r="N6861" s="1"/>
  <c r="M6862"/>
  <c r="N6862" s="1"/>
  <c r="M6863"/>
  <c r="M6864"/>
  <c r="M6865"/>
  <c r="N6865" s="1"/>
  <c r="M6866"/>
  <c r="M6867"/>
  <c r="N6867" s="1"/>
  <c r="M6868"/>
  <c r="N6868" s="1"/>
  <c r="M6869"/>
  <c r="N6869" s="1"/>
  <c r="M6870"/>
  <c r="N6870" s="1"/>
  <c r="M6871"/>
  <c r="N6871" s="1"/>
  <c r="M6872"/>
  <c r="M6873"/>
  <c r="N6873" s="1"/>
  <c r="M6874"/>
  <c r="N6874" s="1"/>
  <c r="M6875"/>
  <c r="M6876"/>
  <c r="M6877"/>
  <c r="N6877" s="1"/>
  <c r="M6878"/>
  <c r="N6878" s="1"/>
  <c r="M6879"/>
  <c r="N6879" s="1"/>
  <c r="M6880"/>
  <c r="N6880" s="1"/>
  <c r="M6881"/>
  <c r="N6881" s="1"/>
  <c r="M6882"/>
  <c r="M6883"/>
  <c r="M6884"/>
  <c r="N6884" s="1"/>
  <c r="M6885"/>
  <c r="M6886"/>
  <c r="N6886" s="1"/>
  <c r="M6887"/>
  <c r="M6888"/>
  <c r="M6889"/>
  <c r="M6890"/>
  <c r="N6890" s="1"/>
  <c r="M6891"/>
  <c r="N6891" s="1"/>
  <c r="M6892"/>
  <c r="N6892" s="1"/>
  <c r="M6893"/>
  <c r="M6894"/>
  <c r="M6895"/>
  <c r="N6895" s="1"/>
  <c r="M6896"/>
  <c r="N6896" s="1"/>
  <c r="M6897"/>
  <c r="M6898"/>
  <c r="N6898" s="1"/>
  <c r="M6899"/>
  <c r="M6900"/>
  <c r="M6901"/>
  <c r="N6901" s="1"/>
  <c r="M6902"/>
  <c r="M6903"/>
  <c r="N6903" s="1"/>
  <c r="M6904"/>
  <c r="M6905"/>
  <c r="M6906"/>
  <c r="M6907"/>
  <c r="M6908"/>
  <c r="N6908" s="1"/>
  <c r="M6909"/>
  <c r="M6910"/>
  <c r="N6910" s="1"/>
  <c r="M6911"/>
  <c r="M6912"/>
  <c r="M6913"/>
  <c r="N6913" s="1"/>
  <c r="M6914"/>
  <c r="M6915"/>
  <c r="N6915" s="1"/>
  <c r="M6916"/>
  <c r="N6916" s="1"/>
  <c r="M6917"/>
  <c r="M6918"/>
  <c r="M6919"/>
  <c r="N6919" s="1"/>
  <c r="M6920"/>
  <c r="N6920" s="1"/>
  <c r="M6921"/>
  <c r="N6921" s="1"/>
  <c r="M6922"/>
  <c r="M6923"/>
  <c r="N6923" s="1"/>
  <c r="M6924"/>
  <c r="M6925"/>
  <c r="M6926"/>
  <c r="M6927"/>
  <c r="N6927" s="1"/>
  <c r="M6928"/>
  <c r="M6929"/>
  <c r="N6929" s="1"/>
  <c r="M6930"/>
  <c r="N6930" s="1"/>
  <c r="M6931"/>
  <c r="M6932"/>
  <c r="M6933"/>
  <c r="N6933" s="1"/>
  <c r="M6934"/>
  <c r="N6934" s="1"/>
  <c r="M6935"/>
  <c r="N6935" s="1"/>
  <c r="M6936"/>
  <c r="N6936" s="1"/>
  <c r="M6937"/>
  <c r="M6938"/>
  <c r="N6938" s="1"/>
  <c r="M6939"/>
  <c r="M6940"/>
  <c r="M6941"/>
  <c r="M6942"/>
  <c r="N6942" s="1"/>
  <c r="M6943"/>
  <c r="N6943" s="1"/>
  <c r="M6944"/>
  <c r="M6945"/>
  <c r="N6945" s="1"/>
  <c r="M6946"/>
  <c r="M6947"/>
  <c r="N6947" s="1"/>
  <c r="M6948"/>
  <c r="M6949"/>
  <c r="N6949" s="1"/>
  <c r="M6950"/>
  <c r="N6950" s="1"/>
  <c r="M6951"/>
  <c r="M6952"/>
  <c r="N6952" s="1"/>
  <c r="M6953"/>
  <c r="M6954"/>
  <c r="N6954" s="1"/>
  <c r="M6955"/>
  <c r="N6955" s="1"/>
  <c r="M6956"/>
  <c r="M6957"/>
  <c r="M6958"/>
  <c r="M6959"/>
  <c r="N6959" s="1"/>
  <c r="M3"/>
  <c r="O2740" s="1"/>
  <c r="P3" l="1"/>
  <c r="M6960"/>
  <c r="Q2740" s="1"/>
  <c r="O6959"/>
  <c r="Q6959" s="1"/>
  <c r="O6955"/>
  <c r="Q6955" s="1"/>
  <c r="O6951"/>
  <c r="Q6951" s="1"/>
  <c r="O6947"/>
  <c r="Q6947" s="1"/>
  <c r="O6943"/>
  <c r="Q6943" s="1"/>
  <c r="O6939"/>
  <c r="Q6939" s="1"/>
  <c r="O6935"/>
  <c r="Q6935" s="1"/>
  <c r="O6931"/>
  <c r="Q6931" s="1"/>
  <c r="O6927"/>
  <c r="Q6927" s="1"/>
  <c r="O6923"/>
  <c r="Q6923" s="1"/>
  <c r="O6919"/>
  <c r="Q6919" s="1"/>
  <c r="O6915"/>
  <c r="Q6915" s="1"/>
  <c r="O6911"/>
  <c r="Q6911" s="1"/>
  <c r="O6907"/>
  <c r="Q6907" s="1"/>
  <c r="O6903"/>
  <c r="Q6903" s="1"/>
  <c r="O6899"/>
  <c r="Q6899" s="1"/>
  <c r="O6895"/>
  <c r="Q6895" s="1"/>
  <c r="O6891"/>
  <c r="Q6891" s="1"/>
  <c r="O6887"/>
  <c r="Q6887" s="1"/>
  <c r="O6883"/>
  <c r="Q6883" s="1"/>
  <c r="O6879"/>
  <c r="Q6879" s="1"/>
  <c r="O6875"/>
  <c r="Q6875" s="1"/>
  <c r="O6871"/>
  <c r="Q6871" s="1"/>
  <c r="O6867"/>
  <c r="Q6867" s="1"/>
  <c r="O6863"/>
  <c r="Q6863" s="1"/>
  <c r="O6859"/>
  <c r="Q6859" s="1"/>
  <c r="O6855"/>
  <c r="Q6855" s="1"/>
  <c r="O6851"/>
  <c r="Q6851" s="1"/>
  <c r="O6847"/>
  <c r="Q6847" s="1"/>
  <c r="O6843"/>
  <c r="Q6843" s="1"/>
  <c r="O6839"/>
  <c r="Q6839" s="1"/>
  <c r="O6835"/>
  <c r="Q6835" s="1"/>
  <c r="O6831"/>
  <c r="Q6831" s="1"/>
  <c r="O6827"/>
  <c r="Q6827" s="1"/>
  <c r="O6823"/>
  <c r="Q6823" s="1"/>
  <c r="O6819"/>
  <c r="Q6819" s="1"/>
  <c r="O6815"/>
  <c r="Q6815" s="1"/>
  <c r="O6811"/>
  <c r="Q6811" s="1"/>
  <c r="O6807"/>
  <c r="Q6807" s="1"/>
  <c r="O6803"/>
  <c r="Q6803" s="1"/>
  <c r="O6799"/>
  <c r="Q6799" s="1"/>
  <c r="O6795"/>
  <c r="Q6795" s="1"/>
  <c r="O6791"/>
  <c r="Q6791" s="1"/>
  <c r="O6787"/>
  <c r="Q6787" s="1"/>
  <c r="O6783"/>
  <c r="Q6783" s="1"/>
  <c r="O6779"/>
  <c r="Q6779" s="1"/>
  <c r="O6775"/>
  <c r="Q6775" s="1"/>
  <c r="O6771"/>
  <c r="Q6771" s="1"/>
  <c r="O6767"/>
  <c r="Q6767" s="1"/>
  <c r="O6763"/>
  <c r="Q6763" s="1"/>
  <c r="O6759"/>
  <c r="Q6759" s="1"/>
  <c r="O6755"/>
  <c r="Q6755" s="1"/>
  <c r="O6751"/>
  <c r="Q6751" s="1"/>
  <c r="O6747"/>
  <c r="Q6747" s="1"/>
  <c r="O6743"/>
  <c r="Q6743" s="1"/>
  <c r="O6739"/>
  <c r="Q6739" s="1"/>
  <c r="O6735"/>
  <c r="Q6735" s="1"/>
  <c r="O6731"/>
  <c r="Q6731" s="1"/>
  <c r="O6727"/>
  <c r="Q6727" s="1"/>
  <c r="O6723"/>
  <c r="Q6723" s="1"/>
  <c r="O6719"/>
  <c r="Q6719" s="1"/>
  <c r="O6715"/>
  <c r="Q6715" s="1"/>
  <c r="O6711"/>
  <c r="Q6711" s="1"/>
  <c r="O6707"/>
  <c r="Q6707" s="1"/>
  <c r="O6703"/>
  <c r="Q6703" s="1"/>
  <c r="O6699"/>
  <c r="Q6699" s="1"/>
  <c r="O6695"/>
  <c r="Q6695" s="1"/>
  <c r="O6691"/>
  <c r="Q6691" s="1"/>
  <c r="O6687"/>
  <c r="Q6687" s="1"/>
  <c r="O6683"/>
  <c r="Q6683" s="1"/>
  <c r="O6679"/>
  <c r="Q6679" s="1"/>
  <c r="O6675"/>
  <c r="Q6675" s="1"/>
  <c r="O6671"/>
  <c r="Q6671" s="1"/>
  <c r="O6667"/>
  <c r="Q6667" s="1"/>
  <c r="O6663"/>
  <c r="Q6663" s="1"/>
  <c r="O6659"/>
  <c r="Q6659" s="1"/>
  <c r="O6655"/>
  <c r="Q6655" s="1"/>
  <c r="O6651"/>
  <c r="Q6651" s="1"/>
  <c r="O6647"/>
  <c r="Q6647" s="1"/>
  <c r="O6643"/>
  <c r="Q6643" s="1"/>
  <c r="O6639"/>
  <c r="Q6639" s="1"/>
  <c r="O6635"/>
  <c r="Q6635" s="1"/>
  <c r="O6631"/>
  <c r="Q6631" s="1"/>
  <c r="O6627"/>
  <c r="Q6627" s="1"/>
  <c r="O6623"/>
  <c r="Q6623" s="1"/>
  <c r="O6619"/>
  <c r="Q6619" s="1"/>
  <c r="O6615"/>
  <c r="Q6615" s="1"/>
  <c r="O6611"/>
  <c r="Q6611" s="1"/>
  <c r="O6607"/>
  <c r="Q6607" s="1"/>
  <c r="O6603"/>
  <c r="Q6603" s="1"/>
  <c r="O6599"/>
  <c r="Q6599" s="1"/>
  <c r="O6595"/>
  <c r="Q6595" s="1"/>
  <c r="O6591"/>
  <c r="Q6591" s="1"/>
  <c r="O6587"/>
  <c r="Q6587" s="1"/>
  <c r="O6583"/>
  <c r="Q6583" s="1"/>
  <c r="O6579"/>
  <c r="Q6579" s="1"/>
  <c r="O6575"/>
  <c r="Q6575" s="1"/>
  <c r="O6571"/>
  <c r="Q6571" s="1"/>
  <c r="O6567"/>
  <c r="Q6567" s="1"/>
  <c r="O6563"/>
  <c r="Q6563" s="1"/>
  <c r="O6559"/>
  <c r="Q6559" s="1"/>
  <c r="O6555"/>
  <c r="Q6555" s="1"/>
  <c r="O6551"/>
  <c r="Q6551" s="1"/>
  <c r="O6547"/>
  <c r="Q6547" s="1"/>
  <c r="O6543"/>
  <c r="Q6543" s="1"/>
  <c r="O6539"/>
  <c r="Q6539" s="1"/>
  <c r="O6535"/>
  <c r="Q6535" s="1"/>
  <c r="O6531"/>
  <c r="Q6531" s="1"/>
  <c r="O6527"/>
  <c r="Q6527" s="1"/>
  <c r="O6523"/>
  <c r="Q6523" s="1"/>
  <c r="O6519"/>
  <c r="Q6519" s="1"/>
  <c r="O6515"/>
  <c r="Q6515" s="1"/>
  <c r="O6511"/>
  <c r="Q6511" s="1"/>
  <c r="O6507"/>
  <c r="Q6507" s="1"/>
  <c r="O6503"/>
  <c r="Q6503" s="1"/>
  <c r="O6499"/>
  <c r="Q6499" s="1"/>
  <c r="O6495"/>
  <c r="Q6495" s="1"/>
  <c r="O6491"/>
  <c r="Q6491" s="1"/>
  <c r="O6487"/>
  <c r="Q6487" s="1"/>
  <c r="O6483"/>
  <c r="Q6483" s="1"/>
  <c r="O6479"/>
  <c r="Q6479" s="1"/>
  <c r="O6475"/>
  <c r="Q6475" s="1"/>
  <c r="O6471"/>
  <c r="Q6471" s="1"/>
  <c r="O6467"/>
  <c r="Q6467" s="1"/>
  <c r="O6463"/>
  <c r="Q6463" s="1"/>
  <c r="O6459"/>
  <c r="Q6459" s="1"/>
  <c r="O6455"/>
  <c r="Q6455" s="1"/>
  <c r="O6451"/>
  <c r="Q6451" s="1"/>
  <c r="O6447"/>
  <c r="Q6447" s="1"/>
  <c r="O6443"/>
  <c r="Q6443" s="1"/>
  <c r="O6439"/>
  <c r="Q6439" s="1"/>
  <c r="O6435"/>
  <c r="Q6435" s="1"/>
  <c r="O6431"/>
  <c r="Q6431" s="1"/>
  <c r="O6427"/>
  <c r="Q6427" s="1"/>
  <c r="O6423"/>
  <c r="Q6423" s="1"/>
  <c r="O6419"/>
  <c r="Q6419" s="1"/>
  <c r="O6415"/>
  <c r="Q6415" s="1"/>
  <c r="O6411"/>
  <c r="Q6411" s="1"/>
  <c r="O6407"/>
  <c r="Q6407" s="1"/>
  <c r="O6403"/>
  <c r="Q6403" s="1"/>
  <c r="O6399"/>
  <c r="Q6399" s="1"/>
  <c r="O6395"/>
  <c r="Q6395" s="1"/>
  <c r="O6391"/>
  <c r="Q6391" s="1"/>
  <c r="O6387"/>
  <c r="Q6387" s="1"/>
  <c r="O6383"/>
  <c r="Q6383" s="1"/>
  <c r="O6379"/>
  <c r="Q6379" s="1"/>
  <c r="O6375"/>
  <c r="Q6375" s="1"/>
  <c r="O6371"/>
  <c r="Q6371" s="1"/>
  <c r="O6367"/>
  <c r="Q6367" s="1"/>
  <c r="O6363"/>
  <c r="Q6363" s="1"/>
  <c r="O6359"/>
  <c r="Q6359" s="1"/>
  <c r="O6355"/>
  <c r="Q6355" s="1"/>
  <c r="O6351"/>
  <c r="Q6351" s="1"/>
  <c r="O6347"/>
  <c r="Q6347" s="1"/>
  <c r="O6343"/>
  <c r="Q6343" s="1"/>
  <c r="O6339"/>
  <c r="Q6339" s="1"/>
  <c r="O6335"/>
  <c r="Q6335" s="1"/>
  <c r="O6331"/>
  <c r="Q6331" s="1"/>
  <c r="O6327"/>
  <c r="Q6327" s="1"/>
  <c r="O6323"/>
  <c r="Q6323" s="1"/>
  <c r="O6319"/>
  <c r="Q6319" s="1"/>
  <c r="O6315"/>
  <c r="Q6315" s="1"/>
  <c r="O6311"/>
  <c r="Q6311" s="1"/>
  <c r="O6307"/>
  <c r="Q6307" s="1"/>
  <c r="O6303"/>
  <c r="Q6303" s="1"/>
  <c r="O6299"/>
  <c r="Q6299" s="1"/>
  <c r="O6295"/>
  <c r="Q6295" s="1"/>
  <c r="O6291"/>
  <c r="Q6291" s="1"/>
  <c r="O6287"/>
  <c r="Q6287" s="1"/>
  <c r="O6283"/>
  <c r="Q6283" s="1"/>
  <c r="O6279"/>
  <c r="Q6279" s="1"/>
  <c r="O6275"/>
  <c r="Q6275" s="1"/>
  <c r="O6271"/>
  <c r="Q6271" s="1"/>
  <c r="O6267"/>
  <c r="Q6267" s="1"/>
  <c r="O6263"/>
  <c r="Q6263" s="1"/>
  <c r="O6259"/>
  <c r="Q6259" s="1"/>
  <c r="O6255"/>
  <c r="Q6255" s="1"/>
  <c r="O6251"/>
  <c r="Q6251" s="1"/>
  <c r="O6247"/>
  <c r="Q6247" s="1"/>
  <c r="O6243"/>
  <c r="Q6243" s="1"/>
  <c r="O6239"/>
  <c r="Q6239" s="1"/>
  <c r="O6235"/>
  <c r="Q6235" s="1"/>
  <c r="O6231"/>
  <c r="Q6231" s="1"/>
  <c r="O6227"/>
  <c r="Q6227" s="1"/>
  <c r="O6223"/>
  <c r="Q6223" s="1"/>
  <c r="O6219"/>
  <c r="Q6219" s="1"/>
  <c r="O6215"/>
  <c r="Q6215" s="1"/>
  <c r="O6211"/>
  <c r="Q6211" s="1"/>
  <c r="O6207"/>
  <c r="Q6207" s="1"/>
  <c r="O6203"/>
  <c r="Q6203" s="1"/>
  <c r="O6199"/>
  <c r="Q6199" s="1"/>
  <c r="O6195"/>
  <c r="Q6195" s="1"/>
  <c r="O6191"/>
  <c r="Q6191" s="1"/>
  <c r="O6187"/>
  <c r="Q6187" s="1"/>
  <c r="O6183"/>
  <c r="Q6183" s="1"/>
  <c r="O6179"/>
  <c r="Q6179" s="1"/>
  <c r="O6175"/>
  <c r="Q6175" s="1"/>
  <c r="O6171"/>
  <c r="Q6171" s="1"/>
  <c r="O6167"/>
  <c r="Q6167" s="1"/>
  <c r="O6163"/>
  <c r="Q6163" s="1"/>
  <c r="O6159"/>
  <c r="Q6159" s="1"/>
  <c r="O6155"/>
  <c r="Q6155" s="1"/>
  <c r="O6151"/>
  <c r="Q6151" s="1"/>
  <c r="O6147"/>
  <c r="Q6147" s="1"/>
  <c r="O6143"/>
  <c r="Q6143" s="1"/>
  <c r="O6139"/>
  <c r="Q6139" s="1"/>
  <c r="O6135"/>
  <c r="Q6135" s="1"/>
  <c r="O6131"/>
  <c r="Q6131" s="1"/>
  <c r="O6127"/>
  <c r="Q6127" s="1"/>
  <c r="O6123"/>
  <c r="Q6123" s="1"/>
  <c r="O6119"/>
  <c r="Q6119" s="1"/>
  <c r="O6115"/>
  <c r="Q6115" s="1"/>
  <c r="O6111"/>
  <c r="Q6111" s="1"/>
  <c r="O6107"/>
  <c r="Q6107" s="1"/>
  <c r="O6103"/>
  <c r="Q6103" s="1"/>
  <c r="O6099"/>
  <c r="Q6099" s="1"/>
  <c r="O6095"/>
  <c r="Q6095" s="1"/>
  <c r="O6091"/>
  <c r="Q6091" s="1"/>
  <c r="O6087"/>
  <c r="Q6087" s="1"/>
  <c r="O6083"/>
  <c r="Q6083" s="1"/>
  <c r="O6079"/>
  <c r="Q6079" s="1"/>
  <c r="O6075"/>
  <c r="Q6075" s="1"/>
  <c r="O6071"/>
  <c r="Q6071" s="1"/>
  <c r="O6067"/>
  <c r="Q6067" s="1"/>
  <c r="O6063"/>
  <c r="Q6063" s="1"/>
  <c r="O6059"/>
  <c r="Q6059" s="1"/>
  <c r="O6055"/>
  <c r="Q6055" s="1"/>
  <c r="O6051"/>
  <c r="Q6051" s="1"/>
  <c r="O6047"/>
  <c r="Q6047" s="1"/>
  <c r="O6043"/>
  <c r="Q6043" s="1"/>
  <c r="O6039"/>
  <c r="Q6039" s="1"/>
  <c r="O6035"/>
  <c r="Q6035" s="1"/>
  <c r="O6031"/>
  <c r="Q6031" s="1"/>
  <c r="O6027"/>
  <c r="Q6027" s="1"/>
  <c r="O6023"/>
  <c r="Q6023" s="1"/>
  <c r="O6019"/>
  <c r="Q6019" s="1"/>
  <c r="O6015"/>
  <c r="Q6015" s="1"/>
  <c r="O6011"/>
  <c r="Q6011" s="1"/>
  <c r="O6007"/>
  <c r="Q6007" s="1"/>
  <c r="O6003"/>
  <c r="Q6003" s="1"/>
  <c r="O5999"/>
  <c r="Q5999" s="1"/>
  <c r="O5995"/>
  <c r="Q5995" s="1"/>
  <c r="O5991"/>
  <c r="Q5991" s="1"/>
  <c r="O5987"/>
  <c r="Q5987" s="1"/>
  <c r="O5983"/>
  <c r="Q5983" s="1"/>
  <c r="O5979"/>
  <c r="Q5979" s="1"/>
  <c r="O5975"/>
  <c r="Q5975" s="1"/>
  <c r="O5971"/>
  <c r="Q5971" s="1"/>
  <c r="O5967"/>
  <c r="Q5967" s="1"/>
  <c r="O5963"/>
  <c r="Q5963" s="1"/>
  <c r="O5959"/>
  <c r="Q5959" s="1"/>
  <c r="O5955"/>
  <c r="Q5955" s="1"/>
  <c r="O5951"/>
  <c r="Q5951" s="1"/>
  <c r="O5947"/>
  <c r="Q5947" s="1"/>
  <c r="O5943"/>
  <c r="Q5943" s="1"/>
  <c r="O5939"/>
  <c r="Q5939" s="1"/>
  <c r="O5935"/>
  <c r="Q5935" s="1"/>
  <c r="O5931"/>
  <c r="Q5931" s="1"/>
  <c r="O5927"/>
  <c r="Q5927" s="1"/>
  <c r="O5923"/>
  <c r="Q5923" s="1"/>
  <c r="O5919"/>
  <c r="Q5919" s="1"/>
  <c r="O5915"/>
  <c r="Q5915" s="1"/>
  <c r="O5911"/>
  <c r="Q5911" s="1"/>
  <c r="O5907"/>
  <c r="Q5907" s="1"/>
  <c r="O5903"/>
  <c r="Q5903" s="1"/>
  <c r="O5899"/>
  <c r="Q5899" s="1"/>
  <c r="O5895"/>
  <c r="Q5895" s="1"/>
  <c r="O5891"/>
  <c r="Q5891" s="1"/>
  <c r="O5887"/>
  <c r="Q5887" s="1"/>
  <c r="O5883"/>
  <c r="Q5883" s="1"/>
  <c r="O5879"/>
  <c r="Q5879" s="1"/>
  <c r="O5875"/>
  <c r="Q5875" s="1"/>
  <c r="O5871"/>
  <c r="Q5871" s="1"/>
  <c r="O5867"/>
  <c r="Q5867" s="1"/>
  <c r="O5863"/>
  <c r="Q5863" s="1"/>
  <c r="O5859"/>
  <c r="Q5859" s="1"/>
  <c r="O5855"/>
  <c r="Q5855" s="1"/>
  <c r="O5851"/>
  <c r="Q5851" s="1"/>
  <c r="O5847"/>
  <c r="Q5847" s="1"/>
  <c r="O5843"/>
  <c r="Q5843" s="1"/>
  <c r="O5839"/>
  <c r="Q5839" s="1"/>
  <c r="O5835"/>
  <c r="Q5835" s="1"/>
  <c r="O5831"/>
  <c r="Q5831" s="1"/>
  <c r="O5827"/>
  <c r="Q5827" s="1"/>
  <c r="O5823"/>
  <c r="Q5823" s="1"/>
  <c r="O5819"/>
  <c r="Q5819" s="1"/>
  <c r="O5815"/>
  <c r="Q5815" s="1"/>
  <c r="O5811"/>
  <c r="Q5811" s="1"/>
  <c r="O5807"/>
  <c r="Q5807" s="1"/>
  <c r="O5803"/>
  <c r="Q5803" s="1"/>
  <c r="O5799"/>
  <c r="Q5799" s="1"/>
  <c r="O5795"/>
  <c r="Q5795" s="1"/>
  <c r="O5791"/>
  <c r="Q5791" s="1"/>
  <c r="O5787"/>
  <c r="Q5787" s="1"/>
  <c r="O5783"/>
  <c r="Q5783" s="1"/>
  <c r="O5779"/>
  <c r="Q5779" s="1"/>
  <c r="O5775"/>
  <c r="Q5775" s="1"/>
  <c r="O5771"/>
  <c r="Q5771" s="1"/>
  <c r="O5767"/>
  <c r="Q5767" s="1"/>
  <c r="O5763"/>
  <c r="Q5763" s="1"/>
  <c r="O5759"/>
  <c r="Q5759" s="1"/>
  <c r="O5755"/>
  <c r="Q5755" s="1"/>
  <c r="O5751"/>
  <c r="Q5751" s="1"/>
  <c r="O5747"/>
  <c r="Q5747" s="1"/>
  <c r="O5743"/>
  <c r="Q5743" s="1"/>
  <c r="O5739"/>
  <c r="Q5739" s="1"/>
  <c r="O5735"/>
  <c r="Q5735" s="1"/>
  <c r="O5731"/>
  <c r="Q5731" s="1"/>
  <c r="O5727"/>
  <c r="Q5727" s="1"/>
  <c r="O5723"/>
  <c r="Q5723" s="1"/>
  <c r="O5719"/>
  <c r="Q5719" s="1"/>
  <c r="O5715"/>
  <c r="Q5715" s="1"/>
  <c r="O5711"/>
  <c r="Q5711" s="1"/>
  <c r="O5707"/>
  <c r="Q5707" s="1"/>
  <c r="O5703"/>
  <c r="Q5703" s="1"/>
  <c r="O5699"/>
  <c r="Q5699" s="1"/>
  <c r="O5695"/>
  <c r="Q5695" s="1"/>
  <c r="O5691"/>
  <c r="Q5691" s="1"/>
  <c r="O5687"/>
  <c r="Q5687" s="1"/>
  <c r="O5683"/>
  <c r="Q5683" s="1"/>
  <c r="O5679"/>
  <c r="Q5679" s="1"/>
  <c r="O5675"/>
  <c r="Q5675" s="1"/>
  <c r="O5671"/>
  <c r="Q5671" s="1"/>
  <c r="O5667"/>
  <c r="Q5667" s="1"/>
  <c r="O5663"/>
  <c r="Q5663" s="1"/>
  <c r="O5659"/>
  <c r="Q5659" s="1"/>
  <c r="O5655"/>
  <c r="Q5655" s="1"/>
  <c r="O5651"/>
  <c r="Q5651" s="1"/>
  <c r="O5647"/>
  <c r="Q5647" s="1"/>
  <c r="O5643"/>
  <c r="Q5643" s="1"/>
  <c r="O5639"/>
  <c r="Q5639" s="1"/>
  <c r="O5635"/>
  <c r="Q5635" s="1"/>
  <c r="O5631"/>
  <c r="Q5631" s="1"/>
  <c r="O5627"/>
  <c r="Q5627" s="1"/>
  <c r="O5623"/>
  <c r="Q5623" s="1"/>
  <c r="O5619"/>
  <c r="Q5619" s="1"/>
  <c r="O5615"/>
  <c r="Q5615" s="1"/>
  <c r="O5611"/>
  <c r="Q5611" s="1"/>
  <c r="O5607"/>
  <c r="Q5607" s="1"/>
  <c r="O5603"/>
  <c r="Q5603" s="1"/>
  <c r="O5599"/>
  <c r="Q5599" s="1"/>
  <c r="O5595"/>
  <c r="Q5595" s="1"/>
  <c r="O5591"/>
  <c r="Q5591" s="1"/>
  <c r="O5587"/>
  <c r="Q5587" s="1"/>
  <c r="O5583"/>
  <c r="Q5583" s="1"/>
  <c r="O5579"/>
  <c r="Q5579" s="1"/>
  <c r="O5575"/>
  <c r="Q5575" s="1"/>
  <c r="O5571"/>
  <c r="Q5571" s="1"/>
  <c r="O5567"/>
  <c r="Q5567" s="1"/>
  <c r="O5563"/>
  <c r="Q5563" s="1"/>
  <c r="O5559"/>
  <c r="Q5559" s="1"/>
  <c r="O5555"/>
  <c r="Q5555" s="1"/>
  <c r="O5551"/>
  <c r="Q5551" s="1"/>
  <c r="O5547"/>
  <c r="Q5547" s="1"/>
  <c r="O5543"/>
  <c r="Q5543" s="1"/>
  <c r="O5539"/>
  <c r="Q5539" s="1"/>
  <c r="O5535"/>
  <c r="Q5535" s="1"/>
  <c r="O5531"/>
  <c r="Q5531" s="1"/>
  <c r="O5527"/>
  <c r="Q5527" s="1"/>
  <c r="O5523"/>
  <c r="Q5523" s="1"/>
  <c r="O5519"/>
  <c r="Q5519" s="1"/>
  <c r="O5515"/>
  <c r="Q5515" s="1"/>
  <c r="O5511"/>
  <c r="Q5511" s="1"/>
  <c r="O5507"/>
  <c r="Q5507" s="1"/>
  <c r="O5503"/>
  <c r="Q5503" s="1"/>
  <c r="O5499"/>
  <c r="Q5499" s="1"/>
  <c r="O5495"/>
  <c r="Q5495" s="1"/>
  <c r="O5491"/>
  <c r="Q5491" s="1"/>
  <c r="O5487"/>
  <c r="Q5487" s="1"/>
  <c r="O5483"/>
  <c r="Q5483" s="1"/>
  <c r="O5479"/>
  <c r="Q5479" s="1"/>
  <c r="O5475"/>
  <c r="Q5475" s="1"/>
  <c r="O5471"/>
  <c r="Q5471" s="1"/>
  <c r="O5467"/>
  <c r="Q5467" s="1"/>
  <c r="O5463"/>
  <c r="Q5463" s="1"/>
  <c r="O5459"/>
  <c r="Q5459" s="1"/>
  <c r="O5455"/>
  <c r="Q5455" s="1"/>
  <c r="O5451"/>
  <c r="Q5451" s="1"/>
  <c r="O5447"/>
  <c r="Q5447" s="1"/>
  <c r="O5443"/>
  <c r="Q5443" s="1"/>
  <c r="O5439"/>
  <c r="Q5439" s="1"/>
  <c r="O5435"/>
  <c r="Q5435" s="1"/>
  <c r="O5431"/>
  <c r="Q5431" s="1"/>
  <c r="O5427"/>
  <c r="Q5427" s="1"/>
  <c r="O5423"/>
  <c r="Q5423" s="1"/>
  <c r="O5419"/>
  <c r="Q5419" s="1"/>
  <c r="O5415"/>
  <c r="Q5415" s="1"/>
  <c r="O5411"/>
  <c r="Q5411" s="1"/>
  <c r="O5407"/>
  <c r="Q5407" s="1"/>
  <c r="O5403"/>
  <c r="Q5403" s="1"/>
  <c r="O5399"/>
  <c r="Q5399" s="1"/>
  <c r="O5395"/>
  <c r="Q5395" s="1"/>
  <c r="O5391"/>
  <c r="Q5391" s="1"/>
  <c r="O5387"/>
  <c r="Q5387" s="1"/>
  <c r="O5383"/>
  <c r="Q5383" s="1"/>
  <c r="O5379"/>
  <c r="Q5379" s="1"/>
  <c r="O5375"/>
  <c r="Q5375" s="1"/>
  <c r="O5371"/>
  <c r="Q5371" s="1"/>
  <c r="O5367"/>
  <c r="Q5367" s="1"/>
  <c r="O5363"/>
  <c r="Q5363" s="1"/>
  <c r="O5359"/>
  <c r="Q5359" s="1"/>
  <c r="O5355"/>
  <c r="Q5355" s="1"/>
  <c r="O5351"/>
  <c r="Q5351" s="1"/>
  <c r="O5347"/>
  <c r="Q5347" s="1"/>
  <c r="O5343"/>
  <c r="Q5343" s="1"/>
  <c r="O5339"/>
  <c r="Q5339" s="1"/>
  <c r="O5335"/>
  <c r="Q5335" s="1"/>
  <c r="O5331"/>
  <c r="Q5331" s="1"/>
  <c r="O5327"/>
  <c r="Q5327" s="1"/>
  <c r="O5323"/>
  <c r="Q5323" s="1"/>
  <c r="O5319"/>
  <c r="Q5319" s="1"/>
  <c r="O5315"/>
  <c r="Q5315" s="1"/>
  <c r="O5311"/>
  <c r="Q5311" s="1"/>
  <c r="O5307"/>
  <c r="Q5307" s="1"/>
  <c r="O5303"/>
  <c r="Q5303" s="1"/>
  <c r="O5299"/>
  <c r="Q5299" s="1"/>
  <c r="O5295"/>
  <c r="Q5295" s="1"/>
  <c r="O5291"/>
  <c r="Q5291" s="1"/>
  <c r="O5287"/>
  <c r="Q5287" s="1"/>
  <c r="O5283"/>
  <c r="Q5283" s="1"/>
  <c r="O5279"/>
  <c r="Q5279" s="1"/>
  <c r="O5275"/>
  <c r="Q5275" s="1"/>
  <c r="O5271"/>
  <c r="Q5271" s="1"/>
  <c r="O5267"/>
  <c r="Q5267" s="1"/>
  <c r="O5263"/>
  <c r="Q5263" s="1"/>
  <c r="O5259"/>
  <c r="Q5259" s="1"/>
  <c r="O5255"/>
  <c r="Q5255" s="1"/>
  <c r="O5251"/>
  <c r="Q5251" s="1"/>
  <c r="O5247"/>
  <c r="Q5247" s="1"/>
  <c r="O5243"/>
  <c r="Q5243" s="1"/>
  <c r="O5239"/>
  <c r="Q5239" s="1"/>
  <c r="O5235"/>
  <c r="Q5235" s="1"/>
  <c r="O5231"/>
  <c r="Q5231" s="1"/>
  <c r="O5227"/>
  <c r="Q5227" s="1"/>
  <c r="O5223"/>
  <c r="Q5223" s="1"/>
  <c r="O5219"/>
  <c r="Q5219" s="1"/>
  <c r="O5215"/>
  <c r="Q5215" s="1"/>
  <c r="O5211"/>
  <c r="Q5211" s="1"/>
  <c r="O5207"/>
  <c r="Q5207" s="1"/>
  <c r="O5203"/>
  <c r="Q5203" s="1"/>
  <c r="O5199"/>
  <c r="Q5199" s="1"/>
  <c r="O5195"/>
  <c r="Q5195" s="1"/>
  <c r="O5191"/>
  <c r="Q5191" s="1"/>
  <c r="O5187"/>
  <c r="Q5187" s="1"/>
  <c r="O5183"/>
  <c r="Q5183" s="1"/>
  <c r="O5179"/>
  <c r="Q5179" s="1"/>
  <c r="O5175"/>
  <c r="Q5175" s="1"/>
  <c r="O5171"/>
  <c r="Q5171" s="1"/>
  <c r="O5167"/>
  <c r="Q5167" s="1"/>
  <c r="O5163"/>
  <c r="Q5163" s="1"/>
  <c r="O5159"/>
  <c r="Q5159" s="1"/>
  <c r="O5155"/>
  <c r="Q5155" s="1"/>
  <c r="O5151"/>
  <c r="Q5151" s="1"/>
  <c r="O5147"/>
  <c r="Q5147" s="1"/>
  <c r="O5143"/>
  <c r="Q5143" s="1"/>
  <c r="O5139"/>
  <c r="Q5139" s="1"/>
  <c r="O5135"/>
  <c r="Q5135" s="1"/>
  <c r="O5131"/>
  <c r="Q5131" s="1"/>
  <c r="O5127"/>
  <c r="Q5127" s="1"/>
  <c r="O5123"/>
  <c r="Q5123" s="1"/>
  <c r="O5119"/>
  <c r="Q5119" s="1"/>
  <c r="O5115"/>
  <c r="Q5115" s="1"/>
  <c r="O5111"/>
  <c r="Q5111" s="1"/>
  <c r="O5107"/>
  <c r="Q5107" s="1"/>
  <c r="O5103"/>
  <c r="Q5103" s="1"/>
  <c r="O5099"/>
  <c r="Q5099" s="1"/>
  <c r="O5095"/>
  <c r="Q5095" s="1"/>
  <c r="O5091"/>
  <c r="Q5091" s="1"/>
  <c r="O5087"/>
  <c r="Q5087" s="1"/>
  <c r="O5083"/>
  <c r="Q5083" s="1"/>
  <c r="O5079"/>
  <c r="Q5079" s="1"/>
  <c r="O5075"/>
  <c r="Q5075" s="1"/>
  <c r="O5071"/>
  <c r="Q5071" s="1"/>
  <c r="O5067"/>
  <c r="Q5067" s="1"/>
  <c r="O5063"/>
  <c r="Q5063" s="1"/>
  <c r="O5059"/>
  <c r="Q5059" s="1"/>
  <c r="O5055"/>
  <c r="Q5055" s="1"/>
  <c r="O5051"/>
  <c r="Q5051" s="1"/>
  <c r="O5047"/>
  <c r="Q5047" s="1"/>
  <c r="O5043"/>
  <c r="Q5043" s="1"/>
  <c r="O5039"/>
  <c r="Q5039" s="1"/>
  <c r="O5035"/>
  <c r="Q5035" s="1"/>
  <c r="O5031"/>
  <c r="Q5031" s="1"/>
  <c r="O5027"/>
  <c r="Q5027" s="1"/>
  <c r="O5023"/>
  <c r="Q5023" s="1"/>
  <c r="O5019"/>
  <c r="Q5019" s="1"/>
  <c r="O5015"/>
  <c r="Q5015" s="1"/>
  <c r="O5011"/>
  <c r="Q5011" s="1"/>
  <c r="O5007"/>
  <c r="Q5007" s="1"/>
  <c r="O5003"/>
  <c r="Q5003" s="1"/>
  <c r="O4999"/>
  <c r="Q4999" s="1"/>
  <c r="O4995"/>
  <c r="Q4995" s="1"/>
  <c r="O4991"/>
  <c r="Q4991" s="1"/>
  <c r="O4987"/>
  <c r="Q4987" s="1"/>
  <c r="O4983"/>
  <c r="Q4983" s="1"/>
  <c r="O4979"/>
  <c r="Q4979" s="1"/>
  <c r="O4975"/>
  <c r="Q4975" s="1"/>
  <c r="O4971"/>
  <c r="Q4971" s="1"/>
  <c r="O4967"/>
  <c r="Q4967" s="1"/>
  <c r="O4963"/>
  <c r="Q4963" s="1"/>
  <c r="O4959"/>
  <c r="Q4959" s="1"/>
  <c r="O4955"/>
  <c r="Q4955" s="1"/>
  <c r="O4951"/>
  <c r="Q4951" s="1"/>
  <c r="O4947"/>
  <c r="Q4947" s="1"/>
  <c r="O4943"/>
  <c r="Q4943" s="1"/>
  <c r="O4939"/>
  <c r="Q4939" s="1"/>
  <c r="O4935"/>
  <c r="Q4935" s="1"/>
  <c r="O4931"/>
  <c r="Q4931" s="1"/>
  <c r="O4927"/>
  <c r="Q4927" s="1"/>
  <c r="O4923"/>
  <c r="Q4923" s="1"/>
  <c r="O4919"/>
  <c r="Q4919" s="1"/>
  <c r="O4915"/>
  <c r="Q4915" s="1"/>
  <c r="O4911"/>
  <c r="Q4911" s="1"/>
  <c r="O4907"/>
  <c r="Q4907" s="1"/>
  <c r="O4903"/>
  <c r="Q4903" s="1"/>
  <c r="O4899"/>
  <c r="Q4899" s="1"/>
  <c r="O4895"/>
  <c r="Q4895" s="1"/>
  <c r="O4891"/>
  <c r="Q4891" s="1"/>
  <c r="O4887"/>
  <c r="Q4887" s="1"/>
  <c r="O4883"/>
  <c r="Q4883" s="1"/>
  <c r="O4879"/>
  <c r="Q4879" s="1"/>
  <c r="O4875"/>
  <c r="Q4875" s="1"/>
  <c r="O4871"/>
  <c r="Q4871" s="1"/>
  <c r="O4867"/>
  <c r="Q4867" s="1"/>
  <c r="O4863"/>
  <c r="Q4863" s="1"/>
  <c r="O4859"/>
  <c r="Q4859" s="1"/>
  <c r="O4855"/>
  <c r="Q4855" s="1"/>
  <c r="O4851"/>
  <c r="Q4851" s="1"/>
  <c r="O4847"/>
  <c r="Q4847" s="1"/>
  <c r="O4843"/>
  <c r="Q4843" s="1"/>
  <c r="O4839"/>
  <c r="Q4839" s="1"/>
  <c r="O4835"/>
  <c r="Q4835" s="1"/>
  <c r="O4831"/>
  <c r="Q4831" s="1"/>
  <c r="O4827"/>
  <c r="Q4827" s="1"/>
  <c r="O4823"/>
  <c r="Q4823" s="1"/>
  <c r="O4819"/>
  <c r="Q4819" s="1"/>
  <c r="O4815"/>
  <c r="Q4815" s="1"/>
  <c r="O4811"/>
  <c r="Q4811" s="1"/>
  <c r="O4807"/>
  <c r="Q4807" s="1"/>
  <c r="O4803"/>
  <c r="Q4803" s="1"/>
  <c r="O4799"/>
  <c r="Q4799" s="1"/>
  <c r="O4795"/>
  <c r="Q4795" s="1"/>
  <c r="O4791"/>
  <c r="Q4791" s="1"/>
  <c r="O4787"/>
  <c r="Q4787" s="1"/>
  <c r="O4783"/>
  <c r="Q4783" s="1"/>
  <c r="O4779"/>
  <c r="Q4779" s="1"/>
  <c r="O4775"/>
  <c r="Q4775" s="1"/>
  <c r="O4771"/>
  <c r="Q4771" s="1"/>
  <c r="O4767"/>
  <c r="Q4767" s="1"/>
  <c r="O4763"/>
  <c r="Q4763" s="1"/>
  <c r="O4759"/>
  <c r="Q4759" s="1"/>
  <c r="O4755"/>
  <c r="Q4755" s="1"/>
  <c r="O4751"/>
  <c r="Q4751" s="1"/>
  <c r="O4747"/>
  <c r="Q4747" s="1"/>
  <c r="O4743"/>
  <c r="Q4743" s="1"/>
  <c r="O4739"/>
  <c r="Q4739" s="1"/>
  <c r="O4735"/>
  <c r="Q4735" s="1"/>
  <c r="O4731"/>
  <c r="Q4731" s="1"/>
  <c r="O4727"/>
  <c r="Q4727" s="1"/>
  <c r="O4723"/>
  <c r="Q4723" s="1"/>
  <c r="O4719"/>
  <c r="Q4719" s="1"/>
  <c r="O4715"/>
  <c r="Q4715" s="1"/>
  <c r="O4711"/>
  <c r="Q4711" s="1"/>
  <c r="O4707"/>
  <c r="Q4707" s="1"/>
  <c r="O4703"/>
  <c r="Q4703" s="1"/>
  <c r="O4699"/>
  <c r="Q4699" s="1"/>
  <c r="O4695"/>
  <c r="Q4695" s="1"/>
  <c r="O4691"/>
  <c r="Q4691" s="1"/>
  <c r="O4687"/>
  <c r="Q4687" s="1"/>
  <c r="O4683"/>
  <c r="Q4683" s="1"/>
  <c r="O4679"/>
  <c r="Q4679" s="1"/>
  <c r="O4675"/>
  <c r="Q4675" s="1"/>
  <c r="O4671"/>
  <c r="Q4671" s="1"/>
  <c r="O4667"/>
  <c r="Q4667" s="1"/>
  <c r="O4663"/>
  <c r="Q4663" s="1"/>
  <c r="O4659"/>
  <c r="Q4659" s="1"/>
  <c r="O4655"/>
  <c r="Q4655" s="1"/>
  <c r="O4651"/>
  <c r="Q4651" s="1"/>
  <c r="O4647"/>
  <c r="Q4647" s="1"/>
  <c r="O4643"/>
  <c r="Q4643" s="1"/>
  <c r="O4639"/>
  <c r="Q4639" s="1"/>
  <c r="O4635"/>
  <c r="Q4635" s="1"/>
  <c r="O4631"/>
  <c r="Q4631" s="1"/>
  <c r="O4627"/>
  <c r="Q4627" s="1"/>
  <c r="O4623"/>
  <c r="Q4623" s="1"/>
  <c r="O4619"/>
  <c r="Q4619" s="1"/>
  <c r="O4615"/>
  <c r="Q4615" s="1"/>
  <c r="O4611"/>
  <c r="Q4611" s="1"/>
  <c r="O4607"/>
  <c r="Q4607" s="1"/>
  <c r="O4603"/>
  <c r="Q4603" s="1"/>
  <c r="O4599"/>
  <c r="Q4599" s="1"/>
  <c r="O4595"/>
  <c r="Q4595" s="1"/>
  <c r="O4591"/>
  <c r="Q4591" s="1"/>
  <c r="O4587"/>
  <c r="Q4587" s="1"/>
  <c r="O4583"/>
  <c r="Q4583" s="1"/>
  <c r="O4579"/>
  <c r="Q4579" s="1"/>
  <c r="O4575"/>
  <c r="Q4575" s="1"/>
  <c r="O4571"/>
  <c r="Q4571" s="1"/>
  <c r="O4567"/>
  <c r="Q4567" s="1"/>
  <c r="O4563"/>
  <c r="Q4563" s="1"/>
  <c r="O4559"/>
  <c r="Q4559" s="1"/>
  <c r="O4555"/>
  <c r="Q4555" s="1"/>
  <c r="O4551"/>
  <c r="Q4551" s="1"/>
  <c r="O4547"/>
  <c r="Q4547" s="1"/>
  <c r="O4543"/>
  <c r="Q4543" s="1"/>
  <c r="O4539"/>
  <c r="Q4539" s="1"/>
  <c r="O4535"/>
  <c r="Q4535" s="1"/>
  <c r="O4531"/>
  <c r="Q4531" s="1"/>
  <c r="O4527"/>
  <c r="Q4527" s="1"/>
  <c r="O4523"/>
  <c r="Q4523" s="1"/>
  <c r="O4519"/>
  <c r="Q4519" s="1"/>
  <c r="O4515"/>
  <c r="Q4515" s="1"/>
  <c r="O4511"/>
  <c r="Q4511" s="1"/>
  <c r="O4507"/>
  <c r="Q4507" s="1"/>
  <c r="O4503"/>
  <c r="Q4503" s="1"/>
  <c r="O4499"/>
  <c r="Q4499" s="1"/>
  <c r="O4495"/>
  <c r="Q4495" s="1"/>
  <c r="O4491"/>
  <c r="Q4491" s="1"/>
  <c r="O4487"/>
  <c r="Q4487" s="1"/>
  <c r="O4483"/>
  <c r="Q4483" s="1"/>
  <c r="O4479"/>
  <c r="Q4479" s="1"/>
  <c r="O4475"/>
  <c r="Q4475" s="1"/>
  <c r="O4471"/>
  <c r="Q4471" s="1"/>
  <c r="O4467"/>
  <c r="Q4467" s="1"/>
  <c r="O4463"/>
  <c r="Q4463" s="1"/>
  <c r="O4459"/>
  <c r="Q4459" s="1"/>
  <c r="O4455"/>
  <c r="Q4455" s="1"/>
  <c r="O4451"/>
  <c r="Q4451" s="1"/>
  <c r="O4447"/>
  <c r="Q4447" s="1"/>
  <c r="O4443"/>
  <c r="Q4443" s="1"/>
  <c r="O4439"/>
  <c r="Q4439" s="1"/>
  <c r="O4435"/>
  <c r="Q4435" s="1"/>
  <c r="O4431"/>
  <c r="Q4431" s="1"/>
  <c r="O4427"/>
  <c r="Q4427" s="1"/>
  <c r="O4423"/>
  <c r="Q4423" s="1"/>
  <c r="O4419"/>
  <c r="Q4419" s="1"/>
  <c r="O4415"/>
  <c r="Q4415" s="1"/>
  <c r="O4411"/>
  <c r="Q4411" s="1"/>
  <c r="O4407"/>
  <c r="Q4407" s="1"/>
  <c r="O4403"/>
  <c r="Q4403" s="1"/>
  <c r="O4399"/>
  <c r="Q4399" s="1"/>
  <c r="O4395"/>
  <c r="Q4395" s="1"/>
  <c r="O4391"/>
  <c r="Q4391" s="1"/>
  <c r="O4387"/>
  <c r="Q4387" s="1"/>
  <c r="O4383"/>
  <c r="Q4383" s="1"/>
  <c r="O4379"/>
  <c r="Q4379" s="1"/>
  <c r="O4375"/>
  <c r="Q4375" s="1"/>
  <c r="O4371"/>
  <c r="Q4371" s="1"/>
  <c r="O4367"/>
  <c r="Q4367" s="1"/>
  <c r="O4363"/>
  <c r="Q4363" s="1"/>
  <c r="O4359"/>
  <c r="Q4359" s="1"/>
  <c r="O4355"/>
  <c r="Q4355" s="1"/>
  <c r="O4351"/>
  <c r="Q4351" s="1"/>
  <c r="O4347"/>
  <c r="Q4347" s="1"/>
  <c r="O4343"/>
  <c r="Q4343" s="1"/>
  <c r="O4339"/>
  <c r="Q4339" s="1"/>
  <c r="O4335"/>
  <c r="Q4335" s="1"/>
  <c r="O4331"/>
  <c r="Q4331" s="1"/>
  <c r="O4327"/>
  <c r="Q4327" s="1"/>
  <c r="O4323"/>
  <c r="Q4323" s="1"/>
  <c r="O4319"/>
  <c r="Q4319" s="1"/>
  <c r="O4315"/>
  <c r="Q4315" s="1"/>
  <c r="O4311"/>
  <c r="Q4311" s="1"/>
  <c r="O4307"/>
  <c r="Q4307" s="1"/>
  <c r="O4303"/>
  <c r="Q4303" s="1"/>
  <c r="O4299"/>
  <c r="Q4299" s="1"/>
  <c r="O4295"/>
  <c r="Q4295" s="1"/>
  <c r="O4291"/>
  <c r="Q4291" s="1"/>
  <c r="O4287"/>
  <c r="Q4287" s="1"/>
  <c r="O4283"/>
  <c r="Q4283" s="1"/>
  <c r="O4279"/>
  <c r="Q4279" s="1"/>
  <c r="O4275"/>
  <c r="Q4275" s="1"/>
  <c r="O4271"/>
  <c r="Q4271" s="1"/>
  <c r="O4267"/>
  <c r="Q4267" s="1"/>
  <c r="O4263"/>
  <c r="Q4263" s="1"/>
  <c r="O4259"/>
  <c r="Q4259" s="1"/>
  <c r="O4255"/>
  <c r="Q4255" s="1"/>
  <c r="O4251"/>
  <c r="Q4251" s="1"/>
  <c r="O4247"/>
  <c r="Q4247" s="1"/>
  <c r="O4243"/>
  <c r="Q4243" s="1"/>
  <c r="O4239"/>
  <c r="Q4239" s="1"/>
  <c r="O4235"/>
  <c r="Q4235" s="1"/>
  <c r="O4231"/>
  <c r="Q4231" s="1"/>
  <c r="O4227"/>
  <c r="Q4227" s="1"/>
  <c r="O4223"/>
  <c r="Q4223" s="1"/>
  <c r="O4219"/>
  <c r="Q4219" s="1"/>
  <c r="O4215"/>
  <c r="Q4215" s="1"/>
  <c r="O4211"/>
  <c r="Q4211" s="1"/>
  <c r="O4207"/>
  <c r="Q4207" s="1"/>
  <c r="O4203"/>
  <c r="Q4203" s="1"/>
  <c r="O4199"/>
  <c r="Q4199" s="1"/>
  <c r="O4195"/>
  <c r="Q4195" s="1"/>
  <c r="O4191"/>
  <c r="Q4191" s="1"/>
  <c r="O4187"/>
  <c r="Q4187" s="1"/>
  <c r="O4183"/>
  <c r="Q4183" s="1"/>
  <c r="O4179"/>
  <c r="Q4179" s="1"/>
  <c r="O4175"/>
  <c r="Q4175" s="1"/>
  <c r="O4171"/>
  <c r="Q4171" s="1"/>
  <c r="O4167"/>
  <c r="Q4167" s="1"/>
  <c r="O4163"/>
  <c r="Q4163" s="1"/>
  <c r="O4159"/>
  <c r="Q4159" s="1"/>
  <c r="O4155"/>
  <c r="Q4155" s="1"/>
  <c r="O4151"/>
  <c r="Q4151" s="1"/>
  <c r="O4147"/>
  <c r="Q4147" s="1"/>
  <c r="O4143"/>
  <c r="Q4143" s="1"/>
  <c r="O4139"/>
  <c r="Q4139" s="1"/>
  <c r="O4135"/>
  <c r="Q4135" s="1"/>
  <c r="O4131"/>
  <c r="Q4131" s="1"/>
  <c r="O4127"/>
  <c r="Q4127" s="1"/>
  <c r="O4123"/>
  <c r="Q4123" s="1"/>
  <c r="O4119"/>
  <c r="Q4119" s="1"/>
  <c r="O4115"/>
  <c r="Q4115" s="1"/>
  <c r="O4111"/>
  <c r="Q4111" s="1"/>
  <c r="O4107"/>
  <c r="Q4107" s="1"/>
  <c r="O4103"/>
  <c r="Q4103" s="1"/>
  <c r="O4099"/>
  <c r="Q4099" s="1"/>
  <c r="O4095"/>
  <c r="Q4095" s="1"/>
  <c r="O4091"/>
  <c r="Q4091" s="1"/>
  <c r="O4087"/>
  <c r="Q4087" s="1"/>
  <c r="O4083"/>
  <c r="Q4083" s="1"/>
  <c r="O4079"/>
  <c r="Q4079" s="1"/>
  <c r="O4075"/>
  <c r="Q4075" s="1"/>
  <c r="O4071"/>
  <c r="Q4071" s="1"/>
  <c r="O4067"/>
  <c r="Q4067" s="1"/>
  <c r="O4063"/>
  <c r="Q4063" s="1"/>
  <c r="O4059"/>
  <c r="Q4059" s="1"/>
  <c r="O4055"/>
  <c r="Q4055" s="1"/>
  <c r="O4051"/>
  <c r="Q4051" s="1"/>
  <c r="O4047"/>
  <c r="Q4047" s="1"/>
  <c r="O4043"/>
  <c r="Q4043" s="1"/>
  <c r="O4039"/>
  <c r="Q4039" s="1"/>
  <c r="O4035"/>
  <c r="Q4035" s="1"/>
  <c r="O4031"/>
  <c r="Q4031" s="1"/>
  <c r="O4027"/>
  <c r="Q4027" s="1"/>
  <c r="O4023"/>
  <c r="Q4023" s="1"/>
  <c r="O4019"/>
  <c r="Q4019" s="1"/>
  <c r="O4015"/>
  <c r="Q4015" s="1"/>
  <c r="O4011"/>
  <c r="Q4011" s="1"/>
  <c r="O4007"/>
  <c r="Q4007" s="1"/>
  <c r="O4003"/>
  <c r="Q4003" s="1"/>
  <c r="O3999"/>
  <c r="Q3999" s="1"/>
  <c r="O3995"/>
  <c r="Q3995" s="1"/>
  <c r="O3991"/>
  <c r="Q3991" s="1"/>
  <c r="O3987"/>
  <c r="Q3987" s="1"/>
  <c r="O3983"/>
  <c r="Q3983" s="1"/>
  <c r="O3979"/>
  <c r="Q3979" s="1"/>
  <c r="O3975"/>
  <c r="Q3975" s="1"/>
  <c r="O3971"/>
  <c r="Q3971" s="1"/>
  <c r="O3967"/>
  <c r="Q3967" s="1"/>
  <c r="O3963"/>
  <c r="Q3963" s="1"/>
  <c r="O3959"/>
  <c r="Q3959" s="1"/>
  <c r="O3955"/>
  <c r="Q3955" s="1"/>
  <c r="O3951"/>
  <c r="Q3951" s="1"/>
  <c r="O3947"/>
  <c r="Q3947" s="1"/>
  <c r="O3943"/>
  <c r="Q3943" s="1"/>
  <c r="O3939"/>
  <c r="Q3939" s="1"/>
  <c r="O3935"/>
  <c r="Q3935" s="1"/>
  <c r="O3931"/>
  <c r="Q3931" s="1"/>
  <c r="O3927"/>
  <c r="Q3927" s="1"/>
  <c r="O3923"/>
  <c r="Q3923" s="1"/>
  <c r="O3919"/>
  <c r="Q3919" s="1"/>
  <c r="O3915"/>
  <c r="Q3915" s="1"/>
  <c r="O3911"/>
  <c r="Q3911" s="1"/>
  <c r="O3907"/>
  <c r="Q3907" s="1"/>
  <c r="O3903"/>
  <c r="Q3903" s="1"/>
  <c r="O3899"/>
  <c r="Q3899" s="1"/>
  <c r="O3895"/>
  <c r="Q3895" s="1"/>
  <c r="O3891"/>
  <c r="Q3891" s="1"/>
  <c r="O3887"/>
  <c r="Q3887" s="1"/>
  <c r="O3883"/>
  <c r="Q3883" s="1"/>
  <c r="O3879"/>
  <c r="Q3879" s="1"/>
  <c r="O3875"/>
  <c r="Q3875" s="1"/>
  <c r="O3871"/>
  <c r="Q3871" s="1"/>
  <c r="O3867"/>
  <c r="Q3867" s="1"/>
  <c r="O3863"/>
  <c r="Q3863" s="1"/>
  <c r="O3859"/>
  <c r="Q3859" s="1"/>
  <c r="O3855"/>
  <c r="Q3855" s="1"/>
  <c r="O3851"/>
  <c r="Q3851" s="1"/>
  <c r="O3847"/>
  <c r="Q3847" s="1"/>
  <c r="O3843"/>
  <c r="Q3843" s="1"/>
  <c r="O3839"/>
  <c r="Q3839" s="1"/>
  <c r="O3835"/>
  <c r="Q3835" s="1"/>
  <c r="O3831"/>
  <c r="Q3831" s="1"/>
  <c r="O3827"/>
  <c r="Q3827" s="1"/>
  <c r="O3823"/>
  <c r="Q3823" s="1"/>
  <c r="O3819"/>
  <c r="Q3819" s="1"/>
  <c r="O3815"/>
  <c r="Q3815" s="1"/>
  <c r="O3811"/>
  <c r="Q3811" s="1"/>
  <c r="O3807"/>
  <c r="Q3807" s="1"/>
  <c r="O3803"/>
  <c r="Q3803" s="1"/>
  <c r="O3799"/>
  <c r="Q3799" s="1"/>
  <c r="O3795"/>
  <c r="Q3795" s="1"/>
  <c r="O3791"/>
  <c r="Q3791" s="1"/>
  <c r="O3787"/>
  <c r="Q3787" s="1"/>
  <c r="O3783"/>
  <c r="Q3783" s="1"/>
  <c r="O3779"/>
  <c r="Q3779" s="1"/>
  <c r="O3775"/>
  <c r="Q3775" s="1"/>
  <c r="O3771"/>
  <c r="Q3771" s="1"/>
  <c r="O3767"/>
  <c r="Q3767" s="1"/>
  <c r="O3763"/>
  <c r="Q3763" s="1"/>
  <c r="O3759"/>
  <c r="Q3759" s="1"/>
  <c r="O3755"/>
  <c r="Q3755" s="1"/>
  <c r="O3751"/>
  <c r="Q3751" s="1"/>
  <c r="O3747"/>
  <c r="Q3747" s="1"/>
  <c r="O3743"/>
  <c r="Q3743" s="1"/>
  <c r="O3739"/>
  <c r="Q3739" s="1"/>
  <c r="O3735"/>
  <c r="Q3735" s="1"/>
  <c r="O3731"/>
  <c r="Q3731" s="1"/>
  <c r="O3727"/>
  <c r="Q3727" s="1"/>
  <c r="O3723"/>
  <c r="Q3723" s="1"/>
  <c r="O3719"/>
  <c r="Q3719" s="1"/>
  <c r="O3715"/>
  <c r="Q3715" s="1"/>
  <c r="O3711"/>
  <c r="Q3711" s="1"/>
  <c r="O3707"/>
  <c r="Q3707" s="1"/>
  <c r="O3703"/>
  <c r="Q3703" s="1"/>
  <c r="O3699"/>
  <c r="Q3699" s="1"/>
  <c r="O3695"/>
  <c r="Q3695" s="1"/>
  <c r="O3691"/>
  <c r="Q3691" s="1"/>
  <c r="O3687"/>
  <c r="Q3687" s="1"/>
  <c r="O3683"/>
  <c r="Q3683" s="1"/>
  <c r="O3679"/>
  <c r="Q3679" s="1"/>
  <c r="O3675"/>
  <c r="Q3675" s="1"/>
  <c r="O3671"/>
  <c r="Q3671" s="1"/>
  <c r="O3667"/>
  <c r="Q3667" s="1"/>
  <c r="O3663"/>
  <c r="Q3663" s="1"/>
  <c r="O3659"/>
  <c r="Q3659" s="1"/>
  <c r="O3655"/>
  <c r="Q3655" s="1"/>
  <c r="O3651"/>
  <c r="Q3651" s="1"/>
  <c r="O3647"/>
  <c r="Q3647" s="1"/>
  <c r="O3643"/>
  <c r="Q3643" s="1"/>
  <c r="O3639"/>
  <c r="Q3639" s="1"/>
  <c r="O3635"/>
  <c r="Q3635" s="1"/>
  <c r="O3631"/>
  <c r="Q3631" s="1"/>
  <c r="O3627"/>
  <c r="Q3627" s="1"/>
  <c r="O3623"/>
  <c r="Q3623" s="1"/>
  <c r="O3619"/>
  <c r="Q3619" s="1"/>
  <c r="O3615"/>
  <c r="Q3615" s="1"/>
  <c r="O3611"/>
  <c r="Q3611" s="1"/>
  <c r="O3607"/>
  <c r="Q3607" s="1"/>
  <c r="O3603"/>
  <c r="Q3603" s="1"/>
  <c r="O3599"/>
  <c r="Q3599" s="1"/>
  <c r="O3595"/>
  <c r="Q3595" s="1"/>
  <c r="O3591"/>
  <c r="Q3591" s="1"/>
  <c r="O3587"/>
  <c r="Q3587" s="1"/>
  <c r="O3583"/>
  <c r="Q3583" s="1"/>
  <c r="O3579"/>
  <c r="Q3579" s="1"/>
  <c r="O3575"/>
  <c r="Q3575" s="1"/>
  <c r="O3571"/>
  <c r="Q3571" s="1"/>
  <c r="O3567"/>
  <c r="Q3567" s="1"/>
  <c r="O3563"/>
  <c r="Q3563" s="1"/>
  <c r="O3559"/>
  <c r="Q3559" s="1"/>
  <c r="O3555"/>
  <c r="Q3555" s="1"/>
  <c r="O3551"/>
  <c r="Q3551" s="1"/>
  <c r="O3547"/>
  <c r="Q3547" s="1"/>
  <c r="O3543"/>
  <c r="Q3543" s="1"/>
  <c r="O3539"/>
  <c r="Q3539" s="1"/>
  <c r="O3535"/>
  <c r="Q3535" s="1"/>
  <c r="O3531"/>
  <c r="Q3531" s="1"/>
  <c r="O3527"/>
  <c r="Q3527" s="1"/>
  <c r="O3523"/>
  <c r="Q3523" s="1"/>
  <c r="O3519"/>
  <c r="Q3519" s="1"/>
  <c r="O3515"/>
  <c r="Q3515" s="1"/>
  <c r="O3511"/>
  <c r="Q3511" s="1"/>
  <c r="O3507"/>
  <c r="Q3507" s="1"/>
  <c r="O3503"/>
  <c r="Q3503" s="1"/>
  <c r="O3499"/>
  <c r="Q3499" s="1"/>
  <c r="O3495"/>
  <c r="Q3495" s="1"/>
  <c r="O3491"/>
  <c r="Q3491" s="1"/>
  <c r="O3487"/>
  <c r="Q3487" s="1"/>
  <c r="O3483"/>
  <c r="Q3483" s="1"/>
  <c r="O3479"/>
  <c r="Q3479" s="1"/>
  <c r="O3475"/>
  <c r="Q3475" s="1"/>
  <c r="O3471"/>
  <c r="Q3471" s="1"/>
  <c r="O3467"/>
  <c r="Q3467" s="1"/>
  <c r="O3463"/>
  <c r="Q3463" s="1"/>
  <c r="O3459"/>
  <c r="Q3459" s="1"/>
  <c r="O3455"/>
  <c r="Q3455" s="1"/>
  <c r="O3451"/>
  <c r="Q3451" s="1"/>
  <c r="O3447"/>
  <c r="Q3447" s="1"/>
  <c r="O3443"/>
  <c r="Q3443" s="1"/>
  <c r="O3439"/>
  <c r="Q3439" s="1"/>
  <c r="O3435"/>
  <c r="Q3435" s="1"/>
  <c r="O3431"/>
  <c r="Q3431" s="1"/>
  <c r="O3427"/>
  <c r="Q3427" s="1"/>
  <c r="O3423"/>
  <c r="Q3423" s="1"/>
  <c r="O3419"/>
  <c r="Q3419" s="1"/>
  <c r="O3415"/>
  <c r="Q3415" s="1"/>
  <c r="O3411"/>
  <c r="Q3411" s="1"/>
  <c r="O3407"/>
  <c r="Q3407" s="1"/>
  <c r="O3403"/>
  <c r="Q3403" s="1"/>
  <c r="O3399"/>
  <c r="Q3399" s="1"/>
  <c r="O3395"/>
  <c r="Q3395" s="1"/>
  <c r="O3391"/>
  <c r="Q3391" s="1"/>
  <c r="O3387"/>
  <c r="Q3387" s="1"/>
  <c r="O3383"/>
  <c r="Q3383" s="1"/>
  <c r="O3379"/>
  <c r="Q3379" s="1"/>
  <c r="O3375"/>
  <c r="Q3375" s="1"/>
  <c r="O3371"/>
  <c r="Q3371" s="1"/>
  <c r="O3367"/>
  <c r="Q3367" s="1"/>
  <c r="O3363"/>
  <c r="Q3363" s="1"/>
  <c r="O3359"/>
  <c r="Q3359" s="1"/>
  <c r="O3355"/>
  <c r="Q3355" s="1"/>
  <c r="O3351"/>
  <c r="Q3351" s="1"/>
  <c r="O3347"/>
  <c r="Q3347" s="1"/>
  <c r="O3343"/>
  <c r="Q3343" s="1"/>
  <c r="O3339"/>
  <c r="Q3339" s="1"/>
  <c r="O3335"/>
  <c r="Q3335" s="1"/>
  <c r="O3331"/>
  <c r="Q3331" s="1"/>
  <c r="O3327"/>
  <c r="Q3327" s="1"/>
  <c r="O3323"/>
  <c r="Q3323" s="1"/>
  <c r="O3319"/>
  <c r="Q3319" s="1"/>
  <c r="O3315"/>
  <c r="Q3315" s="1"/>
  <c r="O3311"/>
  <c r="Q3311" s="1"/>
  <c r="O3307"/>
  <c r="Q3307" s="1"/>
  <c r="O3303"/>
  <c r="Q3303" s="1"/>
  <c r="O3299"/>
  <c r="Q3299" s="1"/>
  <c r="O3295"/>
  <c r="Q3295" s="1"/>
  <c r="O3291"/>
  <c r="Q3291" s="1"/>
  <c r="O3287"/>
  <c r="Q3287" s="1"/>
  <c r="O3283"/>
  <c r="Q3283" s="1"/>
  <c r="O3279"/>
  <c r="Q3279" s="1"/>
  <c r="O3275"/>
  <c r="Q3275" s="1"/>
  <c r="O3271"/>
  <c r="Q3271" s="1"/>
  <c r="O3267"/>
  <c r="Q3267" s="1"/>
  <c r="O3263"/>
  <c r="Q3263" s="1"/>
  <c r="O3259"/>
  <c r="Q3259" s="1"/>
  <c r="O3255"/>
  <c r="Q3255" s="1"/>
  <c r="O3251"/>
  <c r="Q3251" s="1"/>
  <c r="O3247"/>
  <c r="Q3247" s="1"/>
  <c r="O3243"/>
  <c r="Q3243" s="1"/>
  <c r="O3239"/>
  <c r="Q3239" s="1"/>
  <c r="O3235"/>
  <c r="Q3235" s="1"/>
  <c r="O3231"/>
  <c r="Q3231" s="1"/>
  <c r="O3227"/>
  <c r="Q3227" s="1"/>
  <c r="O3223"/>
  <c r="Q3223" s="1"/>
  <c r="O3219"/>
  <c r="Q3219" s="1"/>
  <c r="O3215"/>
  <c r="Q3215" s="1"/>
  <c r="O3211"/>
  <c r="Q3211" s="1"/>
  <c r="O3207"/>
  <c r="Q3207" s="1"/>
  <c r="O3203"/>
  <c r="Q3203" s="1"/>
  <c r="O3199"/>
  <c r="Q3199" s="1"/>
  <c r="O3195"/>
  <c r="Q3195" s="1"/>
  <c r="O3191"/>
  <c r="Q3191" s="1"/>
  <c r="O3187"/>
  <c r="Q3187" s="1"/>
  <c r="O3183"/>
  <c r="Q3183" s="1"/>
  <c r="O3179"/>
  <c r="Q3179" s="1"/>
  <c r="O3175"/>
  <c r="Q3175" s="1"/>
  <c r="O3171"/>
  <c r="Q3171" s="1"/>
  <c r="O3167"/>
  <c r="Q3167" s="1"/>
  <c r="O3163"/>
  <c r="Q3163" s="1"/>
  <c r="O3159"/>
  <c r="Q3159" s="1"/>
  <c r="O3155"/>
  <c r="Q3155" s="1"/>
  <c r="O3151"/>
  <c r="Q3151" s="1"/>
  <c r="O3147"/>
  <c r="Q3147" s="1"/>
  <c r="O3143"/>
  <c r="Q3143" s="1"/>
  <c r="O3139"/>
  <c r="Q3139" s="1"/>
  <c r="O3135"/>
  <c r="Q3135" s="1"/>
  <c r="O3131"/>
  <c r="Q3131" s="1"/>
  <c r="O3127"/>
  <c r="Q3127" s="1"/>
  <c r="O3123"/>
  <c r="Q3123" s="1"/>
  <c r="O3119"/>
  <c r="Q3119" s="1"/>
  <c r="O3115"/>
  <c r="Q3115" s="1"/>
  <c r="O3111"/>
  <c r="Q3111" s="1"/>
  <c r="O3107"/>
  <c r="Q3107" s="1"/>
  <c r="O3103"/>
  <c r="Q3103" s="1"/>
  <c r="O3099"/>
  <c r="Q3099" s="1"/>
  <c r="O3095"/>
  <c r="Q3095" s="1"/>
  <c r="O3091"/>
  <c r="Q3091" s="1"/>
  <c r="O3087"/>
  <c r="Q3087" s="1"/>
  <c r="O3083"/>
  <c r="Q3083" s="1"/>
  <c r="O3079"/>
  <c r="Q3079" s="1"/>
  <c r="O3075"/>
  <c r="Q3075" s="1"/>
  <c r="O3071"/>
  <c r="Q3071" s="1"/>
  <c r="O3067"/>
  <c r="Q3067" s="1"/>
  <c r="O3063"/>
  <c r="Q3063" s="1"/>
  <c r="O3059"/>
  <c r="Q3059" s="1"/>
  <c r="O3055"/>
  <c r="Q3055" s="1"/>
  <c r="O3051"/>
  <c r="Q3051" s="1"/>
  <c r="O3047"/>
  <c r="Q3047" s="1"/>
  <c r="O3043"/>
  <c r="Q3043" s="1"/>
  <c r="O3039"/>
  <c r="Q3039" s="1"/>
  <c r="O3035"/>
  <c r="Q3035" s="1"/>
  <c r="O3031"/>
  <c r="Q3031" s="1"/>
  <c r="O3027"/>
  <c r="Q3027" s="1"/>
  <c r="O3023"/>
  <c r="Q3023" s="1"/>
  <c r="O3019"/>
  <c r="Q3019" s="1"/>
  <c r="O3015"/>
  <c r="Q3015" s="1"/>
  <c r="O3011"/>
  <c r="Q3011" s="1"/>
  <c r="O3007"/>
  <c r="Q3007" s="1"/>
  <c r="O3003"/>
  <c r="Q3003" s="1"/>
  <c r="O2999"/>
  <c r="Q2999" s="1"/>
  <c r="O2995"/>
  <c r="Q2995" s="1"/>
  <c r="O2991"/>
  <c r="Q2991" s="1"/>
  <c r="O2987"/>
  <c r="Q2987" s="1"/>
  <c r="O2983"/>
  <c r="Q2983" s="1"/>
  <c r="O2979"/>
  <c r="Q2979" s="1"/>
  <c r="O2975"/>
  <c r="Q2975" s="1"/>
  <c r="O2971"/>
  <c r="Q2971" s="1"/>
  <c r="O2967"/>
  <c r="Q2967" s="1"/>
  <c r="O2963"/>
  <c r="Q2963" s="1"/>
  <c r="O2959"/>
  <c r="Q2959" s="1"/>
  <c r="O2955"/>
  <c r="Q2955" s="1"/>
  <c r="O2951"/>
  <c r="Q2951" s="1"/>
  <c r="O2947"/>
  <c r="Q2947" s="1"/>
  <c r="O2943"/>
  <c r="Q2943" s="1"/>
  <c r="O2939"/>
  <c r="Q2939" s="1"/>
  <c r="O2935"/>
  <c r="Q2935" s="1"/>
  <c r="O2931"/>
  <c r="Q2931" s="1"/>
  <c r="O2927"/>
  <c r="Q2927" s="1"/>
  <c r="O2923"/>
  <c r="Q2923" s="1"/>
  <c r="O2919"/>
  <c r="Q2919" s="1"/>
  <c r="O2915"/>
  <c r="Q2915" s="1"/>
  <c r="O2911"/>
  <c r="Q2911" s="1"/>
  <c r="O2907"/>
  <c r="Q2907" s="1"/>
  <c r="O2903"/>
  <c r="Q2903" s="1"/>
  <c r="O2899"/>
  <c r="Q2899" s="1"/>
  <c r="O2895"/>
  <c r="Q2895" s="1"/>
  <c r="O2891"/>
  <c r="Q2891" s="1"/>
  <c r="O2887"/>
  <c r="Q2887" s="1"/>
  <c r="O2883"/>
  <c r="Q2883" s="1"/>
  <c r="O2879"/>
  <c r="Q2879" s="1"/>
  <c r="O2875"/>
  <c r="Q2875" s="1"/>
  <c r="O2871"/>
  <c r="Q2871" s="1"/>
  <c r="O2867"/>
  <c r="Q2867" s="1"/>
  <c r="O2863"/>
  <c r="Q2863" s="1"/>
  <c r="O2859"/>
  <c r="Q2859" s="1"/>
  <c r="O2855"/>
  <c r="Q2855" s="1"/>
  <c r="O2851"/>
  <c r="Q2851" s="1"/>
  <c r="O2847"/>
  <c r="Q2847" s="1"/>
  <c r="O2843"/>
  <c r="Q2843" s="1"/>
  <c r="O2839"/>
  <c r="Q2839" s="1"/>
  <c r="O2835"/>
  <c r="Q2835" s="1"/>
  <c r="O2831"/>
  <c r="Q2831" s="1"/>
  <c r="O2827"/>
  <c r="Q2827" s="1"/>
  <c r="O2823"/>
  <c r="Q2823" s="1"/>
  <c r="O2819"/>
  <c r="Q2819" s="1"/>
  <c r="O2815"/>
  <c r="Q2815" s="1"/>
  <c r="O2811"/>
  <c r="Q2811" s="1"/>
  <c r="O2807"/>
  <c r="Q2807" s="1"/>
  <c r="O2803"/>
  <c r="Q2803" s="1"/>
  <c r="O2799"/>
  <c r="Q2799" s="1"/>
  <c r="O2795"/>
  <c r="Q2795" s="1"/>
  <c r="O2791"/>
  <c r="Q2791" s="1"/>
  <c r="O2787"/>
  <c r="Q2787" s="1"/>
  <c r="O2783"/>
  <c r="Q2783" s="1"/>
  <c r="O2779"/>
  <c r="Q2779" s="1"/>
  <c r="O2775"/>
  <c r="Q2775" s="1"/>
  <c r="O2771"/>
  <c r="Q2771" s="1"/>
  <c r="O2767"/>
  <c r="Q2767" s="1"/>
  <c r="O2763"/>
  <c r="Q2763" s="1"/>
  <c r="O2759"/>
  <c r="Q2759" s="1"/>
  <c r="O2755"/>
  <c r="Q2755" s="1"/>
  <c r="O2751"/>
  <c r="Q2751" s="1"/>
  <c r="O2747"/>
  <c r="Q2747" s="1"/>
  <c r="O2743"/>
  <c r="Q2743" s="1"/>
  <c r="O2737"/>
  <c r="Q2737" s="1"/>
  <c r="O4"/>
  <c r="Q4" s="1"/>
  <c r="O6956"/>
  <c r="Q6956" s="1"/>
  <c r="O6952"/>
  <c r="Q6952" s="1"/>
  <c r="O6948"/>
  <c r="Q6948" s="1"/>
  <c r="O6944"/>
  <c r="Q6944" s="1"/>
  <c r="O6940"/>
  <c r="Q6940" s="1"/>
  <c r="O6936"/>
  <c r="Q6936" s="1"/>
  <c r="O6932"/>
  <c r="Q6932" s="1"/>
  <c r="O6928"/>
  <c r="Q6928" s="1"/>
  <c r="O6924"/>
  <c r="Q6924" s="1"/>
  <c r="O6920"/>
  <c r="Q6920" s="1"/>
  <c r="O6916"/>
  <c r="Q6916" s="1"/>
  <c r="O6912"/>
  <c r="Q6912" s="1"/>
  <c r="O6908"/>
  <c r="Q6908" s="1"/>
  <c r="O6904"/>
  <c r="Q6904" s="1"/>
  <c r="O6900"/>
  <c r="Q6900" s="1"/>
  <c r="O6896"/>
  <c r="Q6896" s="1"/>
  <c r="O6892"/>
  <c r="Q6892" s="1"/>
  <c r="O6888"/>
  <c r="Q6888" s="1"/>
  <c r="O6884"/>
  <c r="Q6884" s="1"/>
  <c r="O6880"/>
  <c r="Q6880" s="1"/>
  <c r="O6876"/>
  <c r="Q6876" s="1"/>
  <c r="O6872"/>
  <c r="Q6872" s="1"/>
  <c r="O6868"/>
  <c r="Q6868" s="1"/>
  <c r="O6864"/>
  <c r="Q6864" s="1"/>
  <c r="O6860"/>
  <c r="Q6860" s="1"/>
  <c r="O6856"/>
  <c r="Q6856" s="1"/>
  <c r="O6852"/>
  <c r="Q6852" s="1"/>
  <c r="O6848"/>
  <c r="Q6848" s="1"/>
  <c r="O6844"/>
  <c r="Q6844" s="1"/>
  <c r="O6840"/>
  <c r="Q6840" s="1"/>
  <c r="O6836"/>
  <c r="Q6836" s="1"/>
  <c r="O6832"/>
  <c r="Q6832" s="1"/>
  <c r="O6828"/>
  <c r="Q6828" s="1"/>
  <c r="O6824"/>
  <c r="Q6824" s="1"/>
  <c r="O6820"/>
  <c r="Q6820" s="1"/>
  <c r="O6816"/>
  <c r="Q6816" s="1"/>
  <c r="O6812"/>
  <c r="Q6812" s="1"/>
  <c r="O6808"/>
  <c r="Q6808" s="1"/>
  <c r="O6804"/>
  <c r="Q6804" s="1"/>
  <c r="O6800"/>
  <c r="Q6800" s="1"/>
  <c r="O6796"/>
  <c r="Q6796" s="1"/>
  <c r="O6792"/>
  <c r="Q6792" s="1"/>
  <c r="O6788"/>
  <c r="Q6788" s="1"/>
  <c r="O6784"/>
  <c r="Q6784" s="1"/>
  <c r="O6780"/>
  <c r="Q6780" s="1"/>
  <c r="O6776"/>
  <c r="Q6776" s="1"/>
  <c r="O6772"/>
  <c r="Q6772" s="1"/>
  <c r="O6768"/>
  <c r="Q6768" s="1"/>
  <c r="O6764"/>
  <c r="Q6764" s="1"/>
  <c r="O6760"/>
  <c r="Q6760" s="1"/>
  <c r="O6756"/>
  <c r="Q6756" s="1"/>
  <c r="O6752"/>
  <c r="Q6752" s="1"/>
  <c r="O6748"/>
  <c r="Q6748" s="1"/>
  <c r="O6744"/>
  <c r="Q6744" s="1"/>
  <c r="O6740"/>
  <c r="Q6740" s="1"/>
  <c r="O6736"/>
  <c r="Q6736" s="1"/>
  <c r="O6732"/>
  <c r="Q6732" s="1"/>
  <c r="O6728"/>
  <c r="Q6728" s="1"/>
  <c r="O6724"/>
  <c r="Q6724" s="1"/>
  <c r="O6720"/>
  <c r="Q6720" s="1"/>
  <c r="O6716"/>
  <c r="Q6716" s="1"/>
  <c r="O6712"/>
  <c r="Q6712" s="1"/>
  <c r="O6708"/>
  <c r="Q6708" s="1"/>
  <c r="O6704"/>
  <c r="Q6704" s="1"/>
  <c r="O6700"/>
  <c r="Q6700" s="1"/>
  <c r="O6696"/>
  <c r="Q6696" s="1"/>
  <c r="O6692"/>
  <c r="Q6692" s="1"/>
  <c r="O6688"/>
  <c r="Q6688" s="1"/>
  <c r="O6684"/>
  <c r="Q6684" s="1"/>
  <c r="O6680"/>
  <c r="Q6680" s="1"/>
  <c r="O6676"/>
  <c r="Q6676" s="1"/>
  <c r="O6672"/>
  <c r="Q6672" s="1"/>
  <c r="O6668"/>
  <c r="Q6668" s="1"/>
  <c r="O6664"/>
  <c r="Q6664" s="1"/>
  <c r="O6660"/>
  <c r="Q6660" s="1"/>
  <c r="O6656"/>
  <c r="Q6656" s="1"/>
  <c r="O6652"/>
  <c r="Q6652" s="1"/>
  <c r="O6648"/>
  <c r="Q6648" s="1"/>
  <c r="O6644"/>
  <c r="Q6644" s="1"/>
  <c r="O6640"/>
  <c r="Q6640" s="1"/>
  <c r="O6636"/>
  <c r="Q6636" s="1"/>
  <c r="O6632"/>
  <c r="Q6632" s="1"/>
  <c r="O6628"/>
  <c r="Q6628" s="1"/>
  <c r="O6624"/>
  <c r="Q6624" s="1"/>
  <c r="O6620"/>
  <c r="Q6620" s="1"/>
  <c r="O6616"/>
  <c r="Q6616" s="1"/>
  <c r="O6612"/>
  <c r="Q6612" s="1"/>
  <c r="O6608"/>
  <c r="Q6608" s="1"/>
  <c r="O6604"/>
  <c r="Q6604" s="1"/>
  <c r="O6600"/>
  <c r="Q6600" s="1"/>
  <c r="O6596"/>
  <c r="Q6596" s="1"/>
  <c r="O6592"/>
  <c r="Q6592" s="1"/>
  <c r="O6588"/>
  <c r="Q6588" s="1"/>
  <c r="O6584"/>
  <c r="Q6584" s="1"/>
  <c r="O6580"/>
  <c r="Q6580" s="1"/>
  <c r="O6576"/>
  <c r="Q6576" s="1"/>
  <c r="O6572"/>
  <c r="Q6572" s="1"/>
  <c r="O6568"/>
  <c r="Q6568" s="1"/>
  <c r="O6564"/>
  <c r="Q6564" s="1"/>
  <c r="O6560"/>
  <c r="Q6560" s="1"/>
  <c r="O6556"/>
  <c r="Q6556" s="1"/>
  <c r="O6552"/>
  <c r="Q6552" s="1"/>
  <c r="O6548"/>
  <c r="Q6548" s="1"/>
  <c r="O6544"/>
  <c r="Q6544" s="1"/>
  <c r="O6540"/>
  <c r="Q6540" s="1"/>
  <c r="O6536"/>
  <c r="Q6536" s="1"/>
  <c r="O6532"/>
  <c r="Q6532" s="1"/>
  <c r="O6528"/>
  <c r="Q6528" s="1"/>
  <c r="O6524"/>
  <c r="Q6524" s="1"/>
  <c r="O6520"/>
  <c r="Q6520" s="1"/>
  <c r="O6516"/>
  <c r="Q6516" s="1"/>
  <c r="O6512"/>
  <c r="Q6512" s="1"/>
  <c r="O6508"/>
  <c r="Q6508" s="1"/>
  <c r="O6504"/>
  <c r="Q6504" s="1"/>
  <c r="O6500"/>
  <c r="Q6500" s="1"/>
  <c r="O6496"/>
  <c r="Q6496" s="1"/>
  <c r="O6492"/>
  <c r="Q6492" s="1"/>
  <c r="O6488"/>
  <c r="Q6488" s="1"/>
  <c r="O6484"/>
  <c r="Q6484" s="1"/>
  <c r="O6480"/>
  <c r="Q6480" s="1"/>
  <c r="O6476"/>
  <c r="Q6476" s="1"/>
  <c r="O6472"/>
  <c r="Q6472" s="1"/>
  <c r="O6468"/>
  <c r="Q6468" s="1"/>
  <c r="O6464"/>
  <c r="Q6464" s="1"/>
  <c r="O6460"/>
  <c r="Q6460" s="1"/>
  <c r="O6456"/>
  <c r="Q6456" s="1"/>
  <c r="O6452"/>
  <c r="Q6452" s="1"/>
  <c r="O6448"/>
  <c r="Q6448" s="1"/>
  <c r="O6444"/>
  <c r="Q6444" s="1"/>
  <c r="O6440"/>
  <c r="Q6440" s="1"/>
  <c r="O6436"/>
  <c r="Q6436" s="1"/>
  <c r="O6432"/>
  <c r="Q6432" s="1"/>
  <c r="O6428"/>
  <c r="Q6428" s="1"/>
  <c r="O6424"/>
  <c r="Q6424" s="1"/>
  <c r="O6420"/>
  <c r="Q6420" s="1"/>
  <c r="O6416"/>
  <c r="Q6416" s="1"/>
  <c r="O6412"/>
  <c r="Q6412" s="1"/>
  <c r="O6408"/>
  <c r="Q6408" s="1"/>
  <c r="O6404"/>
  <c r="Q6404" s="1"/>
  <c r="O6400"/>
  <c r="Q6400" s="1"/>
  <c r="O6396"/>
  <c r="Q6396" s="1"/>
  <c r="O6392"/>
  <c r="Q6392" s="1"/>
  <c r="O6388"/>
  <c r="Q6388" s="1"/>
  <c r="O6384"/>
  <c r="Q6384" s="1"/>
  <c r="O6380"/>
  <c r="Q6380" s="1"/>
  <c r="O6376"/>
  <c r="Q6376" s="1"/>
  <c r="O6372"/>
  <c r="Q6372" s="1"/>
  <c r="O6368"/>
  <c r="Q6368" s="1"/>
  <c r="O6364"/>
  <c r="Q6364" s="1"/>
  <c r="O6360"/>
  <c r="Q6360" s="1"/>
  <c r="O6356"/>
  <c r="Q6356" s="1"/>
  <c r="O6352"/>
  <c r="Q6352" s="1"/>
  <c r="O6348"/>
  <c r="Q6348" s="1"/>
  <c r="O6344"/>
  <c r="Q6344" s="1"/>
  <c r="O6340"/>
  <c r="Q6340" s="1"/>
  <c r="O6336"/>
  <c r="Q6336" s="1"/>
  <c r="O6332"/>
  <c r="Q6332" s="1"/>
  <c r="O6328"/>
  <c r="Q6328" s="1"/>
  <c r="O6324"/>
  <c r="Q6324" s="1"/>
  <c r="O6320"/>
  <c r="Q6320" s="1"/>
  <c r="O6316"/>
  <c r="Q6316" s="1"/>
  <c r="O6312"/>
  <c r="Q6312" s="1"/>
  <c r="O6308"/>
  <c r="Q6308" s="1"/>
  <c r="O6304"/>
  <c r="Q6304" s="1"/>
  <c r="O6300"/>
  <c r="Q6300" s="1"/>
  <c r="O6296"/>
  <c r="Q6296" s="1"/>
  <c r="O6292"/>
  <c r="Q6292" s="1"/>
  <c r="O6288"/>
  <c r="Q6288" s="1"/>
  <c r="O6284"/>
  <c r="Q6284" s="1"/>
  <c r="O6280"/>
  <c r="Q6280" s="1"/>
  <c r="O6276"/>
  <c r="Q6276" s="1"/>
  <c r="O6272"/>
  <c r="Q6272" s="1"/>
  <c r="O6268"/>
  <c r="Q6268" s="1"/>
  <c r="O6264"/>
  <c r="Q6264" s="1"/>
  <c r="O6260"/>
  <c r="Q6260" s="1"/>
  <c r="O6256"/>
  <c r="Q6256" s="1"/>
  <c r="O6252"/>
  <c r="Q6252" s="1"/>
  <c r="O6248"/>
  <c r="Q6248" s="1"/>
  <c r="O6244"/>
  <c r="Q6244" s="1"/>
  <c r="O6240"/>
  <c r="Q6240" s="1"/>
  <c r="O6236"/>
  <c r="Q6236" s="1"/>
  <c r="O6232"/>
  <c r="Q6232" s="1"/>
  <c r="O6228"/>
  <c r="Q6228" s="1"/>
  <c r="O6224"/>
  <c r="Q6224" s="1"/>
  <c r="O6220"/>
  <c r="Q6220" s="1"/>
  <c r="O6216"/>
  <c r="Q6216" s="1"/>
  <c r="O6212"/>
  <c r="Q6212" s="1"/>
  <c r="O6208"/>
  <c r="Q6208" s="1"/>
  <c r="O6204"/>
  <c r="Q6204" s="1"/>
  <c r="O6200"/>
  <c r="Q6200" s="1"/>
  <c r="O6196"/>
  <c r="Q6196" s="1"/>
  <c r="O6192"/>
  <c r="Q6192" s="1"/>
  <c r="O6188"/>
  <c r="Q6188" s="1"/>
  <c r="O6184"/>
  <c r="Q6184" s="1"/>
  <c r="O6180"/>
  <c r="Q6180" s="1"/>
  <c r="O6176"/>
  <c r="Q6176" s="1"/>
  <c r="O6172"/>
  <c r="Q6172" s="1"/>
  <c r="O6168"/>
  <c r="Q6168" s="1"/>
  <c r="O6164"/>
  <c r="Q6164" s="1"/>
  <c r="O6160"/>
  <c r="Q6160" s="1"/>
  <c r="O6156"/>
  <c r="Q6156" s="1"/>
  <c r="O6152"/>
  <c r="Q6152" s="1"/>
  <c r="O6148"/>
  <c r="Q6148" s="1"/>
  <c r="O6144"/>
  <c r="Q6144" s="1"/>
  <c r="O6140"/>
  <c r="Q6140" s="1"/>
  <c r="O6136"/>
  <c r="Q6136" s="1"/>
  <c r="O6132"/>
  <c r="Q6132" s="1"/>
  <c r="O6128"/>
  <c r="Q6128" s="1"/>
  <c r="O6124"/>
  <c r="Q6124" s="1"/>
  <c r="O6120"/>
  <c r="Q6120" s="1"/>
  <c r="O6116"/>
  <c r="Q6116" s="1"/>
  <c r="O6112"/>
  <c r="Q6112" s="1"/>
  <c r="O6108"/>
  <c r="Q6108" s="1"/>
  <c r="O6104"/>
  <c r="Q6104" s="1"/>
  <c r="O6100"/>
  <c r="Q6100" s="1"/>
  <c r="O6096"/>
  <c r="Q6096" s="1"/>
  <c r="O6092"/>
  <c r="Q6092" s="1"/>
  <c r="O6088"/>
  <c r="Q6088" s="1"/>
  <c r="O6084"/>
  <c r="Q6084" s="1"/>
  <c r="O6080"/>
  <c r="Q6080" s="1"/>
  <c r="O6076"/>
  <c r="Q6076" s="1"/>
  <c r="O6072"/>
  <c r="Q6072" s="1"/>
  <c r="O6068"/>
  <c r="Q6068" s="1"/>
  <c r="O6064"/>
  <c r="Q6064" s="1"/>
  <c r="O6060"/>
  <c r="Q6060" s="1"/>
  <c r="O6056"/>
  <c r="Q6056" s="1"/>
  <c r="O6052"/>
  <c r="Q6052" s="1"/>
  <c r="O6048"/>
  <c r="Q6048" s="1"/>
  <c r="O6044"/>
  <c r="Q6044" s="1"/>
  <c r="O6040"/>
  <c r="Q6040" s="1"/>
  <c r="O6036"/>
  <c r="Q6036" s="1"/>
  <c r="O6032"/>
  <c r="Q6032" s="1"/>
  <c r="O6028"/>
  <c r="Q6028" s="1"/>
  <c r="O6024"/>
  <c r="Q6024" s="1"/>
  <c r="O6020"/>
  <c r="Q6020" s="1"/>
  <c r="O6016"/>
  <c r="Q6016" s="1"/>
  <c r="O6012"/>
  <c r="Q6012" s="1"/>
  <c r="O6008"/>
  <c r="Q6008" s="1"/>
  <c r="O6004"/>
  <c r="Q6004" s="1"/>
  <c r="O6000"/>
  <c r="Q6000" s="1"/>
  <c r="O5996"/>
  <c r="Q5996" s="1"/>
  <c r="O5992"/>
  <c r="Q5992" s="1"/>
  <c r="O5988"/>
  <c r="Q5988" s="1"/>
  <c r="O5984"/>
  <c r="Q5984" s="1"/>
  <c r="O5980"/>
  <c r="Q5980" s="1"/>
  <c r="O5976"/>
  <c r="Q5976" s="1"/>
  <c r="O5972"/>
  <c r="Q5972" s="1"/>
  <c r="O5968"/>
  <c r="Q5968" s="1"/>
  <c r="O5964"/>
  <c r="Q5964" s="1"/>
  <c r="O5960"/>
  <c r="Q5960" s="1"/>
  <c r="O5956"/>
  <c r="Q5956" s="1"/>
  <c r="O5952"/>
  <c r="Q5952" s="1"/>
  <c r="O5948"/>
  <c r="Q5948" s="1"/>
  <c r="O5944"/>
  <c r="Q5944" s="1"/>
  <c r="O5940"/>
  <c r="Q5940" s="1"/>
  <c r="O5936"/>
  <c r="Q5936" s="1"/>
  <c r="O5932"/>
  <c r="Q5932" s="1"/>
  <c r="O5928"/>
  <c r="Q5928" s="1"/>
  <c r="O5924"/>
  <c r="Q5924" s="1"/>
  <c r="O5920"/>
  <c r="Q5920" s="1"/>
  <c r="O5916"/>
  <c r="Q5916" s="1"/>
  <c r="O5912"/>
  <c r="Q5912" s="1"/>
  <c r="O5908"/>
  <c r="Q5908" s="1"/>
  <c r="O5904"/>
  <c r="Q5904" s="1"/>
  <c r="O5900"/>
  <c r="Q5900" s="1"/>
  <c r="O5896"/>
  <c r="Q5896" s="1"/>
  <c r="O5892"/>
  <c r="Q5892" s="1"/>
  <c r="O5888"/>
  <c r="Q5888" s="1"/>
  <c r="O5884"/>
  <c r="Q5884" s="1"/>
  <c r="O5880"/>
  <c r="Q5880" s="1"/>
  <c r="O5876"/>
  <c r="Q5876" s="1"/>
  <c r="O5872"/>
  <c r="Q5872" s="1"/>
  <c r="O5868"/>
  <c r="Q5868" s="1"/>
  <c r="O5864"/>
  <c r="Q5864" s="1"/>
  <c r="O5860"/>
  <c r="Q5860" s="1"/>
  <c r="O5856"/>
  <c r="Q5856" s="1"/>
  <c r="O5852"/>
  <c r="Q5852" s="1"/>
  <c r="O5848"/>
  <c r="Q5848" s="1"/>
  <c r="O5844"/>
  <c r="Q5844" s="1"/>
  <c r="O5840"/>
  <c r="Q5840" s="1"/>
  <c r="O5836"/>
  <c r="Q5836" s="1"/>
  <c r="O5832"/>
  <c r="Q5832" s="1"/>
  <c r="O5828"/>
  <c r="Q5828" s="1"/>
  <c r="O5824"/>
  <c r="Q5824" s="1"/>
  <c r="O5820"/>
  <c r="Q5820" s="1"/>
  <c r="O5816"/>
  <c r="Q5816" s="1"/>
  <c r="O5812"/>
  <c r="Q5812" s="1"/>
  <c r="O5808"/>
  <c r="Q5808" s="1"/>
  <c r="O5804"/>
  <c r="Q5804" s="1"/>
  <c r="O5800"/>
  <c r="Q5800" s="1"/>
  <c r="O5796"/>
  <c r="Q5796" s="1"/>
  <c r="O5792"/>
  <c r="Q5792" s="1"/>
  <c r="O5788"/>
  <c r="Q5788" s="1"/>
  <c r="O5784"/>
  <c r="Q5784" s="1"/>
  <c r="O5780"/>
  <c r="Q5780" s="1"/>
  <c r="O5776"/>
  <c r="Q5776" s="1"/>
  <c r="O5772"/>
  <c r="Q5772" s="1"/>
  <c r="O5768"/>
  <c r="Q5768" s="1"/>
  <c r="O5764"/>
  <c r="Q5764" s="1"/>
  <c r="O5760"/>
  <c r="Q5760" s="1"/>
  <c r="O5756"/>
  <c r="Q5756" s="1"/>
  <c r="O5752"/>
  <c r="Q5752" s="1"/>
  <c r="O5748"/>
  <c r="Q5748" s="1"/>
  <c r="O5744"/>
  <c r="Q5744" s="1"/>
  <c r="O5740"/>
  <c r="Q5740" s="1"/>
  <c r="O5736"/>
  <c r="Q5736" s="1"/>
  <c r="O5732"/>
  <c r="Q5732" s="1"/>
  <c r="O5728"/>
  <c r="Q5728" s="1"/>
  <c r="O5724"/>
  <c r="Q5724" s="1"/>
  <c r="O5720"/>
  <c r="Q5720" s="1"/>
  <c r="O5716"/>
  <c r="Q5716" s="1"/>
  <c r="O5712"/>
  <c r="Q5712" s="1"/>
  <c r="O5708"/>
  <c r="Q5708" s="1"/>
  <c r="O5704"/>
  <c r="Q5704" s="1"/>
  <c r="O5700"/>
  <c r="Q5700" s="1"/>
  <c r="O5696"/>
  <c r="Q5696" s="1"/>
  <c r="O5692"/>
  <c r="Q5692" s="1"/>
  <c r="O5688"/>
  <c r="Q5688" s="1"/>
  <c r="O5684"/>
  <c r="Q5684" s="1"/>
  <c r="O5680"/>
  <c r="Q5680" s="1"/>
  <c r="O5676"/>
  <c r="Q5676" s="1"/>
  <c r="O5672"/>
  <c r="Q5672" s="1"/>
  <c r="O5668"/>
  <c r="Q5668" s="1"/>
  <c r="O5664"/>
  <c r="Q5664" s="1"/>
  <c r="O5660"/>
  <c r="Q5660" s="1"/>
  <c r="O5656"/>
  <c r="Q5656" s="1"/>
  <c r="O5652"/>
  <c r="Q5652" s="1"/>
  <c r="O5648"/>
  <c r="Q5648" s="1"/>
  <c r="O5644"/>
  <c r="Q5644" s="1"/>
  <c r="O5640"/>
  <c r="Q5640" s="1"/>
  <c r="O5636"/>
  <c r="Q5636" s="1"/>
  <c r="O5632"/>
  <c r="Q5632" s="1"/>
  <c r="O5628"/>
  <c r="Q5628" s="1"/>
  <c r="O5624"/>
  <c r="Q5624" s="1"/>
  <c r="O5620"/>
  <c r="Q5620" s="1"/>
  <c r="O5616"/>
  <c r="Q5616" s="1"/>
  <c r="O5612"/>
  <c r="Q5612" s="1"/>
  <c r="O5608"/>
  <c r="Q5608" s="1"/>
  <c r="O5604"/>
  <c r="Q5604" s="1"/>
  <c r="O5600"/>
  <c r="Q5600" s="1"/>
  <c r="O5596"/>
  <c r="Q5596" s="1"/>
  <c r="O5592"/>
  <c r="Q5592" s="1"/>
  <c r="O5588"/>
  <c r="Q5588" s="1"/>
  <c r="O5584"/>
  <c r="Q5584" s="1"/>
  <c r="O5580"/>
  <c r="Q5580" s="1"/>
  <c r="O5576"/>
  <c r="Q5576" s="1"/>
  <c r="O5572"/>
  <c r="Q5572" s="1"/>
  <c r="O5568"/>
  <c r="Q5568" s="1"/>
  <c r="O5564"/>
  <c r="Q5564" s="1"/>
  <c r="O5560"/>
  <c r="Q5560" s="1"/>
  <c r="O5556"/>
  <c r="Q5556" s="1"/>
  <c r="O5552"/>
  <c r="Q5552" s="1"/>
  <c r="O5548"/>
  <c r="Q5548" s="1"/>
  <c r="O5544"/>
  <c r="Q5544" s="1"/>
  <c r="O5540"/>
  <c r="Q5540" s="1"/>
  <c r="O5536"/>
  <c r="Q5536" s="1"/>
  <c r="O5532"/>
  <c r="Q5532" s="1"/>
  <c r="O5528"/>
  <c r="Q5528" s="1"/>
  <c r="O5524"/>
  <c r="Q5524" s="1"/>
  <c r="O5520"/>
  <c r="Q5520" s="1"/>
  <c r="O5516"/>
  <c r="Q5516" s="1"/>
  <c r="O5512"/>
  <c r="Q5512" s="1"/>
  <c r="O5508"/>
  <c r="Q5508" s="1"/>
  <c r="O5504"/>
  <c r="Q5504" s="1"/>
  <c r="O5500"/>
  <c r="Q5500" s="1"/>
  <c r="O5496"/>
  <c r="Q5496" s="1"/>
  <c r="O5492"/>
  <c r="Q5492" s="1"/>
  <c r="O5488"/>
  <c r="Q5488" s="1"/>
  <c r="O5484"/>
  <c r="Q5484" s="1"/>
  <c r="O5480"/>
  <c r="Q5480" s="1"/>
  <c r="O5476"/>
  <c r="Q5476" s="1"/>
  <c r="O5472"/>
  <c r="Q5472" s="1"/>
  <c r="O5468"/>
  <c r="Q5468" s="1"/>
  <c r="O5464"/>
  <c r="Q5464" s="1"/>
  <c r="O5460"/>
  <c r="Q5460" s="1"/>
  <c r="O5456"/>
  <c r="Q5456" s="1"/>
  <c r="O5452"/>
  <c r="Q5452" s="1"/>
  <c r="O5448"/>
  <c r="Q5448" s="1"/>
  <c r="O5444"/>
  <c r="Q5444" s="1"/>
  <c r="O5440"/>
  <c r="Q5440" s="1"/>
  <c r="O5436"/>
  <c r="Q5436" s="1"/>
  <c r="O5432"/>
  <c r="Q5432" s="1"/>
  <c r="O5428"/>
  <c r="Q5428" s="1"/>
  <c r="O5424"/>
  <c r="Q5424" s="1"/>
  <c r="O5420"/>
  <c r="Q5420" s="1"/>
  <c r="O5416"/>
  <c r="Q5416" s="1"/>
  <c r="O5412"/>
  <c r="Q5412" s="1"/>
  <c r="O5408"/>
  <c r="Q5408" s="1"/>
  <c r="O5404"/>
  <c r="Q5404" s="1"/>
  <c r="O5400"/>
  <c r="Q5400" s="1"/>
  <c r="O5396"/>
  <c r="Q5396" s="1"/>
  <c r="O5392"/>
  <c r="Q5392" s="1"/>
  <c r="O5388"/>
  <c r="Q5388" s="1"/>
  <c r="O5384"/>
  <c r="Q5384" s="1"/>
  <c r="O5380"/>
  <c r="Q5380" s="1"/>
  <c r="O5376"/>
  <c r="Q5376" s="1"/>
  <c r="O5372"/>
  <c r="Q5372" s="1"/>
  <c r="O5368"/>
  <c r="Q5368" s="1"/>
  <c r="O5364"/>
  <c r="Q5364" s="1"/>
  <c r="O5360"/>
  <c r="Q5360" s="1"/>
  <c r="O5356"/>
  <c r="Q5356" s="1"/>
  <c r="O5352"/>
  <c r="Q5352" s="1"/>
  <c r="O5348"/>
  <c r="Q5348" s="1"/>
  <c r="O5344"/>
  <c r="Q5344" s="1"/>
  <c r="O5340"/>
  <c r="Q5340" s="1"/>
  <c r="O5336"/>
  <c r="Q5336" s="1"/>
  <c r="O5332"/>
  <c r="Q5332" s="1"/>
  <c r="O5328"/>
  <c r="Q5328" s="1"/>
  <c r="O5324"/>
  <c r="Q5324" s="1"/>
  <c r="O5320"/>
  <c r="Q5320" s="1"/>
  <c r="O5316"/>
  <c r="Q5316" s="1"/>
  <c r="O5312"/>
  <c r="Q5312" s="1"/>
  <c r="O5308"/>
  <c r="Q5308" s="1"/>
  <c r="O5304"/>
  <c r="Q5304" s="1"/>
  <c r="O5300"/>
  <c r="Q5300" s="1"/>
  <c r="O5296"/>
  <c r="Q5296" s="1"/>
  <c r="O5292"/>
  <c r="Q5292" s="1"/>
  <c r="O5288"/>
  <c r="Q5288" s="1"/>
  <c r="O5284"/>
  <c r="Q5284" s="1"/>
  <c r="O5280"/>
  <c r="Q5280" s="1"/>
  <c r="O5276"/>
  <c r="Q5276" s="1"/>
  <c r="O5272"/>
  <c r="Q5272" s="1"/>
  <c r="O5268"/>
  <c r="Q5268" s="1"/>
  <c r="O5264"/>
  <c r="Q5264" s="1"/>
  <c r="O5260"/>
  <c r="Q5260" s="1"/>
  <c r="O5256"/>
  <c r="Q5256" s="1"/>
  <c r="O5252"/>
  <c r="Q5252" s="1"/>
  <c r="O5248"/>
  <c r="Q5248" s="1"/>
  <c r="O5244"/>
  <c r="Q5244" s="1"/>
  <c r="O5240"/>
  <c r="Q5240" s="1"/>
  <c r="O5236"/>
  <c r="Q5236" s="1"/>
  <c r="O5232"/>
  <c r="Q5232" s="1"/>
  <c r="O5228"/>
  <c r="Q5228" s="1"/>
  <c r="O5224"/>
  <c r="Q5224" s="1"/>
  <c r="O5220"/>
  <c r="Q5220" s="1"/>
  <c r="O5216"/>
  <c r="Q5216" s="1"/>
  <c r="O5212"/>
  <c r="Q5212" s="1"/>
  <c r="O5208"/>
  <c r="Q5208" s="1"/>
  <c r="O5204"/>
  <c r="Q5204" s="1"/>
  <c r="O5200"/>
  <c r="Q5200" s="1"/>
  <c r="O5196"/>
  <c r="Q5196" s="1"/>
  <c r="O5192"/>
  <c r="Q5192" s="1"/>
  <c r="O5188"/>
  <c r="Q5188" s="1"/>
  <c r="O5184"/>
  <c r="Q5184" s="1"/>
  <c r="O5180"/>
  <c r="Q5180" s="1"/>
  <c r="O5176"/>
  <c r="Q5176" s="1"/>
  <c r="O5172"/>
  <c r="Q5172" s="1"/>
  <c r="O5168"/>
  <c r="Q5168" s="1"/>
  <c r="O5164"/>
  <c r="Q5164" s="1"/>
  <c r="O5160"/>
  <c r="Q5160" s="1"/>
  <c r="O5156"/>
  <c r="Q5156" s="1"/>
  <c r="O5152"/>
  <c r="Q5152" s="1"/>
  <c r="O5148"/>
  <c r="Q5148" s="1"/>
  <c r="O5144"/>
  <c r="Q5144" s="1"/>
  <c r="O5140"/>
  <c r="Q5140" s="1"/>
  <c r="O5136"/>
  <c r="Q5136" s="1"/>
  <c r="O5132"/>
  <c r="Q5132" s="1"/>
  <c r="O5128"/>
  <c r="Q5128" s="1"/>
  <c r="O5124"/>
  <c r="Q5124" s="1"/>
  <c r="O5120"/>
  <c r="Q5120" s="1"/>
  <c r="O5116"/>
  <c r="Q5116" s="1"/>
  <c r="O5112"/>
  <c r="Q5112" s="1"/>
  <c r="O5108"/>
  <c r="Q5108" s="1"/>
  <c r="O5104"/>
  <c r="Q5104" s="1"/>
  <c r="O5100"/>
  <c r="Q5100" s="1"/>
  <c r="O5096"/>
  <c r="Q5096" s="1"/>
  <c r="O5092"/>
  <c r="Q5092" s="1"/>
  <c r="O5088"/>
  <c r="Q5088" s="1"/>
  <c r="O5084"/>
  <c r="Q5084" s="1"/>
  <c r="O5080"/>
  <c r="Q5080" s="1"/>
  <c r="O5076"/>
  <c r="Q5076" s="1"/>
  <c r="O5072"/>
  <c r="Q5072" s="1"/>
  <c r="O5068"/>
  <c r="Q5068" s="1"/>
  <c r="O5064"/>
  <c r="Q5064" s="1"/>
  <c r="O5060"/>
  <c r="Q5060" s="1"/>
  <c r="O5056"/>
  <c r="Q5056" s="1"/>
  <c r="O5052"/>
  <c r="Q5052" s="1"/>
  <c r="O5048"/>
  <c r="Q5048" s="1"/>
  <c r="O5044"/>
  <c r="Q5044" s="1"/>
  <c r="O5040"/>
  <c r="Q5040" s="1"/>
  <c r="O5036"/>
  <c r="Q5036" s="1"/>
  <c r="O5032"/>
  <c r="Q5032" s="1"/>
  <c r="O5028"/>
  <c r="Q5028" s="1"/>
  <c r="O5024"/>
  <c r="Q5024" s="1"/>
  <c r="O5020"/>
  <c r="Q5020" s="1"/>
  <c r="O5016"/>
  <c r="Q5016" s="1"/>
  <c r="O5012"/>
  <c r="Q5012" s="1"/>
  <c r="O5008"/>
  <c r="Q5008" s="1"/>
  <c r="O5004"/>
  <c r="Q5004" s="1"/>
  <c r="O5000"/>
  <c r="Q5000" s="1"/>
  <c r="O4996"/>
  <c r="Q4996" s="1"/>
  <c r="O4992"/>
  <c r="Q4992" s="1"/>
  <c r="O4988"/>
  <c r="Q4988" s="1"/>
  <c r="O4984"/>
  <c r="Q4984" s="1"/>
  <c r="O4980"/>
  <c r="Q4980" s="1"/>
  <c r="O4976"/>
  <c r="Q4976" s="1"/>
  <c r="O4972"/>
  <c r="Q4972" s="1"/>
  <c r="O4968"/>
  <c r="Q4968" s="1"/>
  <c r="O4964"/>
  <c r="Q4964" s="1"/>
  <c r="O4960"/>
  <c r="Q4960" s="1"/>
  <c r="O4956"/>
  <c r="Q4956" s="1"/>
  <c r="O4952"/>
  <c r="Q4952" s="1"/>
  <c r="O4948"/>
  <c r="Q4948" s="1"/>
  <c r="O4944"/>
  <c r="Q4944" s="1"/>
  <c r="O4940"/>
  <c r="Q4940" s="1"/>
  <c r="O4936"/>
  <c r="Q4936" s="1"/>
  <c r="O4932"/>
  <c r="Q4932" s="1"/>
  <c r="O4928"/>
  <c r="Q4928" s="1"/>
  <c r="O4924"/>
  <c r="Q4924" s="1"/>
  <c r="O4920"/>
  <c r="Q4920" s="1"/>
  <c r="O4916"/>
  <c r="Q4916" s="1"/>
  <c r="O4912"/>
  <c r="Q4912" s="1"/>
  <c r="O4908"/>
  <c r="Q4908" s="1"/>
  <c r="O4904"/>
  <c r="Q4904" s="1"/>
  <c r="O4900"/>
  <c r="Q4900" s="1"/>
  <c r="O4896"/>
  <c r="Q4896" s="1"/>
  <c r="O4892"/>
  <c r="Q4892" s="1"/>
  <c r="O4888"/>
  <c r="Q4888" s="1"/>
  <c r="O4884"/>
  <c r="Q4884" s="1"/>
  <c r="O4880"/>
  <c r="Q4880" s="1"/>
  <c r="O4876"/>
  <c r="Q4876" s="1"/>
  <c r="O4872"/>
  <c r="Q4872" s="1"/>
  <c r="O4868"/>
  <c r="Q4868" s="1"/>
  <c r="O4864"/>
  <c r="Q4864" s="1"/>
  <c r="O4860"/>
  <c r="Q4860" s="1"/>
  <c r="O4856"/>
  <c r="Q4856" s="1"/>
  <c r="O4852"/>
  <c r="Q4852" s="1"/>
  <c r="O4848"/>
  <c r="Q4848" s="1"/>
  <c r="O4844"/>
  <c r="Q4844" s="1"/>
  <c r="O4840"/>
  <c r="Q4840" s="1"/>
  <c r="O4836"/>
  <c r="Q4836" s="1"/>
  <c r="O4832"/>
  <c r="Q4832" s="1"/>
  <c r="O4828"/>
  <c r="Q4828" s="1"/>
  <c r="O4824"/>
  <c r="Q4824" s="1"/>
  <c r="O4820"/>
  <c r="Q4820" s="1"/>
  <c r="O4816"/>
  <c r="Q4816" s="1"/>
  <c r="O4812"/>
  <c r="Q4812" s="1"/>
  <c r="O4808"/>
  <c r="Q4808" s="1"/>
  <c r="O4804"/>
  <c r="Q4804" s="1"/>
  <c r="O4800"/>
  <c r="Q4800" s="1"/>
  <c r="O4796"/>
  <c r="Q4796" s="1"/>
  <c r="O4792"/>
  <c r="Q4792" s="1"/>
  <c r="O4788"/>
  <c r="Q4788" s="1"/>
  <c r="O4784"/>
  <c r="Q4784" s="1"/>
  <c r="O4780"/>
  <c r="Q4780" s="1"/>
  <c r="O4776"/>
  <c r="Q4776" s="1"/>
  <c r="O4772"/>
  <c r="Q4772" s="1"/>
  <c r="O4768"/>
  <c r="Q4768" s="1"/>
  <c r="O4764"/>
  <c r="Q4764" s="1"/>
  <c r="O4760"/>
  <c r="Q4760" s="1"/>
  <c r="O4756"/>
  <c r="Q4756" s="1"/>
  <c r="O4752"/>
  <c r="Q4752" s="1"/>
  <c r="O4748"/>
  <c r="Q4748" s="1"/>
  <c r="O4744"/>
  <c r="Q4744" s="1"/>
  <c r="O4740"/>
  <c r="Q4740" s="1"/>
  <c r="O4736"/>
  <c r="Q4736" s="1"/>
  <c r="O4732"/>
  <c r="Q4732" s="1"/>
  <c r="O4728"/>
  <c r="Q4728" s="1"/>
  <c r="O4724"/>
  <c r="Q4724" s="1"/>
  <c r="O4720"/>
  <c r="Q4720" s="1"/>
  <c r="O4716"/>
  <c r="Q4716" s="1"/>
  <c r="O4712"/>
  <c r="Q4712" s="1"/>
  <c r="O4708"/>
  <c r="Q4708" s="1"/>
  <c r="O4704"/>
  <c r="Q4704" s="1"/>
  <c r="O4700"/>
  <c r="Q4700" s="1"/>
  <c r="O4696"/>
  <c r="Q4696" s="1"/>
  <c r="O4692"/>
  <c r="Q4692" s="1"/>
  <c r="O4688"/>
  <c r="Q4688" s="1"/>
  <c r="O4684"/>
  <c r="Q4684" s="1"/>
  <c r="O4680"/>
  <c r="Q4680" s="1"/>
  <c r="O4676"/>
  <c r="Q4676" s="1"/>
  <c r="O4672"/>
  <c r="Q4672" s="1"/>
  <c r="O4668"/>
  <c r="Q4668" s="1"/>
  <c r="O4664"/>
  <c r="Q4664" s="1"/>
  <c r="O4660"/>
  <c r="Q4660" s="1"/>
  <c r="O4656"/>
  <c r="Q4656" s="1"/>
  <c r="O4652"/>
  <c r="Q4652" s="1"/>
  <c r="O4648"/>
  <c r="Q4648" s="1"/>
  <c r="O4644"/>
  <c r="Q4644" s="1"/>
  <c r="O4640"/>
  <c r="Q4640" s="1"/>
  <c r="O4636"/>
  <c r="Q4636" s="1"/>
  <c r="O4632"/>
  <c r="Q4632" s="1"/>
  <c r="O4628"/>
  <c r="Q4628" s="1"/>
  <c r="O4624"/>
  <c r="Q4624" s="1"/>
  <c r="O4620"/>
  <c r="Q4620" s="1"/>
  <c r="O4616"/>
  <c r="Q4616" s="1"/>
  <c r="O4612"/>
  <c r="Q4612" s="1"/>
  <c r="O4608"/>
  <c r="Q4608" s="1"/>
  <c r="O4604"/>
  <c r="Q4604" s="1"/>
  <c r="O4600"/>
  <c r="Q4600" s="1"/>
  <c r="O4596"/>
  <c r="Q4596" s="1"/>
  <c r="O4592"/>
  <c r="Q4592" s="1"/>
  <c r="O4588"/>
  <c r="Q4588" s="1"/>
  <c r="O4584"/>
  <c r="Q4584" s="1"/>
  <c r="O4580"/>
  <c r="Q4580" s="1"/>
  <c r="O4576"/>
  <c r="Q4576" s="1"/>
  <c r="O4572"/>
  <c r="Q4572" s="1"/>
  <c r="O4568"/>
  <c r="Q4568" s="1"/>
  <c r="O4564"/>
  <c r="Q4564" s="1"/>
  <c r="O4560"/>
  <c r="Q4560" s="1"/>
  <c r="O4556"/>
  <c r="Q4556" s="1"/>
  <c r="O4552"/>
  <c r="Q4552" s="1"/>
  <c r="O4548"/>
  <c r="Q4548" s="1"/>
  <c r="O4544"/>
  <c r="Q4544" s="1"/>
  <c r="O4540"/>
  <c r="Q4540" s="1"/>
  <c r="O4536"/>
  <c r="Q4536" s="1"/>
  <c r="O4532"/>
  <c r="Q4532" s="1"/>
  <c r="O4528"/>
  <c r="Q4528" s="1"/>
  <c r="O4524"/>
  <c r="Q4524" s="1"/>
  <c r="O4520"/>
  <c r="Q4520" s="1"/>
  <c r="O4516"/>
  <c r="Q4516" s="1"/>
  <c r="O4512"/>
  <c r="Q4512" s="1"/>
  <c r="O4508"/>
  <c r="Q4508" s="1"/>
  <c r="O4504"/>
  <c r="Q4504" s="1"/>
  <c r="O4500"/>
  <c r="Q4500" s="1"/>
  <c r="O4496"/>
  <c r="Q4496" s="1"/>
  <c r="O4492"/>
  <c r="Q4492" s="1"/>
  <c r="O4488"/>
  <c r="Q4488" s="1"/>
  <c r="O4484"/>
  <c r="Q4484" s="1"/>
  <c r="O4480"/>
  <c r="Q4480" s="1"/>
  <c r="O4476"/>
  <c r="Q4476" s="1"/>
  <c r="O4472"/>
  <c r="Q4472" s="1"/>
  <c r="O4468"/>
  <c r="Q4468" s="1"/>
  <c r="O4464"/>
  <c r="Q4464" s="1"/>
  <c r="O4460"/>
  <c r="Q4460" s="1"/>
  <c r="O4456"/>
  <c r="Q4456" s="1"/>
  <c r="O4452"/>
  <c r="Q4452" s="1"/>
  <c r="O4448"/>
  <c r="Q4448" s="1"/>
  <c r="O4444"/>
  <c r="Q4444" s="1"/>
  <c r="O4440"/>
  <c r="Q4440" s="1"/>
  <c r="O4436"/>
  <c r="Q4436" s="1"/>
  <c r="O4432"/>
  <c r="Q4432" s="1"/>
  <c r="O4428"/>
  <c r="Q4428" s="1"/>
  <c r="O4424"/>
  <c r="Q4424" s="1"/>
  <c r="O4420"/>
  <c r="Q4420" s="1"/>
  <c r="O4416"/>
  <c r="Q4416" s="1"/>
  <c r="O4412"/>
  <c r="Q4412" s="1"/>
  <c r="O4408"/>
  <c r="Q4408" s="1"/>
  <c r="O4404"/>
  <c r="Q4404" s="1"/>
  <c r="O4400"/>
  <c r="Q4400" s="1"/>
  <c r="O4396"/>
  <c r="Q4396" s="1"/>
  <c r="O4392"/>
  <c r="Q4392" s="1"/>
  <c r="O4388"/>
  <c r="Q4388" s="1"/>
  <c r="O4384"/>
  <c r="Q4384" s="1"/>
  <c r="O4380"/>
  <c r="Q4380" s="1"/>
  <c r="O4376"/>
  <c r="Q4376" s="1"/>
  <c r="O4372"/>
  <c r="Q4372" s="1"/>
  <c r="O4368"/>
  <c r="Q4368" s="1"/>
  <c r="O4364"/>
  <c r="Q4364" s="1"/>
  <c r="O4360"/>
  <c r="Q4360" s="1"/>
  <c r="O4356"/>
  <c r="Q4356" s="1"/>
  <c r="O4352"/>
  <c r="Q4352" s="1"/>
  <c r="O4348"/>
  <c r="Q4348" s="1"/>
  <c r="O4344"/>
  <c r="Q4344" s="1"/>
  <c r="O4340"/>
  <c r="Q4340" s="1"/>
  <c r="O4336"/>
  <c r="Q4336" s="1"/>
  <c r="O4332"/>
  <c r="Q4332" s="1"/>
  <c r="O4328"/>
  <c r="Q4328" s="1"/>
  <c r="O4324"/>
  <c r="Q4324" s="1"/>
  <c r="O4320"/>
  <c r="Q4320" s="1"/>
  <c r="O4316"/>
  <c r="Q4316" s="1"/>
  <c r="O4312"/>
  <c r="Q4312" s="1"/>
  <c r="O4308"/>
  <c r="Q4308" s="1"/>
  <c r="O4304"/>
  <c r="Q4304" s="1"/>
  <c r="O4300"/>
  <c r="Q4300" s="1"/>
  <c r="O4296"/>
  <c r="Q4296" s="1"/>
  <c r="O4292"/>
  <c r="Q4292" s="1"/>
  <c r="O4288"/>
  <c r="Q4288" s="1"/>
  <c r="O4284"/>
  <c r="Q4284" s="1"/>
  <c r="O4280"/>
  <c r="Q4280" s="1"/>
  <c r="O4276"/>
  <c r="Q4276" s="1"/>
  <c r="O4272"/>
  <c r="Q4272" s="1"/>
  <c r="O4268"/>
  <c r="Q4268" s="1"/>
  <c r="O4264"/>
  <c r="Q4264" s="1"/>
  <c r="O4260"/>
  <c r="Q4260" s="1"/>
  <c r="O4256"/>
  <c r="Q4256" s="1"/>
  <c r="O4252"/>
  <c r="Q4252" s="1"/>
  <c r="O4248"/>
  <c r="Q4248" s="1"/>
  <c r="O4244"/>
  <c r="Q4244" s="1"/>
  <c r="O4240"/>
  <c r="Q4240" s="1"/>
  <c r="O4236"/>
  <c r="Q4236" s="1"/>
  <c r="O4232"/>
  <c r="Q4232" s="1"/>
  <c r="O4228"/>
  <c r="Q4228" s="1"/>
  <c r="O4224"/>
  <c r="Q4224" s="1"/>
  <c r="O4220"/>
  <c r="Q4220" s="1"/>
  <c r="O4216"/>
  <c r="Q4216" s="1"/>
  <c r="O4212"/>
  <c r="Q4212" s="1"/>
  <c r="O4208"/>
  <c r="Q4208" s="1"/>
  <c r="O4204"/>
  <c r="Q4204" s="1"/>
  <c r="O4200"/>
  <c r="Q4200" s="1"/>
  <c r="O4196"/>
  <c r="Q4196" s="1"/>
  <c r="O4192"/>
  <c r="Q4192" s="1"/>
  <c r="O4188"/>
  <c r="Q4188" s="1"/>
  <c r="O4184"/>
  <c r="Q4184" s="1"/>
  <c r="O4180"/>
  <c r="Q4180" s="1"/>
  <c r="O4176"/>
  <c r="Q4176" s="1"/>
  <c r="O4172"/>
  <c r="Q4172" s="1"/>
  <c r="O4168"/>
  <c r="Q4168" s="1"/>
  <c r="O4164"/>
  <c r="Q4164" s="1"/>
  <c r="O4160"/>
  <c r="Q4160" s="1"/>
  <c r="O4156"/>
  <c r="Q4156" s="1"/>
  <c r="O4152"/>
  <c r="Q4152" s="1"/>
  <c r="O4148"/>
  <c r="Q4148" s="1"/>
  <c r="O4144"/>
  <c r="Q4144" s="1"/>
  <c r="O4140"/>
  <c r="Q4140" s="1"/>
  <c r="O4136"/>
  <c r="Q4136" s="1"/>
  <c r="O4132"/>
  <c r="Q4132" s="1"/>
  <c r="O4128"/>
  <c r="Q4128" s="1"/>
  <c r="O4124"/>
  <c r="Q4124" s="1"/>
  <c r="O4120"/>
  <c r="Q4120" s="1"/>
  <c r="O4116"/>
  <c r="Q4116" s="1"/>
  <c r="O4112"/>
  <c r="Q4112" s="1"/>
  <c r="O4108"/>
  <c r="Q4108" s="1"/>
  <c r="O4104"/>
  <c r="Q4104" s="1"/>
  <c r="O4100"/>
  <c r="Q4100" s="1"/>
  <c r="O4096"/>
  <c r="Q4096" s="1"/>
  <c r="O4092"/>
  <c r="Q4092" s="1"/>
  <c r="O4088"/>
  <c r="Q4088" s="1"/>
  <c r="O4084"/>
  <c r="Q4084" s="1"/>
  <c r="O4080"/>
  <c r="Q4080" s="1"/>
  <c r="O4076"/>
  <c r="Q4076" s="1"/>
  <c r="O4072"/>
  <c r="Q4072" s="1"/>
  <c r="O4068"/>
  <c r="Q4068" s="1"/>
  <c r="O4064"/>
  <c r="Q4064" s="1"/>
  <c r="O4060"/>
  <c r="Q4060" s="1"/>
  <c r="O4056"/>
  <c r="Q4056" s="1"/>
  <c r="O4052"/>
  <c r="Q4052" s="1"/>
  <c r="O4048"/>
  <c r="Q4048" s="1"/>
  <c r="O4044"/>
  <c r="Q4044" s="1"/>
  <c r="O4040"/>
  <c r="Q4040" s="1"/>
  <c r="O4036"/>
  <c r="Q4036" s="1"/>
  <c r="O4032"/>
  <c r="Q4032" s="1"/>
  <c r="O4028"/>
  <c r="Q4028" s="1"/>
  <c r="O4024"/>
  <c r="Q4024" s="1"/>
  <c r="O4020"/>
  <c r="Q4020" s="1"/>
  <c r="O4016"/>
  <c r="Q4016" s="1"/>
  <c r="O4012"/>
  <c r="Q4012" s="1"/>
  <c r="O4008"/>
  <c r="Q4008" s="1"/>
  <c r="O4004"/>
  <c r="Q4004" s="1"/>
  <c r="O4000"/>
  <c r="Q4000" s="1"/>
  <c r="O3996"/>
  <c r="Q3996" s="1"/>
  <c r="O3992"/>
  <c r="Q3992" s="1"/>
  <c r="O3988"/>
  <c r="Q3988" s="1"/>
  <c r="O3984"/>
  <c r="Q3984" s="1"/>
  <c r="O3980"/>
  <c r="Q3980" s="1"/>
  <c r="O3976"/>
  <c r="Q3976" s="1"/>
  <c r="O3972"/>
  <c r="Q3972" s="1"/>
  <c r="O3968"/>
  <c r="Q3968" s="1"/>
  <c r="O3964"/>
  <c r="Q3964" s="1"/>
  <c r="O3960"/>
  <c r="Q3960" s="1"/>
  <c r="O3956"/>
  <c r="Q3956" s="1"/>
  <c r="O3952"/>
  <c r="Q3952" s="1"/>
  <c r="O3948"/>
  <c r="Q3948" s="1"/>
  <c r="O3944"/>
  <c r="Q3944" s="1"/>
  <c r="O3940"/>
  <c r="Q3940" s="1"/>
  <c r="O3936"/>
  <c r="Q3936" s="1"/>
  <c r="O3932"/>
  <c r="Q3932" s="1"/>
  <c r="O3928"/>
  <c r="Q3928" s="1"/>
  <c r="O3924"/>
  <c r="Q3924" s="1"/>
  <c r="O3920"/>
  <c r="Q3920" s="1"/>
  <c r="O3916"/>
  <c r="Q3916" s="1"/>
  <c r="O3912"/>
  <c r="Q3912" s="1"/>
  <c r="O3908"/>
  <c r="Q3908" s="1"/>
  <c r="O3904"/>
  <c r="Q3904" s="1"/>
  <c r="O3900"/>
  <c r="Q3900" s="1"/>
  <c r="O3896"/>
  <c r="Q3896" s="1"/>
  <c r="O3892"/>
  <c r="Q3892" s="1"/>
  <c r="O3888"/>
  <c r="Q3888" s="1"/>
  <c r="O3884"/>
  <c r="Q3884" s="1"/>
  <c r="O3880"/>
  <c r="Q3880" s="1"/>
  <c r="O3876"/>
  <c r="Q3876" s="1"/>
  <c r="O3872"/>
  <c r="Q3872" s="1"/>
  <c r="O3868"/>
  <c r="Q3868" s="1"/>
  <c r="O3864"/>
  <c r="Q3864" s="1"/>
  <c r="O3860"/>
  <c r="Q3860" s="1"/>
  <c r="O3856"/>
  <c r="Q3856" s="1"/>
  <c r="O3852"/>
  <c r="Q3852" s="1"/>
  <c r="O3848"/>
  <c r="Q3848" s="1"/>
  <c r="O3844"/>
  <c r="Q3844" s="1"/>
  <c r="O3840"/>
  <c r="Q3840" s="1"/>
  <c r="O3836"/>
  <c r="Q3836" s="1"/>
  <c r="O3832"/>
  <c r="Q3832" s="1"/>
  <c r="O3828"/>
  <c r="Q3828" s="1"/>
  <c r="O3824"/>
  <c r="Q3824" s="1"/>
  <c r="O3820"/>
  <c r="Q3820" s="1"/>
  <c r="O3816"/>
  <c r="Q3816" s="1"/>
  <c r="O3812"/>
  <c r="Q3812" s="1"/>
  <c r="O3808"/>
  <c r="Q3808" s="1"/>
  <c r="O3804"/>
  <c r="Q3804" s="1"/>
  <c r="O3800"/>
  <c r="Q3800" s="1"/>
  <c r="O3796"/>
  <c r="Q3796" s="1"/>
  <c r="O3792"/>
  <c r="Q3792" s="1"/>
  <c r="O3788"/>
  <c r="Q3788" s="1"/>
  <c r="O3784"/>
  <c r="Q3784" s="1"/>
  <c r="O3780"/>
  <c r="Q3780" s="1"/>
  <c r="O3776"/>
  <c r="Q3776" s="1"/>
  <c r="O3772"/>
  <c r="Q3772" s="1"/>
  <c r="O3768"/>
  <c r="Q3768" s="1"/>
  <c r="O3764"/>
  <c r="Q3764" s="1"/>
  <c r="O3760"/>
  <c r="Q3760" s="1"/>
  <c r="O3756"/>
  <c r="Q3756" s="1"/>
  <c r="O3752"/>
  <c r="Q3752" s="1"/>
  <c r="O3748"/>
  <c r="Q3748" s="1"/>
  <c r="O3744"/>
  <c r="Q3744" s="1"/>
  <c r="O3740"/>
  <c r="Q3740" s="1"/>
  <c r="O3736"/>
  <c r="Q3736" s="1"/>
  <c r="O3732"/>
  <c r="Q3732" s="1"/>
  <c r="O3728"/>
  <c r="Q3728" s="1"/>
  <c r="O3724"/>
  <c r="Q3724" s="1"/>
  <c r="O3720"/>
  <c r="Q3720" s="1"/>
  <c r="O3716"/>
  <c r="Q3716" s="1"/>
  <c r="O3712"/>
  <c r="Q3712" s="1"/>
  <c r="O3708"/>
  <c r="Q3708" s="1"/>
  <c r="O3704"/>
  <c r="Q3704" s="1"/>
  <c r="O3700"/>
  <c r="Q3700" s="1"/>
  <c r="O3696"/>
  <c r="Q3696" s="1"/>
  <c r="O3692"/>
  <c r="Q3692" s="1"/>
  <c r="O3688"/>
  <c r="Q3688" s="1"/>
  <c r="O3684"/>
  <c r="Q3684" s="1"/>
  <c r="O3680"/>
  <c r="Q3680" s="1"/>
  <c r="O3676"/>
  <c r="Q3676" s="1"/>
  <c r="O3672"/>
  <c r="Q3672" s="1"/>
  <c r="O3668"/>
  <c r="Q3668" s="1"/>
  <c r="O3664"/>
  <c r="Q3664" s="1"/>
  <c r="O3660"/>
  <c r="Q3660" s="1"/>
  <c r="O3656"/>
  <c r="Q3656" s="1"/>
  <c r="O3652"/>
  <c r="Q3652" s="1"/>
  <c r="O3648"/>
  <c r="Q3648" s="1"/>
  <c r="O3644"/>
  <c r="Q3644" s="1"/>
  <c r="O3640"/>
  <c r="Q3640" s="1"/>
  <c r="O3636"/>
  <c r="Q3636" s="1"/>
  <c r="O3632"/>
  <c r="Q3632" s="1"/>
  <c r="O3628"/>
  <c r="Q3628" s="1"/>
  <c r="O3624"/>
  <c r="Q3624" s="1"/>
  <c r="O3620"/>
  <c r="Q3620" s="1"/>
  <c r="O3616"/>
  <c r="Q3616" s="1"/>
  <c r="O3612"/>
  <c r="Q3612" s="1"/>
  <c r="O3608"/>
  <c r="Q3608" s="1"/>
  <c r="O3604"/>
  <c r="Q3604" s="1"/>
  <c r="O3600"/>
  <c r="Q3600" s="1"/>
  <c r="O3596"/>
  <c r="Q3596" s="1"/>
  <c r="O3592"/>
  <c r="Q3592" s="1"/>
  <c r="O3588"/>
  <c r="Q3588" s="1"/>
  <c r="O3584"/>
  <c r="Q3584" s="1"/>
  <c r="O3580"/>
  <c r="Q3580" s="1"/>
  <c r="O3576"/>
  <c r="Q3576" s="1"/>
  <c r="O3572"/>
  <c r="Q3572" s="1"/>
  <c r="O3568"/>
  <c r="Q3568" s="1"/>
  <c r="O3564"/>
  <c r="Q3564" s="1"/>
  <c r="O3560"/>
  <c r="Q3560" s="1"/>
  <c r="O3556"/>
  <c r="Q3556" s="1"/>
  <c r="O3552"/>
  <c r="Q3552" s="1"/>
  <c r="O3548"/>
  <c r="Q3548" s="1"/>
  <c r="O3544"/>
  <c r="Q3544" s="1"/>
  <c r="O3540"/>
  <c r="Q3540" s="1"/>
  <c r="O3536"/>
  <c r="Q3536" s="1"/>
  <c r="O3532"/>
  <c r="Q3532" s="1"/>
  <c r="O3528"/>
  <c r="Q3528" s="1"/>
  <c r="O3524"/>
  <c r="Q3524" s="1"/>
  <c r="O3520"/>
  <c r="Q3520" s="1"/>
  <c r="O3516"/>
  <c r="Q3516" s="1"/>
  <c r="O3512"/>
  <c r="Q3512" s="1"/>
  <c r="O3508"/>
  <c r="Q3508" s="1"/>
  <c r="O3504"/>
  <c r="Q3504" s="1"/>
  <c r="O3500"/>
  <c r="Q3500" s="1"/>
  <c r="O3496"/>
  <c r="Q3496" s="1"/>
  <c r="O3492"/>
  <c r="Q3492" s="1"/>
  <c r="O3488"/>
  <c r="Q3488" s="1"/>
  <c r="O3484"/>
  <c r="Q3484" s="1"/>
  <c r="O3480"/>
  <c r="Q3480" s="1"/>
  <c r="O3476"/>
  <c r="Q3476" s="1"/>
  <c r="O3472"/>
  <c r="Q3472" s="1"/>
  <c r="O3468"/>
  <c r="Q3468" s="1"/>
  <c r="O3464"/>
  <c r="Q3464" s="1"/>
  <c r="O3460"/>
  <c r="Q3460" s="1"/>
  <c r="O3456"/>
  <c r="Q3456" s="1"/>
  <c r="O3452"/>
  <c r="Q3452" s="1"/>
  <c r="O3448"/>
  <c r="Q3448" s="1"/>
  <c r="O3444"/>
  <c r="Q3444" s="1"/>
  <c r="O3440"/>
  <c r="Q3440" s="1"/>
  <c r="O3436"/>
  <c r="Q3436" s="1"/>
  <c r="O3432"/>
  <c r="Q3432" s="1"/>
  <c r="O3428"/>
  <c r="Q3428" s="1"/>
  <c r="O3424"/>
  <c r="Q3424" s="1"/>
  <c r="O3420"/>
  <c r="Q3420" s="1"/>
  <c r="O3416"/>
  <c r="Q3416" s="1"/>
  <c r="O3412"/>
  <c r="Q3412" s="1"/>
  <c r="O3408"/>
  <c r="Q3408" s="1"/>
  <c r="O3404"/>
  <c r="Q3404" s="1"/>
  <c r="O3400"/>
  <c r="Q3400" s="1"/>
  <c r="O3396"/>
  <c r="Q3396" s="1"/>
  <c r="O3392"/>
  <c r="Q3392" s="1"/>
  <c r="O3388"/>
  <c r="Q3388" s="1"/>
  <c r="O3384"/>
  <c r="Q3384" s="1"/>
  <c r="O3380"/>
  <c r="Q3380" s="1"/>
  <c r="O3376"/>
  <c r="Q3376" s="1"/>
  <c r="O3372"/>
  <c r="Q3372" s="1"/>
  <c r="O3368"/>
  <c r="Q3368" s="1"/>
  <c r="O3364"/>
  <c r="Q3364" s="1"/>
  <c r="O3360"/>
  <c r="Q3360" s="1"/>
  <c r="O3356"/>
  <c r="Q3356" s="1"/>
  <c r="O3352"/>
  <c r="Q3352" s="1"/>
  <c r="O3348"/>
  <c r="Q3348" s="1"/>
  <c r="O3344"/>
  <c r="Q3344" s="1"/>
  <c r="O3340"/>
  <c r="Q3340" s="1"/>
  <c r="O3336"/>
  <c r="Q3336" s="1"/>
  <c r="O3332"/>
  <c r="Q3332" s="1"/>
  <c r="O3328"/>
  <c r="Q3328" s="1"/>
  <c r="O3324"/>
  <c r="Q3324" s="1"/>
  <c r="O3320"/>
  <c r="Q3320" s="1"/>
  <c r="O3316"/>
  <c r="Q3316" s="1"/>
  <c r="O3312"/>
  <c r="Q3312" s="1"/>
  <c r="O3308"/>
  <c r="Q3308" s="1"/>
  <c r="O3304"/>
  <c r="Q3304" s="1"/>
  <c r="O3300"/>
  <c r="Q3300" s="1"/>
  <c r="O3296"/>
  <c r="Q3296" s="1"/>
  <c r="O3292"/>
  <c r="Q3292" s="1"/>
  <c r="O3288"/>
  <c r="Q3288" s="1"/>
  <c r="O3284"/>
  <c r="Q3284" s="1"/>
  <c r="O3280"/>
  <c r="Q3280" s="1"/>
  <c r="O3276"/>
  <c r="Q3276" s="1"/>
  <c r="O3272"/>
  <c r="Q3272" s="1"/>
  <c r="O3268"/>
  <c r="Q3268" s="1"/>
  <c r="O3264"/>
  <c r="Q3264" s="1"/>
  <c r="O3260"/>
  <c r="Q3260" s="1"/>
  <c r="O3256"/>
  <c r="Q3256" s="1"/>
  <c r="O3252"/>
  <c r="Q3252" s="1"/>
  <c r="O3248"/>
  <c r="Q3248" s="1"/>
  <c r="O3244"/>
  <c r="Q3244" s="1"/>
  <c r="O3240"/>
  <c r="Q3240" s="1"/>
  <c r="O3236"/>
  <c r="Q3236" s="1"/>
  <c r="O3232"/>
  <c r="Q3232" s="1"/>
  <c r="O3228"/>
  <c r="Q3228" s="1"/>
  <c r="O3224"/>
  <c r="Q3224" s="1"/>
  <c r="O3220"/>
  <c r="Q3220" s="1"/>
  <c r="O3216"/>
  <c r="Q3216" s="1"/>
  <c r="O3212"/>
  <c r="Q3212" s="1"/>
  <c r="O3208"/>
  <c r="Q3208" s="1"/>
  <c r="O3204"/>
  <c r="Q3204" s="1"/>
  <c r="O3200"/>
  <c r="Q3200" s="1"/>
  <c r="O3196"/>
  <c r="Q3196" s="1"/>
  <c r="O3192"/>
  <c r="Q3192" s="1"/>
  <c r="O3188"/>
  <c r="Q3188" s="1"/>
  <c r="O3184"/>
  <c r="Q3184" s="1"/>
  <c r="O3180"/>
  <c r="Q3180" s="1"/>
  <c r="O3176"/>
  <c r="Q3176" s="1"/>
  <c r="O3172"/>
  <c r="Q3172" s="1"/>
  <c r="O3168"/>
  <c r="Q3168" s="1"/>
  <c r="O3164"/>
  <c r="Q3164" s="1"/>
  <c r="O3160"/>
  <c r="Q3160" s="1"/>
  <c r="O3156"/>
  <c r="Q3156" s="1"/>
  <c r="O3152"/>
  <c r="Q3152" s="1"/>
  <c r="O3148"/>
  <c r="Q3148" s="1"/>
  <c r="O3144"/>
  <c r="Q3144" s="1"/>
  <c r="O3140"/>
  <c r="Q3140" s="1"/>
  <c r="O3136"/>
  <c r="Q3136" s="1"/>
  <c r="O3132"/>
  <c r="Q3132" s="1"/>
  <c r="O3128"/>
  <c r="Q3128" s="1"/>
  <c r="O3124"/>
  <c r="Q3124" s="1"/>
  <c r="O3120"/>
  <c r="Q3120" s="1"/>
  <c r="O3116"/>
  <c r="Q3116" s="1"/>
  <c r="O3112"/>
  <c r="Q3112" s="1"/>
  <c r="O3108"/>
  <c r="Q3108" s="1"/>
  <c r="O3104"/>
  <c r="Q3104" s="1"/>
  <c r="O3100"/>
  <c r="Q3100" s="1"/>
  <c r="O3096"/>
  <c r="Q3096" s="1"/>
  <c r="O3092"/>
  <c r="Q3092" s="1"/>
  <c r="O3088"/>
  <c r="Q3088" s="1"/>
  <c r="O3084"/>
  <c r="Q3084" s="1"/>
  <c r="O3080"/>
  <c r="Q3080" s="1"/>
  <c r="O3076"/>
  <c r="Q3076" s="1"/>
  <c r="O3072"/>
  <c r="Q3072" s="1"/>
  <c r="O3068"/>
  <c r="Q3068" s="1"/>
  <c r="O3064"/>
  <c r="Q3064" s="1"/>
  <c r="O3060"/>
  <c r="Q3060" s="1"/>
  <c r="O3056"/>
  <c r="Q3056" s="1"/>
  <c r="O3052"/>
  <c r="Q3052" s="1"/>
  <c r="O3048"/>
  <c r="Q3048" s="1"/>
  <c r="O3044"/>
  <c r="Q3044" s="1"/>
  <c r="O3040"/>
  <c r="Q3040" s="1"/>
  <c r="O3036"/>
  <c r="Q3036" s="1"/>
  <c r="O3032"/>
  <c r="Q3032" s="1"/>
  <c r="O3028"/>
  <c r="Q3028" s="1"/>
  <c r="O3024"/>
  <c r="Q3024" s="1"/>
  <c r="O3020"/>
  <c r="Q3020" s="1"/>
  <c r="O3016"/>
  <c r="Q3016" s="1"/>
  <c r="O3012"/>
  <c r="Q3012" s="1"/>
  <c r="O3008"/>
  <c r="Q3008" s="1"/>
  <c r="O3004"/>
  <c r="Q3004" s="1"/>
  <c r="O3000"/>
  <c r="Q3000" s="1"/>
  <c r="O2996"/>
  <c r="Q2996" s="1"/>
  <c r="O2992"/>
  <c r="Q2992" s="1"/>
  <c r="O2988"/>
  <c r="Q2988" s="1"/>
  <c r="O2984"/>
  <c r="Q2984" s="1"/>
  <c r="O2980"/>
  <c r="Q2980" s="1"/>
  <c r="O2976"/>
  <c r="Q2976" s="1"/>
  <c r="O2972"/>
  <c r="Q2972" s="1"/>
  <c r="O2968"/>
  <c r="Q2968" s="1"/>
  <c r="O2964"/>
  <c r="Q2964" s="1"/>
  <c r="O2960"/>
  <c r="Q2960" s="1"/>
  <c r="O2956"/>
  <c r="Q2956" s="1"/>
  <c r="O2952"/>
  <c r="Q2952" s="1"/>
  <c r="O2948"/>
  <c r="Q2948" s="1"/>
  <c r="O2944"/>
  <c r="Q2944" s="1"/>
  <c r="O2940"/>
  <c r="Q2940" s="1"/>
  <c r="O2936"/>
  <c r="Q2936" s="1"/>
  <c r="O2932"/>
  <c r="Q2932" s="1"/>
  <c r="O2928"/>
  <c r="Q2928" s="1"/>
  <c r="O2924"/>
  <c r="Q2924" s="1"/>
  <c r="O2920"/>
  <c r="Q2920" s="1"/>
  <c r="O2916"/>
  <c r="Q2916" s="1"/>
  <c r="O2912"/>
  <c r="Q2912" s="1"/>
  <c r="O2908"/>
  <c r="Q2908" s="1"/>
  <c r="O2904"/>
  <c r="Q2904" s="1"/>
  <c r="O2900"/>
  <c r="Q2900" s="1"/>
  <c r="O2896"/>
  <c r="Q2896" s="1"/>
  <c r="O2892"/>
  <c r="Q2892" s="1"/>
  <c r="O2888"/>
  <c r="Q2888" s="1"/>
  <c r="O2884"/>
  <c r="Q2884" s="1"/>
  <c r="O2880"/>
  <c r="Q2880" s="1"/>
  <c r="O2876"/>
  <c r="Q2876" s="1"/>
  <c r="O2872"/>
  <c r="Q2872" s="1"/>
  <c r="O2868"/>
  <c r="Q2868" s="1"/>
  <c r="O2864"/>
  <c r="Q2864" s="1"/>
  <c r="O2860"/>
  <c r="Q2860" s="1"/>
  <c r="O2856"/>
  <c r="Q2856" s="1"/>
  <c r="O2852"/>
  <c r="Q2852" s="1"/>
  <c r="O2848"/>
  <c r="Q2848" s="1"/>
  <c r="O2844"/>
  <c r="Q2844" s="1"/>
  <c r="O2840"/>
  <c r="Q2840" s="1"/>
  <c r="O2836"/>
  <c r="Q2836" s="1"/>
  <c r="O2832"/>
  <c r="Q2832" s="1"/>
  <c r="O2828"/>
  <c r="Q2828" s="1"/>
  <c r="O2824"/>
  <c r="Q2824" s="1"/>
  <c r="O2820"/>
  <c r="Q2820" s="1"/>
  <c r="O2816"/>
  <c r="Q2816" s="1"/>
  <c r="O2812"/>
  <c r="Q2812" s="1"/>
  <c r="O2808"/>
  <c r="Q2808" s="1"/>
  <c r="O2804"/>
  <c r="Q2804" s="1"/>
  <c r="O2800"/>
  <c r="Q2800" s="1"/>
  <c r="O2796"/>
  <c r="Q2796" s="1"/>
  <c r="O2792"/>
  <c r="Q2792" s="1"/>
  <c r="O2788"/>
  <c r="Q2788" s="1"/>
  <c r="O2784"/>
  <c r="Q2784" s="1"/>
  <c r="O2780"/>
  <c r="Q2780" s="1"/>
  <c r="O2776"/>
  <c r="Q2776" s="1"/>
  <c r="O2772"/>
  <c r="Q2772" s="1"/>
  <c r="O2768"/>
  <c r="Q2768" s="1"/>
  <c r="O2764"/>
  <c r="Q2764" s="1"/>
  <c r="O2760"/>
  <c r="Q2760" s="1"/>
  <c r="O2756"/>
  <c r="Q2756" s="1"/>
  <c r="O2752"/>
  <c r="Q2752" s="1"/>
  <c r="O2748"/>
  <c r="Q2748" s="1"/>
  <c r="O2744"/>
  <c r="Q2744" s="1"/>
  <c r="N3"/>
  <c r="O7"/>
  <c r="Q7" s="1"/>
  <c r="O11"/>
  <c r="Q11" s="1"/>
  <c r="O15"/>
  <c r="Q15" s="1"/>
  <c r="O19"/>
  <c r="Q19" s="1"/>
  <c r="O23"/>
  <c r="Q23" s="1"/>
  <c r="O27"/>
  <c r="Q27" s="1"/>
  <c r="O31"/>
  <c r="Q31" s="1"/>
  <c r="O35"/>
  <c r="Q35" s="1"/>
  <c r="O39"/>
  <c r="Q39" s="1"/>
  <c r="O43"/>
  <c r="Q43" s="1"/>
  <c r="O47"/>
  <c r="Q47" s="1"/>
  <c r="O51"/>
  <c r="Q51" s="1"/>
  <c r="O55"/>
  <c r="Q55" s="1"/>
  <c r="O59"/>
  <c r="Q59" s="1"/>
  <c r="O63"/>
  <c r="Q63" s="1"/>
  <c r="O67"/>
  <c r="Q67" s="1"/>
  <c r="O71"/>
  <c r="Q71" s="1"/>
  <c r="O75"/>
  <c r="Q75" s="1"/>
  <c r="O79"/>
  <c r="Q79" s="1"/>
  <c r="O83"/>
  <c r="Q83" s="1"/>
  <c r="O87"/>
  <c r="Q87" s="1"/>
  <c r="O91"/>
  <c r="Q91" s="1"/>
  <c r="O95"/>
  <c r="Q95" s="1"/>
  <c r="O99"/>
  <c r="Q99" s="1"/>
  <c r="O103"/>
  <c r="Q103" s="1"/>
  <c r="O107"/>
  <c r="Q107" s="1"/>
  <c r="O111"/>
  <c r="Q111" s="1"/>
  <c r="O115"/>
  <c r="Q115" s="1"/>
  <c r="O119"/>
  <c r="Q119" s="1"/>
  <c r="O123"/>
  <c r="Q123" s="1"/>
  <c r="O127"/>
  <c r="Q127" s="1"/>
  <c r="O131"/>
  <c r="Q131" s="1"/>
  <c r="O135"/>
  <c r="Q135" s="1"/>
  <c r="O139"/>
  <c r="Q139" s="1"/>
  <c r="O143"/>
  <c r="Q143" s="1"/>
  <c r="O147"/>
  <c r="Q147" s="1"/>
  <c r="O151"/>
  <c r="Q151" s="1"/>
  <c r="O155"/>
  <c r="Q155" s="1"/>
  <c r="O159"/>
  <c r="Q159" s="1"/>
  <c r="O163"/>
  <c r="Q163" s="1"/>
  <c r="O167"/>
  <c r="Q167" s="1"/>
  <c r="O171"/>
  <c r="Q171" s="1"/>
  <c r="O175"/>
  <c r="Q175" s="1"/>
  <c r="O179"/>
  <c r="Q179" s="1"/>
  <c r="O183"/>
  <c r="Q183" s="1"/>
  <c r="O187"/>
  <c r="Q187" s="1"/>
  <c r="O191"/>
  <c r="Q191" s="1"/>
  <c r="O195"/>
  <c r="Q195" s="1"/>
  <c r="O199"/>
  <c r="Q199" s="1"/>
  <c r="O203"/>
  <c r="Q203" s="1"/>
  <c r="O207"/>
  <c r="Q207" s="1"/>
  <c r="O211"/>
  <c r="Q211" s="1"/>
  <c r="O215"/>
  <c r="Q215" s="1"/>
  <c r="O219"/>
  <c r="Q219" s="1"/>
  <c r="O223"/>
  <c r="Q223" s="1"/>
  <c r="O227"/>
  <c r="Q227" s="1"/>
  <c r="O231"/>
  <c r="Q231" s="1"/>
  <c r="O235"/>
  <c r="Q235" s="1"/>
  <c r="O239"/>
  <c r="Q239" s="1"/>
  <c r="O243"/>
  <c r="Q243" s="1"/>
  <c r="O247"/>
  <c r="Q247" s="1"/>
  <c r="O251"/>
  <c r="Q251" s="1"/>
  <c r="O255"/>
  <c r="Q255" s="1"/>
  <c r="O259"/>
  <c r="Q259" s="1"/>
  <c r="O263"/>
  <c r="Q263" s="1"/>
  <c r="O267"/>
  <c r="Q267" s="1"/>
  <c r="O271"/>
  <c r="Q271" s="1"/>
  <c r="O275"/>
  <c r="Q275" s="1"/>
  <c r="O279"/>
  <c r="Q279" s="1"/>
  <c r="O283"/>
  <c r="Q283" s="1"/>
  <c r="O287"/>
  <c r="Q287" s="1"/>
  <c r="O291"/>
  <c r="Q291" s="1"/>
  <c r="O295"/>
  <c r="Q295" s="1"/>
  <c r="O299"/>
  <c r="Q299" s="1"/>
  <c r="O303"/>
  <c r="Q303" s="1"/>
  <c r="O307"/>
  <c r="Q307" s="1"/>
  <c r="O311"/>
  <c r="Q311" s="1"/>
  <c r="O315"/>
  <c r="Q315" s="1"/>
  <c r="O319"/>
  <c r="Q319" s="1"/>
  <c r="O323"/>
  <c r="Q323" s="1"/>
  <c r="O327"/>
  <c r="Q327" s="1"/>
  <c r="O331"/>
  <c r="Q331" s="1"/>
  <c r="O335"/>
  <c r="Q335" s="1"/>
  <c r="O339"/>
  <c r="Q339" s="1"/>
  <c r="O343"/>
  <c r="Q343" s="1"/>
  <c r="O347"/>
  <c r="Q347" s="1"/>
  <c r="O351"/>
  <c r="Q351" s="1"/>
  <c r="O355"/>
  <c r="Q355" s="1"/>
  <c r="O359"/>
  <c r="Q359" s="1"/>
  <c r="O363"/>
  <c r="Q363" s="1"/>
  <c r="O367"/>
  <c r="Q367" s="1"/>
  <c r="O371"/>
  <c r="Q371" s="1"/>
  <c r="O375"/>
  <c r="Q375" s="1"/>
  <c r="O379"/>
  <c r="Q379" s="1"/>
  <c r="O383"/>
  <c r="Q383" s="1"/>
  <c r="O387"/>
  <c r="Q387" s="1"/>
  <c r="O391"/>
  <c r="Q391" s="1"/>
  <c r="O395"/>
  <c r="Q395" s="1"/>
  <c r="O399"/>
  <c r="Q399" s="1"/>
  <c r="O403"/>
  <c r="Q403" s="1"/>
  <c r="O407"/>
  <c r="Q407" s="1"/>
  <c r="O411"/>
  <c r="Q411" s="1"/>
  <c r="O415"/>
  <c r="Q415" s="1"/>
  <c r="O419"/>
  <c r="Q419" s="1"/>
  <c r="O423"/>
  <c r="Q423" s="1"/>
  <c r="O427"/>
  <c r="Q427" s="1"/>
  <c r="O431"/>
  <c r="Q431" s="1"/>
  <c r="O435"/>
  <c r="Q435" s="1"/>
  <c r="O439"/>
  <c r="Q439" s="1"/>
  <c r="O443"/>
  <c r="Q443" s="1"/>
  <c r="O447"/>
  <c r="Q447" s="1"/>
  <c r="O451"/>
  <c r="Q451" s="1"/>
  <c r="O455"/>
  <c r="Q455" s="1"/>
  <c r="O459"/>
  <c r="Q459" s="1"/>
  <c r="O463"/>
  <c r="Q463" s="1"/>
  <c r="O467"/>
  <c r="Q467" s="1"/>
  <c r="O471"/>
  <c r="Q471" s="1"/>
  <c r="O475"/>
  <c r="Q475" s="1"/>
  <c r="O479"/>
  <c r="Q479" s="1"/>
  <c r="O483"/>
  <c r="Q483" s="1"/>
  <c r="O487"/>
  <c r="Q487" s="1"/>
  <c r="O491"/>
  <c r="Q491" s="1"/>
  <c r="O495"/>
  <c r="Q495" s="1"/>
  <c r="O499"/>
  <c r="Q499" s="1"/>
  <c r="O503"/>
  <c r="Q503" s="1"/>
  <c r="O507"/>
  <c r="Q507" s="1"/>
  <c r="O511"/>
  <c r="Q511" s="1"/>
  <c r="O515"/>
  <c r="Q515" s="1"/>
  <c r="O519"/>
  <c r="Q519" s="1"/>
  <c r="O523"/>
  <c r="Q523" s="1"/>
  <c r="O527"/>
  <c r="Q527" s="1"/>
  <c r="O531"/>
  <c r="Q531" s="1"/>
  <c r="O535"/>
  <c r="Q535" s="1"/>
  <c r="O539"/>
  <c r="Q539" s="1"/>
  <c r="O543"/>
  <c r="Q543" s="1"/>
  <c r="O547"/>
  <c r="Q547" s="1"/>
  <c r="O551"/>
  <c r="Q551" s="1"/>
  <c r="O555"/>
  <c r="Q555" s="1"/>
  <c r="O559"/>
  <c r="Q559" s="1"/>
  <c r="O563"/>
  <c r="Q563" s="1"/>
  <c r="O567"/>
  <c r="Q567" s="1"/>
  <c r="O571"/>
  <c r="Q571" s="1"/>
  <c r="O575"/>
  <c r="Q575" s="1"/>
  <c r="O579"/>
  <c r="Q579" s="1"/>
  <c r="O583"/>
  <c r="Q583" s="1"/>
  <c r="O587"/>
  <c r="Q587" s="1"/>
  <c r="O591"/>
  <c r="Q591" s="1"/>
  <c r="O595"/>
  <c r="Q595" s="1"/>
  <c r="O599"/>
  <c r="Q599" s="1"/>
  <c r="O603"/>
  <c r="Q603" s="1"/>
  <c r="O607"/>
  <c r="Q607" s="1"/>
  <c r="O611"/>
  <c r="Q611" s="1"/>
  <c r="O615"/>
  <c r="Q615" s="1"/>
  <c r="O619"/>
  <c r="Q619" s="1"/>
  <c r="O623"/>
  <c r="Q623" s="1"/>
  <c r="O627"/>
  <c r="Q627" s="1"/>
  <c r="O631"/>
  <c r="Q631" s="1"/>
  <c r="O635"/>
  <c r="Q635" s="1"/>
  <c r="O639"/>
  <c r="Q639" s="1"/>
  <c r="O643"/>
  <c r="Q643" s="1"/>
  <c r="O647"/>
  <c r="Q647" s="1"/>
  <c r="O651"/>
  <c r="Q651" s="1"/>
  <c r="O655"/>
  <c r="Q655" s="1"/>
  <c r="O659"/>
  <c r="Q659" s="1"/>
  <c r="O663"/>
  <c r="Q663" s="1"/>
  <c r="O667"/>
  <c r="Q667" s="1"/>
  <c r="O671"/>
  <c r="Q671" s="1"/>
  <c r="O675"/>
  <c r="Q675" s="1"/>
  <c r="O679"/>
  <c r="Q679" s="1"/>
  <c r="O683"/>
  <c r="Q683" s="1"/>
  <c r="O687"/>
  <c r="Q687" s="1"/>
  <c r="O691"/>
  <c r="Q691" s="1"/>
  <c r="O695"/>
  <c r="Q695" s="1"/>
  <c r="O699"/>
  <c r="Q699" s="1"/>
  <c r="O703"/>
  <c r="Q703" s="1"/>
  <c r="O707"/>
  <c r="Q707" s="1"/>
  <c r="O711"/>
  <c r="Q711" s="1"/>
  <c r="O715"/>
  <c r="Q715" s="1"/>
  <c r="O719"/>
  <c r="Q719" s="1"/>
  <c r="O723"/>
  <c r="Q723" s="1"/>
  <c r="O727"/>
  <c r="Q727" s="1"/>
  <c r="O731"/>
  <c r="Q731" s="1"/>
  <c r="O735"/>
  <c r="Q735" s="1"/>
  <c r="O739"/>
  <c r="Q739" s="1"/>
  <c r="O743"/>
  <c r="Q743" s="1"/>
  <c r="O747"/>
  <c r="Q747" s="1"/>
  <c r="O751"/>
  <c r="Q751" s="1"/>
  <c r="O755"/>
  <c r="Q755" s="1"/>
  <c r="O759"/>
  <c r="Q759" s="1"/>
  <c r="O763"/>
  <c r="Q763" s="1"/>
  <c r="O767"/>
  <c r="Q767" s="1"/>
  <c r="O771"/>
  <c r="Q771" s="1"/>
  <c r="O775"/>
  <c r="Q775" s="1"/>
  <c r="O779"/>
  <c r="Q779" s="1"/>
  <c r="O783"/>
  <c r="Q783" s="1"/>
  <c r="O787"/>
  <c r="Q787" s="1"/>
  <c r="O791"/>
  <c r="Q791" s="1"/>
  <c r="O795"/>
  <c r="Q795" s="1"/>
  <c r="O799"/>
  <c r="Q799" s="1"/>
  <c r="O803"/>
  <c r="Q803" s="1"/>
  <c r="O807"/>
  <c r="Q807" s="1"/>
  <c r="O811"/>
  <c r="Q811" s="1"/>
  <c r="O815"/>
  <c r="Q815" s="1"/>
  <c r="O819"/>
  <c r="Q819" s="1"/>
  <c r="O823"/>
  <c r="Q823" s="1"/>
  <c r="O827"/>
  <c r="Q827" s="1"/>
  <c r="O831"/>
  <c r="Q831" s="1"/>
  <c r="O835"/>
  <c r="Q835" s="1"/>
  <c r="O839"/>
  <c r="Q839" s="1"/>
  <c r="O843"/>
  <c r="Q843" s="1"/>
  <c r="O847"/>
  <c r="Q847" s="1"/>
  <c r="O851"/>
  <c r="Q851" s="1"/>
  <c r="O855"/>
  <c r="Q855" s="1"/>
  <c r="O859"/>
  <c r="Q859" s="1"/>
  <c r="O863"/>
  <c r="Q863" s="1"/>
  <c r="O867"/>
  <c r="Q867" s="1"/>
  <c r="O871"/>
  <c r="Q871" s="1"/>
  <c r="O875"/>
  <c r="Q875" s="1"/>
  <c r="O879"/>
  <c r="Q879" s="1"/>
  <c r="O883"/>
  <c r="Q883" s="1"/>
  <c r="O887"/>
  <c r="Q887" s="1"/>
  <c r="O891"/>
  <c r="Q891" s="1"/>
  <c r="O895"/>
  <c r="Q895" s="1"/>
  <c r="O899"/>
  <c r="Q899" s="1"/>
  <c r="O903"/>
  <c r="Q903" s="1"/>
  <c r="O907"/>
  <c r="Q907" s="1"/>
  <c r="O911"/>
  <c r="Q911" s="1"/>
  <c r="O915"/>
  <c r="Q915" s="1"/>
  <c r="O919"/>
  <c r="Q919" s="1"/>
  <c r="O923"/>
  <c r="Q923" s="1"/>
  <c r="O927"/>
  <c r="Q927" s="1"/>
  <c r="O931"/>
  <c r="Q931" s="1"/>
  <c r="O935"/>
  <c r="Q935" s="1"/>
  <c r="O939"/>
  <c r="Q939" s="1"/>
  <c r="O943"/>
  <c r="Q943" s="1"/>
  <c r="O947"/>
  <c r="Q947" s="1"/>
  <c r="O951"/>
  <c r="Q951" s="1"/>
  <c r="O955"/>
  <c r="Q955" s="1"/>
  <c r="O959"/>
  <c r="Q959" s="1"/>
  <c r="O963"/>
  <c r="Q963" s="1"/>
  <c r="O967"/>
  <c r="Q967" s="1"/>
  <c r="O971"/>
  <c r="Q971" s="1"/>
  <c r="O975"/>
  <c r="Q975" s="1"/>
  <c r="O979"/>
  <c r="Q979" s="1"/>
  <c r="O983"/>
  <c r="Q983" s="1"/>
  <c r="O987"/>
  <c r="Q987" s="1"/>
  <c r="O991"/>
  <c r="Q991" s="1"/>
  <c r="O995"/>
  <c r="Q995" s="1"/>
  <c r="O999"/>
  <c r="Q999" s="1"/>
  <c r="O1003"/>
  <c r="Q1003" s="1"/>
  <c r="O1007"/>
  <c r="Q1007" s="1"/>
  <c r="O1011"/>
  <c r="Q1011" s="1"/>
  <c r="O1015"/>
  <c r="Q1015" s="1"/>
  <c r="O1019"/>
  <c r="Q1019" s="1"/>
  <c r="O1023"/>
  <c r="Q1023" s="1"/>
  <c r="O1027"/>
  <c r="Q1027" s="1"/>
  <c r="O1031"/>
  <c r="Q1031" s="1"/>
  <c r="O1035"/>
  <c r="Q1035" s="1"/>
  <c r="O1039"/>
  <c r="Q1039" s="1"/>
  <c r="O1043"/>
  <c r="Q1043" s="1"/>
  <c r="O1047"/>
  <c r="Q1047" s="1"/>
  <c r="O1051"/>
  <c r="Q1051" s="1"/>
  <c r="O1055"/>
  <c r="Q1055" s="1"/>
  <c r="O1059"/>
  <c r="Q1059" s="1"/>
  <c r="O1063"/>
  <c r="Q1063" s="1"/>
  <c r="O1067"/>
  <c r="Q1067" s="1"/>
  <c r="O1071"/>
  <c r="Q1071" s="1"/>
  <c r="O1075"/>
  <c r="Q1075" s="1"/>
  <c r="O1079"/>
  <c r="Q1079" s="1"/>
  <c r="O1083"/>
  <c r="Q1083" s="1"/>
  <c r="O1087"/>
  <c r="Q1087" s="1"/>
  <c r="O1091"/>
  <c r="Q1091" s="1"/>
  <c r="O1095"/>
  <c r="Q1095" s="1"/>
  <c r="O1099"/>
  <c r="Q1099" s="1"/>
  <c r="O1103"/>
  <c r="Q1103" s="1"/>
  <c r="O1107"/>
  <c r="Q1107" s="1"/>
  <c r="O1111"/>
  <c r="Q1111" s="1"/>
  <c r="O1115"/>
  <c r="Q1115" s="1"/>
  <c r="O1119"/>
  <c r="Q1119" s="1"/>
  <c r="O1123"/>
  <c r="Q1123" s="1"/>
  <c r="O1127"/>
  <c r="Q1127" s="1"/>
  <c r="O1131"/>
  <c r="Q1131" s="1"/>
  <c r="O1135"/>
  <c r="Q1135" s="1"/>
  <c r="O1139"/>
  <c r="Q1139" s="1"/>
  <c r="O1143"/>
  <c r="Q1143" s="1"/>
  <c r="O1147"/>
  <c r="Q1147" s="1"/>
  <c r="O1151"/>
  <c r="Q1151" s="1"/>
  <c r="O1155"/>
  <c r="Q1155" s="1"/>
  <c r="O1159"/>
  <c r="Q1159" s="1"/>
  <c r="O1163"/>
  <c r="Q1163" s="1"/>
  <c r="O1167"/>
  <c r="Q1167" s="1"/>
  <c r="O1171"/>
  <c r="Q1171" s="1"/>
  <c r="O1175"/>
  <c r="Q1175" s="1"/>
  <c r="O1179"/>
  <c r="Q1179" s="1"/>
  <c r="O1183"/>
  <c r="Q1183" s="1"/>
  <c r="O1187"/>
  <c r="Q1187" s="1"/>
  <c r="O1191"/>
  <c r="Q1191" s="1"/>
  <c r="O1195"/>
  <c r="Q1195" s="1"/>
  <c r="O1199"/>
  <c r="Q1199" s="1"/>
  <c r="O1203"/>
  <c r="Q1203" s="1"/>
  <c r="O1207"/>
  <c r="Q1207" s="1"/>
  <c r="O1211"/>
  <c r="Q1211" s="1"/>
  <c r="O1215"/>
  <c r="Q1215" s="1"/>
  <c r="O1219"/>
  <c r="Q1219" s="1"/>
  <c r="O1223"/>
  <c r="Q1223" s="1"/>
  <c r="O1227"/>
  <c r="Q1227" s="1"/>
  <c r="O1231"/>
  <c r="Q1231" s="1"/>
  <c r="O1235"/>
  <c r="Q1235" s="1"/>
  <c r="O1239"/>
  <c r="Q1239" s="1"/>
  <c r="O1243"/>
  <c r="Q1243" s="1"/>
  <c r="O1247"/>
  <c r="Q1247" s="1"/>
  <c r="O1251"/>
  <c r="Q1251" s="1"/>
  <c r="O1255"/>
  <c r="Q1255" s="1"/>
  <c r="O1259"/>
  <c r="Q1259" s="1"/>
  <c r="O1263"/>
  <c r="Q1263" s="1"/>
  <c r="O1267"/>
  <c r="Q1267" s="1"/>
  <c r="O1271"/>
  <c r="Q1271" s="1"/>
  <c r="O1275"/>
  <c r="Q1275" s="1"/>
  <c r="O1279"/>
  <c r="Q1279" s="1"/>
  <c r="O1283"/>
  <c r="Q1283" s="1"/>
  <c r="O1287"/>
  <c r="Q1287" s="1"/>
  <c r="O1291"/>
  <c r="Q1291" s="1"/>
  <c r="O1295"/>
  <c r="Q1295" s="1"/>
  <c r="O1299"/>
  <c r="Q1299" s="1"/>
  <c r="O1303"/>
  <c r="Q1303" s="1"/>
  <c r="O1307"/>
  <c r="Q1307" s="1"/>
  <c r="O1311"/>
  <c r="Q1311" s="1"/>
  <c r="O1315"/>
  <c r="Q1315" s="1"/>
  <c r="O1319"/>
  <c r="Q1319" s="1"/>
  <c r="O1323"/>
  <c r="Q1323" s="1"/>
  <c r="O1327"/>
  <c r="Q1327" s="1"/>
  <c r="O1331"/>
  <c r="Q1331" s="1"/>
  <c r="O1335"/>
  <c r="Q1335" s="1"/>
  <c r="O1339"/>
  <c r="Q1339" s="1"/>
  <c r="O1343"/>
  <c r="Q1343" s="1"/>
  <c r="O1347"/>
  <c r="Q1347" s="1"/>
  <c r="O1351"/>
  <c r="Q1351" s="1"/>
  <c r="O1355"/>
  <c r="Q1355" s="1"/>
  <c r="O1359"/>
  <c r="Q1359" s="1"/>
  <c r="O1363"/>
  <c r="Q1363" s="1"/>
  <c r="O1367"/>
  <c r="Q1367" s="1"/>
  <c r="O1371"/>
  <c r="Q1371" s="1"/>
  <c r="O1375"/>
  <c r="Q1375" s="1"/>
  <c r="O1379"/>
  <c r="Q1379" s="1"/>
  <c r="O1383"/>
  <c r="Q1383" s="1"/>
  <c r="O1387"/>
  <c r="Q1387" s="1"/>
  <c r="O1391"/>
  <c r="Q1391" s="1"/>
  <c r="O1395"/>
  <c r="Q1395" s="1"/>
  <c r="O1399"/>
  <c r="Q1399" s="1"/>
  <c r="O1403"/>
  <c r="Q1403" s="1"/>
  <c r="O1407"/>
  <c r="Q1407" s="1"/>
  <c r="O1411"/>
  <c r="Q1411" s="1"/>
  <c r="O1415"/>
  <c r="Q1415" s="1"/>
  <c r="O1419"/>
  <c r="Q1419" s="1"/>
  <c r="O1423"/>
  <c r="Q1423" s="1"/>
  <c r="O1427"/>
  <c r="Q1427" s="1"/>
  <c r="O1431"/>
  <c r="Q1431" s="1"/>
  <c r="O1435"/>
  <c r="Q1435" s="1"/>
  <c r="O1439"/>
  <c r="Q1439" s="1"/>
  <c r="O1443"/>
  <c r="Q1443" s="1"/>
  <c r="O1447"/>
  <c r="Q1447" s="1"/>
  <c r="O1451"/>
  <c r="Q1451" s="1"/>
  <c r="O1455"/>
  <c r="Q1455" s="1"/>
  <c r="O1459"/>
  <c r="Q1459" s="1"/>
  <c r="O1463"/>
  <c r="Q1463" s="1"/>
  <c r="O1467"/>
  <c r="Q1467" s="1"/>
  <c r="O1471"/>
  <c r="Q1471" s="1"/>
  <c r="O1475"/>
  <c r="Q1475" s="1"/>
  <c r="O1479"/>
  <c r="Q1479" s="1"/>
  <c r="O1483"/>
  <c r="Q1483" s="1"/>
  <c r="O1487"/>
  <c r="Q1487" s="1"/>
  <c r="O1491"/>
  <c r="Q1491" s="1"/>
  <c r="O1495"/>
  <c r="Q1495" s="1"/>
  <c r="O1499"/>
  <c r="Q1499" s="1"/>
  <c r="O1503"/>
  <c r="Q1503" s="1"/>
  <c r="O1507"/>
  <c r="Q1507" s="1"/>
  <c r="O1511"/>
  <c r="Q1511" s="1"/>
  <c r="O1515"/>
  <c r="Q1515" s="1"/>
  <c r="O1519"/>
  <c r="Q1519" s="1"/>
  <c r="O1523"/>
  <c r="Q1523" s="1"/>
  <c r="O1527"/>
  <c r="Q1527" s="1"/>
  <c r="O1531"/>
  <c r="Q1531" s="1"/>
  <c r="O1535"/>
  <c r="Q1535" s="1"/>
  <c r="O1539"/>
  <c r="Q1539" s="1"/>
  <c r="O1543"/>
  <c r="Q1543" s="1"/>
  <c r="O1547"/>
  <c r="Q1547" s="1"/>
  <c r="O1551"/>
  <c r="Q1551" s="1"/>
  <c r="O1555"/>
  <c r="Q1555" s="1"/>
  <c r="O1559"/>
  <c r="Q1559" s="1"/>
  <c r="O1563"/>
  <c r="Q1563" s="1"/>
  <c r="O1567"/>
  <c r="Q1567" s="1"/>
  <c r="O1571"/>
  <c r="Q1571" s="1"/>
  <c r="O1575"/>
  <c r="Q1575" s="1"/>
  <c r="O1579"/>
  <c r="Q1579" s="1"/>
  <c r="O1583"/>
  <c r="Q1583" s="1"/>
  <c r="O1587"/>
  <c r="Q1587" s="1"/>
  <c r="O1591"/>
  <c r="Q1591" s="1"/>
  <c r="O1595"/>
  <c r="Q1595" s="1"/>
  <c r="O1599"/>
  <c r="Q1599" s="1"/>
  <c r="O1603"/>
  <c r="Q1603" s="1"/>
  <c r="O1607"/>
  <c r="Q1607" s="1"/>
  <c r="O1611"/>
  <c r="Q1611" s="1"/>
  <c r="O1615"/>
  <c r="Q1615" s="1"/>
  <c r="O1619"/>
  <c r="Q1619" s="1"/>
  <c r="O1623"/>
  <c r="Q1623" s="1"/>
  <c r="O1627"/>
  <c r="Q1627" s="1"/>
  <c r="O1631"/>
  <c r="Q1631" s="1"/>
  <c r="O1635"/>
  <c r="Q1635" s="1"/>
  <c r="O1639"/>
  <c r="Q1639" s="1"/>
  <c r="O1643"/>
  <c r="Q1643" s="1"/>
  <c r="O1647"/>
  <c r="Q1647" s="1"/>
  <c r="O1651"/>
  <c r="Q1651" s="1"/>
  <c r="O1655"/>
  <c r="Q1655" s="1"/>
  <c r="O1659"/>
  <c r="Q1659" s="1"/>
  <c r="O1663"/>
  <c r="Q1663" s="1"/>
  <c r="O1667"/>
  <c r="Q1667" s="1"/>
  <c r="O1671"/>
  <c r="Q1671" s="1"/>
  <c r="O1675"/>
  <c r="Q1675" s="1"/>
  <c r="O1679"/>
  <c r="Q1679" s="1"/>
  <c r="O1683"/>
  <c r="Q1683" s="1"/>
  <c r="O1687"/>
  <c r="Q1687" s="1"/>
  <c r="O1691"/>
  <c r="Q1691" s="1"/>
  <c r="O1695"/>
  <c r="Q1695" s="1"/>
  <c r="O1699"/>
  <c r="Q1699" s="1"/>
  <c r="O1703"/>
  <c r="Q1703" s="1"/>
  <c r="O1707"/>
  <c r="Q1707" s="1"/>
  <c r="O1711"/>
  <c r="Q1711" s="1"/>
  <c r="O1715"/>
  <c r="Q1715" s="1"/>
  <c r="O1719"/>
  <c r="Q1719" s="1"/>
  <c r="O1723"/>
  <c r="Q1723" s="1"/>
  <c r="O1727"/>
  <c r="Q1727" s="1"/>
  <c r="O1731"/>
  <c r="Q1731" s="1"/>
  <c r="O1735"/>
  <c r="Q1735" s="1"/>
  <c r="O1739"/>
  <c r="Q1739" s="1"/>
  <c r="O1743"/>
  <c r="Q1743" s="1"/>
  <c r="O1747"/>
  <c r="Q1747" s="1"/>
  <c r="O1751"/>
  <c r="Q1751" s="1"/>
  <c r="O1755"/>
  <c r="Q1755" s="1"/>
  <c r="O1759"/>
  <c r="Q1759" s="1"/>
  <c r="O1763"/>
  <c r="Q1763" s="1"/>
  <c r="O1767"/>
  <c r="Q1767" s="1"/>
  <c r="O1771"/>
  <c r="Q1771" s="1"/>
  <c r="O1775"/>
  <c r="Q1775" s="1"/>
  <c r="O1779"/>
  <c r="Q1779" s="1"/>
  <c r="O1783"/>
  <c r="Q1783" s="1"/>
  <c r="O1787"/>
  <c r="Q1787" s="1"/>
  <c r="O1791"/>
  <c r="Q1791" s="1"/>
  <c r="O1795"/>
  <c r="Q1795" s="1"/>
  <c r="O1799"/>
  <c r="Q1799" s="1"/>
  <c r="O1803"/>
  <c r="Q1803" s="1"/>
  <c r="O1807"/>
  <c r="Q1807" s="1"/>
  <c r="O1811"/>
  <c r="Q1811" s="1"/>
  <c r="O1815"/>
  <c r="Q1815" s="1"/>
  <c r="O1819"/>
  <c r="Q1819" s="1"/>
  <c r="O1823"/>
  <c r="Q1823" s="1"/>
  <c r="O1827"/>
  <c r="Q1827" s="1"/>
  <c r="O1831"/>
  <c r="Q1831" s="1"/>
  <c r="O1835"/>
  <c r="Q1835" s="1"/>
  <c r="O1839"/>
  <c r="Q1839" s="1"/>
  <c r="O1843"/>
  <c r="Q1843" s="1"/>
  <c r="O1847"/>
  <c r="Q1847" s="1"/>
  <c r="O1851"/>
  <c r="Q1851" s="1"/>
  <c r="O1855"/>
  <c r="Q1855" s="1"/>
  <c r="O1859"/>
  <c r="Q1859" s="1"/>
  <c r="O1863"/>
  <c r="Q1863" s="1"/>
  <c r="O1867"/>
  <c r="Q1867" s="1"/>
  <c r="O1871"/>
  <c r="Q1871" s="1"/>
  <c r="O1875"/>
  <c r="Q1875" s="1"/>
  <c r="O1879"/>
  <c r="Q1879" s="1"/>
  <c r="O1883"/>
  <c r="Q1883" s="1"/>
  <c r="O1887"/>
  <c r="Q1887" s="1"/>
  <c r="O1891"/>
  <c r="Q1891" s="1"/>
  <c r="O1895"/>
  <c r="Q1895" s="1"/>
  <c r="O1899"/>
  <c r="Q1899" s="1"/>
  <c r="O1903"/>
  <c r="Q1903" s="1"/>
  <c r="O1907"/>
  <c r="Q1907" s="1"/>
  <c r="O1911"/>
  <c r="Q1911" s="1"/>
  <c r="O1915"/>
  <c r="Q1915" s="1"/>
  <c r="O1919"/>
  <c r="Q1919" s="1"/>
  <c r="O1923"/>
  <c r="Q1923" s="1"/>
  <c r="O1927"/>
  <c r="Q1927" s="1"/>
  <c r="O1931"/>
  <c r="Q1931" s="1"/>
  <c r="O1935"/>
  <c r="Q1935" s="1"/>
  <c r="O1939"/>
  <c r="Q1939" s="1"/>
  <c r="O1943"/>
  <c r="Q1943" s="1"/>
  <c r="O1947"/>
  <c r="Q1947" s="1"/>
  <c r="O1951"/>
  <c r="Q1951" s="1"/>
  <c r="O1955"/>
  <c r="Q1955" s="1"/>
  <c r="O1959"/>
  <c r="Q1959" s="1"/>
  <c r="O1963"/>
  <c r="Q1963" s="1"/>
  <c r="O1967"/>
  <c r="Q1967" s="1"/>
  <c r="O1971"/>
  <c r="Q1971" s="1"/>
  <c r="O1975"/>
  <c r="Q1975" s="1"/>
  <c r="O1979"/>
  <c r="Q1979" s="1"/>
  <c r="O1983"/>
  <c r="Q1983" s="1"/>
  <c r="O1987"/>
  <c r="Q1987" s="1"/>
  <c r="O1991"/>
  <c r="Q1991" s="1"/>
  <c r="O1995"/>
  <c r="Q1995" s="1"/>
  <c r="O1999"/>
  <c r="Q1999" s="1"/>
  <c r="O2003"/>
  <c r="Q2003" s="1"/>
  <c r="O2007"/>
  <c r="Q2007" s="1"/>
  <c r="O2011"/>
  <c r="Q2011" s="1"/>
  <c r="O2015"/>
  <c r="Q2015" s="1"/>
  <c r="O2019"/>
  <c r="Q2019" s="1"/>
  <c r="O2023"/>
  <c r="Q2023" s="1"/>
  <c r="O2027"/>
  <c r="Q2027" s="1"/>
  <c r="O2031"/>
  <c r="Q2031" s="1"/>
  <c r="O2035"/>
  <c r="Q2035" s="1"/>
  <c r="O2039"/>
  <c r="Q2039" s="1"/>
  <c r="O2043"/>
  <c r="Q2043" s="1"/>
  <c r="O2047"/>
  <c r="Q2047" s="1"/>
  <c r="O2051"/>
  <c r="Q2051" s="1"/>
  <c r="O2055"/>
  <c r="Q2055" s="1"/>
  <c r="O2059"/>
  <c r="Q2059" s="1"/>
  <c r="O2063"/>
  <c r="Q2063" s="1"/>
  <c r="O2067"/>
  <c r="Q2067" s="1"/>
  <c r="O2071"/>
  <c r="Q2071" s="1"/>
  <c r="O2075"/>
  <c r="Q2075" s="1"/>
  <c r="O2079"/>
  <c r="Q2079" s="1"/>
  <c r="O2083"/>
  <c r="Q2083" s="1"/>
  <c r="O2087"/>
  <c r="Q2087" s="1"/>
  <c r="O2091"/>
  <c r="Q2091" s="1"/>
  <c r="O2095"/>
  <c r="Q2095" s="1"/>
  <c r="O2099"/>
  <c r="Q2099" s="1"/>
  <c r="O2103"/>
  <c r="Q2103" s="1"/>
  <c r="O2107"/>
  <c r="Q2107" s="1"/>
  <c r="O2111"/>
  <c r="Q2111" s="1"/>
  <c r="O2115"/>
  <c r="Q2115" s="1"/>
  <c r="O2119"/>
  <c r="Q2119" s="1"/>
  <c r="O2123"/>
  <c r="Q2123" s="1"/>
  <c r="O2127"/>
  <c r="Q2127" s="1"/>
  <c r="O2131"/>
  <c r="Q2131" s="1"/>
  <c r="O2135"/>
  <c r="Q2135" s="1"/>
  <c r="O2139"/>
  <c r="Q2139" s="1"/>
  <c r="O2143"/>
  <c r="Q2143" s="1"/>
  <c r="O2147"/>
  <c r="Q2147" s="1"/>
  <c r="O2151"/>
  <c r="Q2151" s="1"/>
  <c r="O2155"/>
  <c r="Q2155" s="1"/>
  <c r="O2159"/>
  <c r="Q2159" s="1"/>
  <c r="O2163"/>
  <c r="Q2163" s="1"/>
  <c r="O2167"/>
  <c r="Q2167" s="1"/>
  <c r="O2171"/>
  <c r="Q2171" s="1"/>
  <c r="O2175"/>
  <c r="Q2175" s="1"/>
  <c r="O2179"/>
  <c r="Q2179" s="1"/>
  <c r="O2183"/>
  <c r="Q2183" s="1"/>
  <c r="O2187"/>
  <c r="Q2187" s="1"/>
  <c r="O2191"/>
  <c r="Q2191" s="1"/>
  <c r="O2195"/>
  <c r="Q2195" s="1"/>
  <c r="O2199"/>
  <c r="Q2199" s="1"/>
  <c r="O2203"/>
  <c r="Q2203" s="1"/>
  <c r="O2207"/>
  <c r="Q2207" s="1"/>
  <c r="O2211"/>
  <c r="Q2211" s="1"/>
  <c r="O2215"/>
  <c r="Q2215" s="1"/>
  <c r="O2219"/>
  <c r="Q2219" s="1"/>
  <c r="O2223"/>
  <c r="Q2223" s="1"/>
  <c r="O2227"/>
  <c r="Q2227" s="1"/>
  <c r="O2231"/>
  <c r="Q2231" s="1"/>
  <c r="O2235"/>
  <c r="Q2235" s="1"/>
  <c r="O2239"/>
  <c r="Q2239" s="1"/>
  <c r="O2243"/>
  <c r="Q2243" s="1"/>
  <c r="O2247"/>
  <c r="Q2247" s="1"/>
  <c r="O2251"/>
  <c r="Q2251" s="1"/>
  <c r="O2255"/>
  <c r="Q2255" s="1"/>
  <c r="O2259"/>
  <c r="Q2259" s="1"/>
  <c r="O2263"/>
  <c r="Q2263" s="1"/>
  <c r="O2267"/>
  <c r="Q2267" s="1"/>
  <c r="O2271"/>
  <c r="Q2271" s="1"/>
  <c r="O2275"/>
  <c r="Q2275" s="1"/>
  <c r="O2279"/>
  <c r="Q2279" s="1"/>
  <c r="O2283"/>
  <c r="Q2283" s="1"/>
  <c r="O2287"/>
  <c r="Q2287" s="1"/>
  <c r="O2291"/>
  <c r="Q2291" s="1"/>
  <c r="O2295"/>
  <c r="Q2295" s="1"/>
  <c r="O2299"/>
  <c r="Q2299" s="1"/>
  <c r="O2303"/>
  <c r="Q2303" s="1"/>
  <c r="O2307"/>
  <c r="Q2307" s="1"/>
  <c r="O2311"/>
  <c r="Q2311" s="1"/>
  <c r="O2315"/>
  <c r="Q2315" s="1"/>
  <c r="O2319"/>
  <c r="Q2319" s="1"/>
  <c r="O2323"/>
  <c r="Q2323" s="1"/>
  <c r="O2327"/>
  <c r="Q2327" s="1"/>
  <c r="O2331"/>
  <c r="Q2331" s="1"/>
  <c r="O2335"/>
  <c r="Q2335" s="1"/>
  <c r="O2339"/>
  <c r="Q2339" s="1"/>
  <c r="O2343"/>
  <c r="Q2343" s="1"/>
  <c r="O2347"/>
  <c r="Q2347" s="1"/>
  <c r="O2351"/>
  <c r="Q2351" s="1"/>
  <c r="O2355"/>
  <c r="Q2355" s="1"/>
  <c r="O2359"/>
  <c r="Q2359" s="1"/>
  <c r="O2363"/>
  <c r="Q2363" s="1"/>
  <c r="O2367"/>
  <c r="Q2367" s="1"/>
  <c r="O2371"/>
  <c r="Q2371" s="1"/>
  <c r="O2375"/>
  <c r="Q2375" s="1"/>
  <c r="O2379"/>
  <c r="Q2379" s="1"/>
  <c r="O2383"/>
  <c r="Q2383" s="1"/>
  <c r="O2387"/>
  <c r="Q2387" s="1"/>
  <c r="O2391"/>
  <c r="Q2391" s="1"/>
  <c r="O2395"/>
  <c r="Q2395" s="1"/>
  <c r="O2399"/>
  <c r="Q2399" s="1"/>
  <c r="O2403"/>
  <c r="Q2403" s="1"/>
  <c r="O2407"/>
  <c r="Q2407" s="1"/>
  <c r="O2411"/>
  <c r="Q2411" s="1"/>
  <c r="O2415"/>
  <c r="Q2415" s="1"/>
  <c r="O2419"/>
  <c r="Q2419" s="1"/>
  <c r="O2423"/>
  <c r="Q2423" s="1"/>
  <c r="O2427"/>
  <c r="Q2427" s="1"/>
  <c r="O2431"/>
  <c r="Q2431" s="1"/>
  <c r="O2435"/>
  <c r="Q2435" s="1"/>
  <c r="O2439"/>
  <c r="Q2439" s="1"/>
  <c r="O2443"/>
  <c r="Q2443" s="1"/>
  <c r="O2447"/>
  <c r="Q2447" s="1"/>
  <c r="O2451"/>
  <c r="Q2451" s="1"/>
  <c r="O2455"/>
  <c r="Q2455" s="1"/>
  <c r="O2459"/>
  <c r="Q2459" s="1"/>
  <c r="O2463"/>
  <c r="Q2463" s="1"/>
  <c r="O2467"/>
  <c r="Q2467" s="1"/>
  <c r="O2471"/>
  <c r="Q2471" s="1"/>
  <c r="O2475"/>
  <c r="Q2475" s="1"/>
  <c r="O2479"/>
  <c r="Q2479" s="1"/>
  <c r="O2483"/>
  <c r="Q2483" s="1"/>
  <c r="O2487"/>
  <c r="Q2487" s="1"/>
  <c r="O2491"/>
  <c r="Q2491" s="1"/>
  <c r="O2495"/>
  <c r="Q2495" s="1"/>
  <c r="O2499"/>
  <c r="Q2499" s="1"/>
  <c r="O2503"/>
  <c r="Q2503" s="1"/>
  <c r="O2507"/>
  <c r="Q2507" s="1"/>
  <c r="O2511"/>
  <c r="Q2511" s="1"/>
  <c r="O2515"/>
  <c r="Q2515" s="1"/>
  <c r="O2519"/>
  <c r="Q2519" s="1"/>
  <c r="O2523"/>
  <c r="Q2523" s="1"/>
  <c r="O2527"/>
  <c r="Q2527" s="1"/>
  <c r="O2531"/>
  <c r="Q2531" s="1"/>
  <c r="O2535"/>
  <c r="Q2535" s="1"/>
  <c r="O2539"/>
  <c r="Q2539" s="1"/>
  <c r="O2543"/>
  <c r="Q2543" s="1"/>
  <c r="O2547"/>
  <c r="Q2547" s="1"/>
  <c r="O2551"/>
  <c r="Q2551" s="1"/>
  <c r="O2555"/>
  <c r="Q2555" s="1"/>
  <c r="O2559"/>
  <c r="Q2559" s="1"/>
  <c r="O2563"/>
  <c r="Q2563" s="1"/>
  <c r="O2567"/>
  <c r="Q2567" s="1"/>
  <c r="O2571"/>
  <c r="Q2571" s="1"/>
  <c r="O2575"/>
  <c r="Q2575" s="1"/>
  <c r="O2579"/>
  <c r="Q2579" s="1"/>
  <c r="O2583"/>
  <c r="Q2583" s="1"/>
  <c r="O2587"/>
  <c r="Q2587" s="1"/>
  <c r="O2591"/>
  <c r="Q2591" s="1"/>
  <c r="O2595"/>
  <c r="Q2595" s="1"/>
  <c r="O2599"/>
  <c r="Q2599" s="1"/>
  <c r="O2603"/>
  <c r="Q2603" s="1"/>
  <c r="O2607"/>
  <c r="Q2607" s="1"/>
  <c r="O2611"/>
  <c r="Q2611" s="1"/>
  <c r="O2615"/>
  <c r="Q2615" s="1"/>
  <c r="O2619"/>
  <c r="Q2619" s="1"/>
  <c r="O2623"/>
  <c r="Q2623" s="1"/>
  <c r="O2627"/>
  <c r="Q2627" s="1"/>
  <c r="O2631"/>
  <c r="Q2631" s="1"/>
  <c r="O2635"/>
  <c r="Q2635" s="1"/>
  <c r="O2639"/>
  <c r="Q2639" s="1"/>
  <c r="O2643"/>
  <c r="Q2643" s="1"/>
  <c r="O2647"/>
  <c r="Q2647" s="1"/>
  <c r="O2651"/>
  <c r="Q2651" s="1"/>
  <c r="O2655"/>
  <c r="Q2655" s="1"/>
  <c r="O2659"/>
  <c r="Q2659" s="1"/>
  <c r="O2663"/>
  <c r="Q2663" s="1"/>
  <c r="O2667"/>
  <c r="Q2667" s="1"/>
  <c r="O2671"/>
  <c r="Q2671" s="1"/>
  <c r="O2675"/>
  <c r="Q2675" s="1"/>
  <c r="O2679"/>
  <c r="Q2679" s="1"/>
  <c r="O2683"/>
  <c r="Q2683" s="1"/>
  <c r="O2687"/>
  <c r="Q2687" s="1"/>
  <c r="O2691"/>
  <c r="Q2691" s="1"/>
  <c r="O2695"/>
  <c r="Q2695" s="1"/>
  <c r="O2699"/>
  <c r="Q2699" s="1"/>
  <c r="O2703"/>
  <c r="Q2703" s="1"/>
  <c r="O2707"/>
  <c r="Q2707" s="1"/>
  <c r="O2711"/>
  <c r="Q2711" s="1"/>
  <c r="O2715"/>
  <c r="Q2715" s="1"/>
  <c r="O2719"/>
  <c r="Q2719" s="1"/>
  <c r="O2723"/>
  <c r="Q2723" s="1"/>
  <c r="O2727"/>
  <c r="Q2727" s="1"/>
  <c r="O2731"/>
  <c r="Q2731" s="1"/>
  <c r="O2735"/>
  <c r="Q2735" s="1"/>
  <c r="O2739"/>
  <c r="Q2739" s="1"/>
  <c r="O6"/>
  <c r="Q6" s="1"/>
  <c r="O10"/>
  <c r="Q10" s="1"/>
  <c r="O14"/>
  <c r="Q14" s="1"/>
  <c r="O18"/>
  <c r="Q18" s="1"/>
  <c r="O22"/>
  <c r="Q22" s="1"/>
  <c r="O26"/>
  <c r="Q26" s="1"/>
  <c r="O30"/>
  <c r="Q30" s="1"/>
  <c r="O34"/>
  <c r="Q34" s="1"/>
  <c r="O38"/>
  <c r="Q38" s="1"/>
  <c r="O42"/>
  <c r="Q42" s="1"/>
  <c r="O46"/>
  <c r="Q46" s="1"/>
  <c r="O50"/>
  <c r="Q50" s="1"/>
  <c r="O54"/>
  <c r="Q54" s="1"/>
  <c r="O58"/>
  <c r="Q58" s="1"/>
  <c r="O62"/>
  <c r="Q62" s="1"/>
  <c r="O66"/>
  <c r="Q66" s="1"/>
  <c r="O70"/>
  <c r="Q70" s="1"/>
  <c r="O74"/>
  <c r="Q74" s="1"/>
  <c r="O78"/>
  <c r="Q78" s="1"/>
  <c r="O82"/>
  <c r="Q82" s="1"/>
  <c r="O86"/>
  <c r="Q86" s="1"/>
  <c r="O90"/>
  <c r="Q90" s="1"/>
  <c r="O94"/>
  <c r="Q94" s="1"/>
  <c r="O98"/>
  <c r="Q98" s="1"/>
  <c r="O102"/>
  <c r="Q102" s="1"/>
  <c r="O106"/>
  <c r="Q106" s="1"/>
  <c r="O110"/>
  <c r="Q110" s="1"/>
  <c r="O114"/>
  <c r="Q114" s="1"/>
  <c r="O118"/>
  <c r="Q118" s="1"/>
  <c r="O122"/>
  <c r="Q122" s="1"/>
  <c r="O126"/>
  <c r="Q126" s="1"/>
  <c r="O130"/>
  <c r="Q130" s="1"/>
  <c r="O134"/>
  <c r="Q134" s="1"/>
  <c r="O138"/>
  <c r="Q138" s="1"/>
  <c r="O142"/>
  <c r="Q142" s="1"/>
  <c r="O146"/>
  <c r="Q146" s="1"/>
  <c r="O150"/>
  <c r="Q150" s="1"/>
  <c r="O154"/>
  <c r="Q154" s="1"/>
  <c r="O158"/>
  <c r="Q158" s="1"/>
  <c r="O162"/>
  <c r="Q162" s="1"/>
  <c r="O166"/>
  <c r="Q166" s="1"/>
  <c r="O170"/>
  <c r="Q170" s="1"/>
  <c r="O174"/>
  <c r="Q174" s="1"/>
  <c r="O178"/>
  <c r="Q178" s="1"/>
  <c r="O182"/>
  <c r="Q182" s="1"/>
  <c r="O186"/>
  <c r="Q186" s="1"/>
  <c r="O190"/>
  <c r="Q190" s="1"/>
  <c r="O194"/>
  <c r="Q194" s="1"/>
  <c r="O198"/>
  <c r="Q198" s="1"/>
  <c r="O202"/>
  <c r="Q202" s="1"/>
  <c r="O206"/>
  <c r="Q206" s="1"/>
  <c r="O210"/>
  <c r="Q210" s="1"/>
  <c r="O214"/>
  <c r="Q214" s="1"/>
  <c r="O218"/>
  <c r="Q218" s="1"/>
  <c r="O222"/>
  <c r="Q222" s="1"/>
  <c r="O226"/>
  <c r="Q226" s="1"/>
  <c r="O230"/>
  <c r="Q230" s="1"/>
  <c r="O234"/>
  <c r="Q234" s="1"/>
  <c r="O238"/>
  <c r="Q238" s="1"/>
  <c r="O242"/>
  <c r="Q242" s="1"/>
  <c r="O246"/>
  <c r="Q246" s="1"/>
  <c r="O250"/>
  <c r="Q250" s="1"/>
  <c r="O254"/>
  <c r="Q254" s="1"/>
  <c r="O258"/>
  <c r="Q258" s="1"/>
  <c r="O262"/>
  <c r="Q262" s="1"/>
  <c r="O266"/>
  <c r="Q266" s="1"/>
  <c r="O270"/>
  <c r="Q270" s="1"/>
  <c r="O274"/>
  <c r="Q274" s="1"/>
  <c r="O278"/>
  <c r="Q278" s="1"/>
  <c r="O282"/>
  <c r="Q282" s="1"/>
  <c r="O286"/>
  <c r="Q286" s="1"/>
  <c r="O290"/>
  <c r="Q290" s="1"/>
  <c r="O294"/>
  <c r="Q294" s="1"/>
  <c r="O298"/>
  <c r="Q298" s="1"/>
  <c r="O302"/>
  <c r="Q302" s="1"/>
  <c r="O306"/>
  <c r="Q306" s="1"/>
  <c r="O310"/>
  <c r="Q310" s="1"/>
  <c r="O314"/>
  <c r="Q314" s="1"/>
  <c r="O318"/>
  <c r="Q318" s="1"/>
  <c r="O322"/>
  <c r="Q322" s="1"/>
  <c r="O326"/>
  <c r="Q326" s="1"/>
  <c r="O330"/>
  <c r="Q330" s="1"/>
  <c r="O334"/>
  <c r="Q334" s="1"/>
  <c r="O338"/>
  <c r="Q338" s="1"/>
  <c r="O342"/>
  <c r="Q342" s="1"/>
  <c r="O346"/>
  <c r="Q346" s="1"/>
  <c r="O350"/>
  <c r="Q350" s="1"/>
  <c r="O354"/>
  <c r="Q354" s="1"/>
  <c r="O358"/>
  <c r="Q358" s="1"/>
  <c r="O362"/>
  <c r="Q362" s="1"/>
  <c r="O366"/>
  <c r="Q366" s="1"/>
  <c r="O370"/>
  <c r="Q370" s="1"/>
  <c r="O374"/>
  <c r="Q374" s="1"/>
  <c r="O378"/>
  <c r="Q378" s="1"/>
  <c r="O382"/>
  <c r="Q382" s="1"/>
  <c r="O386"/>
  <c r="Q386" s="1"/>
  <c r="O390"/>
  <c r="Q390" s="1"/>
  <c r="O394"/>
  <c r="Q394" s="1"/>
  <c r="O398"/>
  <c r="Q398" s="1"/>
  <c r="O402"/>
  <c r="Q402" s="1"/>
  <c r="O406"/>
  <c r="Q406" s="1"/>
  <c r="O410"/>
  <c r="Q410" s="1"/>
  <c r="O414"/>
  <c r="Q414" s="1"/>
  <c r="O418"/>
  <c r="Q418" s="1"/>
  <c r="O422"/>
  <c r="Q422" s="1"/>
  <c r="O426"/>
  <c r="Q426" s="1"/>
  <c r="O430"/>
  <c r="Q430" s="1"/>
  <c r="O434"/>
  <c r="Q434" s="1"/>
  <c r="O438"/>
  <c r="Q438" s="1"/>
  <c r="O442"/>
  <c r="Q442" s="1"/>
  <c r="O446"/>
  <c r="Q446" s="1"/>
  <c r="O450"/>
  <c r="Q450" s="1"/>
  <c r="O454"/>
  <c r="Q454" s="1"/>
  <c r="O458"/>
  <c r="Q458" s="1"/>
  <c r="O462"/>
  <c r="Q462" s="1"/>
  <c r="O466"/>
  <c r="Q466" s="1"/>
  <c r="O470"/>
  <c r="Q470" s="1"/>
  <c r="O474"/>
  <c r="Q474" s="1"/>
  <c r="O478"/>
  <c r="Q478" s="1"/>
  <c r="O482"/>
  <c r="Q482" s="1"/>
  <c r="O486"/>
  <c r="Q486" s="1"/>
  <c r="O490"/>
  <c r="Q490" s="1"/>
  <c r="O494"/>
  <c r="Q494" s="1"/>
  <c r="O498"/>
  <c r="Q498" s="1"/>
  <c r="O502"/>
  <c r="Q502" s="1"/>
  <c r="O506"/>
  <c r="Q506" s="1"/>
  <c r="O510"/>
  <c r="Q510" s="1"/>
  <c r="O514"/>
  <c r="Q514" s="1"/>
  <c r="O518"/>
  <c r="Q518" s="1"/>
  <c r="O522"/>
  <c r="Q522" s="1"/>
  <c r="O526"/>
  <c r="Q526" s="1"/>
  <c r="O530"/>
  <c r="Q530" s="1"/>
  <c r="O534"/>
  <c r="Q534" s="1"/>
  <c r="O538"/>
  <c r="Q538" s="1"/>
  <c r="O542"/>
  <c r="Q542" s="1"/>
  <c r="O546"/>
  <c r="Q546" s="1"/>
  <c r="O550"/>
  <c r="Q550" s="1"/>
  <c r="O554"/>
  <c r="Q554" s="1"/>
  <c r="O558"/>
  <c r="Q558" s="1"/>
  <c r="O562"/>
  <c r="Q562" s="1"/>
  <c r="O566"/>
  <c r="Q566" s="1"/>
  <c r="O570"/>
  <c r="Q570" s="1"/>
  <c r="O574"/>
  <c r="Q574" s="1"/>
  <c r="O578"/>
  <c r="Q578" s="1"/>
  <c r="O582"/>
  <c r="Q582" s="1"/>
  <c r="O586"/>
  <c r="Q586" s="1"/>
  <c r="O590"/>
  <c r="Q590" s="1"/>
  <c r="O594"/>
  <c r="Q594" s="1"/>
  <c r="O598"/>
  <c r="Q598" s="1"/>
  <c r="O602"/>
  <c r="Q602" s="1"/>
  <c r="O606"/>
  <c r="Q606" s="1"/>
  <c r="O610"/>
  <c r="Q610" s="1"/>
  <c r="O614"/>
  <c r="Q614" s="1"/>
  <c r="O618"/>
  <c r="Q618" s="1"/>
  <c r="O622"/>
  <c r="Q622" s="1"/>
  <c r="O626"/>
  <c r="Q626" s="1"/>
  <c r="O630"/>
  <c r="Q630" s="1"/>
  <c r="O634"/>
  <c r="Q634" s="1"/>
  <c r="O638"/>
  <c r="Q638" s="1"/>
  <c r="O642"/>
  <c r="Q642" s="1"/>
  <c r="O646"/>
  <c r="Q646" s="1"/>
  <c r="O650"/>
  <c r="Q650" s="1"/>
  <c r="O654"/>
  <c r="Q654" s="1"/>
  <c r="O658"/>
  <c r="Q658" s="1"/>
  <c r="O662"/>
  <c r="Q662" s="1"/>
  <c r="O666"/>
  <c r="Q666" s="1"/>
  <c r="O670"/>
  <c r="Q670" s="1"/>
  <c r="O674"/>
  <c r="Q674" s="1"/>
  <c r="O678"/>
  <c r="Q678" s="1"/>
  <c r="O682"/>
  <c r="Q682" s="1"/>
  <c r="O686"/>
  <c r="Q686" s="1"/>
  <c r="O690"/>
  <c r="Q690" s="1"/>
  <c r="O694"/>
  <c r="Q694" s="1"/>
  <c r="O698"/>
  <c r="Q698" s="1"/>
  <c r="O702"/>
  <c r="Q702" s="1"/>
  <c r="O706"/>
  <c r="Q706" s="1"/>
  <c r="O710"/>
  <c r="Q710" s="1"/>
  <c r="O714"/>
  <c r="Q714" s="1"/>
  <c r="O718"/>
  <c r="Q718" s="1"/>
  <c r="O722"/>
  <c r="Q722" s="1"/>
  <c r="O726"/>
  <c r="Q726" s="1"/>
  <c r="O730"/>
  <c r="Q730" s="1"/>
  <c r="O734"/>
  <c r="Q734" s="1"/>
  <c r="O738"/>
  <c r="Q738" s="1"/>
  <c r="O742"/>
  <c r="Q742" s="1"/>
  <c r="O746"/>
  <c r="Q746" s="1"/>
  <c r="O750"/>
  <c r="Q750" s="1"/>
  <c r="O754"/>
  <c r="Q754" s="1"/>
  <c r="O758"/>
  <c r="Q758" s="1"/>
  <c r="O762"/>
  <c r="Q762" s="1"/>
  <c r="O766"/>
  <c r="Q766" s="1"/>
  <c r="O770"/>
  <c r="Q770" s="1"/>
  <c r="O774"/>
  <c r="Q774" s="1"/>
  <c r="O778"/>
  <c r="Q778" s="1"/>
  <c r="O782"/>
  <c r="Q782" s="1"/>
  <c r="O786"/>
  <c r="Q786" s="1"/>
  <c r="O790"/>
  <c r="Q790" s="1"/>
  <c r="O794"/>
  <c r="Q794" s="1"/>
  <c r="O798"/>
  <c r="Q798" s="1"/>
  <c r="O802"/>
  <c r="Q802" s="1"/>
  <c r="O806"/>
  <c r="Q806" s="1"/>
  <c r="O810"/>
  <c r="Q810" s="1"/>
  <c r="O814"/>
  <c r="Q814" s="1"/>
  <c r="O818"/>
  <c r="Q818" s="1"/>
  <c r="O822"/>
  <c r="Q822" s="1"/>
  <c r="O826"/>
  <c r="Q826" s="1"/>
  <c r="O830"/>
  <c r="Q830" s="1"/>
  <c r="O834"/>
  <c r="Q834" s="1"/>
  <c r="O838"/>
  <c r="Q838" s="1"/>
  <c r="O842"/>
  <c r="Q842" s="1"/>
  <c r="O846"/>
  <c r="Q846" s="1"/>
  <c r="O850"/>
  <c r="Q850" s="1"/>
  <c r="O854"/>
  <c r="Q854" s="1"/>
  <c r="O858"/>
  <c r="Q858" s="1"/>
  <c r="O862"/>
  <c r="Q862" s="1"/>
  <c r="O866"/>
  <c r="Q866" s="1"/>
  <c r="O870"/>
  <c r="Q870" s="1"/>
  <c r="O874"/>
  <c r="Q874" s="1"/>
  <c r="O878"/>
  <c r="Q878" s="1"/>
  <c r="O882"/>
  <c r="Q882" s="1"/>
  <c r="O886"/>
  <c r="Q886" s="1"/>
  <c r="O890"/>
  <c r="Q890" s="1"/>
  <c r="O894"/>
  <c r="Q894" s="1"/>
  <c r="O898"/>
  <c r="Q898" s="1"/>
  <c r="O902"/>
  <c r="Q902" s="1"/>
  <c r="O906"/>
  <c r="Q906" s="1"/>
  <c r="O910"/>
  <c r="Q910" s="1"/>
  <c r="O914"/>
  <c r="Q914" s="1"/>
  <c r="O918"/>
  <c r="Q918" s="1"/>
  <c r="O922"/>
  <c r="Q922" s="1"/>
  <c r="O926"/>
  <c r="Q926" s="1"/>
  <c r="O930"/>
  <c r="Q930" s="1"/>
  <c r="O934"/>
  <c r="Q934" s="1"/>
  <c r="O938"/>
  <c r="Q938" s="1"/>
  <c r="O942"/>
  <c r="Q942" s="1"/>
  <c r="O946"/>
  <c r="Q946" s="1"/>
  <c r="O950"/>
  <c r="Q950" s="1"/>
  <c r="O954"/>
  <c r="Q954" s="1"/>
  <c r="O958"/>
  <c r="Q958" s="1"/>
  <c r="O962"/>
  <c r="Q962" s="1"/>
  <c r="O966"/>
  <c r="Q966" s="1"/>
  <c r="O970"/>
  <c r="Q970" s="1"/>
  <c r="O974"/>
  <c r="Q974" s="1"/>
  <c r="O978"/>
  <c r="Q978" s="1"/>
  <c r="O982"/>
  <c r="Q982" s="1"/>
  <c r="O986"/>
  <c r="Q986" s="1"/>
  <c r="O990"/>
  <c r="Q990" s="1"/>
  <c r="O994"/>
  <c r="Q994" s="1"/>
  <c r="O998"/>
  <c r="Q998" s="1"/>
  <c r="O1002"/>
  <c r="Q1002" s="1"/>
  <c r="O1006"/>
  <c r="Q1006" s="1"/>
  <c r="O1010"/>
  <c r="Q1010" s="1"/>
  <c r="O1014"/>
  <c r="Q1014" s="1"/>
  <c r="O1018"/>
  <c r="Q1018" s="1"/>
  <c r="O1022"/>
  <c r="Q1022" s="1"/>
  <c r="O1026"/>
  <c r="Q1026" s="1"/>
  <c r="O1030"/>
  <c r="Q1030" s="1"/>
  <c r="O1034"/>
  <c r="Q1034" s="1"/>
  <c r="O1038"/>
  <c r="Q1038" s="1"/>
  <c r="O1042"/>
  <c r="Q1042" s="1"/>
  <c r="O1046"/>
  <c r="Q1046" s="1"/>
  <c r="O1050"/>
  <c r="Q1050" s="1"/>
  <c r="O1054"/>
  <c r="Q1054" s="1"/>
  <c r="O1058"/>
  <c r="Q1058" s="1"/>
  <c r="O1062"/>
  <c r="Q1062" s="1"/>
  <c r="O1066"/>
  <c r="Q1066" s="1"/>
  <c r="O1070"/>
  <c r="Q1070" s="1"/>
  <c r="O1074"/>
  <c r="Q1074" s="1"/>
  <c r="O1078"/>
  <c r="Q1078" s="1"/>
  <c r="O1082"/>
  <c r="Q1082" s="1"/>
  <c r="O1086"/>
  <c r="Q1086" s="1"/>
  <c r="O1090"/>
  <c r="Q1090" s="1"/>
  <c r="O1094"/>
  <c r="Q1094" s="1"/>
  <c r="O1098"/>
  <c r="Q1098" s="1"/>
  <c r="O1102"/>
  <c r="Q1102" s="1"/>
  <c r="O1106"/>
  <c r="Q1106" s="1"/>
  <c r="O1110"/>
  <c r="Q1110" s="1"/>
  <c r="O1114"/>
  <c r="Q1114" s="1"/>
  <c r="O1118"/>
  <c r="Q1118" s="1"/>
  <c r="O1122"/>
  <c r="Q1122" s="1"/>
  <c r="O1126"/>
  <c r="Q1126" s="1"/>
  <c r="O1130"/>
  <c r="Q1130" s="1"/>
  <c r="O1134"/>
  <c r="Q1134" s="1"/>
  <c r="O1138"/>
  <c r="Q1138" s="1"/>
  <c r="O1142"/>
  <c r="Q1142" s="1"/>
  <c r="O1146"/>
  <c r="Q1146" s="1"/>
  <c r="O1150"/>
  <c r="Q1150" s="1"/>
  <c r="O1154"/>
  <c r="Q1154" s="1"/>
  <c r="O1158"/>
  <c r="Q1158" s="1"/>
  <c r="O1162"/>
  <c r="Q1162" s="1"/>
  <c r="O1166"/>
  <c r="Q1166" s="1"/>
  <c r="O1170"/>
  <c r="Q1170" s="1"/>
  <c r="O1174"/>
  <c r="Q1174" s="1"/>
  <c r="O1178"/>
  <c r="Q1178" s="1"/>
  <c r="O1182"/>
  <c r="Q1182" s="1"/>
  <c r="O1186"/>
  <c r="Q1186" s="1"/>
  <c r="O1190"/>
  <c r="Q1190" s="1"/>
  <c r="O1194"/>
  <c r="Q1194" s="1"/>
  <c r="O1198"/>
  <c r="Q1198" s="1"/>
  <c r="O1202"/>
  <c r="Q1202" s="1"/>
  <c r="O1206"/>
  <c r="Q1206" s="1"/>
  <c r="O1210"/>
  <c r="Q1210" s="1"/>
  <c r="O1214"/>
  <c r="Q1214" s="1"/>
  <c r="O1218"/>
  <c r="Q1218" s="1"/>
  <c r="O1222"/>
  <c r="Q1222" s="1"/>
  <c r="O1226"/>
  <c r="Q1226" s="1"/>
  <c r="O1230"/>
  <c r="Q1230" s="1"/>
  <c r="O1234"/>
  <c r="Q1234" s="1"/>
  <c r="O1238"/>
  <c r="Q1238" s="1"/>
  <c r="O1242"/>
  <c r="Q1242" s="1"/>
  <c r="O1246"/>
  <c r="Q1246" s="1"/>
  <c r="O1250"/>
  <c r="Q1250" s="1"/>
  <c r="O1254"/>
  <c r="Q1254" s="1"/>
  <c r="O1258"/>
  <c r="Q1258" s="1"/>
  <c r="O1262"/>
  <c r="Q1262" s="1"/>
  <c r="O1266"/>
  <c r="Q1266" s="1"/>
  <c r="O1270"/>
  <c r="Q1270" s="1"/>
  <c r="O1274"/>
  <c r="Q1274" s="1"/>
  <c r="O1278"/>
  <c r="Q1278" s="1"/>
  <c r="O1282"/>
  <c r="Q1282" s="1"/>
  <c r="O1286"/>
  <c r="Q1286" s="1"/>
  <c r="O1290"/>
  <c r="Q1290" s="1"/>
  <c r="O1294"/>
  <c r="Q1294" s="1"/>
  <c r="O1298"/>
  <c r="Q1298" s="1"/>
  <c r="O1302"/>
  <c r="Q1302" s="1"/>
  <c r="O1306"/>
  <c r="Q1306" s="1"/>
  <c r="O1310"/>
  <c r="Q1310" s="1"/>
  <c r="O1314"/>
  <c r="Q1314" s="1"/>
  <c r="O1318"/>
  <c r="Q1318" s="1"/>
  <c r="O1322"/>
  <c r="Q1322" s="1"/>
  <c r="O1326"/>
  <c r="Q1326" s="1"/>
  <c r="O1330"/>
  <c r="Q1330" s="1"/>
  <c r="O1334"/>
  <c r="Q1334" s="1"/>
  <c r="O1338"/>
  <c r="Q1338" s="1"/>
  <c r="O1342"/>
  <c r="Q1342" s="1"/>
  <c r="O1346"/>
  <c r="Q1346" s="1"/>
  <c r="O1350"/>
  <c r="Q1350" s="1"/>
  <c r="O1354"/>
  <c r="Q1354" s="1"/>
  <c r="O1358"/>
  <c r="Q1358" s="1"/>
  <c r="O1362"/>
  <c r="Q1362" s="1"/>
  <c r="O1366"/>
  <c r="Q1366" s="1"/>
  <c r="O1370"/>
  <c r="Q1370" s="1"/>
  <c r="O1374"/>
  <c r="Q1374" s="1"/>
  <c r="O1378"/>
  <c r="Q1378" s="1"/>
  <c r="O1382"/>
  <c r="Q1382" s="1"/>
  <c r="O1386"/>
  <c r="Q1386" s="1"/>
  <c r="O1390"/>
  <c r="Q1390" s="1"/>
  <c r="O1394"/>
  <c r="Q1394" s="1"/>
  <c r="O1398"/>
  <c r="Q1398" s="1"/>
  <c r="O1402"/>
  <c r="Q1402" s="1"/>
  <c r="O1406"/>
  <c r="Q1406" s="1"/>
  <c r="O1410"/>
  <c r="Q1410" s="1"/>
  <c r="O1414"/>
  <c r="Q1414" s="1"/>
  <c r="O1418"/>
  <c r="Q1418" s="1"/>
  <c r="O1422"/>
  <c r="Q1422" s="1"/>
  <c r="O1426"/>
  <c r="Q1426" s="1"/>
  <c r="O1430"/>
  <c r="Q1430" s="1"/>
  <c r="O1434"/>
  <c r="Q1434" s="1"/>
  <c r="O1438"/>
  <c r="Q1438" s="1"/>
  <c r="O1442"/>
  <c r="Q1442" s="1"/>
  <c r="O1446"/>
  <c r="Q1446" s="1"/>
  <c r="O1450"/>
  <c r="Q1450" s="1"/>
  <c r="O1454"/>
  <c r="Q1454" s="1"/>
  <c r="O1458"/>
  <c r="Q1458" s="1"/>
  <c r="O1462"/>
  <c r="Q1462" s="1"/>
  <c r="O1466"/>
  <c r="Q1466" s="1"/>
  <c r="O1470"/>
  <c r="Q1470" s="1"/>
  <c r="O1474"/>
  <c r="Q1474" s="1"/>
  <c r="O1478"/>
  <c r="Q1478" s="1"/>
  <c r="O1482"/>
  <c r="Q1482" s="1"/>
  <c r="O1486"/>
  <c r="Q1486" s="1"/>
  <c r="O1490"/>
  <c r="Q1490" s="1"/>
  <c r="O1494"/>
  <c r="Q1494" s="1"/>
  <c r="O1498"/>
  <c r="Q1498" s="1"/>
  <c r="O1502"/>
  <c r="Q1502" s="1"/>
  <c r="O1506"/>
  <c r="Q1506" s="1"/>
  <c r="O1510"/>
  <c r="Q1510" s="1"/>
  <c r="O1514"/>
  <c r="Q1514" s="1"/>
  <c r="O1518"/>
  <c r="Q1518" s="1"/>
  <c r="O1522"/>
  <c r="Q1522" s="1"/>
  <c r="O1526"/>
  <c r="Q1526" s="1"/>
  <c r="O1530"/>
  <c r="Q1530" s="1"/>
  <c r="O1534"/>
  <c r="Q1534" s="1"/>
  <c r="O1538"/>
  <c r="Q1538" s="1"/>
  <c r="O1542"/>
  <c r="Q1542" s="1"/>
  <c r="O1546"/>
  <c r="Q1546" s="1"/>
  <c r="O1550"/>
  <c r="Q1550" s="1"/>
  <c r="O1554"/>
  <c r="Q1554" s="1"/>
  <c r="O1558"/>
  <c r="Q1558" s="1"/>
  <c r="O1562"/>
  <c r="Q1562" s="1"/>
  <c r="O1566"/>
  <c r="Q1566" s="1"/>
  <c r="O1570"/>
  <c r="Q1570" s="1"/>
  <c r="O1574"/>
  <c r="Q1574" s="1"/>
  <c r="O1578"/>
  <c r="Q1578" s="1"/>
  <c r="O1582"/>
  <c r="Q1582" s="1"/>
  <c r="O1586"/>
  <c r="Q1586" s="1"/>
  <c r="O1590"/>
  <c r="Q1590" s="1"/>
  <c r="O1594"/>
  <c r="Q1594" s="1"/>
  <c r="O1598"/>
  <c r="Q1598" s="1"/>
  <c r="O1602"/>
  <c r="Q1602" s="1"/>
  <c r="O1606"/>
  <c r="Q1606" s="1"/>
  <c r="O1610"/>
  <c r="Q1610" s="1"/>
  <c r="O1614"/>
  <c r="Q1614" s="1"/>
  <c r="O1618"/>
  <c r="Q1618" s="1"/>
  <c r="O1622"/>
  <c r="Q1622" s="1"/>
  <c r="O1626"/>
  <c r="Q1626" s="1"/>
  <c r="O1630"/>
  <c r="Q1630" s="1"/>
  <c r="O1634"/>
  <c r="Q1634" s="1"/>
  <c r="O1638"/>
  <c r="Q1638" s="1"/>
  <c r="O1642"/>
  <c r="Q1642" s="1"/>
  <c r="O1646"/>
  <c r="Q1646" s="1"/>
  <c r="O1650"/>
  <c r="Q1650" s="1"/>
  <c r="O1654"/>
  <c r="Q1654" s="1"/>
  <c r="O1658"/>
  <c r="Q1658" s="1"/>
  <c r="O1662"/>
  <c r="Q1662" s="1"/>
  <c r="O1666"/>
  <c r="Q1666" s="1"/>
  <c r="O1670"/>
  <c r="Q1670" s="1"/>
  <c r="O1674"/>
  <c r="Q1674" s="1"/>
  <c r="O1678"/>
  <c r="Q1678" s="1"/>
  <c r="O1682"/>
  <c r="Q1682" s="1"/>
  <c r="O1686"/>
  <c r="Q1686" s="1"/>
  <c r="O1690"/>
  <c r="Q1690" s="1"/>
  <c r="O1694"/>
  <c r="Q1694" s="1"/>
  <c r="O1698"/>
  <c r="Q1698" s="1"/>
  <c r="O1702"/>
  <c r="Q1702" s="1"/>
  <c r="O1706"/>
  <c r="Q1706" s="1"/>
  <c r="O1710"/>
  <c r="Q1710" s="1"/>
  <c r="O1714"/>
  <c r="Q1714" s="1"/>
  <c r="O1718"/>
  <c r="Q1718" s="1"/>
  <c r="O1722"/>
  <c r="Q1722" s="1"/>
  <c r="O1726"/>
  <c r="Q1726" s="1"/>
  <c r="O1730"/>
  <c r="Q1730" s="1"/>
  <c r="O1734"/>
  <c r="Q1734" s="1"/>
  <c r="O1738"/>
  <c r="Q1738" s="1"/>
  <c r="O1742"/>
  <c r="Q1742" s="1"/>
  <c r="O1746"/>
  <c r="Q1746" s="1"/>
  <c r="O1750"/>
  <c r="Q1750" s="1"/>
  <c r="O1754"/>
  <c r="Q1754" s="1"/>
  <c r="O1758"/>
  <c r="Q1758" s="1"/>
  <c r="O1762"/>
  <c r="Q1762" s="1"/>
  <c r="O1766"/>
  <c r="Q1766" s="1"/>
  <c r="O1770"/>
  <c r="Q1770" s="1"/>
  <c r="O1774"/>
  <c r="Q1774" s="1"/>
  <c r="O1778"/>
  <c r="Q1778" s="1"/>
  <c r="O1782"/>
  <c r="Q1782" s="1"/>
  <c r="O1786"/>
  <c r="Q1786" s="1"/>
  <c r="O1790"/>
  <c r="Q1790" s="1"/>
  <c r="O1794"/>
  <c r="Q1794" s="1"/>
  <c r="O1798"/>
  <c r="Q1798" s="1"/>
  <c r="O1802"/>
  <c r="Q1802" s="1"/>
  <c r="O1806"/>
  <c r="Q1806" s="1"/>
  <c r="O1810"/>
  <c r="Q1810" s="1"/>
  <c r="O1814"/>
  <c r="Q1814" s="1"/>
  <c r="O1818"/>
  <c r="Q1818" s="1"/>
  <c r="O1822"/>
  <c r="Q1822" s="1"/>
  <c r="O1826"/>
  <c r="Q1826" s="1"/>
  <c r="O1830"/>
  <c r="Q1830" s="1"/>
  <c r="O1834"/>
  <c r="Q1834" s="1"/>
  <c r="O1838"/>
  <c r="Q1838" s="1"/>
  <c r="O1842"/>
  <c r="Q1842" s="1"/>
  <c r="O1846"/>
  <c r="Q1846" s="1"/>
  <c r="O1850"/>
  <c r="Q1850" s="1"/>
  <c r="O1854"/>
  <c r="Q1854" s="1"/>
  <c r="O1858"/>
  <c r="Q1858" s="1"/>
  <c r="O1862"/>
  <c r="Q1862" s="1"/>
  <c r="O1866"/>
  <c r="Q1866" s="1"/>
  <c r="O1870"/>
  <c r="Q1870" s="1"/>
  <c r="O1874"/>
  <c r="Q1874" s="1"/>
  <c r="O1878"/>
  <c r="Q1878" s="1"/>
  <c r="O1882"/>
  <c r="Q1882" s="1"/>
  <c r="O1886"/>
  <c r="Q1886" s="1"/>
  <c r="O1890"/>
  <c r="Q1890" s="1"/>
  <c r="O1894"/>
  <c r="Q1894" s="1"/>
  <c r="O1898"/>
  <c r="Q1898" s="1"/>
  <c r="O1902"/>
  <c r="Q1902" s="1"/>
  <c r="O1906"/>
  <c r="Q1906" s="1"/>
  <c r="O1910"/>
  <c r="Q1910" s="1"/>
  <c r="O1914"/>
  <c r="Q1914" s="1"/>
  <c r="O1918"/>
  <c r="Q1918" s="1"/>
  <c r="O1922"/>
  <c r="Q1922" s="1"/>
  <c r="O1926"/>
  <c r="Q1926" s="1"/>
  <c r="O1930"/>
  <c r="Q1930" s="1"/>
  <c r="O1934"/>
  <c r="Q1934" s="1"/>
  <c r="O1938"/>
  <c r="Q1938" s="1"/>
  <c r="O1942"/>
  <c r="Q1942" s="1"/>
  <c r="O1946"/>
  <c r="Q1946" s="1"/>
  <c r="O1950"/>
  <c r="Q1950" s="1"/>
  <c r="O1954"/>
  <c r="Q1954" s="1"/>
  <c r="O1958"/>
  <c r="Q1958" s="1"/>
  <c r="O1962"/>
  <c r="Q1962" s="1"/>
  <c r="O1966"/>
  <c r="Q1966" s="1"/>
  <c r="O1970"/>
  <c r="Q1970" s="1"/>
  <c r="O1974"/>
  <c r="Q1974" s="1"/>
  <c r="O1978"/>
  <c r="Q1978" s="1"/>
  <c r="O1982"/>
  <c r="Q1982" s="1"/>
  <c r="O1986"/>
  <c r="Q1986" s="1"/>
  <c r="O1990"/>
  <c r="Q1990" s="1"/>
  <c r="O1994"/>
  <c r="Q1994" s="1"/>
  <c r="O1998"/>
  <c r="Q1998" s="1"/>
  <c r="O2002"/>
  <c r="Q2002" s="1"/>
  <c r="O2006"/>
  <c r="Q2006" s="1"/>
  <c r="O2010"/>
  <c r="Q2010" s="1"/>
  <c r="O2014"/>
  <c r="Q2014" s="1"/>
  <c r="O2018"/>
  <c r="Q2018" s="1"/>
  <c r="O2022"/>
  <c r="Q2022" s="1"/>
  <c r="O2026"/>
  <c r="Q2026" s="1"/>
  <c r="O2030"/>
  <c r="Q2030" s="1"/>
  <c r="O2034"/>
  <c r="Q2034" s="1"/>
  <c r="O2038"/>
  <c r="Q2038" s="1"/>
  <c r="O2042"/>
  <c r="Q2042" s="1"/>
  <c r="O2046"/>
  <c r="Q2046" s="1"/>
  <c r="O2050"/>
  <c r="Q2050" s="1"/>
  <c r="O2054"/>
  <c r="Q2054" s="1"/>
  <c r="O2058"/>
  <c r="Q2058" s="1"/>
  <c r="O2062"/>
  <c r="Q2062" s="1"/>
  <c r="O2066"/>
  <c r="Q2066" s="1"/>
  <c r="O2070"/>
  <c r="Q2070" s="1"/>
  <c r="O2074"/>
  <c r="Q2074" s="1"/>
  <c r="O2078"/>
  <c r="Q2078" s="1"/>
  <c r="O2082"/>
  <c r="Q2082" s="1"/>
  <c r="O2086"/>
  <c r="Q2086" s="1"/>
  <c r="O2090"/>
  <c r="Q2090" s="1"/>
  <c r="O2094"/>
  <c r="Q2094" s="1"/>
  <c r="O2098"/>
  <c r="Q2098" s="1"/>
  <c r="O2102"/>
  <c r="Q2102" s="1"/>
  <c r="O2106"/>
  <c r="Q2106" s="1"/>
  <c r="O2110"/>
  <c r="Q2110" s="1"/>
  <c r="O2114"/>
  <c r="Q2114" s="1"/>
  <c r="O2118"/>
  <c r="Q2118" s="1"/>
  <c r="O2122"/>
  <c r="Q2122" s="1"/>
  <c r="O2126"/>
  <c r="Q2126" s="1"/>
  <c r="O2130"/>
  <c r="Q2130" s="1"/>
  <c r="O2134"/>
  <c r="Q2134" s="1"/>
  <c r="O2138"/>
  <c r="Q2138" s="1"/>
  <c r="O2142"/>
  <c r="Q2142" s="1"/>
  <c r="O2146"/>
  <c r="Q2146" s="1"/>
  <c r="O2150"/>
  <c r="Q2150" s="1"/>
  <c r="O2154"/>
  <c r="Q2154" s="1"/>
  <c r="O2158"/>
  <c r="Q2158" s="1"/>
  <c r="O2162"/>
  <c r="Q2162" s="1"/>
  <c r="O2166"/>
  <c r="Q2166" s="1"/>
  <c r="O2170"/>
  <c r="Q2170" s="1"/>
  <c r="O2174"/>
  <c r="Q2174" s="1"/>
  <c r="O2178"/>
  <c r="Q2178" s="1"/>
  <c r="O2182"/>
  <c r="Q2182" s="1"/>
  <c r="O2186"/>
  <c r="Q2186" s="1"/>
  <c r="O2190"/>
  <c r="Q2190" s="1"/>
  <c r="O2194"/>
  <c r="Q2194" s="1"/>
  <c r="O2198"/>
  <c r="Q2198" s="1"/>
  <c r="O2202"/>
  <c r="Q2202" s="1"/>
  <c r="O2206"/>
  <c r="Q2206" s="1"/>
  <c r="O2210"/>
  <c r="Q2210" s="1"/>
  <c r="O2214"/>
  <c r="Q2214" s="1"/>
  <c r="O2218"/>
  <c r="Q2218" s="1"/>
  <c r="O2222"/>
  <c r="Q2222" s="1"/>
  <c r="O2226"/>
  <c r="Q2226" s="1"/>
  <c r="O2230"/>
  <c r="Q2230" s="1"/>
  <c r="O2234"/>
  <c r="Q2234" s="1"/>
  <c r="O2238"/>
  <c r="Q2238" s="1"/>
  <c r="O2242"/>
  <c r="Q2242" s="1"/>
  <c r="O2246"/>
  <c r="Q2246" s="1"/>
  <c r="O2250"/>
  <c r="Q2250" s="1"/>
  <c r="O2254"/>
  <c r="Q2254" s="1"/>
  <c r="O2258"/>
  <c r="Q2258" s="1"/>
  <c r="O2262"/>
  <c r="Q2262" s="1"/>
  <c r="O2266"/>
  <c r="Q2266" s="1"/>
  <c r="O2270"/>
  <c r="Q2270" s="1"/>
  <c r="O2274"/>
  <c r="Q2274" s="1"/>
  <c r="O2278"/>
  <c r="Q2278" s="1"/>
  <c r="O2282"/>
  <c r="Q2282" s="1"/>
  <c r="O2286"/>
  <c r="Q2286" s="1"/>
  <c r="O2290"/>
  <c r="Q2290" s="1"/>
  <c r="O2294"/>
  <c r="Q2294" s="1"/>
  <c r="O2298"/>
  <c r="Q2298" s="1"/>
  <c r="O2302"/>
  <c r="Q2302" s="1"/>
  <c r="O2306"/>
  <c r="Q2306" s="1"/>
  <c r="O2310"/>
  <c r="Q2310" s="1"/>
  <c r="O2314"/>
  <c r="Q2314" s="1"/>
  <c r="O2318"/>
  <c r="Q2318" s="1"/>
  <c r="O2322"/>
  <c r="Q2322" s="1"/>
  <c r="O2326"/>
  <c r="Q2326" s="1"/>
  <c r="O2330"/>
  <c r="Q2330" s="1"/>
  <c r="O2334"/>
  <c r="Q2334" s="1"/>
  <c r="O2338"/>
  <c r="Q2338" s="1"/>
  <c r="O2342"/>
  <c r="Q2342" s="1"/>
  <c r="O2346"/>
  <c r="Q2346" s="1"/>
  <c r="O2350"/>
  <c r="Q2350" s="1"/>
  <c r="O2354"/>
  <c r="Q2354" s="1"/>
  <c r="O2358"/>
  <c r="Q2358" s="1"/>
  <c r="O2362"/>
  <c r="Q2362" s="1"/>
  <c r="O2366"/>
  <c r="Q2366" s="1"/>
  <c r="O2370"/>
  <c r="Q2370" s="1"/>
  <c r="O2374"/>
  <c r="Q2374" s="1"/>
  <c r="O2378"/>
  <c r="Q2378" s="1"/>
  <c r="O2382"/>
  <c r="Q2382" s="1"/>
  <c r="O2386"/>
  <c r="Q2386" s="1"/>
  <c r="O2390"/>
  <c r="Q2390" s="1"/>
  <c r="O2394"/>
  <c r="Q2394" s="1"/>
  <c r="O2398"/>
  <c r="Q2398" s="1"/>
  <c r="O2402"/>
  <c r="Q2402" s="1"/>
  <c r="O2406"/>
  <c r="Q2406" s="1"/>
  <c r="O2410"/>
  <c r="Q2410" s="1"/>
  <c r="O2414"/>
  <c r="Q2414" s="1"/>
  <c r="O2418"/>
  <c r="Q2418" s="1"/>
  <c r="O2422"/>
  <c r="Q2422" s="1"/>
  <c r="O2426"/>
  <c r="Q2426" s="1"/>
  <c r="O2430"/>
  <c r="Q2430" s="1"/>
  <c r="O2434"/>
  <c r="Q2434" s="1"/>
  <c r="O2438"/>
  <c r="Q2438" s="1"/>
  <c r="O2442"/>
  <c r="Q2442" s="1"/>
  <c r="O2446"/>
  <c r="Q2446" s="1"/>
  <c r="O2450"/>
  <c r="Q2450" s="1"/>
  <c r="O2454"/>
  <c r="Q2454" s="1"/>
  <c r="O2458"/>
  <c r="Q2458" s="1"/>
  <c r="O2462"/>
  <c r="Q2462" s="1"/>
  <c r="O2466"/>
  <c r="Q2466" s="1"/>
  <c r="O2470"/>
  <c r="Q2470" s="1"/>
  <c r="O2474"/>
  <c r="Q2474" s="1"/>
  <c r="O2478"/>
  <c r="Q2478" s="1"/>
  <c r="O2482"/>
  <c r="Q2482" s="1"/>
  <c r="O2486"/>
  <c r="Q2486" s="1"/>
  <c r="O2490"/>
  <c r="Q2490" s="1"/>
  <c r="O2494"/>
  <c r="Q2494" s="1"/>
  <c r="O2498"/>
  <c r="Q2498" s="1"/>
  <c r="O2502"/>
  <c r="Q2502" s="1"/>
  <c r="O2506"/>
  <c r="Q2506" s="1"/>
  <c r="O2510"/>
  <c r="Q2510" s="1"/>
  <c r="O2514"/>
  <c r="Q2514" s="1"/>
  <c r="O2518"/>
  <c r="Q2518" s="1"/>
  <c r="O2522"/>
  <c r="Q2522" s="1"/>
  <c r="O2526"/>
  <c r="Q2526" s="1"/>
  <c r="O2530"/>
  <c r="Q2530" s="1"/>
  <c r="O2534"/>
  <c r="Q2534" s="1"/>
  <c r="O2538"/>
  <c r="Q2538" s="1"/>
  <c r="O2542"/>
  <c r="Q2542" s="1"/>
  <c r="O2546"/>
  <c r="Q2546" s="1"/>
  <c r="O2550"/>
  <c r="Q2550" s="1"/>
  <c r="O2554"/>
  <c r="Q2554" s="1"/>
  <c r="O2558"/>
  <c r="Q2558" s="1"/>
  <c r="O2562"/>
  <c r="Q2562" s="1"/>
  <c r="O2566"/>
  <c r="Q2566" s="1"/>
  <c r="O2570"/>
  <c r="Q2570" s="1"/>
  <c r="O2574"/>
  <c r="Q2574" s="1"/>
  <c r="O2578"/>
  <c r="Q2578" s="1"/>
  <c r="O2582"/>
  <c r="Q2582" s="1"/>
  <c r="O2586"/>
  <c r="Q2586" s="1"/>
  <c r="O2590"/>
  <c r="Q2590" s="1"/>
  <c r="O2594"/>
  <c r="Q2594" s="1"/>
  <c r="O2598"/>
  <c r="Q2598" s="1"/>
  <c r="O2602"/>
  <c r="Q2602" s="1"/>
  <c r="O2606"/>
  <c r="Q2606" s="1"/>
  <c r="O2610"/>
  <c r="Q2610" s="1"/>
  <c r="O2614"/>
  <c r="Q2614" s="1"/>
  <c r="O2618"/>
  <c r="Q2618" s="1"/>
  <c r="O2622"/>
  <c r="Q2622" s="1"/>
  <c r="O2626"/>
  <c r="Q2626" s="1"/>
  <c r="O2630"/>
  <c r="Q2630" s="1"/>
  <c r="O2634"/>
  <c r="Q2634" s="1"/>
  <c r="O2638"/>
  <c r="Q2638" s="1"/>
  <c r="O2642"/>
  <c r="Q2642" s="1"/>
  <c r="O2646"/>
  <c r="Q2646" s="1"/>
  <c r="O2650"/>
  <c r="Q2650" s="1"/>
  <c r="O2654"/>
  <c r="Q2654" s="1"/>
  <c r="O2658"/>
  <c r="Q2658" s="1"/>
  <c r="O2662"/>
  <c r="Q2662" s="1"/>
  <c r="O2666"/>
  <c r="Q2666" s="1"/>
  <c r="O2670"/>
  <c r="Q2670" s="1"/>
  <c r="O2674"/>
  <c r="Q2674" s="1"/>
  <c r="O2678"/>
  <c r="Q2678" s="1"/>
  <c r="O2682"/>
  <c r="Q2682" s="1"/>
  <c r="O2686"/>
  <c r="Q2686" s="1"/>
  <c r="O2690"/>
  <c r="Q2690" s="1"/>
  <c r="O2694"/>
  <c r="Q2694" s="1"/>
  <c r="O2698"/>
  <c r="Q2698" s="1"/>
  <c r="O2702"/>
  <c r="Q2702" s="1"/>
  <c r="O2706"/>
  <c r="Q2706" s="1"/>
  <c r="O2710"/>
  <c r="Q2710" s="1"/>
  <c r="O2714"/>
  <c r="Q2714" s="1"/>
  <c r="O2718"/>
  <c r="Q2718" s="1"/>
  <c r="O2722"/>
  <c r="Q2722" s="1"/>
  <c r="O2726"/>
  <c r="Q2726" s="1"/>
  <c r="O2730"/>
  <c r="Q2730" s="1"/>
  <c r="O2734"/>
  <c r="Q2734" s="1"/>
  <c r="O2738"/>
  <c r="Q2738" s="1"/>
  <c r="O5"/>
  <c r="Q5" s="1"/>
  <c r="O9"/>
  <c r="Q9" s="1"/>
  <c r="O13"/>
  <c r="Q13" s="1"/>
  <c r="O17"/>
  <c r="Q17" s="1"/>
  <c r="O21"/>
  <c r="Q21" s="1"/>
  <c r="O25"/>
  <c r="Q25" s="1"/>
  <c r="O29"/>
  <c r="Q29" s="1"/>
  <c r="O33"/>
  <c r="Q33" s="1"/>
  <c r="O37"/>
  <c r="Q37" s="1"/>
  <c r="O41"/>
  <c r="Q41" s="1"/>
  <c r="O45"/>
  <c r="Q45" s="1"/>
  <c r="O49"/>
  <c r="Q49" s="1"/>
  <c r="O53"/>
  <c r="Q53" s="1"/>
  <c r="O57"/>
  <c r="Q57" s="1"/>
  <c r="O61"/>
  <c r="Q61" s="1"/>
  <c r="O65"/>
  <c r="Q65" s="1"/>
  <c r="O69"/>
  <c r="Q69" s="1"/>
  <c r="O73"/>
  <c r="Q73" s="1"/>
  <c r="O77"/>
  <c r="Q77" s="1"/>
  <c r="O81"/>
  <c r="Q81" s="1"/>
  <c r="O85"/>
  <c r="Q85" s="1"/>
  <c r="O89"/>
  <c r="Q89" s="1"/>
  <c r="O93"/>
  <c r="Q93" s="1"/>
  <c r="O97"/>
  <c r="Q97" s="1"/>
  <c r="O101"/>
  <c r="Q101" s="1"/>
  <c r="O105"/>
  <c r="Q105" s="1"/>
  <c r="O109"/>
  <c r="Q109" s="1"/>
  <c r="O113"/>
  <c r="Q113" s="1"/>
  <c r="O117"/>
  <c r="Q117" s="1"/>
  <c r="O121"/>
  <c r="Q121" s="1"/>
  <c r="O125"/>
  <c r="Q125" s="1"/>
  <c r="O129"/>
  <c r="Q129" s="1"/>
  <c r="O133"/>
  <c r="Q133" s="1"/>
  <c r="O137"/>
  <c r="Q137" s="1"/>
  <c r="O141"/>
  <c r="Q141" s="1"/>
  <c r="O145"/>
  <c r="Q145" s="1"/>
  <c r="O149"/>
  <c r="Q149" s="1"/>
  <c r="O153"/>
  <c r="Q153" s="1"/>
  <c r="O157"/>
  <c r="Q157" s="1"/>
  <c r="O161"/>
  <c r="Q161" s="1"/>
  <c r="O165"/>
  <c r="Q165" s="1"/>
  <c r="O169"/>
  <c r="Q169" s="1"/>
  <c r="O173"/>
  <c r="Q173" s="1"/>
  <c r="O177"/>
  <c r="Q177" s="1"/>
  <c r="O181"/>
  <c r="Q181" s="1"/>
  <c r="O185"/>
  <c r="Q185" s="1"/>
  <c r="O189"/>
  <c r="Q189" s="1"/>
  <c r="O193"/>
  <c r="Q193" s="1"/>
  <c r="O197"/>
  <c r="Q197" s="1"/>
  <c r="O201"/>
  <c r="Q201" s="1"/>
  <c r="O205"/>
  <c r="Q205" s="1"/>
  <c r="O209"/>
  <c r="Q209" s="1"/>
  <c r="O213"/>
  <c r="Q213" s="1"/>
  <c r="O217"/>
  <c r="Q217" s="1"/>
  <c r="O221"/>
  <c r="Q221" s="1"/>
  <c r="O225"/>
  <c r="Q225" s="1"/>
  <c r="O229"/>
  <c r="Q229" s="1"/>
  <c r="O233"/>
  <c r="Q233" s="1"/>
  <c r="O237"/>
  <c r="Q237" s="1"/>
  <c r="O241"/>
  <c r="Q241" s="1"/>
  <c r="O245"/>
  <c r="Q245" s="1"/>
  <c r="O249"/>
  <c r="Q249" s="1"/>
  <c r="O253"/>
  <c r="Q253" s="1"/>
  <c r="O257"/>
  <c r="Q257" s="1"/>
  <c r="O261"/>
  <c r="Q261" s="1"/>
  <c r="O265"/>
  <c r="Q265" s="1"/>
  <c r="O269"/>
  <c r="Q269" s="1"/>
  <c r="O273"/>
  <c r="Q273" s="1"/>
  <c r="O277"/>
  <c r="Q277" s="1"/>
  <c r="O281"/>
  <c r="Q281" s="1"/>
  <c r="O285"/>
  <c r="Q285" s="1"/>
  <c r="O289"/>
  <c r="Q289" s="1"/>
  <c r="O293"/>
  <c r="Q293" s="1"/>
  <c r="O297"/>
  <c r="Q297" s="1"/>
  <c r="O301"/>
  <c r="Q301" s="1"/>
  <c r="O305"/>
  <c r="Q305" s="1"/>
  <c r="O309"/>
  <c r="Q309" s="1"/>
  <c r="O313"/>
  <c r="Q313" s="1"/>
  <c r="O317"/>
  <c r="Q317" s="1"/>
  <c r="O321"/>
  <c r="Q321" s="1"/>
  <c r="O325"/>
  <c r="Q325" s="1"/>
  <c r="O329"/>
  <c r="Q329" s="1"/>
  <c r="O333"/>
  <c r="Q333" s="1"/>
  <c r="O337"/>
  <c r="Q337" s="1"/>
  <c r="O341"/>
  <c r="Q341" s="1"/>
  <c r="O345"/>
  <c r="Q345" s="1"/>
  <c r="O349"/>
  <c r="Q349" s="1"/>
  <c r="O353"/>
  <c r="Q353" s="1"/>
  <c r="O357"/>
  <c r="Q357" s="1"/>
  <c r="O361"/>
  <c r="Q361" s="1"/>
  <c r="O365"/>
  <c r="Q365" s="1"/>
  <c r="O369"/>
  <c r="Q369" s="1"/>
  <c r="O373"/>
  <c r="Q373" s="1"/>
  <c r="O377"/>
  <c r="Q377" s="1"/>
  <c r="O381"/>
  <c r="Q381" s="1"/>
  <c r="O385"/>
  <c r="Q385" s="1"/>
  <c r="O389"/>
  <c r="Q389" s="1"/>
  <c r="O393"/>
  <c r="Q393" s="1"/>
  <c r="O397"/>
  <c r="Q397" s="1"/>
  <c r="O401"/>
  <c r="Q401" s="1"/>
  <c r="O405"/>
  <c r="Q405" s="1"/>
  <c r="O409"/>
  <c r="Q409" s="1"/>
  <c r="O413"/>
  <c r="Q413" s="1"/>
  <c r="O417"/>
  <c r="Q417" s="1"/>
  <c r="O421"/>
  <c r="Q421" s="1"/>
  <c r="O425"/>
  <c r="Q425" s="1"/>
  <c r="O429"/>
  <c r="Q429" s="1"/>
  <c r="O433"/>
  <c r="Q433" s="1"/>
  <c r="O437"/>
  <c r="Q437" s="1"/>
  <c r="O441"/>
  <c r="Q441" s="1"/>
  <c r="O445"/>
  <c r="Q445" s="1"/>
  <c r="O449"/>
  <c r="Q449" s="1"/>
  <c r="O453"/>
  <c r="Q453" s="1"/>
  <c r="O457"/>
  <c r="Q457" s="1"/>
  <c r="O461"/>
  <c r="Q461" s="1"/>
  <c r="O465"/>
  <c r="Q465" s="1"/>
  <c r="O469"/>
  <c r="Q469" s="1"/>
  <c r="O473"/>
  <c r="Q473" s="1"/>
  <c r="O477"/>
  <c r="Q477" s="1"/>
  <c r="O481"/>
  <c r="Q481" s="1"/>
  <c r="O485"/>
  <c r="Q485" s="1"/>
  <c r="O489"/>
  <c r="Q489" s="1"/>
  <c r="O493"/>
  <c r="Q493" s="1"/>
  <c r="O497"/>
  <c r="Q497" s="1"/>
  <c r="O501"/>
  <c r="Q501" s="1"/>
  <c r="O505"/>
  <c r="Q505" s="1"/>
  <c r="O509"/>
  <c r="Q509" s="1"/>
  <c r="O513"/>
  <c r="Q513" s="1"/>
  <c r="O517"/>
  <c r="Q517" s="1"/>
  <c r="O521"/>
  <c r="Q521" s="1"/>
  <c r="O525"/>
  <c r="Q525" s="1"/>
  <c r="O529"/>
  <c r="Q529" s="1"/>
  <c r="O533"/>
  <c r="Q533" s="1"/>
  <c r="O537"/>
  <c r="Q537" s="1"/>
  <c r="O541"/>
  <c r="Q541" s="1"/>
  <c r="O545"/>
  <c r="Q545" s="1"/>
  <c r="O549"/>
  <c r="Q549" s="1"/>
  <c r="O553"/>
  <c r="Q553" s="1"/>
  <c r="O557"/>
  <c r="Q557" s="1"/>
  <c r="O561"/>
  <c r="Q561" s="1"/>
  <c r="O565"/>
  <c r="Q565" s="1"/>
  <c r="O569"/>
  <c r="Q569" s="1"/>
  <c r="O573"/>
  <c r="Q573" s="1"/>
  <c r="O577"/>
  <c r="Q577" s="1"/>
  <c r="O581"/>
  <c r="Q581" s="1"/>
  <c r="O585"/>
  <c r="Q585" s="1"/>
  <c r="O589"/>
  <c r="Q589" s="1"/>
  <c r="O593"/>
  <c r="Q593" s="1"/>
  <c r="O597"/>
  <c r="Q597" s="1"/>
  <c r="O601"/>
  <c r="Q601" s="1"/>
  <c r="O605"/>
  <c r="Q605" s="1"/>
  <c r="O609"/>
  <c r="Q609" s="1"/>
  <c r="O613"/>
  <c r="Q613" s="1"/>
  <c r="O617"/>
  <c r="Q617" s="1"/>
  <c r="O621"/>
  <c r="Q621" s="1"/>
  <c r="O625"/>
  <c r="Q625" s="1"/>
  <c r="O629"/>
  <c r="Q629" s="1"/>
  <c r="O633"/>
  <c r="Q633" s="1"/>
  <c r="O637"/>
  <c r="Q637" s="1"/>
  <c r="O641"/>
  <c r="Q641" s="1"/>
  <c r="O645"/>
  <c r="Q645" s="1"/>
  <c r="O649"/>
  <c r="Q649" s="1"/>
  <c r="O653"/>
  <c r="Q653" s="1"/>
  <c r="O657"/>
  <c r="Q657" s="1"/>
  <c r="O661"/>
  <c r="Q661" s="1"/>
  <c r="O665"/>
  <c r="Q665" s="1"/>
  <c r="O669"/>
  <c r="Q669" s="1"/>
  <c r="O673"/>
  <c r="Q673" s="1"/>
  <c r="O677"/>
  <c r="Q677" s="1"/>
  <c r="O681"/>
  <c r="Q681" s="1"/>
  <c r="O685"/>
  <c r="Q685" s="1"/>
  <c r="O689"/>
  <c r="Q689" s="1"/>
  <c r="O693"/>
  <c r="Q693" s="1"/>
  <c r="O697"/>
  <c r="Q697" s="1"/>
  <c r="O701"/>
  <c r="Q701" s="1"/>
  <c r="O705"/>
  <c r="Q705" s="1"/>
  <c r="O709"/>
  <c r="Q709" s="1"/>
  <c r="O713"/>
  <c r="Q713" s="1"/>
  <c r="O717"/>
  <c r="Q717" s="1"/>
  <c r="O721"/>
  <c r="Q721" s="1"/>
  <c r="O725"/>
  <c r="Q725" s="1"/>
  <c r="O729"/>
  <c r="Q729" s="1"/>
  <c r="O733"/>
  <c r="Q733" s="1"/>
  <c r="O737"/>
  <c r="Q737" s="1"/>
  <c r="O741"/>
  <c r="Q741" s="1"/>
  <c r="O745"/>
  <c r="Q745" s="1"/>
  <c r="O749"/>
  <c r="Q749" s="1"/>
  <c r="O753"/>
  <c r="Q753" s="1"/>
  <c r="O757"/>
  <c r="Q757" s="1"/>
  <c r="O761"/>
  <c r="Q761" s="1"/>
  <c r="O765"/>
  <c r="Q765" s="1"/>
  <c r="O769"/>
  <c r="Q769" s="1"/>
  <c r="O773"/>
  <c r="Q773" s="1"/>
  <c r="O777"/>
  <c r="Q777" s="1"/>
  <c r="O781"/>
  <c r="Q781" s="1"/>
  <c r="O785"/>
  <c r="Q785" s="1"/>
  <c r="O789"/>
  <c r="Q789" s="1"/>
  <c r="O793"/>
  <c r="Q793" s="1"/>
  <c r="O797"/>
  <c r="Q797" s="1"/>
  <c r="O801"/>
  <c r="Q801" s="1"/>
  <c r="O805"/>
  <c r="Q805" s="1"/>
  <c r="O809"/>
  <c r="Q809" s="1"/>
  <c r="O813"/>
  <c r="Q813" s="1"/>
  <c r="O817"/>
  <c r="Q817" s="1"/>
  <c r="O821"/>
  <c r="Q821" s="1"/>
  <c r="O825"/>
  <c r="Q825" s="1"/>
  <c r="O829"/>
  <c r="Q829" s="1"/>
  <c r="O833"/>
  <c r="Q833" s="1"/>
  <c r="O837"/>
  <c r="Q837" s="1"/>
  <c r="O841"/>
  <c r="Q841" s="1"/>
  <c r="O845"/>
  <c r="Q845" s="1"/>
  <c r="O849"/>
  <c r="Q849" s="1"/>
  <c r="O853"/>
  <c r="Q853" s="1"/>
  <c r="O857"/>
  <c r="Q857" s="1"/>
  <c r="O861"/>
  <c r="Q861" s="1"/>
  <c r="O865"/>
  <c r="Q865" s="1"/>
  <c r="O869"/>
  <c r="Q869" s="1"/>
  <c r="O873"/>
  <c r="Q873" s="1"/>
  <c r="O877"/>
  <c r="Q877" s="1"/>
  <c r="O881"/>
  <c r="Q881" s="1"/>
  <c r="O885"/>
  <c r="Q885" s="1"/>
  <c r="O889"/>
  <c r="Q889" s="1"/>
  <c r="O893"/>
  <c r="Q893" s="1"/>
  <c r="O897"/>
  <c r="Q897" s="1"/>
  <c r="O901"/>
  <c r="Q901" s="1"/>
  <c r="O905"/>
  <c r="Q905" s="1"/>
  <c r="O909"/>
  <c r="Q909" s="1"/>
  <c r="O913"/>
  <c r="Q913" s="1"/>
  <c r="O917"/>
  <c r="Q917" s="1"/>
  <c r="O921"/>
  <c r="Q921" s="1"/>
  <c r="O925"/>
  <c r="Q925" s="1"/>
  <c r="O929"/>
  <c r="Q929" s="1"/>
  <c r="O933"/>
  <c r="Q933" s="1"/>
  <c r="O937"/>
  <c r="Q937" s="1"/>
  <c r="O941"/>
  <c r="Q941" s="1"/>
  <c r="O945"/>
  <c r="Q945" s="1"/>
  <c r="O949"/>
  <c r="Q949" s="1"/>
  <c r="O953"/>
  <c r="Q953" s="1"/>
  <c r="O957"/>
  <c r="Q957" s="1"/>
  <c r="O961"/>
  <c r="Q961" s="1"/>
  <c r="O965"/>
  <c r="Q965" s="1"/>
  <c r="O969"/>
  <c r="Q969" s="1"/>
  <c r="O973"/>
  <c r="Q973" s="1"/>
  <c r="O977"/>
  <c r="Q977" s="1"/>
  <c r="O981"/>
  <c r="Q981" s="1"/>
  <c r="O985"/>
  <c r="Q985" s="1"/>
  <c r="O989"/>
  <c r="Q989" s="1"/>
  <c r="O993"/>
  <c r="Q993" s="1"/>
  <c r="O997"/>
  <c r="Q997" s="1"/>
  <c r="O1001"/>
  <c r="Q1001" s="1"/>
  <c r="O1005"/>
  <c r="Q1005" s="1"/>
  <c r="O1009"/>
  <c r="Q1009" s="1"/>
  <c r="O1013"/>
  <c r="Q1013" s="1"/>
  <c r="O1017"/>
  <c r="Q1017" s="1"/>
  <c r="O1021"/>
  <c r="Q1021" s="1"/>
  <c r="O1025"/>
  <c r="Q1025" s="1"/>
  <c r="O1029"/>
  <c r="Q1029" s="1"/>
  <c r="O1033"/>
  <c r="Q1033" s="1"/>
  <c r="O1037"/>
  <c r="Q1037" s="1"/>
  <c r="O1041"/>
  <c r="Q1041" s="1"/>
  <c r="O1045"/>
  <c r="Q1045" s="1"/>
  <c r="O1049"/>
  <c r="Q1049" s="1"/>
  <c r="O1053"/>
  <c r="Q1053" s="1"/>
  <c r="O1057"/>
  <c r="Q1057" s="1"/>
  <c r="O1061"/>
  <c r="Q1061" s="1"/>
  <c r="O1065"/>
  <c r="Q1065" s="1"/>
  <c r="O1069"/>
  <c r="Q1069" s="1"/>
  <c r="O1073"/>
  <c r="Q1073" s="1"/>
  <c r="O1077"/>
  <c r="Q1077" s="1"/>
  <c r="O1081"/>
  <c r="Q1081" s="1"/>
  <c r="O1085"/>
  <c r="Q1085" s="1"/>
  <c r="O1089"/>
  <c r="Q1089" s="1"/>
  <c r="O1093"/>
  <c r="Q1093" s="1"/>
  <c r="O1097"/>
  <c r="Q1097" s="1"/>
  <c r="O1101"/>
  <c r="Q1101" s="1"/>
  <c r="O1105"/>
  <c r="Q1105" s="1"/>
  <c r="O1109"/>
  <c r="Q1109" s="1"/>
  <c r="O1113"/>
  <c r="Q1113" s="1"/>
  <c r="O1117"/>
  <c r="Q1117" s="1"/>
  <c r="O1121"/>
  <c r="Q1121" s="1"/>
  <c r="O1125"/>
  <c r="Q1125" s="1"/>
  <c r="O1129"/>
  <c r="Q1129" s="1"/>
  <c r="O1133"/>
  <c r="Q1133" s="1"/>
  <c r="O1137"/>
  <c r="Q1137" s="1"/>
  <c r="O1141"/>
  <c r="Q1141" s="1"/>
  <c r="O1145"/>
  <c r="Q1145" s="1"/>
  <c r="O1149"/>
  <c r="Q1149" s="1"/>
  <c r="O1153"/>
  <c r="Q1153" s="1"/>
  <c r="O1157"/>
  <c r="Q1157" s="1"/>
  <c r="O1161"/>
  <c r="Q1161" s="1"/>
  <c r="O1165"/>
  <c r="Q1165" s="1"/>
  <c r="O1169"/>
  <c r="Q1169" s="1"/>
  <c r="O1173"/>
  <c r="Q1173" s="1"/>
  <c r="O1177"/>
  <c r="Q1177" s="1"/>
  <c r="O1181"/>
  <c r="Q1181" s="1"/>
  <c r="O1185"/>
  <c r="Q1185" s="1"/>
  <c r="O1189"/>
  <c r="Q1189" s="1"/>
  <c r="O1193"/>
  <c r="Q1193" s="1"/>
  <c r="O1197"/>
  <c r="Q1197" s="1"/>
  <c r="O1201"/>
  <c r="Q1201" s="1"/>
  <c r="O1205"/>
  <c r="Q1205" s="1"/>
  <c r="O1209"/>
  <c r="Q1209" s="1"/>
  <c r="O1213"/>
  <c r="Q1213" s="1"/>
  <c r="O1217"/>
  <c r="Q1217" s="1"/>
  <c r="O1221"/>
  <c r="Q1221" s="1"/>
  <c r="O1225"/>
  <c r="Q1225" s="1"/>
  <c r="O1229"/>
  <c r="Q1229" s="1"/>
  <c r="O1233"/>
  <c r="Q1233" s="1"/>
  <c r="O1237"/>
  <c r="Q1237" s="1"/>
  <c r="O1241"/>
  <c r="Q1241" s="1"/>
  <c r="O1245"/>
  <c r="Q1245" s="1"/>
  <c r="O1249"/>
  <c r="Q1249" s="1"/>
  <c r="O1253"/>
  <c r="Q1253" s="1"/>
  <c r="O1257"/>
  <c r="Q1257" s="1"/>
  <c r="O1261"/>
  <c r="Q1261" s="1"/>
  <c r="O1265"/>
  <c r="Q1265" s="1"/>
  <c r="O1269"/>
  <c r="Q1269" s="1"/>
  <c r="O1273"/>
  <c r="Q1273" s="1"/>
  <c r="O1277"/>
  <c r="Q1277" s="1"/>
  <c r="O1281"/>
  <c r="Q1281" s="1"/>
  <c r="O1285"/>
  <c r="Q1285" s="1"/>
  <c r="O1289"/>
  <c r="Q1289" s="1"/>
  <c r="O1293"/>
  <c r="Q1293" s="1"/>
  <c r="O1297"/>
  <c r="Q1297" s="1"/>
  <c r="O1301"/>
  <c r="Q1301" s="1"/>
  <c r="O1305"/>
  <c r="Q1305" s="1"/>
  <c r="O1309"/>
  <c r="Q1309" s="1"/>
  <c r="O1313"/>
  <c r="Q1313" s="1"/>
  <c r="O1317"/>
  <c r="Q1317" s="1"/>
  <c r="O1321"/>
  <c r="Q1321" s="1"/>
  <c r="O1325"/>
  <c r="Q1325" s="1"/>
  <c r="O1329"/>
  <c r="Q1329" s="1"/>
  <c r="O1333"/>
  <c r="Q1333" s="1"/>
  <c r="O1337"/>
  <c r="Q1337" s="1"/>
  <c r="O1341"/>
  <c r="Q1341" s="1"/>
  <c r="O1345"/>
  <c r="Q1345" s="1"/>
  <c r="O1349"/>
  <c r="Q1349" s="1"/>
  <c r="O1353"/>
  <c r="Q1353" s="1"/>
  <c r="O1357"/>
  <c r="Q1357" s="1"/>
  <c r="O1361"/>
  <c r="Q1361" s="1"/>
  <c r="O1365"/>
  <c r="Q1365" s="1"/>
  <c r="O1369"/>
  <c r="Q1369" s="1"/>
  <c r="O1373"/>
  <c r="Q1373" s="1"/>
  <c r="O1377"/>
  <c r="Q1377" s="1"/>
  <c r="O1381"/>
  <c r="Q1381" s="1"/>
  <c r="O1385"/>
  <c r="Q1385" s="1"/>
  <c r="O1389"/>
  <c r="Q1389" s="1"/>
  <c r="O1393"/>
  <c r="Q1393" s="1"/>
  <c r="O1397"/>
  <c r="Q1397" s="1"/>
  <c r="O1401"/>
  <c r="Q1401" s="1"/>
  <c r="O1405"/>
  <c r="Q1405" s="1"/>
  <c r="O1409"/>
  <c r="Q1409" s="1"/>
  <c r="O1413"/>
  <c r="Q1413" s="1"/>
  <c r="O1417"/>
  <c r="Q1417" s="1"/>
  <c r="O1421"/>
  <c r="Q1421" s="1"/>
  <c r="O1425"/>
  <c r="Q1425" s="1"/>
  <c r="O1429"/>
  <c r="Q1429" s="1"/>
  <c r="O1433"/>
  <c r="Q1433" s="1"/>
  <c r="O1437"/>
  <c r="Q1437" s="1"/>
  <c r="O1441"/>
  <c r="Q1441" s="1"/>
  <c r="O1445"/>
  <c r="Q1445" s="1"/>
  <c r="O1449"/>
  <c r="Q1449" s="1"/>
  <c r="O1453"/>
  <c r="Q1453" s="1"/>
  <c r="O1457"/>
  <c r="Q1457" s="1"/>
  <c r="O1461"/>
  <c r="Q1461" s="1"/>
  <c r="O1465"/>
  <c r="Q1465" s="1"/>
  <c r="O1469"/>
  <c r="Q1469" s="1"/>
  <c r="O1473"/>
  <c r="Q1473" s="1"/>
  <c r="O1477"/>
  <c r="Q1477" s="1"/>
  <c r="O1481"/>
  <c r="Q1481" s="1"/>
  <c r="O1485"/>
  <c r="Q1485" s="1"/>
  <c r="O1489"/>
  <c r="Q1489" s="1"/>
  <c r="O1493"/>
  <c r="Q1493" s="1"/>
  <c r="O1497"/>
  <c r="Q1497" s="1"/>
  <c r="O1501"/>
  <c r="Q1501" s="1"/>
  <c r="O1505"/>
  <c r="Q1505" s="1"/>
  <c r="O1509"/>
  <c r="Q1509" s="1"/>
  <c r="O1513"/>
  <c r="Q1513" s="1"/>
  <c r="O1517"/>
  <c r="Q1517" s="1"/>
  <c r="O1521"/>
  <c r="Q1521" s="1"/>
  <c r="O1525"/>
  <c r="Q1525" s="1"/>
  <c r="O1529"/>
  <c r="Q1529" s="1"/>
  <c r="O1533"/>
  <c r="Q1533" s="1"/>
  <c r="O1537"/>
  <c r="Q1537" s="1"/>
  <c r="O1541"/>
  <c r="Q1541" s="1"/>
  <c r="O1545"/>
  <c r="Q1545" s="1"/>
  <c r="O1549"/>
  <c r="Q1549" s="1"/>
  <c r="O1553"/>
  <c r="Q1553" s="1"/>
  <c r="O1557"/>
  <c r="Q1557" s="1"/>
  <c r="O1561"/>
  <c r="Q1561" s="1"/>
  <c r="O1565"/>
  <c r="Q1565" s="1"/>
  <c r="O1569"/>
  <c r="Q1569" s="1"/>
  <c r="O1573"/>
  <c r="Q1573" s="1"/>
  <c r="O1577"/>
  <c r="Q1577" s="1"/>
  <c r="O1581"/>
  <c r="Q1581" s="1"/>
  <c r="O1585"/>
  <c r="Q1585" s="1"/>
  <c r="O1589"/>
  <c r="Q1589" s="1"/>
  <c r="O1593"/>
  <c r="Q1593" s="1"/>
  <c r="O1597"/>
  <c r="Q1597" s="1"/>
  <c r="O1601"/>
  <c r="Q1601" s="1"/>
  <c r="O1605"/>
  <c r="Q1605" s="1"/>
  <c r="O1609"/>
  <c r="Q1609" s="1"/>
  <c r="O1613"/>
  <c r="Q1613" s="1"/>
  <c r="O1617"/>
  <c r="Q1617" s="1"/>
  <c r="O1621"/>
  <c r="Q1621" s="1"/>
  <c r="O1625"/>
  <c r="Q1625" s="1"/>
  <c r="O1629"/>
  <c r="Q1629" s="1"/>
  <c r="O1633"/>
  <c r="Q1633" s="1"/>
  <c r="O1637"/>
  <c r="Q1637" s="1"/>
  <c r="O1641"/>
  <c r="Q1641" s="1"/>
  <c r="O1645"/>
  <c r="Q1645" s="1"/>
  <c r="O1649"/>
  <c r="Q1649" s="1"/>
  <c r="O1653"/>
  <c r="Q1653" s="1"/>
  <c r="O1657"/>
  <c r="Q1657" s="1"/>
  <c r="O1661"/>
  <c r="Q1661" s="1"/>
  <c r="O1665"/>
  <c r="Q1665" s="1"/>
  <c r="O1669"/>
  <c r="Q1669" s="1"/>
  <c r="O1673"/>
  <c r="Q1673" s="1"/>
  <c r="O1677"/>
  <c r="Q1677" s="1"/>
  <c r="O1681"/>
  <c r="Q1681" s="1"/>
  <c r="O1685"/>
  <c r="Q1685" s="1"/>
  <c r="O1689"/>
  <c r="Q1689" s="1"/>
  <c r="O1693"/>
  <c r="Q1693" s="1"/>
  <c r="O1697"/>
  <c r="Q1697" s="1"/>
  <c r="O1701"/>
  <c r="Q1701" s="1"/>
  <c r="O1705"/>
  <c r="Q1705" s="1"/>
  <c r="O1709"/>
  <c r="Q1709" s="1"/>
  <c r="O1713"/>
  <c r="Q1713" s="1"/>
  <c r="O1717"/>
  <c r="Q1717" s="1"/>
  <c r="O1721"/>
  <c r="Q1721" s="1"/>
  <c r="O1725"/>
  <c r="Q1725" s="1"/>
  <c r="O1729"/>
  <c r="Q1729" s="1"/>
  <c r="O1733"/>
  <c r="Q1733" s="1"/>
  <c r="O1737"/>
  <c r="Q1737" s="1"/>
  <c r="O1741"/>
  <c r="Q1741" s="1"/>
  <c r="O1745"/>
  <c r="Q1745" s="1"/>
  <c r="O1749"/>
  <c r="Q1749" s="1"/>
  <c r="O1753"/>
  <c r="Q1753" s="1"/>
  <c r="O1757"/>
  <c r="Q1757" s="1"/>
  <c r="O1761"/>
  <c r="Q1761" s="1"/>
  <c r="O1765"/>
  <c r="Q1765" s="1"/>
  <c r="O1769"/>
  <c r="Q1769" s="1"/>
  <c r="O1773"/>
  <c r="Q1773" s="1"/>
  <c r="O1777"/>
  <c r="Q1777" s="1"/>
  <c r="O1781"/>
  <c r="Q1781" s="1"/>
  <c r="O1785"/>
  <c r="Q1785" s="1"/>
  <c r="O1789"/>
  <c r="Q1789" s="1"/>
  <c r="O1793"/>
  <c r="Q1793" s="1"/>
  <c r="O1797"/>
  <c r="Q1797" s="1"/>
  <c r="O1801"/>
  <c r="Q1801" s="1"/>
  <c r="O1805"/>
  <c r="Q1805" s="1"/>
  <c r="O1809"/>
  <c r="Q1809" s="1"/>
  <c r="O1813"/>
  <c r="Q1813" s="1"/>
  <c r="O1817"/>
  <c r="Q1817" s="1"/>
  <c r="O1821"/>
  <c r="Q1821" s="1"/>
  <c r="O1825"/>
  <c r="Q1825" s="1"/>
  <c r="O1829"/>
  <c r="Q1829" s="1"/>
  <c r="O1833"/>
  <c r="Q1833" s="1"/>
  <c r="O1837"/>
  <c r="Q1837" s="1"/>
  <c r="O1841"/>
  <c r="Q1841" s="1"/>
  <c r="O1845"/>
  <c r="Q1845" s="1"/>
  <c r="O1849"/>
  <c r="Q1849" s="1"/>
  <c r="O1853"/>
  <c r="Q1853" s="1"/>
  <c r="O1857"/>
  <c r="Q1857" s="1"/>
  <c r="O1861"/>
  <c r="Q1861" s="1"/>
  <c r="O1865"/>
  <c r="Q1865" s="1"/>
  <c r="O1869"/>
  <c r="Q1869" s="1"/>
  <c r="O1873"/>
  <c r="Q1873" s="1"/>
  <c r="O1877"/>
  <c r="Q1877" s="1"/>
  <c r="O1881"/>
  <c r="Q1881" s="1"/>
  <c r="O1885"/>
  <c r="Q1885" s="1"/>
  <c r="O1889"/>
  <c r="Q1889" s="1"/>
  <c r="O1893"/>
  <c r="Q1893" s="1"/>
  <c r="O1897"/>
  <c r="Q1897" s="1"/>
  <c r="O1901"/>
  <c r="Q1901" s="1"/>
  <c r="O1905"/>
  <c r="Q1905" s="1"/>
  <c r="O1909"/>
  <c r="Q1909" s="1"/>
  <c r="O1913"/>
  <c r="Q1913" s="1"/>
  <c r="O1917"/>
  <c r="Q1917" s="1"/>
  <c r="O1921"/>
  <c r="Q1921" s="1"/>
  <c r="O1925"/>
  <c r="Q1925" s="1"/>
  <c r="O1929"/>
  <c r="Q1929" s="1"/>
  <c r="O1933"/>
  <c r="Q1933" s="1"/>
  <c r="O1937"/>
  <c r="Q1937" s="1"/>
  <c r="O1941"/>
  <c r="Q1941" s="1"/>
  <c r="O1945"/>
  <c r="Q1945" s="1"/>
  <c r="O1949"/>
  <c r="Q1949" s="1"/>
  <c r="O1953"/>
  <c r="Q1953" s="1"/>
  <c r="O1957"/>
  <c r="Q1957" s="1"/>
  <c r="O1961"/>
  <c r="Q1961" s="1"/>
  <c r="O1965"/>
  <c r="Q1965" s="1"/>
  <c r="O1969"/>
  <c r="Q1969" s="1"/>
  <c r="O1973"/>
  <c r="Q1973" s="1"/>
  <c r="O1977"/>
  <c r="Q1977" s="1"/>
  <c r="O1981"/>
  <c r="Q1981" s="1"/>
  <c r="O1985"/>
  <c r="Q1985" s="1"/>
  <c r="O1989"/>
  <c r="Q1989" s="1"/>
  <c r="O1993"/>
  <c r="Q1993" s="1"/>
  <c r="O1997"/>
  <c r="Q1997" s="1"/>
  <c r="O2001"/>
  <c r="Q2001" s="1"/>
  <c r="O2005"/>
  <c r="Q2005" s="1"/>
  <c r="O2009"/>
  <c r="Q2009" s="1"/>
  <c r="O2013"/>
  <c r="Q2013" s="1"/>
  <c r="O2017"/>
  <c r="Q2017" s="1"/>
  <c r="O2021"/>
  <c r="Q2021" s="1"/>
  <c r="O2025"/>
  <c r="Q2025" s="1"/>
  <c r="O2029"/>
  <c r="Q2029" s="1"/>
  <c r="O2033"/>
  <c r="Q2033" s="1"/>
  <c r="O2037"/>
  <c r="Q2037" s="1"/>
  <c r="O2041"/>
  <c r="Q2041" s="1"/>
  <c r="O2045"/>
  <c r="Q2045" s="1"/>
  <c r="O2049"/>
  <c r="Q2049" s="1"/>
  <c r="O2053"/>
  <c r="Q2053" s="1"/>
  <c r="O2057"/>
  <c r="Q2057" s="1"/>
  <c r="O2061"/>
  <c r="Q2061" s="1"/>
  <c r="O2065"/>
  <c r="Q2065" s="1"/>
  <c r="O2069"/>
  <c r="Q2069" s="1"/>
  <c r="O2073"/>
  <c r="Q2073" s="1"/>
  <c r="O2077"/>
  <c r="Q2077" s="1"/>
  <c r="O2081"/>
  <c r="Q2081" s="1"/>
  <c r="O2085"/>
  <c r="Q2085" s="1"/>
  <c r="O2089"/>
  <c r="Q2089" s="1"/>
  <c r="O2093"/>
  <c r="Q2093" s="1"/>
  <c r="O2097"/>
  <c r="Q2097" s="1"/>
  <c r="O2101"/>
  <c r="Q2101" s="1"/>
  <c r="O2105"/>
  <c r="Q2105" s="1"/>
  <c r="O2109"/>
  <c r="Q2109" s="1"/>
  <c r="O2113"/>
  <c r="Q2113" s="1"/>
  <c r="O2117"/>
  <c r="Q2117" s="1"/>
  <c r="O2121"/>
  <c r="Q2121" s="1"/>
  <c r="O2125"/>
  <c r="Q2125" s="1"/>
  <c r="O2129"/>
  <c r="Q2129" s="1"/>
  <c r="O2133"/>
  <c r="Q2133" s="1"/>
  <c r="O2137"/>
  <c r="Q2137" s="1"/>
  <c r="O2141"/>
  <c r="Q2141" s="1"/>
  <c r="O2145"/>
  <c r="Q2145" s="1"/>
  <c r="O2149"/>
  <c r="Q2149" s="1"/>
  <c r="O2153"/>
  <c r="Q2153" s="1"/>
  <c r="O2157"/>
  <c r="Q2157" s="1"/>
  <c r="O2161"/>
  <c r="Q2161" s="1"/>
  <c r="O2165"/>
  <c r="Q2165" s="1"/>
  <c r="O2169"/>
  <c r="Q2169" s="1"/>
  <c r="O2173"/>
  <c r="Q2173" s="1"/>
  <c r="O2177"/>
  <c r="Q2177" s="1"/>
  <c r="O2181"/>
  <c r="Q2181" s="1"/>
  <c r="O2185"/>
  <c r="Q2185" s="1"/>
  <c r="O2189"/>
  <c r="Q2189" s="1"/>
  <c r="O2193"/>
  <c r="Q2193" s="1"/>
  <c r="O2197"/>
  <c r="Q2197" s="1"/>
  <c r="O2201"/>
  <c r="Q2201" s="1"/>
  <c r="O2205"/>
  <c r="Q2205" s="1"/>
  <c r="O2209"/>
  <c r="Q2209" s="1"/>
  <c r="O2213"/>
  <c r="Q2213" s="1"/>
  <c r="O2217"/>
  <c r="Q2217" s="1"/>
  <c r="O2221"/>
  <c r="Q2221" s="1"/>
  <c r="O2225"/>
  <c r="Q2225" s="1"/>
  <c r="O2229"/>
  <c r="Q2229" s="1"/>
  <c r="O2233"/>
  <c r="Q2233" s="1"/>
  <c r="O2237"/>
  <c r="Q2237" s="1"/>
  <c r="O2241"/>
  <c r="Q2241" s="1"/>
  <c r="O2245"/>
  <c r="Q2245" s="1"/>
  <c r="O2249"/>
  <c r="Q2249" s="1"/>
  <c r="O2253"/>
  <c r="Q2253" s="1"/>
  <c r="O2257"/>
  <c r="Q2257" s="1"/>
  <c r="O2261"/>
  <c r="Q2261" s="1"/>
  <c r="O2265"/>
  <c r="Q2265" s="1"/>
  <c r="O2269"/>
  <c r="Q2269" s="1"/>
  <c r="O2273"/>
  <c r="Q2273" s="1"/>
  <c r="O2277"/>
  <c r="Q2277" s="1"/>
  <c r="O2281"/>
  <c r="Q2281" s="1"/>
  <c r="O2285"/>
  <c r="Q2285" s="1"/>
  <c r="O2289"/>
  <c r="Q2289" s="1"/>
  <c r="O2293"/>
  <c r="Q2293" s="1"/>
  <c r="O2297"/>
  <c r="Q2297" s="1"/>
  <c r="O2301"/>
  <c r="Q2301" s="1"/>
  <c r="O2305"/>
  <c r="Q2305" s="1"/>
  <c r="O2309"/>
  <c r="Q2309" s="1"/>
  <c r="O2313"/>
  <c r="Q2313" s="1"/>
  <c r="O2317"/>
  <c r="Q2317" s="1"/>
  <c r="O2321"/>
  <c r="Q2321" s="1"/>
  <c r="O2325"/>
  <c r="Q2325" s="1"/>
  <c r="O2329"/>
  <c r="Q2329" s="1"/>
  <c r="O2333"/>
  <c r="Q2333" s="1"/>
  <c r="O2337"/>
  <c r="Q2337" s="1"/>
  <c r="O2341"/>
  <c r="Q2341" s="1"/>
  <c r="O2345"/>
  <c r="Q2345" s="1"/>
  <c r="O2349"/>
  <c r="Q2349" s="1"/>
  <c r="O2353"/>
  <c r="Q2353" s="1"/>
  <c r="O2357"/>
  <c r="Q2357" s="1"/>
  <c r="O2361"/>
  <c r="Q2361" s="1"/>
  <c r="O2365"/>
  <c r="Q2365" s="1"/>
  <c r="O2369"/>
  <c r="Q2369" s="1"/>
  <c r="O2373"/>
  <c r="Q2373" s="1"/>
  <c r="O2377"/>
  <c r="Q2377" s="1"/>
  <c r="O2381"/>
  <c r="Q2381" s="1"/>
  <c r="O2385"/>
  <c r="Q2385" s="1"/>
  <c r="O2389"/>
  <c r="Q2389" s="1"/>
  <c r="O2393"/>
  <c r="Q2393" s="1"/>
  <c r="O2397"/>
  <c r="Q2397" s="1"/>
  <c r="O2401"/>
  <c r="Q2401" s="1"/>
  <c r="O2405"/>
  <c r="Q2405" s="1"/>
  <c r="O2409"/>
  <c r="Q2409" s="1"/>
  <c r="O2413"/>
  <c r="Q2413" s="1"/>
  <c r="O2417"/>
  <c r="Q2417" s="1"/>
  <c r="O2421"/>
  <c r="Q2421" s="1"/>
  <c r="O2425"/>
  <c r="Q2425" s="1"/>
  <c r="O2429"/>
  <c r="Q2429" s="1"/>
  <c r="O2433"/>
  <c r="Q2433" s="1"/>
  <c r="O2437"/>
  <c r="Q2437" s="1"/>
  <c r="O2441"/>
  <c r="Q2441" s="1"/>
  <c r="O2445"/>
  <c r="Q2445" s="1"/>
  <c r="O2449"/>
  <c r="Q2449" s="1"/>
  <c r="O2453"/>
  <c r="Q2453" s="1"/>
  <c r="O2457"/>
  <c r="Q2457" s="1"/>
  <c r="O2461"/>
  <c r="Q2461" s="1"/>
  <c r="O2465"/>
  <c r="Q2465" s="1"/>
  <c r="O2469"/>
  <c r="Q2469" s="1"/>
  <c r="O2473"/>
  <c r="Q2473" s="1"/>
  <c r="O2477"/>
  <c r="Q2477" s="1"/>
  <c r="O2481"/>
  <c r="Q2481" s="1"/>
  <c r="O2485"/>
  <c r="Q2485" s="1"/>
  <c r="O2489"/>
  <c r="Q2489" s="1"/>
  <c r="O2493"/>
  <c r="Q2493" s="1"/>
  <c r="O2497"/>
  <c r="Q2497" s="1"/>
  <c r="O2501"/>
  <c r="Q2501" s="1"/>
  <c r="O2505"/>
  <c r="Q2505" s="1"/>
  <c r="O2509"/>
  <c r="Q2509" s="1"/>
  <c r="O2513"/>
  <c r="Q2513" s="1"/>
  <c r="O2517"/>
  <c r="Q2517" s="1"/>
  <c r="O2521"/>
  <c r="Q2521" s="1"/>
  <c r="O2525"/>
  <c r="Q2525" s="1"/>
  <c r="O2529"/>
  <c r="Q2529" s="1"/>
  <c r="O2533"/>
  <c r="Q2533" s="1"/>
  <c r="O2537"/>
  <c r="Q2537" s="1"/>
  <c r="O2541"/>
  <c r="Q2541" s="1"/>
  <c r="O2545"/>
  <c r="Q2545" s="1"/>
  <c r="O2549"/>
  <c r="Q2549" s="1"/>
  <c r="O2553"/>
  <c r="Q2553" s="1"/>
  <c r="O2557"/>
  <c r="Q2557" s="1"/>
  <c r="O2561"/>
  <c r="Q2561" s="1"/>
  <c r="O2565"/>
  <c r="Q2565" s="1"/>
  <c r="O2569"/>
  <c r="Q2569" s="1"/>
  <c r="O2573"/>
  <c r="Q2573" s="1"/>
  <c r="O2577"/>
  <c r="Q2577" s="1"/>
  <c r="O2581"/>
  <c r="Q2581" s="1"/>
  <c r="O2585"/>
  <c r="Q2585" s="1"/>
  <c r="O2589"/>
  <c r="Q2589" s="1"/>
  <c r="O2593"/>
  <c r="Q2593" s="1"/>
  <c r="O2597"/>
  <c r="Q2597" s="1"/>
  <c r="O2601"/>
  <c r="Q2601" s="1"/>
  <c r="O2605"/>
  <c r="Q2605" s="1"/>
  <c r="O2609"/>
  <c r="Q2609" s="1"/>
  <c r="O2613"/>
  <c r="Q2613" s="1"/>
  <c r="O2617"/>
  <c r="Q2617" s="1"/>
  <c r="O2621"/>
  <c r="Q2621" s="1"/>
  <c r="O2625"/>
  <c r="Q2625" s="1"/>
  <c r="O2629"/>
  <c r="Q2629" s="1"/>
  <c r="O2633"/>
  <c r="Q2633" s="1"/>
  <c r="O2637"/>
  <c r="Q2637" s="1"/>
  <c r="O2641"/>
  <c r="Q2641" s="1"/>
  <c r="O2645"/>
  <c r="Q2645" s="1"/>
  <c r="O2649"/>
  <c r="Q2649" s="1"/>
  <c r="O2653"/>
  <c r="Q2653" s="1"/>
  <c r="O2657"/>
  <c r="Q2657" s="1"/>
  <c r="O2661"/>
  <c r="Q2661" s="1"/>
  <c r="O2665"/>
  <c r="Q2665" s="1"/>
  <c r="O2669"/>
  <c r="Q2669" s="1"/>
  <c r="O2673"/>
  <c r="Q2673" s="1"/>
  <c r="O2677"/>
  <c r="Q2677" s="1"/>
  <c r="O2681"/>
  <c r="Q2681" s="1"/>
  <c r="O2685"/>
  <c r="Q2685" s="1"/>
  <c r="O2689"/>
  <c r="Q2689" s="1"/>
  <c r="O2693"/>
  <c r="Q2693" s="1"/>
  <c r="O2697"/>
  <c r="Q2697" s="1"/>
  <c r="O2701"/>
  <c r="Q2701" s="1"/>
  <c r="O2705"/>
  <c r="Q2705" s="1"/>
  <c r="O2709"/>
  <c r="Q2709" s="1"/>
  <c r="O2713"/>
  <c r="Q2713" s="1"/>
  <c r="O2717"/>
  <c r="Q2717" s="1"/>
  <c r="O2721"/>
  <c r="Q2721" s="1"/>
  <c r="O2725"/>
  <c r="Q2725" s="1"/>
  <c r="O2729"/>
  <c r="Q2729" s="1"/>
  <c r="O2733"/>
  <c r="Q2733" s="1"/>
  <c r="O8"/>
  <c r="Q8" s="1"/>
  <c r="O12"/>
  <c r="Q12" s="1"/>
  <c r="O16"/>
  <c r="Q16" s="1"/>
  <c r="O20"/>
  <c r="Q20" s="1"/>
  <c r="O24"/>
  <c r="Q24" s="1"/>
  <c r="O28"/>
  <c r="Q28" s="1"/>
  <c r="O32"/>
  <c r="Q32" s="1"/>
  <c r="O36"/>
  <c r="Q36" s="1"/>
  <c r="O40"/>
  <c r="Q40" s="1"/>
  <c r="O44"/>
  <c r="Q44" s="1"/>
  <c r="O48"/>
  <c r="Q48" s="1"/>
  <c r="O52"/>
  <c r="Q52" s="1"/>
  <c r="O56"/>
  <c r="Q56" s="1"/>
  <c r="O60"/>
  <c r="Q60" s="1"/>
  <c r="O64"/>
  <c r="Q64" s="1"/>
  <c r="O68"/>
  <c r="Q68" s="1"/>
  <c r="O72"/>
  <c r="Q72" s="1"/>
  <c r="O76"/>
  <c r="Q76" s="1"/>
  <c r="O80"/>
  <c r="Q80" s="1"/>
  <c r="O84"/>
  <c r="Q84" s="1"/>
  <c r="O88"/>
  <c r="Q88" s="1"/>
  <c r="O92"/>
  <c r="Q92" s="1"/>
  <c r="O96"/>
  <c r="Q96" s="1"/>
  <c r="O100"/>
  <c r="Q100" s="1"/>
  <c r="O104"/>
  <c r="Q104" s="1"/>
  <c r="O108"/>
  <c r="Q108" s="1"/>
  <c r="O112"/>
  <c r="Q112" s="1"/>
  <c r="O116"/>
  <c r="Q116" s="1"/>
  <c r="O120"/>
  <c r="Q120" s="1"/>
  <c r="O124"/>
  <c r="Q124" s="1"/>
  <c r="O128"/>
  <c r="Q128" s="1"/>
  <c r="O132"/>
  <c r="Q132" s="1"/>
  <c r="O136"/>
  <c r="Q136" s="1"/>
  <c r="O140"/>
  <c r="Q140" s="1"/>
  <c r="O144"/>
  <c r="Q144" s="1"/>
  <c r="O148"/>
  <c r="Q148" s="1"/>
  <c r="O152"/>
  <c r="Q152" s="1"/>
  <c r="O156"/>
  <c r="Q156" s="1"/>
  <c r="O160"/>
  <c r="Q160" s="1"/>
  <c r="O164"/>
  <c r="Q164" s="1"/>
  <c r="O168"/>
  <c r="Q168" s="1"/>
  <c r="O172"/>
  <c r="Q172" s="1"/>
  <c r="O176"/>
  <c r="Q176" s="1"/>
  <c r="O180"/>
  <c r="Q180" s="1"/>
  <c r="O184"/>
  <c r="Q184" s="1"/>
  <c r="O188"/>
  <c r="Q188" s="1"/>
  <c r="O192"/>
  <c r="Q192" s="1"/>
  <c r="O196"/>
  <c r="Q196" s="1"/>
  <c r="O200"/>
  <c r="Q200" s="1"/>
  <c r="O204"/>
  <c r="Q204" s="1"/>
  <c r="O208"/>
  <c r="Q208" s="1"/>
  <c r="O212"/>
  <c r="Q212" s="1"/>
  <c r="O216"/>
  <c r="Q216" s="1"/>
  <c r="O220"/>
  <c r="Q220" s="1"/>
  <c r="O224"/>
  <c r="Q224" s="1"/>
  <c r="O228"/>
  <c r="Q228" s="1"/>
  <c r="O232"/>
  <c r="Q232" s="1"/>
  <c r="O236"/>
  <c r="Q236" s="1"/>
  <c r="O240"/>
  <c r="Q240" s="1"/>
  <c r="O244"/>
  <c r="Q244" s="1"/>
  <c r="O248"/>
  <c r="Q248" s="1"/>
  <c r="O252"/>
  <c r="Q252" s="1"/>
  <c r="O256"/>
  <c r="Q256" s="1"/>
  <c r="O260"/>
  <c r="Q260" s="1"/>
  <c r="O264"/>
  <c r="Q264" s="1"/>
  <c r="O268"/>
  <c r="Q268" s="1"/>
  <c r="O272"/>
  <c r="Q272" s="1"/>
  <c r="O276"/>
  <c r="Q276" s="1"/>
  <c r="O280"/>
  <c r="Q280" s="1"/>
  <c r="O284"/>
  <c r="Q284" s="1"/>
  <c r="O288"/>
  <c r="Q288" s="1"/>
  <c r="O292"/>
  <c r="Q292" s="1"/>
  <c r="O296"/>
  <c r="Q296" s="1"/>
  <c r="O300"/>
  <c r="Q300" s="1"/>
  <c r="O304"/>
  <c r="Q304" s="1"/>
  <c r="O308"/>
  <c r="Q308" s="1"/>
  <c r="O312"/>
  <c r="Q312" s="1"/>
  <c r="O316"/>
  <c r="Q316" s="1"/>
  <c r="O320"/>
  <c r="Q320" s="1"/>
  <c r="O324"/>
  <c r="Q324" s="1"/>
  <c r="O328"/>
  <c r="Q328" s="1"/>
  <c r="O332"/>
  <c r="Q332" s="1"/>
  <c r="O336"/>
  <c r="Q336" s="1"/>
  <c r="O340"/>
  <c r="Q340" s="1"/>
  <c r="O344"/>
  <c r="Q344" s="1"/>
  <c r="O348"/>
  <c r="Q348" s="1"/>
  <c r="O352"/>
  <c r="Q352" s="1"/>
  <c r="O356"/>
  <c r="Q356" s="1"/>
  <c r="O360"/>
  <c r="Q360" s="1"/>
  <c r="O364"/>
  <c r="Q364" s="1"/>
  <c r="O368"/>
  <c r="Q368" s="1"/>
  <c r="O372"/>
  <c r="Q372" s="1"/>
  <c r="O376"/>
  <c r="Q376" s="1"/>
  <c r="O380"/>
  <c r="Q380" s="1"/>
  <c r="O384"/>
  <c r="Q384" s="1"/>
  <c r="O388"/>
  <c r="Q388" s="1"/>
  <c r="O392"/>
  <c r="Q392" s="1"/>
  <c r="O396"/>
  <c r="Q396" s="1"/>
  <c r="O400"/>
  <c r="Q400" s="1"/>
  <c r="O404"/>
  <c r="Q404" s="1"/>
  <c r="O408"/>
  <c r="Q408" s="1"/>
  <c r="O412"/>
  <c r="Q412" s="1"/>
  <c r="O416"/>
  <c r="Q416" s="1"/>
  <c r="O420"/>
  <c r="Q420" s="1"/>
  <c r="O424"/>
  <c r="Q424" s="1"/>
  <c r="O428"/>
  <c r="Q428" s="1"/>
  <c r="O432"/>
  <c r="Q432" s="1"/>
  <c r="O436"/>
  <c r="Q436" s="1"/>
  <c r="O440"/>
  <c r="Q440" s="1"/>
  <c r="O444"/>
  <c r="Q444" s="1"/>
  <c r="O448"/>
  <c r="Q448" s="1"/>
  <c r="O452"/>
  <c r="Q452" s="1"/>
  <c r="O456"/>
  <c r="Q456" s="1"/>
  <c r="O460"/>
  <c r="Q460" s="1"/>
  <c r="O464"/>
  <c r="Q464" s="1"/>
  <c r="O468"/>
  <c r="Q468" s="1"/>
  <c r="O472"/>
  <c r="Q472" s="1"/>
  <c r="O476"/>
  <c r="Q476" s="1"/>
  <c r="O480"/>
  <c r="Q480" s="1"/>
  <c r="O484"/>
  <c r="Q484" s="1"/>
  <c r="O488"/>
  <c r="Q488" s="1"/>
  <c r="O492"/>
  <c r="Q492" s="1"/>
  <c r="O496"/>
  <c r="Q496" s="1"/>
  <c r="O500"/>
  <c r="Q500" s="1"/>
  <c r="O504"/>
  <c r="Q504" s="1"/>
  <c r="O508"/>
  <c r="Q508" s="1"/>
  <c r="O512"/>
  <c r="Q512" s="1"/>
  <c r="O516"/>
  <c r="Q516" s="1"/>
  <c r="O520"/>
  <c r="Q520" s="1"/>
  <c r="O524"/>
  <c r="Q524" s="1"/>
  <c r="O528"/>
  <c r="Q528" s="1"/>
  <c r="O532"/>
  <c r="Q532" s="1"/>
  <c r="O536"/>
  <c r="Q536" s="1"/>
  <c r="O540"/>
  <c r="Q540" s="1"/>
  <c r="O544"/>
  <c r="Q544" s="1"/>
  <c r="O548"/>
  <c r="Q548" s="1"/>
  <c r="O552"/>
  <c r="Q552" s="1"/>
  <c r="O556"/>
  <c r="Q556" s="1"/>
  <c r="O560"/>
  <c r="Q560" s="1"/>
  <c r="O564"/>
  <c r="Q564" s="1"/>
  <c r="O568"/>
  <c r="Q568" s="1"/>
  <c r="O572"/>
  <c r="Q572" s="1"/>
  <c r="O576"/>
  <c r="Q576" s="1"/>
  <c r="O580"/>
  <c r="Q580" s="1"/>
  <c r="O584"/>
  <c r="Q584" s="1"/>
  <c r="O588"/>
  <c r="Q588" s="1"/>
  <c r="O592"/>
  <c r="Q592" s="1"/>
  <c r="O596"/>
  <c r="Q596" s="1"/>
  <c r="O600"/>
  <c r="Q600" s="1"/>
  <c r="O604"/>
  <c r="Q604" s="1"/>
  <c r="O608"/>
  <c r="Q608" s="1"/>
  <c r="O612"/>
  <c r="Q612" s="1"/>
  <c r="O616"/>
  <c r="Q616" s="1"/>
  <c r="O620"/>
  <c r="Q620" s="1"/>
  <c r="O624"/>
  <c r="Q624" s="1"/>
  <c r="O628"/>
  <c r="Q628" s="1"/>
  <c r="O632"/>
  <c r="Q632" s="1"/>
  <c r="O636"/>
  <c r="Q636" s="1"/>
  <c r="O640"/>
  <c r="Q640" s="1"/>
  <c r="O644"/>
  <c r="Q644" s="1"/>
  <c r="O648"/>
  <c r="Q648" s="1"/>
  <c r="O652"/>
  <c r="Q652" s="1"/>
  <c r="O656"/>
  <c r="Q656" s="1"/>
  <c r="O660"/>
  <c r="Q660" s="1"/>
  <c r="O664"/>
  <c r="Q664" s="1"/>
  <c r="O668"/>
  <c r="Q668" s="1"/>
  <c r="O672"/>
  <c r="Q672" s="1"/>
  <c r="O676"/>
  <c r="Q676" s="1"/>
  <c r="O680"/>
  <c r="Q680" s="1"/>
  <c r="O684"/>
  <c r="Q684" s="1"/>
  <c r="O688"/>
  <c r="Q688" s="1"/>
  <c r="O692"/>
  <c r="Q692" s="1"/>
  <c r="O696"/>
  <c r="Q696" s="1"/>
  <c r="O700"/>
  <c r="Q700" s="1"/>
  <c r="O704"/>
  <c r="Q704" s="1"/>
  <c r="O708"/>
  <c r="Q708" s="1"/>
  <c r="O712"/>
  <c r="Q712" s="1"/>
  <c r="O716"/>
  <c r="Q716" s="1"/>
  <c r="O720"/>
  <c r="Q720" s="1"/>
  <c r="O724"/>
  <c r="Q724" s="1"/>
  <c r="O728"/>
  <c r="Q728" s="1"/>
  <c r="O732"/>
  <c r="Q732" s="1"/>
  <c r="O736"/>
  <c r="Q736" s="1"/>
  <c r="O740"/>
  <c r="Q740" s="1"/>
  <c r="O744"/>
  <c r="Q744" s="1"/>
  <c r="O748"/>
  <c r="Q748" s="1"/>
  <c r="O752"/>
  <c r="Q752" s="1"/>
  <c r="O756"/>
  <c r="Q756" s="1"/>
  <c r="O760"/>
  <c r="Q760" s="1"/>
  <c r="O764"/>
  <c r="Q764" s="1"/>
  <c r="O768"/>
  <c r="Q768" s="1"/>
  <c r="O772"/>
  <c r="Q772" s="1"/>
  <c r="O776"/>
  <c r="Q776" s="1"/>
  <c r="O780"/>
  <c r="Q780" s="1"/>
  <c r="O784"/>
  <c r="Q784" s="1"/>
  <c r="O788"/>
  <c r="Q788" s="1"/>
  <c r="O792"/>
  <c r="Q792" s="1"/>
  <c r="O796"/>
  <c r="Q796" s="1"/>
  <c r="O800"/>
  <c r="Q800" s="1"/>
  <c r="O804"/>
  <c r="Q804" s="1"/>
  <c r="O808"/>
  <c r="Q808" s="1"/>
  <c r="O812"/>
  <c r="Q812" s="1"/>
  <c r="O816"/>
  <c r="Q816" s="1"/>
  <c r="O820"/>
  <c r="Q820" s="1"/>
  <c r="O824"/>
  <c r="Q824" s="1"/>
  <c r="O828"/>
  <c r="Q828" s="1"/>
  <c r="O832"/>
  <c r="Q832" s="1"/>
  <c r="O836"/>
  <c r="Q836" s="1"/>
  <c r="O840"/>
  <c r="Q840" s="1"/>
  <c r="O844"/>
  <c r="Q844" s="1"/>
  <c r="O848"/>
  <c r="Q848" s="1"/>
  <c r="O852"/>
  <c r="Q852" s="1"/>
  <c r="O856"/>
  <c r="Q856" s="1"/>
  <c r="O860"/>
  <c r="Q860" s="1"/>
  <c r="O864"/>
  <c r="Q864" s="1"/>
  <c r="O868"/>
  <c r="Q868" s="1"/>
  <c r="O872"/>
  <c r="Q872" s="1"/>
  <c r="O876"/>
  <c r="Q876" s="1"/>
  <c r="O880"/>
  <c r="Q880" s="1"/>
  <c r="O884"/>
  <c r="Q884" s="1"/>
  <c r="O888"/>
  <c r="Q888" s="1"/>
  <c r="O892"/>
  <c r="Q892" s="1"/>
  <c r="O896"/>
  <c r="Q896" s="1"/>
  <c r="O900"/>
  <c r="Q900" s="1"/>
  <c r="O904"/>
  <c r="Q904" s="1"/>
  <c r="O908"/>
  <c r="Q908" s="1"/>
  <c r="O912"/>
  <c r="Q912" s="1"/>
  <c r="O916"/>
  <c r="Q916" s="1"/>
  <c r="O920"/>
  <c r="Q920" s="1"/>
  <c r="O924"/>
  <c r="Q924" s="1"/>
  <c r="O928"/>
  <c r="Q928" s="1"/>
  <c r="O932"/>
  <c r="Q932" s="1"/>
  <c r="O936"/>
  <c r="Q936" s="1"/>
  <c r="O940"/>
  <c r="Q940" s="1"/>
  <c r="O944"/>
  <c r="Q944" s="1"/>
  <c r="O948"/>
  <c r="Q948" s="1"/>
  <c r="O952"/>
  <c r="Q952" s="1"/>
  <c r="O956"/>
  <c r="Q956" s="1"/>
  <c r="O960"/>
  <c r="Q960" s="1"/>
  <c r="O964"/>
  <c r="Q964" s="1"/>
  <c r="O968"/>
  <c r="Q968" s="1"/>
  <c r="O972"/>
  <c r="Q972" s="1"/>
  <c r="O976"/>
  <c r="Q976" s="1"/>
  <c r="O980"/>
  <c r="Q980" s="1"/>
  <c r="O984"/>
  <c r="Q984" s="1"/>
  <c r="O988"/>
  <c r="Q988" s="1"/>
  <c r="O992"/>
  <c r="Q992" s="1"/>
  <c r="O996"/>
  <c r="Q996" s="1"/>
  <c r="O1000"/>
  <c r="Q1000" s="1"/>
  <c r="O1004"/>
  <c r="Q1004" s="1"/>
  <c r="O1008"/>
  <c r="Q1008" s="1"/>
  <c r="O1012"/>
  <c r="Q1012" s="1"/>
  <c r="O1016"/>
  <c r="Q1016" s="1"/>
  <c r="O1020"/>
  <c r="Q1020" s="1"/>
  <c r="O1024"/>
  <c r="Q1024" s="1"/>
  <c r="O1028"/>
  <c r="Q1028" s="1"/>
  <c r="O1032"/>
  <c r="Q1032" s="1"/>
  <c r="O1036"/>
  <c r="Q1036" s="1"/>
  <c r="O1040"/>
  <c r="Q1040" s="1"/>
  <c r="O1044"/>
  <c r="Q1044" s="1"/>
  <c r="O1048"/>
  <c r="Q1048" s="1"/>
  <c r="O1052"/>
  <c r="Q1052" s="1"/>
  <c r="O1056"/>
  <c r="Q1056" s="1"/>
  <c r="O1060"/>
  <c r="Q1060" s="1"/>
  <c r="O1064"/>
  <c r="Q1064" s="1"/>
  <c r="O1068"/>
  <c r="Q1068" s="1"/>
  <c r="O1072"/>
  <c r="Q1072" s="1"/>
  <c r="O1076"/>
  <c r="Q1076" s="1"/>
  <c r="O1080"/>
  <c r="Q1080" s="1"/>
  <c r="O1084"/>
  <c r="Q1084" s="1"/>
  <c r="O1088"/>
  <c r="Q1088" s="1"/>
  <c r="O1092"/>
  <c r="Q1092" s="1"/>
  <c r="O1096"/>
  <c r="Q1096" s="1"/>
  <c r="O1100"/>
  <c r="Q1100" s="1"/>
  <c r="O1104"/>
  <c r="Q1104" s="1"/>
  <c r="O1108"/>
  <c r="Q1108" s="1"/>
  <c r="O1112"/>
  <c r="Q1112" s="1"/>
  <c r="O1116"/>
  <c r="Q1116" s="1"/>
  <c r="O1120"/>
  <c r="Q1120" s="1"/>
  <c r="O1124"/>
  <c r="Q1124" s="1"/>
  <c r="O1128"/>
  <c r="Q1128" s="1"/>
  <c r="O1132"/>
  <c r="Q1132" s="1"/>
  <c r="O1136"/>
  <c r="Q1136" s="1"/>
  <c r="O1140"/>
  <c r="Q1140" s="1"/>
  <c r="O1144"/>
  <c r="Q1144" s="1"/>
  <c r="O1148"/>
  <c r="Q1148" s="1"/>
  <c r="O1152"/>
  <c r="Q1152" s="1"/>
  <c r="O1156"/>
  <c r="Q1156" s="1"/>
  <c r="O1160"/>
  <c r="Q1160" s="1"/>
  <c r="O1164"/>
  <c r="Q1164" s="1"/>
  <c r="O1168"/>
  <c r="Q1168" s="1"/>
  <c r="O1172"/>
  <c r="Q1172" s="1"/>
  <c r="O1176"/>
  <c r="Q1176" s="1"/>
  <c r="O1180"/>
  <c r="Q1180" s="1"/>
  <c r="O1184"/>
  <c r="Q1184" s="1"/>
  <c r="O1188"/>
  <c r="Q1188" s="1"/>
  <c r="O1192"/>
  <c r="Q1192" s="1"/>
  <c r="O1196"/>
  <c r="Q1196" s="1"/>
  <c r="O1200"/>
  <c r="Q1200" s="1"/>
  <c r="O1204"/>
  <c r="Q1204" s="1"/>
  <c r="O1208"/>
  <c r="Q1208" s="1"/>
  <c r="O1212"/>
  <c r="Q1212" s="1"/>
  <c r="O1216"/>
  <c r="Q1216" s="1"/>
  <c r="O1220"/>
  <c r="Q1220" s="1"/>
  <c r="O1224"/>
  <c r="Q1224" s="1"/>
  <c r="O1228"/>
  <c r="Q1228" s="1"/>
  <c r="O1232"/>
  <c r="Q1232" s="1"/>
  <c r="O1236"/>
  <c r="Q1236" s="1"/>
  <c r="O1240"/>
  <c r="Q1240" s="1"/>
  <c r="O1244"/>
  <c r="Q1244" s="1"/>
  <c r="O1248"/>
  <c r="Q1248" s="1"/>
  <c r="O1252"/>
  <c r="Q1252" s="1"/>
  <c r="O1256"/>
  <c r="Q1256" s="1"/>
  <c r="O1260"/>
  <c r="Q1260" s="1"/>
  <c r="O1264"/>
  <c r="Q1264" s="1"/>
  <c r="O1268"/>
  <c r="Q1268" s="1"/>
  <c r="O1272"/>
  <c r="Q1272" s="1"/>
  <c r="O1276"/>
  <c r="Q1276" s="1"/>
  <c r="O1280"/>
  <c r="Q1280" s="1"/>
  <c r="O1284"/>
  <c r="Q1284" s="1"/>
  <c r="O1288"/>
  <c r="Q1288" s="1"/>
  <c r="O1292"/>
  <c r="Q1292" s="1"/>
  <c r="O1296"/>
  <c r="Q1296" s="1"/>
  <c r="O1300"/>
  <c r="Q1300" s="1"/>
  <c r="O1304"/>
  <c r="Q1304" s="1"/>
  <c r="O1308"/>
  <c r="Q1308" s="1"/>
  <c r="O1312"/>
  <c r="Q1312" s="1"/>
  <c r="O1316"/>
  <c r="Q1316" s="1"/>
  <c r="O1320"/>
  <c r="Q1320" s="1"/>
  <c r="O1324"/>
  <c r="Q1324" s="1"/>
  <c r="O1328"/>
  <c r="Q1328" s="1"/>
  <c r="O1332"/>
  <c r="Q1332" s="1"/>
  <c r="O1336"/>
  <c r="Q1336" s="1"/>
  <c r="O1340"/>
  <c r="Q1340" s="1"/>
  <c r="O1344"/>
  <c r="Q1344" s="1"/>
  <c r="O1348"/>
  <c r="Q1348" s="1"/>
  <c r="O1352"/>
  <c r="Q1352" s="1"/>
  <c r="O1356"/>
  <c r="Q1356" s="1"/>
  <c r="O1360"/>
  <c r="Q1360" s="1"/>
  <c r="O1364"/>
  <c r="Q1364" s="1"/>
  <c r="O1368"/>
  <c r="Q1368" s="1"/>
  <c r="O1372"/>
  <c r="Q1372" s="1"/>
  <c r="O1376"/>
  <c r="Q1376" s="1"/>
  <c r="O1380"/>
  <c r="Q1380" s="1"/>
  <c r="O1384"/>
  <c r="Q1384" s="1"/>
  <c r="O1388"/>
  <c r="Q1388" s="1"/>
  <c r="O1392"/>
  <c r="Q1392" s="1"/>
  <c r="O1396"/>
  <c r="Q1396" s="1"/>
  <c r="O1400"/>
  <c r="Q1400" s="1"/>
  <c r="O1404"/>
  <c r="Q1404" s="1"/>
  <c r="O1408"/>
  <c r="Q1408" s="1"/>
  <c r="O1412"/>
  <c r="Q1412" s="1"/>
  <c r="O1416"/>
  <c r="Q1416" s="1"/>
  <c r="O1420"/>
  <c r="Q1420" s="1"/>
  <c r="O1424"/>
  <c r="Q1424" s="1"/>
  <c r="O1428"/>
  <c r="Q1428" s="1"/>
  <c r="O1432"/>
  <c r="Q1432" s="1"/>
  <c r="O1436"/>
  <c r="Q1436" s="1"/>
  <c r="O1440"/>
  <c r="Q1440" s="1"/>
  <c r="O1444"/>
  <c r="Q1444" s="1"/>
  <c r="O1448"/>
  <c r="Q1448" s="1"/>
  <c r="O1452"/>
  <c r="Q1452" s="1"/>
  <c r="O1456"/>
  <c r="Q1456" s="1"/>
  <c r="O1460"/>
  <c r="Q1460" s="1"/>
  <c r="O1464"/>
  <c r="Q1464" s="1"/>
  <c r="O1468"/>
  <c r="Q1468" s="1"/>
  <c r="O1472"/>
  <c r="Q1472" s="1"/>
  <c r="O1476"/>
  <c r="Q1476" s="1"/>
  <c r="O1480"/>
  <c r="Q1480" s="1"/>
  <c r="O1484"/>
  <c r="Q1484" s="1"/>
  <c r="O1488"/>
  <c r="Q1488" s="1"/>
  <c r="O1492"/>
  <c r="Q1492" s="1"/>
  <c r="O1496"/>
  <c r="Q1496" s="1"/>
  <c r="O1500"/>
  <c r="Q1500" s="1"/>
  <c r="O1504"/>
  <c r="Q1504" s="1"/>
  <c r="O1508"/>
  <c r="Q1508" s="1"/>
  <c r="O1512"/>
  <c r="Q1512" s="1"/>
  <c r="O1516"/>
  <c r="Q1516" s="1"/>
  <c r="O1520"/>
  <c r="Q1520" s="1"/>
  <c r="O1524"/>
  <c r="Q1524" s="1"/>
  <c r="O1528"/>
  <c r="Q1528" s="1"/>
  <c r="O1532"/>
  <c r="Q1532" s="1"/>
  <c r="O1536"/>
  <c r="Q1536" s="1"/>
  <c r="O1540"/>
  <c r="Q1540" s="1"/>
  <c r="O1544"/>
  <c r="Q1544" s="1"/>
  <c r="O1548"/>
  <c r="Q1548" s="1"/>
  <c r="O1552"/>
  <c r="Q1552" s="1"/>
  <c r="O1556"/>
  <c r="Q1556" s="1"/>
  <c r="O1560"/>
  <c r="Q1560" s="1"/>
  <c r="O1564"/>
  <c r="Q1564" s="1"/>
  <c r="O1568"/>
  <c r="Q1568" s="1"/>
  <c r="O1572"/>
  <c r="Q1572" s="1"/>
  <c r="O1576"/>
  <c r="Q1576" s="1"/>
  <c r="O1580"/>
  <c r="Q1580" s="1"/>
  <c r="O1584"/>
  <c r="Q1584" s="1"/>
  <c r="O1588"/>
  <c r="Q1588" s="1"/>
  <c r="O1592"/>
  <c r="Q1592" s="1"/>
  <c r="O1596"/>
  <c r="Q1596" s="1"/>
  <c r="O1600"/>
  <c r="Q1600" s="1"/>
  <c r="O1604"/>
  <c r="Q1604" s="1"/>
  <c r="O1608"/>
  <c r="Q1608" s="1"/>
  <c r="O1612"/>
  <c r="Q1612" s="1"/>
  <c r="O1616"/>
  <c r="Q1616" s="1"/>
  <c r="O1620"/>
  <c r="Q1620" s="1"/>
  <c r="O1624"/>
  <c r="Q1624" s="1"/>
  <c r="O1628"/>
  <c r="Q1628" s="1"/>
  <c r="O1632"/>
  <c r="Q1632" s="1"/>
  <c r="O1636"/>
  <c r="Q1636" s="1"/>
  <c r="O1640"/>
  <c r="Q1640" s="1"/>
  <c r="O1644"/>
  <c r="Q1644" s="1"/>
  <c r="O1648"/>
  <c r="Q1648" s="1"/>
  <c r="O1652"/>
  <c r="Q1652" s="1"/>
  <c r="O1656"/>
  <c r="Q1656" s="1"/>
  <c r="O1660"/>
  <c r="Q1660" s="1"/>
  <c r="O1664"/>
  <c r="Q1664" s="1"/>
  <c r="O1668"/>
  <c r="Q1668" s="1"/>
  <c r="O1672"/>
  <c r="Q1672" s="1"/>
  <c r="O1676"/>
  <c r="Q1676" s="1"/>
  <c r="O1680"/>
  <c r="Q1680" s="1"/>
  <c r="O1684"/>
  <c r="Q1684" s="1"/>
  <c r="O1688"/>
  <c r="Q1688" s="1"/>
  <c r="O1692"/>
  <c r="Q1692" s="1"/>
  <c r="O1696"/>
  <c r="Q1696" s="1"/>
  <c r="O1700"/>
  <c r="Q1700" s="1"/>
  <c r="O1704"/>
  <c r="Q1704" s="1"/>
  <c r="O1708"/>
  <c r="Q1708" s="1"/>
  <c r="O1712"/>
  <c r="Q1712" s="1"/>
  <c r="O1716"/>
  <c r="Q1716" s="1"/>
  <c r="O1720"/>
  <c r="Q1720" s="1"/>
  <c r="O1724"/>
  <c r="Q1724" s="1"/>
  <c r="O1728"/>
  <c r="Q1728" s="1"/>
  <c r="O1732"/>
  <c r="Q1732" s="1"/>
  <c r="O1736"/>
  <c r="Q1736" s="1"/>
  <c r="O1740"/>
  <c r="Q1740" s="1"/>
  <c r="O1744"/>
  <c r="Q1744" s="1"/>
  <c r="O1748"/>
  <c r="Q1748" s="1"/>
  <c r="O1752"/>
  <c r="Q1752" s="1"/>
  <c r="O1756"/>
  <c r="Q1756" s="1"/>
  <c r="O1760"/>
  <c r="Q1760" s="1"/>
  <c r="O1764"/>
  <c r="Q1764" s="1"/>
  <c r="O1768"/>
  <c r="Q1768" s="1"/>
  <c r="O1772"/>
  <c r="Q1772" s="1"/>
  <c r="O1776"/>
  <c r="Q1776" s="1"/>
  <c r="O1780"/>
  <c r="Q1780" s="1"/>
  <c r="O1784"/>
  <c r="Q1784" s="1"/>
  <c r="O1788"/>
  <c r="Q1788" s="1"/>
  <c r="O1792"/>
  <c r="Q1792" s="1"/>
  <c r="O1796"/>
  <c r="Q1796" s="1"/>
  <c r="O1800"/>
  <c r="Q1800" s="1"/>
  <c r="O1804"/>
  <c r="Q1804" s="1"/>
  <c r="O1808"/>
  <c r="Q1808" s="1"/>
  <c r="O1812"/>
  <c r="Q1812" s="1"/>
  <c r="O1816"/>
  <c r="Q1816" s="1"/>
  <c r="O1820"/>
  <c r="Q1820" s="1"/>
  <c r="O1824"/>
  <c r="Q1824" s="1"/>
  <c r="O1828"/>
  <c r="Q1828" s="1"/>
  <c r="O1832"/>
  <c r="Q1832" s="1"/>
  <c r="O1836"/>
  <c r="Q1836" s="1"/>
  <c r="O1840"/>
  <c r="Q1840" s="1"/>
  <c r="O1844"/>
  <c r="Q1844" s="1"/>
  <c r="O1848"/>
  <c r="Q1848" s="1"/>
  <c r="O1852"/>
  <c r="Q1852" s="1"/>
  <c r="O1856"/>
  <c r="Q1856" s="1"/>
  <c r="O1860"/>
  <c r="Q1860" s="1"/>
  <c r="O1864"/>
  <c r="Q1864" s="1"/>
  <c r="O1868"/>
  <c r="Q1868" s="1"/>
  <c r="O1872"/>
  <c r="Q1872" s="1"/>
  <c r="O1876"/>
  <c r="Q1876" s="1"/>
  <c r="O1880"/>
  <c r="Q1880" s="1"/>
  <c r="O1884"/>
  <c r="Q1884" s="1"/>
  <c r="O1888"/>
  <c r="Q1888" s="1"/>
  <c r="O1892"/>
  <c r="Q1892" s="1"/>
  <c r="O1896"/>
  <c r="Q1896" s="1"/>
  <c r="O1900"/>
  <c r="Q1900" s="1"/>
  <c r="O1904"/>
  <c r="Q1904" s="1"/>
  <c r="O1908"/>
  <c r="Q1908" s="1"/>
  <c r="O1912"/>
  <c r="Q1912" s="1"/>
  <c r="O1916"/>
  <c r="Q1916" s="1"/>
  <c r="O1920"/>
  <c r="Q1920" s="1"/>
  <c r="O1924"/>
  <c r="Q1924" s="1"/>
  <c r="O1928"/>
  <c r="Q1928" s="1"/>
  <c r="O1932"/>
  <c r="Q1932" s="1"/>
  <c r="O1936"/>
  <c r="Q1936" s="1"/>
  <c r="O1940"/>
  <c r="Q1940" s="1"/>
  <c r="O1944"/>
  <c r="Q1944" s="1"/>
  <c r="O1948"/>
  <c r="Q1948" s="1"/>
  <c r="O1952"/>
  <c r="Q1952" s="1"/>
  <c r="O1956"/>
  <c r="Q1956" s="1"/>
  <c r="O1960"/>
  <c r="Q1960" s="1"/>
  <c r="O1964"/>
  <c r="Q1964" s="1"/>
  <c r="O1968"/>
  <c r="Q1968" s="1"/>
  <c r="O1972"/>
  <c r="Q1972" s="1"/>
  <c r="O1976"/>
  <c r="Q1976" s="1"/>
  <c r="O1980"/>
  <c r="Q1980" s="1"/>
  <c r="O1984"/>
  <c r="Q1984" s="1"/>
  <c r="O1988"/>
  <c r="Q1988" s="1"/>
  <c r="O1992"/>
  <c r="Q1992" s="1"/>
  <c r="O1996"/>
  <c r="Q1996" s="1"/>
  <c r="O2000"/>
  <c r="Q2000" s="1"/>
  <c r="O2004"/>
  <c r="Q2004" s="1"/>
  <c r="O2008"/>
  <c r="Q2008" s="1"/>
  <c r="O2012"/>
  <c r="Q2012" s="1"/>
  <c r="O2016"/>
  <c r="Q2016" s="1"/>
  <c r="O2020"/>
  <c r="Q2020" s="1"/>
  <c r="O2024"/>
  <c r="Q2024" s="1"/>
  <c r="O2028"/>
  <c r="Q2028" s="1"/>
  <c r="O2032"/>
  <c r="Q2032" s="1"/>
  <c r="O2036"/>
  <c r="Q2036" s="1"/>
  <c r="O2040"/>
  <c r="Q2040" s="1"/>
  <c r="O2044"/>
  <c r="Q2044" s="1"/>
  <c r="O2048"/>
  <c r="Q2048" s="1"/>
  <c r="O2052"/>
  <c r="Q2052" s="1"/>
  <c r="O2056"/>
  <c r="Q2056" s="1"/>
  <c r="O2060"/>
  <c r="Q2060" s="1"/>
  <c r="O2064"/>
  <c r="Q2064" s="1"/>
  <c r="O2068"/>
  <c r="Q2068" s="1"/>
  <c r="O2072"/>
  <c r="Q2072" s="1"/>
  <c r="O2076"/>
  <c r="Q2076" s="1"/>
  <c r="O2080"/>
  <c r="Q2080" s="1"/>
  <c r="O2084"/>
  <c r="Q2084" s="1"/>
  <c r="O2088"/>
  <c r="Q2088" s="1"/>
  <c r="O2092"/>
  <c r="Q2092" s="1"/>
  <c r="O2096"/>
  <c r="Q2096" s="1"/>
  <c r="O2100"/>
  <c r="Q2100" s="1"/>
  <c r="O2104"/>
  <c r="Q2104" s="1"/>
  <c r="O2108"/>
  <c r="Q2108" s="1"/>
  <c r="O2112"/>
  <c r="Q2112" s="1"/>
  <c r="O2116"/>
  <c r="Q2116" s="1"/>
  <c r="O2120"/>
  <c r="Q2120" s="1"/>
  <c r="O2124"/>
  <c r="Q2124" s="1"/>
  <c r="O2128"/>
  <c r="Q2128" s="1"/>
  <c r="O2132"/>
  <c r="Q2132" s="1"/>
  <c r="O2136"/>
  <c r="Q2136" s="1"/>
  <c r="O2140"/>
  <c r="Q2140" s="1"/>
  <c r="O2144"/>
  <c r="Q2144" s="1"/>
  <c r="O2148"/>
  <c r="Q2148" s="1"/>
  <c r="O2152"/>
  <c r="Q2152" s="1"/>
  <c r="O2156"/>
  <c r="Q2156" s="1"/>
  <c r="O2160"/>
  <c r="Q2160" s="1"/>
  <c r="O2164"/>
  <c r="Q2164" s="1"/>
  <c r="O2168"/>
  <c r="Q2168" s="1"/>
  <c r="O2172"/>
  <c r="Q2172" s="1"/>
  <c r="O2176"/>
  <c r="Q2176" s="1"/>
  <c r="O2180"/>
  <c r="Q2180" s="1"/>
  <c r="O2184"/>
  <c r="Q2184" s="1"/>
  <c r="O2188"/>
  <c r="Q2188" s="1"/>
  <c r="O2192"/>
  <c r="Q2192" s="1"/>
  <c r="O2196"/>
  <c r="Q2196" s="1"/>
  <c r="O2200"/>
  <c r="Q2200" s="1"/>
  <c r="O2204"/>
  <c r="Q2204" s="1"/>
  <c r="O2208"/>
  <c r="Q2208" s="1"/>
  <c r="O2212"/>
  <c r="Q2212" s="1"/>
  <c r="O2216"/>
  <c r="Q2216" s="1"/>
  <c r="O2220"/>
  <c r="Q2220" s="1"/>
  <c r="O2224"/>
  <c r="Q2224" s="1"/>
  <c r="O2228"/>
  <c r="Q2228" s="1"/>
  <c r="O2232"/>
  <c r="Q2232" s="1"/>
  <c r="O2236"/>
  <c r="Q2236" s="1"/>
  <c r="O2240"/>
  <c r="Q2240" s="1"/>
  <c r="O2244"/>
  <c r="Q2244" s="1"/>
  <c r="O2248"/>
  <c r="Q2248" s="1"/>
  <c r="O2252"/>
  <c r="Q2252" s="1"/>
  <c r="O2256"/>
  <c r="Q2256" s="1"/>
  <c r="O2260"/>
  <c r="Q2260" s="1"/>
  <c r="O2264"/>
  <c r="Q2264" s="1"/>
  <c r="O2268"/>
  <c r="Q2268" s="1"/>
  <c r="O2272"/>
  <c r="Q2272" s="1"/>
  <c r="O2276"/>
  <c r="Q2276" s="1"/>
  <c r="O2280"/>
  <c r="Q2280" s="1"/>
  <c r="O2284"/>
  <c r="Q2284" s="1"/>
  <c r="O2288"/>
  <c r="Q2288" s="1"/>
  <c r="O2292"/>
  <c r="Q2292" s="1"/>
  <c r="O2296"/>
  <c r="Q2296" s="1"/>
  <c r="O2300"/>
  <c r="Q2300" s="1"/>
  <c r="O2304"/>
  <c r="Q2304" s="1"/>
  <c r="O2308"/>
  <c r="Q2308" s="1"/>
  <c r="O2312"/>
  <c r="Q2312" s="1"/>
  <c r="O2316"/>
  <c r="Q2316" s="1"/>
  <c r="O2320"/>
  <c r="Q2320" s="1"/>
  <c r="O2324"/>
  <c r="Q2324" s="1"/>
  <c r="O2328"/>
  <c r="Q2328" s="1"/>
  <c r="O2332"/>
  <c r="Q2332" s="1"/>
  <c r="O2336"/>
  <c r="Q2336" s="1"/>
  <c r="O2340"/>
  <c r="Q2340" s="1"/>
  <c r="O2344"/>
  <c r="Q2344" s="1"/>
  <c r="O2348"/>
  <c r="Q2348" s="1"/>
  <c r="O2352"/>
  <c r="Q2352" s="1"/>
  <c r="O2356"/>
  <c r="Q2356" s="1"/>
  <c r="O2360"/>
  <c r="Q2360" s="1"/>
  <c r="O2364"/>
  <c r="Q2364" s="1"/>
  <c r="O2368"/>
  <c r="Q2368" s="1"/>
  <c r="O2372"/>
  <c r="Q2372" s="1"/>
  <c r="O2376"/>
  <c r="Q2376" s="1"/>
  <c r="O2380"/>
  <c r="Q2380" s="1"/>
  <c r="O2384"/>
  <c r="Q2384" s="1"/>
  <c r="O2388"/>
  <c r="Q2388" s="1"/>
  <c r="O2392"/>
  <c r="Q2392" s="1"/>
  <c r="O2396"/>
  <c r="Q2396" s="1"/>
  <c r="O2400"/>
  <c r="Q2400" s="1"/>
  <c r="O2404"/>
  <c r="Q2404" s="1"/>
  <c r="O2408"/>
  <c r="Q2408" s="1"/>
  <c r="O2412"/>
  <c r="Q2412" s="1"/>
  <c r="O2416"/>
  <c r="Q2416" s="1"/>
  <c r="O2420"/>
  <c r="Q2420" s="1"/>
  <c r="O2424"/>
  <c r="Q2424" s="1"/>
  <c r="O2428"/>
  <c r="Q2428" s="1"/>
  <c r="O2432"/>
  <c r="Q2432" s="1"/>
  <c r="O2436"/>
  <c r="Q2436" s="1"/>
  <c r="O2440"/>
  <c r="Q2440" s="1"/>
  <c r="O2444"/>
  <c r="Q2444" s="1"/>
  <c r="O2448"/>
  <c r="Q2448" s="1"/>
  <c r="O2452"/>
  <c r="Q2452" s="1"/>
  <c r="O2456"/>
  <c r="Q2456" s="1"/>
  <c r="O2460"/>
  <c r="Q2460" s="1"/>
  <c r="O2464"/>
  <c r="Q2464" s="1"/>
  <c r="O2468"/>
  <c r="Q2468" s="1"/>
  <c r="O2472"/>
  <c r="Q2472" s="1"/>
  <c r="O2476"/>
  <c r="Q2476" s="1"/>
  <c r="O2480"/>
  <c r="Q2480" s="1"/>
  <c r="O2484"/>
  <c r="Q2484" s="1"/>
  <c r="O2488"/>
  <c r="Q2488" s="1"/>
  <c r="O2492"/>
  <c r="Q2492" s="1"/>
  <c r="O2496"/>
  <c r="Q2496" s="1"/>
  <c r="O2500"/>
  <c r="Q2500" s="1"/>
  <c r="O2504"/>
  <c r="Q2504" s="1"/>
  <c r="O2508"/>
  <c r="Q2508" s="1"/>
  <c r="O2512"/>
  <c r="Q2512" s="1"/>
  <c r="O2516"/>
  <c r="Q2516" s="1"/>
  <c r="O2520"/>
  <c r="Q2520" s="1"/>
  <c r="O2524"/>
  <c r="Q2524" s="1"/>
  <c r="O2528"/>
  <c r="Q2528" s="1"/>
  <c r="O2532"/>
  <c r="Q2532" s="1"/>
  <c r="O2536"/>
  <c r="Q2536" s="1"/>
  <c r="O2540"/>
  <c r="Q2540" s="1"/>
  <c r="O2544"/>
  <c r="Q2544" s="1"/>
  <c r="O2548"/>
  <c r="Q2548" s="1"/>
  <c r="O2552"/>
  <c r="Q2552" s="1"/>
  <c r="O2556"/>
  <c r="Q2556" s="1"/>
  <c r="O2560"/>
  <c r="Q2560" s="1"/>
  <c r="O2564"/>
  <c r="Q2564" s="1"/>
  <c r="O2568"/>
  <c r="Q2568" s="1"/>
  <c r="O2572"/>
  <c r="Q2572" s="1"/>
  <c r="O2576"/>
  <c r="Q2576" s="1"/>
  <c r="O2580"/>
  <c r="Q2580" s="1"/>
  <c r="O2584"/>
  <c r="Q2584" s="1"/>
  <c r="O2588"/>
  <c r="Q2588" s="1"/>
  <c r="O2592"/>
  <c r="Q2592" s="1"/>
  <c r="O2596"/>
  <c r="Q2596" s="1"/>
  <c r="O2600"/>
  <c r="Q2600" s="1"/>
  <c r="O2604"/>
  <c r="Q2604" s="1"/>
  <c r="O2608"/>
  <c r="Q2608" s="1"/>
  <c r="O2612"/>
  <c r="Q2612" s="1"/>
  <c r="O2616"/>
  <c r="Q2616" s="1"/>
  <c r="O2620"/>
  <c r="Q2620" s="1"/>
  <c r="O2624"/>
  <c r="Q2624" s="1"/>
  <c r="O2628"/>
  <c r="Q2628" s="1"/>
  <c r="O2632"/>
  <c r="Q2632" s="1"/>
  <c r="O2636"/>
  <c r="Q2636" s="1"/>
  <c r="O2640"/>
  <c r="Q2640" s="1"/>
  <c r="O2644"/>
  <c r="Q2644" s="1"/>
  <c r="O2648"/>
  <c r="Q2648" s="1"/>
  <c r="O2652"/>
  <c r="Q2652" s="1"/>
  <c r="O2656"/>
  <c r="Q2656" s="1"/>
  <c r="O2660"/>
  <c r="Q2660" s="1"/>
  <c r="O2664"/>
  <c r="Q2664" s="1"/>
  <c r="O2668"/>
  <c r="Q2668" s="1"/>
  <c r="O2672"/>
  <c r="Q2672" s="1"/>
  <c r="O2676"/>
  <c r="Q2676" s="1"/>
  <c r="O2680"/>
  <c r="Q2680" s="1"/>
  <c r="O2684"/>
  <c r="Q2684" s="1"/>
  <c r="O2688"/>
  <c r="Q2688" s="1"/>
  <c r="O2692"/>
  <c r="Q2692" s="1"/>
  <c r="O2696"/>
  <c r="Q2696" s="1"/>
  <c r="O2700"/>
  <c r="Q2700" s="1"/>
  <c r="O2704"/>
  <c r="Q2704" s="1"/>
  <c r="O2708"/>
  <c r="Q2708" s="1"/>
  <c r="O2712"/>
  <c r="Q2712" s="1"/>
  <c r="O2716"/>
  <c r="Q2716" s="1"/>
  <c r="O2720"/>
  <c r="Q2720" s="1"/>
  <c r="O2724"/>
  <c r="Q2724" s="1"/>
  <c r="O2728"/>
  <c r="Q2728" s="1"/>
  <c r="O2732"/>
  <c r="Q2732" s="1"/>
  <c r="O2736"/>
  <c r="Q2736" s="1"/>
  <c r="O3"/>
  <c r="Q3" s="1"/>
  <c r="O6957"/>
  <c r="Q6957" s="1"/>
  <c r="O6953"/>
  <c r="Q6953" s="1"/>
  <c r="O6949"/>
  <c r="Q6949" s="1"/>
  <c r="O6945"/>
  <c r="Q6945" s="1"/>
  <c r="O6941"/>
  <c r="Q6941" s="1"/>
  <c r="O6937"/>
  <c r="Q6937" s="1"/>
  <c r="O6933"/>
  <c r="Q6933" s="1"/>
  <c r="O6929"/>
  <c r="Q6929" s="1"/>
  <c r="O6925"/>
  <c r="Q6925" s="1"/>
  <c r="O6921"/>
  <c r="Q6921" s="1"/>
  <c r="O6917"/>
  <c r="Q6917" s="1"/>
  <c r="O6913"/>
  <c r="Q6913" s="1"/>
  <c r="O6909"/>
  <c r="Q6909" s="1"/>
  <c r="O6905"/>
  <c r="Q6905" s="1"/>
  <c r="O6901"/>
  <c r="Q6901" s="1"/>
  <c r="O6897"/>
  <c r="Q6897" s="1"/>
  <c r="O6893"/>
  <c r="Q6893" s="1"/>
  <c r="O6889"/>
  <c r="Q6889" s="1"/>
  <c r="O6885"/>
  <c r="Q6885" s="1"/>
  <c r="O6881"/>
  <c r="Q6881" s="1"/>
  <c r="O6877"/>
  <c r="Q6877" s="1"/>
  <c r="O6873"/>
  <c r="Q6873" s="1"/>
  <c r="O6869"/>
  <c r="Q6869" s="1"/>
  <c r="O6865"/>
  <c r="Q6865" s="1"/>
  <c r="O6861"/>
  <c r="Q6861" s="1"/>
  <c r="O6857"/>
  <c r="Q6857" s="1"/>
  <c r="O6853"/>
  <c r="Q6853" s="1"/>
  <c r="O6849"/>
  <c r="Q6849" s="1"/>
  <c r="O6845"/>
  <c r="Q6845" s="1"/>
  <c r="O6841"/>
  <c r="Q6841" s="1"/>
  <c r="O6837"/>
  <c r="Q6837" s="1"/>
  <c r="O6833"/>
  <c r="Q6833" s="1"/>
  <c r="O6829"/>
  <c r="Q6829" s="1"/>
  <c r="O6825"/>
  <c r="Q6825" s="1"/>
  <c r="O6821"/>
  <c r="Q6821" s="1"/>
  <c r="O6817"/>
  <c r="Q6817" s="1"/>
  <c r="O6813"/>
  <c r="Q6813" s="1"/>
  <c r="O6809"/>
  <c r="Q6809" s="1"/>
  <c r="O6805"/>
  <c r="Q6805" s="1"/>
  <c r="O6801"/>
  <c r="Q6801" s="1"/>
  <c r="O6797"/>
  <c r="Q6797" s="1"/>
  <c r="O6793"/>
  <c r="Q6793" s="1"/>
  <c r="O6789"/>
  <c r="Q6789" s="1"/>
  <c r="O6785"/>
  <c r="Q6785" s="1"/>
  <c r="O6781"/>
  <c r="Q6781" s="1"/>
  <c r="O6777"/>
  <c r="Q6777" s="1"/>
  <c r="O6773"/>
  <c r="Q6773" s="1"/>
  <c r="O6769"/>
  <c r="Q6769" s="1"/>
  <c r="O6765"/>
  <c r="Q6765" s="1"/>
  <c r="O6761"/>
  <c r="Q6761" s="1"/>
  <c r="O6757"/>
  <c r="Q6757" s="1"/>
  <c r="O6753"/>
  <c r="Q6753" s="1"/>
  <c r="O6749"/>
  <c r="Q6749" s="1"/>
  <c r="O6745"/>
  <c r="Q6745" s="1"/>
  <c r="O6741"/>
  <c r="Q6741" s="1"/>
  <c r="O6737"/>
  <c r="Q6737" s="1"/>
  <c r="O6733"/>
  <c r="Q6733" s="1"/>
  <c r="O6729"/>
  <c r="Q6729" s="1"/>
  <c r="O6725"/>
  <c r="Q6725" s="1"/>
  <c r="O6721"/>
  <c r="Q6721" s="1"/>
  <c r="O6717"/>
  <c r="Q6717" s="1"/>
  <c r="O6713"/>
  <c r="Q6713" s="1"/>
  <c r="O6709"/>
  <c r="Q6709" s="1"/>
  <c r="O6705"/>
  <c r="Q6705" s="1"/>
  <c r="O6701"/>
  <c r="Q6701" s="1"/>
  <c r="O6697"/>
  <c r="Q6697" s="1"/>
  <c r="O6693"/>
  <c r="Q6693" s="1"/>
  <c r="O6689"/>
  <c r="Q6689" s="1"/>
  <c r="O6685"/>
  <c r="Q6685" s="1"/>
  <c r="O6681"/>
  <c r="Q6681" s="1"/>
  <c r="O6677"/>
  <c r="Q6677" s="1"/>
  <c r="O6673"/>
  <c r="Q6673" s="1"/>
  <c r="O6669"/>
  <c r="Q6669" s="1"/>
  <c r="O6665"/>
  <c r="Q6665" s="1"/>
  <c r="O6661"/>
  <c r="Q6661" s="1"/>
  <c r="O6657"/>
  <c r="Q6657" s="1"/>
  <c r="O6653"/>
  <c r="Q6653" s="1"/>
  <c r="O6649"/>
  <c r="Q6649" s="1"/>
  <c r="O6645"/>
  <c r="Q6645" s="1"/>
  <c r="O6641"/>
  <c r="Q6641" s="1"/>
  <c r="O6637"/>
  <c r="Q6637" s="1"/>
  <c r="O6633"/>
  <c r="Q6633" s="1"/>
  <c r="O6629"/>
  <c r="Q6629" s="1"/>
  <c r="O6625"/>
  <c r="Q6625" s="1"/>
  <c r="O6621"/>
  <c r="Q6621" s="1"/>
  <c r="O6617"/>
  <c r="Q6617" s="1"/>
  <c r="O6613"/>
  <c r="Q6613" s="1"/>
  <c r="O6609"/>
  <c r="Q6609" s="1"/>
  <c r="O6605"/>
  <c r="Q6605" s="1"/>
  <c r="O6601"/>
  <c r="Q6601" s="1"/>
  <c r="O6597"/>
  <c r="Q6597" s="1"/>
  <c r="O6593"/>
  <c r="Q6593" s="1"/>
  <c r="O6589"/>
  <c r="Q6589" s="1"/>
  <c r="O6585"/>
  <c r="Q6585" s="1"/>
  <c r="O6581"/>
  <c r="Q6581" s="1"/>
  <c r="O6577"/>
  <c r="Q6577" s="1"/>
  <c r="O6573"/>
  <c r="Q6573" s="1"/>
  <c r="O6569"/>
  <c r="Q6569" s="1"/>
  <c r="O6565"/>
  <c r="Q6565" s="1"/>
  <c r="O6561"/>
  <c r="Q6561" s="1"/>
  <c r="O6557"/>
  <c r="Q6557" s="1"/>
  <c r="O6553"/>
  <c r="Q6553" s="1"/>
  <c r="O6549"/>
  <c r="Q6549" s="1"/>
  <c r="O6545"/>
  <c r="Q6545" s="1"/>
  <c r="O6541"/>
  <c r="Q6541" s="1"/>
  <c r="O6537"/>
  <c r="Q6537" s="1"/>
  <c r="O6533"/>
  <c r="Q6533" s="1"/>
  <c r="O6529"/>
  <c r="Q6529" s="1"/>
  <c r="O6525"/>
  <c r="Q6525" s="1"/>
  <c r="O6521"/>
  <c r="Q6521" s="1"/>
  <c r="O6517"/>
  <c r="Q6517" s="1"/>
  <c r="O6513"/>
  <c r="Q6513" s="1"/>
  <c r="O6509"/>
  <c r="Q6509" s="1"/>
  <c r="O6505"/>
  <c r="Q6505" s="1"/>
  <c r="O6501"/>
  <c r="Q6501" s="1"/>
  <c r="O6497"/>
  <c r="Q6497" s="1"/>
  <c r="O6493"/>
  <c r="Q6493" s="1"/>
  <c r="O6489"/>
  <c r="Q6489" s="1"/>
  <c r="O6485"/>
  <c r="Q6485" s="1"/>
  <c r="O6481"/>
  <c r="Q6481" s="1"/>
  <c r="O6477"/>
  <c r="Q6477" s="1"/>
  <c r="O6473"/>
  <c r="Q6473" s="1"/>
  <c r="O6469"/>
  <c r="Q6469" s="1"/>
  <c r="O6465"/>
  <c r="Q6465" s="1"/>
  <c r="O6461"/>
  <c r="Q6461" s="1"/>
  <c r="O6457"/>
  <c r="Q6457" s="1"/>
  <c r="O6453"/>
  <c r="Q6453" s="1"/>
  <c r="O6449"/>
  <c r="Q6449" s="1"/>
  <c r="O6445"/>
  <c r="Q6445" s="1"/>
  <c r="O6441"/>
  <c r="Q6441" s="1"/>
  <c r="O6437"/>
  <c r="Q6437" s="1"/>
  <c r="O6433"/>
  <c r="Q6433" s="1"/>
  <c r="O6429"/>
  <c r="Q6429" s="1"/>
  <c r="O6425"/>
  <c r="Q6425" s="1"/>
  <c r="O6421"/>
  <c r="Q6421" s="1"/>
  <c r="O6417"/>
  <c r="Q6417" s="1"/>
  <c r="O6413"/>
  <c r="Q6413" s="1"/>
  <c r="O6409"/>
  <c r="Q6409" s="1"/>
  <c r="O6405"/>
  <c r="Q6405" s="1"/>
  <c r="O6401"/>
  <c r="Q6401" s="1"/>
  <c r="O6397"/>
  <c r="Q6397" s="1"/>
  <c r="O6393"/>
  <c r="Q6393" s="1"/>
  <c r="O6389"/>
  <c r="Q6389" s="1"/>
  <c r="O6385"/>
  <c r="Q6385" s="1"/>
  <c r="O6381"/>
  <c r="Q6381" s="1"/>
  <c r="O6377"/>
  <c r="Q6377" s="1"/>
  <c r="O6373"/>
  <c r="Q6373" s="1"/>
  <c r="O6369"/>
  <c r="Q6369" s="1"/>
  <c r="O6365"/>
  <c r="Q6365" s="1"/>
  <c r="O6361"/>
  <c r="Q6361" s="1"/>
  <c r="O6357"/>
  <c r="Q6357" s="1"/>
  <c r="O6353"/>
  <c r="Q6353" s="1"/>
  <c r="O6349"/>
  <c r="Q6349" s="1"/>
  <c r="O6345"/>
  <c r="Q6345" s="1"/>
  <c r="O6341"/>
  <c r="Q6341" s="1"/>
  <c r="O6337"/>
  <c r="Q6337" s="1"/>
  <c r="O6333"/>
  <c r="Q6333" s="1"/>
  <c r="O6329"/>
  <c r="Q6329" s="1"/>
  <c r="O6325"/>
  <c r="Q6325" s="1"/>
  <c r="O6321"/>
  <c r="Q6321" s="1"/>
  <c r="O6317"/>
  <c r="Q6317" s="1"/>
  <c r="O6313"/>
  <c r="Q6313" s="1"/>
  <c r="O6309"/>
  <c r="Q6309" s="1"/>
  <c r="O6305"/>
  <c r="Q6305" s="1"/>
  <c r="O6301"/>
  <c r="Q6301" s="1"/>
  <c r="O6297"/>
  <c r="Q6297" s="1"/>
  <c r="O6293"/>
  <c r="Q6293" s="1"/>
  <c r="O6289"/>
  <c r="Q6289" s="1"/>
  <c r="O6285"/>
  <c r="Q6285" s="1"/>
  <c r="O6281"/>
  <c r="Q6281" s="1"/>
  <c r="O6277"/>
  <c r="Q6277" s="1"/>
  <c r="O6273"/>
  <c r="Q6273" s="1"/>
  <c r="O6269"/>
  <c r="Q6269" s="1"/>
  <c r="O6265"/>
  <c r="Q6265" s="1"/>
  <c r="O6261"/>
  <c r="Q6261" s="1"/>
  <c r="O6257"/>
  <c r="Q6257" s="1"/>
  <c r="O6253"/>
  <c r="Q6253" s="1"/>
  <c r="O6249"/>
  <c r="Q6249" s="1"/>
  <c r="O6245"/>
  <c r="Q6245" s="1"/>
  <c r="O6241"/>
  <c r="Q6241" s="1"/>
  <c r="O6237"/>
  <c r="Q6237" s="1"/>
  <c r="O6233"/>
  <c r="Q6233" s="1"/>
  <c r="O6229"/>
  <c r="Q6229" s="1"/>
  <c r="O6225"/>
  <c r="Q6225" s="1"/>
  <c r="O6221"/>
  <c r="Q6221" s="1"/>
  <c r="O6217"/>
  <c r="Q6217" s="1"/>
  <c r="O6213"/>
  <c r="Q6213" s="1"/>
  <c r="O6209"/>
  <c r="Q6209" s="1"/>
  <c r="O6205"/>
  <c r="Q6205" s="1"/>
  <c r="O6201"/>
  <c r="Q6201" s="1"/>
  <c r="O6197"/>
  <c r="Q6197" s="1"/>
  <c r="O6193"/>
  <c r="Q6193" s="1"/>
  <c r="O6189"/>
  <c r="Q6189" s="1"/>
  <c r="O6185"/>
  <c r="Q6185" s="1"/>
  <c r="O6181"/>
  <c r="Q6181" s="1"/>
  <c r="O6177"/>
  <c r="Q6177" s="1"/>
  <c r="O6173"/>
  <c r="Q6173" s="1"/>
  <c r="O6169"/>
  <c r="Q6169" s="1"/>
  <c r="O6165"/>
  <c r="Q6165" s="1"/>
  <c r="O6161"/>
  <c r="Q6161" s="1"/>
  <c r="O6157"/>
  <c r="Q6157" s="1"/>
  <c r="O6153"/>
  <c r="Q6153" s="1"/>
  <c r="O6149"/>
  <c r="Q6149" s="1"/>
  <c r="O6145"/>
  <c r="Q6145" s="1"/>
  <c r="O6141"/>
  <c r="Q6141" s="1"/>
  <c r="O6137"/>
  <c r="Q6137" s="1"/>
  <c r="O6133"/>
  <c r="Q6133" s="1"/>
  <c r="O6129"/>
  <c r="Q6129" s="1"/>
  <c r="O6125"/>
  <c r="Q6125" s="1"/>
  <c r="O6121"/>
  <c r="Q6121" s="1"/>
  <c r="O6117"/>
  <c r="Q6117" s="1"/>
  <c r="O6113"/>
  <c r="Q6113" s="1"/>
  <c r="O6109"/>
  <c r="Q6109" s="1"/>
  <c r="O6105"/>
  <c r="Q6105" s="1"/>
  <c r="O6101"/>
  <c r="Q6101" s="1"/>
  <c r="O6097"/>
  <c r="Q6097" s="1"/>
  <c r="O6093"/>
  <c r="Q6093" s="1"/>
  <c r="O6089"/>
  <c r="Q6089" s="1"/>
  <c r="O6085"/>
  <c r="Q6085" s="1"/>
  <c r="O6081"/>
  <c r="Q6081" s="1"/>
  <c r="O6077"/>
  <c r="Q6077" s="1"/>
  <c r="O6073"/>
  <c r="Q6073" s="1"/>
  <c r="O6069"/>
  <c r="Q6069" s="1"/>
  <c r="O6065"/>
  <c r="Q6065" s="1"/>
  <c r="O6061"/>
  <c r="Q6061" s="1"/>
  <c r="O6057"/>
  <c r="Q6057" s="1"/>
  <c r="O6053"/>
  <c r="Q6053" s="1"/>
  <c r="O6049"/>
  <c r="Q6049" s="1"/>
  <c r="O6045"/>
  <c r="Q6045" s="1"/>
  <c r="O6041"/>
  <c r="Q6041" s="1"/>
  <c r="O6037"/>
  <c r="Q6037" s="1"/>
  <c r="O6033"/>
  <c r="Q6033" s="1"/>
  <c r="O6029"/>
  <c r="Q6029" s="1"/>
  <c r="O6025"/>
  <c r="Q6025" s="1"/>
  <c r="O6021"/>
  <c r="Q6021" s="1"/>
  <c r="O6017"/>
  <c r="Q6017" s="1"/>
  <c r="O6013"/>
  <c r="Q6013" s="1"/>
  <c r="O6009"/>
  <c r="Q6009" s="1"/>
  <c r="O6005"/>
  <c r="Q6005" s="1"/>
  <c r="O6001"/>
  <c r="Q6001" s="1"/>
  <c r="O5997"/>
  <c r="Q5997" s="1"/>
  <c r="O5993"/>
  <c r="Q5993" s="1"/>
  <c r="O5989"/>
  <c r="Q5989" s="1"/>
  <c r="O5985"/>
  <c r="Q5985" s="1"/>
  <c r="O5981"/>
  <c r="Q5981" s="1"/>
  <c r="O5977"/>
  <c r="Q5977" s="1"/>
  <c r="O5973"/>
  <c r="Q5973" s="1"/>
  <c r="O5969"/>
  <c r="Q5969" s="1"/>
  <c r="O5965"/>
  <c r="Q5965" s="1"/>
  <c r="O5961"/>
  <c r="Q5961" s="1"/>
  <c r="O5957"/>
  <c r="Q5957" s="1"/>
  <c r="O5953"/>
  <c r="Q5953" s="1"/>
  <c r="O5949"/>
  <c r="Q5949" s="1"/>
  <c r="O5945"/>
  <c r="Q5945" s="1"/>
  <c r="O5941"/>
  <c r="Q5941" s="1"/>
  <c r="O5937"/>
  <c r="Q5937" s="1"/>
  <c r="O5933"/>
  <c r="Q5933" s="1"/>
  <c r="O5929"/>
  <c r="Q5929" s="1"/>
  <c r="O5925"/>
  <c r="Q5925" s="1"/>
  <c r="O5921"/>
  <c r="Q5921" s="1"/>
  <c r="O5917"/>
  <c r="Q5917" s="1"/>
  <c r="O5913"/>
  <c r="Q5913" s="1"/>
  <c r="O5909"/>
  <c r="Q5909" s="1"/>
  <c r="O5905"/>
  <c r="Q5905" s="1"/>
  <c r="O5901"/>
  <c r="Q5901" s="1"/>
  <c r="O5897"/>
  <c r="Q5897" s="1"/>
  <c r="O5893"/>
  <c r="Q5893" s="1"/>
  <c r="O5889"/>
  <c r="Q5889" s="1"/>
  <c r="O5885"/>
  <c r="Q5885" s="1"/>
  <c r="O5881"/>
  <c r="Q5881" s="1"/>
  <c r="O5877"/>
  <c r="Q5877" s="1"/>
  <c r="O5873"/>
  <c r="Q5873" s="1"/>
  <c r="O5869"/>
  <c r="Q5869" s="1"/>
  <c r="O5865"/>
  <c r="Q5865" s="1"/>
  <c r="O5861"/>
  <c r="Q5861" s="1"/>
  <c r="O5857"/>
  <c r="Q5857" s="1"/>
  <c r="O5853"/>
  <c r="Q5853" s="1"/>
  <c r="O5849"/>
  <c r="Q5849" s="1"/>
  <c r="O5845"/>
  <c r="Q5845" s="1"/>
  <c r="O5841"/>
  <c r="Q5841" s="1"/>
  <c r="O5837"/>
  <c r="Q5837" s="1"/>
  <c r="O5833"/>
  <c r="Q5833" s="1"/>
  <c r="O5829"/>
  <c r="Q5829" s="1"/>
  <c r="O5825"/>
  <c r="Q5825" s="1"/>
  <c r="O5821"/>
  <c r="Q5821" s="1"/>
  <c r="O5817"/>
  <c r="Q5817" s="1"/>
  <c r="O5813"/>
  <c r="Q5813" s="1"/>
  <c r="O5809"/>
  <c r="Q5809" s="1"/>
  <c r="O5805"/>
  <c r="Q5805" s="1"/>
  <c r="O5801"/>
  <c r="Q5801" s="1"/>
  <c r="O5797"/>
  <c r="Q5797" s="1"/>
  <c r="O5793"/>
  <c r="Q5793" s="1"/>
  <c r="O5789"/>
  <c r="Q5789" s="1"/>
  <c r="O5785"/>
  <c r="Q5785" s="1"/>
  <c r="O5781"/>
  <c r="Q5781" s="1"/>
  <c r="O5777"/>
  <c r="Q5777" s="1"/>
  <c r="O5773"/>
  <c r="Q5773" s="1"/>
  <c r="O5769"/>
  <c r="Q5769" s="1"/>
  <c r="O5765"/>
  <c r="Q5765" s="1"/>
  <c r="O5761"/>
  <c r="Q5761" s="1"/>
  <c r="O5757"/>
  <c r="Q5757" s="1"/>
  <c r="O5753"/>
  <c r="Q5753" s="1"/>
  <c r="O5749"/>
  <c r="Q5749" s="1"/>
  <c r="O5745"/>
  <c r="Q5745" s="1"/>
  <c r="O5741"/>
  <c r="Q5741" s="1"/>
  <c r="O5737"/>
  <c r="Q5737" s="1"/>
  <c r="O5733"/>
  <c r="Q5733" s="1"/>
  <c r="O5729"/>
  <c r="Q5729" s="1"/>
  <c r="O5725"/>
  <c r="Q5725" s="1"/>
  <c r="O5721"/>
  <c r="Q5721" s="1"/>
  <c r="O5717"/>
  <c r="Q5717" s="1"/>
  <c r="O5713"/>
  <c r="Q5713" s="1"/>
  <c r="O5709"/>
  <c r="Q5709" s="1"/>
  <c r="O5705"/>
  <c r="Q5705" s="1"/>
  <c r="O5701"/>
  <c r="Q5701" s="1"/>
  <c r="O5697"/>
  <c r="Q5697" s="1"/>
  <c r="O5693"/>
  <c r="Q5693" s="1"/>
  <c r="O5689"/>
  <c r="Q5689" s="1"/>
  <c r="O5685"/>
  <c r="Q5685" s="1"/>
  <c r="O5681"/>
  <c r="Q5681" s="1"/>
  <c r="O5677"/>
  <c r="Q5677" s="1"/>
  <c r="O5673"/>
  <c r="Q5673" s="1"/>
  <c r="O5669"/>
  <c r="Q5669" s="1"/>
  <c r="O5665"/>
  <c r="Q5665" s="1"/>
  <c r="O5661"/>
  <c r="Q5661" s="1"/>
  <c r="O5657"/>
  <c r="Q5657" s="1"/>
  <c r="O5653"/>
  <c r="Q5653" s="1"/>
  <c r="O5649"/>
  <c r="Q5649" s="1"/>
  <c r="O5645"/>
  <c r="Q5645" s="1"/>
  <c r="O5641"/>
  <c r="Q5641" s="1"/>
  <c r="O5637"/>
  <c r="Q5637" s="1"/>
  <c r="O5633"/>
  <c r="Q5633" s="1"/>
  <c r="O5629"/>
  <c r="Q5629" s="1"/>
  <c r="O5625"/>
  <c r="Q5625" s="1"/>
  <c r="O5621"/>
  <c r="Q5621" s="1"/>
  <c r="O5617"/>
  <c r="Q5617" s="1"/>
  <c r="O5613"/>
  <c r="Q5613" s="1"/>
  <c r="O5609"/>
  <c r="Q5609" s="1"/>
  <c r="O5605"/>
  <c r="Q5605" s="1"/>
  <c r="O5601"/>
  <c r="Q5601" s="1"/>
  <c r="O5597"/>
  <c r="Q5597" s="1"/>
  <c r="O5593"/>
  <c r="Q5593" s="1"/>
  <c r="O5589"/>
  <c r="Q5589" s="1"/>
  <c r="O5585"/>
  <c r="Q5585" s="1"/>
  <c r="O5581"/>
  <c r="Q5581" s="1"/>
  <c r="O5577"/>
  <c r="Q5577" s="1"/>
  <c r="O5573"/>
  <c r="Q5573" s="1"/>
  <c r="O5569"/>
  <c r="Q5569" s="1"/>
  <c r="O5565"/>
  <c r="Q5565" s="1"/>
  <c r="O5561"/>
  <c r="Q5561" s="1"/>
  <c r="O5557"/>
  <c r="Q5557" s="1"/>
  <c r="O5553"/>
  <c r="Q5553" s="1"/>
  <c r="O5549"/>
  <c r="Q5549" s="1"/>
  <c r="O5545"/>
  <c r="Q5545" s="1"/>
  <c r="O5541"/>
  <c r="Q5541" s="1"/>
  <c r="O5537"/>
  <c r="Q5537" s="1"/>
  <c r="O5533"/>
  <c r="Q5533" s="1"/>
  <c r="O5529"/>
  <c r="Q5529" s="1"/>
  <c r="O5525"/>
  <c r="Q5525" s="1"/>
  <c r="O5521"/>
  <c r="Q5521" s="1"/>
  <c r="O5517"/>
  <c r="Q5517" s="1"/>
  <c r="O5513"/>
  <c r="Q5513" s="1"/>
  <c r="O5509"/>
  <c r="Q5509" s="1"/>
  <c r="O5505"/>
  <c r="Q5505" s="1"/>
  <c r="O5501"/>
  <c r="Q5501" s="1"/>
  <c r="O5497"/>
  <c r="Q5497" s="1"/>
  <c r="O5493"/>
  <c r="Q5493" s="1"/>
  <c r="O5489"/>
  <c r="Q5489" s="1"/>
  <c r="O5485"/>
  <c r="Q5485" s="1"/>
  <c r="O5481"/>
  <c r="Q5481" s="1"/>
  <c r="O5477"/>
  <c r="Q5477" s="1"/>
  <c r="O5473"/>
  <c r="Q5473" s="1"/>
  <c r="O5469"/>
  <c r="Q5469" s="1"/>
  <c r="O5465"/>
  <c r="Q5465" s="1"/>
  <c r="O5461"/>
  <c r="Q5461" s="1"/>
  <c r="O5457"/>
  <c r="Q5457" s="1"/>
  <c r="O5453"/>
  <c r="Q5453" s="1"/>
  <c r="O5449"/>
  <c r="Q5449" s="1"/>
  <c r="O5445"/>
  <c r="Q5445" s="1"/>
  <c r="O5441"/>
  <c r="Q5441" s="1"/>
  <c r="O5437"/>
  <c r="Q5437" s="1"/>
  <c r="O5433"/>
  <c r="Q5433" s="1"/>
  <c r="O5429"/>
  <c r="Q5429" s="1"/>
  <c r="O5425"/>
  <c r="Q5425" s="1"/>
  <c r="O5421"/>
  <c r="Q5421" s="1"/>
  <c r="O5417"/>
  <c r="Q5417" s="1"/>
  <c r="O5413"/>
  <c r="Q5413" s="1"/>
  <c r="O5409"/>
  <c r="Q5409" s="1"/>
  <c r="O5405"/>
  <c r="Q5405" s="1"/>
  <c r="O5401"/>
  <c r="Q5401" s="1"/>
  <c r="O5397"/>
  <c r="Q5397" s="1"/>
  <c r="O5393"/>
  <c r="Q5393" s="1"/>
  <c r="O5389"/>
  <c r="Q5389" s="1"/>
  <c r="O5385"/>
  <c r="Q5385" s="1"/>
  <c r="O5381"/>
  <c r="Q5381" s="1"/>
  <c r="O5377"/>
  <c r="Q5377" s="1"/>
  <c r="O5373"/>
  <c r="Q5373" s="1"/>
  <c r="O5369"/>
  <c r="Q5369" s="1"/>
  <c r="O5365"/>
  <c r="Q5365" s="1"/>
  <c r="O5361"/>
  <c r="Q5361" s="1"/>
  <c r="O5357"/>
  <c r="Q5357" s="1"/>
  <c r="O5353"/>
  <c r="Q5353" s="1"/>
  <c r="O5349"/>
  <c r="Q5349" s="1"/>
  <c r="O5345"/>
  <c r="Q5345" s="1"/>
  <c r="O5341"/>
  <c r="Q5341" s="1"/>
  <c r="O5337"/>
  <c r="Q5337" s="1"/>
  <c r="O5333"/>
  <c r="Q5333" s="1"/>
  <c r="O5329"/>
  <c r="Q5329" s="1"/>
  <c r="O5325"/>
  <c r="Q5325" s="1"/>
  <c r="O5321"/>
  <c r="Q5321" s="1"/>
  <c r="O5317"/>
  <c r="Q5317" s="1"/>
  <c r="O5313"/>
  <c r="Q5313" s="1"/>
  <c r="O5309"/>
  <c r="Q5309" s="1"/>
  <c r="O5305"/>
  <c r="Q5305" s="1"/>
  <c r="O5301"/>
  <c r="Q5301" s="1"/>
  <c r="O5297"/>
  <c r="Q5297" s="1"/>
  <c r="O5293"/>
  <c r="Q5293" s="1"/>
  <c r="O5289"/>
  <c r="Q5289" s="1"/>
  <c r="O5285"/>
  <c r="Q5285" s="1"/>
  <c r="O5281"/>
  <c r="Q5281" s="1"/>
  <c r="O5277"/>
  <c r="Q5277" s="1"/>
  <c r="O5273"/>
  <c r="Q5273" s="1"/>
  <c r="O5269"/>
  <c r="Q5269" s="1"/>
  <c r="O5265"/>
  <c r="Q5265" s="1"/>
  <c r="O5261"/>
  <c r="Q5261" s="1"/>
  <c r="O5257"/>
  <c r="Q5257" s="1"/>
  <c r="O5253"/>
  <c r="Q5253" s="1"/>
  <c r="O5249"/>
  <c r="Q5249" s="1"/>
  <c r="O5245"/>
  <c r="Q5245" s="1"/>
  <c r="O5241"/>
  <c r="Q5241" s="1"/>
  <c r="O5237"/>
  <c r="Q5237" s="1"/>
  <c r="O5233"/>
  <c r="Q5233" s="1"/>
  <c r="O5229"/>
  <c r="Q5229" s="1"/>
  <c r="O5225"/>
  <c r="Q5225" s="1"/>
  <c r="O5221"/>
  <c r="Q5221" s="1"/>
  <c r="O5217"/>
  <c r="Q5217" s="1"/>
  <c r="O5213"/>
  <c r="Q5213" s="1"/>
  <c r="O5209"/>
  <c r="Q5209" s="1"/>
  <c r="O5205"/>
  <c r="Q5205" s="1"/>
  <c r="O5201"/>
  <c r="Q5201" s="1"/>
  <c r="O5197"/>
  <c r="Q5197" s="1"/>
  <c r="O5193"/>
  <c r="Q5193" s="1"/>
  <c r="O5189"/>
  <c r="Q5189" s="1"/>
  <c r="O5185"/>
  <c r="Q5185" s="1"/>
  <c r="O5181"/>
  <c r="Q5181" s="1"/>
  <c r="O5177"/>
  <c r="Q5177" s="1"/>
  <c r="O5173"/>
  <c r="Q5173" s="1"/>
  <c r="O5169"/>
  <c r="Q5169" s="1"/>
  <c r="O5165"/>
  <c r="Q5165" s="1"/>
  <c r="O5161"/>
  <c r="Q5161" s="1"/>
  <c r="O5157"/>
  <c r="Q5157" s="1"/>
  <c r="O5153"/>
  <c r="Q5153" s="1"/>
  <c r="O5149"/>
  <c r="Q5149" s="1"/>
  <c r="O5145"/>
  <c r="Q5145" s="1"/>
  <c r="O5141"/>
  <c r="Q5141" s="1"/>
  <c r="O5137"/>
  <c r="Q5137" s="1"/>
  <c r="O5133"/>
  <c r="Q5133" s="1"/>
  <c r="O5129"/>
  <c r="Q5129" s="1"/>
  <c r="O5125"/>
  <c r="Q5125" s="1"/>
  <c r="O5121"/>
  <c r="Q5121" s="1"/>
  <c r="O5117"/>
  <c r="Q5117" s="1"/>
  <c r="O5113"/>
  <c r="Q5113" s="1"/>
  <c r="O5109"/>
  <c r="Q5109" s="1"/>
  <c r="O5105"/>
  <c r="Q5105" s="1"/>
  <c r="O5101"/>
  <c r="Q5101" s="1"/>
  <c r="O5097"/>
  <c r="Q5097" s="1"/>
  <c r="O5093"/>
  <c r="Q5093" s="1"/>
  <c r="O5089"/>
  <c r="Q5089" s="1"/>
  <c r="O5085"/>
  <c r="Q5085" s="1"/>
  <c r="O5081"/>
  <c r="Q5081" s="1"/>
  <c r="O5077"/>
  <c r="Q5077" s="1"/>
  <c r="O5073"/>
  <c r="Q5073" s="1"/>
  <c r="O5069"/>
  <c r="Q5069" s="1"/>
  <c r="O5065"/>
  <c r="Q5065" s="1"/>
  <c r="O5061"/>
  <c r="Q5061" s="1"/>
  <c r="O5057"/>
  <c r="Q5057" s="1"/>
  <c r="O5053"/>
  <c r="Q5053" s="1"/>
  <c r="O5049"/>
  <c r="Q5049" s="1"/>
  <c r="O5045"/>
  <c r="Q5045" s="1"/>
  <c r="O5041"/>
  <c r="Q5041" s="1"/>
  <c r="O5037"/>
  <c r="Q5037" s="1"/>
  <c r="O5033"/>
  <c r="Q5033" s="1"/>
  <c r="O5029"/>
  <c r="Q5029" s="1"/>
  <c r="O5025"/>
  <c r="Q5025" s="1"/>
  <c r="O5021"/>
  <c r="Q5021" s="1"/>
  <c r="O5017"/>
  <c r="Q5017" s="1"/>
  <c r="O5013"/>
  <c r="Q5013" s="1"/>
  <c r="O5009"/>
  <c r="Q5009" s="1"/>
  <c r="O5005"/>
  <c r="Q5005" s="1"/>
  <c r="O5001"/>
  <c r="Q5001" s="1"/>
  <c r="O4997"/>
  <c r="Q4997" s="1"/>
  <c r="O4993"/>
  <c r="Q4993" s="1"/>
  <c r="O4989"/>
  <c r="Q4989" s="1"/>
  <c r="O4985"/>
  <c r="Q4985" s="1"/>
  <c r="O4981"/>
  <c r="Q4981" s="1"/>
  <c r="O4977"/>
  <c r="Q4977" s="1"/>
  <c r="O4973"/>
  <c r="Q4973" s="1"/>
  <c r="O4969"/>
  <c r="Q4969" s="1"/>
  <c r="O4965"/>
  <c r="Q4965" s="1"/>
  <c r="O4961"/>
  <c r="Q4961" s="1"/>
  <c r="O4957"/>
  <c r="Q4957" s="1"/>
  <c r="O4953"/>
  <c r="Q4953" s="1"/>
  <c r="O4949"/>
  <c r="Q4949" s="1"/>
  <c r="O4945"/>
  <c r="Q4945" s="1"/>
  <c r="O4941"/>
  <c r="Q4941" s="1"/>
  <c r="O4937"/>
  <c r="Q4937" s="1"/>
  <c r="O4933"/>
  <c r="Q4933" s="1"/>
  <c r="O4929"/>
  <c r="Q4929" s="1"/>
  <c r="O4925"/>
  <c r="Q4925" s="1"/>
  <c r="O4921"/>
  <c r="Q4921" s="1"/>
  <c r="O4917"/>
  <c r="Q4917" s="1"/>
  <c r="O4913"/>
  <c r="Q4913" s="1"/>
  <c r="O4909"/>
  <c r="Q4909" s="1"/>
  <c r="O4905"/>
  <c r="Q4905" s="1"/>
  <c r="O4901"/>
  <c r="Q4901" s="1"/>
  <c r="O4897"/>
  <c r="Q4897" s="1"/>
  <c r="O4893"/>
  <c r="Q4893" s="1"/>
  <c r="O4889"/>
  <c r="Q4889" s="1"/>
  <c r="O4885"/>
  <c r="Q4885" s="1"/>
  <c r="O4881"/>
  <c r="Q4881" s="1"/>
  <c r="O4877"/>
  <c r="Q4877" s="1"/>
  <c r="O4873"/>
  <c r="Q4873" s="1"/>
  <c r="O4869"/>
  <c r="Q4869" s="1"/>
  <c r="O4865"/>
  <c r="Q4865" s="1"/>
  <c r="O4861"/>
  <c r="Q4861" s="1"/>
  <c r="O4857"/>
  <c r="Q4857" s="1"/>
  <c r="O4853"/>
  <c r="Q4853" s="1"/>
  <c r="O4849"/>
  <c r="Q4849" s="1"/>
  <c r="O4845"/>
  <c r="Q4845" s="1"/>
  <c r="O4841"/>
  <c r="Q4841" s="1"/>
  <c r="O4837"/>
  <c r="Q4837" s="1"/>
  <c r="O4833"/>
  <c r="Q4833" s="1"/>
  <c r="O4829"/>
  <c r="Q4829" s="1"/>
  <c r="O4825"/>
  <c r="Q4825" s="1"/>
  <c r="O4821"/>
  <c r="Q4821" s="1"/>
  <c r="O4817"/>
  <c r="Q4817" s="1"/>
  <c r="O4813"/>
  <c r="Q4813" s="1"/>
  <c r="O4809"/>
  <c r="Q4809" s="1"/>
  <c r="O4805"/>
  <c r="Q4805" s="1"/>
  <c r="O4801"/>
  <c r="Q4801" s="1"/>
  <c r="O4797"/>
  <c r="Q4797" s="1"/>
  <c r="O4793"/>
  <c r="Q4793" s="1"/>
  <c r="O4789"/>
  <c r="Q4789" s="1"/>
  <c r="O4785"/>
  <c r="Q4785" s="1"/>
  <c r="O4781"/>
  <c r="Q4781" s="1"/>
  <c r="O4777"/>
  <c r="Q4777" s="1"/>
  <c r="O4773"/>
  <c r="Q4773" s="1"/>
  <c r="O4769"/>
  <c r="Q4769" s="1"/>
  <c r="O4765"/>
  <c r="Q4765" s="1"/>
  <c r="O4761"/>
  <c r="Q4761" s="1"/>
  <c r="O4757"/>
  <c r="Q4757" s="1"/>
  <c r="O4753"/>
  <c r="Q4753" s="1"/>
  <c r="O4749"/>
  <c r="Q4749" s="1"/>
  <c r="O4745"/>
  <c r="Q4745" s="1"/>
  <c r="O4741"/>
  <c r="Q4741" s="1"/>
  <c r="O4737"/>
  <c r="Q4737" s="1"/>
  <c r="O4733"/>
  <c r="Q4733" s="1"/>
  <c r="O4729"/>
  <c r="Q4729" s="1"/>
  <c r="O4725"/>
  <c r="Q4725" s="1"/>
  <c r="O4721"/>
  <c r="Q4721" s="1"/>
  <c r="O4717"/>
  <c r="Q4717" s="1"/>
  <c r="O4713"/>
  <c r="Q4713" s="1"/>
  <c r="O4709"/>
  <c r="Q4709" s="1"/>
  <c r="O4705"/>
  <c r="Q4705" s="1"/>
  <c r="O4701"/>
  <c r="Q4701" s="1"/>
  <c r="O4697"/>
  <c r="Q4697" s="1"/>
  <c r="O4693"/>
  <c r="Q4693" s="1"/>
  <c r="O4689"/>
  <c r="Q4689" s="1"/>
  <c r="O4685"/>
  <c r="Q4685" s="1"/>
  <c r="O4681"/>
  <c r="Q4681" s="1"/>
  <c r="O4677"/>
  <c r="Q4677" s="1"/>
  <c r="O4673"/>
  <c r="Q4673" s="1"/>
  <c r="O4669"/>
  <c r="Q4669" s="1"/>
  <c r="O4665"/>
  <c r="Q4665" s="1"/>
  <c r="O4661"/>
  <c r="Q4661" s="1"/>
  <c r="O4657"/>
  <c r="Q4657" s="1"/>
  <c r="O4653"/>
  <c r="Q4653" s="1"/>
  <c r="O4649"/>
  <c r="Q4649" s="1"/>
  <c r="O4645"/>
  <c r="Q4645" s="1"/>
  <c r="O4641"/>
  <c r="Q4641" s="1"/>
  <c r="O4637"/>
  <c r="Q4637" s="1"/>
  <c r="O4633"/>
  <c r="Q4633" s="1"/>
  <c r="O4629"/>
  <c r="Q4629" s="1"/>
  <c r="O4625"/>
  <c r="Q4625" s="1"/>
  <c r="O4621"/>
  <c r="Q4621" s="1"/>
  <c r="O4617"/>
  <c r="Q4617" s="1"/>
  <c r="O4613"/>
  <c r="Q4613" s="1"/>
  <c r="O4609"/>
  <c r="Q4609" s="1"/>
  <c r="O4605"/>
  <c r="Q4605" s="1"/>
  <c r="O4601"/>
  <c r="Q4601" s="1"/>
  <c r="O4597"/>
  <c r="Q4597" s="1"/>
  <c r="O4593"/>
  <c r="Q4593" s="1"/>
  <c r="O4589"/>
  <c r="Q4589" s="1"/>
  <c r="O4585"/>
  <c r="Q4585" s="1"/>
  <c r="O4581"/>
  <c r="Q4581" s="1"/>
  <c r="O4577"/>
  <c r="Q4577" s="1"/>
  <c r="O4573"/>
  <c r="Q4573" s="1"/>
  <c r="O4569"/>
  <c r="Q4569" s="1"/>
  <c r="O4565"/>
  <c r="Q4565" s="1"/>
  <c r="O4561"/>
  <c r="Q4561" s="1"/>
  <c r="O4557"/>
  <c r="Q4557" s="1"/>
  <c r="O4553"/>
  <c r="Q4553" s="1"/>
  <c r="O4549"/>
  <c r="Q4549" s="1"/>
  <c r="O4545"/>
  <c r="Q4545" s="1"/>
  <c r="O4541"/>
  <c r="Q4541" s="1"/>
  <c r="O4537"/>
  <c r="Q4537" s="1"/>
  <c r="O4533"/>
  <c r="Q4533" s="1"/>
  <c r="O4529"/>
  <c r="Q4529" s="1"/>
  <c r="O4525"/>
  <c r="Q4525" s="1"/>
  <c r="O4521"/>
  <c r="Q4521" s="1"/>
  <c r="O4517"/>
  <c r="Q4517" s="1"/>
  <c r="O4513"/>
  <c r="Q4513" s="1"/>
  <c r="O4509"/>
  <c r="Q4509" s="1"/>
  <c r="O4505"/>
  <c r="Q4505" s="1"/>
  <c r="O4501"/>
  <c r="Q4501" s="1"/>
  <c r="O4497"/>
  <c r="Q4497" s="1"/>
  <c r="O4493"/>
  <c r="Q4493" s="1"/>
  <c r="O4489"/>
  <c r="Q4489" s="1"/>
  <c r="O4485"/>
  <c r="Q4485" s="1"/>
  <c r="O4481"/>
  <c r="Q4481" s="1"/>
  <c r="O4477"/>
  <c r="Q4477" s="1"/>
  <c r="O4473"/>
  <c r="Q4473" s="1"/>
  <c r="O4469"/>
  <c r="Q4469" s="1"/>
  <c r="O4465"/>
  <c r="Q4465" s="1"/>
  <c r="O4461"/>
  <c r="Q4461" s="1"/>
  <c r="O4457"/>
  <c r="Q4457" s="1"/>
  <c r="O4453"/>
  <c r="Q4453" s="1"/>
  <c r="O4449"/>
  <c r="Q4449" s="1"/>
  <c r="O4445"/>
  <c r="Q4445" s="1"/>
  <c r="O4441"/>
  <c r="Q4441" s="1"/>
  <c r="O4437"/>
  <c r="Q4437" s="1"/>
  <c r="O4433"/>
  <c r="Q4433" s="1"/>
  <c r="O4429"/>
  <c r="Q4429" s="1"/>
  <c r="O4425"/>
  <c r="Q4425" s="1"/>
  <c r="O4421"/>
  <c r="Q4421" s="1"/>
  <c r="O4417"/>
  <c r="Q4417" s="1"/>
  <c r="O4413"/>
  <c r="Q4413" s="1"/>
  <c r="O4409"/>
  <c r="Q4409" s="1"/>
  <c r="O4405"/>
  <c r="Q4405" s="1"/>
  <c r="O4401"/>
  <c r="Q4401" s="1"/>
  <c r="O4397"/>
  <c r="Q4397" s="1"/>
  <c r="O4393"/>
  <c r="Q4393" s="1"/>
  <c r="O4389"/>
  <c r="Q4389" s="1"/>
  <c r="O4385"/>
  <c r="Q4385" s="1"/>
  <c r="O4381"/>
  <c r="Q4381" s="1"/>
  <c r="O4377"/>
  <c r="Q4377" s="1"/>
  <c r="O4373"/>
  <c r="Q4373" s="1"/>
  <c r="O4369"/>
  <c r="Q4369" s="1"/>
  <c r="O4365"/>
  <c r="Q4365" s="1"/>
  <c r="O4361"/>
  <c r="Q4361" s="1"/>
  <c r="O4357"/>
  <c r="Q4357" s="1"/>
  <c r="O4353"/>
  <c r="Q4353" s="1"/>
  <c r="O4349"/>
  <c r="Q4349" s="1"/>
  <c r="O4345"/>
  <c r="Q4345" s="1"/>
  <c r="O4341"/>
  <c r="Q4341" s="1"/>
  <c r="O4337"/>
  <c r="Q4337" s="1"/>
  <c r="O4333"/>
  <c r="Q4333" s="1"/>
  <c r="O4329"/>
  <c r="Q4329" s="1"/>
  <c r="O4325"/>
  <c r="Q4325" s="1"/>
  <c r="O4321"/>
  <c r="Q4321" s="1"/>
  <c r="O4317"/>
  <c r="Q4317" s="1"/>
  <c r="O4313"/>
  <c r="Q4313" s="1"/>
  <c r="O4309"/>
  <c r="Q4309" s="1"/>
  <c r="O4305"/>
  <c r="Q4305" s="1"/>
  <c r="O4301"/>
  <c r="Q4301" s="1"/>
  <c r="O4297"/>
  <c r="Q4297" s="1"/>
  <c r="O4293"/>
  <c r="Q4293" s="1"/>
  <c r="O4289"/>
  <c r="Q4289" s="1"/>
  <c r="O4285"/>
  <c r="Q4285" s="1"/>
  <c r="O4281"/>
  <c r="Q4281" s="1"/>
  <c r="O4277"/>
  <c r="Q4277" s="1"/>
  <c r="O4273"/>
  <c r="Q4273" s="1"/>
  <c r="O4269"/>
  <c r="Q4269" s="1"/>
  <c r="O4265"/>
  <c r="Q4265" s="1"/>
  <c r="O4261"/>
  <c r="Q4261" s="1"/>
  <c r="O4257"/>
  <c r="Q4257" s="1"/>
  <c r="O4253"/>
  <c r="Q4253" s="1"/>
  <c r="O4249"/>
  <c r="Q4249" s="1"/>
  <c r="O4245"/>
  <c r="Q4245" s="1"/>
  <c r="O4241"/>
  <c r="Q4241" s="1"/>
  <c r="O4237"/>
  <c r="Q4237" s="1"/>
  <c r="O4233"/>
  <c r="Q4233" s="1"/>
  <c r="O4229"/>
  <c r="Q4229" s="1"/>
  <c r="O4225"/>
  <c r="Q4225" s="1"/>
  <c r="O4221"/>
  <c r="Q4221" s="1"/>
  <c r="O4217"/>
  <c r="Q4217" s="1"/>
  <c r="O4213"/>
  <c r="Q4213" s="1"/>
  <c r="O4209"/>
  <c r="Q4209" s="1"/>
  <c r="O4205"/>
  <c r="Q4205" s="1"/>
  <c r="O4201"/>
  <c r="Q4201" s="1"/>
  <c r="O4197"/>
  <c r="Q4197" s="1"/>
  <c r="O4193"/>
  <c r="Q4193" s="1"/>
  <c r="O4189"/>
  <c r="Q4189" s="1"/>
  <c r="O4185"/>
  <c r="Q4185" s="1"/>
  <c r="O4181"/>
  <c r="Q4181" s="1"/>
  <c r="O4177"/>
  <c r="Q4177" s="1"/>
  <c r="O4173"/>
  <c r="Q4173" s="1"/>
  <c r="O4169"/>
  <c r="Q4169" s="1"/>
  <c r="O4165"/>
  <c r="Q4165" s="1"/>
  <c r="O4161"/>
  <c r="Q4161" s="1"/>
  <c r="O4157"/>
  <c r="Q4157" s="1"/>
  <c r="O4153"/>
  <c r="Q4153" s="1"/>
  <c r="O4149"/>
  <c r="Q4149" s="1"/>
  <c r="O4145"/>
  <c r="Q4145" s="1"/>
  <c r="O4141"/>
  <c r="Q4141" s="1"/>
  <c r="O4137"/>
  <c r="Q4137" s="1"/>
  <c r="O4133"/>
  <c r="Q4133" s="1"/>
  <c r="O4129"/>
  <c r="Q4129" s="1"/>
  <c r="O4125"/>
  <c r="Q4125" s="1"/>
  <c r="O4121"/>
  <c r="Q4121" s="1"/>
  <c r="O4117"/>
  <c r="Q4117" s="1"/>
  <c r="O4113"/>
  <c r="Q4113" s="1"/>
  <c r="O4109"/>
  <c r="Q4109" s="1"/>
  <c r="O4105"/>
  <c r="Q4105" s="1"/>
  <c r="O4101"/>
  <c r="Q4101" s="1"/>
  <c r="O4097"/>
  <c r="Q4097" s="1"/>
  <c r="O4093"/>
  <c r="Q4093" s="1"/>
  <c r="O4089"/>
  <c r="Q4089" s="1"/>
  <c r="O4085"/>
  <c r="Q4085" s="1"/>
  <c r="O4081"/>
  <c r="Q4081" s="1"/>
  <c r="O4077"/>
  <c r="Q4077" s="1"/>
  <c r="O4073"/>
  <c r="Q4073" s="1"/>
  <c r="O4069"/>
  <c r="Q4069" s="1"/>
  <c r="O4065"/>
  <c r="Q4065" s="1"/>
  <c r="O4061"/>
  <c r="Q4061" s="1"/>
  <c r="O4057"/>
  <c r="Q4057" s="1"/>
  <c r="O4053"/>
  <c r="Q4053" s="1"/>
  <c r="O4049"/>
  <c r="Q4049" s="1"/>
  <c r="O4045"/>
  <c r="Q4045" s="1"/>
  <c r="O4041"/>
  <c r="Q4041" s="1"/>
  <c r="O4037"/>
  <c r="Q4037" s="1"/>
  <c r="O4033"/>
  <c r="Q4033" s="1"/>
  <c r="O4029"/>
  <c r="Q4029" s="1"/>
  <c r="O4025"/>
  <c r="Q4025" s="1"/>
  <c r="O4021"/>
  <c r="Q4021" s="1"/>
  <c r="O4017"/>
  <c r="Q4017" s="1"/>
  <c r="O4013"/>
  <c r="Q4013" s="1"/>
  <c r="O4009"/>
  <c r="Q4009" s="1"/>
  <c r="O4005"/>
  <c r="Q4005" s="1"/>
  <c r="O4001"/>
  <c r="Q4001" s="1"/>
  <c r="O3997"/>
  <c r="Q3997" s="1"/>
  <c r="O3993"/>
  <c r="Q3993" s="1"/>
  <c r="O3989"/>
  <c r="Q3989" s="1"/>
  <c r="O3985"/>
  <c r="Q3985" s="1"/>
  <c r="O3981"/>
  <c r="Q3981" s="1"/>
  <c r="O3977"/>
  <c r="Q3977" s="1"/>
  <c r="O3973"/>
  <c r="Q3973" s="1"/>
  <c r="O3969"/>
  <c r="Q3969" s="1"/>
  <c r="O3965"/>
  <c r="Q3965" s="1"/>
  <c r="O3961"/>
  <c r="Q3961" s="1"/>
  <c r="O3957"/>
  <c r="Q3957" s="1"/>
  <c r="O3953"/>
  <c r="Q3953" s="1"/>
  <c r="O3949"/>
  <c r="Q3949" s="1"/>
  <c r="O3945"/>
  <c r="Q3945" s="1"/>
  <c r="O3941"/>
  <c r="Q3941" s="1"/>
  <c r="O3937"/>
  <c r="Q3937" s="1"/>
  <c r="O3933"/>
  <c r="Q3933" s="1"/>
  <c r="O3929"/>
  <c r="Q3929" s="1"/>
  <c r="O3925"/>
  <c r="Q3925" s="1"/>
  <c r="O3921"/>
  <c r="Q3921" s="1"/>
  <c r="O3917"/>
  <c r="Q3917" s="1"/>
  <c r="O3913"/>
  <c r="Q3913" s="1"/>
  <c r="O3909"/>
  <c r="Q3909" s="1"/>
  <c r="O3905"/>
  <c r="Q3905" s="1"/>
  <c r="O3901"/>
  <c r="Q3901" s="1"/>
  <c r="O3897"/>
  <c r="Q3897" s="1"/>
  <c r="O3893"/>
  <c r="Q3893" s="1"/>
  <c r="O3889"/>
  <c r="Q3889" s="1"/>
  <c r="O3885"/>
  <c r="Q3885" s="1"/>
  <c r="O3881"/>
  <c r="Q3881" s="1"/>
  <c r="O3877"/>
  <c r="Q3877" s="1"/>
  <c r="O3873"/>
  <c r="Q3873" s="1"/>
  <c r="O3869"/>
  <c r="Q3869" s="1"/>
  <c r="O3865"/>
  <c r="Q3865" s="1"/>
  <c r="O3861"/>
  <c r="Q3861" s="1"/>
  <c r="O3857"/>
  <c r="Q3857" s="1"/>
  <c r="O3853"/>
  <c r="Q3853" s="1"/>
  <c r="O3849"/>
  <c r="Q3849" s="1"/>
  <c r="O3845"/>
  <c r="Q3845" s="1"/>
  <c r="O3841"/>
  <c r="Q3841" s="1"/>
  <c r="O3837"/>
  <c r="Q3837" s="1"/>
  <c r="O3833"/>
  <c r="Q3833" s="1"/>
  <c r="O3829"/>
  <c r="Q3829" s="1"/>
  <c r="O3825"/>
  <c r="Q3825" s="1"/>
  <c r="O3821"/>
  <c r="Q3821" s="1"/>
  <c r="O3817"/>
  <c r="Q3817" s="1"/>
  <c r="O3813"/>
  <c r="Q3813" s="1"/>
  <c r="O3809"/>
  <c r="Q3809" s="1"/>
  <c r="O3805"/>
  <c r="Q3805" s="1"/>
  <c r="O3801"/>
  <c r="Q3801" s="1"/>
  <c r="O3797"/>
  <c r="Q3797" s="1"/>
  <c r="O3793"/>
  <c r="Q3793" s="1"/>
  <c r="O3789"/>
  <c r="Q3789" s="1"/>
  <c r="O3785"/>
  <c r="Q3785" s="1"/>
  <c r="O3781"/>
  <c r="Q3781" s="1"/>
  <c r="O3777"/>
  <c r="Q3777" s="1"/>
  <c r="O3773"/>
  <c r="Q3773" s="1"/>
  <c r="O3769"/>
  <c r="Q3769" s="1"/>
  <c r="O3765"/>
  <c r="Q3765" s="1"/>
  <c r="O3761"/>
  <c r="Q3761" s="1"/>
  <c r="O3757"/>
  <c r="Q3757" s="1"/>
  <c r="O3753"/>
  <c r="Q3753" s="1"/>
  <c r="O3749"/>
  <c r="Q3749" s="1"/>
  <c r="O3745"/>
  <c r="Q3745" s="1"/>
  <c r="O3741"/>
  <c r="Q3741" s="1"/>
  <c r="O3737"/>
  <c r="Q3737" s="1"/>
  <c r="O3733"/>
  <c r="Q3733" s="1"/>
  <c r="O3729"/>
  <c r="Q3729" s="1"/>
  <c r="O3725"/>
  <c r="Q3725" s="1"/>
  <c r="O3721"/>
  <c r="Q3721" s="1"/>
  <c r="O3717"/>
  <c r="Q3717" s="1"/>
  <c r="O3713"/>
  <c r="Q3713" s="1"/>
  <c r="O3709"/>
  <c r="Q3709" s="1"/>
  <c r="O3705"/>
  <c r="Q3705" s="1"/>
  <c r="O3701"/>
  <c r="Q3701" s="1"/>
  <c r="O3697"/>
  <c r="Q3697" s="1"/>
  <c r="O3693"/>
  <c r="Q3693" s="1"/>
  <c r="O3689"/>
  <c r="Q3689" s="1"/>
  <c r="O3685"/>
  <c r="Q3685" s="1"/>
  <c r="O3681"/>
  <c r="Q3681" s="1"/>
  <c r="O3677"/>
  <c r="Q3677" s="1"/>
  <c r="O3673"/>
  <c r="Q3673" s="1"/>
  <c r="O3669"/>
  <c r="Q3669" s="1"/>
  <c r="O3665"/>
  <c r="Q3665" s="1"/>
  <c r="O3661"/>
  <c r="Q3661" s="1"/>
  <c r="O3657"/>
  <c r="Q3657" s="1"/>
  <c r="O3653"/>
  <c r="Q3653" s="1"/>
  <c r="O3649"/>
  <c r="Q3649" s="1"/>
  <c r="O3645"/>
  <c r="Q3645" s="1"/>
  <c r="O3641"/>
  <c r="Q3641" s="1"/>
  <c r="O3637"/>
  <c r="Q3637" s="1"/>
  <c r="O3633"/>
  <c r="Q3633" s="1"/>
  <c r="O3629"/>
  <c r="Q3629" s="1"/>
  <c r="O3625"/>
  <c r="Q3625" s="1"/>
  <c r="O3621"/>
  <c r="Q3621" s="1"/>
  <c r="O3617"/>
  <c r="Q3617" s="1"/>
  <c r="O3613"/>
  <c r="Q3613" s="1"/>
  <c r="O3609"/>
  <c r="Q3609" s="1"/>
  <c r="O3605"/>
  <c r="Q3605" s="1"/>
  <c r="O3601"/>
  <c r="Q3601" s="1"/>
  <c r="O3597"/>
  <c r="Q3597" s="1"/>
  <c r="O3593"/>
  <c r="Q3593" s="1"/>
  <c r="O3589"/>
  <c r="Q3589" s="1"/>
  <c r="O3585"/>
  <c r="Q3585" s="1"/>
  <c r="O3581"/>
  <c r="Q3581" s="1"/>
  <c r="O3577"/>
  <c r="Q3577" s="1"/>
  <c r="O3573"/>
  <c r="Q3573" s="1"/>
  <c r="O3569"/>
  <c r="Q3569" s="1"/>
  <c r="O3565"/>
  <c r="Q3565" s="1"/>
  <c r="O3561"/>
  <c r="Q3561" s="1"/>
  <c r="O3557"/>
  <c r="Q3557" s="1"/>
  <c r="O3553"/>
  <c r="Q3553" s="1"/>
  <c r="O3549"/>
  <c r="Q3549" s="1"/>
  <c r="O3545"/>
  <c r="Q3545" s="1"/>
  <c r="O3541"/>
  <c r="Q3541" s="1"/>
  <c r="O3537"/>
  <c r="Q3537" s="1"/>
  <c r="O3533"/>
  <c r="Q3533" s="1"/>
  <c r="O3529"/>
  <c r="Q3529" s="1"/>
  <c r="O3525"/>
  <c r="Q3525" s="1"/>
  <c r="O3521"/>
  <c r="Q3521" s="1"/>
  <c r="O3517"/>
  <c r="Q3517" s="1"/>
  <c r="O3513"/>
  <c r="Q3513" s="1"/>
  <c r="O3509"/>
  <c r="Q3509" s="1"/>
  <c r="O3505"/>
  <c r="Q3505" s="1"/>
  <c r="O3501"/>
  <c r="Q3501" s="1"/>
  <c r="O3497"/>
  <c r="Q3497" s="1"/>
  <c r="O3493"/>
  <c r="Q3493" s="1"/>
  <c r="O3489"/>
  <c r="Q3489" s="1"/>
  <c r="O3485"/>
  <c r="Q3485" s="1"/>
  <c r="O3481"/>
  <c r="Q3481" s="1"/>
  <c r="O3477"/>
  <c r="Q3477" s="1"/>
  <c r="O3473"/>
  <c r="Q3473" s="1"/>
  <c r="O3469"/>
  <c r="Q3469" s="1"/>
  <c r="O3465"/>
  <c r="Q3465" s="1"/>
  <c r="O3461"/>
  <c r="Q3461" s="1"/>
  <c r="O3457"/>
  <c r="Q3457" s="1"/>
  <c r="O3453"/>
  <c r="Q3453" s="1"/>
  <c r="O3449"/>
  <c r="Q3449" s="1"/>
  <c r="O3445"/>
  <c r="Q3445" s="1"/>
  <c r="O3441"/>
  <c r="Q3441" s="1"/>
  <c r="O3437"/>
  <c r="Q3437" s="1"/>
  <c r="O3433"/>
  <c r="Q3433" s="1"/>
  <c r="O3429"/>
  <c r="Q3429" s="1"/>
  <c r="O3425"/>
  <c r="Q3425" s="1"/>
  <c r="O3421"/>
  <c r="Q3421" s="1"/>
  <c r="O3417"/>
  <c r="Q3417" s="1"/>
  <c r="O3413"/>
  <c r="Q3413" s="1"/>
  <c r="O3409"/>
  <c r="Q3409" s="1"/>
  <c r="O3405"/>
  <c r="Q3405" s="1"/>
  <c r="O3401"/>
  <c r="Q3401" s="1"/>
  <c r="O3397"/>
  <c r="Q3397" s="1"/>
  <c r="O3393"/>
  <c r="Q3393" s="1"/>
  <c r="O3389"/>
  <c r="Q3389" s="1"/>
  <c r="O3385"/>
  <c r="Q3385" s="1"/>
  <c r="O3381"/>
  <c r="Q3381" s="1"/>
  <c r="O3377"/>
  <c r="Q3377" s="1"/>
  <c r="O3373"/>
  <c r="Q3373" s="1"/>
  <c r="O3369"/>
  <c r="Q3369" s="1"/>
  <c r="O3365"/>
  <c r="Q3365" s="1"/>
  <c r="O3361"/>
  <c r="Q3361" s="1"/>
  <c r="O3357"/>
  <c r="Q3357" s="1"/>
  <c r="O3353"/>
  <c r="Q3353" s="1"/>
  <c r="O3349"/>
  <c r="Q3349" s="1"/>
  <c r="O3345"/>
  <c r="Q3345" s="1"/>
  <c r="O3341"/>
  <c r="Q3341" s="1"/>
  <c r="O3337"/>
  <c r="Q3337" s="1"/>
  <c r="O3333"/>
  <c r="Q3333" s="1"/>
  <c r="O3329"/>
  <c r="Q3329" s="1"/>
  <c r="O3325"/>
  <c r="Q3325" s="1"/>
  <c r="O3321"/>
  <c r="Q3321" s="1"/>
  <c r="O3317"/>
  <c r="Q3317" s="1"/>
  <c r="O3313"/>
  <c r="Q3313" s="1"/>
  <c r="O3309"/>
  <c r="Q3309" s="1"/>
  <c r="O3305"/>
  <c r="Q3305" s="1"/>
  <c r="O3301"/>
  <c r="Q3301" s="1"/>
  <c r="O3297"/>
  <c r="Q3297" s="1"/>
  <c r="O3293"/>
  <c r="Q3293" s="1"/>
  <c r="O3289"/>
  <c r="Q3289" s="1"/>
  <c r="O3285"/>
  <c r="Q3285" s="1"/>
  <c r="O3281"/>
  <c r="Q3281" s="1"/>
  <c r="O3277"/>
  <c r="Q3277" s="1"/>
  <c r="O3273"/>
  <c r="Q3273" s="1"/>
  <c r="O3269"/>
  <c r="Q3269" s="1"/>
  <c r="O3265"/>
  <c r="Q3265" s="1"/>
  <c r="O3261"/>
  <c r="Q3261" s="1"/>
  <c r="O3257"/>
  <c r="Q3257" s="1"/>
  <c r="O3253"/>
  <c r="Q3253" s="1"/>
  <c r="O3249"/>
  <c r="Q3249" s="1"/>
  <c r="O3245"/>
  <c r="Q3245" s="1"/>
  <c r="O3241"/>
  <c r="Q3241" s="1"/>
  <c r="O3237"/>
  <c r="Q3237" s="1"/>
  <c r="O3233"/>
  <c r="Q3233" s="1"/>
  <c r="O3229"/>
  <c r="Q3229" s="1"/>
  <c r="O3225"/>
  <c r="Q3225" s="1"/>
  <c r="O3221"/>
  <c r="Q3221" s="1"/>
  <c r="O3217"/>
  <c r="Q3217" s="1"/>
  <c r="O3213"/>
  <c r="Q3213" s="1"/>
  <c r="O3209"/>
  <c r="Q3209" s="1"/>
  <c r="O3205"/>
  <c r="Q3205" s="1"/>
  <c r="O3201"/>
  <c r="Q3201" s="1"/>
  <c r="O3197"/>
  <c r="Q3197" s="1"/>
  <c r="O3193"/>
  <c r="Q3193" s="1"/>
  <c r="O3189"/>
  <c r="Q3189" s="1"/>
  <c r="O3185"/>
  <c r="Q3185" s="1"/>
  <c r="O3181"/>
  <c r="Q3181" s="1"/>
  <c r="O3177"/>
  <c r="Q3177" s="1"/>
  <c r="O3173"/>
  <c r="Q3173" s="1"/>
  <c r="O3169"/>
  <c r="Q3169" s="1"/>
  <c r="O3165"/>
  <c r="Q3165" s="1"/>
  <c r="O3161"/>
  <c r="Q3161" s="1"/>
  <c r="O3157"/>
  <c r="Q3157" s="1"/>
  <c r="O3153"/>
  <c r="Q3153" s="1"/>
  <c r="O3149"/>
  <c r="Q3149" s="1"/>
  <c r="O3145"/>
  <c r="Q3145" s="1"/>
  <c r="O3141"/>
  <c r="Q3141" s="1"/>
  <c r="O3137"/>
  <c r="Q3137" s="1"/>
  <c r="O3133"/>
  <c r="Q3133" s="1"/>
  <c r="O3129"/>
  <c r="Q3129" s="1"/>
  <c r="O3125"/>
  <c r="Q3125" s="1"/>
  <c r="O3121"/>
  <c r="Q3121" s="1"/>
  <c r="O3117"/>
  <c r="Q3117" s="1"/>
  <c r="O3113"/>
  <c r="Q3113" s="1"/>
  <c r="O3109"/>
  <c r="Q3109" s="1"/>
  <c r="O3105"/>
  <c r="Q3105" s="1"/>
  <c r="O3101"/>
  <c r="Q3101" s="1"/>
  <c r="O3097"/>
  <c r="Q3097" s="1"/>
  <c r="O3093"/>
  <c r="Q3093" s="1"/>
  <c r="O3089"/>
  <c r="Q3089" s="1"/>
  <c r="O3085"/>
  <c r="Q3085" s="1"/>
  <c r="O3081"/>
  <c r="Q3081" s="1"/>
  <c r="O3077"/>
  <c r="Q3077" s="1"/>
  <c r="O3073"/>
  <c r="Q3073" s="1"/>
  <c r="O3069"/>
  <c r="Q3069" s="1"/>
  <c r="O3065"/>
  <c r="Q3065" s="1"/>
  <c r="O3061"/>
  <c r="Q3061" s="1"/>
  <c r="O3057"/>
  <c r="Q3057" s="1"/>
  <c r="O3053"/>
  <c r="Q3053" s="1"/>
  <c r="O3049"/>
  <c r="Q3049" s="1"/>
  <c r="O3045"/>
  <c r="Q3045" s="1"/>
  <c r="O3041"/>
  <c r="Q3041" s="1"/>
  <c r="O3037"/>
  <c r="Q3037" s="1"/>
  <c r="O3033"/>
  <c r="Q3033" s="1"/>
  <c r="O3029"/>
  <c r="Q3029" s="1"/>
  <c r="O3025"/>
  <c r="Q3025" s="1"/>
  <c r="O3021"/>
  <c r="Q3021" s="1"/>
  <c r="O3017"/>
  <c r="Q3017" s="1"/>
  <c r="O3013"/>
  <c r="Q3013" s="1"/>
  <c r="O3009"/>
  <c r="Q3009" s="1"/>
  <c r="O3005"/>
  <c r="Q3005" s="1"/>
  <c r="O3001"/>
  <c r="Q3001" s="1"/>
  <c r="O2997"/>
  <c r="Q2997" s="1"/>
  <c r="O2993"/>
  <c r="Q2993" s="1"/>
  <c r="O2989"/>
  <c r="Q2989" s="1"/>
  <c r="O2985"/>
  <c r="Q2985" s="1"/>
  <c r="O2981"/>
  <c r="Q2981" s="1"/>
  <c r="O2977"/>
  <c r="Q2977" s="1"/>
  <c r="O2973"/>
  <c r="Q2973" s="1"/>
  <c r="O2969"/>
  <c r="Q2969" s="1"/>
  <c r="O2965"/>
  <c r="Q2965" s="1"/>
  <c r="O2961"/>
  <c r="Q2961" s="1"/>
  <c r="O2957"/>
  <c r="Q2957" s="1"/>
  <c r="O2953"/>
  <c r="Q2953" s="1"/>
  <c r="O2949"/>
  <c r="Q2949" s="1"/>
  <c r="O2945"/>
  <c r="Q2945" s="1"/>
  <c r="O2941"/>
  <c r="Q2941" s="1"/>
  <c r="O2937"/>
  <c r="Q2937" s="1"/>
  <c r="O2933"/>
  <c r="Q2933" s="1"/>
  <c r="O2929"/>
  <c r="Q2929" s="1"/>
  <c r="O2925"/>
  <c r="Q2925" s="1"/>
  <c r="O2921"/>
  <c r="Q2921" s="1"/>
  <c r="O2917"/>
  <c r="Q2917" s="1"/>
  <c r="O2913"/>
  <c r="Q2913" s="1"/>
  <c r="O2909"/>
  <c r="Q2909" s="1"/>
  <c r="O2905"/>
  <c r="Q2905" s="1"/>
  <c r="O2901"/>
  <c r="Q2901" s="1"/>
  <c r="O2897"/>
  <c r="Q2897" s="1"/>
  <c r="O2893"/>
  <c r="Q2893" s="1"/>
  <c r="O2889"/>
  <c r="Q2889" s="1"/>
  <c r="O2885"/>
  <c r="Q2885" s="1"/>
  <c r="O2881"/>
  <c r="Q2881" s="1"/>
  <c r="O2877"/>
  <c r="Q2877" s="1"/>
  <c r="O2873"/>
  <c r="Q2873" s="1"/>
  <c r="O2869"/>
  <c r="Q2869" s="1"/>
  <c r="O2865"/>
  <c r="Q2865" s="1"/>
  <c r="O2861"/>
  <c r="Q2861" s="1"/>
  <c r="O2857"/>
  <c r="Q2857" s="1"/>
  <c r="O2853"/>
  <c r="Q2853" s="1"/>
  <c r="O2849"/>
  <c r="Q2849" s="1"/>
  <c r="O2845"/>
  <c r="Q2845" s="1"/>
  <c r="O2841"/>
  <c r="Q2841" s="1"/>
  <c r="O2837"/>
  <c r="Q2837" s="1"/>
  <c r="O2833"/>
  <c r="Q2833" s="1"/>
  <c r="O2829"/>
  <c r="Q2829" s="1"/>
  <c r="O2825"/>
  <c r="Q2825" s="1"/>
  <c r="O2821"/>
  <c r="Q2821" s="1"/>
  <c r="O2817"/>
  <c r="Q2817" s="1"/>
  <c r="O2813"/>
  <c r="Q2813" s="1"/>
  <c r="O2809"/>
  <c r="Q2809" s="1"/>
  <c r="O2805"/>
  <c r="Q2805" s="1"/>
  <c r="O2801"/>
  <c r="Q2801" s="1"/>
  <c r="O2797"/>
  <c r="Q2797" s="1"/>
  <c r="O2793"/>
  <c r="Q2793" s="1"/>
  <c r="O2789"/>
  <c r="Q2789" s="1"/>
  <c r="O2785"/>
  <c r="Q2785" s="1"/>
  <c r="O2781"/>
  <c r="Q2781" s="1"/>
  <c r="O2777"/>
  <c r="Q2777" s="1"/>
  <c r="O2773"/>
  <c r="Q2773" s="1"/>
  <c r="O2769"/>
  <c r="Q2769" s="1"/>
  <c r="O2765"/>
  <c r="Q2765" s="1"/>
  <c r="O2761"/>
  <c r="Q2761" s="1"/>
  <c r="O2757"/>
  <c r="Q2757" s="1"/>
  <c r="O2753"/>
  <c r="Q2753" s="1"/>
  <c r="O2749"/>
  <c r="Q2749" s="1"/>
  <c r="O2745"/>
  <c r="Q2745" s="1"/>
  <c r="O2741"/>
  <c r="Q2741" s="1"/>
  <c r="O6958"/>
  <c r="Q6958" s="1"/>
  <c r="O6954"/>
  <c r="Q6954" s="1"/>
  <c r="O6950"/>
  <c r="Q6950" s="1"/>
  <c r="O6946"/>
  <c r="Q6946" s="1"/>
  <c r="O6942"/>
  <c r="Q6942" s="1"/>
  <c r="O6938"/>
  <c r="Q6938" s="1"/>
  <c r="O6934"/>
  <c r="Q6934" s="1"/>
  <c r="O6930"/>
  <c r="Q6930" s="1"/>
  <c r="O6926"/>
  <c r="Q6926" s="1"/>
  <c r="O6922"/>
  <c r="Q6922" s="1"/>
  <c r="O6918"/>
  <c r="Q6918" s="1"/>
  <c r="O6914"/>
  <c r="Q6914" s="1"/>
  <c r="O6910"/>
  <c r="Q6910" s="1"/>
  <c r="O6906"/>
  <c r="Q6906" s="1"/>
  <c r="O6902"/>
  <c r="Q6902" s="1"/>
  <c r="O6898"/>
  <c r="Q6898" s="1"/>
  <c r="O6894"/>
  <c r="Q6894" s="1"/>
  <c r="O6890"/>
  <c r="Q6890" s="1"/>
  <c r="O6886"/>
  <c r="Q6886" s="1"/>
  <c r="O6882"/>
  <c r="Q6882" s="1"/>
  <c r="O6878"/>
  <c r="Q6878" s="1"/>
  <c r="O6874"/>
  <c r="Q6874" s="1"/>
  <c r="O6870"/>
  <c r="Q6870" s="1"/>
  <c r="O6866"/>
  <c r="Q6866" s="1"/>
  <c r="O6862"/>
  <c r="Q6862" s="1"/>
  <c r="O6858"/>
  <c r="Q6858" s="1"/>
  <c r="O6854"/>
  <c r="Q6854" s="1"/>
  <c r="O6850"/>
  <c r="Q6850" s="1"/>
  <c r="O6846"/>
  <c r="Q6846" s="1"/>
  <c r="O6842"/>
  <c r="Q6842" s="1"/>
  <c r="O6838"/>
  <c r="Q6838" s="1"/>
  <c r="O6834"/>
  <c r="Q6834" s="1"/>
  <c r="O6830"/>
  <c r="Q6830" s="1"/>
  <c r="O6826"/>
  <c r="Q6826" s="1"/>
  <c r="O6822"/>
  <c r="Q6822" s="1"/>
  <c r="O6818"/>
  <c r="Q6818" s="1"/>
  <c r="O6814"/>
  <c r="Q6814" s="1"/>
  <c r="O6810"/>
  <c r="Q6810" s="1"/>
  <c r="O6806"/>
  <c r="Q6806" s="1"/>
  <c r="O6802"/>
  <c r="Q6802" s="1"/>
  <c r="O6798"/>
  <c r="Q6798" s="1"/>
  <c r="O6794"/>
  <c r="Q6794" s="1"/>
  <c r="O6790"/>
  <c r="Q6790" s="1"/>
  <c r="O6786"/>
  <c r="Q6786" s="1"/>
  <c r="O6782"/>
  <c r="Q6782" s="1"/>
  <c r="O6778"/>
  <c r="Q6778" s="1"/>
  <c r="O6774"/>
  <c r="Q6774" s="1"/>
  <c r="O6770"/>
  <c r="Q6770" s="1"/>
  <c r="O6766"/>
  <c r="Q6766" s="1"/>
  <c r="O6762"/>
  <c r="Q6762" s="1"/>
  <c r="O6758"/>
  <c r="Q6758" s="1"/>
  <c r="O6754"/>
  <c r="Q6754" s="1"/>
  <c r="O6750"/>
  <c r="Q6750" s="1"/>
  <c r="O6746"/>
  <c r="Q6746" s="1"/>
  <c r="O6742"/>
  <c r="Q6742" s="1"/>
  <c r="O6738"/>
  <c r="Q6738" s="1"/>
  <c r="O6734"/>
  <c r="Q6734" s="1"/>
  <c r="O6730"/>
  <c r="Q6730" s="1"/>
  <c r="O6726"/>
  <c r="Q6726" s="1"/>
  <c r="O6722"/>
  <c r="Q6722" s="1"/>
  <c r="O6718"/>
  <c r="Q6718" s="1"/>
  <c r="O6714"/>
  <c r="Q6714" s="1"/>
  <c r="O6710"/>
  <c r="Q6710" s="1"/>
  <c r="O6706"/>
  <c r="Q6706" s="1"/>
  <c r="O6702"/>
  <c r="Q6702" s="1"/>
  <c r="O6698"/>
  <c r="Q6698" s="1"/>
  <c r="O6694"/>
  <c r="Q6694" s="1"/>
  <c r="O6690"/>
  <c r="Q6690" s="1"/>
  <c r="O6686"/>
  <c r="Q6686" s="1"/>
  <c r="O6682"/>
  <c r="Q6682" s="1"/>
  <c r="O6678"/>
  <c r="Q6678" s="1"/>
  <c r="O6674"/>
  <c r="Q6674" s="1"/>
  <c r="O6670"/>
  <c r="Q6670" s="1"/>
  <c r="O6666"/>
  <c r="Q6666" s="1"/>
  <c r="O6662"/>
  <c r="Q6662" s="1"/>
  <c r="O6658"/>
  <c r="Q6658" s="1"/>
  <c r="O6654"/>
  <c r="Q6654" s="1"/>
  <c r="O6650"/>
  <c r="Q6650" s="1"/>
  <c r="O6646"/>
  <c r="Q6646" s="1"/>
  <c r="O6642"/>
  <c r="Q6642" s="1"/>
  <c r="O6638"/>
  <c r="Q6638" s="1"/>
  <c r="O6634"/>
  <c r="Q6634" s="1"/>
  <c r="O6630"/>
  <c r="Q6630" s="1"/>
  <c r="O6626"/>
  <c r="Q6626" s="1"/>
  <c r="O6622"/>
  <c r="Q6622" s="1"/>
  <c r="O6618"/>
  <c r="Q6618" s="1"/>
  <c r="O6614"/>
  <c r="Q6614" s="1"/>
  <c r="O6610"/>
  <c r="Q6610" s="1"/>
  <c r="O6606"/>
  <c r="Q6606" s="1"/>
  <c r="O6602"/>
  <c r="Q6602" s="1"/>
  <c r="O6598"/>
  <c r="Q6598" s="1"/>
  <c r="O6594"/>
  <c r="Q6594" s="1"/>
  <c r="O6590"/>
  <c r="Q6590" s="1"/>
  <c r="O6586"/>
  <c r="Q6586" s="1"/>
  <c r="O6582"/>
  <c r="Q6582" s="1"/>
  <c r="O6578"/>
  <c r="Q6578" s="1"/>
  <c r="O6574"/>
  <c r="Q6574" s="1"/>
  <c r="O6570"/>
  <c r="Q6570" s="1"/>
  <c r="O6566"/>
  <c r="Q6566" s="1"/>
  <c r="O6562"/>
  <c r="Q6562" s="1"/>
  <c r="O6558"/>
  <c r="Q6558" s="1"/>
  <c r="O6554"/>
  <c r="Q6554" s="1"/>
  <c r="O6550"/>
  <c r="Q6550" s="1"/>
  <c r="O6546"/>
  <c r="Q6546" s="1"/>
  <c r="O6542"/>
  <c r="Q6542" s="1"/>
  <c r="O6538"/>
  <c r="Q6538" s="1"/>
  <c r="O6534"/>
  <c r="Q6534" s="1"/>
  <c r="O6530"/>
  <c r="Q6530" s="1"/>
  <c r="O6526"/>
  <c r="Q6526" s="1"/>
  <c r="O6522"/>
  <c r="Q6522" s="1"/>
  <c r="O6518"/>
  <c r="Q6518" s="1"/>
  <c r="O6514"/>
  <c r="Q6514" s="1"/>
  <c r="O6510"/>
  <c r="Q6510" s="1"/>
  <c r="O6506"/>
  <c r="Q6506" s="1"/>
  <c r="O6502"/>
  <c r="Q6502" s="1"/>
  <c r="O6498"/>
  <c r="Q6498" s="1"/>
  <c r="O6494"/>
  <c r="Q6494" s="1"/>
  <c r="O6490"/>
  <c r="Q6490" s="1"/>
  <c r="O6486"/>
  <c r="Q6486" s="1"/>
  <c r="O6482"/>
  <c r="Q6482" s="1"/>
  <c r="O6478"/>
  <c r="Q6478" s="1"/>
  <c r="O6474"/>
  <c r="Q6474" s="1"/>
  <c r="O6470"/>
  <c r="Q6470" s="1"/>
  <c r="O6466"/>
  <c r="Q6466" s="1"/>
  <c r="O6462"/>
  <c r="Q6462" s="1"/>
  <c r="O6458"/>
  <c r="Q6458" s="1"/>
  <c r="O6454"/>
  <c r="Q6454" s="1"/>
  <c r="O6450"/>
  <c r="Q6450" s="1"/>
  <c r="O6446"/>
  <c r="Q6446" s="1"/>
  <c r="O6442"/>
  <c r="Q6442" s="1"/>
  <c r="O6438"/>
  <c r="Q6438" s="1"/>
  <c r="O6434"/>
  <c r="Q6434" s="1"/>
  <c r="O6430"/>
  <c r="Q6430" s="1"/>
  <c r="O6426"/>
  <c r="Q6426" s="1"/>
  <c r="O6422"/>
  <c r="Q6422" s="1"/>
  <c r="O6418"/>
  <c r="Q6418" s="1"/>
  <c r="O6414"/>
  <c r="Q6414" s="1"/>
  <c r="O6410"/>
  <c r="Q6410" s="1"/>
  <c r="O6406"/>
  <c r="Q6406" s="1"/>
  <c r="O6402"/>
  <c r="Q6402" s="1"/>
  <c r="O6398"/>
  <c r="Q6398" s="1"/>
  <c r="O6394"/>
  <c r="Q6394" s="1"/>
  <c r="O6390"/>
  <c r="Q6390" s="1"/>
  <c r="O6386"/>
  <c r="Q6386" s="1"/>
  <c r="O6382"/>
  <c r="Q6382" s="1"/>
  <c r="O6378"/>
  <c r="Q6378" s="1"/>
  <c r="O6374"/>
  <c r="Q6374" s="1"/>
  <c r="O6370"/>
  <c r="Q6370" s="1"/>
  <c r="O6366"/>
  <c r="Q6366" s="1"/>
  <c r="O6362"/>
  <c r="Q6362" s="1"/>
  <c r="O6358"/>
  <c r="Q6358" s="1"/>
  <c r="O6354"/>
  <c r="Q6354" s="1"/>
  <c r="O6350"/>
  <c r="Q6350" s="1"/>
  <c r="O6346"/>
  <c r="Q6346" s="1"/>
  <c r="O6342"/>
  <c r="Q6342" s="1"/>
  <c r="O6338"/>
  <c r="Q6338" s="1"/>
  <c r="O6334"/>
  <c r="Q6334" s="1"/>
  <c r="O6330"/>
  <c r="Q6330" s="1"/>
  <c r="O6326"/>
  <c r="Q6326" s="1"/>
  <c r="O6322"/>
  <c r="Q6322" s="1"/>
  <c r="O6318"/>
  <c r="Q6318" s="1"/>
  <c r="O6314"/>
  <c r="Q6314" s="1"/>
  <c r="O6310"/>
  <c r="Q6310" s="1"/>
  <c r="O6306"/>
  <c r="Q6306" s="1"/>
  <c r="O6302"/>
  <c r="Q6302" s="1"/>
  <c r="O6298"/>
  <c r="Q6298" s="1"/>
  <c r="O6294"/>
  <c r="Q6294" s="1"/>
  <c r="O6290"/>
  <c r="Q6290" s="1"/>
  <c r="O6286"/>
  <c r="Q6286" s="1"/>
  <c r="O6282"/>
  <c r="Q6282" s="1"/>
  <c r="O6278"/>
  <c r="Q6278" s="1"/>
  <c r="O6274"/>
  <c r="Q6274" s="1"/>
  <c r="O6270"/>
  <c r="Q6270" s="1"/>
  <c r="O6266"/>
  <c r="Q6266" s="1"/>
  <c r="O6262"/>
  <c r="Q6262" s="1"/>
  <c r="O6258"/>
  <c r="Q6258" s="1"/>
  <c r="O6254"/>
  <c r="Q6254" s="1"/>
  <c r="O6250"/>
  <c r="Q6250" s="1"/>
  <c r="O6246"/>
  <c r="Q6246" s="1"/>
  <c r="O6242"/>
  <c r="Q6242" s="1"/>
  <c r="O6238"/>
  <c r="Q6238" s="1"/>
  <c r="O6234"/>
  <c r="Q6234" s="1"/>
  <c r="O6230"/>
  <c r="Q6230" s="1"/>
  <c r="O6226"/>
  <c r="Q6226" s="1"/>
  <c r="O6222"/>
  <c r="Q6222" s="1"/>
  <c r="O6218"/>
  <c r="Q6218" s="1"/>
  <c r="O6214"/>
  <c r="Q6214" s="1"/>
  <c r="O6210"/>
  <c r="Q6210" s="1"/>
  <c r="O6206"/>
  <c r="Q6206" s="1"/>
  <c r="O6202"/>
  <c r="Q6202" s="1"/>
  <c r="O6198"/>
  <c r="Q6198" s="1"/>
  <c r="O6194"/>
  <c r="Q6194" s="1"/>
  <c r="O6190"/>
  <c r="Q6190" s="1"/>
  <c r="O6186"/>
  <c r="Q6186" s="1"/>
  <c r="O6182"/>
  <c r="Q6182" s="1"/>
  <c r="O6178"/>
  <c r="Q6178" s="1"/>
  <c r="O6174"/>
  <c r="Q6174" s="1"/>
  <c r="O6170"/>
  <c r="Q6170" s="1"/>
  <c r="O6166"/>
  <c r="Q6166" s="1"/>
  <c r="O6162"/>
  <c r="Q6162" s="1"/>
  <c r="O6158"/>
  <c r="Q6158" s="1"/>
  <c r="O6154"/>
  <c r="Q6154" s="1"/>
  <c r="O6150"/>
  <c r="Q6150" s="1"/>
  <c r="O6146"/>
  <c r="Q6146" s="1"/>
  <c r="O6142"/>
  <c r="Q6142" s="1"/>
  <c r="O6138"/>
  <c r="Q6138" s="1"/>
  <c r="O6134"/>
  <c r="Q6134" s="1"/>
  <c r="O6130"/>
  <c r="Q6130" s="1"/>
  <c r="O6126"/>
  <c r="Q6126" s="1"/>
  <c r="O6122"/>
  <c r="Q6122" s="1"/>
  <c r="O6118"/>
  <c r="Q6118" s="1"/>
  <c r="O6114"/>
  <c r="Q6114" s="1"/>
  <c r="O6110"/>
  <c r="Q6110" s="1"/>
  <c r="O6106"/>
  <c r="Q6106" s="1"/>
  <c r="O6102"/>
  <c r="Q6102" s="1"/>
  <c r="O6098"/>
  <c r="Q6098" s="1"/>
  <c r="O6094"/>
  <c r="Q6094" s="1"/>
  <c r="O6090"/>
  <c r="Q6090" s="1"/>
  <c r="O6086"/>
  <c r="Q6086" s="1"/>
  <c r="O6082"/>
  <c r="Q6082" s="1"/>
  <c r="O6078"/>
  <c r="Q6078" s="1"/>
  <c r="O6074"/>
  <c r="Q6074" s="1"/>
  <c r="O6070"/>
  <c r="Q6070" s="1"/>
  <c r="O6066"/>
  <c r="Q6066" s="1"/>
  <c r="O6062"/>
  <c r="Q6062" s="1"/>
  <c r="O6058"/>
  <c r="Q6058" s="1"/>
  <c r="O6054"/>
  <c r="Q6054" s="1"/>
  <c r="O6050"/>
  <c r="Q6050" s="1"/>
  <c r="O6046"/>
  <c r="Q6046" s="1"/>
  <c r="O6042"/>
  <c r="Q6042" s="1"/>
  <c r="O6038"/>
  <c r="Q6038" s="1"/>
  <c r="O6034"/>
  <c r="Q6034" s="1"/>
  <c r="O6030"/>
  <c r="Q6030" s="1"/>
  <c r="O6026"/>
  <c r="Q6026" s="1"/>
  <c r="O6022"/>
  <c r="Q6022" s="1"/>
  <c r="O6018"/>
  <c r="Q6018" s="1"/>
  <c r="O6014"/>
  <c r="Q6014" s="1"/>
  <c r="O6010"/>
  <c r="Q6010" s="1"/>
  <c r="O6006"/>
  <c r="Q6006" s="1"/>
  <c r="O6002"/>
  <c r="Q6002" s="1"/>
  <c r="O5998"/>
  <c r="Q5998" s="1"/>
  <c r="O5994"/>
  <c r="Q5994" s="1"/>
  <c r="O5990"/>
  <c r="Q5990" s="1"/>
  <c r="O5986"/>
  <c r="Q5986" s="1"/>
  <c r="O5982"/>
  <c r="Q5982" s="1"/>
  <c r="O5978"/>
  <c r="Q5978" s="1"/>
  <c r="O5974"/>
  <c r="Q5974" s="1"/>
  <c r="O5970"/>
  <c r="Q5970" s="1"/>
  <c r="O5966"/>
  <c r="Q5966" s="1"/>
  <c r="O5962"/>
  <c r="Q5962" s="1"/>
  <c r="O5958"/>
  <c r="Q5958" s="1"/>
  <c r="O5954"/>
  <c r="Q5954" s="1"/>
  <c r="O5950"/>
  <c r="Q5950" s="1"/>
  <c r="O5946"/>
  <c r="Q5946" s="1"/>
  <c r="O5942"/>
  <c r="Q5942" s="1"/>
  <c r="O5938"/>
  <c r="Q5938" s="1"/>
  <c r="O5934"/>
  <c r="Q5934" s="1"/>
  <c r="O5930"/>
  <c r="Q5930" s="1"/>
  <c r="O5926"/>
  <c r="Q5926" s="1"/>
  <c r="O5922"/>
  <c r="Q5922" s="1"/>
  <c r="O5918"/>
  <c r="Q5918" s="1"/>
  <c r="O5914"/>
  <c r="Q5914" s="1"/>
  <c r="O5910"/>
  <c r="Q5910" s="1"/>
  <c r="O5906"/>
  <c r="Q5906" s="1"/>
  <c r="O5902"/>
  <c r="Q5902" s="1"/>
  <c r="O5898"/>
  <c r="Q5898" s="1"/>
  <c r="O5894"/>
  <c r="Q5894" s="1"/>
  <c r="O5890"/>
  <c r="Q5890" s="1"/>
  <c r="O5886"/>
  <c r="Q5886" s="1"/>
  <c r="O5882"/>
  <c r="Q5882" s="1"/>
  <c r="O5878"/>
  <c r="Q5878" s="1"/>
  <c r="O5874"/>
  <c r="Q5874" s="1"/>
  <c r="O5870"/>
  <c r="Q5870" s="1"/>
  <c r="O5866"/>
  <c r="Q5866" s="1"/>
  <c r="O5862"/>
  <c r="Q5862" s="1"/>
  <c r="O5858"/>
  <c r="Q5858" s="1"/>
  <c r="O5854"/>
  <c r="Q5854" s="1"/>
  <c r="O5850"/>
  <c r="Q5850" s="1"/>
  <c r="O5846"/>
  <c r="Q5846" s="1"/>
  <c r="O5842"/>
  <c r="Q5842" s="1"/>
  <c r="O5838"/>
  <c r="Q5838" s="1"/>
  <c r="O5834"/>
  <c r="Q5834" s="1"/>
  <c r="O5830"/>
  <c r="Q5830" s="1"/>
  <c r="O5826"/>
  <c r="Q5826" s="1"/>
  <c r="O5822"/>
  <c r="Q5822" s="1"/>
  <c r="O5818"/>
  <c r="Q5818" s="1"/>
  <c r="O5814"/>
  <c r="Q5814" s="1"/>
  <c r="O5810"/>
  <c r="Q5810" s="1"/>
  <c r="O5806"/>
  <c r="Q5806" s="1"/>
  <c r="O5802"/>
  <c r="Q5802" s="1"/>
  <c r="O5798"/>
  <c r="Q5798" s="1"/>
  <c r="O5794"/>
  <c r="Q5794" s="1"/>
  <c r="O5790"/>
  <c r="Q5790" s="1"/>
  <c r="O5786"/>
  <c r="Q5786" s="1"/>
  <c r="O5782"/>
  <c r="Q5782" s="1"/>
  <c r="O5778"/>
  <c r="Q5778" s="1"/>
  <c r="O5774"/>
  <c r="Q5774" s="1"/>
  <c r="O5770"/>
  <c r="Q5770" s="1"/>
  <c r="O5766"/>
  <c r="Q5766" s="1"/>
  <c r="O5762"/>
  <c r="Q5762" s="1"/>
  <c r="O5758"/>
  <c r="Q5758" s="1"/>
  <c r="O5754"/>
  <c r="Q5754" s="1"/>
  <c r="O5750"/>
  <c r="Q5750" s="1"/>
  <c r="O5746"/>
  <c r="Q5746" s="1"/>
  <c r="O5742"/>
  <c r="Q5742" s="1"/>
  <c r="O5738"/>
  <c r="Q5738" s="1"/>
  <c r="O5734"/>
  <c r="Q5734" s="1"/>
  <c r="O5730"/>
  <c r="Q5730" s="1"/>
  <c r="O5726"/>
  <c r="Q5726" s="1"/>
  <c r="O5722"/>
  <c r="Q5722" s="1"/>
  <c r="O5718"/>
  <c r="Q5718" s="1"/>
  <c r="O5714"/>
  <c r="Q5714" s="1"/>
  <c r="O5710"/>
  <c r="Q5710" s="1"/>
  <c r="O5706"/>
  <c r="Q5706" s="1"/>
  <c r="O5702"/>
  <c r="Q5702" s="1"/>
  <c r="O5698"/>
  <c r="Q5698" s="1"/>
  <c r="O5694"/>
  <c r="Q5694" s="1"/>
  <c r="O5690"/>
  <c r="Q5690" s="1"/>
  <c r="O5686"/>
  <c r="Q5686" s="1"/>
  <c r="O5682"/>
  <c r="Q5682" s="1"/>
  <c r="O5678"/>
  <c r="Q5678" s="1"/>
  <c r="O5674"/>
  <c r="Q5674" s="1"/>
  <c r="O5670"/>
  <c r="Q5670" s="1"/>
  <c r="O5666"/>
  <c r="Q5666" s="1"/>
  <c r="O5662"/>
  <c r="Q5662" s="1"/>
  <c r="O5658"/>
  <c r="Q5658" s="1"/>
  <c r="O5654"/>
  <c r="Q5654" s="1"/>
  <c r="O5650"/>
  <c r="Q5650" s="1"/>
  <c r="O5646"/>
  <c r="Q5646" s="1"/>
  <c r="O5642"/>
  <c r="Q5642" s="1"/>
  <c r="O5638"/>
  <c r="Q5638" s="1"/>
  <c r="O5634"/>
  <c r="Q5634" s="1"/>
  <c r="O5630"/>
  <c r="Q5630" s="1"/>
  <c r="O5626"/>
  <c r="Q5626" s="1"/>
  <c r="O5622"/>
  <c r="Q5622" s="1"/>
  <c r="O5618"/>
  <c r="Q5618" s="1"/>
  <c r="O5614"/>
  <c r="Q5614" s="1"/>
  <c r="O5610"/>
  <c r="Q5610" s="1"/>
  <c r="O5606"/>
  <c r="Q5606" s="1"/>
  <c r="O5602"/>
  <c r="Q5602" s="1"/>
  <c r="O5598"/>
  <c r="Q5598" s="1"/>
  <c r="O5594"/>
  <c r="Q5594" s="1"/>
  <c r="O5590"/>
  <c r="Q5590" s="1"/>
  <c r="O5586"/>
  <c r="Q5586" s="1"/>
  <c r="O5582"/>
  <c r="Q5582" s="1"/>
  <c r="O5578"/>
  <c r="Q5578" s="1"/>
  <c r="O5574"/>
  <c r="Q5574" s="1"/>
  <c r="O5570"/>
  <c r="Q5570" s="1"/>
  <c r="O5566"/>
  <c r="Q5566" s="1"/>
  <c r="O5562"/>
  <c r="Q5562" s="1"/>
  <c r="O5558"/>
  <c r="Q5558" s="1"/>
  <c r="O5554"/>
  <c r="Q5554" s="1"/>
  <c r="O5550"/>
  <c r="Q5550" s="1"/>
  <c r="O5546"/>
  <c r="Q5546" s="1"/>
  <c r="O5542"/>
  <c r="Q5542" s="1"/>
  <c r="O5538"/>
  <c r="Q5538" s="1"/>
  <c r="O5534"/>
  <c r="Q5534" s="1"/>
  <c r="O5530"/>
  <c r="Q5530" s="1"/>
  <c r="O5526"/>
  <c r="Q5526" s="1"/>
  <c r="O5522"/>
  <c r="Q5522" s="1"/>
  <c r="O5518"/>
  <c r="Q5518" s="1"/>
  <c r="O5514"/>
  <c r="Q5514" s="1"/>
  <c r="O5510"/>
  <c r="Q5510" s="1"/>
  <c r="O5506"/>
  <c r="Q5506" s="1"/>
  <c r="O5502"/>
  <c r="Q5502" s="1"/>
  <c r="O5498"/>
  <c r="Q5498" s="1"/>
  <c r="O5494"/>
  <c r="Q5494" s="1"/>
  <c r="O5490"/>
  <c r="Q5490" s="1"/>
  <c r="O5486"/>
  <c r="Q5486" s="1"/>
  <c r="O5482"/>
  <c r="Q5482" s="1"/>
  <c r="O5478"/>
  <c r="Q5478" s="1"/>
  <c r="O5474"/>
  <c r="Q5474" s="1"/>
  <c r="O5470"/>
  <c r="Q5470" s="1"/>
  <c r="O5466"/>
  <c r="Q5466" s="1"/>
  <c r="O5462"/>
  <c r="Q5462" s="1"/>
  <c r="O5458"/>
  <c r="Q5458" s="1"/>
  <c r="O5454"/>
  <c r="Q5454" s="1"/>
  <c r="O5450"/>
  <c r="Q5450" s="1"/>
  <c r="O5446"/>
  <c r="Q5446" s="1"/>
  <c r="O5442"/>
  <c r="Q5442" s="1"/>
  <c r="O5438"/>
  <c r="Q5438" s="1"/>
  <c r="O5434"/>
  <c r="Q5434" s="1"/>
  <c r="O5430"/>
  <c r="Q5430" s="1"/>
  <c r="O5426"/>
  <c r="Q5426" s="1"/>
  <c r="O5422"/>
  <c r="Q5422" s="1"/>
  <c r="O5418"/>
  <c r="Q5418" s="1"/>
  <c r="O5414"/>
  <c r="Q5414" s="1"/>
  <c r="O5410"/>
  <c r="Q5410" s="1"/>
  <c r="O5406"/>
  <c r="Q5406" s="1"/>
  <c r="O5402"/>
  <c r="Q5402" s="1"/>
  <c r="O5398"/>
  <c r="Q5398" s="1"/>
  <c r="O5394"/>
  <c r="Q5394" s="1"/>
  <c r="O5390"/>
  <c r="Q5390" s="1"/>
  <c r="O5386"/>
  <c r="Q5386" s="1"/>
  <c r="O5382"/>
  <c r="Q5382" s="1"/>
  <c r="O5378"/>
  <c r="Q5378" s="1"/>
  <c r="O5374"/>
  <c r="Q5374" s="1"/>
  <c r="O5370"/>
  <c r="Q5370" s="1"/>
  <c r="O5366"/>
  <c r="Q5366" s="1"/>
  <c r="O5362"/>
  <c r="Q5362" s="1"/>
  <c r="O5358"/>
  <c r="Q5358" s="1"/>
  <c r="O5354"/>
  <c r="Q5354" s="1"/>
  <c r="O5350"/>
  <c r="Q5350" s="1"/>
  <c r="O5346"/>
  <c r="Q5346" s="1"/>
  <c r="O5342"/>
  <c r="Q5342" s="1"/>
  <c r="O5338"/>
  <c r="Q5338" s="1"/>
  <c r="O5334"/>
  <c r="Q5334" s="1"/>
  <c r="O5330"/>
  <c r="Q5330" s="1"/>
  <c r="O5326"/>
  <c r="Q5326" s="1"/>
  <c r="O5322"/>
  <c r="Q5322" s="1"/>
  <c r="O5318"/>
  <c r="Q5318" s="1"/>
  <c r="O5314"/>
  <c r="Q5314" s="1"/>
  <c r="O5310"/>
  <c r="Q5310" s="1"/>
  <c r="O5306"/>
  <c r="Q5306" s="1"/>
  <c r="O5302"/>
  <c r="Q5302" s="1"/>
  <c r="O5298"/>
  <c r="Q5298" s="1"/>
  <c r="O5294"/>
  <c r="Q5294" s="1"/>
  <c r="O5290"/>
  <c r="Q5290" s="1"/>
  <c r="O5286"/>
  <c r="Q5286" s="1"/>
  <c r="O5282"/>
  <c r="Q5282" s="1"/>
  <c r="O5278"/>
  <c r="Q5278" s="1"/>
  <c r="O5274"/>
  <c r="Q5274" s="1"/>
  <c r="O5270"/>
  <c r="Q5270" s="1"/>
  <c r="O5266"/>
  <c r="Q5266" s="1"/>
  <c r="O5262"/>
  <c r="Q5262" s="1"/>
  <c r="O5258"/>
  <c r="Q5258" s="1"/>
  <c r="O5254"/>
  <c r="Q5254" s="1"/>
  <c r="O5250"/>
  <c r="Q5250" s="1"/>
  <c r="O5246"/>
  <c r="Q5246" s="1"/>
  <c r="O5242"/>
  <c r="Q5242" s="1"/>
  <c r="O5238"/>
  <c r="Q5238" s="1"/>
  <c r="O5234"/>
  <c r="Q5234" s="1"/>
  <c r="O5230"/>
  <c r="Q5230" s="1"/>
  <c r="O5226"/>
  <c r="Q5226" s="1"/>
  <c r="O5222"/>
  <c r="Q5222" s="1"/>
  <c r="O5218"/>
  <c r="Q5218" s="1"/>
  <c r="O5214"/>
  <c r="Q5214" s="1"/>
  <c r="O5210"/>
  <c r="Q5210" s="1"/>
  <c r="O5206"/>
  <c r="Q5206" s="1"/>
  <c r="O5202"/>
  <c r="Q5202" s="1"/>
  <c r="O5198"/>
  <c r="Q5198" s="1"/>
  <c r="O5194"/>
  <c r="Q5194" s="1"/>
  <c r="O5190"/>
  <c r="Q5190" s="1"/>
  <c r="O5186"/>
  <c r="Q5186" s="1"/>
  <c r="O5182"/>
  <c r="Q5182" s="1"/>
  <c r="O5178"/>
  <c r="Q5178" s="1"/>
  <c r="O5174"/>
  <c r="Q5174" s="1"/>
  <c r="O5170"/>
  <c r="Q5170" s="1"/>
  <c r="O5166"/>
  <c r="Q5166" s="1"/>
  <c r="O5162"/>
  <c r="Q5162" s="1"/>
  <c r="O5158"/>
  <c r="Q5158" s="1"/>
  <c r="O5154"/>
  <c r="Q5154" s="1"/>
  <c r="O5150"/>
  <c r="Q5150" s="1"/>
  <c r="O5146"/>
  <c r="Q5146" s="1"/>
  <c r="O5142"/>
  <c r="Q5142" s="1"/>
  <c r="O5138"/>
  <c r="Q5138" s="1"/>
  <c r="O5134"/>
  <c r="Q5134" s="1"/>
  <c r="O5130"/>
  <c r="Q5130" s="1"/>
  <c r="O5126"/>
  <c r="Q5126" s="1"/>
  <c r="O5122"/>
  <c r="Q5122" s="1"/>
  <c r="O5118"/>
  <c r="Q5118" s="1"/>
  <c r="O5114"/>
  <c r="Q5114" s="1"/>
  <c r="O5110"/>
  <c r="Q5110" s="1"/>
  <c r="O5106"/>
  <c r="Q5106" s="1"/>
  <c r="O5102"/>
  <c r="Q5102" s="1"/>
  <c r="O5098"/>
  <c r="Q5098" s="1"/>
  <c r="O5094"/>
  <c r="Q5094" s="1"/>
  <c r="O5090"/>
  <c r="Q5090" s="1"/>
  <c r="O5086"/>
  <c r="Q5086" s="1"/>
  <c r="O5082"/>
  <c r="Q5082" s="1"/>
  <c r="O5078"/>
  <c r="Q5078" s="1"/>
  <c r="O5074"/>
  <c r="Q5074" s="1"/>
  <c r="O5070"/>
  <c r="Q5070" s="1"/>
  <c r="O5066"/>
  <c r="Q5066" s="1"/>
  <c r="O5062"/>
  <c r="Q5062" s="1"/>
  <c r="O5058"/>
  <c r="Q5058" s="1"/>
  <c r="O5054"/>
  <c r="Q5054" s="1"/>
  <c r="O5050"/>
  <c r="Q5050" s="1"/>
  <c r="O5046"/>
  <c r="Q5046" s="1"/>
  <c r="O5042"/>
  <c r="Q5042" s="1"/>
  <c r="O5038"/>
  <c r="Q5038" s="1"/>
  <c r="O5034"/>
  <c r="Q5034" s="1"/>
  <c r="O5030"/>
  <c r="Q5030" s="1"/>
  <c r="O5026"/>
  <c r="Q5026" s="1"/>
  <c r="O5022"/>
  <c r="Q5022" s="1"/>
  <c r="O5018"/>
  <c r="Q5018" s="1"/>
  <c r="O5014"/>
  <c r="Q5014" s="1"/>
  <c r="O5010"/>
  <c r="Q5010" s="1"/>
  <c r="O5006"/>
  <c r="Q5006" s="1"/>
  <c r="O5002"/>
  <c r="Q5002" s="1"/>
  <c r="O4998"/>
  <c r="Q4998" s="1"/>
  <c r="O4994"/>
  <c r="Q4994" s="1"/>
  <c r="O4990"/>
  <c r="Q4990" s="1"/>
  <c r="O4986"/>
  <c r="Q4986" s="1"/>
  <c r="O4982"/>
  <c r="Q4982" s="1"/>
  <c r="O4978"/>
  <c r="Q4978" s="1"/>
  <c r="O4974"/>
  <c r="Q4974" s="1"/>
  <c r="O4970"/>
  <c r="Q4970" s="1"/>
  <c r="O4966"/>
  <c r="Q4966" s="1"/>
  <c r="O4962"/>
  <c r="Q4962" s="1"/>
  <c r="O4958"/>
  <c r="Q4958" s="1"/>
  <c r="O4954"/>
  <c r="Q4954" s="1"/>
  <c r="O4950"/>
  <c r="Q4950" s="1"/>
  <c r="O4946"/>
  <c r="Q4946" s="1"/>
  <c r="O4942"/>
  <c r="Q4942" s="1"/>
  <c r="O4938"/>
  <c r="Q4938" s="1"/>
  <c r="O4934"/>
  <c r="Q4934" s="1"/>
  <c r="O4930"/>
  <c r="Q4930" s="1"/>
  <c r="O4926"/>
  <c r="Q4926" s="1"/>
  <c r="O4922"/>
  <c r="Q4922" s="1"/>
  <c r="O4918"/>
  <c r="Q4918" s="1"/>
  <c r="O4914"/>
  <c r="Q4914" s="1"/>
  <c r="O4910"/>
  <c r="Q4910" s="1"/>
  <c r="O4906"/>
  <c r="Q4906" s="1"/>
  <c r="O4902"/>
  <c r="Q4902" s="1"/>
  <c r="O4898"/>
  <c r="Q4898" s="1"/>
  <c r="O4894"/>
  <c r="Q4894" s="1"/>
  <c r="O4890"/>
  <c r="Q4890" s="1"/>
  <c r="O4886"/>
  <c r="Q4886" s="1"/>
  <c r="O4882"/>
  <c r="Q4882" s="1"/>
  <c r="O4878"/>
  <c r="Q4878" s="1"/>
  <c r="O4874"/>
  <c r="Q4874" s="1"/>
  <c r="O4870"/>
  <c r="Q4870" s="1"/>
  <c r="O4866"/>
  <c r="Q4866" s="1"/>
  <c r="O4862"/>
  <c r="Q4862" s="1"/>
  <c r="O4858"/>
  <c r="Q4858" s="1"/>
  <c r="O4854"/>
  <c r="Q4854" s="1"/>
  <c r="O4850"/>
  <c r="Q4850" s="1"/>
  <c r="O4846"/>
  <c r="Q4846" s="1"/>
  <c r="O4842"/>
  <c r="Q4842" s="1"/>
  <c r="O4838"/>
  <c r="Q4838" s="1"/>
  <c r="O4834"/>
  <c r="Q4834" s="1"/>
  <c r="O4830"/>
  <c r="Q4830" s="1"/>
  <c r="O4826"/>
  <c r="Q4826" s="1"/>
  <c r="O4822"/>
  <c r="Q4822" s="1"/>
  <c r="O4818"/>
  <c r="Q4818" s="1"/>
  <c r="O4814"/>
  <c r="Q4814" s="1"/>
  <c r="O4810"/>
  <c r="Q4810" s="1"/>
  <c r="O4806"/>
  <c r="Q4806" s="1"/>
  <c r="O4802"/>
  <c r="Q4802" s="1"/>
  <c r="O4798"/>
  <c r="Q4798" s="1"/>
  <c r="O4794"/>
  <c r="Q4794" s="1"/>
  <c r="O4790"/>
  <c r="Q4790" s="1"/>
  <c r="O4786"/>
  <c r="Q4786" s="1"/>
  <c r="O4782"/>
  <c r="Q4782" s="1"/>
  <c r="O4778"/>
  <c r="Q4778" s="1"/>
  <c r="O4774"/>
  <c r="Q4774" s="1"/>
  <c r="O4770"/>
  <c r="Q4770" s="1"/>
  <c r="O4766"/>
  <c r="Q4766" s="1"/>
  <c r="O4762"/>
  <c r="Q4762" s="1"/>
  <c r="O4758"/>
  <c r="Q4758" s="1"/>
  <c r="O4754"/>
  <c r="Q4754" s="1"/>
  <c r="O4750"/>
  <c r="Q4750" s="1"/>
  <c r="O4746"/>
  <c r="Q4746" s="1"/>
  <c r="O4742"/>
  <c r="Q4742" s="1"/>
  <c r="O4738"/>
  <c r="Q4738" s="1"/>
  <c r="O4734"/>
  <c r="Q4734" s="1"/>
  <c r="O4730"/>
  <c r="Q4730" s="1"/>
  <c r="O4726"/>
  <c r="Q4726" s="1"/>
  <c r="O4722"/>
  <c r="Q4722" s="1"/>
  <c r="O4718"/>
  <c r="Q4718" s="1"/>
  <c r="O4714"/>
  <c r="Q4714" s="1"/>
  <c r="O4710"/>
  <c r="Q4710" s="1"/>
  <c r="O4706"/>
  <c r="Q4706" s="1"/>
  <c r="O4702"/>
  <c r="Q4702" s="1"/>
  <c r="O4698"/>
  <c r="Q4698" s="1"/>
  <c r="O4694"/>
  <c r="Q4694" s="1"/>
  <c r="O4690"/>
  <c r="Q4690" s="1"/>
  <c r="O4686"/>
  <c r="Q4686" s="1"/>
  <c r="O4682"/>
  <c r="Q4682" s="1"/>
  <c r="O4678"/>
  <c r="Q4678" s="1"/>
  <c r="O4674"/>
  <c r="Q4674" s="1"/>
  <c r="O4670"/>
  <c r="Q4670" s="1"/>
  <c r="O4666"/>
  <c r="Q4666" s="1"/>
  <c r="O4662"/>
  <c r="Q4662" s="1"/>
  <c r="O4658"/>
  <c r="Q4658" s="1"/>
  <c r="O4654"/>
  <c r="Q4654" s="1"/>
  <c r="O4650"/>
  <c r="Q4650" s="1"/>
  <c r="O4646"/>
  <c r="Q4646" s="1"/>
  <c r="O4642"/>
  <c r="Q4642" s="1"/>
  <c r="O4638"/>
  <c r="Q4638" s="1"/>
  <c r="O4634"/>
  <c r="Q4634" s="1"/>
  <c r="O4630"/>
  <c r="Q4630" s="1"/>
  <c r="O4626"/>
  <c r="Q4626" s="1"/>
  <c r="O4622"/>
  <c r="Q4622" s="1"/>
  <c r="O4618"/>
  <c r="Q4618" s="1"/>
  <c r="O4614"/>
  <c r="Q4614" s="1"/>
  <c r="O4610"/>
  <c r="Q4610" s="1"/>
  <c r="O4606"/>
  <c r="Q4606" s="1"/>
  <c r="O4602"/>
  <c r="Q4602" s="1"/>
  <c r="O4598"/>
  <c r="Q4598" s="1"/>
  <c r="O4594"/>
  <c r="Q4594" s="1"/>
  <c r="O4590"/>
  <c r="Q4590" s="1"/>
  <c r="O4586"/>
  <c r="Q4586" s="1"/>
  <c r="O4582"/>
  <c r="Q4582" s="1"/>
  <c r="O4578"/>
  <c r="Q4578" s="1"/>
  <c r="O4574"/>
  <c r="Q4574" s="1"/>
  <c r="O4570"/>
  <c r="Q4570" s="1"/>
  <c r="O4566"/>
  <c r="Q4566" s="1"/>
  <c r="O4562"/>
  <c r="Q4562" s="1"/>
  <c r="O4558"/>
  <c r="Q4558" s="1"/>
  <c r="O4554"/>
  <c r="Q4554" s="1"/>
  <c r="O4550"/>
  <c r="Q4550" s="1"/>
  <c r="O4546"/>
  <c r="Q4546" s="1"/>
  <c r="O4542"/>
  <c r="Q4542" s="1"/>
  <c r="O4538"/>
  <c r="Q4538" s="1"/>
  <c r="O4534"/>
  <c r="Q4534" s="1"/>
  <c r="O4530"/>
  <c r="Q4530" s="1"/>
  <c r="O4526"/>
  <c r="Q4526" s="1"/>
  <c r="O4522"/>
  <c r="Q4522" s="1"/>
  <c r="O4518"/>
  <c r="Q4518" s="1"/>
  <c r="O4514"/>
  <c r="Q4514" s="1"/>
  <c r="O4510"/>
  <c r="Q4510" s="1"/>
  <c r="O4506"/>
  <c r="Q4506" s="1"/>
  <c r="O4502"/>
  <c r="Q4502" s="1"/>
  <c r="O4498"/>
  <c r="Q4498" s="1"/>
  <c r="O4494"/>
  <c r="Q4494" s="1"/>
  <c r="O4490"/>
  <c r="Q4490" s="1"/>
  <c r="O4486"/>
  <c r="Q4486" s="1"/>
  <c r="O4482"/>
  <c r="Q4482" s="1"/>
  <c r="O4478"/>
  <c r="Q4478" s="1"/>
  <c r="O4474"/>
  <c r="Q4474" s="1"/>
  <c r="O4470"/>
  <c r="Q4470" s="1"/>
  <c r="O4466"/>
  <c r="Q4466" s="1"/>
  <c r="O4462"/>
  <c r="Q4462" s="1"/>
  <c r="O4458"/>
  <c r="Q4458" s="1"/>
  <c r="O4454"/>
  <c r="Q4454" s="1"/>
  <c r="O4450"/>
  <c r="Q4450" s="1"/>
  <c r="O4446"/>
  <c r="Q4446" s="1"/>
  <c r="O4442"/>
  <c r="Q4442" s="1"/>
  <c r="O4438"/>
  <c r="Q4438" s="1"/>
  <c r="O4434"/>
  <c r="Q4434" s="1"/>
  <c r="O4430"/>
  <c r="Q4430" s="1"/>
  <c r="O4426"/>
  <c r="Q4426" s="1"/>
  <c r="O4422"/>
  <c r="Q4422" s="1"/>
  <c r="O4418"/>
  <c r="Q4418" s="1"/>
  <c r="O4414"/>
  <c r="Q4414" s="1"/>
  <c r="O4410"/>
  <c r="Q4410" s="1"/>
  <c r="O4406"/>
  <c r="Q4406" s="1"/>
  <c r="O4402"/>
  <c r="Q4402" s="1"/>
  <c r="O4398"/>
  <c r="Q4398" s="1"/>
  <c r="O4394"/>
  <c r="Q4394" s="1"/>
  <c r="O4390"/>
  <c r="Q4390" s="1"/>
  <c r="O4386"/>
  <c r="Q4386" s="1"/>
  <c r="O4382"/>
  <c r="Q4382" s="1"/>
  <c r="O4378"/>
  <c r="Q4378" s="1"/>
  <c r="O4374"/>
  <c r="Q4374" s="1"/>
  <c r="O4370"/>
  <c r="Q4370" s="1"/>
  <c r="O4366"/>
  <c r="Q4366" s="1"/>
  <c r="O4362"/>
  <c r="Q4362" s="1"/>
  <c r="O4358"/>
  <c r="Q4358" s="1"/>
  <c r="O4354"/>
  <c r="Q4354" s="1"/>
  <c r="O4350"/>
  <c r="Q4350" s="1"/>
  <c r="O4346"/>
  <c r="Q4346" s="1"/>
  <c r="O4342"/>
  <c r="Q4342" s="1"/>
  <c r="O4338"/>
  <c r="Q4338" s="1"/>
  <c r="O4334"/>
  <c r="Q4334" s="1"/>
  <c r="O4330"/>
  <c r="Q4330" s="1"/>
  <c r="O4326"/>
  <c r="Q4326" s="1"/>
  <c r="O4322"/>
  <c r="Q4322" s="1"/>
  <c r="O4318"/>
  <c r="Q4318" s="1"/>
  <c r="O4314"/>
  <c r="Q4314" s="1"/>
  <c r="O4310"/>
  <c r="Q4310" s="1"/>
  <c r="O4306"/>
  <c r="Q4306" s="1"/>
  <c r="O4302"/>
  <c r="Q4302" s="1"/>
  <c r="O4298"/>
  <c r="Q4298" s="1"/>
  <c r="O4294"/>
  <c r="Q4294" s="1"/>
  <c r="O4290"/>
  <c r="Q4290" s="1"/>
  <c r="O4286"/>
  <c r="Q4286" s="1"/>
  <c r="O4282"/>
  <c r="Q4282" s="1"/>
  <c r="O4278"/>
  <c r="Q4278" s="1"/>
  <c r="O4274"/>
  <c r="Q4274" s="1"/>
  <c r="O4270"/>
  <c r="Q4270" s="1"/>
  <c r="O4266"/>
  <c r="Q4266" s="1"/>
  <c r="O4262"/>
  <c r="Q4262" s="1"/>
  <c r="O4258"/>
  <c r="Q4258" s="1"/>
  <c r="O4254"/>
  <c r="Q4254" s="1"/>
  <c r="O4250"/>
  <c r="Q4250" s="1"/>
  <c r="O4246"/>
  <c r="Q4246" s="1"/>
  <c r="O4242"/>
  <c r="Q4242" s="1"/>
  <c r="O4238"/>
  <c r="Q4238" s="1"/>
  <c r="O4234"/>
  <c r="Q4234" s="1"/>
  <c r="O4230"/>
  <c r="Q4230" s="1"/>
  <c r="O4226"/>
  <c r="Q4226" s="1"/>
  <c r="O4222"/>
  <c r="Q4222" s="1"/>
  <c r="O4218"/>
  <c r="Q4218" s="1"/>
  <c r="O4214"/>
  <c r="Q4214" s="1"/>
  <c r="O4210"/>
  <c r="Q4210" s="1"/>
  <c r="O4206"/>
  <c r="Q4206" s="1"/>
  <c r="O4202"/>
  <c r="Q4202" s="1"/>
  <c r="O4198"/>
  <c r="Q4198" s="1"/>
  <c r="O4194"/>
  <c r="Q4194" s="1"/>
  <c r="O4190"/>
  <c r="Q4190" s="1"/>
  <c r="O4186"/>
  <c r="Q4186" s="1"/>
  <c r="O4182"/>
  <c r="Q4182" s="1"/>
  <c r="O4178"/>
  <c r="Q4178" s="1"/>
  <c r="O4174"/>
  <c r="Q4174" s="1"/>
  <c r="O4170"/>
  <c r="Q4170" s="1"/>
  <c r="O4166"/>
  <c r="Q4166" s="1"/>
  <c r="O4162"/>
  <c r="Q4162" s="1"/>
  <c r="O4158"/>
  <c r="Q4158" s="1"/>
  <c r="O4154"/>
  <c r="Q4154" s="1"/>
  <c r="O4150"/>
  <c r="Q4150" s="1"/>
  <c r="O4146"/>
  <c r="Q4146" s="1"/>
  <c r="O4142"/>
  <c r="Q4142" s="1"/>
  <c r="O4138"/>
  <c r="Q4138" s="1"/>
  <c r="O4134"/>
  <c r="Q4134" s="1"/>
  <c r="O4130"/>
  <c r="Q4130" s="1"/>
  <c r="O4126"/>
  <c r="Q4126" s="1"/>
  <c r="O4122"/>
  <c r="Q4122" s="1"/>
  <c r="O4118"/>
  <c r="Q4118" s="1"/>
  <c r="O4114"/>
  <c r="Q4114" s="1"/>
  <c r="O4110"/>
  <c r="Q4110" s="1"/>
  <c r="O4106"/>
  <c r="Q4106" s="1"/>
  <c r="O4102"/>
  <c r="Q4102" s="1"/>
  <c r="O4098"/>
  <c r="Q4098" s="1"/>
  <c r="O4094"/>
  <c r="Q4094" s="1"/>
  <c r="O4090"/>
  <c r="Q4090" s="1"/>
  <c r="O4086"/>
  <c r="Q4086" s="1"/>
  <c r="O4082"/>
  <c r="Q4082" s="1"/>
  <c r="O4078"/>
  <c r="Q4078" s="1"/>
  <c r="O4074"/>
  <c r="Q4074" s="1"/>
  <c r="O4070"/>
  <c r="Q4070" s="1"/>
  <c r="O4066"/>
  <c r="Q4066" s="1"/>
  <c r="O4062"/>
  <c r="Q4062" s="1"/>
  <c r="O4058"/>
  <c r="Q4058" s="1"/>
  <c r="O4054"/>
  <c r="Q4054" s="1"/>
  <c r="O4050"/>
  <c r="Q4050" s="1"/>
  <c r="O4046"/>
  <c r="Q4046" s="1"/>
  <c r="O4042"/>
  <c r="Q4042" s="1"/>
  <c r="O4038"/>
  <c r="Q4038" s="1"/>
  <c r="O4034"/>
  <c r="Q4034" s="1"/>
  <c r="O4030"/>
  <c r="Q4030" s="1"/>
  <c r="O4026"/>
  <c r="Q4026" s="1"/>
  <c r="O4022"/>
  <c r="Q4022" s="1"/>
  <c r="O4018"/>
  <c r="Q4018" s="1"/>
  <c r="O4014"/>
  <c r="Q4014" s="1"/>
  <c r="O4010"/>
  <c r="Q4010" s="1"/>
  <c r="O4006"/>
  <c r="Q4006" s="1"/>
  <c r="O4002"/>
  <c r="Q4002" s="1"/>
  <c r="O3998"/>
  <c r="Q3998" s="1"/>
  <c r="O3994"/>
  <c r="Q3994" s="1"/>
  <c r="O3990"/>
  <c r="Q3990" s="1"/>
  <c r="O3986"/>
  <c r="Q3986" s="1"/>
  <c r="O3982"/>
  <c r="Q3982" s="1"/>
  <c r="O3978"/>
  <c r="Q3978" s="1"/>
  <c r="O3974"/>
  <c r="Q3974" s="1"/>
  <c r="O3970"/>
  <c r="Q3970" s="1"/>
  <c r="O3966"/>
  <c r="Q3966" s="1"/>
  <c r="O3962"/>
  <c r="Q3962" s="1"/>
  <c r="O3958"/>
  <c r="Q3958" s="1"/>
  <c r="O3954"/>
  <c r="Q3954" s="1"/>
  <c r="O3950"/>
  <c r="Q3950" s="1"/>
  <c r="O3946"/>
  <c r="Q3946" s="1"/>
  <c r="O3942"/>
  <c r="Q3942" s="1"/>
  <c r="O3938"/>
  <c r="Q3938" s="1"/>
  <c r="O3934"/>
  <c r="Q3934" s="1"/>
  <c r="O3930"/>
  <c r="Q3930" s="1"/>
  <c r="O3926"/>
  <c r="Q3926" s="1"/>
  <c r="O3922"/>
  <c r="Q3922" s="1"/>
  <c r="O3918"/>
  <c r="Q3918" s="1"/>
  <c r="O3914"/>
  <c r="Q3914" s="1"/>
  <c r="O3910"/>
  <c r="Q3910" s="1"/>
  <c r="O3906"/>
  <c r="Q3906" s="1"/>
  <c r="O3902"/>
  <c r="Q3902" s="1"/>
  <c r="O3898"/>
  <c r="Q3898" s="1"/>
  <c r="O3894"/>
  <c r="Q3894" s="1"/>
  <c r="O3890"/>
  <c r="Q3890" s="1"/>
  <c r="O3886"/>
  <c r="Q3886" s="1"/>
  <c r="O3882"/>
  <c r="Q3882" s="1"/>
  <c r="O3878"/>
  <c r="Q3878" s="1"/>
  <c r="O3874"/>
  <c r="Q3874" s="1"/>
  <c r="O3870"/>
  <c r="Q3870" s="1"/>
  <c r="O3866"/>
  <c r="Q3866" s="1"/>
  <c r="O3862"/>
  <c r="Q3862" s="1"/>
  <c r="O3858"/>
  <c r="Q3858" s="1"/>
  <c r="O3854"/>
  <c r="Q3854" s="1"/>
  <c r="O3850"/>
  <c r="Q3850" s="1"/>
  <c r="O3846"/>
  <c r="Q3846" s="1"/>
  <c r="O3842"/>
  <c r="Q3842" s="1"/>
  <c r="O3838"/>
  <c r="Q3838" s="1"/>
  <c r="O3834"/>
  <c r="Q3834" s="1"/>
  <c r="O3830"/>
  <c r="Q3830" s="1"/>
  <c r="O3826"/>
  <c r="Q3826" s="1"/>
  <c r="O3822"/>
  <c r="Q3822" s="1"/>
  <c r="O3818"/>
  <c r="Q3818" s="1"/>
  <c r="O3814"/>
  <c r="Q3814" s="1"/>
  <c r="O3810"/>
  <c r="Q3810" s="1"/>
  <c r="O3806"/>
  <c r="Q3806" s="1"/>
  <c r="O3802"/>
  <c r="Q3802" s="1"/>
  <c r="O3798"/>
  <c r="Q3798" s="1"/>
  <c r="O3794"/>
  <c r="Q3794" s="1"/>
  <c r="O3790"/>
  <c r="Q3790" s="1"/>
  <c r="O3786"/>
  <c r="Q3786" s="1"/>
  <c r="O3782"/>
  <c r="Q3782" s="1"/>
  <c r="O3778"/>
  <c r="Q3778" s="1"/>
  <c r="O3774"/>
  <c r="Q3774" s="1"/>
  <c r="O3770"/>
  <c r="Q3770" s="1"/>
  <c r="O3766"/>
  <c r="Q3766" s="1"/>
  <c r="O3762"/>
  <c r="Q3762" s="1"/>
  <c r="O3758"/>
  <c r="Q3758" s="1"/>
  <c r="O3754"/>
  <c r="Q3754" s="1"/>
  <c r="O3750"/>
  <c r="Q3750" s="1"/>
  <c r="O3746"/>
  <c r="Q3746" s="1"/>
  <c r="O3742"/>
  <c r="Q3742" s="1"/>
  <c r="O3738"/>
  <c r="Q3738" s="1"/>
  <c r="O3734"/>
  <c r="Q3734" s="1"/>
  <c r="O3730"/>
  <c r="Q3730" s="1"/>
  <c r="O3726"/>
  <c r="Q3726" s="1"/>
  <c r="O3722"/>
  <c r="Q3722" s="1"/>
  <c r="O3718"/>
  <c r="Q3718" s="1"/>
  <c r="O3714"/>
  <c r="Q3714" s="1"/>
  <c r="O3710"/>
  <c r="Q3710" s="1"/>
  <c r="O3706"/>
  <c r="Q3706" s="1"/>
  <c r="O3702"/>
  <c r="Q3702" s="1"/>
  <c r="O3698"/>
  <c r="Q3698" s="1"/>
  <c r="O3694"/>
  <c r="Q3694" s="1"/>
  <c r="O3690"/>
  <c r="Q3690" s="1"/>
  <c r="O3686"/>
  <c r="Q3686" s="1"/>
  <c r="O3682"/>
  <c r="Q3682" s="1"/>
  <c r="O3678"/>
  <c r="Q3678" s="1"/>
  <c r="O3674"/>
  <c r="Q3674" s="1"/>
  <c r="O3670"/>
  <c r="Q3670" s="1"/>
  <c r="O3666"/>
  <c r="Q3666" s="1"/>
  <c r="O3662"/>
  <c r="Q3662" s="1"/>
  <c r="O3658"/>
  <c r="Q3658" s="1"/>
  <c r="O3654"/>
  <c r="Q3654" s="1"/>
  <c r="O3650"/>
  <c r="Q3650" s="1"/>
  <c r="O3646"/>
  <c r="Q3646" s="1"/>
  <c r="O3642"/>
  <c r="Q3642" s="1"/>
  <c r="O3638"/>
  <c r="Q3638" s="1"/>
  <c r="O3634"/>
  <c r="Q3634" s="1"/>
  <c r="O3630"/>
  <c r="Q3630" s="1"/>
  <c r="O3626"/>
  <c r="Q3626" s="1"/>
  <c r="O3622"/>
  <c r="Q3622" s="1"/>
  <c r="O3618"/>
  <c r="Q3618" s="1"/>
  <c r="O3614"/>
  <c r="Q3614" s="1"/>
  <c r="O3610"/>
  <c r="Q3610" s="1"/>
  <c r="O3606"/>
  <c r="Q3606" s="1"/>
  <c r="O3602"/>
  <c r="Q3602" s="1"/>
  <c r="O3598"/>
  <c r="Q3598" s="1"/>
  <c r="O3594"/>
  <c r="Q3594" s="1"/>
  <c r="O3590"/>
  <c r="Q3590" s="1"/>
  <c r="O3586"/>
  <c r="Q3586" s="1"/>
  <c r="O3582"/>
  <c r="Q3582" s="1"/>
  <c r="O3578"/>
  <c r="Q3578" s="1"/>
  <c r="O3574"/>
  <c r="Q3574" s="1"/>
  <c r="O3570"/>
  <c r="Q3570" s="1"/>
  <c r="O3566"/>
  <c r="Q3566" s="1"/>
  <c r="O3562"/>
  <c r="Q3562" s="1"/>
  <c r="O3558"/>
  <c r="Q3558" s="1"/>
  <c r="O3554"/>
  <c r="Q3554" s="1"/>
  <c r="O3550"/>
  <c r="Q3550" s="1"/>
  <c r="O3546"/>
  <c r="Q3546" s="1"/>
  <c r="O3542"/>
  <c r="Q3542" s="1"/>
  <c r="O3538"/>
  <c r="Q3538" s="1"/>
  <c r="O3534"/>
  <c r="Q3534" s="1"/>
  <c r="O3530"/>
  <c r="Q3530" s="1"/>
  <c r="O3526"/>
  <c r="Q3526" s="1"/>
  <c r="O3522"/>
  <c r="Q3522" s="1"/>
  <c r="O3518"/>
  <c r="Q3518" s="1"/>
  <c r="O3514"/>
  <c r="Q3514" s="1"/>
  <c r="O3510"/>
  <c r="Q3510" s="1"/>
  <c r="O3506"/>
  <c r="Q3506" s="1"/>
  <c r="O3502"/>
  <c r="Q3502" s="1"/>
  <c r="O3498"/>
  <c r="Q3498" s="1"/>
  <c r="O3494"/>
  <c r="Q3494" s="1"/>
  <c r="O3490"/>
  <c r="Q3490" s="1"/>
  <c r="O3486"/>
  <c r="Q3486" s="1"/>
  <c r="O3482"/>
  <c r="Q3482" s="1"/>
  <c r="O3478"/>
  <c r="Q3478" s="1"/>
  <c r="O3474"/>
  <c r="Q3474" s="1"/>
  <c r="O3470"/>
  <c r="Q3470" s="1"/>
  <c r="O3466"/>
  <c r="Q3466" s="1"/>
  <c r="O3462"/>
  <c r="Q3462" s="1"/>
  <c r="O3458"/>
  <c r="Q3458" s="1"/>
  <c r="O3454"/>
  <c r="Q3454" s="1"/>
  <c r="O3450"/>
  <c r="Q3450" s="1"/>
  <c r="O3446"/>
  <c r="Q3446" s="1"/>
  <c r="O3442"/>
  <c r="Q3442" s="1"/>
  <c r="O3438"/>
  <c r="Q3438" s="1"/>
  <c r="O3434"/>
  <c r="Q3434" s="1"/>
  <c r="O3430"/>
  <c r="Q3430" s="1"/>
  <c r="O3426"/>
  <c r="Q3426" s="1"/>
  <c r="O3422"/>
  <c r="Q3422" s="1"/>
  <c r="O3418"/>
  <c r="Q3418" s="1"/>
  <c r="O3414"/>
  <c r="Q3414" s="1"/>
  <c r="O3410"/>
  <c r="Q3410" s="1"/>
  <c r="O3406"/>
  <c r="Q3406" s="1"/>
  <c r="O3402"/>
  <c r="Q3402" s="1"/>
  <c r="O3398"/>
  <c r="Q3398" s="1"/>
  <c r="O3394"/>
  <c r="Q3394" s="1"/>
  <c r="O3390"/>
  <c r="Q3390" s="1"/>
  <c r="O3386"/>
  <c r="Q3386" s="1"/>
  <c r="O3382"/>
  <c r="Q3382" s="1"/>
  <c r="O3378"/>
  <c r="Q3378" s="1"/>
  <c r="O3374"/>
  <c r="Q3374" s="1"/>
  <c r="O3370"/>
  <c r="Q3370" s="1"/>
  <c r="O3366"/>
  <c r="Q3366" s="1"/>
  <c r="O3362"/>
  <c r="Q3362" s="1"/>
  <c r="O3358"/>
  <c r="Q3358" s="1"/>
  <c r="O3354"/>
  <c r="Q3354" s="1"/>
  <c r="O3350"/>
  <c r="Q3350" s="1"/>
  <c r="O3346"/>
  <c r="Q3346" s="1"/>
  <c r="O3342"/>
  <c r="Q3342" s="1"/>
  <c r="O3338"/>
  <c r="Q3338" s="1"/>
  <c r="O3334"/>
  <c r="Q3334" s="1"/>
  <c r="O3330"/>
  <c r="Q3330" s="1"/>
  <c r="O3326"/>
  <c r="Q3326" s="1"/>
  <c r="O3322"/>
  <c r="Q3322" s="1"/>
  <c r="O3318"/>
  <c r="Q3318" s="1"/>
  <c r="O3314"/>
  <c r="Q3314" s="1"/>
  <c r="O3310"/>
  <c r="Q3310" s="1"/>
  <c r="O3306"/>
  <c r="Q3306" s="1"/>
  <c r="O3302"/>
  <c r="Q3302" s="1"/>
  <c r="O3298"/>
  <c r="Q3298" s="1"/>
  <c r="O3294"/>
  <c r="Q3294" s="1"/>
  <c r="O3290"/>
  <c r="Q3290" s="1"/>
  <c r="O3286"/>
  <c r="Q3286" s="1"/>
  <c r="O3282"/>
  <c r="Q3282" s="1"/>
  <c r="O3278"/>
  <c r="Q3278" s="1"/>
  <c r="O3274"/>
  <c r="Q3274" s="1"/>
  <c r="O3270"/>
  <c r="Q3270" s="1"/>
  <c r="O3266"/>
  <c r="Q3266" s="1"/>
  <c r="O3262"/>
  <c r="Q3262" s="1"/>
  <c r="O3258"/>
  <c r="Q3258" s="1"/>
  <c r="O3254"/>
  <c r="Q3254" s="1"/>
  <c r="O3250"/>
  <c r="Q3250" s="1"/>
  <c r="O3246"/>
  <c r="Q3246" s="1"/>
  <c r="O3242"/>
  <c r="Q3242" s="1"/>
  <c r="O3238"/>
  <c r="Q3238" s="1"/>
  <c r="O3234"/>
  <c r="Q3234" s="1"/>
  <c r="O3230"/>
  <c r="Q3230" s="1"/>
  <c r="O3226"/>
  <c r="Q3226" s="1"/>
  <c r="O3222"/>
  <c r="Q3222" s="1"/>
  <c r="O3218"/>
  <c r="Q3218" s="1"/>
  <c r="O3214"/>
  <c r="Q3214" s="1"/>
  <c r="O3210"/>
  <c r="Q3210" s="1"/>
  <c r="O3206"/>
  <c r="Q3206" s="1"/>
  <c r="O3202"/>
  <c r="Q3202" s="1"/>
  <c r="O3198"/>
  <c r="Q3198" s="1"/>
  <c r="O3194"/>
  <c r="Q3194" s="1"/>
  <c r="O3190"/>
  <c r="Q3190" s="1"/>
  <c r="O3186"/>
  <c r="Q3186" s="1"/>
  <c r="O3182"/>
  <c r="Q3182" s="1"/>
  <c r="O3178"/>
  <c r="Q3178" s="1"/>
  <c r="O3174"/>
  <c r="Q3174" s="1"/>
  <c r="O3170"/>
  <c r="Q3170" s="1"/>
  <c r="O3166"/>
  <c r="Q3166" s="1"/>
  <c r="O3162"/>
  <c r="Q3162" s="1"/>
  <c r="O3158"/>
  <c r="Q3158" s="1"/>
  <c r="O3154"/>
  <c r="Q3154" s="1"/>
  <c r="O3150"/>
  <c r="Q3150" s="1"/>
  <c r="O3146"/>
  <c r="Q3146" s="1"/>
  <c r="O3142"/>
  <c r="Q3142" s="1"/>
  <c r="O3138"/>
  <c r="Q3138" s="1"/>
  <c r="O3134"/>
  <c r="Q3134" s="1"/>
  <c r="O3130"/>
  <c r="Q3130" s="1"/>
  <c r="O3126"/>
  <c r="Q3126" s="1"/>
  <c r="O3122"/>
  <c r="Q3122" s="1"/>
  <c r="O3118"/>
  <c r="Q3118" s="1"/>
  <c r="O3114"/>
  <c r="Q3114" s="1"/>
  <c r="O3110"/>
  <c r="Q3110" s="1"/>
  <c r="O3106"/>
  <c r="Q3106" s="1"/>
  <c r="O3102"/>
  <c r="Q3102" s="1"/>
  <c r="O3098"/>
  <c r="Q3098" s="1"/>
  <c r="O3094"/>
  <c r="Q3094" s="1"/>
  <c r="O3090"/>
  <c r="Q3090" s="1"/>
  <c r="O3086"/>
  <c r="Q3086" s="1"/>
  <c r="O3082"/>
  <c r="Q3082" s="1"/>
  <c r="O3078"/>
  <c r="Q3078" s="1"/>
  <c r="O3074"/>
  <c r="Q3074" s="1"/>
  <c r="O3070"/>
  <c r="Q3070" s="1"/>
  <c r="O3066"/>
  <c r="Q3066" s="1"/>
  <c r="O3062"/>
  <c r="Q3062" s="1"/>
  <c r="O3058"/>
  <c r="Q3058" s="1"/>
  <c r="O3054"/>
  <c r="Q3054" s="1"/>
  <c r="O3050"/>
  <c r="Q3050" s="1"/>
  <c r="O3046"/>
  <c r="Q3046" s="1"/>
  <c r="O3042"/>
  <c r="Q3042" s="1"/>
  <c r="O3038"/>
  <c r="Q3038" s="1"/>
  <c r="O3034"/>
  <c r="Q3034" s="1"/>
  <c r="O3030"/>
  <c r="Q3030" s="1"/>
  <c r="O3026"/>
  <c r="Q3026" s="1"/>
  <c r="O3022"/>
  <c r="Q3022" s="1"/>
  <c r="O3018"/>
  <c r="Q3018" s="1"/>
  <c r="O3014"/>
  <c r="Q3014" s="1"/>
  <c r="O3010"/>
  <c r="Q3010" s="1"/>
  <c r="O3006"/>
  <c r="Q3006" s="1"/>
  <c r="O3002"/>
  <c r="Q3002" s="1"/>
  <c r="O2998"/>
  <c r="Q2998" s="1"/>
  <c r="O2994"/>
  <c r="Q2994" s="1"/>
  <c r="O2990"/>
  <c r="Q2990" s="1"/>
  <c r="O2986"/>
  <c r="Q2986" s="1"/>
  <c r="O2982"/>
  <c r="Q2982" s="1"/>
  <c r="O2978"/>
  <c r="Q2978" s="1"/>
  <c r="O2974"/>
  <c r="Q2974" s="1"/>
  <c r="O2970"/>
  <c r="Q2970" s="1"/>
  <c r="O2966"/>
  <c r="Q2966" s="1"/>
  <c r="O2962"/>
  <c r="Q2962" s="1"/>
  <c r="O2958"/>
  <c r="Q2958" s="1"/>
  <c r="O2954"/>
  <c r="Q2954" s="1"/>
  <c r="O2950"/>
  <c r="Q2950" s="1"/>
  <c r="O2946"/>
  <c r="Q2946" s="1"/>
  <c r="O2942"/>
  <c r="Q2942" s="1"/>
  <c r="O2938"/>
  <c r="Q2938" s="1"/>
  <c r="O2934"/>
  <c r="Q2934" s="1"/>
  <c r="O2930"/>
  <c r="Q2930" s="1"/>
  <c r="O2926"/>
  <c r="Q2926" s="1"/>
  <c r="O2922"/>
  <c r="Q2922" s="1"/>
  <c r="O2918"/>
  <c r="Q2918" s="1"/>
  <c r="O2914"/>
  <c r="Q2914" s="1"/>
  <c r="O2910"/>
  <c r="Q2910" s="1"/>
  <c r="O2906"/>
  <c r="Q2906" s="1"/>
  <c r="O2902"/>
  <c r="Q2902" s="1"/>
  <c r="O2898"/>
  <c r="Q2898" s="1"/>
  <c r="O2894"/>
  <c r="Q2894" s="1"/>
  <c r="O2890"/>
  <c r="Q2890" s="1"/>
  <c r="O2886"/>
  <c r="Q2886" s="1"/>
  <c r="O2882"/>
  <c r="Q2882" s="1"/>
  <c r="O2878"/>
  <c r="Q2878" s="1"/>
  <c r="O2874"/>
  <c r="Q2874" s="1"/>
  <c r="O2870"/>
  <c r="Q2870" s="1"/>
  <c r="O2866"/>
  <c r="Q2866" s="1"/>
  <c r="O2862"/>
  <c r="Q2862" s="1"/>
  <c r="O2858"/>
  <c r="Q2858" s="1"/>
  <c r="O2854"/>
  <c r="Q2854" s="1"/>
  <c r="O2850"/>
  <c r="Q2850" s="1"/>
  <c r="O2846"/>
  <c r="Q2846" s="1"/>
  <c r="O2842"/>
  <c r="Q2842" s="1"/>
  <c r="O2838"/>
  <c r="Q2838" s="1"/>
  <c r="O2834"/>
  <c r="Q2834" s="1"/>
  <c r="O2830"/>
  <c r="Q2830" s="1"/>
  <c r="O2826"/>
  <c r="Q2826" s="1"/>
  <c r="O2822"/>
  <c r="Q2822" s="1"/>
  <c r="O2818"/>
  <c r="Q2818" s="1"/>
  <c r="O2814"/>
  <c r="Q2814" s="1"/>
  <c r="O2810"/>
  <c r="Q2810" s="1"/>
  <c r="O2806"/>
  <c r="Q2806" s="1"/>
  <c r="O2802"/>
  <c r="Q2802" s="1"/>
  <c r="O2798"/>
  <c r="Q2798" s="1"/>
  <c r="O2794"/>
  <c r="Q2794" s="1"/>
  <c r="O2790"/>
  <c r="Q2790" s="1"/>
  <c r="O2786"/>
  <c r="Q2786" s="1"/>
  <c r="O2782"/>
  <c r="Q2782" s="1"/>
  <c r="O2778"/>
  <c r="Q2778" s="1"/>
  <c r="O2774"/>
  <c r="Q2774" s="1"/>
  <c r="O2770"/>
  <c r="Q2770" s="1"/>
  <c r="O2766"/>
  <c r="Q2766" s="1"/>
  <c r="O2762"/>
  <c r="Q2762" s="1"/>
  <c r="O2758"/>
  <c r="Q2758" s="1"/>
  <c r="O2754"/>
  <c r="Q2754" s="1"/>
  <c r="O2750"/>
  <c r="Q2750" s="1"/>
  <c r="O2746"/>
  <c r="Q2746" s="1"/>
  <c r="O2742"/>
  <c r="Q2742" s="1"/>
  <c r="P6946"/>
  <c r="P6947"/>
  <c r="N6948"/>
  <c r="P6931"/>
  <c r="N6932"/>
  <c r="P6911"/>
  <c r="N6912"/>
  <c r="P6956"/>
  <c r="N6957"/>
  <c r="P6940"/>
  <c r="N6941"/>
  <c r="P6908"/>
  <c r="P6907"/>
  <c r="N6909"/>
  <c r="P6904"/>
  <c r="N6905"/>
  <c r="P6894"/>
  <c r="P6896"/>
  <c r="P6895"/>
  <c r="N6897"/>
  <c r="P6888"/>
  <c r="N6889"/>
  <c r="P6852"/>
  <c r="N6853"/>
  <c r="P6842"/>
  <c r="P6844"/>
  <c r="P6843"/>
  <c r="N6845"/>
  <c r="P6814"/>
  <c r="P6816"/>
  <c r="P6815"/>
  <c r="N6817"/>
  <c r="P6808"/>
  <c r="P6807"/>
  <c r="N6809"/>
  <c r="P6784"/>
  <c r="N6785"/>
  <c r="P6748"/>
  <c r="P6747"/>
  <c r="N6749"/>
  <c r="P6738"/>
  <c r="P6740"/>
  <c r="P6739"/>
  <c r="N6741"/>
  <c r="P6732"/>
  <c r="P6731"/>
  <c r="N6733"/>
  <c r="P6698"/>
  <c r="P6702"/>
  <c r="P6697"/>
  <c r="P6701"/>
  <c r="P6700"/>
  <c r="P6704"/>
  <c r="P6699"/>
  <c r="P6703"/>
  <c r="N6705"/>
  <c r="P6694"/>
  <c r="P6696"/>
  <c r="P6695"/>
  <c r="N6697"/>
  <c r="P6684"/>
  <c r="N6685"/>
  <c r="P6668"/>
  <c r="P6667"/>
  <c r="N6669"/>
  <c r="P6957"/>
  <c r="N6958"/>
  <c r="P6944"/>
  <c r="P6945"/>
  <c r="N6946"/>
  <c r="P6925"/>
  <c r="N6926"/>
  <c r="P6918"/>
  <c r="P6921"/>
  <c r="P6920"/>
  <c r="P6919"/>
  <c r="N6922"/>
  <c r="P6917"/>
  <c r="N6918"/>
  <c r="P6913"/>
  <c r="P6912"/>
  <c r="N6914"/>
  <c r="P6905"/>
  <c r="N6906"/>
  <c r="P6901"/>
  <c r="P6900"/>
  <c r="N6902"/>
  <c r="P6893"/>
  <c r="N6894"/>
  <c r="P6878"/>
  <c r="P6877"/>
  <c r="P6881"/>
  <c r="P6876"/>
  <c r="P6880"/>
  <c r="P6879"/>
  <c r="N6882"/>
  <c r="P6865"/>
  <c r="P6864"/>
  <c r="N6866"/>
  <c r="P6841"/>
  <c r="P6840"/>
  <c r="N6842"/>
  <c r="P6837"/>
  <c r="P6836"/>
  <c r="P6835"/>
  <c r="N6838"/>
  <c r="P6829"/>
  <c r="P6828"/>
  <c r="P6827"/>
  <c r="N6830"/>
  <c r="P6825"/>
  <c r="P6824"/>
  <c r="N6826"/>
  <c r="P6817"/>
  <c r="N6818"/>
  <c r="P6813"/>
  <c r="N6814"/>
  <c r="P6809"/>
  <c r="N6810"/>
  <c r="P6777"/>
  <c r="P6776"/>
  <c r="P6775"/>
  <c r="N6778"/>
  <c r="P6762"/>
  <c r="P6765"/>
  <c r="P6764"/>
  <c r="P6763"/>
  <c r="N6766"/>
  <c r="P6761"/>
  <c r="P6760"/>
  <c r="N6762"/>
  <c r="P6749"/>
  <c r="N6750"/>
  <c r="P6741"/>
  <c r="N6742"/>
  <c r="P6737"/>
  <c r="N6738"/>
  <c r="P6725"/>
  <c r="P6724"/>
  <c r="N6726"/>
  <c r="P6721"/>
  <c r="N6722"/>
  <c r="P6717"/>
  <c r="P6716"/>
  <c r="N6718"/>
  <c r="P6693"/>
  <c r="N6694"/>
  <c r="P6673"/>
  <c r="N6674"/>
  <c r="P6638"/>
  <c r="P6637"/>
  <c r="P6641"/>
  <c r="P6640"/>
  <c r="P6639"/>
  <c r="N6642"/>
  <c r="P6621"/>
  <c r="P6620"/>
  <c r="N6622"/>
  <c r="P6609"/>
  <c r="N6610"/>
  <c r="P6601"/>
  <c r="N6602"/>
  <c r="P6593"/>
  <c r="P6592"/>
  <c r="P6591"/>
  <c r="N6594"/>
  <c r="P6586"/>
  <c r="P6589"/>
  <c r="P6588"/>
  <c r="P6587"/>
  <c r="N6590"/>
  <c r="P6585"/>
  <c r="P6584"/>
  <c r="P6583"/>
  <c r="N6586"/>
  <c r="P6573"/>
  <c r="P6572"/>
  <c r="N6574"/>
  <c r="P6569"/>
  <c r="P6568"/>
  <c r="N6570"/>
  <c r="P6565"/>
  <c r="P6564"/>
  <c r="N6566"/>
  <c r="P6541"/>
  <c r="N6542"/>
  <c r="P6530"/>
  <c r="P6533"/>
  <c r="P6532"/>
  <c r="P6531"/>
  <c r="N6534"/>
  <c r="P6526"/>
  <c r="P6529"/>
  <c r="P6528"/>
  <c r="P6527"/>
  <c r="N6530"/>
  <c r="P6525"/>
  <c r="P6524"/>
  <c r="P6523"/>
  <c r="N6526"/>
  <c r="P6513"/>
  <c r="N6514"/>
  <c r="P6502"/>
  <c r="P6505"/>
  <c r="P6504"/>
  <c r="P6503"/>
  <c r="N6506"/>
  <c r="P6501"/>
  <c r="N6502"/>
  <c r="P6497"/>
  <c r="P6496"/>
  <c r="N6498"/>
  <c r="P6486"/>
  <c r="P6485"/>
  <c r="P6489"/>
  <c r="P6488"/>
  <c r="P6487"/>
  <c r="N6490"/>
  <c r="P6481"/>
  <c r="N6482"/>
  <c r="P6473"/>
  <c r="P6472"/>
  <c r="N6474"/>
  <c r="P6461"/>
  <c r="P6460"/>
  <c r="P6459"/>
  <c r="N6462"/>
  <c r="P6445"/>
  <c r="P6444"/>
  <c r="N6446"/>
  <c r="P6441"/>
  <c r="N6442"/>
  <c r="P6433"/>
  <c r="N6434"/>
  <c r="P6421"/>
  <c r="N6422"/>
  <c r="P6417"/>
  <c r="N6418"/>
  <c r="P6410"/>
  <c r="P6409"/>
  <c r="P6413"/>
  <c r="P6408"/>
  <c r="P6412"/>
  <c r="P6411"/>
  <c r="N6414"/>
  <c r="P6398"/>
  <c r="P6402"/>
  <c r="P6401"/>
  <c r="P6405"/>
  <c r="P6400"/>
  <c r="P6404"/>
  <c r="P6399"/>
  <c r="P6403"/>
  <c r="N6406"/>
  <c r="P6397"/>
  <c r="P6396"/>
  <c r="N6398"/>
  <c r="P6381"/>
  <c r="N6382"/>
  <c r="P6377"/>
  <c r="P6376"/>
  <c r="P6375"/>
  <c r="N6378"/>
  <c r="P6349"/>
  <c r="N6350"/>
  <c r="P6333"/>
  <c r="P6332"/>
  <c r="N6334"/>
  <c r="P6329"/>
  <c r="N6330"/>
  <c r="P6321"/>
  <c r="P6320"/>
  <c r="P6319"/>
  <c r="N6322"/>
  <c r="P6313"/>
  <c r="N6314"/>
  <c r="P6298"/>
  <c r="P6301"/>
  <c r="P6300"/>
  <c r="P6299"/>
  <c r="N6302"/>
  <c r="P6297"/>
  <c r="P6296"/>
  <c r="N6298"/>
  <c r="P6293"/>
  <c r="P6292"/>
  <c r="N6294"/>
  <c r="P6278"/>
  <c r="P6281"/>
  <c r="P6280"/>
  <c r="P6279"/>
  <c r="N6282"/>
  <c r="P6274"/>
  <c r="P6273"/>
  <c r="P6277"/>
  <c r="P6272"/>
  <c r="P6276"/>
  <c r="P6275"/>
  <c r="N6278"/>
  <c r="P6245"/>
  <c r="P6244"/>
  <c r="P6243"/>
  <c r="N6246"/>
  <c r="P6233"/>
  <c r="P6232"/>
  <c r="P6231"/>
  <c r="N6234"/>
  <c r="P6217"/>
  <c r="N6218"/>
  <c r="P6201"/>
  <c r="P6200"/>
  <c r="N6202"/>
  <c r="P6194"/>
  <c r="P6197"/>
  <c r="P6196"/>
  <c r="P6195"/>
  <c r="N6198"/>
  <c r="P6186"/>
  <c r="P6190"/>
  <c r="P6185"/>
  <c r="P6189"/>
  <c r="P6193"/>
  <c r="P6184"/>
  <c r="P6188"/>
  <c r="P6192"/>
  <c r="P6187"/>
  <c r="P6191"/>
  <c r="N6194"/>
  <c r="P6173"/>
  <c r="P6172"/>
  <c r="N6174"/>
  <c r="P6165"/>
  <c r="N6166"/>
  <c r="P6157"/>
  <c r="P6156"/>
  <c r="N6158"/>
  <c r="P6153"/>
  <c r="N6154"/>
  <c r="P6145"/>
  <c r="N6146"/>
  <c r="P6138"/>
  <c r="P6137"/>
  <c r="P6141"/>
  <c r="P6136"/>
  <c r="P6140"/>
  <c r="P6139"/>
  <c r="N6142"/>
  <c r="P6125"/>
  <c r="P6124"/>
  <c r="P6123"/>
  <c r="N6126"/>
  <c r="P6101"/>
  <c r="N6102"/>
  <c r="P6093"/>
  <c r="P6092"/>
  <c r="N6094"/>
  <c r="P6085"/>
  <c r="N6086"/>
  <c r="P6077"/>
  <c r="P6076"/>
  <c r="P6075"/>
  <c r="N6078"/>
  <c r="P6065"/>
  <c r="N6066"/>
  <c r="P6053"/>
  <c r="P6052"/>
  <c r="P6051"/>
  <c r="N6054"/>
  <c r="P6046"/>
  <c r="P6045"/>
  <c r="P6049"/>
  <c r="P6048"/>
  <c r="P6047"/>
  <c r="N6050"/>
  <c r="P6033"/>
  <c r="P6032"/>
  <c r="N6034"/>
  <c r="P6026"/>
  <c r="P6025"/>
  <c r="P6029"/>
  <c r="P6024"/>
  <c r="P6028"/>
  <c r="P6023"/>
  <c r="P6027"/>
  <c r="N6030"/>
  <c r="P6013"/>
  <c r="P6012"/>
  <c r="N6014"/>
  <c r="P5994"/>
  <c r="P5997"/>
  <c r="P5996"/>
  <c r="P5995"/>
  <c r="N5998"/>
  <c r="P5990"/>
  <c r="P5993"/>
  <c r="P5992"/>
  <c r="P5991"/>
  <c r="N5994"/>
  <c r="P5986"/>
  <c r="P5985"/>
  <c r="P5989"/>
  <c r="P5984"/>
  <c r="P5988"/>
  <c r="P5983"/>
  <c r="P5987"/>
  <c r="N5990"/>
  <c r="P5974"/>
  <c r="P5977"/>
  <c r="P5976"/>
  <c r="P5975"/>
  <c r="P5973"/>
  <c r="N5978"/>
  <c r="P5958"/>
  <c r="P5961"/>
  <c r="P5960"/>
  <c r="P5959"/>
  <c r="N5962"/>
  <c r="P5954"/>
  <c r="P5956"/>
  <c r="P5955"/>
  <c r="P5953"/>
  <c r="P5952"/>
  <c r="P5957"/>
  <c r="N5958"/>
  <c r="P5946"/>
  <c r="P5945"/>
  <c r="P5944"/>
  <c r="P5949"/>
  <c r="P5948"/>
  <c r="P5947"/>
  <c r="N5950"/>
  <c r="P5930"/>
  <c r="P5929"/>
  <c r="P5933"/>
  <c r="P5932"/>
  <c r="P5931"/>
  <c r="N5934"/>
  <c r="P5917"/>
  <c r="N5918"/>
  <c r="P5909"/>
  <c r="N5910"/>
  <c r="P5901"/>
  <c r="P5900"/>
  <c r="P5899"/>
  <c r="P5898"/>
  <c r="N5902"/>
  <c r="P5893"/>
  <c r="P5897"/>
  <c r="P5892"/>
  <c r="P5896"/>
  <c r="P5895"/>
  <c r="P5894"/>
  <c r="N5898"/>
  <c r="P5877"/>
  <c r="P5876"/>
  <c r="P5875"/>
  <c r="P5874"/>
  <c r="N5878"/>
  <c r="P5873"/>
  <c r="P5872"/>
  <c r="N5874"/>
  <c r="P5861"/>
  <c r="P5860"/>
  <c r="N5862"/>
  <c r="P5845"/>
  <c r="P5844"/>
  <c r="P5843"/>
  <c r="P5842"/>
  <c r="N5846"/>
  <c r="P5841"/>
  <c r="P5840"/>
  <c r="P5839"/>
  <c r="P5838"/>
  <c r="N5842"/>
  <c r="P5837"/>
  <c r="P5836"/>
  <c r="N5838"/>
  <c r="P5829"/>
  <c r="P5828"/>
  <c r="N5830"/>
  <c r="P5825"/>
  <c r="P5824"/>
  <c r="P5823"/>
  <c r="N5826"/>
  <c r="P5817"/>
  <c r="P5816"/>
  <c r="P5815"/>
  <c r="N5818"/>
  <c r="P5813"/>
  <c r="N5814"/>
  <c r="P5797"/>
  <c r="P5801"/>
  <c r="P5800"/>
  <c r="P5799"/>
  <c r="P5798"/>
  <c r="N5802"/>
  <c r="P5789"/>
  <c r="N5790"/>
  <c r="P5781"/>
  <c r="P5785"/>
  <c r="P5784"/>
  <c r="P5783"/>
  <c r="P5782"/>
  <c r="N5786"/>
  <c r="P5773"/>
  <c r="N5774"/>
  <c r="P5761"/>
  <c r="P5765"/>
  <c r="P5764"/>
  <c r="P5763"/>
  <c r="P5762"/>
  <c r="N5766"/>
  <c r="P5749"/>
  <c r="P5748"/>
  <c r="P5747"/>
  <c r="P5746"/>
  <c r="N5750"/>
  <c r="P5745"/>
  <c r="N5746"/>
  <c r="P5741"/>
  <c r="P5740"/>
  <c r="N5742"/>
  <c r="P5729"/>
  <c r="P5728"/>
  <c r="P5727"/>
  <c r="N5730"/>
  <c r="P5717"/>
  <c r="P5716"/>
  <c r="N5718"/>
  <c r="P5705"/>
  <c r="P5704"/>
  <c r="N5706"/>
  <c r="P5701"/>
  <c r="N5702"/>
  <c r="P5689"/>
  <c r="N5690"/>
  <c r="P5681"/>
  <c r="P5680"/>
  <c r="N5682"/>
  <c r="P5677"/>
  <c r="P5676"/>
  <c r="P5675"/>
  <c r="P5674"/>
  <c r="N5678"/>
  <c r="P5669"/>
  <c r="P5673"/>
  <c r="P5672"/>
  <c r="P5671"/>
  <c r="P5670"/>
  <c r="N5674"/>
  <c r="P5665"/>
  <c r="N5666"/>
  <c r="P5661"/>
  <c r="N5662"/>
  <c r="P5653"/>
  <c r="P5657"/>
  <c r="P5652"/>
  <c r="P5656"/>
  <c r="P5655"/>
  <c r="P5654"/>
  <c r="N5658"/>
  <c r="P5629"/>
  <c r="N5630"/>
  <c r="P5621"/>
  <c r="N5622"/>
  <c r="P5617"/>
  <c r="P5616"/>
  <c r="P5615"/>
  <c r="P5614"/>
  <c r="N5618"/>
  <c r="P5613"/>
  <c r="P5612"/>
  <c r="N5614"/>
  <c r="P5605"/>
  <c r="N5606"/>
  <c r="P5597"/>
  <c r="N5598"/>
  <c r="P5593"/>
  <c r="P5592"/>
  <c r="P5591"/>
  <c r="N5594"/>
  <c r="P5589"/>
  <c r="P5588"/>
  <c r="N5590"/>
  <c r="P5585"/>
  <c r="N5586"/>
  <c r="P5577"/>
  <c r="N5578"/>
  <c r="P5561"/>
  <c r="P5560"/>
  <c r="P5559"/>
  <c r="P5558"/>
  <c r="N5562"/>
  <c r="P5557"/>
  <c r="N5558"/>
  <c r="P5553"/>
  <c r="N5554"/>
  <c r="P5541"/>
  <c r="P5540"/>
  <c r="N5542"/>
  <c r="P5533"/>
  <c r="N5534"/>
  <c r="P5525"/>
  <c r="N5526"/>
  <c r="P5505"/>
  <c r="P5509"/>
  <c r="P5508"/>
  <c r="P5507"/>
  <c r="P5506"/>
  <c r="N5510"/>
  <c r="P5501"/>
  <c r="P5500"/>
  <c r="P5499"/>
  <c r="N5502"/>
  <c r="P5497"/>
  <c r="N5498"/>
  <c r="P5481"/>
  <c r="P5480"/>
  <c r="N5482"/>
  <c r="P5473"/>
  <c r="P5472"/>
  <c r="P5471"/>
  <c r="P5470"/>
  <c r="N5474"/>
  <c r="P5469"/>
  <c r="P5468"/>
  <c r="N5470"/>
  <c r="P5461"/>
  <c r="P5460"/>
  <c r="N5462"/>
  <c r="P5453"/>
  <c r="P5452"/>
  <c r="P5451"/>
  <c r="N5454"/>
  <c r="P5441"/>
  <c r="P5445"/>
  <c r="P5440"/>
  <c r="P5444"/>
  <c r="P5439"/>
  <c r="P5443"/>
  <c r="P5438"/>
  <c r="P5442"/>
  <c r="N5446"/>
  <c r="P5437"/>
  <c r="P5436"/>
  <c r="P5435"/>
  <c r="P5434"/>
  <c r="N5438"/>
  <c r="P5433"/>
  <c r="P5432"/>
  <c r="P5431"/>
  <c r="N5434"/>
  <c r="P5425"/>
  <c r="N5426"/>
  <c r="P5421"/>
  <c r="P5420"/>
  <c r="N5422"/>
  <c r="P5417"/>
  <c r="N5418"/>
  <c r="P5405"/>
  <c r="N5406"/>
  <c r="P5401"/>
  <c r="P5400"/>
  <c r="N5402"/>
  <c r="P5385"/>
  <c r="P5384"/>
  <c r="N5386"/>
  <c r="P5377"/>
  <c r="P5376"/>
  <c r="N5378"/>
  <c r="P5373"/>
  <c r="N5374"/>
  <c r="P5365"/>
  <c r="N5366"/>
  <c r="P5353"/>
  <c r="P5357"/>
  <c r="P5356"/>
  <c r="P5355"/>
  <c r="P5354"/>
  <c r="N5358"/>
  <c r="P5349"/>
  <c r="P5348"/>
  <c r="P5347"/>
  <c r="N5350"/>
  <c r="P5345"/>
  <c r="N5346"/>
  <c r="P5317"/>
  <c r="P5316"/>
  <c r="N5318"/>
  <c r="P5313"/>
  <c r="N5314"/>
  <c r="P5309"/>
  <c r="N5310"/>
  <c r="P5305"/>
  <c r="N5306"/>
  <c r="P5301"/>
  <c r="P5300"/>
  <c r="N5302"/>
  <c r="P5289"/>
  <c r="N5290"/>
  <c r="P5281"/>
  <c r="P5280"/>
  <c r="P5279"/>
  <c r="N5282"/>
  <c r="P5269"/>
  <c r="P5273"/>
  <c r="P5272"/>
  <c r="P5271"/>
  <c r="P5270"/>
  <c r="N5274"/>
  <c r="P5265"/>
  <c r="P5264"/>
  <c r="N5266"/>
  <c r="P5245"/>
  <c r="P5244"/>
  <c r="N5246"/>
  <c r="P5233"/>
  <c r="N5234"/>
  <c r="P5229"/>
  <c r="N5230"/>
  <c r="P5225"/>
  <c r="P5224"/>
  <c r="P5223"/>
  <c r="N5226"/>
  <c r="P5213"/>
  <c r="N5214"/>
  <c r="P5201"/>
  <c r="N5202"/>
  <c r="P5197"/>
  <c r="N5198"/>
  <c r="P5185"/>
  <c r="P5184"/>
  <c r="N5186"/>
  <c r="P5165"/>
  <c r="P5164"/>
  <c r="P5163"/>
  <c r="N5166"/>
  <c r="P5161"/>
  <c r="P5160"/>
  <c r="P5159"/>
  <c r="N5162"/>
  <c r="P5145"/>
  <c r="N5146"/>
  <c r="P5141"/>
  <c r="P5140"/>
  <c r="P5139"/>
  <c r="P5138"/>
  <c r="N5142"/>
  <c r="P5137"/>
  <c r="N5138"/>
  <c r="P5133"/>
  <c r="N5134"/>
  <c r="P5129"/>
  <c r="P5128"/>
  <c r="P5127"/>
  <c r="P5126"/>
  <c r="N5130"/>
  <c r="P5125"/>
  <c r="P5124"/>
  <c r="N5126"/>
  <c r="P5081"/>
  <c r="N5082"/>
  <c r="P5069"/>
  <c r="P5073"/>
  <c r="P5077"/>
  <c r="P5068"/>
  <c r="P5072"/>
  <c r="P5076"/>
  <c r="P5071"/>
  <c r="P5075"/>
  <c r="P5070"/>
  <c r="P5074"/>
  <c r="N5078"/>
  <c r="P6942"/>
  <c r="P6943"/>
  <c r="P6941"/>
  <c r="N6944"/>
  <c r="P6926"/>
  <c r="P6927"/>
  <c r="N6928"/>
  <c r="P6902"/>
  <c r="P6903"/>
  <c r="N6904"/>
  <c r="P6887"/>
  <c r="N6888"/>
  <c r="P6952"/>
  <c r="P6951"/>
  <c r="N6953"/>
  <c r="P6950"/>
  <c r="P6948"/>
  <c r="P6949"/>
  <c r="N6951"/>
  <c r="P6938"/>
  <c r="P6937"/>
  <c r="N6939"/>
  <c r="P6930"/>
  <c r="P6929"/>
  <c r="P6928"/>
  <c r="N6931"/>
  <c r="P6910"/>
  <c r="P6909"/>
  <c r="N6911"/>
  <c r="P6906"/>
  <c r="N6907"/>
  <c r="P6898"/>
  <c r="P6897"/>
  <c r="N6899"/>
  <c r="P6886"/>
  <c r="P6885"/>
  <c r="N6887"/>
  <c r="P6882"/>
  <c r="N6883"/>
  <c r="P6874"/>
  <c r="P6873"/>
  <c r="P6872"/>
  <c r="N6875"/>
  <c r="P6862"/>
  <c r="P6861"/>
  <c r="P6860"/>
  <c r="N6863"/>
  <c r="P6846"/>
  <c r="P6845"/>
  <c r="N6847"/>
  <c r="P6834"/>
  <c r="P6833"/>
  <c r="P6832"/>
  <c r="N6835"/>
  <c r="P6826"/>
  <c r="N6827"/>
  <c r="P6802"/>
  <c r="P6806"/>
  <c r="P6801"/>
  <c r="P6805"/>
  <c r="P6804"/>
  <c r="P6803"/>
  <c r="N6807"/>
  <c r="P6790"/>
  <c r="P6789"/>
  <c r="P6788"/>
  <c r="P6787"/>
  <c r="N6791"/>
  <c r="P6786"/>
  <c r="P6785"/>
  <c r="N6787"/>
  <c r="P6774"/>
  <c r="P6773"/>
  <c r="P6772"/>
  <c r="P6771"/>
  <c r="N6775"/>
  <c r="P6770"/>
  <c r="P6769"/>
  <c r="P6768"/>
  <c r="P6767"/>
  <c r="N6771"/>
  <c r="P6766"/>
  <c r="N6767"/>
  <c r="P6750"/>
  <c r="P6754"/>
  <c r="P6753"/>
  <c r="P6752"/>
  <c r="P6751"/>
  <c r="N6755"/>
  <c r="P6746"/>
  <c r="P6745"/>
  <c r="P6744"/>
  <c r="P6743"/>
  <c r="N6747"/>
  <c r="P6742"/>
  <c r="N6743"/>
  <c r="P6734"/>
  <c r="P6733"/>
  <c r="N6735"/>
  <c r="P6730"/>
  <c r="P6729"/>
  <c r="N6731"/>
  <c r="P6718"/>
  <c r="N6719"/>
  <c r="P6714"/>
  <c r="P6713"/>
  <c r="N6715"/>
  <c r="P6710"/>
  <c r="P6709"/>
  <c r="P6708"/>
  <c r="N6711"/>
  <c r="P6690"/>
  <c r="P6689"/>
  <c r="P6688"/>
  <c r="N6691"/>
  <c r="P6674"/>
  <c r="P6678"/>
  <c r="P6677"/>
  <c r="P6676"/>
  <c r="P6675"/>
  <c r="N6679"/>
  <c r="P6670"/>
  <c r="P6669"/>
  <c r="N6671"/>
  <c r="P6666"/>
  <c r="P6665"/>
  <c r="N6667"/>
  <c r="P6662"/>
  <c r="P6661"/>
  <c r="N6663"/>
  <c r="P6658"/>
  <c r="P6657"/>
  <c r="N6659"/>
  <c r="P6650"/>
  <c r="P6649"/>
  <c r="P6648"/>
  <c r="P6647"/>
  <c r="N6651"/>
  <c r="P6646"/>
  <c r="P6645"/>
  <c r="P6644"/>
  <c r="P6643"/>
  <c r="N6647"/>
  <c r="P6642"/>
  <c r="N6643"/>
  <c r="P6634"/>
  <c r="P6633"/>
  <c r="P6632"/>
  <c r="N6635"/>
  <c r="P6626"/>
  <c r="P6625"/>
  <c r="N6627"/>
  <c r="P6622"/>
  <c r="N6623"/>
  <c r="P6590"/>
  <c r="N6591"/>
  <c r="P6582"/>
  <c r="P6581"/>
  <c r="N6583"/>
  <c r="P6574"/>
  <c r="N6575"/>
  <c r="P6554"/>
  <c r="P6553"/>
  <c r="P6552"/>
  <c r="N6555"/>
  <c r="P6534"/>
  <c r="N6535"/>
  <c r="P6522"/>
  <c r="P6521"/>
  <c r="N6523"/>
  <c r="P6514"/>
  <c r="N6515"/>
  <c r="P6510"/>
  <c r="P6509"/>
  <c r="P6508"/>
  <c r="N6511"/>
  <c r="P6490"/>
  <c r="N6491"/>
  <c r="P6466"/>
  <c r="P6465"/>
  <c r="P6464"/>
  <c r="N6467"/>
  <c r="P6462"/>
  <c r="N6463"/>
  <c r="P6458"/>
  <c r="P6457"/>
  <c r="N6459"/>
  <c r="P6430"/>
  <c r="P6429"/>
  <c r="P6428"/>
  <c r="N6431"/>
  <c r="P6386"/>
  <c r="P6385"/>
  <c r="N6387"/>
  <c r="P6382"/>
  <c r="N6383"/>
  <c r="P6374"/>
  <c r="P6373"/>
  <c r="P6372"/>
  <c r="N6375"/>
  <c r="P6346"/>
  <c r="P6345"/>
  <c r="N6347"/>
  <c r="P6342"/>
  <c r="P6341"/>
  <c r="P6340"/>
  <c r="N6343"/>
  <c r="P6338"/>
  <c r="P6337"/>
  <c r="N6339"/>
  <c r="P6326"/>
  <c r="P6325"/>
  <c r="P6324"/>
  <c r="N6327"/>
  <c r="P6322"/>
  <c r="N6323"/>
  <c r="P6318"/>
  <c r="P6317"/>
  <c r="P6316"/>
  <c r="N6319"/>
  <c r="P6314"/>
  <c r="N6315"/>
  <c r="P6306"/>
  <c r="P6310"/>
  <c r="P6305"/>
  <c r="P6309"/>
  <c r="P6308"/>
  <c r="P6307"/>
  <c r="N6311"/>
  <c r="P6302"/>
  <c r="N6303"/>
  <c r="P6266"/>
  <c r="P6265"/>
  <c r="N6267"/>
  <c r="P6254"/>
  <c r="P6253"/>
  <c r="N6255"/>
  <c r="P6250"/>
  <c r="P6249"/>
  <c r="P6248"/>
  <c r="N6251"/>
  <c r="P6242"/>
  <c r="P6241"/>
  <c r="N6243"/>
  <c r="P6234"/>
  <c r="P6238"/>
  <c r="P6237"/>
  <c r="P6236"/>
  <c r="P6235"/>
  <c r="N6239"/>
  <c r="P6230"/>
  <c r="P6229"/>
  <c r="P6228"/>
  <c r="P6227"/>
  <c r="N6231"/>
  <c r="P6226"/>
  <c r="P6225"/>
  <c r="N6227"/>
  <c r="P6222"/>
  <c r="P6221"/>
  <c r="P6220"/>
  <c r="N6223"/>
  <c r="P6206"/>
  <c r="P6205"/>
  <c r="P6204"/>
  <c r="N6207"/>
  <c r="P6170"/>
  <c r="P6169"/>
  <c r="P6168"/>
  <c r="P6167"/>
  <c r="N6171"/>
  <c r="P6166"/>
  <c r="N6167"/>
  <c r="P6158"/>
  <c r="N6159"/>
  <c r="P6146"/>
  <c r="N6147"/>
  <c r="P6134"/>
  <c r="P6133"/>
  <c r="P6132"/>
  <c r="P6131"/>
  <c r="N6135"/>
  <c r="P6130"/>
  <c r="P6129"/>
  <c r="P6128"/>
  <c r="N6131"/>
  <c r="P6122"/>
  <c r="P6121"/>
  <c r="N6123"/>
  <c r="P6074"/>
  <c r="P6073"/>
  <c r="N6075"/>
  <c r="P6066"/>
  <c r="N6067"/>
  <c r="P6062"/>
  <c r="P6061"/>
  <c r="P6060"/>
  <c r="N6063"/>
  <c r="P6054"/>
  <c r="N6055"/>
  <c r="P6050"/>
  <c r="N6051"/>
  <c r="P6034"/>
  <c r="P6038"/>
  <c r="P6037"/>
  <c r="P6036"/>
  <c r="P6035"/>
  <c r="N6039"/>
  <c r="P6022"/>
  <c r="P6021"/>
  <c r="P6020"/>
  <c r="N6023"/>
  <c r="P6010"/>
  <c r="P6009"/>
  <c r="N6011"/>
  <c r="P6002"/>
  <c r="P6001"/>
  <c r="N6003"/>
  <c r="P5982"/>
  <c r="P5981"/>
  <c r="N5983"/>
  <c r="P5950"/>
  <c r="N5951"/>
  <c r="P5938"/>
  <c r="P5942"/>
  <c r="P5940"/>
  <c r="P5939"/>
  <c r="P5937"/>
  <c r="P5941"/>
  <c r="N5943"/>
  <c r="P5922"/>
  <c r="P5921"/>
  <c r="P5920"/>
  <c r="N5923"/>
  <c r="P5905"/>
  <c r="P5904"/>
  <c r="P5903"/>
  <c r="P5902"/>
  <c r="P5906"/>
  <c r="N5907"/>
  <c r="P5869"/>
  <c r="P5868"/>
  <c r="P5870"/>
  <c r="N5871"/>
  <c r="P5821"/>
  <c r="P5820"/>
  <c r="P5819"/>
  <c r="P5818"/>
  <c r="P5822"/>
  <c r="N5823"/>
  <c r="P5814"/>
  <c r="N5815"/>
  <c r="P5809"/>
  <c r="P5810"/>
  <c r="N5811"/>
  <c r="P5805"/>
  <c r="P5804"/>
  <c r="P5803"/>
  <c r="P5806"/>
  <c r="N5807"/>
  <c r="P5802"/>
  <c r="N5803"/>
  <c r="P5793"/>
  <c r="P5794"/>
  <c r="N5795"/>
  <c r="P5786"/>
  <c r="N5787"/>
  <c r="P5769"/>
  <c r="P5770"/>
  <c r="N5771"/>
  <c r="P5766"/>
  <c r="N5767"/>
  <c r="P5757"/>
  <c r="P5756"/>
  <c r="P5758"/>
  <c r="N5759"/>
  <c r="P5733"/>
  <c r="P5732"/>
  <c r="P5731"/>
  <c r="P5730"/>
  <c r="P5734"/>
  <c r="N5735"/>
  <c r="P5725"/>
  <c r="P5726"/>
  <c r="N5727"/>
  <c r="P5721"/>
  <c r="P5720"/>
  <c r="P5722"/>
  <c r="N5723"/>
  <c r="P5713"/>
  <c r="P5712"/>
  <c r="P5714"/>
  <c r="N5715"/>
  <c r="P5693"/>
  <c r="P5692"/>
  <c r="P5694"/>
  <c r="N5695"/>
  <c r="P5682"/>
  <c r="N5683"/>
  <c r="P5649"/>
  <c r="P5648"/>
  <c r="P5647"/>
  <c r="P5650"/>
  <c r="N5651"/>
  <c r="P5641"/>
  <c r="P5645"/>
  <c r="P5644"/>
  <c r="P5643"/>
  <c r="P5642"/>
  <c r="P5646"/>
  <c r="N5647"/>
  <c r="P5637"/>
  <c r="P5636"/>
  <c r="P5638"/>
  <c r="N5639"/>
  <c r="P5625"/>
  <c r="P5624"/>
  <c r="P5626"/>
  <c r="N5627"/>
  <c r="P5609"/>
  <c r="P5608"/>
  <c r="P5607"/>
  <c r="P5606"/>
  <c r="P5610"/>
  <c r="N5611"/>
  <c r="P5601"/>
  <c r="P5600"/>
  <c r="P5602"/>
  <c r="N5603"/>
  <c r="P5598"/>
  <c r="N5599"/>
  <c r="P5594"/>
  <c r="N5595"/>
  <c r="P5590"/>
  <c r="N5591"/>
  <c r="P5562"/>
  <c r="N5563"/>
  <c r="P5554"/>
  <c r="N5555"/>
  <c r="P5549"/>
  <c r="P5548"/>
  <c r="P5550"/>
  <c r="N5551"/>
  <c r="P5542"/>
  <c r="N5543"/>
  <c r="P5517"/>
  <c r="P5518"/>
  <c r="N5519"/>
  <c r="P5513"/>
  <c r="P5512"/>
  <c r="P5514"/>
  <c r="N5515"/>
  <c r="P5498"/>
  <c r="N5499"/>
  <c r="P5489"/>
  <c r="P5488"/>
  <c r="P5487"/>
  <c r="P5490"/>
  <c r="N5491"/>
  <c r="P5485"/>
  <c r="P5484"/>
  <c r="P5483"/>
  <c r="P5486"/>
  <c r="N5487"/>
  <c r="P5482"/>
  <c r="N5483"/>
  <c r="P5477"/>
  <c r="P5476"/>
  <c r="P5475"/>
  <c r="P5478"/>
  <c r="N5479"/>
  <c r="P5474"/>
  <c r="N5475"/>
  <c r="P5465"/>
  <c r="P5466"/>
  <c r="N5467"/>
  <c r="P5449"/>
  <c r="P5450"/>
  <c r="N5451"/>
  <c r="P5446"/>
  <c r="N5447"/>
  <c r="P5429"/>
  <c r="P5428"/>
  <c r="P5427"/>
  <c r="P5426"/>
  <c r="P5430"/>
  <c r="N5431"/>
  <c r="P5422"/>
  <c r="N5423"/>
  <c r="P5418"/>
  <c r="N5419"/>
  <c r="P5413"/>
  <c r="P5412"/>
  <c r="P5414"/>
  <c r="N5415"/>
  <c r="P5402"/>
  <c r="N5403"/>
  <c r="P5393"/>
  <c r="P5392"/>
  <c r="P5394"/>
  <c r="N5395"/>
  <c r="P5386"/>
  <c r="N5387"/>
  <c r="P5378"/>
  <c r="N5379"/>
  <c r="P5369"/>
  <c r="P5370"/>
  <c r="N5371"/>
  <c r="P5366"/>
  <c r="N5367"/>
  <c r="P5361"/>
  <c r="P5360"/>
  <c r="P5362"/>
  <c r="N5363"/>
  <c r="P5346"/>
  <c r="N5347"/>
  <c r="P5337"/>
  <c r="P5338"/>
  <c r="N5339"/>
  <c r="P5329"/>
  <c r="P5333"/>
  <c r="P5332"/>
  <c r="P5331"/>
  <c r="P5330"/>
  <c r="P5334"/>
  <c r="N5335"/>
  <c r="P5325"/>
  <c r="P5324"/>
  <c r="P5323"/>
  <c r="P5326"/>
  <c r="N5327"/>
  <c r="P5321"/>
  <c r="P5322"/>
  <c r="N5323"/>
  <c r="P5314"/>
  <c r="N5315"/>
  <c r="P5306"/>
  <c r="N5307"/>
  <c r="P5293"/>
  <c r="P5292"/>
  <c r="P5294"/>
  <c r="N5295"/>
  <c r="P5285"/>
  <c r="P5284"/>
  <c r="P5283"/>
  <c r="P5286"/>
  <c r="N5287"/>
  <c r="P5282"/>
  <c r="N5283"/>
  <c r="P5277"/>
  <c r="P5278"/>
  <c r="N5279"/>
  <c r="P5274"/>
  <c r="N5275"/>
  <c r="P5253"/>
  <c r="P5254"/>
  <c r="N5255"/>
  <c r="P5246"/>
  <c r="N5247"/>
  <c r="P5226"/>
  <c r="N5227"/>
  <c r="P5221"/>
  <c r="P5220"/>
  <c r="P5222"/>
  <c r="N5223"/>
  <c r="P5214"/>
  <c r="N5215"/>
  <c r="P5205"/>
  <c r="P5204"/>
  <c r="P5206"/>
  <c r="N5207"/>
  <c r="P5198"/>
  <c r="N5199"/>
  <c r="P5193"/>
  <c r="P5194"/>
  <c r="N5195"/>
  <c r="P5189"/>
  <c r="P5190"/>
  <c r="N5191"/>
  <c r="P5166"/>
  <c r="N5167"/>
  <c r="P5162"/>
  <c r="N5163"/>
  <c r="P5157"/>
  <c r="P5156"/>
  <c r="P5155"/>
  <c r="P5158"/>
  <c r="N5159"/>
  <c r="P5149"/>
  <c r="P5153"/>
  <c r="P5148"/>
  <c r="P5152"/>
  <c r="P5151"/>
  <c r="P5150"/>
  <c r="P5154"/>
  <c r="N5155"/>
  <c r="P5134"/>
  <c r="N5135"/>
  <c r="P5121"/>
  <c r="P5120"/>
  <c r="P5119"/>
  <c r="P5122"/>
  <c r="N5123"/>
  <c r="P5117"/>
  <c r="P5118"/>
  <c r="N5119"/>
  <c r="P5101"/>
  <c r="P5100"/>
  <c r="P5102"/>
  <c r="N5103"/>
  <c r="P5097"/>
  <c r="P5098"/>
  <c r="N5099"/>
  <c r="P5093"/>
  <c r="P5094"/>
  <c r="N5095"/>
  <c r="P5089"/>
  <c r="P5088"/>
  <c r="P5087"/>
  <c r="P5090"/>
  <c r="N5091"/>
  <c r="P5085"/>
  <c r="P5086"/>
  <c r="N5087"/>
  <c r="P5082"/>
  <c r="N5083"/>
  <c r="P5061"/>
  <c r="P5062"/>
  <c r="N5063"/>
  <c r="P5053"/>
  <c r="P5054"/>
  <c r="N5055"/>
  <c r="P5050"/>
  <c r="N5051"/>
  <c r="P5041"/>
  <c r="P5040"/>
  <c r="P5039"/>
  <c r="P5042"/>
  <c r="N5043"/>
  <c r="P5037"/>
  <c r="P5038"/>
  <c r="N5039"/>
  <c r="P5034"/>
  <c r="N5035"/>
  <c r="P5005"/>
  <c r="P5004"/>
  <c r="P5003"/>
  <c r="P5006"/>
  <c r="N5007"/>
  <c r="P5001"/>
  <c r="P5002"/>
  <c r="N5003"/>
  <c r="P4998"/>
  <c r="N4999"/>
  <c r="P4989"/>
  <c r="P4990"/>
  <c r="N4991"/>
  <c r="P4985"/>
  <c r="P4986"/>
  <c r="N4987"/>
  <c r="P4973"/>
  <c r="P4974"/>
  <c r="N4975"/>
  <c r="P4969"/>
  <c r="P4970"/>
  <c r="N4971"/>
  <c r="P4965"/>
  <c r="P4966"/>
  <c r="N4967"/>
  <c r="P4961"/>
  <c r="P4962"/>
  <c r="N4963"/>
  <c r="P4957"/>
  <c r="P4956"/>
  <c r="P4958"/>
  <c r="N4959"/>
  <c r="P6955"/>
  <c r="P6954"/>
  <c r="P6953"/>
  <c r="N6956"/>
  <c r="P6875"/>
  <c r="N6876"/>
  <c r="P6866"/>
  <c r="P6870"/>
  <c r="P6869"/>
  <c r="P6868"/>
  <c r="P6867"/>
  <c r="P6871"/>
  <c r="N6872"/>
  <c r="P6863"/>
  <c r="N6864"/>
  <c r="P6858"/>
  <c r="P6857"/>
  <c r="P6859"/>
  <c r="N6860"/>
  <c r="P6854"/>
  <c r="P6853"/>
  <c r="P6855"/>
  <c r="N6856"/>
  <c r="P6850"/>
  <c r="P6849"/>
  <c r="P6851"/>
  <c r="N6852"/>
  <c r="P6838"/>
  <c r="P6839"/>
  <c r="N6840"/>
  <c r="P6830"/>
  <c r="P6831"/>
  <c r="N6832"/>
  <c r="P6822"/>
  <c r="P6821"/>
  <c r="P6820"/>
  <c r="P6823"/>
  <c r="N6824"/>
  <c r="P6818"/>
  <c r="P6819"/>
  <c r="N6820"/>
  <c r="P6794"/>
  <c r="P6793"/>
  <c r="P6792"/>
  <c r="P6795"/>
  <c r="N6796"/>
  <c r="P6791"/>
  <c r="N6792"/>
  <c r="P6782"/>
  <c r="P6781"/>
  <c r="P6780"/>
  <c r="P6783"/>
  <c r="N6784"/>
  <c r="P6778"/>
  <c r="P6779"/>
  <c r="N6780"/>
  <c r="P6758"/>
  <c r="P6757"/>
  <c r="P6756"/>
  <c r="P6759"/>
  <c r="N6760"/>
  <c r="P6755"/>
  <c r="N6756"/>
  <c r="P6722"/>
  <c r="P6723"/>
  <c r="N6724"/>
  <c r="P6715"/>
  <c r="N6716"/>
  <c r="P6706"/>
  <c r="P6705"/>
  <c r="P6707"/>
  <c r="N6708"/>
  <c r="P6691"/>
  <c r="N6692"/>
  <c r="P6686"/>
  <c r="P6685"/>
  <c r="P6687"/>
  <c r="N6688"/>
  <c r="P6682"/>
  <c r="P6681"/>
  <c r="P6683"/>
  <c r="N6684"/>
  <c r="P6679"/>
  <c r="N6680"/>
  <c r="P6671"/>
  <c r="N6672"/>
  <c r="P6635"/>
  <c r="N6636"/>
  <c r="P6630"/>
  <c r="P6629"/>
  <c r="P6628"/>
  <c r="P6627"/>
  <c r="P6631"/>
  <c r="N6632"/>
  <c r="P6618"/>
  <c r="P6617"/>
  <c r="P6619"/>
  <c r="N6620"/>
  <c r="P6610"/>
  <c r="P6611"/>
  <c r="N6612"/>
  <c r="P6578"/>
  <c r="P6577"/>
  <c r="P6579"/>
  <c r="N6580"/>
  <c r="P6570"/>
  <c r="P6571"/>
  <c r="N6572"/>
  <c r="P6566"/>
  <c r="P6567"/>
  <c r="N6568"/>
  <c r="P6558"/>
  <c r="P6562"/>
  <c r="P6557"/>
  <c r="P6561"/>
  <c r="P6560"/>
  <c r="P6559"/>
  <c r="P6563"/>
  <c r="N6564"/>
  <c r="P6550"/>
  <c r="P6549"/>
  <c r="P6548"/>
  <c r="P6551"/>
  <c r="N6552"/>
  <c r="P6546"/>
  <c r="P6545"/>
  <c r="P6544"/>
  <c r="P6547"/>
  <c r="N6548"/>
  <c r="P6542"/>
  <c r="P6543"/>
  <c r="N6544"/>
  <c r="P6538"/>
  <c r="P6537"/>
  <c r="P6536"/>
  <c r="P6535"/>
  <c r="P6539"/>
  <c r="N6540"/>
  <c r="P6518"/>
  <c r="P6517"/>
  <c r="P6519"/>
  <c r="N6520"/>
  <c r="P6506"/>
  <c r="P6507"/>
  <c r="N6508"/>
  <c r="P6494"/>
  <c r="P6493"/>
  <c r="P6495"/>
  <c r="N6496"/>
  <c r="P6470"/>
  <c r="P6469"/>
  <c r="P6471"/>
  <c r="N6472"/>
  <c r="P6463"/>
  <c r="N6464"/>
  <c r="P6450"/>
  <c r="P6449"/>
  <c r="P6451"/>
  <c r="N6452"/>
  <c r="P6446"/>
  <c r="P6447"/>
  <c r="N6448"/>
  <c r="P6442"/>
  <c r="P6443"/>
  <c r="N6444"/>
  <c r="P6434"/>
  <c r="P6435"/>
  <c r="N6436"/>
  <c r="P6422"/>
  <c r="P6426"/>
  <c r="P6425"/>
  <c r="P6424"/>
  <c r="P6423"/>
  <c r="P6427"/>
  <c r="N6428"/>
  <c r="P6406"/>
  <c r="P6407"/>
  <c r="N6408"/>
  <c r="P6394"/>
  <c r="P6393"/>
  <c r="P6395"/>
  <c r="N6396"/>
  <c r="P6370"/>
  <c r="P6369"/>
  <c r="P6371"/>
  <c r="N6372"/>
  <c r="P6358"/>
  <c r="P6362"/>
  <c r="P6357"/>
  <c r="P6361"/>
  <c r="P6360"/>
  <c r="P6359"/>
  <c r="P6363"/>
  <c r="N6364"/>
  <c r="P6350"/>
  <c r="P6351"/>
  <c r="N6352"/>
  <c r="P6339"/>
  <c r="N6340"/>
  <c r="P6330"/>
  <c r="P6331"/>
  <c r="N6332"/>
  <c r="P6327"/>
  <c r="N6328"/>
  <c r="P6323"/>
  <c r="N6324"/>
  <c r="P6315"/>
  <c r="N6316"/>
  <c r="P6294"/>
  <c r="P6295"/>
  <c r="N6296"/>
  <c r="P6290"/>
  <c r="P6289"/>
  <c r="P6288"/>
  <c r="P6291"/>
  <c r="N6292"/>
  <c r="P6286"/>
  <c r="P6285"/>
  <c r="P6284"/>
  <c r="P6287"/>
  <c r="N6288"/>
  <c r="P6282"/>
  <c r="P6283"/>
  <c r="N6284"/>
  <c r="P6270"/>
  <c r="P6269"/>
  <c r="P6271"/>
  <c r="N6272"/>
  <c r="P6258"/>
  <c r="P6262"/>
  <c r="P6257"/>
  <c r="P6261"/>
  <c r="P6256"/>
  <c r="P6260"/>
  <c r="P6255"/>
  <c r="P6259"/>
  <c r="P6263"/>
  <c r="N6264"/>
  <c r="P6246"/>
  <c r="P6247"/>
  <c r="N6248"/>
  <c r="P6218"/>
  <c r="P6219"/>
  <c r="N6220"/>
  <c r="P6214"/>
  <c r="P6213"/>
  <c r="P6215"/>
  <c r="N6216"/>
  <c r="P6202"/>
  <c r="P6203"/>
  <c r="N6204"/>
  <c r="P6198"/>
  <c r="P6199"/>
  <c r="N6200"/>
  <c r="P6178"/>
  <c r="P6182"/>
  <c r="P6177"/>
  <c r="P6181"/>
  <c r="P6180"/>
  <c r="P6179"/>
  <c r="P6183"/>
  <c r="N6184"/>
  <c r="P6171"/>
  <c r="N6172"/>
  <c r="P6154"/>
  <c r="P6155"/>
  <c r="N6156"/>
  <c r="P6147"/>
  <c r="N6148"/>
  <c r="P6142"/>
  <c r="P6143"/>
  <c r="N6144"/>
  <c r="P6135"/>
  <c r="N6136"/>
  <c r="P6126"/>
  <c r="P6127"/>
  <c r="N6128"/>
  <c r="P6118"/>
  <c r="P6117"/>
  <c r="P6119"/>
  <c r="N6120"/>
  <c r="P6110"/>
  <c r="P6109"/>
  <c r="P6111"/>
  <c r="N6112"/>
  <c r="P6102"/>
  <c r="P6103"/>
  <c r="N6104"/>
  <c r="P6094"/>
  <c r="P6095"/>
  <c r="N6096"/>
  <c r="P6090"/>
  <c r="P6089"/>
  <c r="P6091"/>
  <c r="N6092"/>
  <c r="P6082"/>
  <c r="P6081"/>
  <c r="P6080"/>
  <c r="P6083"/>
  <c r="N6084"/>
  <c r="P6078"/>
  <c r="P6079"/>
  <c r="N6080"/>
  <c r="P6067"/>
  <c r="N6068"/>
  <c r="P6058"/>
  <c r="P6057"/>
  <c r="P6056"/>
  <c r="P6055"/>
  <c r="P6059"/>
  <c r="N6060"/>
  <c r="P6030"/>
  <c r="P6031"/>
  <c r="N6032"/>
  <c r="P6018"/>
  <c r="P6017"/>
  <c r="P6019"/>
  <c r="N6020"/>
  <c r="P6011"/>
  <c r="N6012"/>
  <c r="P6003"/>
  <c r="N6004"/>
  <c r="P5998"/>
  <c r="P5999"/>
  <c r="N6000"/>
  <c r="P5962"/>
  <c r="P5963"/>
  <c r="N5964"/>
  <c r="P5951"/>
  <c r="N5952"/>
  <c r="P5943"/>
  <c r="N5944"/>
  <c r="P5923"/>
  <c r="N5924"/>
  <c r="P5918"/>
  <c r="P5919"/>
  <c r="N5920"/>
  <c r="P5911"/>
  <c r="P5910"/>
  <c r="N5912"/>
  <c r="P5889"/>
  <c r="P5888"/>
  <c r="P5891"/>
  <c r="P5890"/>
  <c r="N5892"/>
  <c r="P5881"/>
  <c r="P5885"/>
  <c r="P5880"/>
  <c r="P5884"/>
  <c r="P5879"/>
  <c r="P5883"/>
  <c r="P5887"/>
  <c r="P5878"/>
  <c r="P5882"/>
  <c r="P5886"/>
  <c r="N5888"/>
  <c r="P5871"/>
  <c r="N5872"/>
  <c r="P5865"/>
  <c r="P5867"/>
  <c r="P5866"/>
  <c r="N5868"/>
  <c r="P5857"/>
  <c r="P5859"/>
  <c r="P5858"/>
  <c r="N5860"/>
  <c r="P5853"/>
  <c r="P5855"/>
  <c r="P5854"/>
  <c r="N5856"/>
  <c r="P5849"/>
  <c r="P5848"/>
  <c r="P5851"/>
  <c r="P5850"/>
  <c r="N5852"/>
  <c r="P5847"/>
  <c r="P5846"/>
  <c r="N5848"/>
  <c r="P5833"/>
  <c r="P5835"/>
  <c r="P5834"/>
  <c r="N5836"/>
  <c r="P5831"/>
  <c r="P5830"/>
  <c r="N5832"/>
  <c r="P5827"/>
  <c r="P5826"/>
  <c r="N5828"/>
  <c r="P5811"/>
  <c r="N5812"/>
  <c r="P5791"/>
  <c r="P5790"/>
  <c r="N5792"/>
  <c r="P5787"/>
  <c r="N5788"/>
  <c r="P5775"/>
  <c r="P5774"/>
  <c r="N5776"/>
  <c r="P5771"/>
  <c r="N5772"/>
  <c r="P5767"/>
  <c r="N5768"/>
  <c r="P5759"/>
  <c r="N5760"/>
  <c r="P5753"/>
  <c r="P5755"/>
  <c r="P5754"/>
  <c r="N5756"/>
  <c r="P5743"/>
  <c r="P5742"/>
  <c r="N5744"/>
  <c r="P5737"/>
  <c r="P5739"/>
  <c r="P5738"/>
  <c r="N5740"/>
  <c r="P5719"/>
  <c r="P5718"/>
  <c r="N5720"/>
  <c r="P5715"/>
  <c r="N5716"/>
  <c r="P5709"/>
  <c r="P5708"/>
  <c r="P5711"/>
  <c r="P5710"/>
  <c r="N5712"/>
  <c r="P5707"/>
  <c r="P5706"/>
  <c r="N5708"/>
  <c r="P5703"/>
  <c r="P5702"/>
  <c r="N5704"/>
  <c r="P5691"/>
  <c r="P5690"/>
  <c r="N5692"/>
  <c r="P5685"/>
  <c r="P5687"/>
  <c r="P5686"/>
  <c r="N5688"/>
  <c r="P5679"/>
  <c r="P5678"/>
  <c r="N5680"/>
  <c r="P5663"/>
  <c r="P5662"/>
  <c r="N5664"/>
  <c r="P5651"/>
  <c r="N5652"/>
  <c r="P5633"/>
  <c r="P5632"/>
  <c r="P5631"/>
  <c r="P5635"/>
  <c r="P5630"/>
  <c r="P5634"/>
  <c r="N5636"/>
  <c r="P5627"/>
  <c r="N5628"/>
  <c r="P5623"/>
  <c r="P5622"/>
  <c r="N5624"/>
  <c r="P5611"/>
  <c r="N5612"/>
  <c r="P5599"/>
  <c r="N5600"/>
  <c r="P5587"/>
  <c r="P5586"/>
  <c r="N5588"/>
  <c r="P5569"/>
  <c r="P5573"/>
  <c r="P5572"/>
  <c r="P5571"/>
  <c r="P5575"/>
  <c r="P5570"/>
  <c r="P5574"/>
  <c r="N5576"/>
  <c r="P5563"/>
  <c r="N5564"/>
  <c r="P5545"/>
  <c r="P5547"/>
  <c r="P5546"/>
  <c r="N5548"/>
  <c r="P5537"/>
  <c r="P5539"/>
  <c r="P5538"/>
  <c r="N5540"/>
  <c r="P5527"/>
  <c r="P5526"/>
  <c r="N5528"/>
  <c r="P5521"/>
  <c r="P5523"/>
  <c r="P5522"/>
  <c r="N5524"/>
  <c r="P5511"/>
  <c r="P5510"/>
  <c r="N5512"/>
  <c r="P5503"/>
  <c r="P5502"/>
  <c r="N5504"/>
  <c r="P5479"/>
  <c r="N5480"/>
  <c r="P5467"/>
  <c r="N5468"/>
  <c r="P5457"/>
  <c r="P5459"/>
  <c r="P5458"/>
  <c r="N5460"/>
  <c r="P5419"/>
  <c r="N5420"/>
  <c r="P5409"/>
  <c r="P5408"/>
  <c r="P5411"/>
  <c r="P5410"/>
  <c r="N5412"/>
  <c r="P5407"/>
  <c r="P5406"/>
  <c r="N5408"/>
  <c r="P5397"/>
  <c r="P5399"/>
  <c r="P5398"/>
  <c r="N5400"/>
  <c r="P5395"/>
  <c r="N5396"/>
  <c r="P5389"/>
  <c r="P5388"/>
  <c r="P5387"/>
  <c r="P5391"/>
  <c r="P5390"/>
  <c r="N5392"/>
  <c r="P5381"/>
  <c r="P5380"/>
  <c r="P5383"/>
  <c r="P5382"/>
  <c r="N5384"/>
  <c r="P5379"/>
  <c r="N5380"/>
  <c r="P5375"/>
  <c r="P5374"/>
  <c r="N5376"/>
  <c r="P5371"/>
  <c r="N5372"/>
  <c r="P5363"/>
  <c r="N5364"/>
  <c r="P5359"/>
  <c r="P5358"/>
  <c r="N5360"/>
  <c r="P5339"/>
  <c r="N5340"/>
  <c r="P5327"/>
  <c r="N5328"/>
  <c r="P5319"/>
  <c r="P5318"/>
  <c r="N5320"/>
  <c r="P5315"/>
  <c r="N5316"/>
  <c r="P5311"/>
  <c r="P5310"/>
  <c r="N5312"/>
  <c r="P5307"/>
  <c r="N5308"/>
  <c r="P5303"/>
  <c r="P5302"/>
  <c r="N5304"/>
  <c r="P5297"/>
  <c r="P5296"/>
  <c r="P5299"/>
  <c r="P5298"/>
  <c r="N5300"/>
  <c r="P5295"/>
  <c r="N5296"/>
  <c r="P5291"/>
  <c r="P5290"/>
  <c r="N5292"/>
  <c r="P5287"/>
  <c r="N5288"/>
  <c r="P5267"/>
  <c r="P5266"/>
  <c r="N5268"/>
  <c r="P5261"/>
  <c r="P5260"/>
  <c r="P5263"/>
  <c r="P5262"/>
  <c r="N5264"/>
  <c r="P5257"/>
  <c r="P5259"/>
  <c r="P5258"/>
  <c r="N5260"/>
  <c r="P5247"/>
  <c r="N5248"/>
  <c r="P5237"/>
  <c r="P5241"/>
  <c r="P5236"/>
  <c r="P5240"/>
  <c r="P5235"/>
  <c r="P5239"/>
  <c r="P5243"/>
  <c r="P5234"/>
  <c r="P5238"/>
  <c r="P5242"/>
  <c r="N5244"/>
  <c r="P5227"/>
  <c r="N5228"/>
  <c r="P5217"/>
  <c r="P5219"/>
  <c r="P5218"/>
  <c r="N5220"/>
  <c r="P5209"/>
  <c r="P5211"/>
  <c r="P5210"/>
  <c r="N5212"/>
  <c r="P5203"/>
  <c r="P5202"/>
  <c r="N5204"/>
  <c r="P5199"/>
  <c r="N5200"/>
  <c r="P5181"/>
  <c r="P5183"/>
  <c r="P5182"/>
  <c r="N5184"/>
  <c r="P5169"/>
  <c r="P5173"/>
  <c r="P5177"/>
  <c r="P5168"/>
  <c r="P5172"/>
  <c r="P5176"/>
  <c r="P5167"/>
  <c r="P5171"/>
  <c r="P5175"/>
  <c r="P5179"/>
  <c r="P5170"/>
  <c r="P5174"/>
  <c r="P5178"/>
  <c r="N5180"/>
  <c r="P5147"/>
  <c r="P5146"/>
  <c r="N5148"/>
  <c r="P5123"/>
  <c r="N5124"/>
  <c r="P5099"/>
  <c r="N5100"/>
  <c r="P5065"/>
  <c r="P5064"/>
  <c r="P5067"/>
  <c r="P5066"/>
  <c r="N5068"/>
  <c r="P5063"/>
  <c r="N5064"/>
  <c r="P5047"/>
  <c r="P5046"/>
  <c r="N5048"/>
  <c r="P5043"/>
  <c r="N5044"/>
  <c r="P5025"/>
  <c r="P5029"/>
  <c r="P5024"/>
  <c r="P5028"/>
  <c r="P5027"/>
  <c r="P5031"/>
  <c r="P5026"/>
  <c r="P5030"/>
  <c r="N5032"/>
  <c r="P5021"/>
  <c r="P5023"/>
  <c r="P5022"/>
  <c r="N5024"/>
  <c r="P5019"/>
  <c r="P5018"/>
  <c r="N5020"/>
  <c r="P5007"/>
  <c r="N5008"/>
  <c r="P4987"/>
  <c r="N4988"/>
  <c r="P4975"/>
  <c r="N4976"/>
  <c r="P4971"/>
  <c r="N4972"/>
  <c r="P4967"/>
  <c r="N4968"/>
  <c r="P4963"/>
  <c r="N4964"/>
  <c r="P4959"/>
  <c r="N4960"/>
  <c r="P4955"/>
  <c r="N4956"/>
  <c r="P4945"/>
  <c r="P4947"/>
  <c r="P4946"/>
  <c r="N4948"/>
  <c r="P4939"/>
  <c r="P4938"/>
  <c r="N4940"/>
  <c r="P4935"/>
  <c r="N4936"/>
  <c r="P4929"/>
  <c r="P4931"/>
  <c r="P4930"/>
  <c r="N4932"/>
  <c r="P4923"/>
  <c r="N4924"/>
  <c r="P4917"/>
  <c r="P4919"/>
  <c r="P4918"/>
  <c r="N4920"/>
  <c r="P4915"/>
  <c r="N4916"/>
  <c r="P4907"/>
  <c r="N4908"/>
  <c r="P4903"/>
  <c r="N4904"/>
  <c r="P4895"/>
  <c r="N4896"/>
  <c r="P4887"/>
  <c r="P4886"/>
  <c r="N4888"/>
  <c r="P4879"/>
  <c r="N4880"/>
  <c r="P4875"/>
  <c r="N4876"/>
  <c r="P4871"/>
  <c r="N4872"/>
  <c r="P4867"/>
  <c r="N4868"/>
  <c r="P4863"/>
  <c r="N4864"/>
  <c r="P4855"/>
  <c r="P4854"/>
  <c r="N4856"/>
  <c r="P4851"/>
  <c r="N4852"/>
  <c r="P4847"/>
  <c r="P4846"/>
  <c r="N4848"/>
  <c r="P4843"/>
  <c r="N4844"/>
  <c r="P4833"/>
  <c r="P4835"/>
  <c r="P4834"/>
  <c r="N4836"/>
  <c r="P4831"/>
  <c r="P4830"/>
  <c r="N4832"/>
  <c r="P4827"/>
  <c r="N4828"/>
  <c r="P4823"/>
  <c r="N4824"/>
  <c r="P4819"/>
  <c r="N4820"/>
  <c r="P4815"/>
  <c r="N4816"/>
  <c r="P4807"/>
  <c r="P4806"/>
  <c r="N4808"/>
  <c r="P4803"/>
  <c r="N4804"/>
  <c r="P4797"/>
  <c r="P4796"/>
  <c r="P4795"/>
  <c r="P4799"/>
  <c r="P4798"/>
  <c r="N4800"/>
  <c r="P4789"/>
  <c r="P4788"/>
  <c r="P4791"/>
  <c r="P4790"/>
  <c r="N4792"/>
  <c r="P4787"/>
  <c r="P4786"/>
  <c r="N4788"/>
  <c r="P4779"/>
  <c r="N4780"/>
  <c r="P4775"/>
  <c r="N4776"/>
  <c r="P4771"/>
  <c r="P4770"/>
  <c r="N4772"/>
  <c r="P4767"/>
  <c r="P4766"/>
  <c r="N4768"/>
  <c r="P6939"/>
  <c r="N6940"/>
  <c r="P6922"/>
  <c r="P6923"/>
  <c r="N6924"/>
  <c r="P6899"/>
  <c r="N6900"/>
  <c r="P6934"/>
  <c r="P6932"/>
  <c r="P6936"/>
  <c r="P6935"/>
  <c r="P6933"/>
  <c r="N6937"/>
  <c r="P6924"/>
  <c r="N6925"/>
  <c r="P6914"/>
  <c r="P6916"/>
  <c r="P6915"/>
  <c r="N6917"/>
  <c r="P6890"/>
  <c r="P6889"/>
  <c r="P6892"/>
  <c r="P6891"/>
  <c r="N6893"/>
  <c r="P6884"/>
  <c r="P6883"/>
  <c r="N6885"/>
  <c r="P6856"/>
  <c r="N6857"/>
  <c r="P6848"/>
  <c r="P6847"/>
  <c r="N6849"/>
  <c r="P6810"/>
  <c r="P6812"/>
  <c r="P6811"/>
  <c r="N6813"/>
  <c r="P6798"/>
  <c r="P6797"/>
  <c r="P6796"/>
  <c r="P6800"/>
  <c r="P6799"/>
  <c r="N6801"/>
  <c r="P6736"/>
  <c r="P6735"/>
  <c r="N6737"/>
  <c r="P6726"/>
  <c r="P6728"/>
  <c r="P6727"/>
  <c r="N6729"/>
  <c r="P6720"/>
  <c r="P6719"/>
  <c r="N6721"/>
  <c r="P6712"/>
  <c r="P6711"/>
  <c r="N6713"/>
  <c r="P6692"/>
  <c r="N6693"/>
  <c r="P6680"/>
  <c r="N6681"/>
  <c r="P6672"/>
  <c r="N6673"/>
  <c r="P6664"/>
  <c r="P6663"/>
  <c r="N6665"/>
  <c r="P6660"/>
  <c r="P6659"/>
  <c r="N6661"/>
  <c r="P6654"/>
  <c r="P6653"/>
  <c r="P6656"/>
  <c r="P6655"/>
  <c r="N6657"/>
  <c r="P6652"/>
  <c r="P6651"/>
  <c r="N6653"/>
  <c r="P6636"/>
  <c r="N6637"/>
  <c r="P6624"/>
  <c r="P6623"/>
  <c r="N6625"/>
  <c r="P6614"/>
  <c r="P6613"/>
  <c r="P6612"/>
  <c r="P6616"/>
  <c r="P6615"/>
  <c r="N6617"/>
  <c r="P6602"/>
  <c r="P6606"/>
  <c r="P6605"/>
  <c r="P6604"/>
  <c r="P6608"/>
  <c r="P6603"/>
  <c r="P6607"/>
  <c r="N6609"/>
  <c r="P6598"/>
  <c r="P6597"/>
  <c r="P6600"/>
  <c r="P6599"/>
  <c r="N6601"/>
  <c r="P6594"/>
  <c r="P6596"/>
  <c r="P6595"/>
  <c r="N6597"/>
  <c r="P6580"/>
  <c r="N6581"/>
  <c r="P6576"/>
  <c r="P6575"/>
  <c r="N6577"/>
  <c r="P6556"/>
  <c r="P6555"/>
  <c r="N6557"/>
  <c r="P6540"/>
  <c r="N6541"/>
  <c r="P6520"/>
  <c r="N6521"/>
  <c r="P6516"/>
  <c r="P6515"/>
  <c r="N6517"/>
  <c r="P6512"/>
  <c r="P6511"/>
  <c r="N6513"/>
  <c r="P6498"/>
  <c r="P6500"/>
  <c r="P6499"/>
  <c r="N6501"/>
  <c r="P6492"/>
  <c r="P6491"/>
  <c r="N6493"/>
  <c r="P6482"/>
  <c r="P6484"/>
  <c r="P6483"/>
  <c r="N6485"/>
  <c r="P6474"/>
  <c r="P6478"/>
  <c r="P6477"/>
  <c r="P6476"/>
  <c r="P6480"/>
  <c r="P6475"/>
  <c r="P6479"/>
  <c r="N6481"/>
  <c r="P6468"/>
  <c r="P6467"/>
  <c r="N6469"/>
  <c r="P6454"/>
  <c r="P6453"/>
  <c r="P6456"/>
  <c r="P6455"/>
  <c r="N6457"/>
  <c r="P6452"/>
  <c r="N6453"/>
  <c r="P6448"/>
  <c r="N6449"/>
  <c r="P6438"/>
  <c r="P6437"/>
  <c r="P6436"/>
  <c r="P6440"/>
  <c r="P6439"/>
  <c r="N6441"/>
  <c r="P6432"/>
  <c r="P6431"/>
  <c r="N6433"/>
  <c r="P6418"/>
  <c r="P6420"/>
  <c r="P6419"/>
  <c r="N6421"/>
  <c r="P6414"/>
  <c r="P6416"/>
  <c r="P6415"/>
  <c r="N6417"/>
  <c r="P6390"/>
  <c r="P6389"/>
  <c r="P6392"/>
  <c r="P6391"/>
  <c r="N6393"/>
  <c r="P6388"/>
  <c r="P6387"/>
  <c r="N6389"/>
  <c r="P6384"/>
  <c r="P6383"/>
  <c r="N6385"/>
  <c r="P6378"/>
  <c r="P6380"/>
  <c r="P6379"/>
  <c r="N6381"/>
  <c r="P6366"/>
  <c r="P6365"/>
  <c r="P6364"/>
  <c r="P6368"/>
  <c r="P6367"/>
  <c r="N6369"/>
  <c r="P6354"/>
  <c r="P6353"/>
  <c r="P6352"/>
  <c r="P6356"/>
  <c r="P6355"/>
  <c r="N6357"/>
  <c r="P6348"/>
  <c r="P6347"/>
  <c r="N6349"/>
  <c r="P6344"/>
  <c r="P6343"/>
  <c r="N6345"/>
  <c r="P6334"/>
  <c r="P6336"/>
  <c r="P6335"/>
  <c r="N6337"/>
  <c r="P6328"/>
  <c r="N6329"/>
  <c r="P6312"/>
  <c r="P6311"/>
  <c r="N6313"/>
  <c r="P6304"/>
  <c r="P6303"/>
  <c r="N6305"/>
  <c r="P6268"/>
  <c r="P6267"/>
  <c r="N6269"/>
  <c r="P6264"/>
  <c r="N6265"/>
  <c r="P6252"/>
  <c r="P6251"/>
  <c r="N6253"/>
  <c r="P6240"/>
  <c r="P6239"/>
  <c r="N6241"/>
  <c r="P6224"/>
  <c r="P6223"/>
  <c r="N6225"/>
  <c r="P6216"/>
  <c r="N6217"/>
  <c r="P6210"/>
  <c r="P6209"/>
  <c r="P6208"/>
  <c r="P6212"/>
  <c r="P6207"/>
  <c r="P6211"/>
  <c r="N6213"/>
  <c r="P6174"/>
  <c r="P6176"/>
  <c r="P6175"/>
  <c r="N6177"/>
  <c r="P6162"/>
  <c r="P6161"/>
  <c r="P6160"/>
  <c r="P6164"/>
  <c r="P6159"/>
  <c r="P6163"/>
  <c r="N6165"/>
  <c r="P6150"/>
  <c r="P6149"/>
  <c r="P6148"/>
  <c r="P6152"/>
  <c r="P6151"/>
  <c r="N6153"/>
  <c r="P6144"/>
  <c r="N6145"/>
  <c r="P6120"/>
  <c r="N6121"/>
  <c r="P6114"/>
  <c r="P6113"/>
  <c r="P6112"/>
  <c r="P6116"/>
  <c r="P6115"/>
  <c r="N6117"/>
  <c r="P6106"/>
  <c r="P6105"/>
  <c r="P6108"/>
  <c r="P6107"/>
  <c r="N6109"/>
  <c r="P6104"/>
  <c r="N6105"/>
  <c r="P6098"/>
  <c r="P6097"/>
  <c r="P6100"/>
  <c r="P6099"/>
  <c r="N6101"/>
  <c r="P6096"/>
  <c r="N6097"/>
  <c r="P6086"/>
  <c r="P6088"/>
  <c r="P6087"/>
  <c r="N6089"/>
  <c r="P6084"/>
  <c r="N6085"/>
  <c r="P6070"/>
  <c r="P6069"/>
  <c r="P6068"/>
  <c r="P6072"/>
  <c r="P6071"/>
  <c r="N6073"/>
  <c r="P6064"/>
  <c r="P6063"/>
  <c r="N6065"/>
  <c r="P6042"/>
  <c r="P6041"/>
  <c r="P6044"/>
  <c r="P6043"/>
  <c r="N6045"/>
  <c r="P6040"/>
  <c r="P6039"/>
  <c r="N6041"/>
  <c r="P6014"/>
  <c r="P6016"/>
  <c r="P6015"/>
  <c r="N6017"/>
  <c r="P6006"/>
  <c r="P6005"/>
  <c r="P6008"/>
  <c r="P6007"/>
  <c r="N6009"/>
  <c r="P6004"/>
  <c r="N6005"/>
  <c r="P6000"/>
  <c r="N6001"/>
  <c r="P5978"/>
  <c r="P5980"/>
  <c r="P5979"/>
  <c r="N5981"/>
  <c r="P5970"/>
  <c r="P5972"/>
  <c r="P5971"/>
  <c r="P5969"/>
  <c r="N5973"/>
  <c r="P5966"/>
  <c r="P5967"/>
  <c r="P5965"/>
  <c r="P5964"/>
  <c r="P5968"/>
  <c r="N5969"/>
  <c r="P5934"/>
  <c r="P5935"/>
  <c r="P5936"/>
  <c r="N5937"/>
  <c r="P5926"/>
  <c r="P5924"/>
  <c r="P5928"/>
  <c r="P5927"/>
  <c r="P5925"/>
  <c r="N5929"/>
  <c r="P5913"/>
  <c r="P5915"/>
  <c r="P5914"/>
  <c r="P5916"/>
  <c r="P5912"/>
  <c r="N5917"/>
  <c r="P5907"/>
  <c r="P5908"/>
  <c r="N5909"/>
  <c r="P5864"/>
  <c r="P5863"/>
  <c r="P5862"/>
  <c r="N5865"/>
  <c r="P5856"/>
  <c r="N5857"/>
  <c r="P5852"/>
  <c r="N5853"/>
  <c r="P5832"/>
  <c r="N5833"/>
  <c r="P5812"/>
  <c r="N5813"/>
  <c r="P5808"/>
  <c r="P5807"/>
  <c r="N5809"/>
  <c r="P5796"/>
  <c r="P5795"/>
  <c r="N5797"/>
  <c r="P5792"/>
  <c r="N5793"/>
  <c r="P5788"/>
  <c r="N5789"/>
  <c r="P5777"/>
  <c r="P5776"/>
  <c r="P5780"/>
  <c r="P5779"/>
  <c r="P5778"/>
  <c r="N5781"/>
  <c r="P5772"/>
  <c r="N5773"/>
  <c r="P5768"/>
  <c r="N5769"/>
  <c r="P5760"/>
  <c r="N5761"/>
  <c r="P5752"/>
  <c r="P5751"/>
  <c r="P5750"/>
  <c r="N5753"/>
  <c r="P5744"/>
  <c r="N5745"/>
  <c r="P5736"/>
  <c r="P5735"/>
  <c r="N5737"/>
  <c r="P5724"/>
  <c r="P5723"/>
  <c r="N5725"/>
  <c r="P5697"/>
  <c r="P5696"/>
  <c r="P5700"/>
  <c r="P5695"/>
  <c r="P5699"/>
  <c r="P5698"/>
  <c r="N5701"/>
  <c r="P5688"/>
  <c r="N5689"/>
  <c r="P5684"/>
  <c r="P5683"/>
  <c r="N5685"/>
  <c r="P5668"/>
  <c r="P5667"/>
  <c r="P5666"/>
  <c r="N5669"/>
  <c r="P5664"/>
  <c r="N5665"/>
  <c r="P5660"/>
  <c r="P5659"/>
  <c r="P5658"/>
  <c r="N5661"/>
  <c r="P5640"/>
  <c r="P5639"/>
  <c r="N5641"/>
  <c r="P5628"/>
  <c r="N5629"/>
  <c r="P5620"/>
  <c r="P5619"/>
  <c r="P5618"/>
  <c r="N5621"/>
  <c r="P5604"/>
  <c r="P5603"/>
  <c r="N5605"/>
  <c r="P5596"/>
  <c r="P5595"/>
  <c r="N5597"/>
  <c r="P5581"/>
  <c r="P5584"/>
  <c r="P5583"/>
  <c r="P5582"/>
  <c r="N5585"/>
  <c r="P5580"/>
  <c r="P5579"/>
  <c r="P5578"/>
  <c r="N5581"/>
  <c r="P5576"/>
  <c r="N5577"/>
  <c r="P5565"/>
  <c r="P5564"/>
  <c r="P5568"/>
  <c r="P5567"/>
  <c r="P5566"/>
  <c r="N5569"/>
  <c r="P5556"/>
  <c r="P5555"/>
  <c r="N5557"/>
  <c r="P5552"/>
  <c r="P5551"/>
  <c r="N5553"/>
  <c r="P5544"/>
  <c r="P5543"/>
  <c r="N5545"/>
  <c r="P5536"/>
  <c r="P5535"/>
  <c r="P5534"/>
  <c r="N5537"/>
  <c r="P5529"/>
  <c r="P5528"/>
  <c r="P5532"/>
  <c r="P5531"/>
  <c r="P5530"/>
  <c r="N5533"/>
  <c r="P5524"/>
  <c r="N5525"/>
  <c r="P5520"/>
  <c r="P5519"/>
  <c r="N5521"/>
  <c r="P5516"/>
  <c r="P5515"/>
  <c r="N5517"/>
  <c r="P5504"/>
  <c r="N5505"/>
  <c r="P5493"/>
  <c r="P5492"/>
  <c r="P5496"/>
  <c r="P5491"/>
  <c r="P5495"/>
  <c r="P5494"/>
  <c r="N5497"/>
  <c r="P5464"/>
  <c r="P5463"/>
  <c r="P5462"/>
  <c r="N5465"/>
  <c r="P5456"/>
  <c r="P5455"/>
  <c r="P5454"/>
  <c r="N5457"/>
  <c r="P5448"/>
  <c r="P5447"/>
  <c r="N5449"/>
  <c r="P5424"/>
  <c r="P5423"/>
  <c r="N5425"/>
  <c r="P5416"/>
  <c r="P5415"/>
  <c r="N5417"/>
  <c r="P5404"/>
  <c r="P5403"/>
  <c r="N5405"/>
  <c r="P5396"/>
  <c r="N5397"/>
  <c r="P5372"/>
  <c r="N5373"/>
  <c r="P5368"/>
  <c r="P5367"/>
  <c r="N5369"/>
  <c r="P5364"/>
  <c r="N5365"/>
  <c r="P5352"/>
  <c r="P5351"/>
  <c r="P5350"/>
  <c r="N5353"/>
  <c r="P5341"/>
  <c r="P5340"/>
  <c r="P5344"/>
  <c r="P5343"/>
  <c r="P5342"/>
  <c r="N5345"/>
  <c r="P5336"/>
  <c r="P5335"/>
  <c r="N5337"/>
  <c r="P5328"/>
  <c r="N5329"/>
  <c r="P5320"/>
  <c r="N5321"/>
  <c r="P5312"/>
  <c r="N5313"/>
  <c r="P5308"/>
  <c r="N5309"/>
  <c r="P5304"/>
  <c r="N5305"/>
  <c r="P5288"/>
  <c r="N5289"/>
  <c r="P5276"/>
  <c r="P5275"/>
  <c r="N5277"/>
  <c r="P5268"/>
  <c r="N5269"/>
  <c r="P5256"/>
  <c r="P5255"/>
  <c r="N5257"/>
  <c r="P5249"/>
  <c r="P5248"/>
  <c r="P5252"/>
  <c r="P5251"/>
  <c r="P5250"/>
  <c r="N5253"/>
  <c r="P5232"/>
  <c r="P5231"/>
  <c r="P5230"/>
  <c r="N5233"/>
  <c r="P5228"/>
  <c r="N5229"/>
  <c r="P5216"/>
  <c r="P5215"/>
  <c r="N5217"/>
  <c r="P5212"/>
  <c r="N5213"/>
  <c r="P5208"/>
  <c r="P5207"/>
  <c r="N5209"/>
  <c r="P5200"/>
  <c r="N5201"/>
  <c r="P5196"/>
  <c r="P5195"/>
  <c r="N5197"/>
  <c r="P5192"/>
  <c r="P5191"/>
  <c r="N5193"/>
  <c r="P5188"/>
  <c r="P5187"/>
  <c r="P5186"/>
  <c r="N5189"/>
  <c r="P5180"/>
  <c r="N5181"/>
  <c r="P5144"/>
  <c r="P5143"/>
  <c r="P5142"/>
  <c r="N5145"/>
  <c r="P5136"/>
  <c r="P5135"/>
  <c r="N5137"/>
  <c r="P5132"/>
  <c r="P5131"/>
  <c r="P5130"/>
  <c r="N5133"/>
  <c r="P5105"/>
  <c r="P5109"/>
  <c r="P5113"/>
  <c r="P5108"/>
  <c r="P5112"/>
  <c r="P5116"/>
  <c r="P5107"/>
  <c r="P5111"/>
  <c r="P5115"/>
  <c r="P5106"/>
  <c r="P5110"/>
  <c r="P5114"/>
  <c r="N5117"/>
  <c r="P5104"/>
  <c r="P5103"/>
  <c r="N5105"/>
  <c r="P5096"/>
  <c r="P5095"/>
  <c r="N5097"/>
  <c r="P5092"/>
  <c r="P5091"/>
  <c r="N5093"/>
  <c r="P5084"/>
  <c r="P5083"/>
  <c r="N5085"/>
  <c r="P5080"/>
  <c r="P5079"/>
  <c r="P5078"/>
  <c r="N5081"/>
  <c r="P5060"/>
  <c r="P5059"/>
  <c r="P5058"/>
  <c r="N5061"/>
  <c r="P5052"/>
  <c r="P5051"/>
  <c r="N5053"/>
  <c r="P5048"/>
  <c r="N5049"/>
  <c r="P5044"/>
  <c r="N5045"/>
  <c r="P5036"/>
  <c r="P5035"/>
  <c r="N5037"/>
  <c r="P5032"/>
  <c r="N5033"/>
  <c r="P5020"/>
  <c r="N5021"/>
  <c r="P5016"/>
  <c r="P5015"/>
  <c r="P5014"/>
  <c r="N5017"/>
  <c r="P5009"/>
  <c r="P5012"/>
  <c r="P5011"/>
  <c r="P5010"/>
  <c r="N5013"/>
  <c r="P5008"/>
  <c r="N5009"/>
  <c r="P5000"/>
  <c r="P4999"/>
  <c r="N5001"/>
  <c r="P4992"/>
  <c r="P4991"/>
  <c r="N4993"/>
  <c r="P4988"/>
  <c r="N4989"/>
  <c r="P4984"/>
  <c r="P4983"/>
  <c r="P4982"/>
  <c r="N4985"/>
  <c r="P4980"/>
  <c r="P4979"/>
  <c r="P4978"/>
  <c r="N4981"/>
  <c r="P4976"/>
  <c r="N4977"/>
  <c r="P4972"/>
  <c r="N4973"/>
  <c r="P4968"/>
  <c r="N4969"/>
  <c r="P4964"/>
  <c r="N4965"/>
  <c r="P4960"/>
  <c r="N4961"/>
  <c r="P4952"/>
  <c r="P4951"/>
  <c r="N4953"/>
  <c r="P4944"/>
  <c r="P4943"/>
  <c r="N4945"/>
  <c r="P4932"/>
  <c r="N4933"/>
  <c r="P4928"/>
  <c r="P4927"/>
  <c r="N4929"/>
  <c r="P4924"/>
  <c r="N4925"/>
  <c r="P4920"/>
  <c r="N4921"/>
  <c r="P4916"/>
  <c r="N4917"/>
  <c r="P4912"/>
  <c r="P4911"/>
  <c r="N4913"/>
  <c r="P4900"/>
  <c r="P4899"/>
  <c r="N4901"/>
  <c r="P4896"/>
  <c r="N4897"/>
  <c r="P4892"/>
  <c r="P4891"/>
  <c r="N4893"/>
  <c r="P4888"/>
  <c r="N4889"/>
  <c r="P4872"/>
  <c r="N4873"/>
  <c r="P4864"/>
  <c r="N4865"/>
  <c r="P4860"/>
  <c r="P4859"/>
  <c r="N4861"/>
  <c r="P4844"/>
  <c r="N4845"/>
  <c r="P4836"/>
  <c r="N4837"/>
  <c r="P4832"/>
  <c r="N4833"/>
  <c r="P4828"/>
  <c r="N4829"/>
  <c r="P4824"/>
  <c r="N4825"/>
  <c r="P4820"/>
  <c r="N4821"/>
  <c r="P4816"/>
  <c r="N4817"/>
  <c r="P4808"/>
  <c r="N4809"/>
  <c r="P4804"/>
  <c r="N4805"/>
  <c r="P4784"/>
  <c r="P4783"/>
  <c r="N4785"/>
  <c r="P4780"/>
  <c r="N4781"/>
  <c r="P4776"/>
  <c r="N4777"/>
  <c r="P4772"/>
  <c r="N4773"/>
  <c r="P4768"/>
  <c r="N4769"/>
  <c r="P4764"/>
  <c r="N4765"/>
  <c r="P5057"/>
  <c r="P5056"/>
  <c r="P5055"/>
  <c r="N5058"/>
  <c r="P5049"/>
  <c r="N5050"/>
  <c r="P5045"/>
  <c r="N5046"/>
  <c r="P5033"/>
  <c r="N5034"/>
  <c r="P5017"/>
  <c r="N5018"/>
  <c r="P5013"/>
  <c r="N5014"/>
  <c r="P4993"/>
  <c r="P4997"/>
  <c r="P4996"/>
  <c r="P4995"/>
  <c r="P4994"/>
  <c r="N4998"/>
  <c r="P4981"/>
  <c r="N4982"/>
  <c r="P4977"/>
  <c r="N4978"/>
  <c r="P4949"/>
  <c r="P4948"/>
  <c r="N4950"/>
  <c r="P4937"/>
  <c r="P4936"/>
  <c r="N4938"/>
  <c r="P4925"/>
  <c r="N4926"/>
  <c r="P4921"/>
  <c r="N4922"/>
  <c r="P4909"/>
  <c r="P4908"/>
  <c r="N4910"/>
  <c r="P4905"/>
  <c r="P4904"/>
  <c r="N4906"/>
  <c r="P4901"/>
  <c r="N4902"/>
  <c r="P4897"/>
  <c r="N4898"/>
  <c r="P4893"/>
  <c r="N4894"/>
  <c r="P4889"/>
  <c r="N4890"/>
  <c r="P4885"/>
  <c r="P4884"/>
  <c r="P4883"/>
  <c r="N4886"/>
  <c r="P4881"/>
  <c r="P4880"/>
  <c r="N4882"/>
  <c r="P4877"/>
  <c r="P4876"/>
  <c r="N4878"/>
  <c r="P4869"/>
  <c r="P4868"/>
  <c r="N4870"/>
  <c r="P4861"/>
  <c r="N4862"/>
  <c r="P4857"/>
  <c r="P4856"/>
  <c r="N4858"/>
  <c r="P4853"/>
  <c r="P4852"/>
  <c r="N4854"/>
  <c r="P4845"/>
  <c r="N4846"/>
  <c r="P4837"/>
  <c r="N4838"/>
  <c r="P4829"/>
  <c r="N4830"/>
  <c r="P4821"/>
  <c r="N4822"/>
  <c r="P4813"/>
  <c r="P4812"/>
  <c r="P4811"/>
  <c r="N4814"/>
  <c r="P4809"/>
  <c r="N4810"/>
  <c r="P4805"/>
  <c r="N4806"/>
  <c r="P4793"/>
  <c r="P4792"/>
  <c r="N4794"/>
  <c r="P4785"/>
  <c r="N4786"/>
  <c r="P4777"/>
  <c r="N4778"/>
  <c r="P4769"/>
  <c r="N4770"/>
  <c r="P4765"/>
  <c r="N4766"/>
  <c r="P4733"/>
  <c r="P4732"/>
  <c r="N4734"/>
  <c r="P4729"/>
  <c r="N4730"/>
  <c r="P4721"/>
  <c r="P4720"/>
  <c r="P4719"/>
  <c r="N4722"/>
  <c r="P4713"/>
  <c r="P4712"/>
  <c r="N4714"/>
  <c r="P4709"/>
  <c r="N4710"/>
  <c r="P4701"/>
  <c r="N4702"/>
  <c r="P4697"/>
  <c r="P4696"/>
  <c r="P4695"/>
  <c r="P4694"/>
  <c r="N4698"/>
  <c r="P4693"/>
  <c r="N4694"/>
  <c r="P4685"/>
  <c r="P4684"/>
  <c r="N4686"/>
  <c r="P4677"/>
  <c r="P4676"/>
  <c r="N4678"/>
  <c r="P4673"/>
  <c r="N4674"/>
  <c r="P4653"/>
  <c r="P4657"/>
  <c r="P4656"/>
  <c r="P4655"/>
  <c r="P4654"/>
  <c r="N4658"/>
  <c r="P4641"/>
  <c r="P4640"/>
  <c r="N4642"/>
  <c r="P4629"/>
  <c r="N4630"/>
  <c r="P4625"/>
  <c r="N4626"/>
  <c r="P4613"/>
  <c r="P4612"/>
  <c r="P4611"/>
  <c r="N4614"/>
  <c r="P4601"/>
  <c r="N4602"/>
  <c r="P4597"/>
  <c r="P4596"/>
  <c r="N4598"/>
  <c r="P4593"/>
  <c r="N4594"/>
  <c r="P4589"/>
  <c r="N4590"/>
  <c r="P4573"/>
  <c r="P4572"/>
  <c r="P4571"/>
  <c r="N4574"/>
  <c r="P4569"/>
  <c r="P4568"/>
  <c r="P4567"/>
  <c r="N4570"/>
  <c r="P4561"/>
  <c r="P4560"/>
  <c r="N4562"/>
  <c r="P4557"/>
  <c r="P4556"/>
  <c r="N4558"/>
  <c r="P4549"/>
  <c r="N4550"/>
  <c r="P4545"/>
  <c r="N4546"/>
  <c r="P4541"/>
  <c r="P4540"/>
  <c r="N4542"/>
  <c r="P4537"/>
  <c r="P4536"/>
  <c r="N4538"/>
  <c r="P4529"/>
  <c r="P4528"/>
  <c r="P4527"/>
  <c r="P4526"/>
  <c r="N4530"/>
  <c r="P4525"/>
  <c r="P4524"/>
  <c r="P4523"/>
  <c r="P4522"/>
  <c r="N4526"/>
  <c r="P4521"/>
  <c r="N4522"/>
  <c r="P4517"/>
  <c r="N4518"/>
  <c r="P4513"/>
  <c r="P4512"/>
  <c r="N4514"/>
  <c r="P4509"/>
  <c r="P4508"/>
  <c r="N4510"/>
  <c r="P4501"/>
  <c r="N4502"/>
  <c r="P4497"/>
  <c r="P4496"/>
  <c r="P4495"/>
  <c r="N4498"/>
  <c r="P4489"/>
  <c r="N4490"/>
  <c r="P4481"/>
  <c r="N4482"/>
  <c r="P4473"/>
  <c r="P4472"/>
  <c r="N4474"/>
  <c r="P4461"/>
  <c r="P4460"/>
  <c r="N4462"/>
  <c r="P4457"/>
  <c r="P4456"/>
  <c r="N4458"/>
  <c r="P4437"/>
  <c r="N4438"/>
  <c r="P4425"/>
  <c r="N4426"/>
  <c r="P4417"/>
  <c r="N4418"/>
  <c r="P4401"/>
  <c r="N4402"/>
  <c r="P4385"/>
  <c r="P4384"/>
  <c r="N4386"/>
  <c r="P4369"/>
  <c r="P4368"/>
  <c r="N4370"/>
  <c r="P4357"/>
  <c r="P4356"/>
  <c r="P4355"/>
  <c r="N4358"/>
  <c r="P4353"/>
  <c r="N4354"/>
  <c r="P4329"/>
  <c r="P4328"/>
  <c r="N4330"/>
  <c r="P4317"/>
  <c r="P4316"/>
  <c r="P4315"/>
  <c r="P4314"/>
  <c r="N4318"/>
  <c r="P4313"/>
  <c r="P4312"/>
  <c r="N4314"/>
  <c r="P4297"/>
  <c r="N4298"/>
  <c r="P4293"/>
  <c r="P4292"/>
  <c r="P4291"/>
  <c r="N4294"/>
  <c r="P4277"/>
  <c r="P4276"/>
  <c r="P4275"/>
  <c r="N4278"/>
  <c r="P4257"/>
  <c r="P4261"/>
  <c r="P4256"/>
  <c r="P4260"/>
  <c r="P4255"/>
  <c r="P4259"/>
  <c r="P4254"/>
  <c r="P4258"/>
  <c r="N4262"/>
  <c r="P4253"/>
  <c r="N4254"/>
  <c r="P4237"/>
  <c r="N4238"/>
  <c r="P4221"/>
  <c r="P4220"/>
  <c r="P4219"/>
  <c r="P4218"/>
  <c r="N4222"/>
  <c r="P4217"/>
  <c r="P4216"/>
  <c r="P4215"/>
  <c r="P4214"/>
  <c r="N4218"/>
  <c r="P4213"/>
  <c r="P4212"/>
  <c r="P4211"/>
  <c r="N4214"/>
  <c r="P4201"/>
  <c r="P4205"/>
  <c r="P4204"/>
  <c r="P4203"/>
  <c r="P4202"/>
  <c r="N4206"/>
  <c r="P4189"/>
  <c r="P4193"/>
  <c r="P4188"/>
  <c r="P4192"/>
  <c r="P4187"/>
  <c r="P4191"/>
  <c r="P4190"/>
  <c r="N4194"/>
  <c r="P4181"/>
  <c r="P4180"/>
  <c r="N4182"/>
  <c r="P4169"/>
  <c r="P4168"/>
  <c r="P4167"/>
  <c r="N4170"/>
  <c r="P4109"/>
  <c r="N4110"/>
  <c r="P4105"/>
  <c r="P4104"/>
  <c r="P4103"/>
  <c r="P4102"/>
  <c r="N4106"/>
  <c r="P4101"/>
  <c r="P4100"/>
  <c r="N4102"/>
  <c r="P4097"/>
  <c r="P4096"/>
  <c r="P4095"/>
  <c r="N4098"/>
  <c r="P4085"/>
  <c r="P4084"/>
  <c r="N4086"/>
  <c r="P4073"/>
  <c r="N4074"/>
  <c r="P4049"/>
  <c r="P4053"/>
  <c r="P4046"/>
  <c r="P4051"/>
  <c r="P4050"/>
  <c r="P4048"/>
  <c r="P4047"/>
  <c r="P4052"/>
  <c r="N4054"/>
  <c r="P4045"/>
  <c r="P4044"/>
  <c r="P4043"/>
  <c r="P4042"/>
  <c r="N4046"/>
  <c r="P4037"/>
  <c r="P4041"/>
  <c r="P4040"/>
  <c r="P4039"/>
  <c r="P4038"/>
  <c r="P4036"/>
  <c r="N4042"/>
  <c r="P4033"/>
  <c r="N4034"/>
  <c r="P4029"/>
  <c r="N4030"/>
  <c r="P4001"/>
  <c r="P4005"/>
  <c r="P4009"/>
  <c r="P3998"/>
  <c r="P4003"/>
  <c r="P4008"/>
  <c r="P4002"/>
  <c r="P4007"/>
  <c r="P4000"/>
  <c r="P4006"/>
  <c r="P3999"/>
  <c r="P4004"/>
  <c r="N4010"/>
  <c r="P3997"/>
  <c r="P3996"/>
  <c r="P3995"/>
  <c r="N3998"/>
  <c r="P3989"/>
  <c r="N3990"/>
  <c r="P3977"/>
  <c r="P3976"/>
  <c r="N3978"/>
  <c r="P3973"/>
  <c r="P3972"/>
  <c r="N3974"/>
  <c r="P3969"/>
  <c r="P3968"/>
  <c r="P3967"/>
  <c r="N3970"/>
  <c r="P3961"/>
  <c r="N3962"/>
  <c r="P3953"/>
  <c r="P3957"/>
  <c r="P3955"/>
  <c r="P3954"/>
  <c r="P3956"/>
  <c r="N3958"/>
  <c r="P3941"/>
  <c r="P3945"/>
  <c r="P3944"/>
  <c r="P3943"/>
  <c r="P3942"/>
  <c r="P3940"/>
  <c r="N3946"/>
  <c r="P3937"/>
  <c r="P3936"/>
  <c r="N3938"/>
  <c r="P3933"/>
  <c r="P3932"/>
  <c r="P3931"/>
  <c r="N3934"/>
  <c r="P3921"/>
  <c r="P3925"/>
  <c r="P3918"/>
  <c r="P3923"/>
  <c r="P3922"/>
  <c r="P3920"/>
  <c r="P3919"/>
  <c r="P3924"/>
  <c r="N3926"/>
  <c r="P3917"/>
  <c r="P3916"/>
  <c r="N3918"/>
  <c r="P3901"/>
  <c r="P3900"/>
  <c r="P3899"/>
  <c r="N3902"/>
  <c r="P3873"/>
  <c r="P3872"/>
  <c r="P3871"/>
  <c r="N3874"/>
  <c r="P3865"/>
  <c r="N3866"/>
  <c r="P3802"/>
  <c r="P3805"/>
  <c r="P3804"/>
  <c r="P3803"/>
  <c r="N3806"/>
  <c r="P3801"/>
  <c r="P3800"/>
  <c r="P3799"/>
  <c r="N3802"/>
  <c r="P3790"/>
  <c r="P3793"/>
  <c r="P3792"/>
  <c r="P3791"/>
  <c r="N3794"/>
  <c r="P3782"/>
  <c r="P3786"/>
  <c r="P3781"/>
  <c r="P3785"/>
  <c r="P3789"/>
  <c r="P3780"/>
  <c r="P3784"/>
  <c r="P3788"/>
  <c r="P3783"/>
  <c r="P3787"/>
  <c r="N3790"/>
  <c r="P3758"/>
  <c r="P3761"/>
  <c r="P3760"/>
  <c r="P3759"/>
  <c r="N3762"/>
  <c r="P3757"/>
  <c r="P3756"/>
  <c r="N3758"/>
  <c r="P3742"/>
  <c r="P3741"/>
  <c r="P3745"/>
  <c r="P3740"/>
  <c r="P3744"/>
  <c r="P3743"/>
  <c r="N3746"/>
  <c r="P3734"/>
  <c r="P3733"/>
  <c r="P3737"/>
  <c r="P3736"/>
  <c r="P3735"/>
  <c r="N3738"/>
  <c r="P3726"/>
  <c r="P3725"/>
  <c r="P3729"/>
  <c r="P3728"/>
  <c r="P3727"/>
  <c r="N3730"/>
  <c r="P3718"/>
  <c r="P3721"/>
  <c r="P3720"/>
  <c r="P3719"/>
  <c r="N3722"/>
  <c r="P3717"/>
  <c r="P3716"/>
  <c r="N3718"/>
  <c r="P3702"/>
  <c r="P3701"/>
  <c r="P3705"/>
  <c r="P3704"/>
  <c r="P3703"/>
  <c r="N3706"/>
  <c r="P3678"/>
  <c r="P3677"/>
  <c r="P3681"/>
  <c r="P3676"/>
  <c r="P3680"/>
  <c r="P3679"/>
  <c r="N3682"/>
  <c r="P3669"/>
  <c r="P3668"/>
  <c r="N3670"/>
  <c r="P3649"/>
  <c r="P3648"/>
  <c r="P3647"/>
  <c r="N3650"/>
  <c r="P3637"/>
  <c r="P3636"/>
  <c r="N3638"/>
  <c r="P3625"/>
  <c r="N3626"/>
  <c r="P3593"/>
  <c r="N3594"/>
  <c r="P3589"/>
  <c r="P3588"/>
  <c r="N3590"/>
  <c r="P3585"/>
  <c r="P3584"/>
  <c r="N3586"/>
  <c r="P3581"/>
  <c r="P3580"/>
  <c r="N3582"/>
  <c r="P3569"/>
  <c r="N3570"/>
  <c r="P3533"/>
  <c r="N3534"/>
  <c r="P3526"/>
  <c r="P3525"/>
  <c r="P3529"/>
  <c r="P3528"/>
  <c r="P3527"/>
  <c r="N3530"/>
  <c r="P3517"/>
  <c r="P3516"/>
  <c r="P3515"/>
  <c r="N3518"/>
  <c r="P3513"/>
  <c r="P3512"/>
  <c r="N3514"/>
  <c r="P3502"/>
  <c r="P3501"/>
  <c r="P3505"/>
  <c r="P3504"/>
  <c r="P3503"/>
  <c r="N3506"/>
  <c r="P3493"/>
  <c r="P3492"/>
  <c r="P3491"/>
  <c r="N3494"/>
  <c r="P3469"/>
  <c r="N3470"/>
  <c r="P3433"/>
  <c r="N3434"/>
  <c r="P3405"/>
  <c r="P3404"/>
  <c r="P3403"/>
  <c r="N3406"/>
  <c r="P3389"/>
  <c r="P3388"/>
  <c r="N3390"/>
  <c r="P3381"/>
  <c r="N3382"/>
  <c r="P3374"/>
  <c r="P3377"/>
  <c r="P3376"/>
  <c r="P3375"/>
  <c r="N3378"/>
  <c r="P3370"/>
  <c r="P3369"/>
  <c r="P3373"/>
  <c r="P3372"/>
  <c r="P3371"/>
  <c r="N3374"/>
  <c r="P3361"/>
  <c r="P3360"/>
  <c r="N3362"/>
  <c r="P3357"/>
  <c r="P3356"/>
  <c r="P3355"/>
  <c r="N3358"/>
  <c r="P3337"/>
  <c r="P3336"/>
  <c r="N3338"/>
  <c r="P3333"/>
  <c r="N3334"/>
  <c r="P3318"/>
  <c r="P3321"/>
  <c r="P3320"/>
  <c r="P3319"/>
  <c r="N3322"/>
  <c r="P3317"/>
  <c r="N3318"/>
  <c r="P3313"/>
  <c r="P3312"/>
  <c r="P3311"/>
  <c r="N3314"/>
  <c r="P3309"/>
  <c r="P3308"/>
  <c r="P3307"/>
  <c r="N3310"/>
  <c r="P3289"/>
  <c r="N3290"/>
  <c r="P3285"/>
  <c r="N3286"/>
  <c r="P3262"/>
  <c r="P3266"/>
  <c r="P3265"/>
  <c r="P3269"/>
  <c r="P3264"/>
  <c r="P3268"/>
  <c r="P3263"/>
  <c r="P3267"/>
  <c r="N3270"/>
  <c r="P3258"/>
  <c r="P3257"/>
  <c r="P3261"/>
  <c r="P3260"/>
  <c r="P3259"/>
  <c r="N3262"/>
  <c r="P3234"/>
  <c r="P3233"/>
  <c r="P3237"/>
  <c r="P3236"/>
  <c r="P3235"/>
  <c r="N3238"/>
  <c r="P3225"/>
  <c r="P3224"/>
  <c r="N3226"/>
  <c r="P3197"/>
  <c r="P3196"/>
  <c r="P3195"/>
  <c r="N3198"/>
  <c r="P3185"/>
  <c r="P3184"/>
  <c r="N3186"/>
  <c r="P3177"/>
  <c r="P3176"/>
  <c r="N3178"/>
  <c r="P3173"/>
  <c r="P3172"/>
  <c r="P3171"/>
  <c r="N3174"/>
  <c r="P3157"/>
  <c r="P3156"/>
  <c r="N3158"/>
  <c r="P3149"/>
  <c r="P3148"/>
  <c r="N3150"/>
  <c r="P3142"/>
  <c r="P3141"/>
  <c r="P3145"/>
  <c r="P3144"/>
  <c r="P3143"/>
  <c r="N3146"/>
  <c r="P3126"/>
  <c r="P3129"/>
  <c r="P3128"/>
  <c r="P3127"/>
  <c r="N3130"/>
  <c r="P3122"/>
  <c r="P3121"/>
  <c r="P3125"/>
  <c r="P3124"/>
  <c r="P3123"/>
  <c r="N3126"/>
  <c r="P3114"/>
  <c r="P3117"/>
  <c r="P3116"/>
  <c r="P3115"/>
  <c r="N3118"/>
  <c r="P3110"/>
  <c r="P3113"/>
  <c r="P3112"/>
  <c r="P3111"/>
  <c r="N3114"/>
  <c r="P3109"/>
  <c r="P3108"/>
  <c r="N3110"/>
  <c r="P3105"/>
  <c r="N3106"/>
  <c r="P3097"/>
  <c r="P3096"/>
  <c r="P3095"/>
  <c r="N3098"/>
  <c r="P3086"/>
  <c r="P3089"/>
  <c r="P3088"/>
  <c r="P3087"/>
  <c r="N3090"/>
  <c r="P3085"/>
  <c r="P3084"/>
  <c r="N3086"/>
  <c r="P3045"/>
  <c r="N3046"/>
  <c r="P3041"/>
  <c r="P3040"/>
  <c r="N3042"/>
  <c r="P3022"/>
  <c r="P3021"/>
  <c r="P3025"/>
  <c r="P3020"/>
  <c r="P3024"/>
  <c r="P3023"/>
  <c r="N3026"/>
  <c r="P3010"/>
  <c r="P3009"/>
  <c r="P3013"/>
  <c r="P3008"/>
  <c r="P3012"/>
  <c r="P3011"/>
  <c r="N3014"/>
  <c r="P2997"/>
  <c r="P2996"/>
  <c r="N2998"/>
  <c r="P2982"/>
  <c r="P2981"/>
  <c r="P2985"/>
  <c r="P2980"/>
  <c r="P2984"/>
  <c r="P2983"/>
  <c r="N2986"/>
  <c r="P2953"/>
  <c r="P2952"/>
  <c r="P2951"/>
  <c r="N2954"/>
  <c r="P2934"/>
  <c r="P2937"/>
  <c r="P2936"/>
  <c r="P2935"/>
  <c r="N2938"/>
  <c r="P2930"/>
  <c r="P2929"/>
  <c r="P2933"/>
  <c r="P2928"/>
  <c r="P2932"/>
  <c r="P2931"/>
  <c r="N2934"/>
  <c r="P2906"/>
  <c r="P2905"/>
  <c r="P2909"/>
  <c r="P2904"/>
  <c r="P2908"/>
  <c r="P2907"/>
  <c r="N2910"/>
  <c r="P2901"/>
  <c r="P2900"/>
  <c r="N2902"/>
  <c r="P2885"/>
  <c r="P2884"/>
  <c r="P2883"/>
  <c r="N2886"/>
  <c r="P2830"/>
  <c r="P2834"/>
  <c r="P2829"/>
  <c r="P2833"/>
  <c r="P2837"/>
  <c r="P2828"/>
  <c r="P2832"/>
  <c r="P2836"/>
  <c r="P2827"/>
  <c r="P2831"/>
  <c r="P2835"/>
  <c r="N2838"/>
  <c r="P2805"/>
  <c r="P2804"/>
  <c r="P2803"/>
  <c r="N2806"/>
  <c r="P2773"/>
  <c r="P2772"/>
  <c r="N2774"/>
  <c r="P2769"/>
  <c r="P2768"/>
  <c r="N2770"/>
  <c r="P2758"/>
  <c r="P2761"/>
  <c r="P2760"/>
  <c r="P2759"/>
  <c r="N2762"/>
  <c r="P2754"/>
  <c r="P2753"/>
  <c r="P2757"/>
  <c r="P2756"/>
  <c r="P2755"/>
  <c r="N2758"/>
  <c r="P2722"/>
  <c r="P2721"/>
  <c r="P2725"/>
  <c r="P2724"/>
  <c r="P2723"/>
  <c r="N2726"/>
  <c r="P2682"/>
  <c r="P2681"/>
  <c r="P2685"/>
  <c r="P2684"/>
  <c r="P2683"/>
  <c r="N2686"/>
  <c r="P2622"/>
  <c r="P2621"/>
  <c r="P2625"/>
  <c r="P2620"/>
  <c r="P2624"/>
  <c r="P2623"/>
  <c r="N2626"/>
  <c r="P2605"/>
  <c r="N2606"/>
  <c r="P2570"/>
  <c r="P2573"/>
  <c r="P2572"/>
  <c r="P2571"/>
  <c r="N2574"/>
  <c r="P2566"/>
  <c r="P2565"/>
  <c r="P2569"/>
  <c r="P2564"/>
  <c r="P2568"/>
  <c r="P2563"/>
  <c r="P2567"/>
  <c r="N2570"/>
  <c r="P2461"/>
  <c r="P2460"/>
  <c r="N2462"/>
  <c r="P2449"/>
  <c r="P2448"/>
  <c r="N2450"/>
  <c r="P2441"/>
  <c r="P2440"/>
  <c r="P2439"/>
  <c r="N2442"/>
  <c r="P2426"/>
  <c r="P2430"/>
  <c r="P2429"/>
  <c r="P2433"/>
  <c r="P2428"/>
  <c r="P2432"/>
  <c r="P2427"/>
  <c r="P2431"/>
  <c r="N2434"/>
  <c r="P2425"/>
  <c r="P2424"/>
  <c r="N2426"/>
  <c r="P2373"/>
  <c r="P2372"/>
  <c r="N2374"/>
  <c r="P2334"/>
  <c r="P2333"/>
  <c r="P2337"/>
  <c r="P2336"/>
  <c r="P2335"/>
  <c r="N2338"/>
  <c r="P2318"/>
  <c r="P2321"/>
  <c r="P2320"/>
  <c r="P2319"/>
  <c r="N2322"/>
  <c r="P2314"/>
  <c r="P2317"/>
  <c r="P2316"/>
  <c r="P2315"/>
  <c r="N2318"/>
  <c r="P2310"/>
  <c r="P2309"/>
  <c r="P2313"/>
  <c r="P2308"/>
  <c r="P2312"/>
  <c r="P2311"/>
  <c r="N2314"/>
  <c r="P2305"/>
  <c r="P2304"/>
  <c r="P2303"/>
  <c r="N2306"/>
  <c r="P2281"/>
  <c r="P2280"/>
  <c r="P2279"/>
  <c r="N2282"/>
  <c r="P2270"/>
  <c r="P2274"/>
  <c r="P2269"/>
  <c r="P2273"/>
  <c r="P2277"/>
  <c r="P2268"/>
  <c r="P2272"/>
  <c r="P2276"/>
  <c r="P2267"/>
  <c r="P2271"/>
  <c r="P2275"/>
  <c r="N2278"/>
  <c r="P2233"/>
  <c r="P2232"/>
  <c r="P2231"/>
  <c r="N2234"/>
  <c r="P2210"/>
  <c r="P2213"/>
  <c r="P2212"/>
  <c r="P2211"/>
  <c r="N2214"/>
  <c r="P2209"/>
  <c r="P2208"/>
  <c r="P2207"/>
  <c r="N2210"/>
  <c r="P2197"/>
  <c r="P2196"/>
  <c r="P2195"/>
  <c r="N2198"/>
  <c r="P2161"/>
  <c r="P2160"/>
  <c r="N2162"/>
  <c r="P2157"/>
  <c r="P2156"/>
  <c r="N2158"/>
  <c r="P2137"/>
  <c r="N2138"/>
  <c r="P2130"/>
  <c r="P2129"/>
  <c r="P2133"/>
  <c r="P2128"/>
  <c r="P2132"/>
  <c r="P2127"/>
  <c r="P2131"/>
  <c r="N2134"/>
  <c r="P2046"/>
  <c r="P2049"/>
  <c r="P2048"/>
  <c r="P2047"/>
  <c r="N2050"/>
  <c r="P2045"/>
  <c r="P2044"/>
  <c r="N2046"/>
  <c r="P1997"/>
  <c r="P1996"/>
  <c r="P1995"/>
  <c r="P1994"/>
  <c r="N1998"/>
  <c r="P1993"/>
  <c r="P1992"/>
  <c r="N1994"/>
  <c r="P1985"/>
  <c r="P1984"/>
  <c r="N1986"/>
  <c r="P1957"/>
  <c r="P1956"/>
  <c r="P1955"/>
  <c r="N1958"/>
  <c r="P1949"/>
  <c r="P1948"/>
  <c r="N1950"/>
  <c r="P1925"/>
  <c r="P1924"/>
  <c r="P1923"/>
  <c r="N1926"/>
  <c r="P1905"/>
  <c r="P1904"/>
  <c r="P1903"/>
  <c r="P1902"/>
  <c r="N1906"/>
  <c r="P1901"/>
  <c r="N1902"/>
  <c r="P1889"/>
  <c r="P1893"/>
  <c r="P1892"/>
  <c r="P1891"/>
  <c r="P1890"/>
  <c r="N1894"/>
  <c r="P1857"/>
  <c r="P1861"/>
  <c r="P1860"/>
  <c r="P1859"/>
  <c r="P1858"/>
  <c r="N1862"/>
  <c r="P1841"/>
  <c r="P1845"/>
  <c r="P1844"/>
  <c r="P1843"/>
  <c r="P1842"/>
  <c r="N1846"/>
  <c r="P1825"/>
  <c r="N1826"/>
  <c r="P4953"/>
  <c r="P4954"/>
  <c r="N4955"/>
  <c r="P4950"/>
  <c r="N4951"/>
  <c r="P4941"/>
  <c r="P4940"/>
  <c r="P4942"/>
  <c r="N4943"/>
  <c r="P4933"/>
  <c r="P4934"/>
  <c r="N4935"/>
  <c r="P4926"/>
  <c r="N4927"/>
  <c r="P4922"/>
  <c r="N4923"/>
  <c r="P4913"/>
  <c r="P4914"/>
  <c r="N4915"/>
  <c r="P4910"/>
  <c r="N4911"/>
  <c r="P4906"/>
  <c r="N4907"/>
  <c r="P4902"/>
  <c r="N4903"/>
  <c r="P4898"/>
  <c r="N4899"/>
  <c r="P4894"/>
  <c r="N4895"/>
  <c r="P4890"/>
  <c r="N4891"/>
  <c r="P4882"/>
  <c r="N4883"/>
  <c r="P4878"/>
  <c r="N4879"/>
  <c r="P4873"/>
  <c r="P4874"/>
  <c r="N4875"/>
  <c r="P4870"/>
  <c r="N4871"/>
  <c r="P4865"/>
  <c r="P4866"/>
  <c r="N4867"/>
  <c r="P4862"/>
  <c r="N4863"/>
  <c r="P4858"/>
  <c r="N4859"/>
  <c r="P4849"/>
  <c r="P4848"/>
  <c r="P4850"/>
  <c r="N4851"/>
  <c r="P4841"/>
  <c r="P4840"/>
  <c r="P4839"/>
  <c r="P4842"/>
  <c r="N4843"/>
  <c r="P4838"/>
  <c r="N4839"/>
  <c r="P4825"/>
  <c r="P4826"/>
  <c r="N4827"/>
  <c r="P4822"/>
  <c r="N4823"/>
  <c r="P4817"/>
  <c r="P4818"/>
  <c r="N4819"/>
  <c r="P4814"/>
  <c r="N4815"/>
  <c r="P4810"/>
  <c r="N4811"/>
  <c r="P4801"/>
  <c r="P4800"/>
  <c r="P4802"/>
  <c r="N4803"/>
  <c r="P4794"/>
  <c r="N4795"/>
  <c r="P4781"/>
  <c r="P4782"/>
  <c r="N4783"/>
  <c r="P4778"/>
  <c r="N4779"/>
  <c r="P4773"/>
  <c r="P4774"/>
  <c r="N4775"/>
  <c r="P4753"/>
  <c r="P4754"/>
  <c r="N4755"/>
  <c r="P4737"/>
  <c r="P4738"/>
  <c r="N4739"/>
  <c r="P4717"/>
  <c r="P4718"/>
  <c r="N4719"/>
  <c r="P4710"/>
  <c r="N4711"/>
  <c r="P4705"/>
  <c r="P4704"/>
  <c r="P4706"/>
  <c r="N4707"/>
  <c r="P4698"/>
  <c r="N4699"/>
  <c r="P4689"/>
  <c r="P4688"/>
  <c r="P4690"/>
  <c r="N4691"/>
  <c r="P4681"/>
  <c r="P4680"/>
  <c r="P4682"/>
  <c r="N4683"/>
  <c r="P4669"/>
  <c r="P4670"/>
  <c r="N4671"/>
  <c r="P4665"/>
  <c r="P4666"/>
  <c r="N4667"/>
  <c r="P4658"/>
  <c r="N4659"/>
  <c r="P4645"/>
  <c r="P4646"/>
  <c r="N4647"/>
  <c r="P4630"/>
  <c r="N4631"/>
  <c r="P4621"/>
  <c r="P4620"/>
  <c r="P4619"/>
  <c r="P4622"/>
  <c r="N4623"/>
  <c r="P4617"/>
  <c r="P4616"/>
  <c r="P4618"/>
  <c r="N4619"/>
  <c r="P4609"/>
  <c r="P4610"/>
  <c r="N4611"/>
  <c r="P4605"/>
  <c r="P4604"/>
  <c r="P4603"/>
  <c r="P4606"/>
  <c r="N4607"/>
  <c r="P4602"/>
  <c r="N4603"/>
  <c r="P4598"/>
  <c r="N4599"/>
  <c r="P4581"/>
  <c r="P4580"/>
  <c r="P4582"/>
  <c r="N4583"/>
  <c r="P4574"/>
  <c r="N4575"/>
  <c r="P4570"/>
  <c r="N4571"/>
  <c r="P4565"/>
  <c r="P4564"/>
  <c r="P4563"/>
  <c r="P4562"/>
  <c r="P4566"/>
  <c r="N4567"/>
  <c r="P4546"/>
  <c r="N4547"/>
  <c r="P4542"/>
  <c r="N4543"/>
  <c r="P4533"/>
  <c r="P4534"/>
  <c r="N4535"/>
  <c r="P4514"/>
  <c r="N4515"/>
  <c r="P4502"/>
  <c r="N4503"/>
  <c r="P4493"/>
  <c r="P4494"/>
  <c r="N4495"/>
  <c r="P4469"/>
  <c r="P4470"/>
  <c r="N4471"/>
  <c r="P4465"/>
  <c r="P4464"/>
  <c r="P4466"/>
  <c r="N4467"/>
  <c r="P4462"/>
  <c r="N4463"/>
  <c r="P4441"/>
  <c r="P4440"/>
  <c r="P4439"/>
  <c r="P4442"/>
  <c r="N4443"/>
  <c r="P4438"/>
  <c r="N4439"/>
  <c r="P4433"/>
  <c r="P4432"/>
  <c r="P4434"/>
  <c r="N4435"/>
  <c r="P4429"/>
  <c r="P4428"/>
  <c r="P4430"/>
  <c r="N4431"/>
  <c r="P4405"/>
  <c r="P4406"/>
  <c r="N4407"/>
  <c r="P4397"/>
  <c r="P4398"/>
  <c r="N4399"/>
  <c r="P4393"/>
  <c r="P4392"/>
  <c r="P4391"/>
  <c r="P4394"/>
  <c r="N4395"/>
  <c r="P4389"/>
  <c r="P4388"/>
  <c r="P4387"/>
  <c r="P4386"/>
  <c r="P4390"/>
  <c r="N4391"/>
  <c r="P4377"/>
  <c r="P4378"/>
  <c r="N4379"/>
  <c r="P4373"/>
  <c r="P4372"/>
  <c r="P4371"/>
  <c r="P4374"/>
  <c r="N4375"/>
  <c r="P4370"/>
  <c r="N4371"/>
  <c r="P4361"/>
  <c r="P4362"/>
  <c r="N4363"/>
  <c r="P4358"/>
  <c r="N4359"/>
  <c r="P4354"/>
  <c r="N4355"/>
  <c r="P4321"/>
  <c r="P4320"/>
  <c r="P4322"/>
  <c r="N4323"/>
  <c r="P4305"/>
  <c r="P4309"/>
  <c r="P4308"/>
  <c r="P4307"/>
  <c r="P4306"/>
  <c r="P4310"/>
  <c r="N4311"/>
  <c r="P4298"/>
  <c r="N4299"/>
  <c r="P4289"/>
  <c r="P4290"/>
  <c r="N4291"/>
  <c r="P4278"/>
  <c r="N4279"/>
  <c r="P4273"/>
  <c r="P4272"/>
  <c r="P4274"/>
  <c r="N4275"/>
  <c r="P4269"/>
  <c r="P4270"/>
  <c r="N4271"/>
  <c r="P4229"/>
  <c r="P4230"/>
  <c r="N4231"/>
  <c r="P4209"/>
  <c r="P4210"/>
  <c r="N4211"/>
  <c r="P4185"/>
  <c r="P4184"/>
  <c r="P4183"/>
  <c r="P4182"/>
  <c r="P4186"/>
  <c r="N4187"/>
  <c r="P4173"/>
  <c r="P4172"/>
  <c r="P4174"/>
  <c r="N4175"/>
  <c r="P4165"/>
  <c r="P4164"/>
  <c r="P4166"/>
  <c r="N4167"/>
  <c r="P4161"/>
  <c r="P4160"/>
  <c r="P4159"/>
  <c r="P4162"/>
  <c r="N4163"/>
  <c r="P4157"/>
  <c r="P4156"/>
  <c r="P4158"/>
  <c r="N4159"/>
  <c r="P4137"/>
  <c r="P4136"/>
  <c r="P4135"/>
  <c r="P4138"/>
  <c r="N4139"/>
  <c r="P4133"/>
  <c r="P4132"/>
  <c r="P4134"/>
  <c r="N4135"/>
  <c r="P4093"/>
  <c r="P4094"/>
  <c r="N4095"/>
  <c r="P4081"/>
  <c r="P4082"/>
  <c r="N4083"/>
  <c r="P4061"/>
  <c r="P4060"/>
  <c r="P4059"/>
  <c r="P4062"/>
  <c r="N4063"/>
  <c r="P4057"/>
  <c r="P4056"/>
  <c r="P4058"/>
  <c r="N4059"/>
  <c r="P4054"/>
  <c r="N4055"/>
  <c r="P4025"/>
  <c r="P4026"/>
  <c r="N4027"/>
  <c r="P3993"/>
  <c r="P3992"/>
  <c r="P3991"/>
  <c r="P3990"/>
  <c r="P3994"/>
  <c r="N3995"/>
  <c r="P3974"/>
  <c r="N3975"/>
  <c r="P3965"/>
  <c r="P3966"/>
  <c r="N3967"/>
  <c r="P3958"/>
  <c r="N3959"/>
  <c r="P3946"/>
  <c r="N3947"/>
  <c r="P3938"/>
  <c r="N3939"/>
  <c r="P3929"/>
  <c r="P3930"/>
  <c r="N3931"/>
  <c r="P3906"/>
  <c r="P3905"/>
  <c r="N3907"/>
  <c r="P3902"/>
  <c r="N3903"/>
  <c r="P3898"/>
  <c r="P3897"/>
  <c r="P3896"/>
  <c r="P3895"/>
  <c r="N3899"/>
  <c r="P3894"/>
  <c r="P3893"/>
  <c r="N3895"/>
  <c r="P3890"/>
  <c r="P3889"/>
  <c r="P3888"/>
  <c r="N3891"/>
  <c r="P3886"/>
  <c r="P3885"/>
  <c r="P3884"/>
  <c r="N3887"/>
  <c r="P3882"/>
  <c r="P3881"/>
  <c r="P3880"/>
  <c r="N3883"/>
  <c r="P3866"/>
  <c r="P3870"/>
  <c r="P3869"/>
  <c r="P3868"/>
  <c r="P3867"/>
  <c r="N3871"/>
  <c r="P3862"/>
  <c r="P3861"/>
  <c r="N3863"/>
  <c r="P3838"/>
  <c r="P3837"/>
  <c r="P3836"/>
  <c r="P3835"/>
  <c r="N3839"/>
  <c r="P3834"/>
  <c r="P3833"/>
  <c r="N3835"/>
  <c r="P3826"/>
  <c r="P3825"/>
  <c r="P3824"/>
  <c r="N3827"/>
  <c r="P3794"/>
  <c r="P3798"/>
  <c r="P3797"/>
  <c r="P3796"/>
  <c r="P3795"/>
  <c r="N3799"/>
  <c r="P3770"/>
  <c r="P3774"/>
  <c r="P3769"/>
  <c r="P3773"/>
  <c r="P3768"/>
  <c r="P3772"/>
  <c r="P3771"/>
  <c r="N3775"/>
  <c r="P3706"/>
  <c r="P3710"/>
  <c r="P3709"/>
  <c r="P3708"/>
  <c r="P3707"/>
  <c r="N3711"/>
  <c r="P3698"/>
  <c r="P3697"/>
  <c r="N3699"/>
  <c r="P3682"/>
  <c r="P3686"/>
  <c r="P3690"/>
  <c r="P3685"/>
  <c r="P3689"/>
  <c r="P3684"/>
  <c r="P3688"/>
  <c r="P3683"/>
  <c r="P3687"/>
  <c r="N3691"/>
  <c r="P3658"/>
  <c r="P3657"/>
  <c r="P3656"/>
  <c r="P3655"/>
  <c r="N3659"/>
  <c r="P3650"/>
  <c r="P3654"/>
  <c r="P3653"/>
  <c r="P3652"/>
  <c r="P3651"/>
  <c r="N3655"/>
  <c r="P3646"/>
  <c r="P3645"/>
  <c r="N3647"/>
  <c r="P3630"/>
  <c r="P3629"/>
  <c r="N3631"/>
  <c r="P3622"/>
  <c r="P3621"/>
  <c r="N3623"/>
  <c r="P3606"/>
  <c r="P3605"/>
  <c r="P3604"/>
  <c r="N3607"/>
  <c r="P3574"/>
  <c r="P3573"/>
  <c r="N3575"/>
  <c r="P3566"/>
  <c r="P3565"/>
  <c r="P3564"/>
  <c r="N3567"/>
  <c r="P3562"/>
  <c r="P3561"/>
  <c r="P3560"/>
  <c r="P3559"/>
  <c r="N3563"/>
  <c r="P3558"/>
  <c r="P3557"/>
  <c r="N3559"/>
  <c r="P3554"/>
  <c r="P3553"/>
  <c r="P3552"/>
  <c r="P3551"/>
  <c r="N3555"/>
  <c r="P3550"/>
  <c r="P3549"/>
  <c r="N3551"/>
  <c r="P3542"/>
  <c r="P3546"/>
  <c r="P3541"/>
  <c r="P3545"/>
  <c r="P3544"/>
  <c r="P3543"/>
  <c r="N3547"/>
  <c r="P3538"/>
  <c r="P3537"/>
  <c r="N3539"/>
  <c r="P3518"/>
  <c r="P3522"/>
  <c r="P3521"/>
  <c r="P3520"/>
  <c r="P3519"/>
  <c r="N3523"/>
  <c r="P3514"/>
  <c r="N3515"/>
  <c r="P3474"/>
  <c r="P3478"/>
  <c r="P3482"/>
  <c r="P3486"/>
  <c r="P3490"/>
  <c r="P3473"/>
  <c r="P3477"/>
  <c r="P3481"/>
  <c r="P3485"/>
  <c r="P3489"/>
  <c r="P3476"/>
  <c r="P3480"/>
  <c r="P3484"/>
  <c r="P3488"/>
  <c r="P3475"/>
  <c r="P3479"/>
  <c r="P3483"/>
  <c r="P3487"/>
  <c r="N3491"/>
  <c r="P3454"/>
  <c r="P3453"/>
  <c r="P3452"/>
  <c r="N3455"/>
  <c r="P3438"/>
  <c r="P3442"/>
  <c r="P3446"/>
  <c r="P3437"/>
  <c r="P3441"/>
  <c r="P3445"/>
  <c r="P3436"/>
  <c r="P3440"/>
  <c r="P3444"/>
  <c r="P3439"/>
  <c r="P3443"/>
  <c r="N3447"/>
  <c r="P3418"/>
  <c r="P3422"/>
  <c r="P3417"/>
  <c r="P3421"/>
  <c r="P3416"/>
  <c r="P3420"/>
  <c r="P3415"/>
  <c r="P3419"/>
  <c r="N3423"/>
  <c r="P3414"/>
  <c r="P3413"/>
  <c r="N3415"/>
  <c r="P3402"/>
  <c r="P3401"/>
  <c r="N3403"/>
  <c r="P3382"/>
  <c r="N3383"/>
  <c r="P3362"/>
  <c r="P3366"/>
  <c r="P3365"/>
  <c r="P3364"/>
  <c r="P3363"/>
  <c r="N3367"/>
  <c r="P3350"/>
  <c r="P3354"/>
  <c r="P3349"/>
  <c r="P3353"/>
  <c r="P3348"/>
  <c r="P3352"/>
  <c r="P3347"/>
  <c r="P3351"/>
  <c r="N3355"/>
  <c r="P3346"/>
  <c r="P3345"/>
  <c r="N3347"/>
  <c r="P3342"/>
  <c r="P3341"/>
  <c r="P3340"/>
  <c r="N3343"/>
  <c r="P3330"/>
  <c r="P3329"/>
  <c r="N3331"/>
  <c r="P3310"/>
  <c r="N3311"/>
  <c r="P3306"/>
  <c r="P3305"/>
  <c r="N3307"/>
  <c r="P3238"/>
  <c r="N3239"/>
  <c r="P3230"/>
  <c r="P3229"/>
  <c r="N3231"/>
  <c r="P3218"/>
  <c r="P3217"/>
  <c r="P3216"/>
  <c r="N3219"/>
  <c r="P3206"/>
  <c r="P3205"/>
  <c r="P3204"/>
  <c r="N3207"/>
  <c r="P3198"/>
  <c r="N3199"/>
  <c r="P3194"/>
  <c r="P3193"/>
  <c r="N3195"/>
  <c r="P3190"/>
  <c r="P3189"/>
  <c r="P3188"/>
  <c r="N3191"/>
  <c r="P3170"/>
  <c r="P3169"/>
  <c r="P3168"/>
  <c r="P3167"/>
  <c r="N3171"/>
  <c r="P3162"/>
  <c r="P3166"/>
  <c r="P3161"/>
  <c r="P3165"/>
  <c r="P3164"/>
  <c r="P3163"/>
  <c r="N3167"/>
  <c r="P3158"/>
  <c r="N3159"/>
  <c r="P3130"/>
  <c r="N3131"/>
  <c r="P3106"/>
  <c r="N3107"/>
  <c r="P3090"/>
  <c r="P3094"/>
  <c r="P3093"/>
  <c r="P3092"/>
  <c r="P3091"/>
  <c r="N3095"/>
  <c r="P3070"/>
  <c r="P3069"/>
  <c r="N3071"/>
  <c r="P3062"/>
  <c r="P3061"/>
  <c r="N3063"/>
  <c r="P3058"/>
  <c r="P3057"/>
  <c r="P3056"/>
  <c r="P3055"/>
  <c r="N3059"/>
  <c r="P3054"/>
  <c r="P3053"/>
  <c r="P3052"/>
  <c r="P3051"/>
  <c r="N3055"/>
  <c r="P3050"/>
  <c r="P3049"/>
  <c r="P3048"/>
  <c r="N3051"/>
  <c r="P3026"/>
  <c r="P3030"/>
  <c r="P3029"/>
  <c r="P3028"/>
  <c r="P3027"/>
  <c r="N3031"/>
  <c r="P3018"/>
  <c r="P3017"/>
  <c r="P3016"/>
  <c r="N3019"/>
  <c r="P3002"/>
  <c r="P3001"/>
  <c r="P3000"/>
  <c r="P2999"/>
  <c r="N3003"/>
  <c r="P2998"/>
  <c r="N2999"/>
  <c r="P2950"/>
  <c r="P2949"/>
  <c r="P2948"/>
  <c r="P2947"/>
  <c r="N2951"/>
  <c r="P2946"/>
  <c r="P2945"/>
  <c r="P2944"/>
  <c r="P2943"/>
  <c r="N2947"/>
  <c r="P2938"/>
  <c r="P2942"/>
  <c r="P2941"/>
  <c r="P2940"/>
  <c r="P2939"/>
  <c r="N2943"/>
  <c r="P2910"/>
  <c r="P2914"/>
  <c r="P2913"/>
  <c r="P2912"/>
  <c r="P2911"/>
  <c r="N2915"/>
  <c r="P2886"/>
  <c r="P2890"/>
  <c r="P2889"/>
  <c r="P2888"/>
  <c r="P2887"/>
  <c r="N2891"/>
  <c r="P2878"/>
  <c r="P2882"/>
  <c r="P2877"/>
  <c r="P2881"/>
  <c r="P2880"/>
  <c r="P2879"/>
  <c r="N2883"/>
  <c r="P2862"/>
  <c r="P2866"/>
  <c r="P2870"/>
  <c r="P2861"/>
  <c r="P2865"/>
  <c r="P2869"/>
  <c r="P2864"/>
  <c r="P2868"/>
  <c r="P2863"/>
  <c r="P2867"/>
  <c r="N2871"/>
  <c r="P2838"/>
  <c r="P2842"/>
  <c r="P2841"/>
  <c r="P2840"/>
  <c r="P2839"/>
  <c r="N2843"/>
  <c r="P2826"/>
  <c r="P2825"/>
  <c r="P2824"/>
  <c r="P2823"/>
  <c r="N2827"/>
  <c r="P2818"/>
  <c r="P2822"/>
  <c r="P2817"/>
  <c r="P2821"/>
  <c r="P2820"/>
  <c r="P2819"/>
  <c r="N2823"/>
  <c r="P2802"/>
  <c r="P2801"/>
  <c r="P2800"/>
  <c r="P2799"/>
  <c r="N2803"/>
  <c r="P2798"/>
  <c r="P2797"/>
  <c r="P2796"/>
  <c r="N2799"/>
  <c r="P2782"/>
  <c r="P2781"/>
  <c r="P2780"/>
  <c r="N2783"/>
  <c r="P2690"/>
  <c r="P2694"/>
  <c r="P2689"/>
  <c r="P2693"/>
  <c r="P2692"/>
  <c r="P2691"/>
  <c r="N2695"/>
  <c r="P2654"/>
  <c r="P2658"/>
  <c r="P2653"/>
  <c r="P2657"/>
  <c r="P2656"/>
  <c r="P2655"/>
  <c r="N2659"/>
  <c r="P2594"/>
  <c r="P2593"/>
  <c r="P2592"/>
  <c r="N2595"/>
  <c r="P2574"/>
  <c r="N2575"/>
  <c r="P2558"/>
  <c r="P2562"/>
  <c r="P2557"/>
  <c r="P2561"/>
  <c r="P2556"/>
  <c r="P2560"/>
  <c r="P2555"/>
  <c r="P2559"/>
  <c r="N2563"/>
  <c r="P2550"/>
  <c r="P2554"/>
  <c r="P2549"/>
  <c r="P2553"/>
  <c r="P2548"/>
  <c r="P2552"/>
  <c r="P2551"/>
  <c r="N2555"/>
  <c r="P2534"/>
  <c r="P2533"/>
  <c r="P2532"/>
  <c r="N2535"/>
  <c r="P2502"/>
  <c r="P2501"/>
  <c r="N2503"/>
  <c r="P2498"/>
  <c r="P2497"/>
  <c r="P2496"/>
  <c r="N2499"/>
  <c r="P2490"/>
  <c r="P2489"/>
  <c r="P2488"/>
  <c r="N2491"/>
  <c r="P2462"/>
  <c r="P2466"/>
  <c r="P2465"/>
  <c r="P2464"/>
  <c r="P2463"/>
  <c r="N2467"/>
  <c r="P2438"/>
  <c r="P2437"/>
  <c r="N2439"/>
  <c r="P2418"/>
  <c r="P2417"/>
  <c r="N2419"/>
  <c r="P2406"/>
  <c r="P2405"/>
  <c r="P2404"/>
  <c r="P2403"/>
  <c r="N2407"/>
  <c r="P2402"/>
  <c r="P2401"/>
  <c r="N2403"/>
  <c r="P2390"/>
  <c r="P2389"/>
  <c r="P2388"/>
  <c r="P2387"/>
  <c r="N2391"/>
  <c r="P2386"/>
  <c r="P2385"/>
  <c r="P2384"/>
  <c r="P2383"/>
  <c r="N2387"/>
  <c r="P2378"/>
  <c r="P2382"/>
  <c r="P2377"/>
  <c r="P2381"/>
  <c r="P2376"/>
  <c r="P2380"/>
  <c r="P2379"/>
  <c r="N2383"/>
  <c r="P2350"/>
  <c r="P2349"/>
  <c r="P2348"/>
  <c r="N2351"/>
  <c r="P2322"/>
  <c r="P2326"/>
  <c r="P2325"/>
  <c r="P2324"/>
  <c r="P2323"/>
  <c r="N2327"/>
  <c r="P2298"/>
  <c r="P2302"/>
  <c r="P2297"/>
  <c r="P2301"/>
  <c r="P2300"/>
  <c r="P2299"/>
  <c r="N2303"/>
  <c r="P2278"/>
  <c r="N2279"/>
  <c r="P2266"/>
  <c r="P2265"/>
  <c r="P2264"/>
  <c r="N2267"/>
  <c r="P2258"/>
  <c r="P2257"/>
  <c r="P2256"/>
  <c r="P2255"/>
  <c r="N2259"/>
  <c r="P2254"/>
  <c r="P2253"/>
  <c r="P2252"/>
  <c r="P2251"/>
  <c r="N2255"/>
  <c r="P2250"/>
  <c r="P2249"/>
  <c r="P2248"/>
  <c r="N2251"/>
  <c r="P2230"/>
  <c r="P2229"/>
  <c r="P2228"/>
  <c r="N2231"/>
  <c r="P2222"/>
  <c r="P2221"/>
  <c r="N2223"/>
  <c r="P2214"/>
  <c r="P2218"/>
  <c r="P2217"/>
  <c r="P2216"/>
  <c r="P2215"/>
  <c r="N2219"/>
  <c r="P2202"/>
  <c r="P2206"/>
  <c r="P2201"/>
  <c r="P2205"/>
  <c r="P2204"/>
  <c r="P2203"/>
  <c r="N2207"/>
  <c r="P2190"/>
  <c r="P2194"/>
  <c r="P2189"/>
  <c r="P2193"/>
  <c r="P2192"/>
  <c r="P2191"/>
  <c r="N2195"/>
  <c r="P2178"/>
  <c r="P2177"/>
  <c r="N2179"/>
  <c r="P2146"/>
  <c r="P2150"/>
  <c r="P2145"/>
  <c r="P2149"/>
  <c r="P2148"/>
  <c r="P2147"/>
  <c r="N2151"/>
  <c r="P2122"/>
  <c r="P2126"/>
  <c r="P2121"/>
  <c r="P2125"/>
  <c r="P2120"/>
  <c r="P2124"/>
  <c r="P2119"/>
  <c r="P2123"/>
  <c r="N2127"/>
  <c r="P2118"/>
  <c r="P2117"/>
  <c r="P2116"/>
  <c r="P2115"/>
  <c r="N2119"/>
  <c r="P2114"/>
  <c r="P2113"/>
  <c r="N2115"/>
  <c r="P2106"/>
  <c r="P2105"/>
  <c r="P2104"/>
  <c r="N2107"/>
  <c r="P2102"/>
  <c r="P2101"/>
  <c r="P2100"/>
  <c r="P2099"/>
  <c r="N2103"/>
  <c r="P2098"/>
  <c r="P2097"/>
  <c r="P2096"/>
  <c r="N2099"/>
  <c r="P2086"/>
  <c r="P2085"/>
  <c r="P2084"/>
  <c r="P2083"/>
  <c r="N2087"/>
  <c r="P2082"/>
  <c r="P2081"/>
  <c r="P2080"/>
  <c r="P2079"/>
  <c r="N2083"/>
  <c r="P2074"/>
  <c r="P2078"/>
  <c r="P2073"/>
  <c r="P2077"/>
  <c r="P2076"/>
  <c r="P2075"/>
  <c r="N2079"/>
  <c r="P2062"/>
  <c r="P2066"/>
  <c r="P2061"/>
  <c r="P2065"/>
  <c r="P2060"/>
  <c r="P2064"/>
  <c r="P2063"/>
  <c r="N2067"/>
  <c r="P2030"/>
  <c r="P2034"/>
  <c r="P2038"/>
  <c r="P2029"/>
  <c r="P2033"/>
  <c r="P2037"/>
  <c r="P2028"/>
  <c r="P2032"/>
  <c r="P2036"/>
  <c r="P2031"/>
  <c r="P2035"/>
  <c r="N2039"/>
  <c r="P2009"/>
  <c r="P2011"/>
  <c r="P2014"/>
  <c r="P2013"/>
  <c r="P2012"/>
  <c r="P2010"/>
  <c r="N2015"/>
  <c r="P1998"/>
  <c r="N1999"/>
  <c r="P1977"/>
  <c r="P1978"/>
  <c r="N1979"/>
  <c r="P1973"/>
  <c r="P1972"/>
  <c r="P1971"/>
  <c r="P1974"/>
  <c r="N1975"/>
  <c r="P1969"/>
  <c r="P1968"/>
  <c r="P1967"/>
  <c r="P1970"/>
  <c r="N1971"/>
  <c r="P1965"/>
  <c r="P1966"/>
  <c r="N1967"/>
  <c r="P1961"/>
  <c r="P1962"/>
  <c r="N1963"/>
  <c r="P1953"/>
  <c r="P1952"/>
  <c r="P1951"/>
  <c r="P1950"/>
  <c r="P1954"/>
  <c r="N1955"/>
  <c r="P1945"/>
  <c r="P1944"/>
  <c r="P1946"/>
  <c r="N1947"/>
  <c r="P1937"/>
  <c r="P1938"/>
  <c r="N1939"/>
  <c r="P1933"/>
  <c r="P1932"/>
  <c r="P1931"/>
  <c r="P1934"/>
  <c r="N1935"/>
  <c r="P1929"/>
  <c r="P1930"/>
  <c r="N1931"/>
  <c r="P1926"/>
  <c r="N1927"/>
  <c r="P1921"/>
  <c r="P1922"/>
  <c r="N1923"/>
  <c r="P1917"/>
  <c r="P1916"/>
  <c r="P1918"/>
  <c r="N1919"/>
  <c r="P1909"/>
  <c r="P1908"/>
  <c r="P1907"/>
  <c r="P1906"/>
  <c r="P1910"/>
  <c r="N1911"/>
  <c r="P1885"/>
  <c r="P1884"/>
  <c r="P1883"/>
  <c r="P1886"/>
  <c r="N1887"/>
  <c r="P1881"/>
  <c r="P1882"/>
  <c r="N1883"/>
  <c r="P1829"/>
  <c r="P1830"/>
  <c r="N1831"/>
  <c r="P4761"/>
  <c r="P4763"/>
  <c r="P4762"/>
  <c r="N4764"/>
  <c r="P4757"/>
  <c r="P4756"/>
  <c r="P4755"/>
  <c r="P4759"/>
  <c r="P4758"/>
  <c r="N4760"/>
  <c r="P4731"/>
  <c r="P4730"/>
  <c r="N4732"/>
  <c r="P4725"/>
  <c r="P4727"/>
  <c r="P4726"/>
  <c r="N4728"/>
  <c r="P4723"/>
  <c r="P4722"/>
  <c r="N4724"/>
  <c r="P4711"/>
  <c r="N4712"/>
  <c r="P4703"/>
  <c r="P4702"/>
  <c r="N4704"/>
  <c r="P4699"/>
  <c r="N4700"/>
  <c r="P4691"/>
  <c r="N4692"/>
  <c r="P4687"/>
  <c r="P4686"/>
  <c r="N4688"/>
  <c r="P4683"/>
  <c r="N4684"/>
  <c r="P4679"/>
  <c r="P4678"/>
  <c r="N4680"/>
  <c r="P4675"/>
  <c r="P4674"/>
  <c r="N4676"/>
  <c r="P4671"/>
  <c r="N4672"/>
  <c r="P4667"/>
  <c r="N4668"/>
  <c r="P4661"/>
  <c r="P4660"/>
  <c r="P4663"/>
  <c r="P4662"/>
  <c r="N4664"/>
  <c r="P4659"/>
  <c r="N4660"/>
  <c r="P4649"/>
  <c r="P4651"/>
  <c r="P4650"/>
  <c r="N4652"/>
  <c r="P4637"/>
  <c r="P4639"/>
  <c r="P4638"/>
  <c r="N4640"/>
  <c r="P4631"/>
  <c r="N4632"/>
  <c r="P4627"/>
  <c r="P4626"/>
  <c r="N4628"/>
  <c r="P4615"/>
  <c r="P4614"/>
  <c r="N4616"/>
  <c r="P4599"/>
  <c r="N4600"/>
  <c r="P4595"/>
  <c r="P4594"/>
  <c r="N4596"/>
  <c r="P4583"/>
  <c r="N4584"/>
  <c r="P4577"/>
  <c r="P4576"/>
  <c r="P4579"/>
  <c r="P4578"/>
  <c r="N4580"/>
  <c r="P4575"/>
  <c r="N4576"/>
  <c r="P4559"/>
  <c r="P4558"/>
  <c r="N4560"/>
  <c r="P4553"/>
  <c r="P4552"/>
  <c r="P4551"/>
  <c r="P4555"/>
  <c r="P4550"/>
  <c r="P4554"/>
  <c r="N4556"/>
  <c r="P4539"/>
  <c r="P4538"/>
  <c r="N4540"/>
  <c r="P4535"/>
  <c r="N4536"/>
  <c r="P4531"/>
  <c r="P4530"/>
  <c r="N4532"/>
  <c r="P4515"/>
  <c r="N4516"/>
  <c r="P4511"/>
  <c r="P4510"/>
  <c r="N4512"/>
  <c r="P4505"/>
  <c r="P4507"/>
  <c r="P4506"/>
  <c r="N4508"/>
  <c r="P4499"/>
  <c r="P4498"/>
  <c r="N4500"/>
  <c r="P4475"/>
  <c r="P4474"/>
  <c r="N4476"/>
  <c r="P4471"/>
  <c r="N4472"/>
  <c r="P4463"/>
  <c r="N4464"/>
  <c r="P4459"/>
  <c r="P4458"/>
  <c r="N4460"/>
  <c r="P4453"/>
  <c r="P4455"/>
  <c r="P4454"/>
  <c r="N4456"/>
  <c r="P4445"/>
  <c r="P4444"/>
  <c r="P4447"/>
  <c r="P4446"/>
  <c r="N4448"/>
  <c r="P4443"/>
  <c r="N4444"/>
  <c r="P4431"/>
  <c r="N4432"/>
  <c r="P4427"/>
  <c r="P4426"/>
  <c r="N4428"/>
  <c r="P4419"/>
  <c r="P4418"/>
  <c r="N4420"/>
  <c r="P4403"/>
  <c r="P4402"/>
  <c r="N4404"/>
  <c r="P4381"/>
  <c r="P4380"/>
  <c r="P4383"/>
  <c r="P4382"/>
  <c r="N4384"/>
  <c r="P4379"/>
  <c r="N4380"/>
  <c r="P4365"/>
  <c r="P4364"/>
  <c r="P4363"/>
  <c r="P4367"/>
  <c r="P4366"/>
  <c r="N4368"/>
  <c r="P4349"/>
  <c r="P4351"/>
  <c r="P4350"/>
  <c r="N4352"/>
  <c r="P4333"/>
  <c r="P4332"/>
  <c r="P4331"/>
  <c r="P4335"/>
  <c r="P4330"/>
  <c r="P4334"/>
  <c r="N4336"/>
  <c r="P4325"/>
  <c r="P4324"/>
  <c r="P4323"/>
  <c r="P4327"/>
  <c r="P4326"/>
  <c r="N4328"/>
  <c r="P4319"/>
  <c r="P4318"/>
  <c r="N4320"/>
  <c r="P4311"/>
  <c r="N4312"/>
  <c r="P4295"/>
  <c r="P4294"/>
  <c r="N4296"/>
  <c r="P4285"/>
  <c r="P4287"/>
  <c r="P4286"/>
  <c r="N4288"/>
  <c r="P4271"/>
  <c r="N4272"/>
  <c r="P4245"/>
  <c r="P4247"/>
  <c r="P4246"/>
  <c r="N4248"/>
  <c r="P4239"/>
  <c r="P4238"/>
  <c r="N4240"/>
  <c r="P4233"/>
  <c r="P4235"/>
  <c r="P4234"/>
  <c r="N4236"/>
  <c r="P4197"/>
  <c r="P4196"/>
  <c r="P4199"/>
  <c r="P4198"/>
  <c r="N4200"/>
  <c r="P4195"/>
  <c r="P4194"/>
  <c r="N4196"/>
  <c r="P4177"/>
  <c r="P4176"/>
  <c r="P4175"/>
  <c r="P4179"/>
  <c r="P4178"/>
  <c r="N4180"/>
  <c r="P4171"/>
  <c r="P4170"/>
  <c r="N4172"/>
  <c r="P4163"/>
  <c r="N4164"/>
  <c r="P4153"/>
  <c r="P4155"/>
  <c r="P4154"/>
  <c r="N4156"/>
  <c r="P4145"/>
  <c r="P4144"/>
  <c r="P4147"/>
  <c r="P4146"/>
  <c r="N4148"/>
  <c r="P4141"/>
  <c r="P4140"/>
  <c r="P4139"/>
  <c r="P4143"/>
  <c r="P4142"/>
  <c r="N4144"/>
  <c r="P4129"/>
  <c r="P4128"/>
  <c r="P4131"/>
  <c r="P4130"/>
  <c r="N4132"/>
  <c r="P4125"/>
  <c r="P4124"/>
  <c r="P4127"/>
  <c r="P4126"/>
  <c r="N4128"/>
  <c r="P4121"/>
  <c r="P4123"/>
  <c r="P4122"/>
  <c r="N4124"/>
  <c r="P4099"/>
  <c r="P4098"/>
  <c r="N4100"/>
  <c r="P4083"/>
  <c r="N4084"/>
  <c r="P4075"/>
  <c r="P4074"/>
  <c r="N4076"/>
  <c r="P4065"/>
  <c r="P4067"/>
  <c r="P4066"/>
  <c r="N4068"/>
  <c r="P4055"/>
  <c r="N4056"/>
  <c r="P4035"/>
  <c r="P4034"/>
  <c r="N4036"/>
  <c r="P4021"/>
  <c r="P4023"/>
  <c r="P4022"/>
  <c r="P4020"/>
  <c r="N4024"/>
  <c r="P4017"/>
  <c r="P4019"/>
  <c r="P4018"/>
  <c r="N4020"/>
  <c r="P3981"/>
  <c r="P3982"/>
  <c r="P3980"/>
  <c r="P3979"/>
  <c r="P3978"/>
  <c r="P3983"/>
  <c r="N3984"/>
  <c r="P3975"/>
  <c r="N3976"/>
  <c r="P3971"/>
  <c r="P3970"/>
  <c r="N3972"/>
  <c r="P3963"/>
  <c r="P3962"/>
  <c r="N3964"/>
  <c r="P3947"/>
  <c r="N3948"/>
  <c r="P3939"/>
  <c r="N3940"/>
  <c r="P3934"/>
  <c r="P3935"/>
  <c r="N3936"/>
  <c r="P3913"/>
  <c r="P3915"/>
  <c r="P3914"/>
  <c r="N3916"/>
  <c r="P3909"/>
  <c r="P3911"/>
  <c r="P3910"/>
  <c r="N3912"/>
  <c r="P3903"/>
  <c r="N3904"/>
  <c r="P3891"/>
  <c r="N3892"/>
  <c r="P3887"/>
  <c r="N3888"/>
  <c r="P3883"/>
  <c r="N3884"/>
  <c r="P3878"/>
  <c r="P3877"/>
  <c r="P3879"/>
  <c r="N3880"/>
  <c r="P3863"/>
  <c r="N3864"/>
  <c r="P3830"/>
  <c r="P3829"/>
  <c r="P3828"/>
  <c r="P3827"/>
  <c r="P3831"/>
  <c r="N3832"/>
  <c r="P3822"/>
  <c r="P3821"/>
  <c r="P3820"/>
  <c r="P3823"/>
  <c r="N3824"/>
  <c r="P3818"/>
  <c r="P3817"/>
  <c r="P3816"/>
  <c r="P3819"/>
  <c r="N3820"/>
  <c r="P3810"/>
  <c r="P3814"/>
  <c r="P3809"/>
  <c r="P3813"/>
  <c r="P3812"/>
  <c r="P3811"/>
  <c r="P3815"/>
  <c r="N3816"/>
  <c r="P3778"/>
  <c r="P3777"/>
  <c r="P3779"/>
  <c r="N3780"/>
  <c r="P3775"/>
  <c r="N3776"/>
  <c r="P3766"/>
  <c r="P3765"/>
  <c r="P3767"/>
  <c r="N3768"/>
  <c r="P3754"/>
  <c r="P3753"/>
  <c r="P3755"/>
  <c r="N3756"/>
  <c r="P3738"/>
  <c r="P3739"/>
  <c r="N3740"/>
  <c r="P3714"/>
  <c r="P3713"/>
  <c r="P3712"/>
  <c r="P3711"/>
  <c r="P3715"/>
  <c r="N3716"/>
  <c r="P3691"/>
  <c r="N3692"/>
  <c r="P3674"/>
  <c r="P3673"/>
  <c r="P3675"/>
  <c r="N3676"/>
  <c r="P3666"/>
  <c r="P3665"/>
  <c r="P3664"/>
  <c r="P3667"/>
  <c r="N3668"/>
  <c r="P3662"/>
  <c r="P3661"/>
  <c r="P3660"/>
  <c r="P3659"/>
  <c r="P3663"/>
  <c r="N3664"/>
  <c r="P3634"/>
  <c r="P3633"/>
  <c r="P3635"/>
  <c r="N3636"/>
  <c r="P3610"/>
  <c r="P3614"/>
  <c r="P3609"/>
  <c r="P3613"/>
  <c r="P3608"/>
  <c r="P3612"/>
  <c r="P3611"/>
  <c r="P3615"/>
  <c r="N3616"/>
  <c r="P3607"/>
  <c r="N3608"/>
  <c r="P3602"/>
  <c r="P3601"/>
  <c r="P3600"/>
  <c r="P3603"/>
  <c r="N3604"/>
  <c r="P3598"/>
  <c r="P3597"/>
  <c r="P3599"/>
  <c r="N3600"/>
  <c r="P3594"/>
  <c r="P3595"/>
  <c r="N3596"/>
  <c r="P3586"/>
  <c r="P3587"/>
  <c r="N3588"/>
  <c r="P3582"/>
  <c r="P3583"/>
  <c r="N3584"/>
  <c r="P3578"/>
  <c r="P3577"/>
  <c r="P3579"/>
  <c r="N3580"/>
  <c r="P3563"/>
  <c r="N3564"/>
  <c r="P3555"/>
  <c r="N3556"/>
  <c r="P3539"/>
  <c r="N3540"/>
  <c r="P3506"/>
  <c r="P3510"/>
  <c r="P3509"/>
  <c r="P3508"/>
  <c r="P3507"/>
  <c r="P3511"/>
  <c r="N3512"/>
  <c r="P3494"/>
  <c r="P3495"/>
  <c r="N3496"/>
  <c r="P3462"/>
  <c r="P3461"/>
  <c r="P3463"/>
  <c r="N3464"/>
  <c r="P3455"/>
  <c r="N3456"/>
  <c r="P3450"/>
  <c r="P3449"/>
  <c r="P3448"/>
  <c r="P3451"/>
  <c r="N3452"/>
  <c r="P3447"/>
  <c r="N3448"/>
  <c r="P3434"/>
  <c r="P3435"/>
  <c r="N3436"/>
  <c r="P3430"/>
  <c r="P3429"/>
  <c r="P3428"/>
  <c r="P3431"/>
  <c r="N3432"/>
  <c r="P3426"/>
  <c r="P3425"/>
  <c r="P3424"/>
  <c r="P3427"/>
  <c r="N3428"/>
  <c r="P3423"/>
  <c r="N3424"/>
  <c r="P3390"/>
  <c r="P3394"/>
  <c r="P3393"/>
  <c r="P3392"/>
  <c r="P3391"/>
  <c r="P3395"/>
  <c r="N3396"/>
  <c r="P3386"/>
  <c r="P3385"/>
  <c r="P3384"/>
  <c r="P3383"/>
  <c r="P3387"/>
  <c r="N3388"/>
  <c r="P3358"/>
  <c r="P3359"/>
  <c r="N3360"/>
  <c r="P3338"/>
  <c r="P3339"/>
  <c r="N3340"/>
  <c r="P3334"/>
  <c r="P3335"/>
  <c r="N3336"/>
  <c r="P3326"/>
  <c r="P3325"/>
  <c r="P3327"/>
  <c r="N3328"/>
  <c r="P3298"/>
  <c r="P3297"/>
  <c r="P3296"/>
  <c r="P3299"/>
  <c r="N3300"/>
  <c r="P3290"/>
  <c r="P3294"/>
  <c r="P3293"/>
  <c r="P3292"/>
  <c r="P3291"/>
  <c r="P3295"/>
  <c r="N3296"/>
  <c r="P3270"/>
  <c r="P3274"/>
  <c r="P3273"/>
  <c r="P3272"/>
  <c r="P3271"/>
  <c r="P3275"/>
  <c r="N3276"/>
  <c r="P3246"/>
  <c r="P3245"/>
  <c r="P3244"/>
  <c r="P3247"/>
  <c r="N3248"/>
  <c r="P3242"/>
  <c r="P3241"/>
  <c r="P3240"/>
  <c r="P3243"/>
  <c r="N3244"/>
  <c r="P3239"/>
  <c r="N3240"/>
  <c r="P3231"/>
  <c r="N3232"/>
  <c r="P3222"/>
  <c r="P3221"/>
  <c r="P3220"/>
  <c r="P3219"/>
  <c r="P3223"/>
  <c r="N3224"/>
  <c r="P3214"/>
  <c r="P3213"/>
  <c r="P3215"/>
  <c r="N3216"/>
  <c r="P3210"/>
  <c r="P3209"/>
  <c r="P3208"/>
  <c r="P3211"/>
  <c r="N3212"/>
  <c r="P3207"/>
  <c r="N3208"/>
  <c r="P3202"/>
  <c r="P3201"/>
  <c r="P3203"/>
  <c r="N3204"/>
  <c r="P3186"/>
  <c r="P3187"/>
  <c r="N3188"/>
  <c r="P3182"/>
  <c r="P3181"/>
  <c r="P3183"/>
  <c r="N3184"/>
  <c r="P3174"/>
  <c r="P3175"/>
  <c r="N3176"/>
  <c r="P3154"/>
  <c r="P3153"/>
  <c r="P3152"/>
  <c r="P3155"/>
  <c r="N3156"/>
  <c r="P3150"/>
  <c r="P3151"/>
  <c r="N3152"/>
  <c r="P3146"/>
  <c r="P3147"/>
  <c r="N3148"/>
  <c r="P3138"/>
  <c r="P3137"/>
  <c r="P3139"/>
  <c r="N3140"/>
  <c r="P3107"/>
  <c r="N3108"/>
  <c r="P3074"/>
  <c r="P3078"/>
  <c r="P3082"/>
  <c r="P3073"/>
  <c r="P3077"/>
  <c r="P3081"/>
  <c r="P3072"/>
  <c r="P3076"/>
  <c r="P3080"/>
  <c r="P3071"/>
  <c r="P3075"/>
  <c r="P3079"/>
  <c r="P3083"/>
  <c r="N3084"/>
  <c r="P3046"/>
  <c r="P3047"/>
  <c r="N3048"/>
  <c r="P3038"/>
  <c r="P3037"/>
  <c r="P3036"/>
  <c r="P3039"/>
  <c r="N3040"/>
  <c r="P3034"/>
  <c r="P3033"/>
  <c r="P3032"/>
  <c r="P3031"/>
  <c r="P3035"/>
  <c r="N3036"/>
  <c r="P3019"/>
  <c r="N3020"/>
  <c r="P3014"/>
  <c r="P3015"/>
  <c r="N3016"/>
  <c r="P3006"/>
  <c r="P3005"/>
  <c r="P3004"/>
  <c r="P3003"/>
  <c r="P3007"/>
  <c r="N3008"/>
  <c r="P2990"/>
  <c r="P2994"/>
  <c r="P2989"/>
  <c r="P2993"/>
  <c r="P2992"/>
  <c r="P2991"/>
  <c r="P2995"/>
  <c r="N2996"/>
  <c r="P2978"/>
  <c r="P2977"/>
  <c r="P2976"/>
  <c r="P2979"/>
  <c r="N2980"/>
  <c r="P2970"/>
  <c r="P2974"/>
  <c r="P2969"/>
  <c r="P2973"/>
  <c r="P2968"/>
  <c r="P2972"/>
  <c r="P2971"/>
  <c r="P2975"/>
  <c r="N2976"/>
  <c r="P2966"/>
  <c r="P2965"/>
  <c r="P2967"/>
  <c r="N2968"/>
  <c r="P2954"/>
  <c r="P2958"/>
  <c r="P2957"/>
  <c r="P2956"/>
  <c r="P2955"/>
  <c r="P2959"/>
  <c r="N2960"/>
  <c r="P2926"/>
  <c r="P2925"/>
  <c r="P2924"/>
  <c r="P2927"/>
  <c r="N2928"/>
  <c r="P2922"/>
  <c r="P2921"/>
  <c r="P2920"/>
  <c r="P2923"/>
  <c r="N2924"/>
  <c r="P2918"/>
  <c r="P2917"/>
  <c r="P2916"/>
  <c r="P2915"/>
  <c r="P2919"/>
  <c r="N2920"/>
  <c r="P2902"/>
  <c r="P2903"/>
  <c r="N2904"/>
  <c r="P2894"/>
  <c r="P2898"/>
  <c r="P2893"/>
  <c r="P2897"/>
  <c r="P2892"/>
  <c r="P2896"/>
  <c r="P2891"/>
  <c r="P2895"/>
  <c r="P2899"/>
  <c r="N2900"/>
  <c r="P2850"/>
  <c r="P2854"/>
  <c r="P2849"/>
  <c r="P2853"/>
  <c r="P2852"/>
  <c r="P2851"/>
  <c r="P2855"/>
  <c r="N2856"/>
  <c r="P2794"/>
  <c r="P2793"/>
  <c r="P2792"/>
  <c r="P2795"/>
  <c r="N2796"/>
  <c r="P2786"/>
  <c r="P2790"/>
  <c r="P2785"/>
  <c r="P2789"/>
  <c r="P2784"/>
  <c r="P2788"/>
  <c r="P2783"/>
  <c r="P2787"/>
  <c r="P2791"/>
  <c r="N2792"/>
  <c r="P2774"/>
  <c r="P2778"/>
  <c r="P2777"/>
  <c r="P2776"/>
  <c r="P2775"/>
  <c r="P2779"/>
  <c r="N2780"/>
  <c r="P2770"/>
  <c r="P2771"/>
  <c r="N2772"/>
  <c r="P2762"/>
  <c r="P2766"/>
  <c r="P2765"/>
  <c r="P2764"/>
  <c r="P2763"/>
  <c r="P2767"/>
  <c r="N2768"/>
  <c r="P2746"/>
  <c r="P2750"/>
  <c r="P2745"/>
  <c r="P2749"/>
  <c r="P2744"/>
  <c r="P2748"/>
  <c r="P2747"/>
  <c r="P2751"/>
  <c r="N2752"/>
  <c r="P2738"/>
  <c r="P2742"/>
  <c r="P2737"/>
  <c r="P2741"/>
  <c r="P2740"/>
  <c r="P2739"/>
  <c r="P2743"/>
  <c r="N2744"/>
  <c r="P2666"/>
  <c r="P2670"/>
  <c r="P2665"/>
  <c r="P2669"/>
  <c r="P2664"/>
  <c r="P2668"/>
  <c r="P2667"/>
  <c r="P2671"/>
  <c r="N2672"/>
  <c r="P2662"/>
  <c r="P2661"/>
  <c r="P2660"/>
  <c r="P2659"/>
  <c r="P2663"/>
  <c r="N2664"/>
  <c r="P2630"/>
  <c r="P2629"/>
  <c r="P2631"/>
  <c r="N2632"/>
  <c r="P2618"/>
  <c r="P2617"/>
  <c r="P2616"/>
  <c r="P2619"/>
  <c r="N2620"/>
  <c r="P2606"/>
  <c r="P2610"/>
  <c r="P2614"/>
  <c r="P2609"/>
  <c r="P2613"/>
  <c r="P2608"/>
  <c r="P2612"/>
  <c r="P2607"/>
  <c r="P2611"/>
  <c r="P2615"/>
  <c r="N2616"/>
  <c r="P2598"/>
  <c r="P2597"/>
  <c r="P2596"/>
  <c r="P2595"/>
  <c r="P2599"/>
  <c r="N2600"/>
  <c r="P2590"/>
  <c r="P2589"/>
  <c r="P2588"/>
  <c r="P2591"/>
  <c r="N2592"/>
  <c r="P2586"/>
  <c r="P2585"/>
  <c r="P2584"/>
  <c r="P2587"/>
  <c r="N2588"/>
  <c r="P2578"/>
  <c r="P2582"/>
  <c r="P2577"/>
  <c r="P2581"/>
  <c r="P2576"/>
  <c r="P2580"/>
  <c r="P2579"/>
  <c r="P2583"/>
  <c r="N2584"/>
  <c r="P2575"/>
  <c r="N2576"/>
  <c r="P2546"/>
  <c r="P2545"/>
  <c r="P2547"/>
  <c r="N2548"/>
  <c r="P2526"/>
  <c r="P2530"/>
  <c r="P2525"/>
  <c r="P2529"/>
  <c r="P2524"/>
  <c r="P2528"/>
  <c r="P2527"/>
  <c r="P2531"/>
  <c r="N2532"/>
  <c r="P2518"/>
  <c r="P2522"/>
  <c r="P2517"/>
  <c r="P2521"/>
  <c r="P2520"/>
  <c r="P2519"/>
  <c r="P2523"/>
  <c r="N2524"/>
  <c r="P2506"/>
  <c r="P2505"/>
  <c r="P2504"/>
  <c r="P2503"/>
  <c r="P2507"/>
  <c r="N2508"/>
  <c r="P2494"/>
  <c r="P2493"/>
  <c r="P2492"/>
  <c r="P2491"/>
  <c r="P2495"/>
  <c r="N2496"/>
  <c r="P2486"/>
  <c r="P2485"/>
  <c r="P2487"/>
  <c r="N2488"/>
  <c r="P2474"/>
  <c r="P2473"/>
  <c r="P2472"/>
  <c r="P2475"/>
  <c r="N2476"/>
  <c r="P2470"/>
  <c r="P2469"/>
  <c r="P2468"/>
  <c r="P2467"/>
  <c r="P2471"/>
  <c r="N2472"/>
  <c r="P2458"/>
  <c r="P2457"/>
  <c r="P2459"/>
  <c r="N2460"/>
  <c r="P2442"/>
  <c r="P2446"/>
  <c r="P2445"/>
  <c r="P2444"/>
  <c r="P2443"/>
  <c r="P2447"/>
  <c r="N2448"/>
  <c r="P2422"/>
  <c r="P2421"/>
  <c r="P2420"/>
  <c r="P2423"/>
  <c r="N2424"/>
  <c r="P2419"/>
  <c r="N2420"/>
  <c r="P2394"/>
  <c r="P2393"/>
  <c r="P2392"/>
  <c r="P2391"/>
  <c r="P2395"/>
  <c r="N2396"/>
  <c r="P2374"/>
  <c r="P2375"/>
  <c r="N2376"/>
  <c r="P2370"/>
  <c r="P2369"/>
  <c r="P2371"/>
  <c r="N2372"/>
  <c r="P2362"/>
  <c r="P2361"/>
  <c r="P2360"/>
  <c r="P2363"/>
  <c r="N2364"/>
  <c r="P2358"/>
  <c r="P2357"/>
  <c r="P2356"/>
  <c r="P2359"/>
  <c r="N2360"/>
  <c r="P2354"/>
  <c r="P2353"/>
  <c r="P2355"/>
  <c r="N2356"/>
  <c r="P2338"/>
  <c r="P2342"/>
  <c r="P2346"/>
  <c r="P2341"/>
  <c r="P2345"/>
  <c r="P2340"/>
  <c r="P2344"/>
  <c r="P2339"/>
  <c r="P2343"/>
  <c r="P2347"/>
  <c r="N2348"/>
  <c r="P2306"/>
  <c r="P2307"/>
  <c r="N2308"/>
  <c r="P2286"/>
  <c r="P2285"/>
  <c r="P2287"/>
  <c r="N2288"/>
  <c r="P2262"/>
  <c r="P2261"/>
  <c r="P2260"/>
  <c r="P2259"/>
  <c r="P2263"/>
  <c r="N2264"/>
  <c r="P2242"/>
  <c r="P2246"/>
  <c r="P2241"/>
  <c r="P2245"/>
  <c r="P2240"/>
  <c r="P2244"/>
  <c r="P2243"/>
  <c r="P2247"/>
  <c r="N2248"/>
  <c r="P2238"/>
  <c r="P2237"/>
  <c r="P2236"/>
  <c r="P2239"/>
  <c r="N2240"/>
  <c r="P2234"/>
  <c r="P2235"/>
  <c r="N2236"/>
  <c r="P2226"/>
  <c r="P2225"/>
  <c r="P2224"/>
  <c r="P2223"/>
  <c r="P2227"/>
  <c r="N2228"/>
  <c r="P2198"/>
  <c r="P2199"/>
  <c r="N2200"/>
  <c r="P2182"/>
  <c r="P2181"/>
  <c r="P2183"/>
  <c r="N2184"/>
  <c r="P2162"/>
  <c r="P2163"/>
  <c r="N2164"/>
  <c r="P2158"/>
  <c r="P2159"/>
  <c r="N2160"/>
  <c r="P2154"/>
  <c r="P2153"/>
  <c r="P2152"/>
  <c r="P2151"/>
  <c r="P2155"/>
  <c r="N2156"/>
  <c r="P2138"/>
  <c r="P2139"/>
  <c r="N2140"/>
  <c r="P2103"/>
  <c r="N2104"/>
  <c r="P2094"/>
  <c r="P2093"/>
  <c r="P2095"/>
  <c r="N2096"/>
  <c r="P2087"/>
  <c r="N2088"/>
  <c r="P2058"/>
  <c r="P2057"/>
  <c r="P2056"/>
  <c r="P2059"/>
  <c r="N2060"/>
  <c r="P2054"/>
  <c r="P2053"/>
  <c r="P2055"/>
  <c r="N2056"/>
  <c r="P2042"/>
  <c r="P2041"/>
  <c r="P2043"/>
  <c r="N2044"/>
  <c r="P2026"/>
  <c r="P2025"/>
  <c r="P2027"/>
  <c r="N2028"/>
  <c r="P2018"/>
  <c r="P2017"/>
  <c r="P2016"/>
  <c r="P2015"/>
  <c r="P2019"/>
  <c r="N2020"/>
  <c r="P1989"/>
  <c r="P1988"/>
  <c r="P1987"/>
  <c r="P1991"/>
  <c r="P1986"/>
  <c r="P1990"/>
  <c r="N1992"/>
  <c r="P1981"/>
  <c r="P1980"/>
  <c r="P1979"/>
  <c r="P1983"/>
  <c r="P1982"/>
  <c r="N1984"/>
  <c r="P1947"/>
  <c r="N1948"/>
  <c r="P1941"/>
  <c r="P1940"/>
  <c r="P1939"/>
  <c r="P1943"/>
  <c r="P1942"/>
  <c r="N1944"/>
  <c r="P1935"/>
  <c r="N1936"/>
  <c r="P1927"/>
  <c r="N1928"/>
  <c r="P1913"/>
  <c r="P1912"/>
  <c r="P1911"/>
  <c r="P1915"/>
  <c r="P1914"/>
  <c r="N1916"/>
  <c r="P1877"/>
  <c r="P1876"/>
  <c r="P1879"/>
  <c r="P1878"/>
  <c r="N1880"/>
  <c r="P1873"/>
  <c r="P1872"/>
  <c r="P1875"/>
  <c r="P1874"/>
  <c r="N1876"/>
  <c r="P1869"/>
  <c r="P1871"/>
  <c r="P1870"/>
  <c r="N1872"/>
  <c r="P1863"/>
  <c r="P1862"/>
  <c r="N1864"/>
  <c r="P1833"/>
  <c r="P1835"/>
  <c r="P1834"/>
  <c r="N1836"/>
  <c r="P1805"/>
  <c r="P1807"/>
  <c r="P1806"/>
  <c r="N1808"/>
  <c r="P1803"/>
  <c r="N1804"/>
  <c r="P1761"/>
  <c r="P1763"/>
  <c r="P1762"/>
  <c r="N1764"/>
  <c r="P1751"/>
  <c r="N1752"/>
  <c r="P4760"/>
  <c r="N4761"/>
  <c r="P4741"/>
  <c r="P4745"/>
  <c r="P4749"/>
  <c r="P4740"/>
  <c r="P4744"/>
  <c r="P4748"/>
  <c r="P4752"/>
  <c r="P4739"/>
  <c r="P4743"/>
  <c r="P4747"/>
  <c r="P4751"/>
  <c r="P4742"/>
  <c r="P4746"/>
  <c r="P4750"/>
  <c r="N4753"/>
  <c r="P4736"/>
  <c r="P4735"/>
  <c r="P4734"/>
  <c r="N4737"/>
  <c r="P4728"/>
  <c r="N4729"/>
  <c r="P4724"/>
  <c r="N4725"/>
  <c r="P4716"/>
  <c r="P4715"/>
  <c r="P4714"/>
  <c r="N4717"/>
  <c r="P4708"/>
  <c r="P4707"/>
  <c r="N4709"/>
  <c r="P4700"/>
  <c r="N4701"/>
  <c r="P4692"/>
  <c r="N4693"/>
  <c r="P4672"/>
  <c r="N4673"/>
  <c r="P4668"/>
  <c r="N4669"/>
  <c r="P4664"/>
  <c r="N4665"/>
  <c r="P4652"/>
  <c r="N4653"/>
  <c r="P4648"/>
  <c r="P4647"/>
  <c r="N4649"/>
  <c r="P4644"/>
  <c r="P4643"/>
  <c r="P4642"/>
  <c r="N4645"/>
  <c r="P4633"/>
  <c r="P4632"/>
  <c r="P4636"/>
  <c r="P4635"/>
  <c r="P4634"/>
  <c r="N4637"/>
  <c r="P4628"/>
  <c r="N4629"/>
  <c r="P4624"/>
  <c r="P4623"/>
  <c r="N4625"/>
  <c r="P4608"/>
  <c r="P4607"/>
  <c r="N4609"/>
  <c r="P4600"/>
  <c r="N4601"/>
  <c r="P4592"/>
  <c r="P4591"/>
  <c r="P4590"/>
  <c r="N4593"/>
  <c r="P4585"/>
  <c r="P4584"/>
  <c r="P4588"/>
  <c r="P4587"/>
  <c r="P4586"/>
  <c r="N4589"/>
  <c r="P4548"/>
  <c r="P4547"/>
  <c r="N4549"/>
  <c r="P4544"/>
  <c r="P4543"/>
  <c r="N4545"/>
  <c r="P4532"/>
  <c r="N4533"/>
  <c r="P4520"/>
  <c r="P4519"/>
  <c r="P4518"/>
  <c r="N4521"/>
  <c r="P4516"/>
  <c r="N4517"/>
  <c r="P4504"/>
  <c r="P4503"/>
  <c r="N4505"/>
  <c r="P4500"/>
  <c r="N4501"/>
  <c r="P4492"/>
  <c r="P4491"/>
  <c r="P4490"/>
  <c r="N4493"/>
  <c r="P4485"/>
  <c r="P4488"/>
  <c r="P4487"/>
  <c r="P4486"/>
  <c r="N4489"/>
  <c r="P4484"/>
  <c r="P4483"/>
  <c r="P4482"/>
  <c r="N4485"/>
  <c r="P4477"/>
  <c r="P4476"/>
  <c r="P4480"/>
  <c r="P4479"/>
  <c r="P4478"/>
  <c r="N4481"/>
  <c r="P4468"/>
  <c r="P4467"/>
  <c r="N4469"/>
  <c r="P4449"/>
  <c r="P4448"/>
  <c r="P4452"/>
  <c r="P4451"/>
  <c r="P4450"/>
  <c r="N4453"/>
  <c r="P4436"/>
  <c r="P4435"/>
  <c r="N4437"/>
  <c r="P4421"/>
  <c r="P4420"/>
  <c r="P4424"/>
  <c r="P4423"/>
  <c r="P4422"/>
  <c r="N4425"/>
  <c r="P4413"/>
  <c r="P4416"/>
  <c r="P4415"/>
  <c r="P4414"/>
  <c r="N4417"/>
  <c r="P4409"/>
  <c r="P4412"/>
  <c r="P4411"/>
  <c r="P4410"/>
  <c r="N4413"/>
  <c r="P4408"/>
  <c r="P4407"/>
  <c r="N4409"/>
  <c r="P4404"/>
  <c r="N4405"/>
  <c r="P4400"/>
  <c r="P4399"/>
  <c r="N4401"/>
  <c r="P4396"/>
  <c r="P4395"/>
  <c r="N4397"/>
  <c r="P4376"/>
  <c r="P4375"/>
  <c r="N4377"/>
  <c r="P4360"/>
  <c r="P4359"/>
  <c r="N4361"/>
  <c r="P4352"/>
  <c r="N4353"/>
  <c r="P4337"/>
  <c r="P4341"/>
  <c r="P4345"/>
  <c r="P4336"/>
  <c r="P4340"/>
  <c r="P4344"/>
  <c r="P4348"/>
  <c r="P4339"/>
  <c r="P4343"/>
  <c r="P4347"/>
  <c r="P4338"/>
  <c r="P4342"/>
  <c r="P4346"/>
  <c r="N4349"/>
  <c r="P4301"/>
  <c r="P4304"/>
  <c r="P4303"/>
  <c r="P4302"/>
  <c r="N4305"/>
  <c r="P4300"/>
  <c r="P4299"/>
  <c r="N4301"/>
  <c r="P4296"/>
  <c r="N4297"/>
  <c r="P4288"/>
  <c r="N4289"/>
  <c r="P4281"/>
  <c r="P4284"/>
  <c r="P4283"/>
  <c r="P4282"/>
  <c r="N4285"/>
  <c r="P4280"/>
  <c r="P4279"/>
  <c r="N4281"/>
  <c r="P4265"/>
  <c r="P4264"/>
  <c r="P4268"/>
  <c r="P4263"/>
  <c r="P4267"/>
  <c r="P4262"/>
  <c r="P4266"/>
  <c r="N4269"/>
  <c r="P4249"/>
  <c r="P4252"/>
  <c r="P4251"/>
  <c r="P4250"/>
  <c r="N4253"/>
  <c r="P4248"/>
  <c r="N4249"/>
  <c r="P4241"/>
  <c r="P4240"/>
  <c r="P4244"/>
  <c r="P4243"/>
  <c r="P4242"/>
  <c r="N4245"/>
  <c r="P4236"/>
  <c r="N4237"/>
  <c r="P4232"/>
  <c r="P4231"/>
  <c r="N4233"/>
  <c r="P4225"/>
  <c r="P4228"/>
  <c r="P4227"/>
  <c r="P4226"/>
  <c r="N4229"/>
  <c r="P4224"/>
  <c r="P4223"/>
  <c r="P4222"/>
  <c r="N4225"/>
  <c r="P4208"/>
  <c r="P4207"/>
  <c r="P4206"/>
  <c r="N4209"/>
  <c r="P4200"/>
  <c r="N4201"/>
  <c r="P4149"/>
  <c r="P4148"/>
  <c r="P4152"/>
  <c r="P4151"/>
  <c r="P4150"/>
  <c r="N4153"/>
  <c r="P4117"/>
  <c r="P4120"/>
  <c r="P4119"/>
  <c r="P4118"/>
  <c r="N4121"/>
  <c r="P4113"/>
  <c r="P4112"/>
  <c r="P4116"/>
  <c r="P4111"/>
  <c r="P4115"/>
  <c r="P4110"/>
  <c r="P4114"/>
  <c r="N4117"/>
  <c r="P4108"/>
  <c r="P4107"/>
  <c r="P4106"/>
  <c r="N4109"/>
  <c r="P4089"/>
  <c r="P4092"/>
  <c r="P4091"/>
  <c r="P4090"/>
  <c r="N4093"/>
  <c r="P4088"/>
  <c r="P4087"/>
  <c r="P4086"/>
  <c r="N4089"/>
  <c r="P4077"/>
  <c r="P4076"/>
  <c r="P4080"/>
  <c r="P4079"/>
  <c r="P4078"/>
  <c r="N4081"/>
  <c r="P4069"/>
  <c r="P4072"/>
  <c r="P4071"/>
  <c r="P4070"/>
  <c r="N4073"/>
  <c r="P4068"/>
  <c r="N4069"/>
  <c r="P4064"/>
  <c r="P4063"/>
  <c r="N4065"/>
  <c r="P4030"/>
  <c r="P4032"/>
  <c r="P4031"/>
  <c r="N4033"/>
  <c r="P4028"/>
  <c r="P4027"/>
  <c r="N4029"/>
  <c r="P4024"/>
  <c r="N4025"/>
  <c r="P4013"/>
  <c r="P4014"/>
  <c r="P4016"/>
  <c r="P4015"/>
  <c r="N4017"/>
  <c r="P4012"/>
  <c r="P4011"/>
  <c r="P4010"/>
  <c r="N4013"/>
  <c r="P3985"/>
  <c r="P3987"/>
  <c r="P3986"/>
  <c r="P3984"/>
  <c r="P3988"/>
  <c r="N3989"/>
  <c r="P3964"/>
  <c r="N3965"/>
  <c r="P3960"/>
  <c r="P3959"/>
  <c r="N3961"/>
  <c r="P3949"/>
  <c r="P3950"/>
  <c r="P3948"/>
  <c r="P3952"/>
  <c r="P3951"/>
  <c r="N3953"/>
  <c r="P3928"/>
  <c r="P3927"/>
  <c r="P3926"/>
  <c r="N3929"/>
  <c r="P3912"/>
  <c r="N3913"/>
  <c r="P3907"/>
  <c r="P3908"/>
  <c r="N3909"/>
  <c r="P3904"/>
  <c r="N3905"/>
  <c r="P3892"/>
  <c r="N3893"/>
  <c r="P3874"/>
  <c r="P3876"/>
  <c r="P3875"/>
  <c r="N3877"/>
  <c r="P3864"/>
  <c r="N3865"/>
  <c r="P3842"/>
  <c r="P3846"/>
  <c r="P3850"/>
  <c r="P3854"/>
  <c r="P3858"/>
  <c r="P3841"/>
  <c r="P3845"/>
  <c r="P3849"/>
  <c r="P3853"/>
  <c r="P3857"/>
  <c r="P3844"/>
  <c r="P3848"/>
  <c r="P3852"/>
  <c r="P3856"/>
  <c r="P3860"/>
  <c r="P3843"/>
  <c r="P3847"/>
  <c r="P3851"/>
  <c r="P3855"/>
  <c r="P3859"/>
  <c r="N3861"/>
  <c r="P3840"/>
  <c r="P3839"/>
  <c r="N3841"/>
  <c r="P3832"/>
  <c r="N3833"/>
  <c r="P3806"/>
  <c r="P3808"/>
  <c r="P3807"/>
  <c r="N3809"/>
  <c r="P3776"/>
  <c r="N3777"/>
  <c r="P3762"/>
  <c r="P3764"/>
  <c r="P3763"/>
  <c r="N3765"/>
  <c r="P3746"/>
  <c r="P3750"/>
  <c r="P3749"/>
  <c r="P3748"/>
  <c r="P3752"/>
  <c r="P3747"/>
  <c r="P3751"/>
  <c r="N3753"/>
  <c r="P3730"/>
  <c r="P3732"/>
  <c r="P3731"/>
  <c r="N3733"/>
  <c r="P3722"/>
  <c r="P3724"/>
  <c r="P3723"/>
  <c r="N3725"/>
  <c r="P3700"/>
  <c r="P3699"/>
  <c r="N3701"/>
  <c r="P3694"/>
  <c r="P3693"/>
  <c r="P3696"/>
  <c r="P3695"/>
  <c r="N3697"/>
  <c r="P3692"/>
  <c r="N3693"/>
  <c r="P3670"/>
  <c r="P3672"/>
  <c r="P3671"/>
  <c r="N3673"/>
  <c r="P3638"/>
  <c r="P3642"/>
  <c r="P3641"/>
  <c r="P3640"/>
  <c r="P3644"/>
  <c r="P3639"/>
  <c r="P3643"/>
  <c r="N3645"/>
  <c r="P3632"/>
  <c r="P3631"/>
  <c r="N3633"/>
  <c r="P3626"/>
  <c r="P3628"/>
  <c r="P3627"/>
  <c r="N3629"/>
  <c r="P3624"/>
  <c r="P3623"/>
  <c r="N3625"/>
  <c r="P3618"/>
  <c r="P3617"/>
  <c r="P3620"/>
  <c r="P3619"/>
  <c r="N3621"/>
  <c r="P3616"/>
  <c r="N3617"/>
  <c r="P3596"/>
  <c r="N3597"/>
  <c r="P3590"/>
  <c r="P3592"/>
  <c r="P3591"/>
  <c r="N3593"/>
  <c r="P3576"/>
  <c r="P3575"/>
  <c r="N3577"/>
  <c r="P3570"/>
  <c r="P3572"/>
  <c r="P3571"/>
  <c r="N3573"/>
  <c r="P3568"/>
  <c r="P3567"/>
  <c r="N3569"/>
  <c r="P3556"/>
  <c r="N3557"/>
  <c r="P3548"/>
  <c r="P3547"/>
  <c r="N3549"/>
  <c r="P3540"/>
  <c r="N3541"/>
  <c r="P3534"/>
  <c r="P3536"/>
  <c r="P3535"/>
  <c r="N3537"/>
  <c r="P3530"/>
  <c r="P3532"/>
  <c r="P3531"/>
  <c r="N3533"/>
  <c r="P3524"/>
  <c r="P3523"/>
  <c r="N3525"/>
  <c r="P3498"/>
  <c r="P3497"/>
  <c r="P3496"/>
  <c r="P3500"/>
  <c r="P3499"/>
  <c r="N3501"/>
  <c r="P3470"/>
  <c r="P3472"/>
  <c r="P3471"/>
  <c r="N3473"/>
  <c r="P3466"/>
  <c r="P3465"/>
  <c r="P3464"/>
  <c r="P3468"/>
  <c r="P3467"/>
  <c r="N3469"/>
  <c r="P3458"/>
  <c r="P3457"/>
  <c r="P3456"/>
  <c r="P3460"/>
  <c r="P3459"/>
  <c r="N3461"/>
  <c r="P3432"/>
  <c r="N3433"/>
  <c r="P3410"/>
  <c r="P3409"/>
  <c r="P3412"/>
  <c r="P3411"/>
  <c r="N3413"/>
  <c r="P3406"/>
  <c r="P3408"/>
  <c r="P3407"/>
  <c r="N3409"/>
  <c r="P3398"/>
  <c r="P3397"/>
  <c r="P3400"/>
  <c r="P3399"/>
  <c r="N3401"/>
  <c r="P3396"/>
  <c r="N3397"/>
  <c r="P3378"/>
  <c r="P3380"/>
  <c r="P3379"/>
  <c r="N3381"/>
  <c r="P3368"/>
  <c r="P3367"/>
  <c r="N3369"/>
  <c r="P3344"/>
  <c r="P3343"/>
  <c r="N3345"/>
  <c r="P3332"/>
  <c r="P3331"/>
  <c r="N3333"/>
  <c r="P3328"/>
  <c r="N3329"/>
  <c r="P3322"/>
  <c r="P3324"/>
  <c r="P3323"/>
  <c r="N3325"/>
  <c r="P3314"/>
  <c r="P3316"/>
  <c r="P3315"/>
  <c r="N3317"/>
  <c r="P3302"/>
  <c r="P3301"/>
  <c r="P3300"/>
  <c r="P3304"/>
  <c r="P3303"/>
  <c r="N3305"/>
  <c r="P3286"/>
  <c r="P3288"/>
  <c r="P3287"/>
  <c r="N3289"/>
  <c r="P3282"/>
  <c r="P3281"/>
  <c r="P3284"/>
  <c r="P3283"/>
  <c r="N3285"/>
  <c r="P3278"/>
  <c r="P3277"/>
  <c r="P3276"/>
  <c r="P3280"/>
  <c r="P3279"/>
  <c r="N3281"/>
  <c r="P3250"/>
  <c r="P3254"/>
  <c r="P3249"/>
  <c r="P3253"/>
  <c r="P3252"/>
  <c r="P3256"/>
  <c r="P3251"/>
  <c r="P3255"/>
  <c r="N3257"/>
  <c r="P3248"/>
  <c r="N3249"/>
  <c r="P3232"/>
  <c r="N3233"/>
  <c r="P3226"/>
  <c r="P3228"/>
  <c r="P3227"/>
  <c r="N3229"/>
  <c r="P3212"/>
  <c r="N3213"/>
  <c r="P3200"/>
  <c r="P3199"/>
  <c r="N3201"/>
  <c r="P3192"/>
  <c r="P3191"/>
  <c r="N3193"/>
  <c r="P3178"/>
  <c r="P3180"/>
  <c r="P3179"/>
  <c r="N3181"/>
  <c r="P3160"/>
  <c r="P3159"/>
  <c r="N3161"/>
  <c r="P3140"/>
  <c r="N3141"/>
  <c r="P3134"/>
  <c r="P3133"/>
  <c r="P3136"/>
  <c r="P3135"/>
  <c r="N3137"/>
  <c r="P3132"/>
  <c r="P3131"/>
  <c r="N3133"/>
  <c r="P3118"/>
  <c r="P3120"/>
  <c r="P3119"/>
  <c r="N3121"/>
  <c r="P3098"/>
  <c r="P3102"/>
  <c r="P3101"/>
  <c r="P3100"/>
  <c r="P3104"/>
  <c r="P3099"/>
  <c r="P3103"/>
  <c r="N3105"/>
  <c r="P3066"/>
  <c r="P3065"/>
  <c r="P3064"/>
  <c r="P3068"/>
  <c r="P3063"/>
  <c r="P3067"/>
  <c r="N3069"/>
  <c r="P3060"/>
  <c r="P3059"/>
  <c r="N3061"/>
  <c r="P3042"/>
  <c r="P3044"/>
  <c r="P3043"/>
  <c r="N3045"/>
  <c r="P2986"/>
  <c r="P2988"/>
  <c r="P2987"/>
  <c r="N2989"/>
  <c r="P2962"/>
  <c r="P2961"/>
  <c r="P2964"/>
  <c r="P2963"/>
  <c r="N2965"/>
  <c r="P2960"/>
  <c r="N2961"/>
  <c r="P2874"/>
  <c r="P2873"/>
  <c r="P2872"/>
  <c r="P2876"/>
  <c r="P2871"/>
  <c r="P2875"/>
  <c r="N2877"/>
  <c r="P2858"/>
  <c r="P2857"/>
  <c r="P2856"/>
  <c r="P2860"/>
  <c r="P2859"/>
  <c r="N2861"/>
  <c r="P2846"/>
  <c r="P2845"/>
  <c r="P2848"/>
  <c r="P2847"/>
  <c r="N2849"/>
  <c r="P2844"/>
  <c r="P2843"/>
  <c r="N2845"/>
  <c r="P2814"/>
  <c r="P2813"/>
  <c r="P2816"/>
  <c r="P2815"/>
  <c r="N2817"/>
  <c r="P2806"/>
  <c r="P2810"/>
  <c r="P2809"/>
  <c r="P2808"/>
  <c r="P2812"/>
  <c r="P2807"/>
  <c r="P2811"/>
  <c r="N2813"/>
  <c r="P2752"/>
  <c r="N2753"/>
  <c r="P2734"/>
  <c r="P2733"/>
  <c r="P2736"/>
  <c r="P2735"/>
  <c r="N2737"/>
  <c r="P2726"/>
  <c r="P2730"/>
  <c r="P2729"/>
  <c r="P2728"/>
  <c r="P2732"/>
  <c r="P2727"/>
  <c r="P2731"/>
  <c r="N2733"/>
  <c r="P2714"/>
  <c r="P2718"/>
  <c r="P2713"/>
  <c r="P2717"/>
  <c r="P2716"/>
  <c r="P2720"/>
  <c r="P2715"/>
  <c r="P2719"/>
  <c r="N2721"/>
  <c r="P2706"/>
  <c r="P2710"/>
  <c r="P2705"/>
  <c r="P2709"/>
  <c r="P2708"/>
  <c r="P2712"/>
  <c r="P2707"/>
  <c r="P2711"/>
  <c r="N2713"/>
  <c r="P2702"/>
  <c r="P2701"/>
  <c r="P2704"/>
  <c r="P2703"/>
  <c r="N2705"/>
  <c r="P2698"/>
  <c r="P2697"/>
  <c r="P2696"/>
  <c r="P2700"/>
  <c r="P2695"/>
  <c r="P2699"/>
  <c r="N2701"/>
  <c r="P2686"/>
  <c r="P2688"/>
  <c r="P2687"/>
  <c r="N2689"/>
  <c r="P2678"/>
  <c r="P2677"/>
  <c r="P2680"/>
  <c r="P2679"/>
  <c r="N2681"/>
  <c r="P2674"/>
  <c r="P2673"/>
  <c r="P2672"/>
  <c r="P2676"/>
  <c r="P2675"/>
  <c r="N2677"/>
  <c r="P2650"/>
  <c r="P2649"/>
  <c r="P2652"/>
  <c r="P2651"/>
  <c r="N2653"/>
  <c r="P2642"/>
  <c r="P2646"/>
  <c r="P2641"/>
  <c r="P2645"/>
  <c r="P2644"/>
  <c r="P2648"/>
  <c r="P2643"/>
  <c r="P2647"/>
  <c r="N2649"/>
  <c r="P2634"/>
  <c r="P2638"/>
  <c r="P2633"/>
  <c r="P2637"/>
  <c r="P2632"/>
  <c r="P2636"/>
  <c r="P2640"/>
  <c r="P2635"/>
  <c r="P2639"/>
  <c r="N2641"/>
  <c r="P2626"/>
  <c r="P2628"/>
  <c r="P2627"/>
  <c r="N2629"/>
  <c r="P2602"/>
  <c r="P2601"/>
  <c r="P2600"/>
  <c r="P2604"/>
  <c r="P2603"/>
  <c r="N2605"/>
  <c r="P2538"/>
  <c r="P2542"/>
  <c r="P2537"/>
  <c r="P2541"/>
  <c r="P2536"/>
  <c r="P2540"/>
  <c r="P2544"/>
  <c r="P2535"/>
  <c r="P2539"/>
  <c r="P2543"/>
  <c r="N2545"/>
  <c r="P2514"/>
  <c r="P2513"/>
  <c r="P2516"/>
  <c r="P2515"/>
  <c r="N2517"/>
  <c r="P2510"/>
  <c r="P2509"/>
  <c r="P2508"/>
  <c r="P2512"/>
  <c r="P2511"/>
  <c r="N2513"/>
  <c r="P2500"/>
  <c r="P2499"/>
  <c r="N2501"/>
  <c r="P2478"/>
  <c r="P2482"/>
  <c r="P2477"/>
  <c r="P2481"/>
  <c r="P2476"/>
  <c r="P2480"/>
  <c r="P2484"/>
  <c r="P2479"/>
  <c r="P2483"/>
  <c r="N2485"/>
  <c r="P2450"/>
  <c r="P2454"/>
  <c r="P2453"/>
  <c r="P2452"/>
  <c r="P2456"/>
  <c r="P2451"/>
  <c r="P2455"/>
  <c r="N2457"/>
  <c r="P2434"/>
  <c r="P2436"/>
  <c r="P2435"/>
  <c r="N2437"/>
  <c r="P2414"/>
  <c r="P2413"/>
  <c r="P2416"/>
  <c r="P2415"/>
  <c r="N2417"/>
  <c r="P2410"/>
  <c r="P2409"/>
  <c r="P2412"/>
  <c r="P2411"/>
  <c r="N2413"/>
  <c r="P2408"/>
  <c r="P2407"/>
  <c r="N2409"/>
  <c r="P2398"/>
  <c r="P2397"/>
  <c r="P2396"/>
  <c r="P2400"/>
  <c r="P2399"/>
  <c r="N2401"/>
  <c r="P2366"/>
  <c r="P2365"/>
  <c r="P2364"/>
  <c r="P2368"/>
  <c r="P2367"/>
  <c r="N2369"/>
  <c r="P2352"/>
  <c r="P2351"/>
  <c r="N2353"/>
  <c r="P2330"/>
  <c r="P2329"/>
  <c r="P2328"/>
  <c r="P2332"/>
  <c r="P2327"/>
  <c r="P2331"/>
  <c r="N2333"/>
  <c r="P2294"/>
  <c r="P2293"/>
  <c r="P2296"/>
  <c r="P2295"/>
  <c r="N2297"/>
  <c r="P2290"/>
  <c r="P2289"/>
  <c r="P2288"/>
  <c r="P2292"/>
  <c r="P2291"/>
  <c r="N2293"/>
  <c r="P2282"/>
  <c r="P2284"/>
  <c r="P2283"/>
  <c r="N2285"/>
  <c r="P2220"/>
  <c r="P2219"/>
  <c r="N2221"/>
  <c r="P2200"/>
  <c r="N2201"/>
  <c r="P2186"/>
  <c r="P2185"/>
  <c r="P2184"/>
  <c r="P2188"/>
  <c r="P2187"/>
  <c r="N2189"/>
  <c r="P2180"/>
  <c r="P2179"/>
  <c r="N2181"/>
  <c r="P2174"/>
  <c r="P2173"/>
  <c r="P2176"/>
  <c r="P2175"/>
  <c r="N2177"/>
  <c r="P2166"/>
  <c r="P2170"/>
  <c r="P2165"/>
  <c r="P2169"/>
  <c r="P2164"/>
  <c r="P2168"/>
  <c r="P2172"/>
  <c r="P2167"/>
  <c r="P2171"/>
  <c r="N2173"/>
  <c r="P2142"/>
  <c r="P2141"/>
  <c r="P2140"/>
  <c r="P2144"/>
  <c r="P2143"/>
  <c r="N2145"/>
  <c r="P2134"/>
  <c r="P2136"/>
  <c r="P2135"/>
  <c r="N2137"/>
  <c r="P2110"/>
  <c r="P2109"/>
  <c r="P2112"/>
  <c r="P2111"/>
  <c r="N2113"/>
  <c r="P2108"/>
  <c r="P2107"/>
  <c r="N2109"/>
  <c r="P2090"/>
  <c r="P2089"/>
  <c r="P2092"/>
  <c r="P2091"/>
  <c r="N2093"/>
  <c r="P2088"/>
  <c r="N2089"/>
  <c r="P2070"/>
  <c r="P2069"/>
  <c r="P2068"/>
  <c r="P2072"/>
  <c r="P2067"/>
  <c r="P2071"/>
  <c r="N2073"/>
  <c r="P2050"/>
  <c r="P2052"/>
  <c r="P2051"/>
  <c r="N2053"/>
  <c r="P2040"/>
  <c r="P2039"/>
  <c r="N2041"/>
  <c r="P2022"/>
  <c r="P2021"/>
  <c r="P2020"/>
  <c r="P2024"/>
  <c r="P2023"/>
  <c r="N2025"/>
  <c r="P2005"/>
  <c r="P2008"/>
  <c r="P2007"/>
  <c r="P2006"/>
  <c r="N2009"/>
  <c r="P2001"/>
  <c r="P2000"/>
  <c r="P2004"/>
  <c r="P1999"/>
  <c r="P2003"/>
  <c r="P2002"/>
  <c r="N2005"/>
  <c r="P1976"/>
  <c r="P1975"/>
  <c r="N1977"/>
  <c r="P1964"/>
  <c r="P1963"/>
  <c r="N1965"/>
  <c r="P1960"/>
  <c r="P1959"/>
  <c r="P1958"/>
  <c r="N1961"/>
  <c r="P1936"/>
  <c r="N1937"/>
  <c r="P1928"/>
  <c r="N1929"/>
  <c r="P1920"/>
  <c r="P1919"/>
  <c r="N1921"/>
  <c r="P1897"/>
  <c r="P1896"/>
  <c r="P1900"/>
  <c r="P1895"/>
  <c r="P1899"/>
  <c r="P1894"/>
  <c r="P1898"/>
  <c r="N1901"/>
  <c r="P1888"/>
  <c r="P1887"/>
  <c r="N1889"/>
  <c r="P1880"/>
  <c r="N1881"/>
  <c r="P1865"/>
  <c r="P1864"/>
  <c r="P1868"/>
  <c r="P1867"/>
  <c r="P1866"/>
  <c r="N1869"/>
  <c r="P1853"/>
  <c r="P1856"/>
  <c r="P1855"/>
  <c r="P1854"/>
  <c r="N1857"/>
  <c r="P1849"/>
  <c r="P1852"/>
  <c r="P1851"/>
  <c r="P1850"/>
  <c r="N1853"/>
  <c r="P1848"/>
  <c r="P1847"/>
  <c r="P1846"/>
  <c r="N1849"/>
  <c r="P1837"/>
  <c r="P1836"/>
  <c r="P1840"/>
  <c r="P1839"/>
  <c r="P1838"/>
  <c r="N1841"/>
  <c r="P1832"/>
  <c r="P1831"/>
  <c r="N1833"/>
  <c r="P1828"/>
  <c r="P1827"/>
  <c r="P1826"/>
  <c r="N1829"/>
  <c r="P1821"/>
  <c r="P1824"/>
  <c r="P1823"/>
  <c r="P1822"/>
  <c r="N1825"/>
  <c r="P1817"/>
  <c r="P1816"/>
  <c r="P1820"/>
  <c r="P1815"/>
  <c r="P1819"/>
  <c r="P1818"/>
  <c r="N1821"/>
  <c r="P1804"/>
  <c r="N1805"/>
  <c r="P1793"/>
  <c r="P1796"/>
  <c r="P1795"/>
  <c r="P1794"/>
  <c r="N1797"/>
  <c r="P1792"/>
  <c r="P1791"/>
  <c r="P1790"/>
  <c r="N1793"/>
  <c r="P1781"/>
  <c r="P1784"/>
  <c r="P1783"/>
  <c r="P1782"/>
  <c r="N1785"/>
  <c r="P1780"/>
  <c r="P1779"/>
  <c r="N1781"/>
  <c r="P1764"/>
  <c r="N1765"/>
  <c r="P1760"/>
  <c r="P1759"/>
  <c r="P1758"/>
  <c r="N1761"/>
  <c r="P1729"/>
  <c r="P1728"/>
  <c r="P1732"/>
  <c r="P1731"/>
  <c r="P1730"/>
  <c r="N1733"/>
  <c r="P1721"/>
  <c r="P1724"/>
  <c r="P1723"/>
  <c r="P1722"/>
  <c r="N1725"/>
  <c r="P1713"/>
  <c r="P1717"/>
  <c r="P1716"/>
  <c r="P1720"/>
  <c r="P1715"/>
  <c r="P1719"/>
  <c r="P1714"/>
  <c r="P1718"/>
  <c r="N1721"/>
  <c r="P1712"/>
  <c r="N1713"/>
  <c r="P1664"/>
  <c r="P1663"/>
  <c r="N1665"/>
  <c r="P1656"/>
  <c r="N1657"/>
  <c r="P1652"/>
  <c r="P1651"/>
  <c r="N1653"/>
  <c r="P1648"/>
  <c r="P1647"/>
  <c r="N1649"/>
  <c r="P1620"/>
  <c r="P1619"/>
  <c r="P1618"/>
  <c r="N1621"/>
  <c r="P1613"/>
  <c r="P1616"/>
  <c r="P1615"/>
  <c r="P1614"/>
  <c r="N1617"/>
  <c r="P1612"/>
  <c r="P1611"/>
  <c r="P1610"/>
  <c r="N1613"/>
  <c r="P1577"/>
  <c r="P1580"/>
  <c r="P1579"/>
  <c r="P1578"/>
  <c r="N1581"/>
  <c r="P1576"/>
  <c r="P1575"/>
  <c r="P1574"/>
  <c r="N1577"/>
  <c r="P1557"/>
  <c r="P1556"/>
  <c r="P1560"/>
  <c r="P1559"/>
  <c r="P1558"/>
  <c r="N1561"/>
  <c r="P1540"/>
  <c r="P1539"/>
  <c r="N1541"/>
  <c r="P1529"/>
  <c r="P1528"/>
  <c r="P1532"/>
  <c r="P1527"/>
  <c r="P1531"/>
  <c r="P1530"/>
  <c r="N1533"/>
  <c r="P1785"/>
  <c r="P1789"/>
  <c r="P1788"/>
  <c r="P1787"/>
  <c r="P1786"/>
  <c r="N1790"/>
  <c r="P1773"/>
  <c r="P1772"/>
  <c r="P1771"/>
  <c r="N1774"/>
  <c r="P1757"/>
  <c r="P1756"/>
  <c r="P1755"/>
  <c r="N1758"/>
  <c r="P1753"/>
  <c r="P1752"/>
  <c r="N1754"/>
  <c r="P1741"/>
  <c r="P1740"/>
  <c r="P1739"/>
  <c r="N1742"/>
  <c r="P1709"/>
  <c r="P1708"/>
  <c r="P1707"/>
  <c r="N1710"/>
  <c r="P1701"/>
  <c r="P1700"/>
  <c r="N1702"/>
  <c r="P1697"/>
  <c r="P1696"/>
  <c r="P1695"/>
  <c r="N1698"/>
  <c r="P1689"/>
  <c r="P1688"/>
  <c r="P1687"/>
  <c r="N1690"/>
  <c r="P1653"/>
  <c r="N1654"/>
  <c r="P1641"/>
  <c r="P1640"/>
  <c r="N1642"/>
  <c r="P1621"/>
  <c r="P1625"/>
  <c r="P1629"/>
  <c r="P1624"/>
  <c r="P1628"/>
  <c r="P1623"/>
  <c r="P1627"/>
  <c r="P1622"/>
  <c r="P1626"/>
  <c r="N1630"/>
  <c r="P1617"/>
  <c r="N1618"/>
  <c r="P1609"/>
  <c r="P1608"/>
  <c r="P1607"/>
  <c r="N1610"/>
  <c r="P1573"/>
  <c r="P1572"/>
  <c r="P1571"/>
  <c r="P1570"/>
  <c r="N1574"/>
  <c r="P1569"/>
  <c r="P1568"/>
  <c r="N1570"/>
  <c r="P1517"/>
  <c r="P1521"/>
  <c r="P1516"/>
  <c r="P1520"/>
  <c r="P1519"/>
  <c r="P1518"/>
  <c r="N1522"/>
  <c r="P1497"/>
  <c r="P1501"/>
  <c r="P1500"/>
  <c r="P1499"/>
  <c r="P1498"/>
  <c r="N1502"/>
  <c r="P1485"/>
  <c r="P1489"/>
  <c r="P1484"/>
  <c r="P1488"/>
  <c r="P1487"/>
  <c r="P1486"/>
  <c r="N1490"/>
  <c r="P1453"/>
  <c r="P1452"/>
  <c r="N1454"/>
  <c r="P1425"/>
  <c r="P1424"/>
  <c r="N1426"/>
  <c r="P1413"/>
  <c r="P1417"/>
  <c r="P1416"/>
  <c r="P1415"/>
  <c r="P1414"/>
  <c r="N1418"/>
  <c r="P1357"/>
  <c r="P1356"/>
  <c r="P1355"/>
  <c r="N1358"/>
  <c r="P1349"/>
  <c r="P1348"/>
  <c r="P1347"/>
  <c r="N1350"/>
  <c r="P1345"/>
  <c r="P1344"/>
  <c r="N1346"/>
  <c r="P1337"/>
  <c r="P1336"/>
  <c r="P1335"/>
  <c r="P1334"/>
  <c r="N1338"/>
  <c r="P1333"/>
  <c r="P1332"/>
  <c r="N1334"/>
  <c r="P1317"/>
  <c r="P1321"/>
  <c r="P1325"/>
  <c r="P1320"/>
  <c r="P1324"/>
  <c r="P1319"/>
  <c r="P1323"/>
  <c r="P1318"/>
  <c r="P1322"/>
  <c r="N1326"/>
  <c r="P1301"/>
  <c r="P1305"/>
  <c r="P1300"/>
  <c r="P1304"/>
  <c r="P1303"/>
  <c r="P1302"/>
  <c r="N1306"/>
  <c r="P1285"/>
  <c r="P1289"/>
  <c r="P1284"/>
  <c r="P1288"/>
  <c r="P1287"/>
  <c r="P1286"/>
  <c r="N1290"/>
  <c r="P1261"/>
  <c r="P1265"/>
  <c r="P1260"/>
  <c r="P1264"/>
  <c r="P1259"/>
  <c r="P1263"/>
  <c r="P1262"/>
  <c r="N1266"/>
  <c r="P1237"/>
  <c r="P1236"/>
  <c r="P1235"/>
  <c r="N1238"/>
  <c r="P1229"/>
  <c r="N1230"/>
  <c r="P1217"/>
  <c r="P1221"/>
  <c r="P1216"/>
  <c r="P1220"/>
  <c r="P1215"/>
  <c r="P1219"/>
  <c r="P1214"/>
  <c r="P1218"/>
  <c r="N1222"/>
  <c r="P1213"/>
  <c r="N1214"/>
  <c r="P1197"/>
  <c r="P1196"/>
  <c r="P1195"/>
  <c r="N1198"/>
  <c r="P1181"/>
  <c r="P1180"/>
  <c r="N1182"/>
  <c r="P1177"/>
  <c r="N1178"/>
  <c r="P1173"/>
  <c r="P1172"/>
  <c r="P1171"/>
  <c r="P1170"/>
  <c r="N1174"/>
  <c r="P1169"/>
  <c r="P1168"/>
  <c r="P1167"/>
  <c r="P1166"/>
  <c r="N1170"/>
  <c r="P1161"/>
  <c r="P1165"/>
  <c r="P1160"/>
  <c r="P1164"/>
  <c r="P1159"/>
  <c r="P1163"/>
  <c r="P1158"/>
  <c r="P1162"/>
  <c r="N1166"/>
  <c r="P1153"/>
  <c r="P1157"/>
  <c r="P1156"/>
  <c r="P1155"/>
  <c r="P1154"/>
  <c r="N1158"/>
  <c r="P1145"/>
  <c r="P1149"/>
  <c r="P1148"/>
  <c r="P1147"/>
  <c r="P1146"/>
  <c r="N1150"/>
  <c r="P1141"/>
  <c r="P1140"/>
  <c r="P1139"/>
  <c r="N1142"/>
  <c r="P1137"/>
  <c r="N1138"/>
  <c r="P1125"/>
  <c r="P1124"/>
  <c r="P1123"/>
  <c r="P1122"/>
  <c r="N1126"/>
  <c r="P1117"/>
  <c r="P1121"/>
  <c r="P1120"/>
  <c r="P1119"/>
  <c r="P1118"/>
  <c r="N1122"/>
  <c r="P1105"/>
  <c r="P1104"/>
  <c r="N1106"/>
  <c r="P1089"/>
  <c r="P1093"/>
  <c r="P1088"/>
  <c r="P1092"/>
  <c r="P1091"/>
  <c r="P1090"/>
  <c r="N1094"/>
  <c r="P1085"/>
  <c r="P1084"/>
  <c r="N1086"/>
  <c r="P1077"/>
  <c r="P1076"/>
  <c r="N1078"/>
  <c r="P1057"/>
  <c r="P1056"/>
  <c r="P1055"/>
  <c r="P1054"/>
  <c r="N1058"/>
  <c r="P1053"/>
  <c r="N1054"/>
  <c r="P1045"/>
  <c r="P1049"/>
  <c r="P1044"/>
  <c r="P1048"/>
  <c r="P1043"/>
  <c r="P1047"/>
  <c r="P1046"/>
  <c r="N1050"/>
  <c r="P1037"/>
  <c r="P1036"/>
  <c r="P1035"/>
  <c r="N1038"/>
  <c r="P1025"/>
  <c r="P1024"/>
  <c r="N1026"/>
  <c r="P1013"/>
  <c r="N1014"/>
  <c r="P1005"/>
  <c r="P1004"/>
  <c r="N1006"/>
  <c r="P993"/>
  <c r="N994"/>
  <c r="P989"/>
  <c r="P988"/>
  <c r="N990"/>
  <c r="P969"/>
  <c r="P968"/>
  <c r="N970"/>
  <c r="P965"/>
  <c r="P964"/>
  <c r="P949"/>
  <c r="N950"/>
  <c r="P941"/>
  <c r="N942"/>
  <c r="P925"/>
  <c r="P924"/>
  <c r="N926"/>
  <c r="P919"/>
  <c r="P918"/>
  <c r="P921"/>
  <c r="P920"/>
  <c r="N922"/>
  <c r="P915"/>
  <c r="P914"/>
  <c r="P913"/>
  <c r="P917"/>
  <c r="P916"/>
  <c r="N918"/>
  <c r="P889"/>
  <c r="N890"/>
  <c r="P885"/>
  <c r="P884"/>
  <c r="N886"/>
  <c r="P877"/>
  <c r="P876"/>
  <c r="N878"/>
  <c r="P873"/>
  <c r="N874"/>
  <c r="P865"/>
  <c r="N866"/>
  <c r="P861"/>
  <c r="P860"/>
  <c r="N862"/>
  <c r="P857"/>
  <c r="N858"/>
  <c r="P853"/>
  <c r="P852"/>
  <c r="N854"/>
  <c r="P849"/>
  <c r="N850"/>
  <c r="P845"/>
  <c r="N846"/>
  <c r="P841"/>
  <c r="P840"/>
  <c r="N842"/>
  <c r="P831"/>
  <c r="P833"/>
  <c r="P832"/>
  <c r="N834"/>
  <c r="P829"/>
  <c r="N830"/>
  <c r="P817"/>
  <c r="N818"/>
  <c r="P813"/>
  <c r="N814"/>
  <c r="P809"/>
  <c r="N810"/>
  <c r="P797"/>
  <c r="N798"/>
  <c r="P791"/>
  <c r="P793"/>
  <c r="P792"/>
  <c r="N794"/>
  <c r="P789"/>
  <c r="N790"/>
  <c r="P785"/>
  <c r="P784"/>
  <c r="N786"/>
  <c r="P777"/>
  <c r="P776"/>
  <c r="N778"/>
  <c r="P769"/>
  <c r="N770"/>
  <c r="P761"/>
  <c r="P760"/>
  <c r="N762"/>
  <c r="P757"/>
  <c r="N758"/>
  <c r="P753"/>
  <c r="N754"/>
  <c r="P749"/>
  <c r="N750"/>
  <c r="P737"/>
  <c r="N738"/>
  <c r="P729"/>
  <c r="P728"/>
  <c r="N730"/>
  <c r="P725"/>
  <c r="N726"/>
  <c r="P721"/>
  <c r="N722"/>
  <c r="P717"/>
  <c r="P716"/>
  <c r="N718"/>
  <c r="P713"/>
  <c r="N714"/>
  <c r="P705"/>
  <c r="N706"/>
  <c r="P701"/>
  <c r="N702"/>
  <c r="P697"/>
  <c r="N698"/>
  <c r="P693"/>
  <c r="P692"/>
  <c r="N694"/>
  <c r="P689"/>
  <c r="N690"/>
  <c r="P685"/>
  <c r="N686"/>
  <c r="P681"/>
  <c r="N682"/>
  <c r="P677"/>
  <c r="P676"/>
  <c r="P673"/>
  <c r="N674"/>
  <c r="P665"/>
  <c r="N666"/>
  <c r="P659"/>
  <c r="P661"/>
  <c r="P660"/>
  <c r="N662"/>
  <c r="P655"/>
  <c r="P657"/>
  <c r="P656"/>
  <c r="N658"/>
  <c r="P641"/>
  <c r="N642"/>
  <c r="P637"/>
  <c r="N638"/>
  <c r="P633"/>
  <c r="N634"/>
  <c r="P629"/>
  <c r="N630"/>
  <c r="P625"/>
  <c r="N626"/>
  <c r="P621"/>
  <c r="P620"/>
  <c r="N622"/>
  <c r="P613"/>
  <c r="P612"/>
  <c r="P601"/>
  <c r="N602"/>
  <c r="P597"/>
  <c r="N598"/>
  <c r="P593"/>
  <c r="P592"/>
  <c r="N594"/>
  <c r="P589"/>
  <c r="N590"/>
  <c r="P577"/>
  <c r="P576"/>
  <c r="N578"/>
  <c r="P569"/>
  <c r="N570"/>
  <c r="P565"/>
  <c r="N566"/>
  <c r="P561"/>
  <c r="N562"/>
  <c r="P557"/>
  <c r="N558"/>
  <c r="P553"/>
  <c r="N554"/>
  <c r="P541"/>
  <c r="N542"/>
  <c r="P537"/>
  <c r="N538"/>
  <c r="P533"/>
  <c r="N534"/>
  <c r="P529"/>
  <c r="N530"/>
  <c r="P525"/>
  <c r="N526"/>
  <c r="P513"/>
  <c r="N514"/>
  <c r="P509"/>
  <c r="N510"/>
  <c r="P505"/>
  <c r="N506"/>
  <c r="P497"/>
  <c r="N498"/>
  <c r="P493"/>
  <c r="N494"/>
  <c r="P489"/>
  <c r="P488"/>
  <c r="N490"/>
  <c r="P485"/>
  <c r="P484"/>
  <c r="P481"/>
  <c r="N482"/>
  <c r="P477"/>
  <c r="N478"/>
  <c r="P473"/>
  <c r="N474"/>
  <c r="P469"/>
  <c r="N470"/>
  <c r="P465"/>
  <c r="N466"/>
  <c r="P461"/>
  <c r="P460"/>
  <c r="N462"/>
  <c r="P449"/>
  <c r="N450"/>
  <c r="P445"/>
  <c r="N446"/>
  <c r="P441"/>
  <c r="N442"/>
  <c r="P437"/>
  <c r="N438"/>
  <c r="P433"/>
  <c r="N434"/>
  <c r="P429"/>
  <c r="N430"/>
  <c r="P425"/>
  <c r="N426"/>
  <c r="P417"/>
  <c r="N418"/>
  <c r="P413"/>
  <c r="N414"/>
  <c r="P409"/>
  <c r="N410"/>
  <c r="P405"/>
  <c r="N406"/>
  <c r="P401"/>
  <c r="N402"/>
  <c r="P397"/>
  <c r="N398"/>
  <c r="P393"/>
  <c r="N394"/>
  <c r="P385"/>
  <c r="N386"/>
  <c r="P381"/>
  <c r="N382"/>
  <c r="P377"/>
  <c r="N378"/>
  <c r="P373"/>
  <c r="N374"/>
  <c r="P369"/>
  <c r="N370"/>
  <c r="P361"/>
  <c r="P360"/>
  <c r="N362"/>
  <c r="P353"/>
  <c r="P352"/>
  <c r="N354"/>
  <c r="P345"/>
  <c r="N346"/>
  <c r="P341"/>
  <c r="N342"/>
  <c r="P337"/>
  <c r="N338"/>
  <c r="P329"/>
  <c r="P328"/>
  <c r="N330"/>
  <c r="P321"/>
  <c r="N322"/>
  <c r="P317"/>
  <c r="N318"/>
  <c r="P313"/>
  <c r="P312"/>
  <c r="N314"/>
  <c r="P309"/>
  <c r="N310"/>
  <c r="P305"/>
  <c r="N306"/>
  <c r="P297"/>
  <c r="P296"/>
  <c r="N298"/>
  <c r="P289"/>
  <c r="N290"/>
  <c r="P285"/>
  <c r="N286"/>
  <c r="P281"/>
  <c r="N282"/>
  <c r="P277"/>
  <c r="N278"/>
  <c r="P273"/>
  <c r="N274"/>
  <c r="P269"/>
  <c r="N270"/>
  <c r="P265"/>
  <c r="N266"/>
  <c r="P261"/>
  <c r="N262"/>
  <c r="P257"/>
  <c r="N258"/>
  <c r="P253"/>
  <c r="N254"/>
  <c r="P249"/>
  <c r="N250"/>
  <c r="P245"/>
  <c r="N246"/>
  <c r="P241"/>
  <c r="N242"/>
  <c r="P237"/>
  <c r="N238"/>
  <c r="P233"/>
  <c r="N234"/>
  <c r="P225"/>
  <c r="N226"/>
  <c r="P221"/>
  <c r="N222"/>
  <c r="P217"/>
  <c r="N218"/>
  <c r="P213"/>
  <c r="N214"/>
  <c r="P209"/>
  <c r="N210"/>
  <c r="P205"/>
  <c r="N206"/>
  <c r="P201"/>
  <c r="N202"/>
  <c r="P193"/>
  <c r="N194"/>
  <c r="P189"/>
  <c r="P188"/>
  <c r="N190"/>
  <c r="P185"/>
  <c r="N186"/>
  <c r="P181"/>
  <c r="N182"/>
  <c r="P177"/>
  <c r="N178"/>
  <c r="P173"/>
  <c r="N174"/>
  <c r="P169"/>
  <c r="N170"/>
  <c r="P161"/>
  <c r="N162"/>
  <c r="P157"/>
  <c r="N158"/>
  <c r="P153"/>
  <c r="N154"/>
  <c r="P149"/>
  <c r="N150"/>
  <c r="P145"/>
  <c r="N146"/>
  <c r="P141"/>
  <c r="N142"/>
  <c r="P133"/>
  <c r="N134"/>
  <c r="P129"/>
  <c r="N130"/>
  <c r="P121"/>
  <c r="N122"/>
  <c r="P117"/>
  <c r="N118"/>
  <c r="P107"/>
  <c r="P109"/>
  <c r="P108"/>
  <c r="N110"/>
  <c r="P105"/>
  <c r="N106"/>
  <c r="P97"/>
  <c r="N98"/>
  <c r="P93"/>
  <c r="N94"/>
  <c r="P89"/>
  <c r="N90"/>
  <c r="P85"/>
  <c r="N86"/>
  <c r="P81"/>
  <c r="N82"/>
  <c r="P77"/>
  <c r="N78"/>
  <c r="P73"/>
  <c r="N74"/>
  <c r="P69"/>
  <c r="N70"/>
  <c r="P65"/>
  <c r="N66"/>
  <c r="P61"/>
  <c r="N62"/>
  <c r="P57"/>
  <c r="N58"/>
  <c r="P53"/>
  <c r="N54"/>
  <c r="P49"/>
  <c r="N50"/>
  <c r="P45"/>
  <c r="N46"/>
  <c r="P41"/>
  <c r="N42"/>
  <c r="P33"/>
  <c r="N34"/>
  <c r="P29"/>
  <c r="N30"/>
  <c r="P25"/>
  <c r="N26"/>
  <c r="P21"/>
  <c r="N22"/>
  <c r="P17"/>
  <c r="P16"/>
  <c r="N18"/>
  <c r="P13"/>
  <c r="N14"/>
  <c r="P9"/>
  <c r="N10"/>
  <c r="P5"/>
  <c r="N6"/>
  <c r="P869"/>
  <c r="P805"/>
  <c r="P773"/>
  <c r="P741"/>
  <c r="P709"/>
  <c r="P645"/>
  <c r="P581"/>
  <c r="P549"/>
  <c r="P517"/>
  <c r="P389"/>
  <c r="P357"/>
  <c r="P325"/>
  <c r="P293"/>
  <c r="P229"/>
  <c r="P165"/>
  <c r="N870"/>
  <c r="N742"/>
  <c r="N614"/>
  <c r="N486"/>
  <c r="N358"/>
  <c r="N230"/>
  <c r="P1813"/>
  <c r="P1812"/>
  <c r="P1811"/>
  <c r="P1814"/>
  <c r="N1815"/>
  <c r="P1809"/>
  <c r="P1808"/>
  <c r="P1810"/>
  <c r="N1811"/>
  <c r="P1797"/>
  <c r="P1801"/>
  <c r="P1800"/>
  <c r="P1799"/>
  <c r="P1798"/>
  <c r="P1802"/>
  <c r="N1803"/>
  <c r="P1777"/>
  <c r="P1776"/>
  <c r="P1775"/>
  <c r="P1774"/>
  <c r="P1778"/>
  <c r="N1779"/>
  <c r="P1769"/>
  <c r="P1768"/>
  <c r="P1767"/>
  <c r="P1770"/>
  <c r="N1771"/>
  <c r="P1765"/>
  <c r="P1766"/>
  <c r="N1767"/>
  <c r="P1754"/>
  <c r="N1755"/>
  <c r="P1749"/>
  <c r="P1748"/>
  <c r="P1750"/>
  <c r="N1751"/>
  <c r="P1745"/>
  <c r="P1744"/>
  <c r="P1743"/>
  <c r="P1742"/>
  <c r="P1746"/>
  <c r="N1747"/>
  <c r="P1737"/>
  <c r="P1736"/>
  <c r="P1735"/>
  <c r="P1738"/>
  <c r="N1739"/>
  <c r="P1733"/>
  <c r="P1734"/>
  <c r="N1735"/>
  <c r="P1710"/>
  <c r="N1711"/>
  <c r="P1705"/>
  <c r="P1704"/>
  <c r="P1703"/>
  <c r="P1702"/>
  <c r="P1706"/>
  <c r="N1707"/>
  <c r="P1693"/>
  <c r="P1692"/>
  <c r="P1691"/>
  <c r="P1690"/>
  <c r="P1694"/>
  <c r="N1695"/>
  <c r="P1677"/>
  <c r="P1681"/>
  <c r="P1685"/>
  <c r="P1676"/>
  <c r="P1680"/>
  <c r="P1684"/>
  <c r="P1675"/>
  <c r="P1679"/>
  <c r="P1683"/>
  <c r="P1678"/>
  <c r="P1682"/>
  <c r="P1686"/>
  <c r="N1687"/>
  <c r="P1673"/>
  <c r="P1672"/>
  <c r="P1671"/>
  <c r="P1674"/>
  <c r="N1675"/>
  <c r="P1665"/>
  <c r="P1669"/>
  <c r="P1668"/>
  <c r="P1667"/>
  <c r="P1666"/>
  <c r="P1670"/>
  <c r="N1671"/>
  <c r="P1661"/>
  <c r="P1660"/>
  <c r="P1662"/>
  <c r="N1663"/>
  <c r="P1649"/>
  <c r="P1650"/>
  <c r="N1651"/>
  <c r="P1645"/>
  <c r="P1644"/>
  <c r="P1643"/>
  <c r="P1646"/>
  <c r="N1647"/>
  <c r="P1642"/>
  <c r="N1643"/>
  <c r="P1630"/>
  <c r="N1631"/>
  <c r="P1605"/>
  <c r="P1604"/>
  <c r="P1606"/>
  <c r="N1607"/>
  <c r="P1593"/>
  <c r="P1592"/>
  <c r="P1591"/>
  <c r="P1594"/>
  <c r="N1595"/>
  <c r="P1581"/>
  <c r="P1585"/>
  <c r="P1589"/>
  <c r="P1584"/>
  <c r="P1588"/>
  <c r="P1583"/>
  <c r="P1587"/>
  <c r="P1582"/>
  <c r="P1586"/>
  <c r="P1590"/>
  <c r="N1591"/>
  <c r="P1565"/>
  <c r="P1564"/>
  <c r="P1563"/>
  <c r="P1566"/>
  <c r="N1567"/>
  <c r="P1561"/>
  <c r="P1562"/>
  <c r="N1563"/>
  <c r="P1545"/>
  <c r="P1549"/>
  <c r="P1544"/>
  <c r="P1548"/>
  <c r="P1547"/>
  <c r="P1546"/>
  <c r="P1550"/>
  <c r="N1551"/>
  <c r="P1533"/>
  <c r="P1537"/>
  <c r="P1536"/>
  <c r="P1535"/>
  <c r="P1534"/>
  <c r="P1538"/>
  <c r="N1539"/>
  <c r="P1525"/>
  <c r="P1524"/>
  <c r="P1523"/>
  <c r="P1522"/>
  <c r="P1526"/>
  <c r="N1527"/>
  <c r="P1513"/>
  <c r="P1512"/>
  <c r="P1511"/>
  <c r="P1514"/>
  <c r="N1515"/>
  <c r="P1509"/>
  <c r="P1508"/>
  <c r="P1507"/>
  <c r="P1510"/>
  <c r="N1511"/>
  <c r="P1505"/>
  <c r="P1504"/>
  <c r="P1503"/>
  <c r="P1502"/>
  <c r="P1506"/>
  <c r="N1507"/>
  <c r="P1437"/>
  <c r="P1441"/>
  <c r="P1440"/>
  <c r="P1439"/>
  <c r="P1438"/>
  <c r="P1442"/>
  <c r="N1443"/>
  <c r="P1429"/>
  <c r="P1428"/>
  <c r="P1427"/>
  <c r="P1426"/>
  <c r="P1430"/>
  <c r="N1431"/>
  <c r="P1389"/>
  <c r="P1390"/>
  <c r="N1391"/>
  <c r="P1385"/>
  <c r="P1384"/>
  <c r="P1383"/>
  <c r="P1386"/>
  <c r="N1387"/>
  <c r="P1381"/>
  <c r="P1380"/>
  <c r="P1379"/>
  <c r="P1382"/>
  <c r="N1383"/>
  <c r="P1373"/>
  <c r="P1377"/>
  <c r="P1372"/>
  <c r="P1376"/>
  <c r="P1371"/>
  <c r="P1375"/>
  <c r="P1374"/>
  <c r="P1378"/>
  <c r="N1379"/>
  <c r="P1365"/>
  <c r="P1369"/>
  <c r="P1368"/>
  <c r="P1367"/>
  <c r="P1366"/>
  <c r="P1370"/>
  <c r="N1371"/>
  <c r="P1353"/>
  <c r="P1352"/>
  <c r="P1354"/>
  <c r="N1355"/>
  <c r="P1346"/>
  <c r="N1347"/>
  <c r="P1309"/>
  <c r="P1308"/>
  <c r="P1310"/>
  <c r="N1311"/>
  <c r="P1269"/>
  <c r="P1268"/>
  <c r="P1267"/>
  <c r="P1266"/>
  <c r="P1270"/>
  <c r="N1271"/>
  <c r="P1257"/>
  <c r="P1258"/>
  <c r="N1259"/>
  <c r="P1233"/>
  <c r="P1232"/>
  <c r="P1231"/>
  <c r="P1230"/>
  <c r="P1234"/>
  <c r="N1235"/>
  <c r="P1222"/>
  <c r="N1223"/>
  <c r="P1201"/>
  <c r="P1200"/>
  <c r="P1199"/>
  <c r="P1198"/>
  <c r="P1202"/>
  <c r="N1203"/>
  <c r="P1193"/>
  <c r="P1192"/>
  <c r="P1194"/>
  <c r="N1195"/>
  <c r="P1150"/>
  <c r="N1151"/>
  <c r="P1138"/>
  <c r="N1139"/>
  <c r="P1109"/>
  <c r="P1108"/>
  <c r="P1107"/>
  <c r="P1106"/>
  <c r="P1110"/>
  <c r="N1111"/>
  <c r="P1101"/>
  <c r="P1100"/>
  <c r="P1102"/>
  <c r="N1103"/>
  <c r="P1097"/>
  <c r="P1096"/>
  <c r="P1095"/>
  <c r="P1094"/>
  <c r="P1098"/>
  <c r="N1099"/>
  <c r="P1069"/>
  <c r="P1070"/>
  <c r="N1071"/>
  <c r="P1041"/>
  <c r="P1042"/>
  <c r="N1043"/>
  <c r="P1033"/>
  <c r="P1034"/>
  <c r="N1035"/>
  <c r="P1029"/>
  <c r="P1028"/>
  <c r="P1030"/>
  <c r="N1031"/>
  <c r="P1001"/>
  <c r="P1000"/>
  <c r="P1002"/>
  <c r="N1003"/>
  <c r="P970"/>
  <c r="N971"/>
  <c r="P946"/>
  <c r="P945"/>
  <c r="P944"/>
  <c r="P943"/>
  <c r="N947"/>
  <c r="P942"/>
  <c r="N943"/>
  <c r="P934"/>
  <c r="P933"/>
  <c r="N935"/>
  <c r="P930"/>
  <c r="P929"/>
  <c r="N931"/>
  <c r="P882"/>
  <c r="P881"/>
  <c r="N883"/>
  <c r="P874"/>
  <c r="N875"/>
  <c r="P866"/>
  <c r="N867"/>
  <c r="P862"/>
  <c r="N863"/>
  <c r="P850"/>
  <c r="N851"/>
  <c r="P846"/>
  <c r="N847"/>
  <c r="P835"/>
  <c r="P838"/>
  <c r="P837"/>
  <c r="P836"/>
  <c r="N839"/>
  <c r="P834"/>
  <c r="N835"/>
  <c r="P830"/>
  <c r="N831"/>
  <c r="P826"/>
  <c r="P825"/>
  <c r="N827"/>
  <c r="P814"/>
  <c r="N815"/>
  <c r="P806"/>
  <c r="N807"/>
  <c r="P802"/>
  <c r="P801"/>
  <c r="P800"/>
  <c r="N803"/>
  <c r="P794"/>
  <c r="N795"/>
  <c r="P790"/>
  <c r="N791"/>
  <c r="P786"/>
  <c r="N787"/>
  <c r="P782"/>
  <c r="P781"/>
  <c r="P780"/>
  <c r="N783"/>
  <c r="P770"/>
  <c r="N771"/>
  <c r="P766"/>
  <c r="P765"/>
  <c r="N767"/>
  <c r="P762"/>
  <c r="N763"/>
  <c r="P758"/>
  <c r="N759"/>
  <c r="P750"/>
  <c r="N751"/>
  <c r="P746"/>
  <c r="P745"/>
  <c r="N747"/>
  <c r="P742"/>
  <c r="N743"/>
  <c r="P738"/>
  <c r="N739"/>
  <c r="P734"/>
  <c r="P733"/>
  <c r="N735"/>
  <c r="P726"/>
  <c r="N727"/>
  <c r="P718"/>
  <c r="N719"/>
  <c r="P714"/>
  <c r="N715"/>
  <c r="P706"/>
  <c r="N707"/>
  <c r="P702"/>
  <c r="N703"/>
  <c r="P694"/>
  <c r="N695"/>
  <c r="P690"/>
  <c r="N691"/>
  <c r="P686"/>
  <c r="N687"/>
  <c r="P682"/>
  <c r="N683"/>
  <c r="P678"/>
  <c r="N679"/>
  <c r="P674"/>
  <c r="N675"/>
  <c r="P666"/>
  <c r="N667"/>
  <c r="P662"/>
  <c r="N663"/>
  <c r="P658"/>
  <c r="N659"/>
  <c r="P654"/>
  <c r="P653"/>
  <c r="N655"/>
  <c r="P650"/>
  <c r="P649"/>
  <c r="N651"/>
  <c r="P646"/>
  <c r="N647"/>
  <c r="P642"/>
  <c r="N643"/>
  <c r="P638"/>
  <c r="N639"/>
  <c r="P634"/>
  <c r="N635"/>
  <c r="P630"/>
  <c r="N631"/>
  <c r="P626"/>
  <c r="N627"/>
  <c r="P622"/>
  <c r="N623"/>
  <c r="P618"/>
  <c r="P617"/>
  <c r="P616"/>
  <c r="N619"/>
  <c r="P614"/>
  <c r="N615"/>
  <c r="P610"/>
  <c r="P609"/>
  <c r="N611"/>
  <c r="P606"/>
  <c r="P605"/>
  <c r="N607"/>
  <c r="P602"/>
  <c r="N603"/>
  <c r="P598"/>
  <c r="N599"/>
  <c r="P594"/>
  <c r="N595"/>
  <c r="P590"/>
  <c r="N591"/>
  <c r="P586"/>
  <c r="P585"/>
  <c r="N587"/>
  <c r="P582"/>
  <c r="N583"/>
  <c r="P578"/>
  <c r="N579"/>
  <c r="P574"/>
  <c r="P573"/>
  <c r="N575"/>
  <c r="P570"/>
  <c r="N571"/>
  <c r="P566"/>
  <c r="N567"/>
  <c r="P562"/>
  <c r="N563"/>
  <c r="P554"/>
  <c r="N555"/>
  <c r="P550"/>
  <c r="N551"/>
  <c r="P546"/>
  <c r="P545"/>
  <c r="N547"/>
  <c r="P542"/>
  <c r="N543"/>
  <c r="P538"/>
  <c r="N539"/>
  <c r="P534"/>
  <c r="N535"/>
  <c r="P530"/>
  <c r="N531"/>
  <c r="P526"/>
  <c r="N527"/>
  <c r="P522"/>
  <c r="P521"/>
  <c r="P520"/>
  <c r="N523"/>
  <c r="P518"/>
  <c r="N519"/>
  <c r="P514"/>
  <c r="N515"/>
  <c r="P510"/>
  <c r="N511"/>
  <c r="P506"/>
  <c r="N507"/>
  <c r="P502"/>
  <c r="P501"/>
  <c r="N503"/>
  <c r="P498"/>
  <c r="N499"/>
  <c r="P494"/>
  <c r="N495"/>
  <c r="P486"/>
  <c r="N487"/>
  <c r="P482"/>
  <c r="N483"/>
  <c r="P478"/>
  <c r="N479"/>
  <c r="P474"/>
  <c r="N475"/>
  <c r="P470"/>
  <c r="N471"/>
  <c r="P466"/>
  <c r="N467"/>
  <c r="P462"/>
  <c r="N463"/>
  <c r="P458"/>
  <c r="P457"/>
  <c r="N459"/>
  <c r="P454"/>
  <c r="P453"/>
  <c r="N455"/>
  <c r="P450"/>
  <c r="N451"/>
  <c r="P446"/>
  <c r="N447"/>
  <c r="P442"/>
  <c r="N443"/>
  <c r="P438"/>
  <c r="N439"/>
  <c r="P434"/>
  <c r="N435"/>
  <c r="P430"/>
  <c r="N431"/>
  <c r="P426"/>
  <c r="N427"/>
  <c r="P422"/>
  <c r="P421"/>
  <c r="N423"/>
  <c r="P418"/>
  <c r="N419"/>
  <c r="P410"/>
  <c r="N411"/>
  <c r="P406"/>
  <c r="N407"/>
  <c r="P398"/>
  <c r="N399"/>
  <c r="P394"/>
  <c r="N395"/>
  <c r="P390"/>
  <c r="N391"/>
  <c r="P386"/>
  <c r="N387"/>
  <c r="P382"/>
  <c r="N383"/>
  <c r="P378"/>
  <c r="N379"/>
  <c r="P374"/>
  <c r="N375"/>
  <c r="P370"/>
  <c r="N371"/>
  <c r="P366"/>
  <c r="P365"/>
  <c r="N367"/>
  <c r="P362"/>
  <c r="N363"/>
  <c r="P358"/>
  <c r="N359"/>
  <c r="P354"/>
  <c r="N355"/>
  <c r="P350"/>
  <c r="P349"/>
  <c r="N351"/>
  <c r="P346"/>
  <c r="N347"/>
  <c r="P338"/>
  <c r="N339"/>
  <c r="P334"/>
  <c r="P333"/>
  <c r="N335"/>
  <c r="P330"/>
  <c r="N331"/>
  <c r="P326"/>
  <c r="N327"/>
  <c r="P322"/>
  <c r="N323"/>
  <c r="P318"/>
  <c r="N319"/>
  <c r="P314"/>
  <c r="N315"/>
  <c r="P310"/>
  <c r="N311"/>
  <c r="P302"/>
  <c r="P301"/>
  <c r="N303"/>
  <c r="P298"/>
  <c r="N299"/>
  <c r="P294"/>
  <c r="N295"/>
  <c r="P290"/>
  <c r="N291"/>
  <c r="P286"/>
  <c r="N287"/>
  <c r="P282"/>
  <c r="N283"/>
  <c r="P278"/>
  <c r="N279"/>
  <c r="P274"/>
  <c r="N275"/>
  <c r="P266"/>
  <c r="N267"/>
  <c r="P262"/>
  <c r="N263"/>
  <c r="P258"/>
  <c r="N259"/>
  <c r="P250"/>
  <c r="N251"/>
  <c r="P246"/>
  <c r="N247"/>
  <c r="P242"/>
  <c r="N243"/>
  <c r="P238"/>
  <c r="N239"/>
  <c r="P234"/>
  <c r="N235"/>
  <c r="P230"/>
  <c r="N231"/>
  <c r="P226"/>
  <c r="N227"/>
  <c r="P222"/>
  <c r="N223"/>
  <c r="P218"/>
  <c r="N219"/>
  <c r="P214"/>
  <c r="N215"/>
  <c r="P210"/>
  <c r="N211"/>
  <c r="P206"/>
  <c r="N207"/>
  <c r="P202"/>
  <c r="N203"/>
  <c r="P198"/>
  <c r="P197"/>
  <c r="N199"/>
  <c r="P194"/>
  <c r="N195"/>
  <c r="P190"/>
  <c r="N191"/>
  <c r="P186"/>
  <c r="N187"/>
  <c r="P182"/>
  <c r="N183"/>
  <c r="P178"/>
  <c r="N179"/>
  <c r="P174"/>
  <c r="N175"/>
  <c r="P170"/>
  <c r="N171"/>
  <c r="P166"/>
  <c r="N167"/>
  <c r="P162"/>
  <c r="N163"/>
  <c r="P158"/>
  <c r="N159"/>
  <c r="P154"/>
  <c r="N155"/>
  <c r="P150"/>
  <c r="N151"/>
  <c r="P146"/>
  <c r="N147"/>
  <c r="P142"/>
  <c r="N143"/>
  <c r="P138"/>
  <c r="P137"/>
  <c r="N139"/>
  <c r="P134"/>
  <c r="N135"/>
  <c r="P130"/>
  <c r="N131"/>
  <c r="P126"/>
  <c r="P125"/>
  <c r="N127"/>
  <c r="P114"/>
  <c r="P113"/>
  <c r="N115"/>
  <c r="P110"/>
  <c r="N111"/>
  <c r="P106"/>
  <c r="N107"/>
  <c r="P102"/>
  <c r="P101"/>
  <c r="N103"/>
  <c r="P98"/>
  <c r="N99"/>
  <c r="P94"/>
  <c r="N95"/>
  <c r="P90"/>
  <c r="N91"/>
  <c r="P86"/>
  <c r="N87"/>
  <c r="P82"/>
  <c r="N83"/>
  <c r="P78"/>
  <c r="N79"/>
  <c r="P74"/>
  <c r="N75"/>
  <c r="P70"/>
  <c r="N71"/>
  <c r="P66"/>
  <c r="N67"/>
  <c r="P62"/>
  <c r="N63"/>
  <c r="P58"/>
  <c r="N59"/>
  <c r="P54"/>
  <c r="N55"/>
  <c r="P50"/>
  <c r="N51"/>
  <c r="P46"/>
  <c r="N47"/>
  <c r="P42"/>
  <c r="N43"/>
  <c r="P38"/>
  <c r="P37"/>
  <c r="N39"/>
  <c r="P34"/>
  <c r="N35"/>
  <c r="P30"/>
  <c r="N31"/>
  <c r="P26"/>
  <c r="N27"/>
  <c r="P22"/>
  <c r="N23"/>
  <c r="P18"/>
  <c r="N19"/>
  <c r="P14"/>
  <c r="N15"/>
  <c r="P10"/>
  <c r="N11"/>
  <c r="N966"/>
  <c r="N710"/>
  <c r="N582"/>
  <c r="N326"/>
  <c r="N166"/>
  <c r="P1725"/>
  <c r="P1727"/>
  <c r="P1726"/>
  <c r="N1728"/>
  <c r="P1711"/>
  <c r="N1712"/>
  <c r="P1699"/>
  <c r="P1698"/>
  <c r="P1657"/>
  <c r="P1659"/>
  <c r="P1658"/>
  <c r="P1655"/>
  <c r="P1654"/>
  <c r="N1656"/>
  <c r="P1633"/>
  <c r="P1637"/>
  <c r="P1632"/>
  <c r="P1636"/>
  <c r="P1631"/>
  <c r="P1635"/>
  <c r="P1639"/>
  <c r="P1634"/>
  <c r="P1638"/>
  <c r="N1640"/>
  <c r="P1597"/>
  <c r="P1601"/>
  <c r="P1596"/>
  <c r="P1600"/>
  <c r="P1595"/>
  <c r="P1599"/>
  <c r="P1603"/>
  <c r="P1598"/>
  <c r="P1602"/>
  <c r="P1567"/>
  <c r="N1568"/>
  <c r="P1553"/>
  <c r="P1552"/>
  <c r="P1551"/>
  <c r="P1555"/>
  <c r="P1554"/>
  <c r="P1541"/>
  <c r="P1543"/>
  <c r="P1542"/>
  <c r="N1544"/>
  <c r="P1473"/>
  <c r="P1477"/>
  <c r="P1481"/>
  <c r="P1476"/>
  <c r="P1480"/>
  <c r="P1475"/>
  <c r="P1479"/>
  <c r="P1483"/>
  <c r="P1474"/>
  <c r="P1478"/>
  <c r="P1482"/>
  <c r="P1461"/>
  <c r="P1463"/>
  <c r="P1462"/>
  <c r="N1464"/>
  <c r="P1449"/>
  <c r="P1448"/>
  <c r="P1451"/>
  <c r="P1450"/>
  <c r="P1445"/>
  <c r="P1444"/>
  <c r="P1443"/>
  <c r="P1447"/>
  <c r="P1446"/>
  <c r="N1448"/>
  <c r="P1421"/>
  <c r="P1420"/>
  <c r="P1419"/>
  <c r="P1423"/>
  <c r="P1418"/>
  <c r="P1422"/>
  <c r="N1424"/>
  <c r="P1397"/>
  <c r="P1401"/>
  <c r="P1396"/>
  <c r="P1400"/>
  <c r="P1399"/>
  <c r="P1403"/>
  <c r="P1398"/>
  <c r="P1402"/>
  <c r="P1393"/>
  <c r="P1392"/>
  <c r="P1391"/>
  <c r="P1395"/>
  <c r="P1394"/>
  <c r="P1351"/>
  <c r="P1350"/>
  <c r="N1352"/>
  <c r="P1341"/>
  <c r="P1340"/>
  <c r="P1339"/>
  <c r="P1343"/>
  <c r="P1338"/>
  <c r="P1342"/>
  <c r="N1344"/>
  <c r="P1329"/>
  <c r="P1328"/>
  <c r="P1327"/>
  <c r="P1331"/>
  <c r="P1326"/>
  <c r="P1330"/>
  <c r="P1313"/>
  <c r="P1312"/>
  <c r="P1311"/>
  <c r="P1315"/>
  <c r="P1314"/>
  <c r="P1307"/>
  <c r="P1306"/>
  <c r="P1297"/>
  <c r="P1299"/>
  <c r="P1298"/>
  <c r="P1281"/>
  <c r="P1283"/>
  <c r="P1282"/>
  <c r="P1273"/>
  <c r="P1272"/>
  <c r="P1275"/>
  <c r="P1274"/>
  <c r="P1271"/>
  <c r="N1272"/>
  <c r="P1253"/>
  <c r="P1252"/>
  <c r="P1255"/>
  <c r="P1254"/>
  <c r="N1256"/>
  <c r="P1245"/>
  <c r="P1249"/>
  <c r="P1248"/>
  <c r="P1247"/>
  <c r="P1251"/>
  <c r="P1246"/>
  <c r="P1250"/>
  <c r="P1223"/>
  <c r="N1224"/>
  <c r="P1209"/>
  <c r="P1208"/>
  <c r="P1211"/>
  <c r="P1210"/>
  <c r="P1205"/>
  <c r="P1204"/>
  <c r="P1207"/>
  <c r="P1206"/>
  <c r="N1208"/>
  <c r="P1185"/>
  <c r="P1189"/>
  <c r="P1184"/>
  <c r="P1188"/>
  <c r="P1183"/>
  <c r="P1187"/>
  <c r="P1191"/>
  <c r="P1182"/>
  <c r="P1186"/>
  <c r="P1190"/>
  <c r="N1192"/>
  <c r="P1179"/>
  <c r="P1178"/>
  <c r="P1129"/>
  <c r="P1128"/>
  <c r="P1131"/>
  <c r="P1130"/>
  <c r="P1127"/>
  <c r="P1126"/>
  <c r="N1128"/>
  <c r="P1103"/>
  <c r="N1104"/>
  <c r="P1087"/>
  <c r="P1086"/>
  <c r="N1088"/>
  <c r="P1081"/>
  <c r="P1083"/>
  <c r="P1082"/>
  <c r="P1073"/>
  <c r="P1072"/>
  <c r="P1071"/>
  <c r="P1075"/>
  <c r="P1074"/>
  <c r="P1027"/>
  <c r="P1026"/>
  <c r="P1021"/>
  <c r="P1023"/>
  <c r="P1022"/>
  <c r="P1020"/>
  <c r="N1024"/>
  <c r="P1017"/>
  <c r="P1016"/>
  <c r="P1019"/>
  <c r="P1018"/>
  <c r="P1015"/>
  <c r="P1014"/>
  <c r="P1003"/>
  <c r="N1004"/>
  <c r="P997"/>
  <c r="P999"/>
  <c r="P998"/>
  <c r="N1000"/>
  <c r="P995"/>
  <c r="P994"/>
  <c r="N996"/>
  <c r="P985"/>
  <c r="P984"/>
  <c r="P987"/>
  <c r="P986"/>
  <c r="P977"/>
  <c r="P981"/>
  <c r="P980"/>
  <c r="P979"/>
  <c r="P978"/>
  <c r="P983"/>
  <c r="P982"/>
  <c r="N984"/>
  <c r="P974"/>
  <c r="P973"/>
  <c r="P972"/>
  <c r="P975"/>
  <c r="N976"/>
  <c r="P971"/>
  <c r="N972"/>
  <c r="P966"/>
  <c r="P967"/>
  <c r="N968"/>
  <c r="P962"/>
  <c r="P961"/>
  <c r="P963"/>
  <c r="N964"/>
  <c r="P947"/>
  <c r="N948"/>
  <c r="P935"/>
  <c r="N936"/>
  <c r="P931"/>
  <c r="N932"/>
  <c r="P922"/>
  <c r="P923"/>
  <c r="P911"/>
  <c r="P910"/>
  <c r="P909"/>
  <c r="N912"/>
  <c r="P907"/>
  <c r="P906"/>
  <c r="P905"/>
  <c r="P904"/>
  <c r="N908"/>
  <c r="P899"/>
  <c r="P903"/>
  <c r="P898"/>
  <c r="P902"/>
  <c r="P897"/>
  <c r="P901"/>
  <c r="P900"/>
  <c r="N904"/>
  <c r="P891"/>
  <c r="P890"/>
  <c r="P887"/>
  <c r="P886"/>
  <c r="N888"/>
  <c r="P883"/>
  <c r="N884"/>
  <c r="P879"/>
  <c r="P878"/>
  <c r="N880"/>
  <c r="P875"/>
  <c r="N876"/>
  <c r="P871"/>
  <c r="P870"/>
  <c r="N872"/>
  <c r="P863"/>
  <c r="N864"/>
  <c r="P859"/>
  <c r="P858"/>
  <c r="P855"/>
  <c r="P854"/>
  <c r="N856"/>
  <c r="P851"/>
  <c r="N852"/>
  <c r="P847"/>
  <c r="N848"/>
  <c r="P839"/>
  <c r="N840"/>
  <c r="P823"/>
  <c r="P822"/>
  <c r="P821"/>
  <c r="N824"/>
  <c r="P819"/>
  <c r="P818"/>
  <c r="N820"/>
  <c r="P803"/>
  <c r="N804"/>
  <c r="P799"/>
  <c r="P798"/>
  <c r="N800"/>
  <c r="P787"/>
  <c r="N788"/>
  <c r="P783"/>
  <c r="N784"/>
  <c r="P779"/>
  <c r="P778"/>
  <c r="N780"/>
  <c r="P775"/>
  <c r="P774"/>
  <c r="N776"/>
  <c r="P771"/>
  <c r="N772"/>
  <c r="P767"/>
  <c r="N768"/>
  <c r="P759"/>
  <c r="N760"/>
  <c r="P747"/>
  <c r="N748"/>
  <c r="P743"/>
  <c r="N744"/>
  <c r="P739"/>
  <c r="N740"/>
  <c r="P735"/>
  <c r="N736"/>
  <c r="P727"/>
  <c r="N728"/>
  <c r="P719"/>
  <c r="N720"/>
  <c r="P715"/>
  <c r="N716"/>
  <c r="P707"/>
  <c r="N708"/>
  <c r="P699"/>
  <c r="P698"/>
  <c r="P691"/>
  <c r="N692"/>
  <c r="P687"/>
  <c r="N688"/>
  <c r="P679"/>
  <c r="N680"/>
  <c r="P675"/>
  <c r="N676"/>
  <c r="P663"/>
  <c r="N664"/>
  <c r="P651"/>
  <c r="N652"/>
  <c r="P647"/>
  <c r="N648"/>
  <c r="P643"/>
  <c r="N644"/>
  <c r="P639"/>
  <c r="N640"/>
  <c r="P631"/>
  <c r="N632"/>
  <c r="P627"/>
  <c r="N628"/>
  <c r="P623"/>
  <c r="N624"/>
  <c r="P619"/>
  <c r="N620"/>
  <c r="P615"/>
  <c r="N616"/>
  <c r="P611"/>
  <c r="N612"/>
  <c r="P607"/>
  <c r="N608"/>
  <c r="P599"/>
  <c r="N600"/>
  <c r="P595"/>
  <c r="N596"/>
  <c r="P591"/>
  <c r="N592"/>
  <c r="P587"/>
  <c r="N588"/>
  <c r="P583"/>
  <c r="N584"/>
  <c r="P579"/>
  <c r="N580"/>
  <c r="P575"/>
  <c r="N576"/>
  <c r="P567"/>
  <c r="N568"/>
  <c r="P563"/>
  <c r="N564"/>
  <c r="P559"/>
  <c r="P558"/>
  <c r="N560"/>
  <c r="P555"/>
  <c r="N556"/>
  <c r="P551"/>
  <c r="N552"/>
  <c r="P547"/>
  <c r="N548"/>
  <c r="P543"/>
  <c r="N544"/>
  <c r="P535"/>
  <c r="N536"/>
  <c r="P531"/>
  <c r="N532"/>
  <c r="P527"/>
  <c r="N528"/>
  <c r="P523"/>
  <c r="N524"/>
  <c r="P519"/>
  <c r="N520"/>
  <c r="P515"/>
  <c r="N516"/>
  <c r="P511"/>
  <c r="N512"/>
  <c r="P503"/>
  <c r="N504"/>
  <c r="P499"/>
  <c r="N500"/>
  <c r="P491"/>
  <c r="P490"/>
  <c r="N492"/>
  <c r="P487"/>
  <c r="N488"/>
  <c r="P483"/>
  <c r="N484"/>
  <c r="P479"/>
  <c r="N480"/>
  <c r="P471"/>
  <c r="N472"/>
  <c r="P467"/>
  <c r="N468"/>
  <c r="P463"/>
  <c r="N464"/>
  <c r="P459"/>
  <c r="N460"/>
  <c r="P455"/>
  <c r="N456"/>
  <c r="P447"/>
  <c r="N448"/>
  <c r="P439"/>
  <c r="N440"/>
  <c r="P431"/>
  <c r="N432"/>
  <c r="P427"/>
  <c r="N428"/>
  <c r="P419"/>
  <c r="N420"/>
  <c r="P415"/>
  <c r="P414"/>
  <c r="N416"/>
  <c r="P407"/>
  <c r="N408"/>
  <c r="P403"/>
  <c r="P402"/>
  <c r="N404"/>
  <c r="P399"/>
  <c r="N400"/>
  <c r="P395"/>
  <c r="N396"/>
  <c r="P391"/>
  <c r="N392"/>
  <c r="P387"/>
  <c r="N388"/>
  <c r="P383"/>
  <c r="N384"/>
  <c r="P371"/>
  <c r="N372"/>
  <c r="P367"/>
  <c r="N368"/>
  <c r="P363"/>
  <c r="N364"/>
  <c r="P359"/>
  <c r="N360"/>
  <c r="P355"/>
  <c r="N356"/>
  <c r="P351"/>
  <c r="N352"/>
  <c r="P343"/>
  <c r="P342"/>
  <c r="N344"/>
  <c r="P339"/>
  <c r="N340"/>
  <c r="P335"/>
  <c r="N336"/>
  <c r="P331"/>
  <c r="N332"/>
  <c r="P327"/>
  <c r="N328"/>
  <c r="P323"/>
  <c r="N324"/>
  <c r="P319"/>
  <c r="N320"/>
  <c r="P311"/>
  <c r="N312"/>
  <c r="P307"/>
  <c r="P306"/>
  <c r="N308"/>
  <c r="P303"/>
  <c r="N304"/>
  <c r="P299"/>
  <c r="N300"/>
  <c r="P295"/>
  <c r="N296"/>
  <c r="P291"/>
  <c r="N292"/>
  <c r="P287"/>
  <c r="N288"/>
  <c r="P283"/>
  <c r="N284"/>
  <c r="P279"/>
  <c r="N280"/>
  <c r="P275"/>
  <c r="N276"/>
  <c r="P271"/>
  <c r="P270"/>
  <c r="N272"/>
  <c r="P267"/>
  <c r="N268"/>
  <c r="P259"/>
  <c r="N260"/>
  <c r="P255"/>
  <c r="P254"/>
  <c r="N256"/>
  <c r="P247"/>
  <c r="N248"/>
  <c r="P243"/>
  <c r="N244"/>
  <c r="P239"/>
  <c r="N240"/>
  <c r="P235"/>
  <c r="N236"/>
  <c r="P231"/>
  <c r="N232"/>
  <c r="P223"/>
  <c r="N224"/>
  <c r="P219"/>
  <c r="N220"/>
  <c r="P215"/>
  <c r="N216"/>
  <c r="P211"/>
  <c r="N212"/>
  <c r="P207"/>
  <c r="N208"/>
  <c r="P203"/>
  <c r="N204"/>
  <c r="P199"/>
  <c r="N200"/>
  <c r="P195"/>
  <c r="N196"/>
  <c r="P191"/>
  <c r="N192"/>
  <c r="P183"/>
  <c r="N184"/>
  <c r="P179"/>
  <c r="N180"/>
  <c r="P175"/>
  <c r="N176"/>
  <c r="P171"/>
  <c r="N172"/>
  <c r="P167"/>
  <c r="N168"/>
  <c r="P163"/>
  <c r="N164"/>
  <c r="P159"/>
  <c r="N160"/>
  <c r="P151"/>
  <c r="N152"/>
  <c r="P143"/>
  <c r="N144"/>
  <c r="P135"/>
  <c r="N136"/>
  <c r="P131"/>
  <c r="N132"/>
  <c r="P127"/>
  <c r="N128"/>
  <c r="P123"/>
  <c r="P122"/>
  <c r="P119"/>
  <c r="P118"/>
  <c r="N120"/>
  <c r="P115"/>
  <c r="N116"/>
  <c r="P111"/>
  <c r="N112"/>
  <c r="P103"/>
  <c r="N104"/>
  <c r="P99"/>
  <c r="N100"/>
  <c r="P95"/>
  <c r="N96"/>
  <c r="P91"/>
  <c r="N92"/>
  <c r="P87"/>
  <c r="N88"/>
  <c r="P83"/>
  <c r="N84"/>
  <c r="P79"/>
  <c r="N80"/>
  <c r="P75"/>
  <c r="N76"/>
  <c r="P71"/>
  <c r="N72"/>
  <c r="P67"/>
  <c r="N68"/>
  <c r="P63"/>
  <c r="N64"/>
  <c r="P55"/>
  <c r="N56"/>
  <c r="P51"/>
  <c r="N52"/>
  <c r="P39"/>
  <c r="N40"/>
  <c r="P35"/>
  <c r="N36"/>
  <c r="P31"/>
  <c r="N32"/>
  <c r="P23"/>
  <c r="N24"/>
  <c r="P19"/>
  <c r="N20"/>
  <c r="P15"/>
  <c r="N16"/>
  <c r="P11"/>
  <c r="N12"/>
  <c r="P7"/>
  <c r="P6"/>
  <c r="N8"/>
  <c r="N4"/>
  <c r="P1747"/>
  <c r="P1515"/>
  <c r="P1387"/>
  <c r="P1203"/>
  <c r="P1099"/>
  <c r="P827"/>
  <c r="P795"/>
  <c r="P763"/>
  <c r="P667"/>
  <c r="P635"/>
  <c r="P603"/>
  <c r="P571"/>
  <c r="P507"/>
  <c r="P475"/>
  <c r="P443"/>
  <c r="P411"/>
  <c r="P379"/>
  <c r="P347"/>
  <c r="P251"/>
  <c r="P187"/>
  <c r="P59"/>
  <c r="N1660"/>
  <c r="N1404"/>
  <c r="N1308"/>
  <c r="N1276"/>
  <c r="N1212"/>
  <c r="N1180"/>
  <c r="N1084"/>
  <c r="N1020"/>
  <c r="N892"/>
  <c r="N806"/>
  <c r="N764"/>
  <c r="N678"/>
  <c r="N636"/>
  <c r="N550"/>
  <c r="N508"/>
  <c r="N380"/>
  <c r="N188"/>
  <c r="P1493"/>
  <c r="P1492"/>
  <c r="P1496"/>
  <c r="P1491"/>
  <c r="P1495"/>
  <c r="P1490"/>
  <c r="P1494"/>
  <c r="N1497"/>
  <c r="P1465"/>
  <c r="P1469"/>
  <c r="P1468"/>
  <c r="P1472"/>
  <c r="P1467"/>
  <c r="P1471"/>
  <c r="P1466"/>
  <c r="P1470"/>
  <c r="N1473"/>
  <c r="P1464"/>
  <c r="N1465"/>
  <c r="P1457"/>
  <c r="P1460"/>
  <c r="P1459"/>
  <c r="P1458"/>
  <c r="N1461"/>
  <c r="P1456"/>
  <c r="P1455"/>
  <c r="P1454"/>
  <c r="N1457"/>
  <c r="P1433"/>
  <c r="P1432"/>
  <c r="P1436"/>
  <c r="P1431"/>
  <c r="P1435"/>
  <c r="P1434"/>
  <c r="N1437"/>
  <c r="P1409"/>
  <c r="P1412"/>
  <c r="P1411"/>
  <c r="P1410"/>
  <c r="N1413"/>
  <c r="P1405"/>
  <c r="P1404"/>
  <c r="P1408"/>
  <c r="P1407"/>
  <c r="P1406"/>
  <c r="N1409"/>
  <c r="P1388"/>
  <c r="N1389"/>
  <c r="P1361"/>
  <c r="P1360"/>
  <c r="P1364"/>
  <c r="P1359"/>
  <c r="P1363"/>
  <c r="P1358"/>
  <c r="P1362"/>
  <c r="N1365"/>
  <c r="P1316"/>
  <c r="N1317"/>
  <c r="P1293"/>
  <c r="P1292"/>
  <c r="P1296"/>
  <c r="P1291"/>
  <c r="P1295"/>
  <c r="P1290"/>
  <c r="P1294"/>
  <c r="N1297"/>
  <c r="P1277"/>
  <c r="P1276"/>
  <c r="P1280"/>
  <c r="P1279"/>
  <c r="P1278"/>
  <c r="N1281"/>
  <c r="P1256"/>
  <c r="N1257"/>
  <c r="P1241"/>
  <c r="P1240"/>
  <c r="P1244"/>
  <c r="P1239"/>
  <c r="P1243"/>
  <c r="P1238"/>
  <c r="P1242"/>
  <c r="N1245"/>
  <c r="P1225"/>
  <c r="P1224"/>
  <c r="P1228"/>
  <c r="P1227"/>
  <c r="P1226"/>
  <c r="N1229"/>
  <c r="P1212"/>
  <c r="N1213"/>
  <c r="P1176"/>
  <c r="P1175"/>
  <c r="P1174"/>
  <c r="N1177"/>
  <c r="P1152"/>
  <c r="P1151"/>
  <c r="N1153"/>
  <c r="P1144"/>
  <c r="P1143"/>
  <c r="P1142"/>
  <c r="N1145"/>
  <c r="P1133"/>
  <c r="P1132"/>
  <c r="P1136"/>
  <c r="P1135"/>
  <c r="P1134"/>
  <c r="N1137"/>
  <c r="P1113"/>
  <c r="P1112"/>
  <c r="P1116"/>
  <c r="P1111"/>
  <c r="P1115"/>
  <c r="P1114"/>
  <c r="N1117"/>
  <c r="P1080"/>
  <c r="P1079"/>
  <c r="P1078"/>
  <c r="N1081"/>
  <c r="P1065"/>
  <c r="P1068"/>
  <c r="P1067"/>
  <c r="P1066"/>
  <c r="N1069"/>
  <c r="P1061"/>
  <c r="P1064"/>
  <c r="P1063"/>
  <c r="P1062"/>
  <c r="N1065"/>
  <c r="P1060"/>
  <c r="P1059"/>
  <c r="P1058"/>
  <c r="N1061"/>
  <c r="P1052"/>
  <c r="P1051"/>
  <c r="P1050"/>
  <c r="N1053"/>
  <c r="P1040"/>
  <c r="P1039"/>
  <c r="P1038"/>
  <c r="N1041"/>
  <c r="P1032"/>
  <c r="P1031"/>
  <c r="N1033"/>
  <c r="P1009"/>
  <c r="P1012"/>
  <c r="P1011"/>
  <c r="P1010"/>
  <c r="N1013"/>
  <c r="P1008"/>
  <c r="P1007"/>
  <c r="P1006"/>
  <c r="P996"/>
  <c r="N997"/>
  <c r="P992"/>
  <c r="P991"/>
  <c r="P990"/>
  <c r="N993"/>
  <c r="P958"/>
  <c r="P957"/>
  <c r="P960"/>
  <c r="P959"/>
  <c r="N961"/>
  <c r="P954"/>
  <c r="P953"/>
  <c r="P956"/>
  <c r="P955"/>
  <c r="N957"/>
  <c r="P950"/>
  <c r="P952"/>
  <c r="P951"/>
  <c r="N953"/>
  <c r="P948"/>
  <c r="N949"/>
  <c r="P938"/>
  <c r="P937"/>
  <c r="P936"/>
  <c r="P940"/>
  <c r="P939"/>
  <c r="N941"/>
  <c r="P932"/>
  <c r="N933"/>
  <c r="P926"/>
  <c r="P928"/>
  <c r="P927"/>
  <c r="N929"/>
  <c r="P908"/>
  <c r="N909"/>
  <c r="P895"/>
  <c r="P894"/>
  <c r="P893"/>
  <c r="P896"/>
  <c r="N897"/>
  <c r="P892"/>
  <c r="N893"/>
  <c r="P888"/>
  <c r="N889"/>
  <c r="P872"/>
  <c r="N873"/>
  <c r="P867"/>
  <c r="P868"/>
  <c r="N869"/>
  <c r="P864"/>
  <c r="N865"/>
  <c r="P856"/>
  <c r="N857"/>
  <c r="P843"/>
  <c r="P842"/>
  <c r="P844"/>
  <c r="N845"/>
  <c r="P828"/>
  <c r="N829"/>
  <c r="P824"/>
  <c r="N825"/>
  <c r="P820"/>
  <c r="N821"/>
  <c r="P815"/>
  <c r="P816"/>
  <c r="P811"/>
  <c r="P810"/>
  <c r="P812"/>
  <c r="N813"/>
  <c r="P807"/>
  <c r="P808"/>
  <c r="N809"/>
  <c r="P804"/>
  <c r="N805"/>
  <c r="P796"/>
  <c r="N797"/>
  <c r="P788"/>
  <c r="N789"/>
  <c r="P772"/>
  <c r="N773"/>
  <c r="P768"/>
  <c r="N769"/>
  <c r="P764"/>
  <c r="N765"/>
  <c r="P755"/>
  <c r="P754"/>
  <c r="P756"/>
  <c r="N757"/>
  <c r="P751"/>
  <c r="P752"/>
  <c r="P748"/>
  <c r="N749"/>
  <c r="P744"/>
  <c r="N745"/>
  <c r="P740"/>
  <c r="N741"/>
  <c r="P736"/>
  <c r="N737"/>
  <c r="P731"/>
  <c r="P730"/>
  <c r="P732"/>
  <c r="N733"/>
  <c r="P723"/>
  <c r="P722"/>
  <c r="P724"/>
  <c r="N725"/>
  <c r="P711"/>
  <c r="P710"/>
  <c r="P712"/>
  <c r="N713"/>
  <c r="P708"/>
  <c r="N709"/>
  <c r="P703"/>
  <c r="P704"/>
  <c r="N705"/>
  <c r="P700"/>
  <c r="N701"/>
  <c r="P695"/>
  <c r="P696"/>
  <c r="N697"/>
  <c r="P683"/>
  <c r="P684"/>
  <c r="N685"/>
  <c r="P680"/>
  <c r="N681"/>
  <c r="P671"/>
  <c r="P670"/>
  <c r="P669"/>
  <c r="P672"/>
  <c r="N673"/>
  <c r="P668"/>
  <c r="N669"/>
  <c r="P664"/>
  <c r="N665"/>
  <c r="P652"/>
  <c r="N653"/>
  <c r="P648"/>
  <c r="N649"/>
  <c r="P644"/>
  <c r="N645"/>
  <c r="P640"/>
  <c r="N641"/>
  <c r="P636"/>
  <c r="N637"/>
  <c r="P632"/>
  <c r="N633"/>
  <c r="P628"/>
  <c r="N629"/>
  <c r="P608"/>
  <c r="N609"/>
  <c r="P604"/>
  <c r="N605"/>
  <c r="P600"/>
  <c r="N601"/>
  <c r="P596"/>
  <c r="N597"/>
  <c r="P588"/>
  <c r="N589"/>
  <c r="P584"/>
  <c r="N585"/>
  <c r="P580"/>
  <c r="N581"/>
  <c r="P572"/>
  <c r="N573"/>
  <c r="P568"/>
  <c r="N569"/>
  <c r="P564"/>
  <c r="N565"/>
  <c r="P556"/>
  <c r="N557"/>
  <c r="P552"/>
  <c r="N553"/>
  <c r="P548"/>
  <c r="N549"/>
  <c r="P544"/>
  <c r="N545"/>
  <c r="P539"/>
  <c r="P540"/>
  <c r="N541"/>
  <c r="P536"/>
  <c r="N537"/>
  <c r="P532"/>
  <c r="N533"/>
  <c r="P524"/>
  <c r="N525"/>
  <c r="P516"/>
  <c r="N517"/>
  <c r="P512"/>
  <c r="N513"/>
  <c r="P508"/>
  <c r="N509"/>
  <c r="P504"/>
  <c r="N505"/>
  <c r="P500"/>
  <c r="N501"/>
  <c r="P495"/>
  <c r="P496"/>
  <c r="P492"/>
  <c r="N493"/>
  <c r="P480"/>
  <c r="N481"/>
  <c r="P476"/>
  <c r="N477"/>
  <c r="P472"/>
  <c r="N473"/>
  <c r="P468"/>
  <c r="N469"/>
  <c r="P456"/>
  <c r="N457"/>
  <c r="P451"/>
  <c r="P452"/>
  <c r="N453"/>
  <c r="P448"/>
  <c r="N449"/>
  <c r="P444"/>
  <c r="N445"/>
  <c r="P440"/>
  <c r="N441"/>
  <c r="P435"/>
  <c r="P436"/>
  <c r="N437"/>
  <c r="P428"/>
  <c r="N429"/>
  <c r="P423"/>
  <c r="P424"/>
  <c r="N425"/>
  <c r="P420"/>
  <c r="N421"/>
  <c r="P416"/>
  <c r="N417"/>
  <c r="P412"/>
  <c r="N413"/>
  <c r="P408"/>
  <c r="N409"/>
  <c r="P404"/>
  <c r="N405"/>
  <c r="P396"/>
  <c r="N397"/>
  <c r="P392"/>
  <c r="N393"/>
  <c r="P388"/>
  <c r="N389"/>
  <c r="P384"/>
  <c r="N385"/>
  <c r="P380"/>
  <c r="N381"/>
  <c r="P375"/>
  <c r="P376"/>
  <c r="N377"/>
  <c r="P372"/>
  <c r="N373"/>
  <c r="P364"/>
  <c r="N365"/>
  <c r="P356"/>
  <c r="N357"/>
  <c r="P348"/>
  <c r="N349"/>
  <c r="P344"/>
  <c r="N345"/>
  <c r="P340"/>
  <c r="N341"/>
  <c r="P332"/>
  <c r="N333"/>
  <c r="P324"/>
  <c r="N325"/>
  <c r="P320"/>
  <c r="N321"/>
  <c r="P315"/>
  <c r="P316"/>
  <c r="N317"/>
  <c r="P308"/>
  <c r="N309"/>
  <c r="P304"/>
  <c r="N305"/>
  <c r="P300"/>
  <c r="N301"/>
  <c r="P292"/>
  <c r="N293"/>
  <c r="P288"/>
  <c r="N289"/>
  <c r="P284"/>
  <c r="N285"/>
  <c r="P280"/>
  <c r="N281"/>
  <c r="P276"/>
  <c r="N277"/>
  <c r="P268"/>
  <c r="N269"/>
  <c r="P263"/>
  <c r="P264"/>
  <c r="N265"/>
  <c r="P260"/>
  <c r="N261"/>
  <c r="P256"/>
  <c r="N257"/>
  <c r="P252"/>
  <c r="N253"/>
  <c r="P248"/>
  <c r="N249"/>
  <c r="P244"/>
  <c r="N245"/>
  <c r="P240"/>
  <c r="N241"/>
  <c r="P236"/>
  <c r="N237"/>
  <c r="P232"/>
  <c r="N233"/>
  <c r="P227"/>
  <c r="P228"/>
  <c r="N229"/>
  <c r="P224"/>
  <c r="N225"/>
  <c r="P220"/>
  <c r="N221"/>
  <c r="P216"/>
  <c r="N217"/>
  <c r="P212"/>
  <c r="N213"/>
  <c r="P204"/>
  <c r="N205"/>
  <c r="P200"/>
  <c r="N201"/>
  <c r="P196"/>
  <c r="N197"/>
  <c r="P192"/>
  <c r="N193"/>
  <c r="P184"/>
  <c r="N185"/>
  <c r="P180"/>
  <c r="N181"/>
  <c r="P176"/>
  <c r="N177"/>
  <c r="P172"/>
  <c r="N173"/>
  <c r="P168"/>
  <c r="N169"/>
  <c r="P164"/>
  <c r="N165"/>
  <c r="P160"/>
  <c r="N161"/>
  <c r="P155"/>
  <c r="P156"/>
  <c r="N157"/>
  <c r="P152"/>
  <c r="N153"/>
  <c r="P147"/>
  <c r="P148"/>
  <c r="N149"/>
  <c r="P139"/>
  <c r="P140"/>
  <c r="N141"/>
  <c r="P136"/>
  <c r="N137"/>
  <c r="P132"/>
  <c r="N133"/>
  <c r="P128"/>
  <c r="N129"/>
  <c r="P124"/>
  <c r="N125"/>
  <c r="P120"/>
  <c r="N121"/>
  <c r="P116"/>
  <c r="N117"/>
  <c r="P112"/>
  <c r="N113"/>
  <c r="P104"/>
  <c r="N105"/>
  <c r="P100"/>
  <c r="N101"/>
  <c r="P96"/>
  <c r="N97"/>
  <c r="P92"/>
  <c r="N93"/>
  <c r="P88"/>
  <c r="N89"/>
  <c r="P84"/>
  <c r="N85"/>
  <c r="P76"/>
  <c r="N77"/>
  <c r="P72"/>
  <c r="N73"/>
  <c r="P68"/>
  <c r="N69"/>
  <c r="P64"/>
  <c r="N65"/>
  <c r="P60"/>
  <c r="N61"/>
  <c r="P56"/>
  <c r="N57"/>
  <c r="P52"/>
  <c r="N53"/>
  <c r="P47"/>
  <c r="P48"/>
  <c r="N49"/>
  <c r="P43"/>
  <c r="P44"/>
  <c r="N45"/>
  <c r="P40"/>
  <c r="N41"/>
  <c r="P36"/>
  <c r="N37"/>
  <c r="P32"/>
  <c r="N33"/>
  <c r="P27"/>
  <c r="P28"/>
  <c r="N29"/>
  <c r="P24"/>
  <c r="N25"/>
  <c r="P20"/>
  <c r="N21"/>
  <c r="P12"/>
  <c r="N13"/>
  <c r="P8"/>
  <c r="N9"/>
  <c r="P4"/>
  <c r="N5"/>
  <c r="P976"/>
  <c r="P912"/>
  <c r="P880"/>
  <c r="P848"/>
  <c r="P720"/>
  <c r="P688"/>
  <c r="P624"/>
  <c r="P560"/>
  <c r="P528"/>
  <c r="P464"/>
  <c r="P432"/>
  <c r="P400"/>
  <c r="P368"/>
  <c r="P336"/>
  <c r="P272"/>
  <c r="P208"/>
  <c r="P144"/>
  <c r="P80"/>
  <c r="N1700"/>
  <c r="N1604"/>
  <c r="N1316"/>
  <c r="N1284"/>
  <c r="N1252"/>
  <c r="N1028"/>
  <c r="N988"/>
  <c r="N860"/>
  <c r="N817"/>
  <c r="N774"/>
  <c r="N689"/>
  <c r="N646"/>
  <c r="N604"/>
  <c r="N561"/>
  <c r="N518"/>
  <c r="N476"/>
  <c r="N433"/>
  <c r="N390"/>
  <c r="N348"/>
  <c r="N294"/>
  <c r="N209"/>
  <c r="N124"/>
  <c r="N6960" l="1"/>
  <c r="R528" s="1"/>
  <c r="R712"/>
  <c r="R688"/>
  <c r="R52"/>
  <c r="R88"/>
  <c r="R124"/>
  <c r="R156"/>
  <c r="R256"/>
  <c r="R344"/>
  <c r="R451"/>
  <c r="R500"/>
  <c r="R540"/>
  <c r="R704"/>
  <c r="R811"/>
  <c r="R864"/>
  <c r="R939"/>
  <c r="R938"/>
  <c r="R958"/>
  <c r="R992"/>
  <c r="R1031"/>
  <c r="R1039"/>
  <c r="R1063"/>
  <c r="R1066"/>
  <c r="R1133"/>
  <c r="R1144"/>
  <c r="R1279"/>
  <c r="R1291"/>
  <c r="R1360"/>
  <c r="R1404"/>
  <c r="R1411"/>
  <c r="R1432"/>
  <c r="R1455"/>
  <c r="R1459"/>
  <c r="R1464"/>
  <c r="R1471"/>
  <c r="R1469"/>
  <c r="R1490"/>
  <c r="R1492"/>
  <c r="R187"/>
  <c r="R411"/>
  <c r="R571"/>
  <c r="R763"/>
  <c r="R1203"/>
  <c r="R7"/>
  <c r="R15"/>
  <c r="R23"/>
  <c r="R35"/>
  <c r="R51"/>
  <c r="R63"/>
  <c r="R71"/>
  <c r="R79"/>
  <c r="R87"/>
  <c r="R95"/>
  <c r="R103"/>
  <c r="R115"/>
  <c r="R122"/>
  <c r="R255"/>
  <c r="R267"/>
  <c r="R311"/>
  <c r="R323"/>
  <c r="R331"/>
  <c r="R339"/>
  <c r="R403"/>
  <c r="R414"/>
  <c r="R499"/>
  <c r="R511"/>
  <c r="R519"/>
  <c r="R527"/>
  <c r="R535"/>
  <c r="R547"/>
  <c r="R555"/>
  <c r="R775"/>
  <c r="R803"/>
  <c r="R855"/>
  <c r="R863"/>
  <c r="R879"/>
  <c r="R886"/>
  <c r="R902"/>
  <c r="R907"/>
  <c r="R911"/>
  <c r="R931"/>
  <c r="R947"/>
  <c r="R962"/>
  <c r="R972"/>
  <c r="R982"/>
  <c r="R980"/>
  <c r="R987"/>
  <c r="R994"/>
  <c r="R999"/>
  <c r="R1014"/>
  <c r="R1016"/>
  <c r="R1022"/>
  <c r="R1027"/>
  <c r="R1072"/>
  <c r="R1081"/>
  <c r="R1127"/>
  <c r="R1129"/>
  <c r="R1190"/>
  <c r="R1187"/>
  <c r="R1189"/>
  <c r="R1207"/>
  <c r="R1211"/>
  <c r="R1223"/>
  <c r="R1247"/>
  <c r="R1253"/>
  <c r="R1275"/>
  <c r="R1283"/>
  <c r="R1297"/>
  <c r="R1315"/>
  <c r="R1330"/>
  <c r="R1328"/>
  <c r="R1338"/>
  <c r="R1341"/>
  <c r="R1394"/>
  <c r="R1393"/>
  <c r="R1399"/>
  <c r="R1397"/>
  <c r="R1423"/>
  <c r="R1444"/>
  <c r="R1448"/>
  <c r="R1463"/>
  <c r="R1474"/>
  <c r="R1480"/>
  <c r="R1473"/>
  <c r="R1541"/>
  <c r="R1552"/>
  <c r="R1602"/>
  <c r="R1595"/>
  <c r="R1597"/>
  <c r="R1639"/>
  <c r="R1632"/>
  <c r="R1654"/>
  <c r="R1657"/>
  <c r="R1711"/>
  <c r="R1725"/>
  <c r="R42"/>
  <c r="R50"/>
  <c r="R58"/>
  <c r="R66"/>
  <c r="R74"/>
  <c r="R82"/>
  <c r="R90"/>
  <c r="R98"/>
  <c r="R125"/>
  <c r="R138"/>
  <c r="R146"/>
  <c r="R154"/>
  <c r="R162"/>
  <c r="R170"/>
  <c r="R178"/>
  <c r="R186"/>
  <c r="R194"/>
  <c r="R302"/>
  <c r="R314"/>
  <c r="R322"/>
  <c r="R330"/>
  <c r="R354"/>
  <c r="R362"/>
  <c r="R422"/>
  <c r="R430"/>
  <c r="R438"/>
  <c r="R446"/>
  <c r="R453"/>
  <c r="R458"/>
  <c r="R466"/>
  <c r="R474"/>
  <c r="R482"/>
  <c r="R494"/>
  <c r="R501"/>
  <c r="R521"/>
  <c r="R550"/>
  <c r="R562"/>
  <c r="R570"/>
  <c r="R590"/>
  <c r="R598"/>
  <c r="R8"/>
  <c r="R139"/>
  <c r="R180"/>
  <c r="R220"/>
  <c r="R284"/>
  <c r="R316"/>
  <c r="R408"/>
  <c r="R448"/>
  <c r="R556"/>
  <c r="R600"/>
  <c r="R432"/>
  <c r="R880"/>
  <c r="R12"/>
  <c r="R43"/>
  <c r="R160"/>
  <c r="R176"/>
  <c r="R196"/>
  <c r="R216"/>
  <c r="R268"/>
  <c r="R288"/>
  <c r="R308"/>
  <c r="R384"/>
  <c r="R404"/>
  <c r="R420"/>
  <c r="R444"/>
  <c r="R544"/>
  <c r="R564"/>
  <c r="R584"/>
  <c r="R604"/>
  <c r="R636"/>
  <c r="R652"/>
  <c r="R670"/>
  <c r="R708"/>
  <c r="R723"/>
  <c r="R731"/>
  <c r="R740"/>
  <c r="R748"/>
  <c r="R756"/>
  <c r="R764"/>
  <c r="R796"/>
  <c r="R810"/>
  <c r="R867"/>
  <c r="R896"/>
  <c r="R937"/>
  <c r="R954"/>
  <c r="R957"/>
  <c r="R991"/>
  <c r="R1006"/>
  <c r="R1010"/>
  <c r="R1038"/>
  <c r="R1050"/>
  <c r="R1058"/>
  <c r="R1062"/>
  <c r="R1065"/>
  <c r="R1080"/>
  <c r="R1111"/>
  <c r="R1132"/>
  <c r="R1143"/>
  <c r="R1152"/>
  <c r="R1176"/>
  <c r="R1226"/>
  <c r="R1225"/>
  <c r="R1243"/>
  <c r="R1241"/>
  <c r="R1278"/>
  <c r="R1277"/>
  <c r="R1295"/>
  <c r="R1293"/>
  <c r="R1362"/>
  <c r="R1364"/>
  <c r="R1388"/>
  <c r="R1408"/>
  <c r="R1410"/>
  <c r="R1436"/>
  <c r="R1454"/>
  <c r="R1458"/>
  <c r="R1466"/>
  <c r="R1468"/>
  <c r="R1494"/>
  <c r="R1496"/>
  <c r="R59"/>
  <c r="R379"/>
  <c r="R507"/>
  <c r="R667"/>
  <c r="R1099"/>
  <c r="R1747"/>
  <c r="R6"/>
  <c r="R119"/>
  <c r="R127"/>
  <c r="R135"/>
  <c r="R151"/>
  <c r="R163"/>
  <c r="R171"/>
  <c r="R179"/>
  <c r="R191"/>
  <c r="R199"/>
  <c r="R207"/>
  <c r="R215"/>
  <c r="R223"/>
  <c r="R235"/>
  <c r="R243"/>
  <c r="R254"/>
  <c r="R271"/>
  <c r="R279"/>
  <c r="R287"/>
  <c r="R295"/>
  <c r="R303"/>
  <c r="R343"/>
  <c r="R355"/>
  <c r="R363"/>
  <c r="R371"/>
  <c r="R387"/>
  <c r="R395"/>
  <c r="R402"/>
  <c r="R419"/>
  <c r="R431"/>
  <c r="R447"/>
  <c r="R459"/>
  <c r="R467"/>
  <c r="R479"/>
  <c r="R487"/>
  <c r="R559"/>
  <c r="R567"/>
  <c r="R579"/>
  <c r="R587"/>
  <c r="R595"/>
  <c r="R607"/>
  <c r="R615"/>
  <c r="R623"/>
  <c r="R631"/>
  <c r="R643"/>
  <c r="R651"/>
  <c r="R675"/>
  <c r="R687"/>
  <c r="R699"/>
  <c r="R715"/>
  <c r="R727"/>
  <c r="R739"/>
  <c r="R747"/>
  <c r="R767"/>
  <c r="R774"/>
  <c r="R779"/>
  <c r="R787"/>
  <c r="R819"/>
  <c r="R823"/>
  <c r="R847"/>
  <c r="R854"/>
  <c r="R871"/>
  <c r="R878"/>
  <c r="R891"/>
  <c r="R897"/>
  <c r="R899"/>
  <c r="R906"/>
  <c r="R910"/>
  <c r="R961"/>
  <c r="R966"/>
  <c r="R975"/>
  <c r="R979"/>
  <c r="R986"/>
  <c r="R998"/>
  <c r="R1003"/>
  <c r="R1019"/>
  <c r="R1020"/>
  <c r="R1026"/>
  <c r="R1071"/>
  <c r="R1083"/>
  <c r="R1087"/>
  <c r="R1126"/>
  <c r="R1128"/>
  <c r="R1191"/>
  <c r="R1184"/>
  <c r="R1206"/>
  <c r="R1210"/>
  <c r="R1251"/>
  <c r="R1245"/>
  <c r="R1252"/>
  <c r="R1274"/>
  <c r="R1282"/>
  <c r="R1299"/>
  <c r="R1314"/>
  <c r="R1313"/>
  <c r="R1327"/>
  <c r="R1342"/>
  <c r="R1340"/>
  <c r="R1351"/>
  <c r="R1392"/>
  <c r="R1403"/>
  <c r="R1401"/>
  <c r="R1418"/>
  <c r="R1421"/>
  <c r="R1443"/>
  <c r="R1451"/>
  <c r="R1462"/>
  <c r="R1478"/>
  <c r="R1475"/>
  <c r="R1477"/>
  <c r="R1543"/>
  <c r="R1551"/>
  <c r="R1567"/>
  <c r="R1599"/>
  <c r="R1601"/>
  <c r="R1634"/>
  <c r="R1636"/>
  <c r="R1659"/>
  <c r="R1727"/>
  <c r="R10"/>
  <c r="R18"/>
  <c r="R26"/>
  <c r="R34"/>
  <c r="R102"/>
  <c r="R110"/>
  <c r="R130"/>
  <c r="R137"/>
  <c r="R198"/>
  <c r="R206"/>
  <c r="R214"/>
  <c r="R222"/>
  <c r="R230"/>
  <c r="R238"/>
  <c r="R246"/>
  <c r="R258"/>
  <c r="R266"/>
  <c r="R278"/>
  <c r="R286"/>
  <c r="R294"/>
  <c r="R301"/>
  <c r="R334"/>
  <c r="R346"/>
  <c r="R366"/>
  <c r="R374"/>
  <c r="R382"/>
  <c r="R390"/>
  <c r="R720"/>
  <c r="R28"/>
  <c r="R164"/>
  <c r="R200"/>
  <c r="R263"/>
  <c r="R304"/>
  <c r="R396"/>
  <c r="R440"/>
  <c r="R548"/>
  <c r="R588"/>
  <c r="R272"/>
  <c r="R624"/>
  <c r="R4"/>
  <c r="R24"/>
  <c r="R148"/>
  <c r="R168"/>
  <c r="R184"/>
  <c r="R204"/>
  <c r="R224"/>
  <c r="R280"/>
  <c r="R300"/>
  <c r="R375"/>
  <c r="R392"/>
  <c r="R412"/>
  <c r="R435"/>
  <c r="R452"/>
  <c r="R552"/>
  <c r="R572"/>
  <c r="R596"/>
  <c r="R628"/>
  <c r="R644"/>
  <c r="R668"/>
  <c r="R696"/>
  <c r="R711"/>
  <c r="R772"/>
  <c r="R808"/>
  <c r="R842"/>
  <c r="R888"/>
  <c r="R928"/>
  <c r="R208"/>
  <c r="R400"/>
  <c r="R560"/>
  <c r="R848"/>
  <c r="R27"/>
  <c r="R36"/>
  <c r="R44"/>
  <c r="R47"/>
  <c r="R56"/>
  <c r="R64"/>
  <c r="R72"/>
  <c r="R84"/>
  <c r="R92"/>
  <c r="R100"/>
  <c r="R112"/>
  <c r="R120"/>
  <c r="R128"/>
  <c r="R136"/>
  <c r="R152"/>
  <c r="R227"/>
  <c r="R236"/>
  <c r="R244"/>
  <c r="R252"/>
  <c r="R260"/>
  <c r="R315"/>
  <c r="R324"/>
  <c r="R340"/>
  <c r="R348"/>
  <c r="R364"/>
  <c r="R376"/>
  <c r="R423"/>
  <c r="R436"/>
  <c r="R456"/>
  <c r="R472"/>
  <c r="R480"/>
  <c r="R495"/>
  <c r="R504"/>
  <c r="R512"/>
  <c r="R524"/>
  <c r="R536"/>
  <c r="R669"/>
  <c r="R680"/>
  <c r="R700"/>
  <c r="R710"/>
  <c r="R722"/>
  <c r="R730"/>
  <c r="R812"/>
  <c r="R815"/>
  <c r="R824"/>
  <c r="R844"/>
  <c r="R856"/>
  <c r="R868"/>
  <c r="R895"/>
  <c r="R927"/>
  <c r="R932"/>
  <c r="R936"/>
  <c r="R948"/>
  <c r="R950"/>
  <c r="R953"/>
  <c r="R960"/>
  <c r="R990"/>
  <c r="R996"/>
  <c r="R1009"/>
  <c r="R1061"/>
  <c r="R1068"/>
  <c r="R1079"/>
  <c r="R1115"/>
  <c r="R1113"/>
  <c r="R1136"/>
  <c r="R1142"/>
  <c r="R1151"/>
  <c r="R1175"/>
  <c r="R1224"/>
  <c r="R1238"/>
  <c r="R1240"/>
  <c r="R1276"/>
  <c r="R1290"/>
  <c r="R1292"/>
  <c r="R1359"/>
  <c r="R1407"/>
  <c r="R1409"/>
  <c r="R1431"/>
  <c r="R1457"/>
  <c r="R1470"/>
  <c r="R1472"/>
  <c r="R1491"/>
  <c r="R347"/>
  <c r="R475"/>
  <c r="R635"/>
  <c r="R827"/>
  <c r="R1515"/>
  <c r="R11"/>
  <c r="R19"/>
  <c r="R31"/>
  <c r="R39"/>
  <c r="R55"/>
  <c r="R67"/>
  <c r="R75"/>
  <c r="R83"/>
  <c r="R91"/>
  <c r="R99"/>
  <c r="R111"/>
  <c r="R118"/>
  <c r="R259"/>
  <c r="R270"/>
  <c r="R307"/>
  <c r="R319"/>
  <c r="R327"/>
  <c r="R335"/>
  <c r="R342"/>
  <c r="R407"/>
  <c r="R491"/>
  <c r="R503"/>
  <c r="R515"/>
  <c r="R523"/>
  <c r="R531"/>
  <c r="R543"/>
  <c r="R551"/>
  <c r="R558"/>
  <c r="R698"/>
  <c r="R778"/>
  <c r="R799"/>
  <c r="R818"/>
  <c r="R822"/>
  <c r="R859"/>
  <c r="R870"/>
  <c r="R883"/>
  <c r="R890"/>
  <c r="R901"/>
  <c r="R903"/>
  <c r="R905"/>
  <c r="R909"/>
  <c r="R922"/>
  <c r="R935"/>
  <c r="R963"/>
  <c r="R967"/>
  <c r="R974"/>
  <c r="R978"/>
  <c r="R977"/>
  <c r="R985"/>
  <c r="R1018"/>
  <c r="R1021"/>
  <c r="R1075"/>
  <c r="R1082"/>
  <c r="R1086"/>
  <c r="R1131"/>
  <c r="R1179"/>
  <c r="R1182"/>
  <c r="R1188"/>
  <c r="R1205"/>
  <c r="R1209"/>
  <c r="R1246"/>
  <c r="R1249"/>
  <c r="R1255"/>
  <c r="R1271"/>
  <c r="R1273"/>
  <c r="R1298"/>
  <c r="R1307"/>
  <c r="R1312"/>
  <c r="R1331"/>
  <c r="R1339"/>
  <c r="R1350"/>
  <c r="R1391"/>
  <c r="R1398"/>
  <c r="R1396"/>
  <c r="R1422"/>
  <c r="R1420"/>
  <c r="R1447"/>
  <c r="R1450"/>
  <c r="R1482"/>
  <c r="R1479"/>
  <c r="R1481"/>
  <c r="R1542"/>
  <c r="R1555"/>
  <c r="R1603"/>
  <c r="R1596"/>
  <c r="R1638"/>
  <c r="R1631"/>
  <c r="R1633"/>
  <c r="R1658"/>
  <c r="R1699"/>
  <c r="R1726"/>
  <c r="R38"/>
  <c r="R46"/>
  <c r="R54"/>
  <c r="R62"/>
  <c r="R70"/>
  <c r="R78"/>
  <c r="R86"/>
  <c r="R94"/>
  <c r="R101"/>
  <c r="R114"/>
  <c r="R142"/>
  <c r="R150"/>
  <c r="R158"/>
  <c r="R166"/>
  <c r="R174"/>
  <c r="R182"/>
  <c r="R190"/>
  <c r="R197"/>
  <c r="R310"/>
  <c r="R20"/>
  <c r="R155"/>
  <c r="R192"/>
  <c r="R228"/>
  <c r="R292"/>
  <c r="R388"/>
  <c r="R424"/>
  <c r="R539"/>
  <c r="R580"/>
  <c r="R632"/>
  <c r="R648"/>
  <c r="R672"/>
  <c r="R703"/>
  <c r="R724"/>
  <c r="R732"/>
  <c r="R736"/>
  <c r="R744"/>
  <c r="R751"/>
  <c r="R755"/>
  <c r="R768"/>
  <c r="R788"/>
  <c r="R804"/>
  <c r="R816"/>
  <c r="R872"/>
  <c r="R892"/>
  <c r="R894"/>
  <c r="R940"/>
  <c r="R952"/>
  <c r="R956"/>
  <c r="R959"/>
  <c r="R1008"/>
  <c r="R1012"/>
  <c r="R1032"/>
  <c r="R1040"/>
  <c r="R1052"/>
  <c r="R1060"/>
  <c r="R1064"/>
  <c r="R1067"/>
  <c r="R1078"/>
  <c r="R1114"/>
  <c r="R1112"/>
  <c r="R1135"/>
  <c r="R1174"/>
  <c r="R1212"/>
  <c r="R1228"/>
  <c r="R1242"/>
  <c r="R1244"/>
  <c r="R1256"/>
  <c r="R1280"/>
  <c r="R1294"/>
  <c r="R1296"/>
  <c r="R1316"/>
  <c r="R1363"/>
  <c r="R1361"/>
  <c r="R1406"/>
  <c r="R1405"/>
  <c r="R1412"/>
  <c r="R1435"/>
  <c r="R1433"/>
  <c r="R1456"/>
  <c r="R1460"/>
  <c r="R1467"/>
  <c r="R1465"/>
  <c r="R1495"/>
  <c r="R1493"/>
  <c r="R251"/>
  <c r="R443"/>
  <c r="R603"/>
  <c r="R795"/>
  <c r="R1387"/>
  <c r="R3"/>
  <c r="T3" s="1"/>
  <c r="R123"/>
  <c r="R131"/>
  <c r="R143"/>
  <c r="R159"/>
  <c r="R167"/>
  <c r="R175"/>
  <c r="R183"/>
  <c r="R195"/>
  <c r="R203"/>
  <c r="R211"/>
  <c r="R219"/>
  <c r="R231"/>
  <c r="R239"/>
  <c r="R247"/>
  <c r="R275"/>
  <c r="R283"/>
  <c r="R291"/>
  <c r="R299"/>
  <c r="R306"/>
  <c r="R351"/>
  <c r="R359"/>
  <c r="R367"/>
  <c r="R383"/>
  <c r="R391"/>
  <c r="R399"/>
  <c r="R415"/>
  <c r="R427"/>
  <c r="R439"/>
  <c r="R455"/>
  <c r="R463"/>
  <c r="R471"/>
  <c r="R483"/>
  <c r="R490"/>
  <c r="R563"/>
  <c r="R575"/>
  <c r="R583"/>
  <c r="R591"/>
  <c r="R599"/>
  <c r="R611"/>
  <c r="R619"/>
  <c r="R627"/>
  <c r="R639"/>
  <c r="R647"/>
  <c r="R663"/>
  <c r="R679"/>
  <c r="R691"/>
  <c r="R707"/>
  <c r="R719"/>
  <c r="R735"/>
  <c r="R743"/>
  <c r="R759"/>
  <c r="R771"/>
  <c r="R783"/>
  <c r="R798"/>
  <c r="R821"/>
  <c r="R839"/>
  <c r="R851"/>
  <c r="R858"/>
  <c r="R875"/>
  <c r="R887"/>
  <c r="R900"/>
  <c r="R898"/>
  <c r="R904"/>
  <c r="R923"/>
  <c r="R971"/>
  <c r="R973"/>
  <c r="R983"/>
  <c r="R981"/>
  <c r="R984"/>
  <c r="R995"/>
  <c r="R997"/>
  <c r="R1015"/>
  <c r="R1017"/>
  <c r="R1023"/>
  <c r="R1074"/>
  <c r="R1073"/>
  <c r="R1103"/>
  <c r="R1130"/>
  <c r="R1178"/>
  <c r="R1186"/>
  <c r="R1183"/>
  <c r="R1185"/>
  <c r="R1204"/>
  <c r="R1208"/>
  <c r="R1250"/>
  <c r="R1248"/>
  <c r="R1254"/>
  <c r="R1272"/>
  <c r="R1281"/>
  <c r="R1306"/>
  <c r="R1311"/>
  <c r="R1326"/>
  <c r="R1329"/>
  <c r="R1343"/>
  <c r="R1395"/>
  <c r="R1402"/>
  <c r="R1400"/>
  <c r="R1419"/>
  <c r="R1446"/>
  <c r="R1445"/>
  <c r="R1449"/>
  <c r="R1461"/>
  <c r="R1483"/>
  <c r="R1476"/>
  <c r="R1554"/>
  <c r="R1553"/>
  <c r="R1598"/>
  <c r="R1600"/>
  <c r="R1635"/>
  <c r="R1637"/>
  <c r="R1655"/>
  <c r="R1698"/>
  <c r="R14"/>
  <c r="R22"/>
  <c r="R30"/>
  <c r="R37"/>
  <c r="R106"/>
  <c r="R113"/>
  <c r="R126"/>
  <c r="R134"/>
  <c r="R202"/>
  <c r="R210"/>
  <c r="R218"/>
  <c r="R226"/>
  <c r="R234"/>
  <c r="R242"/>
  <c r="R250"/>
  <c r="R262"/>
  <c r="R274"/>
  <c r="R282"/>
  <c r="R290"/>
  <c r="R298"/>
  <c r="R338"/>
  <c r="R349"/>
  <c r="R370"/>
  <c r="R378"/>
  <c r="R386"/>
  <c r="R394"/>
  <c r="R406"/>
  <c r="R418"/>
  <c r="R454"/>
  <c r="R502"/>
  <c r="R510"/>
  <c r="R518"/>
  <c r="R522"/>
  <c r="R530"/>
  <c r="R538"/>
  <c r="R545"/>
  <c r="R578"/>
  <c r="R585"/>
  <c r="R606"/>
  <c r="R617"/>
  <c r="R653"/>
  <c r="R734"/>
  <c r="R742"/>
  <c r="R766"/>
  <c r="R780"/>
  <c r="R786"/>
  <c r="R605"/>
  <c r="R610"/>
  <c r="R616"/>
  <c r="R622"/>
  <c r="R630"/>
  <c r="R638"/>
  <c r="R646"/>
  <c r="R658"/>
  <c r="R666"/>
  <c r="R678"/>
  <c r="R686"/>
  <c r="R694"/>
  <c r="R706"/>
  <c r="R718"/>
  <c r="R733"/>
  <c r="R746"/>
  <c r="R758"/>
  <c r="R765"/>
  <c r="R801"/>
  <c r="R826"/>
  <c r="R834"/>
  <c r="R838"/>
  <c r="R929"/>
  <c r="R934"/>
  <c r="R943"/>
  <c r="R1000"/>
  <c r="R1028"/>
  <c r="R1033"/>
  <c r="R1098"/>
  <c r="R1097"/>
  <c r="R1101"/>
  <c r="R1107"/>
  <c r="R1138"/>
  <c r="R1194"/>
  <c r="R1202"/>
  <c r="R1201"/>
  <c r="R1234"/>
  <c r="R1233"/>
  <c r="R1268"/>
  <c r="R1308"/>
  <c r="R1368"/>
  <c r="R1378"/>
  <c r="R1376"/>
  <c r="R1381"/>
  <c r="R1384"/>
  <c r="R1389"/>
  <c r="R1427"/>
  <c r="R1442"/>
  <c r="R1441"/>
  <c r="R1502"/>
  <c r="R1509"/>
  <c r="R1512"/>
  <c r="R1522"/>
  <c r="R1536"/>
  <c r="R1550"/>
  <c r="R1544"/>
  <c r="R1562"/>
  <c r="R1563"/>
  <c r="R1590"/>
  <c r="R1583"/>
  <c r="R1585"/>
  <c r="R1591"/>
  <c r="R1606"/>
  <c r="R1630"/>
  <c r="R1646"/>
  <c r="R1662"/>
  <c r="R1670"/>
  <c r="R1669"/>
  <c r="R1671"/>
  <c r="R1686"/>
  <c r="R1679"/>
  <c r="R1676"/>
  <c r="R1692"/>
  <c r="R1702"/>
  <c r="R1733"/>
  <c r="R1736"/>
  <c r="R1742"/>
  <c r="R1765"/>
  <c r="R1768"/>
  <c r="R1774"/>
  <c r="R1800"/>
  <c r="R1810"/>
  <c r="R1814"/>
  <c r="R293"/>
  <c r="R517"/>
  <c r="R709"/>
  <c r="R869"/>
  <c r="R9"/>
  <c r="R16"/>
  <c r="R109"/>
  <c r="R193"/>
  <c r="R205"/>
  <c r="R213"/>
  <c r="R221"/>
  <c r="R233"/>
  <c r="R241"/>
  <c r="R249"/>
  <c r="R257"/>
  <c r="R265"/>
  <c r="R273"/>
  <c r="R281"/>
  <c r="R289"/>
  <c r="R317"/>
  <c r="R328"/>
  <c r="R360"/>
  <c r="R465"/>
  <c r="R473"/>
  <c r="R481"/>
  <c r="R488"/>
  <c r="R589"/>
  <c r="R612"/>
  <c r="R621"/>
  <c r="R629"/>
  <c r="R637"/>
  <c r="R656"/>
  <c r="R660"/>
  <c r="R665"/>
  <c r="R677"/>
  <c r="R685"/>
  <c r="R692"/>
  <c r="R717"/>
  <c r="R725"/>
  <c r="R769"/>
  <c r="R789"/>
  <c r="R791"/>
  <c r="R809"/>
  <c r="R817"/>
  <c r="R832"/>
  <c r="R840"/>
  <c r="R853"/>
  <c r="R860"/>
  <c r="R877"/>
  <c r="R917"/>
  <c r="R919"/>
  <c r="R964"/>
  <c r="R969"/>
  <c r="R1005"/>
  <c r="R1024"/>
  <c r="R1036"/>
  <c r="R1047"/>
  <c r="R1049"/>
  <c r="R1057"/>
  <c r="R1090"/>
  <c r="R1093"/>
  <c r="R1105"/>
  <c r="R1120"/>
  <c r="R1122"/>
  <c r="R1140"/>
  <c r="R1147"/>
  <c r="R1157"/>
  <c r="R1158"/>
  <c r="R1160"/>
  <c r="R1166"/>
  <c r="R1173"/>
  <c r="R1180"/>
  <c r="R1196"/>
  <c r="R1215"/>
  <c r="R1217"/>
  <c r="R1235"/>
  <c r="R1262"/>
  <c r="R1260"/>
  <c r="R1286"/>
  <c r="R1289"/>
  <c r="R1303"/>
  <c r="R1301"/>
  <c r="R1323"/>
  <c r="R1325"/>
  <c r="R1332"/>
  <c r="R1335"/>
  <c r="R1344"/>
  <c r="R1348"/>
  <c r="R1356"/>
  <c r="R1415"/>
  <c r="R1452"/>
  <c r="R1487"/>
  <c r="R1485"/>
  <c r="R1500"/>
  <c r="R1518"/>
  <c r="R1521"/>
  <c r="R1569"/>
  <c r="R1572"/>
  <c r="R1608"/>
  <c r="R1623"/>
  <c r="R1625"/>
  <c r="R1641"/>
  <c r="R1687"/>
  <c r="R1695"/>
  <c r="R1700"/>
  <c r="R1708"/>
  <c r="R1740"/>
  <c r="R1753"/>
  <c r="R1757"/>
  <c r="R1773"/>
  <c r="R1788"/>
  <c r="R1530"/>
  <c r="R1528"/>
  <c r="R1540"/>
  <c r="R1560"/>
  <c r="R1574"/>
  <c r="R1578"/>
  <c r="R1613"/>
  <c r="R1620"/>
  <c r="R1656"/>
  <c r="R1714"/>
  <c r="R1716"/>
  <c r="R1722"/>
  <c r="R1728"/>
  <c r="R1759"/>
  <c r="R1782"/>
  <c r="R1793"/>
  <c r="R1818"/>
  <c r="R1816"/>
  <c r="R1823"/>
  <c r="R1826"/>
  <c r="R1831"/>
  <c r="R1839"/>
  <c r="R1849"/>
  <c r="R1856"/>
  <c r="R1867"/>
  <c r="R1888"/>
  <c r="R1899"/>
  <c r="R1897"/>
  <c r="R1975"/>
  <c r="R2003"/>
  <c r="R2001"/>
  <c r="R2008"/>
  <c r="R2024"/>
  <c r="R2051"/>
  <c r="R2071"/>
  <c r="R2069"/>
  <c r="R2090"/>
  <c r="R2110"/>
  <c r="R2134"/>
  <c r="R2140"/>
  <c r="R2171"/>
  <c r="R2164"/>
  <c r="R2166"/>
  <c r="R2173"/>
  <c r="R2180"/>
  <c r="R2184"/>
  <c r="R2200"/>
  <c r="R2289"/>
  <c r="R2296"/>
  <c r="R2331"/>
  <c r="R2329"/>
  <c r="R2352"/>
  <c r="R2364"/>
  <c r="R2399"/>
  <c r="R2398"/>
  <c r="R2410"/>
  <c r="R2413"/>
  <c r="R2436"/>
  <c r="R2451"/>
  <c r="R2454"/>
  <c r="R2479"/>
  <c r="R2481"/>
  <c r="R2511"/>
  <c r="R2510"/>
  <c r="R2513"/>
  <c r="R2539"/>
  <c r="R2536"/>
  <c r="R2538"/>
  <c r="R2600"/>
  <c r="R2627"/>
  <c r="R2639"/>
  <c r="R2632"/>
  <c r="R2634"/>
  <c r="R2648"/>
  <c r="R2646"/>
  <c r="R2652"/>
  <c r="R2675"/>
  <c r="R2674"/>
  <c r="R2677"/>
  <c r="R2688"/>
  <c r="R2695"/>
  <c r="R2698"/>
  <c r="R2701"/>
  <c r="R2707"/>
  <c r="R2705"/>
  <c r="R2719"/>
  <c r="R2717"/>
  <c r="R2728"/>
  <c r="R2734"/>
  <c r="R2811"/>
  <c r="R2809"/>
  <c r="R2815"/>
  <c r="R2847"/>
  <c r="R2857"/>
  <c r="R2871"/>
  <c r="R2874"/>
  <c r="R2963"/>
  <c r="R3067"/>
  <c r="R3065"/>
  <c r="R3099"/>
  <c r="R3102"/>
  <c r="R3120"/>
  <c r="R3132"/>
  <c r="R3133"/>
  <c r="R3179"/>
  <c r="R3191"/>
  <c r="R3200"/>
  <c r="R3227"/>
  <c r="R3232"/>
  <c r="R3255"/>
  <c r="R3253"/>
  <c r="R3277"/>
  <c r="R3284"/>
  <c r="R3287"/>
  <c r="R3303"/>
  <c r="R3302"/>
  <c r="R3314"/>
  <c r="R3322"/>
  <c r="R3331"/>
  <c r="R3344"/>
  <c r="R3400"/>
  <c r="R3407"/>
  <c r="R3411"/>
  <c r="R3460"/>
  <c r="R3465"/>
  <c r="R3472"/>
  <c r="R3500"/>
  <c r="R3531"/>
  <c r="R3535"/>
  <c r="R3540"/>
  <c r="R3568"/>
  <c r="R3570"/>
  <c r="R3618"/>
  <c r="R3643"/>
  <c r="R3641"/>
  <c r="R3671"/>
  <c r="R3692"/>
  <c r="R3693"/>
  <c r="R3700"/>
  <c r="R3722"/>
  <c r="R3730"/>
  <c r="R3752"/>
  <c r="R3746"/>
  <c r="R3762"/>
  <c r="R3807"/>
  <c r="R3832"/>
  <c r="R3847"/>
  <c r="R3852"/>
  <c r="R3853"/>
  <c r="R3858"/>
  <c r="R3842"/>
  <c r="R3875"/>
  <c r="R3892"/>
  <c r="R3908"/>
  <c r="R3950"/>
  <c r="R3960"/>
  <c r="R3988"/>
  <c r="R3985"/>
  <c r="R4012"/>
  <c r="R4014"/>
  <c r="R4031"/>
  <c r="R4063"/>
  <c r="R4069"/>
  <c r="R4080"/>
  <c r="R4086"/>
  <c r="R4090"/>
  <c r="R4111"/>
  <c r="R4117"/>
  <c r="R4152"/>
  <c r="R4200"/>
  <c r="R4208"/>
  <c r="R4224"/>
  <c r="R4228"/>
  <c r="R4232"/>
  <c r="R4242"/>
  <c r="R4241"/>
  <c r="R4250"/>
  <c r="R4263"/>
  <c r="R4282"/>
  <c r="R4302"/>
  <c r="R4347"/>
  <c r="R4344"/>
  <c r="R4341"/>
  <c r="R4375"/>
  <c r="R4396"/>
  <c r="R4408"/>
  <c r="R4412"/>
  <c r="R4415"/>
  <c r="R4422"/>
  <c r="R4421"/>
  <c r="R4448"/>
  <c r="R4468"/>
  <c r="R4480"/>
  <c r="R4482"/>
  <c r="R4486"/>
  <c r="R4504"/>
  <c r="R4518"/>
  <c r="R4532"/>
  <c r="R4586"/>
  <c r="R4585"/>
  <c r="R4592"/>
  <c r="R4607"/>
  <c r="R4624"/>
  <c r="R4634"/>
  <c r="R4633"/>
  <c r="R4644"/>
  <c r="R4714"/>
  <c r="R4724"/>
  <c r="R4734"/>
  <c r="R4750"/>
  <c r="R4747"/>
  <c r="R4748"/>
  <c r="R4745"/>
  <c r="R1763"/>
  <c r="R1870"/>
  <c r="R1874"/>
  <c r="R1877"/>
  <c r="R1911"/>
  <c r="R1927"/>
  <c r="R1942"/>
  <c r="R1941"/>
  <c r="R1982"/>
  <c r="R1981"/>
  <c r="R1991"/>
  <c r="R2017"/>
  <c r="R2025"/>
  <c r="R2041"/>
  <c r="R2053"/>
  <c r="R2056"/>
  <c r="R2087"/>
  <c r="R2094"/>
  <c r="R2139"/>
  <c r="R2151"/>
  <c r="R2163"/>
  <c r="R2181"/>
  <c r="R2198"/>
  <c r="R2224"/>
  <c r="R2235"/>
  <c r="R2236"/>
  <c r="R2247"/>
  <c r="R2245"/>
  <c r="R2261"/>
  <c r="R2285"/>
  <c r="R2306"/>
  <c r="R2339"/>
  <c r="R2341"/>
  <c r="R2358"/>
  <c r="R2361"/>
  <c r="R2369"/>
  <c r="R2374"/>
  <c r="R2392"/>
  <c r="R2419"/>
  <c r="R2421"/>
  <c r="R2443"/>
  <c r="R2442"/>
  <c r="R2458"/>
  <c r="R2468"/>
  <c r="R2475"/>
  <c r="R2493"/>
  <c r="R2503"/>
  <c r="R2521"/>
  <c r="R2524"/>
  <c r="R2526"/>
  <c r="R2546"/>
  <c r="R2583"/>
  <c r="R2581"/>
  <c r="R2586"/>
  <c r="R2589"/>
  <c r="R2595"/>
  <c r="R2612"/>
  <c r="R2614"/>
  <c r="R2619"/>
  <c r="R2661"/>
  <c r="R2667"/>
  <c r="R2665"/>
  <c r="R2743"/>
  <c r="R2737"/>
  <c r="R2751"/>
  <c r="R2749"/>
  <c r="R2765"/>
  <c r="R2771"/>
  <c r="R2775"/>
  <c r="R2774"/>
  <c r="R2783"/>
  <c r="R2785"/>
  <c r="R2795"/>
  <c r="R2853"/>
  <c r="R2896"/>
  <c r="R2898"/>
  <c r="R2902"/>
  <c r="R2916"/>
  <c r="R2923"/>
  <c r="R2926"/>
  <c r="R2956"/>
  <c r="R2968"/>
  <c r="R2970"/>
  <c r="R2977"/>
  <c r="R2991"/>
  <c r="R2994"/>
  <c r="R3003"/>
  <c r="R3019"/>
  <c r="R3032"/>
  <c r="R3039"/>
  <c r="R3083"/>
  <c r="R3080"/>
  <c r="R3077"/>
  <c r="R3074"/>
  <c r="R3139"/>
  <c r="R3147"/>
  <c r="R3150"/>
  <c r="R398"/>
  <c r="R410"/>
  <c r="R421"/>
  <c r="R457"/>
  <c r="R506"/>
  <c r="R514"/>
  <c r="R520"/>
  <c r="R526"/>
  <c r="R534"/>
  <c r="R542"/>
  <c r="R574"/>
  <c r="R582"/>
  <c r="R609"/>
  <c r="R650"/>
  <c r="R738"/>
  <c r="R745"/>
  <c r="R770"/>
  <c r="R782"/>
  <c r="R790"/>
  <c r="R800"/>
  <c r="R806"/>
  <c r="R825"/>
  <c r="R837"/>
  <c r="R846"/>
  <c r="R862"/>
  <c r="R874"/>
  <c r="R933"/>
  <c r="R946"/>
  <c r="R1002"/>
  <c r="R1030"/>
  <c r="R1034"/>
  <c r="R1041"/>
  <c r="R1096"/>
  <c r="R1100"/>
  <c r="R1106"/>
  <c r="R1200"/>
  <c r="R1232"/>
  <c r="R1257"/>
  <c r="R1267"/>
  <c r="R1310"/>
  <c r="R1346"/>
  <c r="R1353"/>
  <c r="R1367"/>
  <c r="R1371"/>
  <c r="R1373"/>
  <c r="R1380"/>
  <c r="R1383"/>
  <c r="R1390"/>
  <c r="R1426"/>
  <c r="R1440"/>
  <c r="R1506"/>
  <c r="R1505"/>
  <c r="R1508"/>
  <c r="R1511"/>
  <c r="R1526"/>
  <c r="R1525"/>
  <c r="R1535"/>
  <c r="R1548"/>
  <c r="R1566"/>
  <c r="R1587"/>
  <c r="R1589"/>
  <c r="R1594"/>
  <c r="R1645"/>
  <c r="R1668"/>
  <c r="R1674"/>
  <c r="R1683"/>
  <c r="R1680"/>
  <c r="R1677"/>
  <c r="R1691"/>
  <c r="R1706"/>
  <c r="R1705"/>
  <c r="R1734"/>
  <c r="R1735"/>
  <c r="R1746"/>
  <c r="R1745"/>
  <c r="R1749"/>
  <c r="R1766"/>
  <c r="R1767"/>
  <c r="R1778"/>
  <c r="R1777"/>
  <c r="R1799"/>
  <c r="R1813"/>
  <c r="R229"/>
  <c r="R389"/>
  <c r="R645"/>
  <c r="R805"/>
  <c r="R21"/>
  <c r="R29"/>
  <c r="R41"/>
  <c r="R49"/>
  <c r="R57"/>
  <c r="R65"/>
  <c r="R73"/>
  <c r="R81"/>
  <c r="R89"/>
  <c r="R97"/>
  <c r="R108"/>
  <c r="R117"/>
  <c r="R129"/>
  <c r="R141"/>
  <c r="R149"/>
  <c r="R157"/>
  <c r="R169"/>
  <c r="R177"/>
  <c r="R185"/>
  <c r="R297"/>
  <c r="R309"/>
  <c r="R337"/>
  <c r="R345"/>
  <c r="R369"/>
  <c r="R377"/>
  <c r="R385"/>
  <c r="R397"/>
  <c r="R405"/>
  <c r="R413"/>
  <c r="R425"/>
  <c r="R433"/>
  <c r="R441"/>
  <c r="R449"/>
  <c r="R493"/>
  <c r="R505"/>
  <c r="R513"/>
  <c r="R529"/>
  <c r="R537"/>
  <c r="R553"/>
  <c r="R561"/>
  <c r="R569"/>
  <c r="R593"/>
  <c r="R601"/>
  <c r="R620"/>
  <c r="R676"/>
  <c r="R697"/>
  <c r="R705"/>
  <c r="R716"/>
  <c r="R729"/>
  <c r="R749"/>
  <c r="R757"/>
  <c r="R777"/>
  <c r="R793"/>
  <c r="R845"/>
  <c r="R852"/>
  <c r="R865"/>
  <c r="R876"/>
  <c r="R885"/>
  <c r="R916"/>
  <c r="R915"/>
  <c r="R918"/>
  <c r="R925"/>
  <c r="R949"/>
  <c r="R968"/>
  <c r="R989"/>
  <c r="R1004"/>
  <c r="R1035"/>
  <c r="R1046"/>
  <c r="R1044"/>
  <c r="R1053"/>
  <c r="R1056"/>
  <c r="R1077"/>
  <c r="R1088"/>
  <c r="R1104"/>
  <c r="R1119"/>
  <c r="R1125"/>
  <c r="R1139"/>
  <c r="R1146"/>
  <c r="R1145"/>
  <c r="R1156"/>
  <c r="R1162"/>
  <c r="R1164"/>
  <c r="R1169"/>
  <c r="R1172"/>
  <c r="R1195"/>
  <c r="R1213"/>
  <c r="R1219"/>
  <c r="R1221"/>
  <c r="R1264"/>
  <c r="R1284"/>
  <c r="R1302"/>
  <c r="R1305"/>
  <c r="R1318"/>
  <c r="R1320"/>
  <c r="R1334"/>
  <c r="R1347"/>
  <c r="R1355"/>
  <c r="R1414"/>
  <c r="R1413"/>
  <c r="R1486"/>
  <c r="R1489"/>
  <c r="R1499"/>
  <c r="R1516"/>
  <c r="R1568"/>
  <c r="R1571"/>
  <c r="R1607"/>
  <c r="R1617"/>
  <c r="R1627"/>
  <c r="R1629"/>
  <c r="R1640"/>
  <c r="R1707"/>
  <c r="R1739"/>
  <c r="R1752"/>
  <c r="R1756"/>
  <c r="R1772"/>
  <c r="R1787"/>
  <c r="R1532"/>
  <c r="R1539"/>
  <c r="R1559"/>
  <c r="R1577"/>
  <c r="R1612"/>
  <c r="R1616"/>
  <c r="R1619"/>
  <c r="R1648"/>
  <c r="R1664"/>
  <c r="R1718"/>
  <c r="R1720"/>
  <c r="R1721"/>
  <c r="R1732"/>
  <c r="R1758"/>
  <c r="R1764"/>
  <c r="R1781"/>
  <c r="R1792"/>
  <c r="R1796"/>
  <c r="R1820"/>
  <c r="R1822"/>
  <c r="R1838"/>
  <c r="R1837"/>
  <c r="R1848"/>
  <c r="R1852"/>
  <c r="R1855"/>
  <c r="R1866"/>
  <c r="R1865"/>
  <c r="R1887"/>
  <c r="R1894"/>
  <c r="R1896"/>
  <c r="R1920"/>
  <c r="R1936"/>
  <c r="R1960"/>
  <c r="R2002"/>
  <c r="R2000"/>
  <c r="R2007"/>
  <c r="R2023"/>
  <c r="R2022"/>
  <c r="R2068"/>
  <c r="R2088"/>
  <c r="R2089"/>
  <c r="R2108"/>
  <c r="R2109"/>
  <c r="R2136"/>
  <c r="R2144"/>
  <c r="R2168"/>
  <c r="R2170"/>
  <c r="R2176"/>
  <c r="R2179"/>
  <c r="R2188"/>
  <c r="R2220"/>
  <c r="R2282"/>
  <c r="R2288"/>
  <c r="R2295"/>
  <c r="R2328"/>
  <c r="R2351"/>
  <c r="R2368"/>
  <c r="R2397"/>
  <c r="R2408"/>
  <c r="R2409"/>
  <c r="R2416"/>
  <c r="R2435"/>
  <c r="R2455"/>
  <c r="R2453"/>
  <c r="R2483"/>
  <c r="R2476"/>
  <c r="R2478"/>
  <c r="R2509"/>
  <c r="R2516"/>
  <c r="R2543"/>
  <c r="R2540"/>
  <c r="R2542"/>
  <c r="R2604"/>
  <c r="R2636"/>
  <c r="R2638"/>
  <c r="R2643"/>
  <c r="R2641"/>
  <c r="R2651"/>
  <c r="R2673"/>
  <c r="R2680"/>
  <c r="R2687"/>
  <c r="R2699"/>
  <c r="R2697"/>
  <c r="R2704"/>
  <c r="R2711"/>
  <c r="R2709"/>
  <c r="R2716"/>
  <c r="R2714"/>
  <c r="R2732"/>
  <c r="R2726"/>
  <c r="R2733"/>
  <c r="R2808"/>
  <c r="R2814"/>
  <c r="R2846"/>
  <c r="R2856"/>
  <c r="R2875"/>
  <c r="R2873"/>
  <c r="R2962"/>
  <c r="R2986"/>
  <c r="R3042"/>
  <c r="R3064"/>
  <c r="R3103"/>
  <c r="R3101"/>
  <c r="R3119"/>
  <c r="R3131"/>
  <c r="R3136"/>
  <c r="R3140"/>
  <c r="R3199"/>
  <c r="R3252"/>
  <c r="R3250"/>
  <c r="R3276"/>
  <c r="R3283"/>
  <c r="R3301"/>
  <c r="R3316"/>
  <c r="R3324"/>
  <c r="R3343"/>
  <c r="R3368"/>
  <c r="R3378"/>
  <c r="R3399"/>
  <c r="R3410"/>
  <c r="R3459"/>
  <c r="R3458"/>
  <c r="R3464"/>
  <c r="R3471"/>
  <c r="R3499"/>
  <c r="R3498"/>
  <c r="R3548"/>
  <c r="R3567"/>
  <c r="R3572"/>
  <c r="R3576"/>
  <c r="R3590"/>
  <c r="R3616"/>
  <c r="R3617"/>
  <c r="R3624"/>
  <c r="R3626"/>
  <c r="R3640"/>
  <c r="R3696"/>
  <c r="R3699"/>
  <c r="R3724"/>
  <c r="R3732"/>
  <c r="R3747"/>
  <c r="R3750"/>
  <c r="R3764"/>
  <c r="R3840"/>
  <c r="R3851"/>
  <c r="R3856"/>
  <c r="R3857"/>
  <c r="R3841"/>
  <c r="R3846"/>
  <c r="R3912"/>
  <c r="R3928"/>
  <c r="R3948"/>
  <c r="R3959"/>
  <c r="R3987"/>
  <c r="R4011"/>
  <c r="R4016"/>
  <c r="R4024"/>
  <c r="R4068"/>
  <c r="R4072"/>
  <c r="R4079"/>
  <c r="R4089"/>
  <c r="R4108"/>
  <c r="R4115"/>
  <c r="R4113"/>
  <c r="R4120"/>
  <c r="R4151"/>
  <c r="R4207"/>
  <c r="R4223"/>
  <c r="R4227"/>
  <c r="R4231"/>
  <c r="R4240"/>
  <c r="R4249"/>
  <c r="R4267"/>
  <c r="R4265"/>
  <c r="R4281"/>
  <c r="R4296"/>
  <c r="R4301"/>
  <c r="R4338"/>
  <c r="R4348"/>
  <c r="R4345"/>
  <c r="R4352"/>
  <c r="R4395"/>
  <c r="R4400"/>
  <c r="R4407"/>
  <c r="R4411"/>
  <c r="R4414"/>
  <c r="R4420"/>
  <c r="R4436"/>
  <c r="R4452"/>
  <c r="R4467"/>
  <c r="R4479"/>
  <c r="R4485"/>
  <c r="R4492"/>
  <c r="R4503"/>
  <c r="R4544"/>
  <c r="R4584"/>
  <c r="R4591"/>
  <c r="R4623"/>
  <c r="R4632"/>
  <c r="R4643"/>
  <c r="R4648"/>
  <c r="R4664"/>
  <c r="R4672"/>
  <c r="R4700"/>
  <c r="R4751"/>
  <c r="R4752"/>
  <c r="R4749"/>
  <c r="R4760"/>
  <c r="R1762"/>
  <c r="R1803"/>
  <c r="R1805"/>
  <c r="R1833"/>
  <c r="R1873"/>
  <c r="R1876"/>
  <c r="R1915"/>
  <c r="R1940"/>
  <c r="R1980"/>
  <c r="R1986"/>
  <c r="R1989"/>
  <c r="R2016"/>
  <c r="R2027"/>
  <c r="R2043"/>
  <c r="R2055"/>
  <c r="R2059"/>
  <c r="R2093"/>
  <c r="R2155"/>
  <c r="R2154"/>
  <c r="R2183"/>
  <c r="R2199"/>
  <c r="R2223"/>
  <c r="R2239"/>
  <c r="R2240"/>
  <c r="R2242"/>
  <c r="R2260"/>
  <c r="R2287"/>
  <c r="R2307"/>
  <c r="R2343"/>
  <c r="R2345"/>
  <c r="R2338"/>
  <c r="R2354"/>
  <c r="R2357"/>
  <c r="R2360"/>
  <c r="R2371"/>
  <c r="R2375"/>
  <c r="R2391"/>
  <c r="R2420"/>
  <c r="R2447"/>
  <c r="R2446"/>
  <c r="R2457"/>
  <c r="R2467"/>
  <c r="R2474"/>
  <c r="R2486"/>
  <c r="R2492"/>
  <c r="R2507"/>
  <c r="R2506"/>
  <c r="R2520"/>
  <c r="R2518"/>
  <c r="R2528"/>
  <c r="R2530"/>
  <c r="R2545"/>
  <c r="R2576"/>
  <c r="R2578"/>
  <c r="R2585"/>
  <c r="R2588"/>
  <c r="R2599"/>
  <c r="R2598"/>
  <c r="R2607"/>
  <c r="R2609"/>
  <c r="R2618"/>
  <c r="R2630"/>
  <c r="R2660"/>
  <c r="R2671"/>
  <c r="R2669"/>
  <c r="R2741"/>
  <c r="R2744"/>
  <c r="R2746"/>
  <c r="R2764"/>
  <c r="R2779"/>
  <c r="R2778"/>
  <c r="R2787"/>
  <c r="R2789"/>
  <c r="R2794"/>
  <c r="R2852"/>
  <c r="R2850"/>
  <c r="R2891"/>
  <c r="R2893"/>
  <c r="R2903"/>
  <c r="R2915"/>
  <c r="R2922"/>
  <c r="R2925"/>
  <c r="R2955"/>
  <c r="R2954"/>
  <c r="R2966"/>
  <c r="R2972"/>
  <c r="R2974"/>
  <c r="R2976"/>
  <c r="R2995"/>
  <c r="R2989"/>
  <c r="R3007"/>
  <c r="R3006"/>
  <c r="R3031"/>
  <c r="R3038"/>
  <c r="R3071"/>
  <c r="R318"/>
  <c r="R326"/>
  <c r="R333"/>
  <c r="R350"/>
  <c r="R358"/>
  <c r="R365"/>
  <c r="R426"/>
  <c r="R434"/>
  <c r="R442"/>
  <c r="R450"/>
  <c r="R462"/>
  <c r="R470"/>
  <c r="R478"/>
  <c r="R486"/>
  <c r="R498"/>
  <c r="R546"/>
  <c r="R554"/>
  <c r="R566"/>
  <c r="R573"/>
  <c r="R586"/>
  <c r="R594"/>
  <c r="R602"/>
  <c r="R614"/>
  <c r="R618"/>
  <c r="R626"/>
  <c r="R634"/>
  <c r="R642"/>
  <c r="R649"/>
  <c r="R654"/>
  <c r="R662"/>
  <c r="R674"/>
  <c r="R682"/>
  <c r="R690"/>
  <c r="R702"/>
  <c r="R714"/>
  <c r="R726"/>
  <c r="R750"/>
  <c r="R762"/>
  <c r="R781"/>
  <c r="R830"/>
  <c r="R836"/>
  <c r="R882"/>
  <c r="R942"/>
  <c r="R945"/>
  <c r="R1042"/>
  <c r="R1069"/>
  <c r="R1095"/>
  <c r="R1102"/>
  <c r="R1110"/>
  <c r="R1109"/>
  <c r="R1150"/>
  <c r="R1193"/>
  <c r="R1199"/>
  <c r="R1222"/>
  <c r="R1231"/>
  <c r="R1258"/>
  <c r="R1266"/>
  <c r="R1352"/>
  <c r="R1366"/>
  <c r="R1365"/>
  <c r="R1375"/>
  <c r="R1377"/>
  <c r="R1379"/>
  <c r="R1386"/>
  <c r="R1430"/>
  <c r="R1429"/>
  <c r="R1439"/>
  <c r="R1504"/>
  <c r="R1507"/>
  <c r="R1514"/>
  <c r="R1524"/>
  <c r="R1534"/>
  <c r="R1533"/>
  <c r="R1547"/>
  <c r="R1545"/>
  <c r="R1565"/>
  <c r="R1582"/>
  <c r="R1584"/>
  <c r="R1593"/>
  <c r="R1605"/>
  <c r="R1642"/>
  <c r="R1644"/>
  <c r="R1649"/>
  <c r="R1661"/>
  <c r="R1667"/>
  <c r="R1673"/>
  <c r="R1678"/>
  <c r="R1684"/>
  <c r="R1681"/>
  <c r="R1690"/>
  <c r="R1704"/>
  <c r="R1738"/>
  <c r="R1744"/>
  <c r="R1748"/>
  <c r="R1770"/>
  <c r="R1776"/>
  <c r="R1798"/>
  <c r="R1797"/>
  <c r="R1809"/>
  <c r="R1812"/>
  <c r="R165"/>
  <c r="R357"/>
  <c r="R581"/>
  <c r="R773"/>
  <c r="R5"/>
  <c r="R13"/>
  <c r="R189"/>
  <c r="R201"/>
  <c r="R209"/>
  <c r="R217"/>
  <c r="R225"/>
  <c r="R237"/>
  <c r="R245"/>
  <c r="R253"/>
  <c r="R261"/>
  <c r="R269"/>
  <c r="R277"/>
  <c r="R285"/>
  <c r="R296"/>
  <c r="R313"/>
  <c r="R321"/>
  <c r="R353"/>
  <c r="R461"/>
  <c r="R469"/>
  <c r="R477"/>
  <c r="R485"/>
  <c r="R577"/>
  <c r="R592"/>
  <c r="R625"/>
  <c r="R633"/>
  <c r="R641"/>
  <c r="R655"/>
  <c r="R659"/>
  <c r="R673"/>
  <c r="R681"/>
  <c r="R689"/>
  <c r="R721"/>
  <c r="R728"/>
  <c r="R761"/>
  <c r="R776"/>
  <c r="R785"/>
  <c r="R792"/>
  <c r="R797"/>
  <c r="R813"/>
  <c r="R829"/>
  <c r="R831"/>
  <c r="R857"/>
  <c r="R884"/>
  <c r="R914"/>
  <c r="R921"/>
  <c r="R924"/>
  <c r="R988"/>
  <c r="R1013"/>
  <c r="R1048"/>
  <c r="R1055"/>
  <c r="R1076"/>
  <c r="R1085"/>
  <c r="R1092"/>
  <c r="R1118"/>
  <c r="R1117"/>
  <c r="R1124"/>
  <c r="R1149"/>
  <c r="R1155"/>
  <c r="R1159"/>
  <c r="R1161"/>
  <c r="R1168"/>
  <c r="R1171"/>
  <c r="R1177"/>
  <c r="R1214"/>
  <c r="R1216"/>
  <c r="R1229"/>
  <c r="R1237"/>
  <c r="R1259"/>
  <c r="R1261"/>
  <c r="R1288"/>
  <c r="R1300"/>
  <c r="R1322"/>
  <c r="R1324"/>
  <c r="R1317"/>
  <c r="R1337"/>
  <c r="R1417"/>
  <c r="R1425"/>
  <c r="R1484"/>
  <c r="R1498"/>
  <c r="R1497"/>
  <c r="R1520"/>
  <c r="R1570"/>
  <c r="R1622"/>
  <c r="R1624"/>
  <c r="R1653"/>
  <c r="R1689"/>
  <c r="R1697"/>
  <c r="R1755"/>
  <c r="R1771"/>
  <c r="R1786"/>
  <c r="R1785"/>
  <c r="R1527"/>
  <c r="R1558"/>
  <c r="R1557"/>
  <c r="R1576"/>
  <c r="R1580"/>
  <c r="R1611"/>
  <c r="R1615"/>
  <c r="R1618"/>
  <c r="R1647"/>
  <c r="R1652"/>
  <c r="R1663"/>
  <c r="R1715"/>
  <c r="R1713"/>
  <c r="R1724"/>
  <c r="R1731"/>
  <c r="R1780"/>
  <c r="R1784"/>
  <c r="R1791"/>
  <c r="R1795"/>
  <c r="R1804"/>
  <c r="R1815"/>
  <c r="R1821"/>
  <c r="R1828"/>
  <c r="R1836"/>
  <c r="R1847"/>
  <c r="R1851"/>
  <c r="R1854"/>
  <c r="R1864"/>
  <c r="R1898"/>
  <c r="R1900"/>
  <c r="R1919"/>
  <c r="R1959"/>
  <c r="R1964"/>
  <c r="R2004"/>
  <c r="R2006"/>
  <c r="R2021"/>
  <c r="R2040"/>
  <c r="R2050"/>
  <c r="R2072"/>
  <c r="R2092"/>
  <c r="R2107"/>
  <c r="R2112"/>
  <c r="R2135"/>
  <c r="R2143"/>
  <c r="R2142"/>
  <c r="R2172"/>
  <c r="R2165"/>
  <c r="R2175"/>
  <c r="R2187"/>
  <c r="R2186"/>
  <c r="R2219"/>
  <c r="R2284"/>
  <c r="R2292"/>
  <c r="R2294"/>
  <c r="R2332"/>
  <c r="R2367"/>
  <c r="R2366"/>
  <c r="R2396"/>
  <c r="R2407"/>
  <c r="R2412"/>
  <c r="R2415"/>
  <c r="R2452"/>
  <c r="R2480"/>
  <c r="R2482"/>
  <c r="R2500"/>
  <c r="R2508"/>
  <c r="R2515"/>
  <c r="R2544"/>
  <c r="R2537"/>
  <c r="R2603"/>
  <c r="R2602"/>
  <c r="R2626"/>
  <c r="R2640"/>
  <c r="R2633"/>
  <c r="R2647"/>
  <c r="R2645"/>
  <c r="R2650"/>
  <c r="R2672"/>
  <c r="R2679"/>
  <c r="R2696"/>
  <c r="R2703"/>
  <c r="R2708"/>
  <c r="R2706"/>
  <c r="R2720"/>
  <c r="R2718"/>
  <c r="R2727"/>
  <c r="R2730"/>
  <c r="R2736"/>
  <c r="R2752"/>
  <c r="R2812"/>
  <c r="R2806"/>
  <c r="R2813"/>
  <c r="R2844"/>
  <c r="R2845"/>
  <c r="R2860"/>
  <c r="R2872"/>
  <c r="R2960"/>
  <c r="R2961"/>
  <c r="R2988"/>
  <c r="R3044"/>
  <c r="R3060"/>
  <c r="R3068"/>
  <c r="R3100"/>
  <c r="R3135"/>
  <c r="R3160"/>
  <c r="R3178"/>
  <c r="R3212"/>
  <c r="R3226"/>
  <c r="R3248"/>
  <c r="R3256"/>
  <c r="R3254"/>
  <c r="R3280"/>
  <c r="R3282"/>
  <c r="R3286"/>
  <c r="R3300"/>
  <c r="R3315"/>
  <c r="R3323"/>
  <c r="R3328"/>
  <c r="R3367"/>
  <c r="R3380"/>
  <c r="R3398"/>
  <c r="R3406"/>
  <c r="R3409"/>
  <c r="R3457"/>
  <c r="R3468"/>
  <c r="R3497"/>
  <c r="R3524"/>
  <c r="R3530"/>
  <c r="R3534"/>
  <c r="R3547"/>
  <c r="R3571"/>
  <c r="R3575"/>
  <c r="R3592"/>
  <c r="R3620"/>
  <c r="R3623"/>
  <c r="R3628"/>
  <c r="R3632"/>
  <c r="R3644"/>
  <c r="R3638"/>
  <c r="R3670"/>
  <c r="R3695"/>
  <c r="R3723"/>
  <c r="R3731"/>
  <c r="R3751"/>
  <c r="R3749"/>
  <c r="R3763"/>
  <c r="R3776"/>
  <c r="R3806"/>
  <c r="R3839"/>
  <c r="R3855"/>
  <c r="R3860"/>
  <c r="R3844"/>
  <c r="R3845"/>
  <c r="R3850"/>
  <c r="R3864"/>
  <c r="R3874"/>
  <c r="R3904"/>
  <c r="R3927"/>
  <c r="R3952"/>
  <c r="R3964"/>
  <c r="R3986"/>
  <c r="R4010"/>
  <c r="R4015"/>
  <c r="R4028"/>
  <c r="R4030"/>
  <c r="R4071"/>
  <c r="R4078"/>
  <c r="R4077"/>
  <c r="R4088"/>
  <c r="R4092"/>
  <c r="R4107"/>
  <c r="R4110"/>
  <c r="R4112"/>
  <c r="R4119"/>
  <c r="R4150"/>
  <c r="R4149"/>
  <c r="R4206"/>
  <c r="R4222"/>
  <c r="R4226"/>
  <c r="R4236"/>
  <c r="R4244"/>
  <c r="R4248"/>
  <c r="R4252"/>
  <c r="R4262"/>
  <c r="R4264"/>
  <c r="R4280"/>
  <c r="R4284"/>
  <c r="R4300"/>
  <c r="R4304"/>
  <c r="R4342"/>
  <c r="R4339"/>
  <c r="R4336"/>
  <c r="R4360"/>
  <c r="R4399"/>
  <c r="R4410"/>
  <c r="R4413"/>
  <c r="R4424"/>
  <c r="R4435"/>
  <c r="R4451"/>
  <c r="R4478"/>
  <c r="R4477"/>
  <c r="R4484"/>
  <c r="R4488"/>
  <c r="R4491"/>
  <c r="R4516"/>
  <c r="R4520"/>
  <c r="R4543"/>
  <c r="R4548"/>
  <c r="R4588"/>
  <c r="R4590"/>
  <c r="R4600"/>
  <c r="R4628"/>
  <c r="R4636"/>
  <c r="R4642"/>
  <c r="R4647"/>
  <c r="R4708"/>
  <c r="R4716"/>
  <c r="R4728"/>
  <c r="R4736"/>
  <c r="R4742"/>
  <c r="R4739"/>
  <c r="R4740"/>
  <c r="R1807"/>
  <c r="R1835"/>
  <c r="R1863"/>
  <c r="R1869"/>
  <c r="R1872"/>
  <c r="R1879"/>
  <c r="R1914"/>
  <c r="R1913"/>
  <c r="R1935"/>
  <c r="R1939"/>
  <c r="R1947"/>
  <c r="R1979"/>
  <c r="R1990"/>
  <c r="R1988"/>
  <c r="R2015"/>
  <c r="R2058"/>
  <c r="R2095"/>
  <c r="R2103"/>
  <c r="R2153"/>
  <c r="R2158"/>
  <c r="R2227"/>
  <c r="R2226"/>
  <c r="R2238"/>
  <c r="R2244"/>
  <c r="R2246"/>
  <c r="R2259"/>
  <c r="R2347"/>
  <c r="R2340"/>
  <c r="R2342"/>
  <c r="R2353"/>
  <c r="R2356"/>
  <c r="R2363"/>
  <c r="R2395"/>
  <c r="R2394"/>
  <c r="R2423"/>
  <c r="R2445"/>
  <c r="R2459"/>
  <c r="R2471"/>
  <c r="R2470"/>
  <c r="R2473"/>
  <c r="R2485"/>
  <c r="R2491"/>
  <c r="R2505"/>
  <c r="R2519"/>
  <c r="R2522"/>
  <c r="R2527"/>
  <c r="R2525"/>
  <c r="R2547"/>
  <c r="R2575"/>
  <c r="R2580"/>
  <c r="R2582"/>
  <c r="R2584"/>
  <c r="R2591"/>
  <c r="R2597"/>
  <c r="R2611"/>
  <c r="R2613"/>
  <c r="R2606"/>
  <c r="R2617"/>
  <c r="R2629"/>
  <c r="R2659"/>
  <c r="R2664"/>
  <c r="R2666"/>
  <c r="R2740"/>
  <c r="R2738"/>
  <c r="R2748"/>
  <c r="R2750"/>
  <c r="R2763"/>
  <c r="R2762"/>
  <c r="R2777"/>
  <c r="R2791"/>
  <c r="R2784"/>
  <c r="R2786"/>
  <c r="R2793"/>
  <c r="R2851"/>
  <c r="R2854"/>
  <c r="R2895"/>
  <c r="R2897"/>
  <c r="R2919"/>
  <c r="R2918"/>
  <c r="R2921"/>
  <c r="R2924"/>
  <c r="R2959"/>
  <c r="R2958"/>
  <c r="R2965"/>
  <c r="R2971"/>
  <c r="R2969"/>
  <c r="R2979"/>
  <c r="R2993"/>
  <c r="R3005"/>
  <c r="R794"/>
  <c r="R802"/>
  <c r="R814"/>
  <c r="R835"/>
  <c r="R850"/>
  <c r="R866"/>
  <c r="R881"/>
  <c r="R930"/>
  <c r="R944"/>
  <c r="R970"/>
  <c r="R1001"/>
  <c r="R1029"/>
  <c r="R1070"/>
  <c r="R1094"/>
  <c r="R1108"/>
  <c r="R1192"/>
  <c r="R1198"/>
  <c r="R1230"/>
  <c r="R1270"/>
  <c r="R1269"/>
  <c r="R1309"/>
  <c r="R1354"/>
  <c r="R1370"/>
  <c r="R1369"/>
  <c r="R1374"/>
  <c r="R1372"/>
  <c r="R1382"/>
  <c r="R1385"/>
  <c r="R1428"/>
  <c r="R1438"/>
  <c r="R1437"/>
  <c r="R1503"/>
  <c r="R1510"/>
  <c r="R1513"/>
  <c r="R1523"/>
  <c r="R1538"/>
  <c r="R1537"/>
  <c r="R1546"/>
  <c r="R1549"/>
  <c r="R1561"/>
  <c r="R1564"/>
  <c r="R1586"/>
  <c r="R1588"/>
  <c r="R1581"/>
  <c r="R1592"/>
  <c r="R1604"/>
  <c r="R1643"/>
  <c r="R1650"/>
  <c r="R1660"/>
  <c r="R1666"/>
  <c r="R1665"/>
  <c r="R1672"/>
  <c r="R1682"/>
  <c r="R1675"/>
  <c r="R1685"/>
  <c r="R1694"/>
  <c r="R1693"/>
  <c r="R1703"/>
  <c r="R1710"/>
  <c r="R1737"/>
  <c r="R1743"/>
  <c r="R1750"/>
  <c r="R1754"/>
  <c r="R1769"/>
  <c r="R1775"/>
  <c r="R1802"/>
  <c r="R1801"/>
  <c r="R1808"/>
  <c r="R1811"/>
  <c r="R325"/>
  <c r="R549"/>
  <c r="R741"/>
  <c r="R17"/>
  <c r="R25"/>
  <c r="R33"/>
  <c r="R45"/>
  <c r="R53"/>
  <c r="R61"/>
  <c r="R69"/>
  <c r="R77"/>
  <c r="R85"/>
  <c r="R93"/>
  <c r="R105"/>
  <c r="R107"/>
  <c r="R121"/>
  <c r="R133"/>
  <c r="R145"/>
  <c r="R153"/>
  <c r="R161"/>
  <c r="R173"/>
  <c r="R181"/>
  <c r="R188"/>
  <c r="R305"/>
  <c r="R312"/>
  <c r="R329"/>
  <c r="R341"/>
  <c r="R352"/>
  <c r="R361"/>
  <c r="R373"/>
  <c r="R381"/>
  <c r="R393"/>
  <c r="R401"/>
  <c r="R409"/>
  <c r="R417"/>
  <c r="R429"/>
  <c r="R437"/>
  <c r="R445"/>
  <c r="R460"/>
  <c r="R484"/>
  <c r="R489"/>
  <c r="R497"/>
  <c r="R509"/>
  <c r="R525"/>
  <c r="R533"/>
  <c r="R541"/>
  <c r="R557"/>
  <c r="R565"/>
  <c r="R576"/>
  <c r="R597"/>
  <c r="R613"/>
  <c r="R657"/>
  <c r="R661"/>
  <c r="R693"/>
  <c r="R701"/>
  <c r="R713"/>
  <c r="R737"/>
  <c r="R753"/>
  <c r="R760"/>
  <c r="R784"/>
  <c r="R833"/>
  <c r="R841"/>
  <c r="R849"/>
  <c r="R861"/>
  <c r="R873"/>
  <c r="R889"/>
  <c r="R913"/>
  <c r="R920"/>
  <c r="R941"/>
  <c r="R965"/>
  <c r="R993"/>
  <c r="R1025"/>
  <c r="R1037"/>
  <c r="R1043"/>
  <c r="R1045"/>
  <c r="R1054"/>
  <c r="R1084"/>
  <c r="R1091"/>
  <c r="R1089"/>
  <c r="R1121"/>
  <c r="R1123"/>
  <c r="R1137"/>
  <c r="R1141"/>
  <c r="R1148"/>
  <c r="R1154"/>
  <c r="R1153"/>
  <c r="R1163"/>
  <c r="R1165"/>
  <c r="R1167"/>
  <c r="R1170"/>
  <c r="R1181"/>
  <c r="R1197"/>
  <c r="R1218"/>
  <c r="R1220"/>
  <c r="R1236"/>
  <c r="R1263"/>
  <c r="R1265"/>
  <c r="R1287"/>
  <c r="R1285"/>
  <c r="R1304"/>
  <c r="R1319"/>
  <c r="R1321"/>
  <c r="R1333"/>
  <c r="R1336"/>
  <c r="R1345"/>
  <c r="R1349"/>
  <c r="R1357"/>
  <c r="R1416"/>
  <c r="R1424"/>
  <c r="R1453"/>
  <c r="R1488"/>
  <c r="R1501"/>
  <c r="R1519"/>
  <c r="R1517"/>
  <c r="R1573"/>
  <c r="R1609"/>
  <c r="R1626"/>
  <c r="R1628"/>
  <c r="R1621"/>
  <c r="R1688"/>
  <c r="R1696"/>
  <c r="R1701"/>
  <c r="R1709"/>
  <c r="R1741"/>
  <c r="R1789"/>
  <c r="R1531"/>
  <c r="R1529"/>
  <c r="R1556"/>
  <c r="R1575"/>
  <c r="R1579"/>
  <c r="R1610"/>
  <c r="R1614"/>
  <c r="R1651"/>
  <c r="R1712"/>
  <c r="R1719"/>
  <c r="R1717"/>
  <c r="R1723"/>
  <c r="R1730"/>
  <c r="R1729"/>
  <c r="R1760"/>
  <c r="R1779"/>
  <c r="R1783"/>
  <c r="R1790"/>
  <c r="R1794"/>
  <c r="R1819"/>
  <c r="R1817"/>
  <c r="R1824"/>
  <c r="R1827"/>
  <c r="R1832"/>
  <c r="R1840"/>
  <c r="R1846"/>
  <c r="R1850"/>
  <c r="R1853"/>
  <c r="R1868"/>
  <c r="R1880"/>
  <c r="R1895"/>
  <c r="R1928"/>
  <c r="R1958"/>
  <c r="R1963"/>
  <c r="R1976"/>
  <c r="R1999"/>
  <c r="R2005"/>
  <c r="R2020"/>
  <c r="R2039"/>
  <c r="R2052"/>
  <c r="R2067"/>
  <c r="R2070"/>
  <c r="R2091"/>
  <c r="R2111"/>
  <c r="R2141"/>
  <c r="R2167"/>
  <c r="R2169"/>
  <c r="R2174"/>
  <c r="R2185"/>
  <c r="R2283"/>
  <c r="R2291"/>
  <c r="R2290"/>
  <c r="R2293"/>
  <c r="R2327"/>
  <c r="R2330"/>
  <c r="R2365"/>
  <c r="R2400"/>
  <c r="R2411"/>
  <c r="R2414"/>
  <c r="R2434"/>
  <c r="R2456"/>
  <c r="R2450"/>
  <c r="R2484"/>
  <c r="R2477"/>
  <c r="R2499"/>
  <c r="R2512"/>
  <c r="R2514"/>
  <c r="R2535"/>
  <c r="R2541"/>
  <c r="R2601"/>
  <c r="R2628"/>
  <c r="R2635"/>
  <c r="R2637"/>
  <c r="R2644"/>
  <c r="R2642"/>
  <c r="R2649"/>
  <c r="R2676"/>
  <c r="R2678"/>
  <c r="R2686"/>
  <c r="R2700"/>
  <c r="R2702"/>
  <c r="R2712"/>
  <c r="R2710"/>
  <c r="R2715"/>
  <c r="R2713"/>
  <c r="R2731"/>
  <c r="R2729"/>
  <c r="R2735"/>
  <c r="R2807"/>
  <c r="R2810"/>
  <c r="R2816"/>
  <c r="R2843"/>
  <c r="R2848"/>
  <c r="R2859"/>
  <c r="R2858"/>
  <c r="R2876"/>
  <c r="R2964"/>
  <c r="R2987"/>
  <c r="R3043"/>
  <c r="R3059"/>
  <c r="R3063"/>
  <c r="R3066"/>
  <c r="R3104"/>
  <c r="R3098"/>
  <c r="R3118"/>
  <c r="R3134"/>
  <c r="R3159"/>
  <c r="R3180"/>
  <c r="R3192"/>
  <c r="R3228"/>
  <c r="R3251"/>
  <c r="R3249"/>
  <c r="R3279"/>
  <c r="R3278"/>
  <c r="R3281"/>
  <c r="R3288"/>
  <c r="R3304"/>
  <c r="R3332"/>
  <c r="R3379"/>
  <c r="R3396"/>
  <c r="R3397"/>
  <c r="R3408"/>
  <c r="R3412"/>
  <c r="R3432"/>
  <c r="R3456"/>
  <c r="R3467"/>
  <c r="R3466"/>
  <c r="R3470"/>
  <c r="R3496"/>
  <c r="R3523"/>
  <c r="R3532"/>
  <c r="R3536"/>
  <c r="R3556"/>
  <c r="R3591"/>
  <c r="R3596"/>
  <c r="R3619"/>
  <c r="R3627"/>
  <c r="R3631"/>
  <c r="R3639"/>
  <c r="R3642"/>
  <c r="R3672"/>
  <c r="R3694"/>
  <c r="R3748"/>
  <c r="R3808"/>
  <c r="R3859"/>
  <c r="R3843"/>
  <c r="R3848"/>
  <c r="R3849"/>
  <c r="R3854"/>
  <c r="R3876"/>
  <c r="R3907"/>
  <c r="R3926"/>
  <c r="R3951"/>
  <c r="R3949"/>
  <c r="R3984"/>
  <c r="R4013"/>
  <c r="R4027"/>
  <c r="R4032"/>
  <c r="R4064"/>
  <c r="R4070"/>
  <c r="R4076"/>
  <c r="R4087"/>
  <c r="R4091"/>
  <c r="R4106"/>
  <c r="R4114"/>
  <c r="R4116"/>
  <c r="R4118"/>
  <c r="R4148"/>
  <c r="R4225"/>
  <c r="R4243"/>
  <c r="R4251"/>
  <c r="R4266"/>
  <c r="R4268"/>
  <c r="R4279"/>
  <c r="R4283"/>
  <c r="R4288"/>
  <c r="R4299"/>
  <c r="R4303"/>
  <c r="R4346"/>
  <c r="R4343"/>
  <c r="R4340"/>
  <c r="R4337"/>
  <c r="R4359"/>
  <c r="R4376"/>
  <c r="R4404"/>
  <c r="R4409"/>
  <c r="R4416"/>
  <c r="R4423"/>
  <c r="R4450"/>
  <c r="R4449"/>
  <c r="R4476"/>
  <c r="R4483"/>
  <c r="R4487"/>
  <c r="R4490"/>
  <c r="R4500"/>
  <c r="R4519"/>
  <c r="R4547"/>
  <c r="R4587"/>
  <c r="R4608"/>
  <c r="R4635"/>
  <c r="R4652"/>
  <c r="R4668"/>
  <c r="R4692"/>
  <c r="R4707"/>
  <c r="R4715"/>
  <c r="R4735"/>
  <c r="R4746"/>
  <c r="R4743"/>
  <c r="R4744"/>
  <c r="R4741"/>
  <c r="R1751"/>
  <c r="R1761"/>
  <c r="R1806"/>
  <c r="R1834"/>
  <c r="R1862"/>
  <c r="R1871"/>
  <c r="R1875"/>
  <c r="R1878"/>
  <c r="R1912"/>
  <c r="R1943"/>
  <c r="R1983"/>
  <c r="R1987"/>
  <c r="R2019"/>
  <c r="R2018"/>
  <c r="R2026"/>
  <c r="R2042"/>
  <c r="R2054"/>
  <c r="R2057"/>
  <c r="R2138"/>
  <c r="R2152"/>
  <c r="R2159"/>
  <c r="R2162"/>
  <c r="R2182"/>
  <c r="R2225"/>
  <c r="R2234"/>
  <c r="R2237"/>
  <c r="R2243"/>
  <c r="R2241"/>
  <c r="R2263"/>
  <c r="R2262"/>
  <c r="R2286"/>
  <c r="R2344"/>
  <c r="R2346"/>
  <c r="R2355"/>
  <c r="R2359"/>
  <c r="R2362"/>
  <c r="R2370"/>
  <c r="R2393"/>
  <c r="R2422"/>
  <c r="R2444"/>
  <c r="R2469"/>
  <c r="R2472"/>
  <c r="R2487"/>
  <c r="R2495"/>
  <c r="R2494"/>
  <c r="R2504"/>
  <c r="R2523"/>
  <c r="R2517"/>
  <c r="R2531"/>
  <c r="R2529"/>
  <c r="R2579"/>
  <c r="R2577"/>
  <c r="R2587"/>
  <c r="R2590"/>
  <c r="R2596"/>
  <c r="R2615"/>
  <c r="R2608"/>
  <c r="R2610"/>
  <c r="R2616"/>
  <c r="R2631"/>
  <c r="R2663"/>
  <c r="R2662"/>
  <c r="R2668"/>
  <c r="R2670"/>
  <c r="R2739"/>
  <c r="R2742"/>
  <c r="R2747"/>
  <c r="R2745"/>
  <c r="R2767"/>
  <c r="R2766"/>
  <c r="R2770"/>
  <c r="R2776"/>
  <c r="R2788"/>
  <c r="R2790"/>
  <c r="R2792"/>
  <c r="R2855"/>
  <c r="R2849"/>
  <c r="R2899"/>
  <c r="R2892"/>
  <c r="R2894"/>
  <c r="R2917"/>
  <c r="R2920"/>
  <c r="R2927"/>
  <c r="R2957"/>
  <c r="R2967"/>
  <c r="R2975"/>
  <c r="R2973"/>
  <c r="R2978"/>
  <c r="R2992"/>
  <c r="R2990"/>
  <c r="R3004"/>
  <c r="R3015"/>
  <c r="R3033"/>
  <c r="R3036"/>
  <c r="R3047"/>
  <c r="R3079"/>
  <c r="R3076"/>
  <c r="R3073"/>
  <c r="R3137"/>
  <c r="R3146"/>
  <c r="R3154"/>
  <c r="R3203"/>
  <c r="R3207"/>
  <c r="R3209"/>
  <c r="R3213"/>
  <c r="R3219"/>
  <c r="R3242"/>
  <c r="R3245"/>
  <c r="R3153"/>
  <c r="R3174"/>
  <c r="R3182"/>
  <c r="R3208"/>
  <c r="R3215"/>
  <c r="R3223"/>
  <c r="R3222"/>
  <c r="R3239"/>
  <c r="R3241"/>
  <c r="R3244"/>
  <c r="R3275"/>
  <c r="R3274"/>
  <c r="R3291"/>
  <c r="R3290"/>
  <c r="R3297"/>
  <c r="R3325"/>
  <c r="R3334"/>
  <c r="R3387"/>
  <c r="R3386"/>
  <c r="R3392"/>
  <c r="R3424"/>
  <c r="R3431"/>
  <c r="R3447"/>
  <c r="R3449"/>
  <c r="R3511"/>
  <c r="R3510"/>
  <c r="R3587"/>
  <c r="R3594"/>
  <c r="R3598"/>
  <c r="R3601"/>
  <c r="R3608"/>
  <c r="R3610"/>
  <c r="R3634"/>
  <c r="R3660"/>
  <c r="R3667"/>
  <c r="R3711"/>
  <c r="R3755"/>
  <c r="R3767"/>
  <c r="R3775"/>
  <c r="R3778"/>
  <c r="R3812"/>
  <c r="R3810"/>
  <c r="R3817"/>
  <c r="R3820"/>
  <c r="R3831"/>
  <c r="R3830"/>
  <c r="R3879"/>
  <c r="R3883"/>
  <c r="R3891"/>
  <c r="R3910"/>
  <c r="R3914"/>
  <c r="R3935"/>
  <c r="R3963"/>
  <c r="R3978"/>
  <c r="R3981"/>
  <c r="R4017"/>
  <c r="R4023"/>
  <c r="R4035"/>
  <c r="R4066"/>
  <c r="R4074"/>
  <c r="R4122"/>
  <c r="R4126"/>
  <c r="R4129"/>
  <c r="R4139"/>
  <c r="R4146"/>
  <c r="R4171"/>
  <c r="R4175"/>
  <c r="R4194"/>
  <c r="R4199"/>
  <c r="R4234"/>
  <c r="R4238"/>
  <c r="R4247"/>
  <c r="R4311"/>
  <c r="R4324"/>
  <c r="R4330"/>
  <c r="R4333"/>
  <c r="R4349"/>
  <c r="R4363"/>
  <c r="R4379"/>
  <c r="R4380"/>
  <c r="R4403"/>
  <c r="R4431"/>
  <c r="R4446"/>
  <c r="R4463"/>
  <c r="R4474"/>
  <c r="R4499"/>
  <c r="R4505"/>
  <c r="R4531"/>
  <c r="R4538"/>
  <c r="R4550"/>
  <c r="R4553"/>
  <c r="R4579"/>
  <c r="R4583"/>
  <c r="R4615"/>
  <c r="R4639"/>
  <c r="R4651"/>
  <c r="R4661"/>
  <c r="R4671"/>
  <c r="R4683"/>
  <c r="R4711"/>
  <c r="R4758"/>
  <c r="R4757"/>
  <c r="R4761"/>
  <c r="R1886"/>
  <c r="R1908"/>
  <c r="R1916"/>
  <c r="R1921"/>
  <c r="R1930"/>
  <c r="R1931"/>
  <c r="R1938"/>
  <c r="R1944"/>
  <c r="R1950"/>
  <c r="R1966"/>
  <c r="R1967"/>
  <c r="R1974"/>
  <c r="R1998"/>
  <c r="R2013"/>
  <c r="R2032"/>
  <c r="R2029"/>
  <c r="R2065"/>
  <c r="R2073"/>
  <c r="R2079"/>
  <c r="R2086"/>
  <c r="R2098"/>
  <c r="R2101"/>
  <c r="R2105"/>
  <c r="R2114"/>
  <c r="R2117"/>
  <c r="R2119"/>
  <c r="R2121"/>
  <c r="R2147"/>
  <c r="R2150"/>
  <c r="R2178"/>
  <c r="R2193"/>
  <c r="R2201"/>
  <c r="R2215"/>
  <c r="R2214"/>
  <c r="R2254"/>
  <c r="R2257"/>
  <c r="R2265"/>
  <c r="R2297"/>
  <c r="R2323"/>
  <c r="R2322"/>
  <c r="R2350"/>
  <c r="R2376"/>
  <c r="R2378"/>
  <c r="R2385"/>
  <c r="R2388"/>
  <c r="R2401"/>
  <c r="R2404"/>
  <c r="R2417"/>
  <c r="R2438"/>
  <c r="R2465"/>
  <c r="R2488"/>
  <c r="R2496"/>
  <c r="R2501"/>
  <c r="R2533"/>
  <c r="R2552"/>
  <c r="R2554"/>
  <c r="R2555"/>
  <c r="R2557"/>
  <c r="R2574"/>
  <c r="R2594"/>
  <c r="R2657"/>
  <c r="R2689"/>
  <c r="R2780"/>
  <c r="R2796"/>
  <c r="R2799"/>
  <c r="R2817"/>
  <c r="R2823"/>
  <c r="R2842"/>
  <c r="R2863"/>
  <c r="R2865"/>
  <c r="R2862"/>
  <c r="R2881"/>
  <c r="R2890"/>
  <c r="R2912"/>
  <c r="R2942"/>
  <c r="R2944"/>
  <c r="R2947"/>
  <c r="R3000"/>
  <c r="R3016"/>
  <c r="R3027"/>
  <c r="R3026"/>
  <c r="R3050"/>
  <c r="R3053"/>
  <c r="R3056"/>
  <c r="R3061"/>
  <c r="R3070"/>
  <c r="R3093"/>
  <c r="R3106"/>
  <c r="R3158"/>
  <c r="R3165"/>
  <c r="R3170"/>
  <c r="R3190"/>
  <c r="R3205"/>
  <c r="R3217"/>
  <c r="R3230"/>
  <c r="R3305"/>
  <c r="R3340"/>
  <c r="R3345"/>
  <c r="R3347"/>
  <c r="R3349"/>
  <c r="R3363"/>
  <c r="R3362"/>
  <c r="R3401"/>
  <c r="R3414"/>
  <c r="R3420"/>
  <c r="R3422"/>
  <c r="R3439"/>
  <c r="R3445"/>
  <c r="R3442"/>
  <c r="R3453"/>
  <c r="R3483"/>
  <c r="R3484"/>
  <c r="R3485"/>
  <c r="R3490"/>
  <c r="R3474"/>
  <c r="R3519"/>
  <c r="R3518"/>
  <c r="R3541"/>
  <c r="R3549"/>
  <c r="R3552"/>
  <c r="R3557"/>
  <c r="R3560"/>
  <c r="R3564"/>
  <c r="R3573"/>
  <c r="R3605"/>
  <c r="R3622"/>
  <c r="R3651"/>
  <c r="R3650"/>
  <c r="R3657"/>
  <c r="R3683"/>
  <c r="R3685"/>
  <c r="R3707"/>
  <c r="R3706"/>
  <c r="R3768"/>
  <c r="R3081"/>
  <c r="R3078"/>
  <c r="R3151"/>
  <c r="R3152"/>
  <c r="R3175"/>
  <c r="R3181"/>
  <c r="R3186"/>
  <c r="R3202"/>
  <c r="R3211"/>
  <c r="R3221"/>
  <c r="R3240"/>
  <c r="R3247"/>
  <c r="R3273"/>
  <c r="R3295"/>
  <c r="R3294"/>
  <c r="R3296"/>
  <c r="R3327"/>
  <c r="R3335"/>
  <c r="R3338"/>
  <c r="R3385"/>
  <c r="R3391"/>
  <c r="R3390"/>
  <c r="R3427"/>
  <c r="R3430"/>
  <c r="R3448"/>
  <c r="R3455"/>
  <c r="R3462"/>
  <c r="R3509"/>
  <c r="R3539"/>
  <c r="R3563"/>
  <c r="R3578"/>
  <c r="R3595"/>
  <c r="R3597"/>
  <c r="R3600"/>
  <c r="R3607"/>
  <c r="R3612"/>
  <c r="R3614"/>
  <c r="R3633"/>
  <c r="R3659"/>
  <c r="R3666"/>
  <c r="R3674"/>
  <c r="R3715"/>
  <c r="R3714"/>
  <c r="R3777"/>
  <c r="R3811"/>
  <c r="R3814"/>
  <c r="R3816"/>
  <c r="R3823"/>
  <c r="R3829"/>
  <c r="R3939"/>
  <c r="R3962"/>
  <c r="R3971"/>
  <c r="R3983"/>
  <c r="R3982"/>
  <c r="R4019"/>
  <c r="R4022"/>
  <c r="R4034"/>
  <c r="R4083"/>
  <c r="R4125"/>
  <c r="R4128"/>
  <c r="R4143"/>
  <c r="R4145"/>
  <c r="R4153"/>
  <c r="R4170"/>
  <c r="R4179"/>
  <c r="R4198"/>
  <c r="R4246"/>
  <c r="R4271"/>
  <c r="R4285"/>
  <c r="R4319"/>
  <c r="R4323"/>
  <c r="R4334"/>
  <c r="R4332"/>
  <c r="R4351"/>
  <c r="R4367"/>
  <c r="R4383"/>
  <c r="R4402"/>
  <c r="R4419"/>
  <c r="R4445"/>
  <c r="R4453"/>
  <c r="R4498"/>
  <c r="R4507"/>
  <c r="R4511"/>
  <c r="R4530"/>
  <c r="R4554"/>
  <c r="R4552"/>
  <c r="R4559"/>
  <c r="R4578"/>
  <c r="R4595"/>
  <c r="R4614"/>
  <c r="R4627"/>
  <c r="R4638"/>
  <c r="R4650"/>
  <c r="R4659"/>
  <c r="R4660"/>
  <c r="R4675"/>
  <c r="R4687"/>
  <c r="R4699"/>
  <c r="R4723"/>
  <c r="R4725"/>
  <c r="R4756"/>
  <c r="R4763"/>
  <c r="R1829"/>
  <c r="R1885"/>
  <c r="R1907"/>
  <c r="R1918"/>
  <c r="R1922"/>
  <c r="R1934"/>
  <c r="R1946"/>
  <c r="R1954"/>
  <c r="R1953"/>
  <c r="R1970"/>
  <c r="R1973"/>
  <c r="R2012"/>
  <c r="R2009"/>
  <c r="R2036"/>
  <c r="R2033"/>
  <c r="R2030"/>
  <c r="R2060"/>
  <c r="R2062"/>
  <c r="R2077"/>
  <c r="R2082"/>
  <c r="R2085"/>
  <c r="R2097"/>
  <c r="R2100"/>
  <c r="R2104"/>
  <c r="R2113"/>
  <c r="R2116"/>
  <c r="R2123"/>
  <c r="R2125"/>
  <c r="R2145"/>
  <c r="R2177"/>
  <c r="R2192"/>
  <c r="R2190"/>
  <c r="R2205"/>
  <c r="R2218"/>
  <c r="R2222"/>
  <c r="R2230"/>
  <c r="R2250"/>
  <c r="R2253"/>
  <c r="R2256"/>
  <c r="R2264"/>
  <c r="R2278"/>
  <c r="R2301"/>
  <c r="R2326"/>
  <c r="R2349"/>
  <c r="R2380"/>
  <c r="R2382"/>
  <c r="R2384"/>
  <c r="R2387"/>
  <c r="R2403"/>
  <c r="R2437"/>
  <c r="R2464"/>
  <c r="R2532"/>
  <c r="R2551"/>
  <c r="R2549"/>
  <c r="R2559"/>
  <c r="R2561"/>
  <c r="R2593"/>
  <c r="R2656"/>
  <c r="R2654"/>
  <c r="R2693"/>
  <c r="R2802"/>
  <c r="R2821"/>
  <c r="R2826"/>
  <c r="R2841"/>
  <c r="R2867"/>
  <c r="R2869"/>
  <c r="R2866"/>
  <c r="R2880"/>
  <c r="R2878"/>
  <c r="R2889"/>
  <c r="R2911"/>
  <c r="R2910"/>
  <c r="R2941"/>
  <c r="R2943"/>
  <c r="R2950"/>
  <c r="R2999"/>
  <c r="R3030"/>
  <c r="R3049"/>
  <c r="R3052"/>
  <c r="R3055"/>
  <c r="R3069"/>
  <c r="R3092"/>
  <c r="R3164"/>
  <c r="R3162"/>
  <c r="R3169"/>
  <c r="R3189"/>
  <c r="R3194"/>
  <c r="R3204"/>
  <c r="R3216"/>
  <c r="R3229"/>
  <c r="R3310"/>
  <c r="R3351"/>
  <c r="R3353"/>
  <c r="R3366"/>
  <c r="R3413"/>
  <c r="R3415"/>
  <c r="R3417"/>
  <c r="R3443"/>
  <c r="R3436"/>
  <c r="R3446"/>
  <c r="R3452"/>
  <c r="R3487"/>
  <c r="R3488"/>
  <c r="R3489"/>
  <c r="R3473"/>
  <c r="R3478"/>
  <c r="R3522"/>
  <c r="R3538"/>
  <c r="R3545"/>
  <c r="R3551"/>
  <c r="R3559"/>
  <c r="R3604"/>
  <c r="R3621"/>
  <c r="R3630"/>
  <c r="R3654"/>
  <c r="R3656"/>
  <c r="R3687"/>
  <c r="R3689"/>
  <c r="R3682"/>
  <c r="R3710"/>
  <c r="R3772"/>
  <c r="R3774"/>
  <c r="R3796"/>
  <c r="R3835"/>
  <c r="R3867"/>
  <c r="R3866"/>
  <c r="R3882"/>
  <c r="R3886"/>
  <c r="R3890"/>
  <c r="R3898"/>
  <c r="R3905"/>
  <c r="R3929"/>
  <c r="R3946"/>
  <c r="R3966"/>
  <c r="R3992"/>
  <c r="R4025"/>
  <c r="R4058"/>
  <c r="R4062"/>
  <c r="R4094"/>
  <c r="R4132"/>
  <c r="R4135"/>
  <c r="R4158"/>
  <c r="R4162"/>
  <c r="R4184"/>
  <c r="R4209"/>
  <c r="R4274"/>
  <c r="R4278"/>
  <c r="R4306"/>
  <c r="R4305"/>
  <c r="R4321"/>
  <c r="R4358"/>
  <c r="R4371"/>
  <c r="R4378"/>
  <c r="R4386"/>
  <c r="R4393"/>
  <c r="R3014"/>
  <c r="R3035"/>
  <c r="R3034"/>
  <c r="R3037"/>
  <c r="R3046"/>
  <c r="R3075"/>
  <c r="R3072"/>
  <c r="R3082"/>
  <c r="R3107"/>
  <c r="R3138"/>
  <c r="R3155"/>
  <c r="R3183"/>
  <c r="R3187"/>
  <c r="R3201"/>
  <c r="R3210"/>
  <c r="R3214"/>
  <c r="R3220"/>
  <c r="R3231"/>
  <c r="R3243"/>
  <c r="R3246"/>
  <c r="R3272"/>
  <c r="R3293"/>
  <c r="R3299"/>
  <c r="R3339"/>
  <c r="R3358"/>
  <c r="R3384"/>
  <c r="R3395"/>
  <c r="R3394"/>
  <c r="R3426"/>
  <c r="R3429"/>
  <c r="R3434"/>
  <c r="R3451"/>
  <c r="R3461"/>
  <c r="R3494"/>
  <c r="R3508"/>
  <c r="R3577"/>
  <c r="R3582"/>
  <c r="R3599"/>
  <c r="R3603"/>
  <c r="R3611"/>
  <c r="R3609"/>
  <c r="R3635"/>
  <c r="R3663"/>
  <c r="R3662"/>
  <c r="R3665"/>
  <c r="R3673"/>
  <c r="R3713"/>
  <c r="R3738"/>
  <c r="R3754"/>
  <c r="R3766"/>
  <c r="R3779"/>
  <c r="R3815"/>
  <c r="R3809"/>
  <c r="R3819"/>
  <c r="R3822"/>
  <c r="R3828"/>
  <c r="R3863"/>
  <c r="R3878"/>
  <c r="R3887"/>
  <c r="R3903"/>
  <c r="R3909"/>
  <c r="R3913"/>
  <c r="R3970"/>
  <c r="R3980"/>
  <c r="R4018"/>
  <c r="R4020"/>
  <c r="R4055"/>
  <c r="R4065"/>
  <c r="R4099"/>
  <c r="R4121"/>
  <c r="R4124"/>
  <c r="R4131"/>
  <c r="R4142"/>
  <c r="R4141"/>
  <c r="R4144"/>
  <c r="R4155"/>
  <c r="R4178"/>
  <c r="R4177"/>
  <c r="R4197"/>
  <c r="R4233"/>
  <c r="R4287"/>
  <c r="R4295"/>
  <c r="R4318"/>
  <c r="R4327"/>
  <c r="R4331"/>
  <c r="R4350"/>
  <c r="R4366"/>
  <c r="R4365"/>
  <c r="R4382"/>
  <c r="R4418"/>
  <c r="R4427"/>
  <c r="R4443"/>
  <c r="R4444"/>
  <c r="R4455"/>
  <c r="R4459"/>
  <c r="R4471"/>
  <c r="R4506"/>
  <c r="R4510"/>
  <c r="R4535"/>
  <c r="R4551"/>
  <c r="R4558"/>
  <c r="R4577"/>
  <c r="R4594"/>
  <c r="R4626"/>
  <c r="R4663"/>
  <c r="R4667"/>
  <c r="R4674"/>
  <c r="R4679"/>
  <c r="R4686"/>
  <c r="R4703"/>
  <c r="R4722"/>
  <c r="R4727"/>
  <c r="R4731"/>
  <c r="R4755"/>
  <c r="R4762"/>
  <c r="R1830"/>
  <c r="R1881"/>
  <c r="R1884"/>
  <c r="R1906"/>
  <c r="R1926"/>
  <c r="R1933"/>
  <c r="R1952"/>
  <c r="R1961"/>
  <c r="R1969"/>
  <c r="R1972"/>
  <c r="R1977"/>
  <c r="R2010"/>
  <c r="R2011"/>
  <c r="R2031"/>
  <c r="R2037"/>
  <c r="R2034"/>
  <c r="R2064"/>
  <c r="R2066"/>
  <c r="R2076"/>
  <c r="R2074"/>
  <c r="R2081"/>
  <c r="R2084"/>
  <c r="R2096"/>
  <c r="R2099"/>
  <c r="R2115"/>
  <c r="R2120"/>
  <c r="R2122"/>
  <c r="R2149"/>
  <c r="R2191"/>
  <c r="R2194"/>
  <c r="R2204"/>
  <c r="R2202"/>
  <c r="R2217"/>
  <c r="R2221"/>
  <c r="R2229"/>
  <c r="R2249"/>
  <c r="R2252"/>
  <c r="R2255"/>
  <c r="R2300"/>
  <c r="R2298"/>
  <c r="R2325"/>
  <c r="R2348"/>
  <c r="R2379"/>
  <c r="R2377"/>
  <c r="R2383"/>
  <c r="R2390"/>
  <c r="R2406"/>
  <c r="R2463"/>
  <c r="R2462"/>
  <c r="R2490"/>
  <c r="R2498"/>
  <c r="R2553"/>
  <c r="R2556"/>
  <c r="R2558"/>
  <c r="R2592"/>
  <c r="R2655"/>
  <c r="R2658"/>
  <c r="R2692"/>
  <c r="R2690"/>
  <c r="R2782"/>
  <c r="R2798"/>
  <c r="R2801"/>
  <c r="R2820"/>
  <c r="R2818"/>
  <c r="R2825"/>
  <c r="R2840"/>
  <c r="R2864"/>
  <c r="R2870"/>
  <c r="R2879"/>
  <c r="R2882"/>
  <c r="R2888"/>
  <c r="R2914"/>
  <c r="R2940"/>
  <c r="R2946"/>
  <c r="R2949"/>
  <c r="R3002"/>
  <c r="R3018"/>
  <c r="R3029"/>
  <c r="R3048"/>
  <c r="R3051"/>
  <c r="R3058"/>
  <c r="R3091"/>
  <c r="R3090"/>
  <c r="R3130"/>
  <c r="R3163"/>
  <c r="R3166"/>
  <c r="R3168"/>
  <c r="R3188"/>
  <c r="R3193"/>
  <c r="R3238"/>
  <c r="R3330"/>
  <c r="R3342"/>
  <c r="R3348"/>
  <c r="R3350"/>
  <c r="R3365"/>
  <c r="R3382"/>
  <c r="R3419"/>
  <c r="R3421"/>
  <c r="R3440"/>
  <c r="R3437"/>
  <c r="R3475"/>
  <c r="R3476"/>
  <c r="R3477"/>
  <c r="R3482"/>
  <c r="R3514"/>
  <c r="R3521"/>
  <c r="R3537"/>
  <c r="R3544"/>
  <c r="R3542"/>
  <c r="R3554"/>
  <c r="R3562"/>
  <c r="R3566"/>
  <c r="R3629"/>
  <c r="R3646"/>
  <c r="R3653"/>
  <c r="R3655"/>
  <c r="R3684"/>
  <c r="R3686"/>
  <c r="R3698"/>
  <c r="R3709"/>
  <c r="R3771"/>
  <c r="R3769"/>
  <c r="R3795"/>
  <c r="R3794"/>
  <c r="R3826"/>
  <c r="R3838"/>
  <c r="R3870"/>
  <c r="R3881"/>
  <c r="R3885"/>
  <c r="R3889"/>
  <c r="R3894"/>
  <c r="R3897"/>
  <c r="R3271"/>
  <c r="R3270"/>
  <c r="R3292"/>
  <c r="R3298"/>
  <c r="R3326"/>
  <c r="R3359"/>
  <c r="R3383"/>
  <c r="R3393"/>
  <c r="R3423"/>
  <c r="R3425"/>
  <c r="R3428"/>
  <c r="R3435"/>
  <c r="R3450"/>
  <c r="R3463"/>
  <c r="R3495"/>
  <c r="R3507"/>
  <c r="R3506"/>
  <c r="R3555"/>
  <c r="R3579"/>
  <c r="R3583"/>
  <c r="R3586"/>
  <c r="R3602"/>
  <c r="R3615"/>
  <c r="R3613"/>
  <c r="R3661"/>
  <c r="R3664"/>
  <c r="R3675"/>
  <c r="R3691"/>
  <c r="R3712"/>
  <c r="R3739"/>
  <c r="R3753"/>
  <c r="R3765"/>
  <c r="R3813"/>
  <c r="R3818"/>
  <c r="R3821"/>
  <c r="R3827"/>
  <c r="R3877"/>
  <c r="R3911"/>
  <c r="R3915"/>
  <c r="R3934"/>
  <c r="R3947"/>
  <c r="R3975"/>
  <c r="R3979"/>
  <c r="R4021"/>
  <c r="R4067"/>
  <c r="R4075"/>
  <c r="R4098"/>
  <c r="R4123"/>
  <c r="R4127"/>
  <c r="R4130"/>
  <c r="R4140"/>
  <c r="R4147"/>
  <c r="R4154"/>
  <c r="R4163"/>
  <c r="R4176"/>
  <c r="R4195"/>
  <c r="R4196"/>
  <c r="R4235"/>
  <c r="R4239"/>
  <c r="R4245"/>
  <c r="R4286"/>
  <c r="R4294"/>
  <c r="R4326"/>
  <c r="R4325"/>
  <c r="R4335"/>
  <c r="R4364"/>
  <c r="R4381"/>
  <c r="R4426"/>
  <c r="R4447"/>
  <c r="R4454"/>
  <c r="R4458"/>
  <c r="R4475"/>
  <c r="R4515"/>
  <c r="R4539"/>
  <c r="R4555"/>
  <c r="R4575"/>
  <c r="R4576"/>
  <c r="R4599"/>
  <c r="R4631"/>
  <c r="R4637"/>
  <c r="R4649"/>
  <c r="R4662"/>
  <c r="R4678"/>
  <c r="R4691"/>
  <c r="R4702"/>
  <c r="R4726"/>
  <c r="R4730"/>
  <c r="R4759"/>
  <c r="R1882"/>
  <c r="R1883"/>
  <c r="R1910"/>
  <c r="R1909"/>
  <c r="R1917"/>
  <c r="R1929"/>
  <c r="R1932"/>
  <c r="R1937"/>
  <c r="R1945"/>
  <c r="R1951"/>
  <c r="R1962"/>
  <c r="R1965"/>
  <c r="R1968"/>
  <c r="R1971"/>
  <c r="R1978"/>
  <c r="R2014"/>
  <c r="R2035"/>
  <c r="R2028"/>
  <c r="R2038"/>
  <c r="R2063"/>
  <c r="R2061"/>
  <c r="R2075"/>
  <c r="R2078"/>
  <c r="R2080"/>
  <c r="R2083"/>
  <c r="R2102"/>
  <c r="R2106"/>
  <c r="R2118"/>
  <c r="R2124"/>
  <c r="R2126"/>
  <c r="R2148"/>
  <c r="R2146"/>
  <c r="R2189"/>
  <c r="R2203"/>
  <c r="R2206"/>
  <c r="R2216"/>
  <c r="R2228"/>
  <c r="R2248"/>
  <c r="R2251"/>
  <c r="R2258"/>
  <c r="R2266"/>
  <c r="R2299"/>
  <c r="R2302"/>
  <c r="R2324"/>
  <c r="R2381"/>
  <c r="R2386"/>
  <c r="R2389"/>
  <c r="R2402"/>
  <c r="R2405"/>
  <c r="R2418"/>
  <c r="R2466"/>
  <c r="R2489"/>
  <c r="R2497"/>
  <c r="R2502"/>
  <c r="R2534"/>
  <c r="R2548"/>
  <c r="R2550"/>
  <c r="R2560"/>
  <c r="R2562"/>
  <c r="R2653"/>
  <c r="R2691"/>
  <c r="R2694"/>
  <c r="R2781"/>
  <c r="R2797"/>
  <c r="R2800"/>
  <c r="R2819"/>
  <c r="R2822"/>
  <c r="R2824"/>
  <c r="R2839"/>
  <c r="R2838"/>
  <c r="R2868"/>
  <c r="R2861"/>
  <c r="R2877"/>
  <c r="R2887"/>
  <c r="R2886"/>
  <c r="R2913"/>
  <c r="R2939"/>
  <c r="R2938"/>
  <c r="R2945"/>
  <c r="R2948"/>
  <c r="R2998"/>
  <c r="R3001"/>
  <c r="R3017"/>
  <c r="R3028"/>
  <c r="R3054"/>
  <c r="R3057"/>
  <c r="R3062"/>
  <c r="R3094"/>
  <c r="R3161"/>
  <c r="R3167"/>
  <c r="R3198"/>
  <c r="R3206"/>
  <c r="R3218"/>
  <c r="R3306"/>
  <c r="R3329"/>
  <c r="R3341"/>
  <c r="R3346"/>
  <c r="R3352"/>
  <c r="R3354"/>
  <c r="R3364"/>
  <c r="R3402"/>
  <c r="R3416"/>
  <c r="R3418"/>
  <c r="R3444"/>
  <c r="R3441"/>
  <c r="R3438"/>
  <c r="R3454"/>
  <c r="R3479"/>
  <c r="R3480"/>
  <c r="R3481"/>
  <c r="R3486"/>
  <c r="R3520"/>
  <c r="R3543"/>
  <c r="R3546"/>
  <c r="R3550"/>
  <c r="R3553"/>
  <c r="R3558"/>
  <c r="R3561"/>
  <c r="R3565"/>
  <c r="R3574"/>
  <c r="R3606"/>
  <c r="R3645"/>
  <c r="R3652"/>
  <c r="R3658"/>
  <c r="R3688"/>
  <c r="R3690"/>
  <c r="R3697"/>
  <c r="R3708"/>
  <c r="R3773"/>
  <c r="R3798"/>
  <c r="R3825"/>
  <c r="R3834"/>
  <c r="R3837"/>
  <c r="R3862"/>
  <c r="R3869"/>
  <c r="R3880"/>
  <c r="R3884"/>
  <c r="R3888"/>
  <c r="R3893"/>
  <c r="R3896"/>
  <c r="R3902"/>
  <c r="R3938"/>
  <c r="R3958"/>
  <c r="R3990"/>
  <c r="R4054"/>
  <c r="R4057"/>
  <c r="R4060"/>
  <c r="R4081"/>
  <c r="R4137"/>
  <c r="R4157"/>
  <c r="R4160"/>
  <c r="R4164"/>
  <c r="R4172"/>
  <c r="R4182"/>
  <c r="R4230"/>
  <c r="R4269"/>
  <c r="R4273"/>
  <c r="R4290"/>
  <c r="R4308"/>
  <c r="R4322"/>
  <c r="R4354"/>
  <c r="R4362"/>
  <c r="R4373"/>
  <c r="R4388"/>
  <c r="R4391"/>
  <c r="R4398"/>
  <c r="R4405"/>
  <c r="R4429"/>
  <c r="R3770"/>
  <c r="R3797"/>
  <c r="R3824"/>
  <c r="R3833"/>
  <c r="R3836"/>
  <c r="R3861"/>
  <c r="R3868"/>
  <c r="R3895"/>
  <c r="R3906"/>
  <c r="R3965"/>
  <c r="R3994"/>
  <c r="R3993"/>
  <c r="R4056"/>
  <c r="R4059"/>
  <c r="R4082"/>
  <c r="R4093"/>
  <c r="R4133"/>
  <c r="R4136"/>
  <c r="R4156"/>
  <c r="R4159"/>
  <c r="R4166"/>
  <c r="R4174"/>
  <c r="R4186"/>
  <c r="R4185"/>
  <c r="R4270"/>
  <c r="R4272"/>
  <c r="R4298"/>
  <c r="R4307"/>
  <c r="R4370"/>
  <c r="R4372"/>
  <c r="R4377"/>
  <c r="R4387"/>
  <c r="R4394"/>
  <c r="R4406"/>
  <c r="R4428"/>
  <c r="R4432"/>
  <c r="R4441"/>
  <c r="R4466"/>
  <c r="R4470"/>
  <c r="R4493"/>
  <c r="R4514"/>
  <c r="R4564"/>
  <c r="R4580"/>
  <c r="R4603"/>
  <c r="R4610"/>
  <c r="R4616"/>
  <c r="R4619"/>
  <c r="R4630"/>
  <c r="R4665"/>
  <c r="R4704"/>
  <c r="R4738"/>
  <c r="R4753"/>
  <c r="R4781"/>
  <c r="R4802"/>
  <c r="R4810"/>
  <c r="R4818"/>
  <c r="R4838"/>
  <c r="R4840"/>
  <c r="R4848"/>
  <c r="R4865"/>
  <c r="R4874"/>
  <c r="R4913"/>
  <c r="R4926"/>
  <c r="R4953"/>
  <c r="R1842"/>
  <c r="R1841"/>
  <c r="R1860"/>
  <c r="R1890"/>
  <c r="R1889"/>
  <c r="R1902"/>
  <c r="R1955"/>
  <c r="R1984"/>
  <c r="R1993"/>
  <c r="R1996"/>
  <c r="R2045"/>
  <c r="R2049"/>
  <c r="R2127"/>
  <c r="R2129"/>
  <c r="R2160"/>
  <c r="R2196"/>
  <c r="R2208"/>
  <c r="R2212"/>
  <c r="R2231"/>
  <c r="R2275"/>
  <c r="R2272"/>
  <c r="R2269"/>
  <c r="R2279"/>
  <c r="R2303"/>
  <c r="R2311"/>
  <c r="R2309"/>
  <c r="R2316"/>
  <c r="R2319"/>
  <c r="R2333"/>
  <c r="R2373"/>
  <c r="R2428"/>
  <c r="R2426"/>
  <c r="R2441"/>
  <c r="R2567"/>
  <c r="R2569"/>
  <c r="R2571"/>
  <c r="R2624"/>
  <c r="R2622"/>
  <c r="R2685"/>
  <c r="R2723"/>
  <c r="R2722"/>
  <c r="R2757"/>
  <c r="R2759"/>
  <c r="R2772"/>
  <c r="R2804"/>
  <c r="R2831"/>
  <c r="R2828"/>
  <c r="R2834"/>
  <c r="R2884"/>
  <c r="R2901"/>
  <c r="R2904"/>
  <c r="R2933"/>
  <c r="R2935"/>
  <c r="R2985"/>
  <c r="R2996"/>
  <c r="R3012"/>
  <c r="R3010"/>
  <c r="R3020"/>
  <c r="R3045"/>
  <c r="R3086"/>
  <c r="R3097"/>
  <c r="R3108"/>
  <c r="R3112"/>
  <c r="R3115"/>
  <c r="R3121"/>
  <c r="R3128"/>
  <c r="R3143"/>
  <c r="R3142"/>
  <c r="R3171"/>
  <c r="R3176"/>
  <c r="R3185"/>
  <c r="R3197"/>
  <c r="R3233"/>
  <c r="R3260"/>
  <c r="R3264"/>
  <c r="R3262"/>
  <c r="R3289"/>
  <c r="R3309"/>
  <c r="R3313"/>
  <c r="R3319"/>
  <c r="R3337"/>
  <c r="R3357"/>
  <c r="R3369"/>
  <c r="R3376"/>
  <c r="R3381"/>
  <c r="R3501"/>
  <c r="R3513"/>
  <c r="R3517"/>
  <c r="R3529"/>
  <c r="R3533"/>
  <c r="R3580"/>
  <c r="R3585"/>
  <c r="R3647"/>
  <c r="R3668"/>
  <c r="R3680"/>
  <c r="R3678"/>
  <c r="R3705"/>
  <c r="R3716"/>
  <c r="R3720"/>
  <c r="R3727"/>
  <c r="R3726"/>
  <c r="R3737"/>
  <c r="R3743"/>
  <c r="R3741"/>
  <c r="R3757"/>
  <c r="R3761"/>
  <c r="R3783"/>
  <c r="R3789"/>
  <c r="R3782"/>
  <c r="R3793"/>
  <c r="R3800"/>
  <c r="R3804"/>
  <c r="R3865"/>
  <c r="R3873"/>
  <c r="R3901"/>
  <c r="R3922"/>
  <c r="R3921"/>
  <c r="R3933"/>
  <c r="R3944"/>
  <c r="R3956"/>
  <c r="R3953"/>
  <c r="R3967"/>
  <c r="R3972"/>
  <c r="R3977"/>
  <c r="R3995"/>
  <c r="R4004"/>
  <c r="R4007"/>
  <c r="R3998"/>
  <c r="R4040"/>
  <c r="R4042"/>
  <c r="R4050"/>
  <c r="R4049"/>
  <c r="R4084"/>
  <c r="R4096"/>
  <c r="R4101"/>
  <c r="R4104"/>
  <c r="R4190"/>
  <c r="R4188"/>
  <c r="R4202"/>
  <c r="R4201"/>
  <c r="R4213"/>
  <c r="R4216"/>
  <c r="R4219"/>
  <c r="R4237"/>
  <c r="R4258"/>
  <c r="R4260"/>
  <c r="R4313"/>
  <c r="R4316"/>
  <c r="R4329"/>
  <c r="R4355"/>
  <c r="R4368"/>
  <c r="R4385"/>
  <c r="R4417"/>
  <c r="R4437"/>
  <c r="R4472"/>
  <c r="R4496"/>
  <c r="R4512"/>
  <c r="R4523"/>
  <c r="R4526"/>
  <c r="R4540"/>
  <c r="R4557"/>
  <c r="R4601"/>
  <c r="R4613"/>
  <c r="R4629"/>
  <c r="R4657"/>
  <c r="R4684"/>
  <c r="R4697"/>
  <c r="R4709"/>
  <c r="R4733"/>
  <c r="R4769"/>
  <c r="R4785"/>
  <c r="R4856"/>
  <c r="R4876"/>
  <c r="R4881"/>
  <c r="R4885"/>
  <c r="R4893"/>
  <c r="R4901"/>
  <c r="R4921"/>
  <c r="R4936"/>
  <c r="R4949"/>
  <c r="R4981"/>
  <c r="R4996"/>
  <c r="R5013"/>
  <c r="R5033"/>
  <c r="R5049"/>
  <c r="R5057"/>
  <c r="R4768"/>
  <c r="R4776"/>
  <c r="R4783"/>
  <c r="R4864"/>
  <c r="R4888"/>
  <c r="R4900"/>
  <c r="R4928"/>
  <c r="R4943"/>
  <c r="R4952"/>
  <c r="R4430"/>
  <c r="R4434"/>
  <c r="R4438"/>
  <c r="R4440"/>
  <c r="R4494"/>
  <c r="R4533"/>
  <c r="R4546"/>
  <c r="R4563"/>
  <c r="R4570"/>
  <c r="R4582"/>
  <c r="R4598"/>
  <c r="R4606"/>
  <c r="R4618"/>
  <c r="R4622"/>
  <c r="R4645"/>
  <c r="R4666"/>
  <c r="R4669"/>
  <c r="R4681"/>
  <c r="R4689"/>
  <c r="R4706"/>
  <c r="R4710"/>
  <c r="R4754"/>
  <c r="R4773"/>
  <c r="R4782"/>
  <c r="R4822"/>
  <c r="R4839"/>
  <c r="R4850"/>
  <c r="R4858"/>
  <c r="R4866"/>
  <c r="R4878"/>
  <c r="R4890"/>
  <c r="R4898"/>
  <c r="R4906"/>
  <c r="R4914"/>
  <c r="R4933"/>
  <c r="R4941"/>
  <c r="R4954"/>
  <c r="R1845"/>
  <c r="R1859"/>
  <c r="R1893"/>
  <c r="R1905"/>
  <c r="R1925"/>
  <c r="R1992"/>
  <c r="R1995"/>
  <c r="R2044"/>
  <c r="R2048"/>
  <c r="R2131"/>
  <c r="R2133"/>
  <c r="R2137"/>
  <c r="R2195"/>
  <c r="R2207"/>
  <c r="R2211"/>
  <c r="R2276"/>
  <c r="R2273"/>
  <c r="R2313"/>
  <c r="R2315"/>
  <c r="R2318"/>
  <c r="R2337"/>
  <c r="R2372"/>
  <c r="R2425"/>
  <c r="R2432"/>
  <c r="R2430"/>
  <c r="R2440"/>
  <c r="R2449"/>
  <c r="R2564"/>
  <c r="R2570"/>
  <c r="R2623"/>
  <c r="R2621"/>
  <c r="R2684"/>
  <c r="R2721"/>
  <c r="R2756"/>
  <c r="R2758"/>
  <c r="R2803"/>
  <c r="R2835"/>
  <c r="R2832"/>
  <c r="R2829"/>
  <c r="R2883"/>
  <c r="R2900"/>
  <c r="R2908"/>
  <c r="R2906"/>
  <c r="R2928"/>
  <c r="R2934"/>
  <c r="R2953"/>
  <c r="R2980"/>
  <c r="R3011"/>
  <c r="R3009"/>
  <c r="R3024"/>
  <c r="R3022"/>
  <c r="R3085"/>
  <c r="R3089"/>
  <c r="R3096"/>
  <c r="R3111"/>
  <c r="R3114"/>
  <c r="R3125"/>
  <c r="R3127"/>
  <c r="R3141"/>
  <c r="R3149"/>
  <c r="R3184"/>
  <c r="R3196"/>
  <c r="R3225"/>
  <c r="R3237"/>
  <c r="R3259"/>
  <c r="R3258"/>
  <c r="R3268"/>
  <c r="R3266"/>
  <c r="R3308"/>
  <c r="R3312"/>
  <c r="R3318"/>
  <c r="R3336"/>
  <c r="R3356"/>
  <c r="R3361"/>
  <c r="R3373"/>
  <c r="R3375"/>
  <c r="R3389"/>
  <c r="R3405"/>
  <c r="R3469"/>
  <c r="R3493"/>
  <c r="R3505"/>
  <c r="R3512"/>
  <c r="R3516"/>
  <c r="R3528"/>
  <c r="R3584"/>
  <c r="R3589"/>
  <c r="R3625"/>
  <c r="R3679"/>
  <c r="R3677"/>
  <c r="R3704"/>
  <c r="R3719"/>
  <c r="R3725"/>
  <c r="R3736"/>
  <c r="R3745"/>
  <c r="R3756"/>
  <c r="R3760"/>
  <c r="R3787"/>
  <c r="R3780"/>
  <c r="R3786"/>
  <c r="R3792"/>
  <c r="R3799"/>
  <c r="R3803"/>
  <c r="R3872"/>
  <c r="R3900"/>
  <c r="R3917"/>
  <c r="R3920"/>
  <c r="R3925"/>
  <c r="R3932"/>
  <c r="R3937"/>
  <c r="R3943"/>
  <c r="R3957"/>
  <c r="R3976"/>
  <c r="R4000"/>
  <c r="R4003"/>
  <c r="R4001"/>
  <c r="R4033"/>
  <c r="R4039"/>
  <c r="R4045"/>
  <c r="R4048"/>
  <c r="R4053"/>
  <c r="R4095"/>
  <c r="R4100"/>
  <c r="R4103"/>
  <c r="R4109"/>
  <c r="R4169"/>
  <c r="R4192"/>
  <c r="R4205"/>
  <c r="R4212"/>
  <c r="R4215"/>
  <c r="R4218"/>
  <c r="R4255"/>
  <c r="R4257"/>
  <c r="R4277"/>
  <c r="R4293"/>
  <c r="R4312"/>
  <c r="R4315"/>
  <c r="R4328"/>
  <c r="R4384"/>
  <c r="R4457"/>
  <c r="R4481"/>
  <c r="R4495"/>
  <c r="R4501"/>
  <c r="R4517"/>
  <c r="R4522"/>
  <c r="R4529"/>
  <c r="R4545"/>
  <c r="R4556"/>
  <c r="R4561"/>
  <c r="R4569"/>
  <c r="R4573"/>
  <c r="R4593"/>
  <c r="R4612"/>
  <c r="R4641"/>
  <c r="R4656"/>
  <c r="R4673"/>
  <c r="R4693"/>
  <c r="R4696"/>
  <c r="R4713"/>
  <c r="R4721"/>
  <c r="R4732"/>
  <c r="R4793"/>
  <c r="R4809"/>
  <c r="R4813"/>
  <c r="R4829"/>
  <c r="R4845"/>
  <c r="R4861"/>
  <c r="R4880"/>
  <c r="R4884"/>
  <c r="R4905"/>
  <c r="R4948"/>
  <c r="R4995"/>
  <c r="R5056"/>
  <c r="R4804"/>
  <c r="R4816"/>
  <c r="R4824"/>
  <c r="R4832"/>
  <c r="R4844"/>
  <c r="R4892"/>
  <c r="R4899"/>
  <c r="R4912"/>
  <c r="R4920"/>
  <c r="R4927"/>
  <c r="R4951"/>
  <c r="R4992"/>
  <c r="R5011"/>
  <c r="R5014"/>
  <c r="R5020"/>
  <c r="R5035"/>
  <c r="R5052"/>
  <c r="R5060"/>
  <c r="R5080"/>
  <c r="R5095"/>
  <c r="R5104"/>
  <c r="R5106"/>
  <c r="R5116"/>
  <c r="R5109"/>
  <c r="R5131"/>
  <c r="R5136"/>
  <c r="R5144"/>
  <c r="R5186"/>
  <c r="R5191"/>
  <c r="R5196"/>
  <c r="R5207"/>
  <c r="R5228"/>
  <c r="R5232"/>
  <c r="R5252"/>
  <c r="R5255"/>
  <c r="R5288"/>
  <c r="R5308"/>
  <c r="R5320"/>
  <c r="R5335"/>
  <c r="R5343"/>
  <c r="R5368"/>
  <c r="R3930"/>
  <c r="R3974"/>
  <c r="R3991"/>
  <c r="R4026"/>
  <c r="R4061"/>
  <c r="R4134"/>
  <c r="R4138"/>
  <c r="R4161"/>
  <c r="R4165"/>
  <c r="R4173"/>
  <c r="R4183"/>
  <c r="R4210"/>
  <c r="R4229"/>
  <c r="R4289"/>
  <c r="R4310"/>
  <c r="R4309"/>
  <c r="R4320"/>
  <c r="R4361"/>
  <c r="R4374"/>
  <c r="R4390"/>
  <c r="R4389"/>
  <c r="R4392"/>
  <c r="R4397"/>
  <c r="R4439"/>
  <c r="R4462"/>
  <c r="R4465"/>
  <c r="R4502"/>
  <c r="R4534"/>
  <c r="R4562"/>
  <c r="R4605"/>
  <c r="R4621"/>
  <c r="R4646"/>
  <c r="R4670"/>
  <c r="R4680"/>
  <c r="R4688"/>
  <c r="R4717"/>
  <c r="R4774"/>
  <c r="R4794"/>
  <c r="R4801"/>
  <c r="R4814"/>
  <c r="R4825"/>
  <c r="R4842"/>
  <c r="R4870"/>
  <c r="R4922"/>
  <c r="R4934"/>
  <c r="R4940"/>
  <c r="R1825"/>
  <c r="R1844"/>
  <c r="R1858"/>
  <c r="R1857"/>
  <c r="R1892"/>
  <c r="R1901"/>
  <c r="R1904"/>
  <c r="R1924"/>
  <c r="R1949"/>
  <c r="R1957"/>
  <c r="R1994"/>
  <c r="R2047"/>
  <c r="R2128"/>
  <c r="R2157"/>
  <c r="R2210"/>
  <c r="R2233"/>
  <c r="R2267"/>
  <c r="R2277"/>
  <c r="R2270"/>
  <c r="R2281"/>
  <c r="R2305"/>
  <c r="R2308"/>
  <c r="R2314"/>
  <c r="R2321"/>
  <c r="R2336"/>
  <c r="R2424"/>
  <c r="R2427"/>
  <c r="R2429"/>
  <c r="R2439"/>
  <c r="R2448"/>
  <c r="R2461"/>
  <c r="R2568"/>
  <c r="R2566"/>
  <c r="R2573"/>
  <c r="R2625"/>
  <c r="R2683"/>
  <c r="R2682"/>
  <c r="R2725"/>
  <c r="R2755"/>
  <c r="R2754"/>
  <c r="R2761"/>
  <c r="R2769"/>
  <c r="R2836"/>
  <c r="R2833"/>
  <c r="R2907"/>
  <c r="R2905"/>
  <c r="R2932"/>
  <c r="R2930"/>
  <c r="R2937"/>
  <c r="R2952"/>
  <c r="R2984"/>
  <c r="R2982"/>
  <c r="R3013"/>
  <c r="R3023"/>
  <c r="R3021"/>
  <c r="R3041"/>
  <c r="R3084"/>
  <c r="R3088"/>
  <c r="R3095"/>
  <c r="R3105"/>
  <c r="R3110"/>
  <c r="R3117"/>
  <c r="R3124"/>
  <c r="R3126"/>
  <c r="R3145"/>
  <c r="R3148"/>
  <c r="R3157"/>
  <c r="R3173"/>
  <c r="R3195"/>
  <c r="R3224"/>
  <c r="R3236"/>
  <c r="R3257"/>
  <c r="R3263"/>
  <c r="R3265"/>
  <c r="R3285"/>
  <c r="R3307"/>
  <c r="R3311"/>
  <c r="R3317"/>
  <c r="R3321"/>
  <c r="R3355"/>
  <c r="R3360"/>
  <c r="R3372"/>
  <c r="R3374"/>
  <c r="R3388"/>
  <c r="R3404"/>
  <c r="R3492"/>
  <c r="R3504"/>
  <c r="R3515"/>
  <c r="R3527"/>
  <c r="R3526"/>
  <c r="R3569"/>
  <c r="R3588"/>
  <c r="R3637"/>
  <c r="R3649"/>
  <c r="R3681"/>
  <c r="R3703"/>
  <c r="R3702"/>
  <c r="R3718"/>
  <c r="R3729"/>
  <c r="R3735"/>
  <c r="R3734"/>
  <c r="R3740"/>
  <c r="R3759"/>
  <c r="R3784"/>
  <c r="R3781"/>
  <c r="R3791"/>
  <c r="R3802"/>
  <c r="R3871"/>
  <c r="R3899"/>
  <c r="R3916"/>
  <c r="R3919"/>
  <c r="R3918"/>
  <c r="R3931"/>
  <c r="R3936"/>
  <c r="R3942"/>
  <c r="R3941"/>
  <c r="R3955"/>
  <c r="R3961"/>
  <c r="R3969"/>
  <c r="R3989"/>
  <c r="R3997"/>
  <c r="R4006"/>
  <c r="R4008"/>
  <c r="R4005"/>
  <c r="R4038"/>
  <c r="R4037"/>
  <c r="R4044"/>
  <c r="R4047"/>
  <c r="R4046"/>
  <c r="R4073"/>
  <c r="R4102"/>
  <c r="R4168"/>
  <c r="R4181"/>
  <c r="R4187"/>
  <c r="R4189"/>
  <c r="R4204"/>
  <c r="R4211"/>
  <c r="R4214"/>
  <c r="R4221"/>
  <c r="R4253"/>
  <c r="R4259"/>
  <c r="R4261"/>
  <c r="R4276"/>
  <c r="R4292"/>
  <c r="R4314"/>
  <c r="R4353"/>
  <c r="R4357"/>
  <c r="R4401"/>
  <c r="R4425"/>
  <c r="R4456"/>
  <c r="R4461"/>
  <c r="R4509"/>
  <c r="R4525"/>
  <c r="R4528"/>
  <c r="R4537"/>
  <c r="R4560"/>
  <c r="R4568"/>
  <c r="R4572"/>
  <c r="R4597"/>
  <c r="R4611"/>
  <c r="R4625"/>
  <c r="R4640"/>
  <c r="R4655"/>
  <c r="R4677"/>
  <c r="R4695"/>
  <c r="R4701"/>
  <c r="R4712"/>
  <c r="R4720"/>
  <c r="R4765"/>
  <c r="R4777"/>
  <c r="R4792"/>
  <c r="R4812"/>
  <c r="R4853"/>
  <c r="R4869"/>
  <c r="R4883"/>
  <c r="R4889"/>
  <c r="R4897"/>
  <c r="R4904"/>
  <c r="R4909"/>
  <c r="R4925"/>
  <c r="R4977"/>
  <c r="R4994"/>
  <c r="R4993"/>
  <c r="R5017"/>
  <c r="R5045"/>
  <c r="R5055"/>
  <c r="R4764"/>
  <c r="R4772"/>
  <c r="R4780"/>
  <c r="R4860"/>
  <c r="R4872"/>
  <c r="R4891"/>
  <c r="R4911"/>
  <c r="R4932"/>
  <c r="R4960"/>
  <c r="R4968"/>
  <c r="R4976"/>
  <c r="R4980"/>
  <c r="R4984"/>
  <c r="R4991"/>
  <c r="R5000"/>
  <c r="R5010"/>
  <c r="R5044"/>
  <c r="R5051"/>
  <c r="R5059"/>
  <c r="R5079"/>
  <c r="R5084"/>
  <c r="R5103"/>
  <c r="R5110"/>
  <c r="R5107"/>
  <c r="R4433"/>
  <c r="R4442"/>
  <c r="R4464"/>
  <c r="R4469"/>
  <c r="R4542"/>
  <c r="R4566"/>
  <c r="R4565"/>
  <c r="R4574"/>
  <c r="R4581"/>
  <c r="R4602"/>
  <c r="R4604"/>
  <c r="R4609"/>
  <c r="R4617"/>
  <c r="R4620"/>
  <c r="R4658"/>
  <c r="R4682"/>
  <c r="R4690"/>
  <c r="R4698"/>
  <c r="R4705"/>
  <c r="R4718"/>
  <c r="R4737"/>
  <c r="R4778"/>
  <c r="R4800"/>
  <c r="R4817"/>
  <c r="R4826"/>
  <c r="R4841"/>
  <c r="R4849"/>
  <c r="R4862"/>
  <c r="R4873"/>
  <c r="R4882"/>
  <c r="R4894"/>
  <c r="R4902"/>
  <c r="R4910"/>
  <c r="R4942"/>
  <c r="R4950"/>
  <c r="R1843"/>
  <c r="R1861"/>
  <c r="R1891"/>
  <c r="R1903"/>
  <c r="R1923"/>
  <c r="R1948"/>
  <c r="R1956"/>
  <c r="R1985"/>
  <c r="R1997"/>
  <c r="R2046"/>
  <c r="R2132"/>
  <c r="R2130"/>
  <c r="R2156"/>
  <c r="R2161"/>
  <c r="R2197"/>
  <c r="R2209"/>
  <c r="R2213"/>
  <c r="R2232"/>
  <c r="R2271"/>
  <c r="R2268"/>
  <c r="R2274"/>
  <c r="R2280"/>
  <c r="R2304"/>
  <c r="R2312"/>
  <c r="R2310"/>
  <c r="R2317"/>
  <c r="R2320"/>
  <c r="R2335"/>
  <c r="R2334"/>
  <c r="R2431"/>
  <c r="R2433"/>
  <c r="R2460"/>
  <c r="R2563"/>
  <c r="R2565"/>
  <c r="R2572"/>
  <c r="R2605"/>
  <c r="R2620"/>
  <c r="R2681"/>
  <c r="R2724"/>
  <c r="R2753"/>
  <c r="R2760"/>
  <c r="R2768"/>
  <c r="R2773"/>
  <c r="R2805"/>
  <c r="R2827"/>
  <c r="R2837"/>
  <c r="R2830"/>
  <c r="R2885"/>
  <c r="R2909"/>
  <c r="R2931"/>
  <c r="R2929"/>
  <c r="R2936"/>
  <c r="R2951"/>
  <c r="R2983"/>
  <c r="R2981"/>
  <c r="R2997"/>
  <c r="R3008"/>
  <c r="R3025"/>
  <c r="R3040"/>
  <c r="R3087"/>
  <c r="R3109"/>
  <c r="R3113"/>
  <c r="R3116"/>
  <c r="R3123"/>
  <c r="R3122"/>
  <c r="R3129"/>
  <c r="R3144"/>
  <c r="R3156"/>
  <c r="R3172"/>
  <c r="R3177"/>
  <c r="R3235"/>
  <c r="R3234"/>
  <c r="R3261"/>
  <c r="R3267"/>
  <c r="R3269"/>
  <c r="R3320"/>
  <c r="R3333"/>
  <c r="R3371"/>
  <c r="R3370"/>
  <c r="R3377"/>
  <c r="R3403"/>
  <c r="R3433"/>
  <c r="R3491"/>
  <c r="R3503"/>
  <c r="R3502"/>
  <c r="R3525"/>
  <c r="R3581"/>
  <c r="R3593"/>
  <c r="R3636"/>
  <c r="R3648"/>
  <c r="R3669"/>
  <c r="R3676"/>
  <c r="R3701"/>
  <c r="R3717"/>
  <c r="R3721"/>
  <c r="R3728"/>
  <c r="R3733"/>
  <c r="R3744"/>
  <c r="R3742"/>
  <c r="R3758"/>
  <c r="R3788"/>
  <c r="R3785"/>
  <c r="R3790"/>
  <c r="R3801"/>
  <c r="R3805"/>
  <c r="R3924"/>
  <c r="R3923"/>
  <c r="R3940"/>
  <c r="R3945"/>
  <c r="R3954"/>
  <c r="R3968"/>
  <c r="R3973"/>
  <c r="R3996"/>
  <c r="R3999"/>
  <c r="R4002"/>
  <c r="R4009"/>
  <c r="R4029"/>
  <c r="R4036"/>
  <c r="R4041"/>
  <c r="R4043"/>
  <c r="R4052"/>
  <c r="R4051"/>
  <c r="R4085"/>
  <c r="R4097"/>
  <c r="R4105"/>
  <c r="R4167"/>
  <c r="R4180"/>
  <c r="R4191"/>
  <c r="R4193"/>
  <c r="R4203"/>
  <c r="R4217"/>
  <c r="R4220"/>
  <c r="R4254"/>
  <c r="R4256"/>
  <c r="R4275"/>
  <c r="R4291"/>
  <c r="R4297"/>
  <c r="R4317"/>
  <c r="R4356"/>
  <c r="R4369"/>
  <c r="R4460"/>
  <c r="R4473"/>
  <c r="R4489"/>
  <c r="R4497"/>
  <c r="R4508"/>
  <c r="R4513"/>
  <c r="R4521"/>
  <c r="R4524"/>
  <c r="R4527"/>
  <c r="R4536"/>
  <c r="R4541"/>
  <c r="R4549"/>
  <c r="R4567"/>
  <c r="R4571"/>
  <c r="R4589"/>
  <c r="R4596"/>
  <c r="R4654"/>
  <c r="R4653"/>
  <c r="R4676"/>
  <c r="R4685"/>
  <c r="R4694"/>
  <c r="R4719"/>
  <c r="R4729"/>
  <c r="R4805"/>
  <c r="R4811"/>
  <c r="R4821"/>
  <c r="R4837"/>
  <c r="R4852"/>
  <c r="R4857"/>
  <c r="R4868"/>
  <c r="R4877"/>
  <c r="R4908"/>
  <c r="R4937"/>
  <c r="R4997"/>
  <c r="R4784"/>
  <c r="R4808"/>
  <c r="R4820"/>
  <c r="R4828"/>
  <c r="R4836"/>
  <c r="R4859"/>
  <c r="R4896"/>
  <c r="R4916"/>
  <c r="R4924"/>
  <c r="R4944"/>
  <c r="R4979"/>
  <c r="R4983"/>
  <c r="R4999"/>
  <c r="R5009"/>
  <c r="R5016"/>
  <c r="R5032"/>
  <c r="R5058"/>
  <c r="R5078"/>
  <c r="R5083"/>
  <c r="R5092"/>
  <c r="R5114"/>
  <c r="R5111"/>
  <c r="R5108"/>
  <c r="R5142"/>
  <c r="R5180"/>
  <c r="R5188"/>
  <c r="R5200"/>
  <c r="R5216"/>
  <c r="R5230"/>
  <c r="R5250"/>
  <c r="R5249"/>
  <c r="R5276"/>
  <c r="R5304"/>
  <c r="R5312"/>
  <c r="R5328"/>
  <c r="R5340"/>
  <c r="R5351"/>
  <c r="R5372"/>
  <c r="R4964"/>
  <c r="R4972"/>
  <c r="R4978"/>
  <c r="R4982"/>
  <c r="R4988"/>
  <c r="R5008"/>
  <c r="R5012"/>
  <c r="R5015"/>
  <c r="R5036"/>
  <c r="R5048"/>
  <c r="R5091"/>
  <c r="R5096"/>
  <c r="R5115"/>
  <c r="R5112"/>
  <c r="R5105"/>
  <c r="R5132"/>
  <c r="R5187"/>
  <c r="R5192"/>
  <c r="R5208"/>
  <c r="R5215"/>
  <c r="R5248"/>
  <c r="R5256"/>
  <c r="R5275"/>
  <c r="R5336"/>
  <c r="R5344"/>
  <c r="R5350"/>
  <c r="R5364"/>
  <c r="R5415"/>
  <c r="R5424"/>
  <c r="R5496"/>
  <c r="R5504"/>
  <c r="R5524"/>
  <c r="R5532"/>
  <c r="R5534"/>
  <c r="R5543"/>
  <c r="R5552"/>
  <c r="R5564"/>
  <c r="R5581"/>
  <c r="R5618"/>
  <c r="R5628"/>
  <c r="R5667"/>
  <c r="R5684"/>
  <c r="R5698"/>
  <c r="R5696"/>
  <c r="R5724"/>
  <c r="R5751"/>
  <c r="R5776"/>
  <c r="R5796"/>
  <c r="R5912"/>
  <c r="R5913"/>
  <c r="R5928"/>
  <c r="R5936"/>
  <c r="R5968"/>
  <c r="R5966"/>
  <c r="R5972"/>
  <c r="R5980"/>
  <c r="R6008"/>
  <c r="R6015"/>
  <c r="R6039"/>
  <c r="R6044"/>
  <c r="R6063"/>
  <c r="R6072"/>
  <c r="R6088"/>
  <c r="R6098"/>
  <c r="R6107"/>
  <c r="R6113"/>
  <c r="R6152"/>
  <c r="R6160"/>
  <c r="R6175"/>
  <c r="R6211"/>
  <c r="R6209"/>
  <c r="R6239"/>
  <c r="R6252"/>
  <c r="R6267"/>
  <c r="R6304"/>
  <c r="R6336"/>
  <c r="R6344"/>
  <c r="R6353"/>
  <c r="R6368"/>
  <c r="R6387"/>
  <c r="R6392"/>
  <c r="R6415"/>
  <c r="R6419"/>
  <c r="R6431"/>
  <c r="R6440"/>
  <c r="R6454"/>
  <c r="R6476"/>
  <c r="R6499"/>
  <c r="R6511"/>
  <c r="R6516"/>
  <c r="R6540"/>
  <c r="R6580"/>
  <c r="R6594"/>
  <c r="R6597"/>
  <c r="R6603"/>
  <c r="R6606"/>
  <c r="R6616"/>
  <c r="R6636"/>
  <c r="R6654"/>
  <c r="R6672"/>
  <c r="R6692"/>
  <c r="R6727"/>
  <c r="R6735"/>
  <c r="R6800"/>
  <c r="R6856"/>
  <c r="R6890"/>
  <c r="R6914"/>
  <c r="R6933"/>
  <c r="R6934"/>
  <c r="R6923"/>
  <c r="R4770"/>
  <c r="R4787"/>
  <c r="R4788"/>
  <c r="R4799"/>
  <c r="R4807"/>
  <c r="R4819"/>
  <c r="R4827"/>
  <c r="R4847"/>
  <c r="R4854"/>
  <c r="R4895"/>
  <c r="R4907"/>
  <c r="R4918"/>
  <c r="R4923"/>
  <c r="R4929"/>
  <c r="R4938"/>
  <c r="R4947"/>
  <c r="R5019"/>
  <c r="R5021"/>
  <c r="R5031"/>
  <c r="R5029"/>
  <c r="R5063"/>
  <c r="R5064"/>
  <c r="R5147"/>
  <c r="R5170"/>
  <c r="R5167"/>
  <c r="R5177"/>
  <c r="R5182"/>
  <c r="R5199"/>
  <c r="R5238"/>
  <c r="R5235"/>
  <c r="R5237"/>
  <c r="R5258"/>
  <c r="R5262"/>
  <c r="R5287"/>
  <c r="R5299"/>
  <c r="R5302"/>
  <c r="R5315"/>
  <c r="R5363"/>
  <c r="R5374"/>
  <c r="R5381"/>
  <c r="R5387"/>
  <c r="R5395"/>
  <c r="R5397"/>
  <c r="R5409"/>
  <c r="R5458"/>
  <c r="R5467"/>
  <c r="R5502"/>
  <c r="R5511"/>
  <c r="R5521"/>
  <c r="R5570"/>
  <c r="R5573"/>
  <c r="R5587"/>
  <c r="R5611"/>
  <c r="R5630"/>
  <c r="R5633"/>
  <c r="R5662"/>
  <c r="R5679"/>
  <c r="R5685"/>
  <c r="R5706"/>
  <c r="R5711"/>
  <c r="R5715"/>
  <c r="R5754"/>
  <c r="R5759"/>
  <c r="R5771"/>
  <c r="R5791"/>
  <c r="R5826"/>
  <c r="R5831"/>
  <c r="R5833"/>
  <c r="R5849"/>
  <c r="R5853"/>
  <c r="R5857"/>
  <c r="R5865"/>
  <c r="R5886"/>
  <c r="R5883"/>
  <c r="R5885"/>
  <c r="R5891"/>
  <c r="T5891" s="1"/>
  <c r="R5910"/>
  <c r="R5918"/>
  <c r="R5943"/>
  <c r="R5963"/>
  <c r="T5963" s="1"/>
  <c r="R5998"/>
  <c r="R6011"/>
  <c r="R6018"/>
  <c r="R6057"/>
  <c r="T6057" s="1"/>
  <c r="R6083"/>
  <c r="R6103"/>
  <c r="R6109"/>
  <c r="R6117"/>
  <c r="T6117" s="1"/>
  <c r="R6126"/>
  <c r="R6143"/>
  <c r="R6171"/>
  <c r="R6180"/>
  <c r="R6178"/>
  <c r="R6215"/>
  <c r="R6219"/>
  <c r="R6246"/>
  <c r="T6246" s="1"/>
  <c r="R6255"/>
  <c r="R6257"/>
  <c r="R6271"/>
  <c r="R6283"/>
  <c r="T6283" s="1"/>
  <c r="R6284"/>
  <c r="R6291"/>
  <c r="R6315"/>
  <c r="R6327"/>
  <c r="T6327" s="1"/>
  <c r="R6350"/>
  <c r="R6360"/>
  <c r="R6358"/>
  <c r="R6370"/>
  <c r="R6394"/>
  <c r="R6425"/>
  <c r="R6435"/>
  <c r="R6442"/>
  <c r="R6469"/>
  <c r="R6493"/>
  <c r="R6506"/>
  <c r="R6518"/>
  <c r="R6536"/>
  <c r="R6543"/>
  <c r="R6544"/>
  <c r="R6551"/>
  <c r="R6561"/>
  <c r="R6571"/>
  <c r="R6577"/>
  <c r="R6610"/>
  <c r="R6618"/>
  <c r="R6628"/>
  <c r="R6635"/>
  <c r="R6679"/>
  <c r="R6682"/>
  <c r="R6686"/>
  <c r="R6707"/>
  <c r="R6715"/>
  <c r="R6756"/>
  <c r="R6779"/>
  <c r="R6780"/>
  <c r="R6791"/>
  <c r="R6793"/>
  <c r="R6818"/>
  <c r="R6821"/>
  <c r="R5396"/>
  <c r="R5423"/>
  <c r="R5448"/>
  <c r="R5456"/>
  <c r="R5464"/>
  <c r="R5491"/>
  <c r="R5516"/>
  <c r="R5531"/>
  <c r="R5551"/>
  <c r="T5551" s="1"/>
  <c r="R5556"/>
  <c r="R5568"/>
  <c r="R5576"/>
  <c r="R5580"/>
  <c r="T5580" s="1"/>
  <c r="R5584"/>
  <c r="R5596"/>
  <c r="R5640"/>
  <c r="R5660"/>
  <c r="R5666"/>
  <c r="R5683"/>
  <c r="R5700"/>
  <c r="R5723"/>
  <c r="R5736"/>
  <c r="R5750"/>
  <c r="R5760"/>
  <c r="R5772"/>
  <c r="U5771" s="1"/>
  <c r="R5780"/>
  <c r="R5788"/>
  <c r="R5795"/>
  <c r="R5808"/>
  <c r="T5808" s="1"/>
  <c r="R5832"/>
  <c r="R5856"/>
  <c r="R5864"/>
  <c r="R5915"/>
  <c r="R5927"/>
  <c r="R5967"/>
  <c r="R5971"/>
  <c r="R5979"/>
  <c r="T5979" s="1"/>
  <c r="R6000"/>
  <c r="R6007"/>
  <c r="R6043"/>
  <c r="R6071"/>
  <c r="U6071" s="1"/>
  <c r="R6070"/>
  <c r="R6087"/>
  <c r="R6096"/>
  <c r="R6097"/>
  <c r="R6106"/>
  <c r="R6112"/>
  <c r="R6120"/>
  <c r="R6151"/>
  <c r="R6150"/>
  <c r="R6164"/>
  <c r="R6208"/>
  <c r="R6216"/>
  <c r="R6251"/>
  <c r="R6303"/>
  <c r="R6312"/>
  <c r="R6335"/>
  <c r="T6335" s="1"/>
  <c r="R6343"/>
  <c r="R6348"/>
  <c r="R6352"/>
  <c r="R6367"/>
  <c r="R6366"/>
  <c r="R6378"/>
  <c r="R6391"/>
  <c r="R6439"/>
  <c r="R6438"/>
  <c r="R6452"/>
  <c r="R6453"/>
  <c r="R6468"/>
  <c r="R6480"/>
  <c r="R6474"/>
  <c r="R6482"/>
  <c r="R6515"/>
  <c r="T6515" s="1"/>
  <c r="R6556"/>
  <c r="R6596"/>
  <c r="R6600"/>
  <c r="R6607"/>
  <c r="T6607" s="1"/>
  <c r="R6605"/>
  <c r="R6615"/>
  <c r="R6614"/>
  <c r="R6652"/>
  <c r="T6652" s="1"/>
  <c r="R6653"/>
  <c r="R6660"/>
  <c r="R6712"/>
  <c r="R6799"/>
  <c r="T6799" s="1"/>
  <c r="R6798"/>
  <c r="R6810"/>
  <c r="R6884"/>
  <c r="R6889"/>
  <c r="R6916"/>
  <c r="R6932"/>
  <c r="R6939"/>
  <c r="R4775"/>
  <c r="T4775" s="1"/>
  <c r="R4786"/>
  <c r="R4791"/>
  <c r="R4798"/>
  <c r="R4797"/>
  <c r="T4797" s="1"/>
  <c r="R4806"/>
  <c r="R4831"/>
  <c r="R4833"/>
  <c r="R4846"/>
  <c r="T4846" s="1"/>
  <c r="R4863"/>
  <c r="R4871"/>
  <c r="R4879"/>
  <c r="R4931"/>
  <c r="R4946"/>
  <c r="R4955"/>
  <c r="R4963"/>
  <c r="R4971"/>
  <c r="R4987"/>
  <c r="R5018"/>
  <c r="R5023"/>
  <c r="R5026"/>
  <c r="R5024"/>
  <c r="R5043"/>
  <c r="R5067"/>
  <c r="R5099"/>
  <c r="T5099" s="1"/>
  <c r="R5146"/>
  <c r="R5174"/>
  <c r="R5171"/>
  <c r="R5168"/>
  <c r="R5203"/>
  <c r="R5209"/>
  <c r="R5217"/>
  <c r="R5242"/>
  <c r="T5242" s="1"/>
  <c r="R5239"/>
  <c r="R5241"/>
  <c r="R5261"/>
  <c r="R5291"/>
  <c r="R5298"/>
  <c r="R5307"/>
  <c r="R5319"/>
  <c r="R5339"/>
  <c r="T5339" s="1"/>
  <c r="R5379"/>
  <c r="R5380"/>
  <c r="R5391"/>
  <c r="R5399"/>
  <c r="T5399" s="1"/>
  <c r="R5407"/>
  <c r="R5408"/>
  <c r="R5510"/>
  <c r="R5523"/>
  <c r="R5527"/>
  <c r="R5537"/>
  <c r="R5545"/>
  <c r="R5574"/>
  <c r="R5572"/>
  <c r="R5586"/>
  <c r="R5623"/>
  <c r="R5634"/>
  <c r="T5634" s="1"/>
  <c r="R5632"/>
  <c r="R5678"/>
  <c r="R5687"/>
  <c r="R5691"/>
  <c r="T5691" s="1"/>
  <c r="R5710"/>
  <c r="R5719"/>
  <c r="R5737"/>
  <c r="R5775"/>
  <c r="R5790"/>
  <c r="R5830"/>
  <c r="R5835"/>
  <c r="R5847"/>
  <c r="T5847" s="1"/>
  <c r="R5848"/>
  <c r="R5855"/>
  <c r="R5859"/>
  <c r="R5867"/>
  <c r="R5887"/>
  <c r="R5880"/>
  <c r="R5890"/>
  <c r="R5919"/>
  <c r="R5999"/>
  <c r="R6017"/>
  <c r="R6030"/>
  <c r="R6056"/>
  <c r="T6056" s="1"/>
  <c r="R6067"/>
  <c r="R6082"/>
  <c r="R6090"/>
  <c r="R6111"/>
  <c r="R6119"/>
  <c r="R6127"/>
  <c r="R6147"/>
  <c r="R6179"/>
  <c r="T6179" s="1"/>
  <c r="R6182"/>
  <c r="R6198"/>
  <c r="R6247"/>
  <c r="R6259"/>
  <c r="T6259" s="1"/>
  <c r="R6261"/>
  <c r="R6287"/>
  <c r="R6290"/>
  <c r="R6330"/>
  <c r="R6351"/>
  <c r="R6359"/>
  <c r="R6362"/>
  <c r="R6369"/>
  <c r="R6393"/>
  <c r="R6406"/>
  <c r="R6424"/>
  <c r="R6443"/>
  <c r="U6442" s="1"/>
  <c r="R6446"/>
  <c r="R6450"/>
  <c r="R6471"/>
  <c r="R6495"/>
  <c r="R6507"/>
  <c r="R6517"/>
  <c r="R6535"/>
  <c r="R6547"/>
  <c r="R6550"/>
  <c r="R6560"/>
  <c r="R6558"/>
  <c r="R6579"/>
  <c r="R6611"/>
  <c r="R6617"/>
  <c r="R6627"/>
  <c r="R6681"/>
  <c r="R6685"/>
  <c r="R6722"/>
  <c r="R6759"/>
  <c r="R6783"/>
  <c r="R6792"/>
  <c r="R6819"/>
  <c r="R6820"/>
  <c r="R6831"/>
  <c r="R6838"/>
  <c r="R6850"/>
  <c r="R6854"/>
  <c r="R6858"/>
  <c r="T6858" s="1"/>
  <c r="R6871"/>
  <c r="R6870"/>
  <c r="R4966"/>
  <c r="R4969"/>
  <c r="U4968" s="1"/>
  <c r="R4990"/>
  <c r="R5006"/>
  <c r="R5037"/>
  <c r="R5040"/>
  <c r="R5062"/>
  <c r="R5090"/>
  <c r="R5098"/>
  <c r="R5100"/>
  <c r="U5099" s="1"/>
  <c r="R5117"/>
  <c r="R5120"/>
  <c r="R5152"/>
  <c r="R5157"/>
  <c r="R5166"/>
  <c r="R5198"/>
  <c r="R5205"/>
  <c r="R5222"/>
  <c r="R5226"/>
  <c r="R5254"/>
  <c r="R5282"/>
  <c r="R5284"/>
  <c r="T5284" s="1"/>
  <c r="R5292"/>
  <c r="R5321"/>
  <c r="R5324"/>
  <c r="R5330"/>
  <c r="R5329"/>
  <c r="R5360"/>
  <c r="R5378"/>
  <c r="R5113"/>
  <c r="T5113" s="1"/>
  <c r="R5130"/>
  <c r="R5135"/>
  <c r="R5143"/>
  <c r="R5195"/>
  <c r="R5212"/>
  <c r="R5231"/>
  <c r="R5251"/>
  <c r="R5268"/>
  <c r="T5268" s="1"/>
  <c r="R5342"/>
  <c r="R5341"/>
  <c r="R5352"/>
  <c r="R5367"/>
  <c r="T5367" s="1"/>
  <c r="R5404"/>
  <c r="R5447"/>
  <c r="R5455"/>
  <c r="R5463"/>
  <c r="T5463" s="1"/>
  <c r="R5495"/>
  <c r="R5493"/>
  <c r="R5515"/>
  <c r="R5520"/>
  <c r="T5520" s="1"/>
  <c r="R5530"/>
  <c r="R5529"/>
  <c r="R5536"/>
  <c r="R5555"/>
  <c r="T5555" s="1"/>
  <c r="R5567"/>
  <c r="R5579"/>
  <c r="R5583"/>
  <c r="R5595"/>
  <c r="R5604"/>
  <c r="R5620"/>
  <c r="R5639"/>
  <c r="R5659"/>
  <c r="T5659" s="1"/>
  <c r="R5688"/>
  <c r="R5695"/>
  <c r="R5735"/>
  <c r="R5779"/>
  <c r="R5807"/>
  <c r="R5863"/>
  <c r="R5907"/>
  <c r="R5914"/>
  <c r="T5914" s="1"/>
  <c r="R5925"/>
  <c r="R5926"/>
  <c r="R5934"/>
  <c r="R5965"/>
  <c r="R5969"/>
  <c r="R6006"/>
  <c r="R6014"/>
  <c r="R6042"/>
  <c r="R6069"/>
  <c r="R6100"/>
  <c r="R6104"/>
  <c r="R6105"/>
  <c r="R6116"/>
  <c r="R6149"/>
  <c r="R6159"/>
  <c r="R6162"/>
  <c r="R6174"/>
  <c r="R6212"/>
  <c r="R6224"/>
  <c r="R6264"/>
  <c r="T6264" s="1"/>
  <c r="R6311"/>
  <c r="R6347"/>
  <c r="R6356"/>
  <c r="R6365"/>
  <c r="R6380"/>
  <c r="R6384"/>
  <c r="R6390"/>
  <c r="R6414"/>
  <c r="R6418"/>
  <c r="R6437"/>
  <c r="R6456"/>
  <c r="R6467"/>
  <c r="R6475"/>
  <c r="R6478"/>
  <c r="R6484"/>
  <c r="R6492"/>
  <c r="R6498"/>
  <c r="R6520"/>
  <c r="R6555"/>
  <c r="R6576"/>
  <c r="U6576" s="1"/>
  <c r="R6595"/>
  <c r="R6599"/>
  <c r="R6604"/>
  <c r="R6613"/>
  <c r="T6613" s="1"/>
  <c r="R6624"/>
  <c r="R6651"/>
  <c r="R6656"/>
  <c r="R6659"/>
  <c r="T6659" s="1"/>
  <c r="R6664"/>
  <c r="R6680"/>
  <c r="R6711"/>
  <c r="R6720"/>
  <c r="T6720" s="1"/>
  <c r="R6726"/>
  <c r="R6797"/>
  <c r="R6812"/>
  <c r="R6848"/>
  <c r="R6883"/>
  <c r="R6892"/>
  <c r="R6915"/>
  <c r="R6924"/>
  <c r="T6924" s="1"/>
  <c r="R6936"/>
  <c r="R6899"/>
  <c r="R4767"/>
  <c r="R4790"/>
  <c r="T4790" s="1"/>
  <c r="R4796"/>
  <c r="R4815"/>
  <c r="R4823"/>
  <c r="R4830"/>
  <c r="T4830" s="1"/>
  <c r="R4835"/>
  <c r="R4851"/>
  <c r="R4887"/>
  <c r="R4903"/>
  <c r="R4915"/>
  <c r="R4917"/>
  <c r="R4930"/>
  <c r="R4935"/>
  <c r="R5022"/>
  <c r="R5030"/>
  <c r="R5028"/>
  <c r="R5047"/>
  <c r="T5047" s="1"/>
  <c r="R5066"/>
  <c r="R5178"/>
  <c r="R5175"/>
  <c r="R5172"/>
  <c r="T5172" s="1"/>
  <c r="R5169"/>
  <c r="R5181"/>
  <c r="R5202"/>
  <c r="R5211"/>
  <c r="T5211" s="1"/>
  <c r="R5219"/>
  <c r="R5243"/>
  <c r="R5236"/>
  <c r="R5247"/>
  <c r="T5247" s="1"/>
  <c r="R5257"/>
  <c r="R5260"/>
  <c r="R5267"/>
  <c r="R5290"/>
  <c r="R5297"/>
  <c r="R5311"/>
  <c r="R5318"/>
  <c r="R5359"/>
  <c r="R5371"/>
  <c r="R5383"/>
  <c r="R5390"/>
  <c r="R5389"/>
  <c r="R5398"/>
  <c r="R5406"/>
  <c r="R5411"/>
  <c r="R5419"/>
  <c r="R5457"/>
  <c r="R5479"/>
  <c r="R5522"/>
  <c r="R5526"/>
  <c r="R5539"/>
  <c r="R5547"/>
  <c r="R5571"/>
  <c r="R5599"/>
  <c r="T5599" s="1"/>
  <c r="R5622"/>
  <c r="R5631"/>
  <c r="R5651"/>
  <c r="R5686"/>
  <c r="T5686" s="1"/>
  <c r="R5690"/>
  <c r="R5703"/>
  <c r="R5709"/>
  <c r="R5718"/>
  <c r="T5718" s="1"/>
  <c r="R5739"/>
  <c r="R5743"/>
  <c r="R5753"/>
  <c r="R5767"/>
  <c r="R5774"/>
  <c r="R5811"/>
  <c r="R5834"/>
  <c r="R5846"/>
  <c r="T5846" s="1"/>
  <c r="R5851"/>
  <c r="R5854"/>
  <c r="R5858"/>
  <c r="R5866"/>
  <c r="R5871"/>
  <c r="R5878"/>
  <c r="R5884"/>
  <c r="R5889"/>
  <c r="T5889" s="1"/>
  <c r="R5923"/>
  <c r="R5951"/>
  <c r="R6003"/>
  <c r="R6019"/>
  <c r="T6019" s="1"/>
  <c r="R6031"/>
  <c r="R6055"/>
  <c r="R6078"/>
  <c r="R6081"/>
  <c r="R6089"/>
  <c r="R6094"/>
  <c r="R6135"/>
  <c r="R6154"/>
  <c r="T6154" s="1"/>
  <c r="R6183"/>
  <c r="R6177"/>
  <c r="R6199"/>
  <c r="R6202"/>
  <c r="R6214"/>
  <c r="R6263"/>
  <c r="R6256"/>
  <c r="R6258"/>
  <c r="T6258" s="1"/>
  <c r="R6270"/>
  <c r="R6286"/>
  <c r="R6289"/>
  <c r="R6294"/>
  <c r="R6323"/>
  <c r="R6331"/>
  <c r="R6363"/>
  <c r="R6357"/>
  <c r="R6371"/>
  <c r="R6395"/>
  <c r="R6407"/>
  <c r="R6423"/>
  <c r="U6423" s="1"/>
  <c r="R6422"/>
  <c r="R6447"/>
  <c r="R6449"/>
  <c r="R6519"/>
  <c r="U6518" s="1"/>
  <c r="R6539"/>
  <c r="R6538"/>
  <c r="R6546"/>
  <c r="R6549"/>
  <c r="R6559"/>
  <c r="R6562"/>
  <c r="R6566"/>
  <c r="R6619"/>
  <c r="U6618" s="1"/>
  <c r="R6631"/>
  <c r="R6630"/>
  <c r="R6671"/>
  <c r="R6683"/>
  <c r="U6682" s="1"/>
  <c r="R6687"/>
  <c r="R6691"/>
  <c r="R6706"/>
  <c r="R6723"/>
  <c r="T6723" s="1"/>
  <c r="R6758"/>
  <c r="R6782"/>
  <c r="R6795"/>
  <c r="R6823"/>
  <c r="R6839"/>
  <c r="R6849"/>
  <c r="R6853"/>
  <c r="R6857"/>
  <c r="U6856" s="1"/>
  <c r="R6869"/>
  <c r="R6875"/>
  <c r="R6955"/>
  <c r="R4957"/>
  <c r="R4970"/>
  <c r="R4973"/>
  <c r="R4998"/>
  <c r="R5005"/>
  <c r="R5403"/>
  <c r="R5416"/>
  <c r="R5454"/>
  <c r="R5462"/>
  <c r="R5494"/>
  <c r="R5492"/>
  <c r="R5519"/>
  <c r="R5528"/>
  <c r="R5535"/>
  <c r="R5544"/>
  <c r="R5566"/>
  <c r="R5565"/>
  <c r="T5565" s="1"/>
  <c r="R5578"/>
  <c r="R5582"/>
  <c r="R5603"/>
  <c r="R5619"/>
  <c r="T5619" s="1"/>
  <c r="R5658"/>
  <c r="R5664"/>
  <c r="R5668"/>
  <c r="R5699"/>
  <c r="T5699" s="1"/>
  <c r="R5697"/>
  <c r="R5744"/>
  <c r="R5752"/>
  <c r="R5768"/>
  <c r="T5768" s="1"/>
  <c r="R5778"/>
  <c r="R5777"/>
  <c r="R5792"/>
  <c r="R5812"/>
  <c r="T5812" s="1"/>
  <c r="R5852"/>
  <c r="R5862"/>
  <c r="R5908"/>
  <c r="R5916"/>
  <c r="T5916" s="1"/>
  <c r="R5924"/>
  <c r="R5935"/>
  <c r="R5964"/>
  <c r="R5970"/>
  <c r="R5978"/>
  <c r="R6004"/>
  <c r="R6005"/>
  <c r="R6016"/>
  <c r="T6016" s="1"/>
  <c r="R6040"/>
  <c r="R6041"/>
  <c r="R6064"/>
  <c r="R6068"/>
  <c r="R6084"/>
  <c r="R6086"/>
  <c r="R6099"/>
  <c r="R6108"/>
  <c r="R6115"/>
  <c r="R6114"/>
  <c r="R6144"/>
  <c r="R6148"/>
  <c r="R6163"/>
  <c r="R6161"/>
  <c r="R6176"/>
  <c r="R6207"/>
  <c r="T6207" s="1"/>
  <c r="R6210"/>
  <c r="R6223"/>
  <c r="R6240"/>
  <c r="R6268"/>
  <c r="T6268" s="1"/>
  <c r="R6328"/>
  <c r="R6334"/>
  <c r="R6355"/>
  <c r="R6354"/>
  <c r="R6364"/>
  <c r="R6379"/>
  <c r="R6383"/>
  <c r="R6388"/>
  <c r="U6387" s="1"/>
  <c r="R6389"/>
  <c r="R6416"/>
  <c r="R6420"/>
  <c r="R6432"/>
  <c r="R6436"/>
  <c r="R6448"/>
  <c r="R6455"/>
  <c r="R6479"/>
  <c r="T6479" s="1"/>
  <c r="R6477"/>
  <c r="R6483"/>
  <c r="R6491"/>
  <c r="R6500"/>
  <c r="T6500" s="1"/>
  <c r="R6512"/>
  <c r="R6575"/>
  <c r="R6598"/>
  <c r="R6608"/>
  <c r="T6608" s="1"/>
  <c r="R6602"/>
  <c r="R6612"/>
  <c r="R6623"/>
  <c r="R6655"/>
  <c r="T6655" s="1"/>
  <c r="R6663"/>
  <c r="R6719"/>
  <c r="R6728"/>
  <c r="R6736"/>
  <c r="R6796"/>
  <c r="R6811"/>
  <c r="R6847"/>
  <c r="R6891"/>
  <c r="R6935"/>
  <c r="R6922"/>
  <c r="R4766"/>
  <c r="R4771"/>
  <c r="U4770" s="1"/>
  <c r="R4779"/>
  <c r="R4789"/>
  <c r="R4795"/>
  <c r="R4803"/>
  <c r="R4834"/>
  <c r="R4843"/>
  <c r="R4855"/>
  <c r="R4867"/>
  <c r="T4867" s="1"/>
  <c r="R4875"/>
  <c r="R4886"/>
  <c r="R4919"/>
  <c r="R4939"/>
  <c r="R4945"/>
  <c r="R4959"/>
  <c r="R4967"/>
  <c r="R4975"/>
  <c r="T4975" s="1"/>
  <c r="R5007"/>
  <c r="R5027"/>
  <c r="R5025"/>
  <c r="R5046"/>
  <c r="R5065"/>
  <c r="R5123"/>
  <c r="R5179"/>
  <c r="R5176"/>
  <c r="T5176" s="1"/>
  <c r="R5173"/>
  <c r="R5183"/>
  <c r="R5210"/>
  <c r="R5218"/>
  <c r="T5218" s="1"/>
  <c r="R5227"/>
  <c r="R5234"/>
  <c r="R5240"/>
  <c r="R5259"/>
  <c r="T5259" s="1"/>
  <c r="R5263"/>
  <c r="R5266"/>
  <c r="R5295"/>
  <c r="R5296"/>
  <c r="T5296" s="1"/>
  <c r="R5303"/>
  <c r="R5310"/>
  <c r="R5327"/>
  <c r="R5358"/>
  <c r="T5358" s="1"/>
  <c r="R5375"/>
  <c r="R5382"/>
  <c r="R5388"/>
  <c r="R5410"/>
  <c r="U5410" s="1"/>
  <c r="R5459"/>
  <c r="R5503"/>
  <c r="R5538"/>
  <c r="R5546"/>
  <c r="R5563"/>
  <c r="R5575"/>
  <c r="R5569"/>
  <c r="R5627"/>
  <c r="T5627" s="1"/>
  <c r="R5635"/>
  <c r="R5663"/>
  <c r="R5702"/>
  <c r="R5707"/>
  <c r="T5707" s="1"/>
  <c r="R5708"/>
  <c r="R5738"/>
  <c r="R5742"/>
  <c r="R5755"/>
  <c r="T5755" s="1"/>
  <c r="R5787"/>
  <c r="R5827"/>
  <c r="R5850"/>
  <c r="R5882"/>
  <c r="T5882" s="1"/>
  <c r="R5879"/>
  <c r="R5881"/>
  <c r="R5888"/>
  <c r="R5911"/>
  <c r="T5911" s="1"/>
  <c r="R5962"/>
  <c r="R6059"/>
  <c r="R6058"/>
  <c r="R6079"/>
  <c r="R6080"/>
  <c r="R6091"/>
  <c r="R6095"/>
  <c r="R6102"/>
  <c r="U6102" s="1"/>
  <c r="R6110"/>
  <c r="R6118"/>
  <c r="R6142"/>
  <c r="R6155"/>
  <c r="T6155" s="1"/>
  <c r="R6181"/>
  <c r="R6203"/>
  <c r="R6213"/>
  <c r="R6218"/>
  <c r="T6218" s="1"/>
  <c r="R6260"/>
  <c r="R6262"/>
  <c r="R6269"/>
  <c r="R6282"/>
  <c r="R6285"/>
  <c r="R6288"/>
  <c r="R6295"/>
  <c r="R6339"/>
  <c r="R6361"/>
  <c r="R6427"/>
  <c r="R6426"/>
  <c r="R6434"/>
  <c r="U6434" s="1"/>
  <c r="R6451"/>
  <c r="R6463"/>
  <c r="R6470"/>
  <c r="R6494"/>
  <c r="T6494" s="1"/>
  <c r="R6537"/>
  <c r="R6542"/>
  <c r="R6545"/>
  <c r="R6548"/>
  <c r="T6548" s="1"/>
  <c r="R6563"/>
  <c r="R6557"/>
  <c r="R6567"/>
  <c r="R6570"/>
  <c r="R6578"/>
  <c r="R6629"/>
  <c r="R6705"/>
  <c r="R6755"/>
  <c r="R6757"/>
  <c r="R6778"/>
  <c r="R6781"/>
  <c r="R6794"/>
  <c r="U6793" s="1"/>
  <c r="R6822"/>
  <c r="R6851"/>
  <c r="R6855"/>
  <c r="R6859"/>
  <c r="U6858" s="1"/>
  <c r="R6863"/>
  <c r="R6868"/>
  <c r="R6954"/>
  <c r="R4956"/>
  <c r="T4956" s="1"/>
  <c r="R4961"/>
  <c r="R4974"/>
  <c r="R4985"/>
  <c r="R5001"/>
  <c r="T5001" s="1"/>
  <c r="R5004"/>
  <c r="R5042"/>
  <c r="R5053"/>
  <c r="R5085"/>
  <c r="U5084" s="1"/>
  <c r="R5088"/>
  <c r="R5093"/>
  <c r="R5122"/>
  <c r="R5150"/>
  <c r="R5153"/>
  <c r="R5155"/>
  <c r="R5162"/>
  <c r="R5190"/>
  <c r="R5193"/>
  <c r="R5206"/>
  <c r="R5214"/>
  <c r="R5221"/>
  <c r="T5221" s="1"/>
  <c r="R5246"/>
  <c r="R5277"/>
  <c r="R5038"/>
  <c r="R5039"/>
  <c r="R5050"/>
  <c r="R5082"/>
  <c r="R5089"/>
  <c r="R5102"/>
  <c r="T5102" s="1"/>
  <c r="R5118"/>
  <c r="R5119"/>
  <c r="R5134"/>
  <c r="R5151"/>
  <c r="U5151" s="1"/>
  <c r="R5149"/>
  <c r="R5156"/>
  <c r="R5189"/>
  <c r="R5204"/>
  <c r="U5203" s="1"/>
  <c r="R5274"/>
  <c r="R5283"/>
  <c r="R5294"/>
  <c r="R5306"/>
  <c r="R5322"/>
  <c r="R5323"/>
  <c r="R5334"/>
  <c r="R5333"/>
  <c r="R5337"/>
  <c r="R5362"/>
  <c r="R5366"/>
  <c r="R5412"/>
  <c r="T5412" s="1"/>
  <c r="R5426"/>
  <c r="R5449"/>
  <c r="R5475"/>
  <c r="R5482"/>
  <c r="R5484"/>
  <c r="R5487"/>
  <c r="R5498"/>
  <c r="R5513"/>
  <c r="T5513" s="1"/>
  <c r="R5548"/>
  <c r="R5608"/>
  <c r="R5624"/>
  <c r="R5636"/>
  <c r="T5636" s="1"/>
  <c r="R5642"/>
  <c r="R5641"/>
  <c r="R5648"/>
  <c r="R5734"/>
  <c r="T5734" s="1"/>
  <c r="R5733"/>
  <c r="R5757"/>
  <c r="R5770"/>
  <c r="R5802"/>
  <c r="T5802" s="1"/>
  <c r="R5804"/>
  <c r="R5809"/>
  <c r="R5822"/>
  <c r="R5821"/>
  <c r="R5869"/>
  <c r="R5903"/>
  <c r="R5920"/>
  <c r="R5941"/>
  <c r="R5942"/>
  <c r="R6001"/>
  <c r="R6010"/>
  <c r="R6022"/>
  <c r="T6022" s="1"/>
  <c r="R6037"/>
  <c r="R6050"/>
  <c r="R6060"/>
  <c r="R6066"/>
  <c r="U6066" s="1"/>
  <c r="R6128"/>
  <c r="R6131"/>
  <c r="R6168"/>
  <c r="R6204"/>
  <c r="R6220"/>
  <c r="R6225"/>
  <c r="R6228"/>
  <c r="R6235"/>
  <c r="T6235" s="1"/>
  <c r="R6234"/>
  <c r="R6265"/>
  <c r="R6305"/>
  <c r="R6314"/>
  <c r="U6314" s="1"/>
  <c r="R6318"/>
  <c r="R6324"/>
  <c r="R6337"/>
  <c r="R6341"/>
  <c r="T6341" s="1"/>
  <c r="R6346"/>
  <c r="R6374"/>
  <c r="R6385"/>
  <c r="R6429"/>
  <c r="R6458"/>
  <c r="R6464"/>
  <c r="R6490"/>
  <c r="R6510"/>
  <c r="R6521"/>
  <c r="R6582"/>
  <c r="R6622"/>
  <c r="R6644"/>
  <c r="R6647"/>
  <c r="R6661"/>
  <c r="R6666"/>
  <c r="R6678"/>
  <c r="R6689"/>
  <c r="R6709"/>
  <c r="R6714"/>
  <c r="R6729"/>
  <c r="T6729" s="1"/>
  <c r="R6734"/>
  <c r="R6743"/>
  <c r="R6754"/>
  <c r="R6770"/>
  <c r="R6773"/>
  <c r="R6786"/>
  <c r="R6789"/>
  <c r="R6804"/>
  <c r="R6802"/>
  <c r="R6832"/>
  <c r="R6845"/>
  <c r="R6861"/>
  <c r="R6873"/>
  <c r="R6897"/>
  <c r="R6928"/>
  <c r="R6937"/>
  <c r="R6948"/>
  <c r="R6952"/>
  <c r="R6903"/>
  <c r="R6926"/>
  <c r="R6942"/>
  <c r="R5075"/>
  <c r="R5068"/>
  <c r="R5125"/>
  <c r="R5128"/>
  <c r="R5139"/>
  <c r="R5145"/>
  <c r="R5161"/>
  <c r="R5165"/>
  <c r="R5224"/>
  <c r="R5245"/>
  <c r="R5273"/>
  <c r="R5280"/>
  <c r="R5305"/>
  <c r="R5313"/>
  <c r="R5348"/>
  <c r="R5355"/>
  <c r="R5384"/>
  <c r="R5401"/>
  <c r="R5417"/>
  <c r="R5432"/>
  <c r="R5435"/>
  <c r="R5442"/>
  <c r="R5444"/>
  <c r="T5444" s="1"/>
  <c r="R5468"/>
  <c r="R5471"/>
  <c r="R5480"/>
  <c r="R5509"/>
  <c r="R5541"/>
  <c r="R5557"/>
  <c r="R5560"/>
  <c r="R5589"/>
  <c r="R5593"/>
  <c r="R5605"/>
  <c r="R5617"/>
  <c r="R5629"/>
  <c r="R5656"/>
  <c r="R5673"/>
  <c r="R5675"/>
  <c r="R5680"/>
  <c r="R5705"/>
  <c r="R5745"/>
  <c r="R5748"/>
  <c r="R5763"/>
  <c r="R5783"/>
  <c r="R5799"/>
  <c r="R5816"/>
  <c r="R5824"/>
  <c r="R5829"/>
  <c r="R5841"/>
  <c r="R5844"/>
  <c r="R5861"/>
  <c r="R5877"/>
  <c r="R5896"/>
  <c r="R5901"/>
  <c r="R5917"/>
  <c r="U5916" s="1"/>
  <c r="R5933"/>
  <c r="R5947"/>
  <c r="R5945"/>
  <c r="R5952"/>
  <c r="R5954"/>
  <c r="R5961"/>
  <c r="R5975"/>
  <c r="R5984"/>
  <c r="R5990"/>
  <c r="R5997"/>
  <c r="R6013"/>
  <c r="R6028"/>
  <c r="R6026"/>
  <c r="R6045"/>
  <c r="R6052"/>
  <c r="R6093"/>
  <c r="R6123"/>
  <c r="R6139"/>
  <c r="R6137"/>
  <c r="R6157"/>
  <c r="R6172"/>
  <c r="R6187"/>
  <c r="R6193"/>
  <c r="R6186"/>
  <c r="R6197"/>
  <c r="R6201"/>
  <c r="R6231"/>
  <c r="R6243"/>
  <c r="R6275"/>
  <c r="R6273"/>
  <c r="R6280"/>
  <c r="R6292"/>
  <c r="U6291" s="1"/>
  <c r="R6297"/>
  <c r="R6301"/>
  <c r="R6333"/>
  <c r="R6375"/>
  <c r="R6381"/>
  <c r="R6400"/>
  <c r="R6398"/>
  <c r="R6408"/>
  <c r="R6459"/>
  <c r="R6472"/>
  <c r="R6485"/>
  <c r="R6497"/>
  <c r="U6497" s="1"/>
  <c r="R6503"/>
  <c r="R6524"/>
  <c r="R6528"/>
  <c r="R6531"/>
  <c r="T6531" s="1"/>
  <c r="R6565"/>
  <c r="R6583"/>
  <c r="R6587"/>
  <c r="R6639"/>
  <c r="R6638"/>
  <c r="R6693"/>
  <c r="R6725"/>
  <c r="R6741"/>
  <c r="R6760"/>
  <c r="R6764"/>
  <c r="R6775"/>
  <c r="R6809"/>
  <c r="R6817"/>
  <c r="R6864"/>
  <c r="R6880"/>
  <c r="R6878"/>
  <c r="R6900"/>
  <c r="R6917"/>
  <c r="R6921"/>
  <c r="R6957"/>
  <c r="T6957" s="1"/>
  <c r="R6696"/>
  <c r="R6699"/>
  <c r="R6697"/>
  <c r="R6731"/>
  <c r="T6731" s="1"/>
  <c r="R6740"/>
  <c r="R6748"/>
  <c r="R6807"/>
  <c r="R6816"/>
  <c r="R6844"/>
  <c r="R6896"/>
  <c r="R6940"/>
  <c r="R6911"/>
  <c r="R6947"/>
  <c r="R5286"/>
  <c r="R5326"/>
  <c r="R5332"/>
  <c r="R5338"/>
  <c r="R5369"/>
  <c r="R5386"/>
  <c r="R5393"/>
  <c r="R5414"/>
  <c r="R5418"/>
  <c r="R5430"/>
  <c r="R5429"/>
  <c r="T5429" s="1"/>
  <c r="R5450"/>
  <c r="R5465"/>
  <c r="R5478"/>
  <c r="R5483"/>
  <c r="U5482" s="1"/>
  <c r="R5490"/>
  <c r="R5512"/>
  <c r="R5517"/>
  <c r="R5550"/>
  <c r="T5550" s="1"/>
  <c r="R5554"/>
  <c r="R5590"/>
  <c r="R5598"/>
  <c r="R5601"/>
  <c r="R5607"/>
  <c r="R5626"/>
  <c r="R5638"/>
  <c r="R5646"/>
  <c r="R5645"/>
  <c r="R5647"/>
  <c r="R5682"/>
  <c r="R5693"/>
  <c r="R5713"/>
  <c r="R5721"/>
  <c r="R5732"/>
  <c r="R5756"/>
  <c r="T5756" s="1"/>
  <c r="R5786"/>
  <c r="R5803"/>
  <c r="R5810"/>
  <c r="R5820"/>
  <c r="R5868"/>
  <c r="R5902"/>
  <c r="R5940"/>
  <c r="R5950"/>
  <c r="T5950" s="1"/>
  <c r="R6009"/>
  <c r="R6021"/>
  <c r="R6036"/>
  <c r="R6074"/>
  <c r="T6074" s="1"/>
  <c r="R6134"/>
  <c r="R6158"/>
  <c r="R6167"/>
  <c r="R6227"/>
  <c r="T6227" s="1"/>
  <c r="R6238"/>
  <c r="R6242"/>
  <c r="R6250"/>
  <c r="R6302"/>
  <c r="U6302" s="1"/>
  <c r="R6309"/>
  <c r="R6317"/>
  <c r="R6340"/>
  <c r="R6345"/>
  <c r="R6373"/>
  <c r="R6428"/>
  <c r="R6457"/>
  <c r="R6509"/>
  <c r="R6534"/>
  <c r="R6554"/>
  <c r="R6581"/>
  <c r="R6626"/>
  <c r="U6626" s="1"/>
  <c r="R6634"/>
  <c r="R6643"/>
  <c r="R6650"/>
  <c r="R6665"/>
  <c r="U6664" s="1"/>
  <c r="R6670"/>
  <c r="R6677"/>
  <c r="R6688"/>
  <c r="R6708"/>
  <c r="U6707" s="1"/>
  <c r="R6713"/>
  <c r="R6733"/>
  <c r="R6746"/>
  <c r="R6753"/>
  <c r="R6766"/>
  <c r="R6769"/>
  <c r="R6772"/>
  <c r="R6785"/>
  <c r="R6788"/>
  <c r="R6803"/>
  <c r="R6806"/>
  <c r="R6860"/>
  <c r="T6860" s="1"/>
  <c r="R6872"/>
  <c r="R6882"/>
  <c r="R6906"/>
  <c r="R6949"/>
  <c r="R6951"/>
  <c r="R6927"/>
  <c r="R6943"/>
  <c r="R5070"/>
  <c r="R5072"/>
  <c r="R5069"/>
  <c r="R5124"/>
  <c r="R5127"/>
  <c r="R5133"/>
  <c r="R5138"/>
  <c r="R5160"/>
  <c r="R5164"/>
  <c r="T5164" s="1"/>
  <c r="R5185"/>
  <c r="R5201"/>
  <c r="R5223"/>
  <c r="R5229"/>
  <c r="R5244"/>
  <c r="R5265"/>
  <c r="R5272"/>
  <c r="R5279"/>
  <c r="R5289"/>
  <c r="R5317"/>
  <c r="R5347"/>
  <c r="T5347" s="1"/>
  <c r="R5354"/>
  <c r="R5353"/>
  <c r="R5373"/>
  <c r="R5400"/>
  <c r="U5399" s="1"/>
  <c r="R5421"/>
  <c r="R5431"/>
  <c r="R5434"/>
  <c r="R5439"/>
  <c r="R5441"/>
  <c r="R5453"/>
  <c r="R5470"/>
  <c r="R5497"/>
  <c r="T5497" s="1"/>
  <c r="R5501"/>
  <c r="R5508"/>
  <c r="R5525"/>
  <c r="R5540"/>
  <c r="R5559"/>
  <c r="T5559" s="1"/>
  <c r="R5577"/>
  <c r="R5588"/>
  <c r="R5592"/>
  <c r="T5592" s="1"/>
  <c r="R5613"/>
  <c r="R5616"/>
  <c r="R5655"/>
  <c r="R5653"/>
  <c r="R5665"/>
  <c r="R5672"/>
  <c r="R5674"/>
  <c r="R5689"/>
  <c r="R5704"/>
  <c r="R5717"/>
  <c r="R5729"/>
  <c r="R5747"/>
  <c r="R5762"/>
  <c r="T5762" s="1"/>
  <c r="R5761"/>
  <c r="R5782"/>
  <c r="R5781"/>
  <c r="U5780" s="1"/>
  <c r="R5798"/>
  <c r="R5797"/>
  <c r="U5796" s="1"/>
  <c r="R5815"/>
  <c r="R5823"/>
  <c r="U5822" s="1"/>
  <c r="R5828"/>
  <c r="R5837"/>
  <c r="R5840"/>
  <c r="R5843"/>
  <c r="R5860"/>
  <c r="U5859" s="1"/>
  <c r="R5873"/>
  <c r="R5876"/>
  <c r="R5895"/>
  <c r="R5893"/>
  <c r="R5900"/>
  <c r="U5900" s="1"/>
  <c r="R5932"/>
  <c r="R5944"/>
  <c r="U5944" s="1"/>
  <c r="R5957"/>
  <c r="R5956"/>
  <c r="R5960"/>
  <c r="R5973"/>
  <c r="R5974"/>
  <c r="U5974" s="1"/>
  <c r="R5988"/>
  <c r="U5987" s="1"/>
  <c r="R5986"/>
  <c r="R5993"/>
  <c r="R5996"/>
  <c r="R6012"/>
  <c r="T6012" s="1"/>
  <c r="R6023"/>
  <c r="R6025"/>
  <c r="R6033"/>
  <c r="R6049"/>
  <c r="U6049" s="1"/>
  <c r="R6051"/>
  <c r="R6065"/>
  <c r="R6077"/>
  <c r="U6077" s="1"/>
  <c r="R6092"/>
  <c r="R6141"/>
  <c r="R6145"/>
  <c r="R6156"/>
  <c r="R6191"/>
  <c r="R6184"/>
  <c r="R6190"/>
  <c r="R6196"/>
  <c r="R6200"/>
  <c r="T6200" s="1"/>
  <c r="R6277"/>
  <c r="R6279"/>
  <c r="U6279" s="1"/>
  <c r="R6296"/>
  <c r="T6296" s="1"/>
  <c r="R6300"/>
  <c r="T6300" s="1"/>
  <c r="R6313"/>
  <c r="R6321"/>
  <c r="R6332"/>
  <c r="T6332" s="1"/>
  <c r="R6397"/>
  <c r="T6397" s="1"/>
  <c r="R6404"/>
  <c r="R6402"/>
  <c r="R6412"/>
  <c r="R6410"/>
  <c r="U6409" s="1"/>
  <c r="R6421"/>
  <c r="R6441"/>
  <c r="R6481"/>
  <c r="U6481" s="1"/>
  <c r="R6489"/>
  <c r="T6489" s="1"/>
  <c r="R6496"/>
  <c r="R6502"/>
  <c r="R6523"/>
  <c r="R6527"/>
  <c r="U6527" s="1"/>
  <c r="R6530"/>
  <c r="R6564"/>
  <c r="R6569"/>
  <c r="R6586"/>
  <c r="U6586" s="1"/>
  <c r="R6593"/>
  <c r="R6609"/>
  <c r="T6609" s="1"/>
  <c r="R6637"/>
  <c r="U6636" s="1"/>
  <c r="R6717"/>
  <c r="T6717" s="1"/>
  <c r="R6724"/>
  <c r="R6763"/>
  <c r="R6825"/>
  <c r="R6829"/>
  <c r="T6829" s="1"/>
  <c r="R6837"/>
  <c r="R6879"/>
  <c r="T6879" s="1"/>
  <c r="R6877"/>
  <c r="R6905"/>
  <c r="T6905" s="1"/>
  <c r="R6920"/>
  <c r="R6925"/>
  <c r="T6925" s="1"/>
  <c r="R6668"/>
  <c r="T6668" s="1"/>
  <c r="R6695"/>
  <c r="R6703"/>
  <c r="R6701"/>
  <c r="R6739"/>
  <c r="T6739" s="1"/>
  <c r="R6747"/>
  <c r="R6815"/>
  <c r="R6843"/>
  <c r="R6852"/>
  <c r="U6852" s="1"/>
  <c r="R6895"/>
  <c r="T6895" s="1"/>
  <c r="R6904"/>
  <c r="R6830"/>
  <c r="R6867"/>
  <c r="R6866"/>
  <c r="R6953"/>
  <c r="U6953" s="1"/>
  <c r="R4958"/>
  <c r="R4962"/>
  <c r="R4965"/>
  <c r="U4965" s="1"/>
  <c r="R4986"/>
  <c r="R4989"/>
  <c r="U4988" s="1"/>
  <c r="R5002"/>
  <c r="U5001" s="1"/>
  <c r="R5003"/>
  <c r="U5003" s="1"/>
  <c r="R5034"/>
  <c r="U5033" s="1"/>
  <c r="R5041"/>
  <c r="U5040" s="1"/>
  <c r="R5054"/>
  <c r="U5053" s="1"/>
  <c r="R5061"/>
  <c r="U5060" s="1"/>
  <c r="R5086"/>
  <c r="R5087"/>
  <c r="R5094"/>
  <c r="T5094" s="1"/>
  <c r="R5097"/>
  <c r="U5097" s="1"/>
  <c r="R5101"/>
  <c r="R5121"/>
  <c r="U5121" s="1"/>
  <c r="R5154"/>
  <c r="R5148"/>
  <c r="R5158"/>
  <c r="U5157" s="1"/>
  <c r="R5194"/>
  <c r="R5220"/>
  <c r="U5219" s="1"/>
  <c r="R5253"/>
  <c r="U5253" s="1"/>
  <c r="R5278"/>
  <c r="R5285"/>
  <c r="U5284" s="1"/>
  <c r="R5293"/>
  <c r="R5314"/>
  <c r="R5325"/>
  <c r="U5325" s="1"/>
  <c r="R5331"/>
  <c r="U5330" s="1"/>
  <c r="R5346"/>
  <c r="R5361"/>
  <c r="R5370"/>
  <c r="R5392"/>
  <c r="T5392" s="1"/>
  <c r="R5428"/>
  <c r="R5466"/>
  <c r="U5465" s="1"/>
  <c r="R5477"/>
  <c r="T5477" s="1"/>
  <c r="R5486"/>
  <c r="R5489"/>
  <c r="T5489" s="1"/>
  <c r="R5514"/>
  <c r="U5513" s="1"/>
  <c r="R5518"/>
  <c r="R5600"/>
  <c r="U5599" s="1"/>
  <c r="R5606"/>
  <c r="U5605" s="1"/>
  <c r="R5644"/>
  <c r="R5650"/>
  <c r="R5692"/>
  <c r="U5691" s="1"/>
  <c r="R5712"/>
  <c r="R5720"/>
  <c r="U5720" s="1"/>
  <c r="R5725"/>
  <c r="T5725" s="1"/>
  <c r="R5731"/>
  <c r="T5731" s="1"/>
  <c r="R5758"/>
  <c r="U5758" s="1"/>
  <c r="R5766"/>
  <c r="R5793"/>
  <c r="R5806"/>
  <c r="U5806" s="1"/>
  <c r="R5814"/>
  <c r="R5819"/>
  <c r="T5819" s="1"/>
  <c r="R5870"/>
  <c r="T5870" s="1"/>
  <c r="R5906"/>
  <c r="R5905"/>
  <c r="R5922"/>
  <c r="T5922" s="1"/>
  <c r="R5939"/>
  <c r="U5939" s="1"/>
  <c r="R5982"/>
  <c r="R6020"/>
  <c r="T6020" s="1"/>
  <c r="R6035"/>
  <c r="U6035" s="1"/>
  <c r="R6034"/>
  <c r="T6034" s="1"/>
  <c r="R6054"/>
  <c r="R6062"/>
  <c r="R6073"/>
  <c r="U6072" s="1"/>
  <c r="R6122"/>
  <c r="R6130"/>
  <c r="R6133"/>
  <c r="T6133" s="1"/>
  <c r="R6170"/>
  <c r="U6169" s="1"/>
  <c r="R6206"/>
  <c r="T6206" s="1"/>
  <c r="R6222"/>
  <c r="U6222" s="1"/>
  <c r="R6230"/>
  <c r="T6230" s="1"/>
  <c r="R6237"/>
  <c r="U6237" s="1"/>
  <c r="R6241"/>
  <c r="T6241" s="1"/>
  <c r="R6249"/>
  <c r="U6249" s="1"/>
  <c r="R6254"/>
  <c r="T6254" s="1"/>
  <c r="R6308"/>
  <c r="R6306"/>
  <c r="T6306" s="1"/>
  <c r="R6316"/>
  <c r="T6316" s="1"/>
  <c r="R6322"/>
  <c r="U6322" s="1"/>
  <c r="R6326"/>
  <c r="R6372"/>
  <c r="R6382"/>
  <c r="R6462"/>
  <c r="U6462" s="1"/>
  <c r="R6466"/>
  <c r="R6508"/>
  <c r="U6507" s="1"/>
  <c r="R6514"/>
  <c r="R6553"/>
  <c r="T6553" s="1"/>
  <c r="R6590"/>
  <c r="R6625"/>
  <c r="T6625" s="1"/>
  <c r="R6633"/>
  <c r="T6633" s="1"/>
  <c r="R6646"/>
  <c r="R6649"/>
  <c r="U6648" s="1"/>
  <c r="R6658"/>
  <c r="R6669"/>
  <c r="R6676"/>
  <c r="R6718"/>
  <c r="U6717" s="1"/>
  <c r="R6742"/>
  <c r="T6742" s="1"/>
  <c r="R6745"/>
  <c r="R6752"/>
  <c r="R6768"/>
  <c r="T6768" s="1"/>
  <c r="R6771"/>
  <c r="U6771" s="1"/>
  <c r="R6787"/>
  <c r="R6801"/>
  <c r="U6800" s="1"/>
  <c r="R6826"/>
  <c r="U6825" s="1"/>
  <c r="R6834"/>
  <c r="T6834" s="1"/>
  <c r="R6886"/>
  <c r="R6910"/>
  <c r="R6930"/>
  <c r="T6930" s="1"/>
  <c r="R6887"/>
  <c r="R6941"/>
  <c r="R5074"/>
  <c r="R5076"/>
  <c r="T5076" s="1"/>
  <c r="R5073"/>
  <c r="R5126"/>
  <c r="U5125" s="1"/>
  <c r="R5141"/>
  <c r="T5141" s="1"/>
  <c r="R5159"/>
  <c r="U5159" s="1"/>
  <c r="R5163"/>
  <c r="T5163" s="1"/>
  <c r="R5184"/>
  <c r="T5184" s="1"/>
  <c r="R5264"/>
  <c r="R5271"/>
  <c r="U5271" s="1"/>
  <c r="R5301"/>
  <c r="T5301" s="1"/>
  <c r="R5309"/>
  <c r="R5316"/>
  <c r="T5316" s="1"/>
  <c r="R5357"/>
  <c r="U5357" s="1"/>
  <c r="R5377"/>
  <c r="R5405"/>
  <c r="U5404" s="1"/>
  <c r="R5420"/>
  <c r="U5419" s="1"/>
  <c r="R5437"/>
  <c r="R5443"/>
  <c r="T5443" s="1"/>
  <c r="R5445"/>
  <c r="R5452"/>
  <c r="R5461"/>
  <c r="T5461" s="1"/>
  <c r="R5473"/>
  <c r="T5473" s="1"/>
  <c r="R5500"/>
  <c r="T5500" s="1"/>
  <c r="R5507"/>
  <c r="R5553"/>
  <c r="U5552" s="1"/>
  <c r="R5558"/>
  <c r="T5558" s="1"/>
  <c r="R5591"/>
  <c r="R5597"/>
  <c r="U5597" s="1"/>
  <c r="R5612"/>
  <c r="T5612" s="1"/>
  <c r="R5615"/>
  <c r="R5621"/>
  <c r="U5620" s="1"/>
  <c r="R5654"/>
  <c r="U5653" s="1"/>
  <c r="R5657"/>
  <c r="U5657" s="1"/>
  <c r="R5671"/>
  <c r="T5671" s="1"/>
  <c r="R5677"/>
  <c r="R5716"/>
  <c r="R5728"/>
  <c r="T5728" s="1"/>
  <c r="R5741"/>
  <c r="T5741" s="1"/>
  <c r="R5746"/>
  <c r="T5746" s="1"/>
  <c r="R5765"/>
  <c r="R5785"/>
  <c r="U5785" s="1"/>
  <c r="R5801"/>
  <c r="R5836"/>
  <c r="R5839"/>
  <c r="R5842"/>
  <c r="U5841" s="1"/>
  <c r="R5872"/>
  <c r="U5871" s="1"/>
  <c r="R5875"/>
  <c r="R5894"/>
  <c r="U5893" s="1"/>
  <c r="R5897"/>
  <c r="U5896" s="1"/>
  <c r="R5899"/>
  <c r="R5909"/>
  <c r="R5931"/>
  <c r="R5930"/>
  <c r="T5930" s="1"/>
  <c r="R5949"/>
  <c r="R5955"/>
  <c r="R5959"/>
  <c r="T5959" s="1"/>
  <c r="R5977"/>
  <c r="U5977" s="1"/>
  <c r="R5983"/>
  <c r="T5983" s="1"/>
  <c r="R5985"/>
  <c r="R5992"/>
  <c r="U5992" s="1"/>
  <c r="R5995"/>
  <c r="T5995" s="1"/>
  <c r="R6027"/>
  <c r="U6026" s="1"/>
  <c r="R6029"/>
  <c r="U6028" s="1"/>
  <c r="R6032"/>
  <c r="U6031" s="1"/>
  <c r="R6048"/>
  <c r="U6048" s="1"/>
  <c r="R6076"/>
  <c r="R6101"/>
  <c r="U6100" s="1"/>
  <c r="R6125"/>
  <c r="U6125" s="1"/>
  <c r="R6136"/>
  <c r="U6136" s="1"/>
  <c r="R6165"/>
  <c r="U6164" s="1"/>
  <c r="R6188"/>
  <c r="T6188" s="1"/>
  <c r="R6185"/>
  <c r="R6195"/>
  <c r="T6195" s="1"/>
  <c r="R6217"/>
  <c r="U6216" s="1"/>
  <c r="R6233"/>
  <c r="U6233" s="1"/>
  <c r="R6245"/>
  <c r="R6272"/>
  <c r="T6272" s="1"/>
  <c r="R6278"/>
  <c r="U6278" s="1"/>
  <c r="R6299"/>
  <c r="T6299" s="1"/>
  <c r="R6320"/>
  <c r="T6320" s="1"/>
  <c r="R6349"/>
  <c r="U6348" s="1"/>
  <c r="R6377"/>
  <c r="U6377" s="1"/>
  <c r="R6396"/>
  <c r="R6399"/>
  <c r="U6398" s="1"/>
  <c r="R6401"/>
  <c r="U6400" s="1"/>
  <c r="R6411"/>
  <c r="R6409"/>
  <c r="R6445"/>
  <c r="U6445" s="1"/>
  <c r="R6461"/>
  <c r="R6488"/>
  <c r="R6501"/>
  <c r="R6505"/>
  <c r="R6526"/>
  <c r="U6526" s="1"/>
  <c r="R6533"/>
  <c r="T6533" s="1"/>
  <c r="R6568"/>
  <c r="R6573"/>
  <c r="R6585"/>
  <c r="T6585" s="1"/>
  <c r="R6589"/>
  <c r="R6592"/>
  <c r="R6621"/>
  <c r="T6621" s="1"/>
  <c r="R6641"/>
  <c r="T6641" s="1"/>
  <c r="R6673"/>
  <c r="U6672" s="1"/>
  <c r="R6716"/>
  <c r="U6715" s="1"/>
  <c r="R6737"/>
  <c r="U6736" s="1"/>
  <c r="R6749"/>
  <c r="U6748" s="1"/>
  <c r="R6762"/>
  <c r="R6777"/>
  <c r="R6813"/>
  <c r="T6813" s="1"/>
  <c r="R6824"/>
  <c r="T6824" s="1"/>
  <c r="R6828"/>
  <c r="R6836"/>
  <c r="R6841"/>
  <c r="R6881"/>
  <c r="T6881" s="1"/>
  <c r="R6893"/>
  <c r="U6892" s="1"/>
  <c r="R6913"/>
  <c r="R6919"/>
  <c r="T6919" s="1"/>
  <c r="R6944"/>
  <c r="U6943" s="1"/>
  <c r="R6667"/>
  <c r="T6667" s="1"/>
  <c r="R6700"/>
  <c r="R6698"/>
  <c r="T6698" s="1"/>
  <c r="R6784"/>
  <c r="T6784" s="1"/>
  <c r="R6908"/>
  <c r="R6956"/>
  <c r="U6955" s="1"/>
  <c r="R6931"/>
  <c r="R5394"/>
  <c r="U5394" s="1"/>
  <c r="R5402"/>
  <c r="T5402" s="1"/>
  <c r="R5413"/>
  <c r="U5412" s="1"/>
  <c r="R5422"/>
  <c r="U5422" s="1"/>
  <c r="R5427"/>
  <c r="R5446"/>
  <c r="U5446" s="1"/>
  <c r="R5474"/>
  <c r="T5474" s="1"/>
  <c r="R5476"/>
  <c r="U5475" s="1"/>
  <c r="R5485"/>
  <c r="U5484" s="1"/>
  <c r="R5488"/>
  <c r="U5487" s="1"/>
  <c r="R5542"/>
  <c r="R5549"/>
  <c r="T5549" s="1"/>
  <c r="R5562"/>
  <c r="T5562" s="1"/>
  <c r="R5594"/>
  <c r="U5593" s="1"/>
  <c r="R5602"/>
  <c r="U5602" s="1"/>
  <c r="R5610"/>
  <c r="T5610" s="1"/>
  <c r="R5609"/>
  <c r="T5609" s="1"/>
  <c r="R5625"/>
  <c r="T5625" s="1"/>
  <c r="R5637"/>
  <c r="R5643"/>
  <c r="T5643" s="1"/>
  <c r="R5649"/>
  <c r="R5694"/>
  <c r="T5694" s="1"/>
  <c r="R5714"/>
  <c r="R5722"/>
  <c r="U5721" s="1"/>
  <c r="R5726"/>
  <c r="T5726" s="1"/>
  <c r="R5730"/>
  <c r="U5729" s="1"/>
  <c r="R5769"/>
  <c r="T5769" s="1"/>
  <c r="R5794"/>
  <c r="T5794" s="1"/>
  <c r="R5805"/>
  <c r="U5804" s="1"/>
  <c r="R5818"/>
  <c r="R5904"/>
  <c r="R5921"/>
  <c r="U5920" s="1"/>
  <c r="R5937"/>
  <c r="T5937" s="1"/>
  <c r="R5938"/>
  <c r="T5938" s="1"/>
  <c r="R5981"/>
  <c r="T5981" s="1"/>
  <c r="R6002"/>
  <c r="U6002" s="1"/>
  <c r="R6038"/>
  <c r="U6038" s="1"/>
  <c r="R6061"/>
  <c r="U6060" s="1"/>
  <c r="R6121"/>
  <c r="U6120" s="1"/>
  <c r="R6129"/>
  <c r="U6128" s="1"/>
  <c r="R6132"/>
  <c r="R6146"/>
  <c r="T6146" s="1"/>
  <c r="R6166"/>
  <c r="T6166" s="1"/>
  <c r="R6169"/>
  <c r="T6169" s="1"/>
  <c r="R6205"/>
  <c r="T6205" s="1"/>
  <c r="R6221"/>
  <c r="T6221" s="1"/>
  <c r="R6226"/>
  <c r="T6226" s="1"/>
  <c r="R6229"/>
  <c r="T6229" s="1"/>
  <c r="R6236"/>
  <c r="T6236" s="1"/>
  <c r="R6248"/>
  <c r="T6248" s="1"/>
  <c r="R6253"/>
  <c r="R6266"/>
  <c r="T6266" s="1"/>
  <c r="R6307"/>
  <c r="T6307" s="1"/>
  <c r="R6310"/>
  <c r="U6310" s="1"/>
  <c r="R6325"/>
  <c r="R6338"/>
  <c r="T6338" s="1"/>
  <c r="R6342"/>
  <c r="U6342" s="1"/>
  <c r="R6386"/>
  <c r="U6385" s="1"/>
  <c r="R6430"/>
  <c r="U6430" s="1"/>
  <c r="R6465"/>
  <c r="R6522"/>
  <c r="U6521" s="1"/>
  <c r="R6552"/>
  <c r="T6552" s="1"/>
  <c r="R6574"/>
  <c r="T6574" s="1"/>
  <c r="R6632"/>
  <c r="T6632" s="1"/>
  <c r="R6642"/>
  <c r="R6645"/>
  <c r="U6644" s="1"/>
  <c r="R6648"/>
  <c r="U6647" s="1"/>
  <c r="R6657"/>
  <c r="U6656" s="1"/>
  <c r="R6662"/>
  <c r="U6662" s="1"/>
  <c r="R6675"/>
  <c r="R6674"/>
  <c r="R6690"/>
  <c r="U6689" s="1"/>
  <c r="R6710"/>
  <c r="U6709" s="1"/>
  <c r="R6730"/>
  <c r="T6730" s="1"/>
  <c r="R6744"/>
  <c r="T6744" s="1"/>
  <c r="R6751"/>
  <c r="T6751" s="1"/>
  <c r="R6750"/>
  <c r="T6750" s="1"/>
  <c r="R6767"/>
  <c r="R6774"/>
  <c r="U6773" s="1"/>
  <c r="R6790"/>
  <c r="U6789" s="1"/>
  <c r="R6805"/>
  <c r="T6805" s="1"/>
  <c r="R6833"/>
  <c r="T6833" s="1"/>
  <c r="R6846"/>
  <c r="R6862"/>
  <c r="U6862" s="1"/>
  <c r="R6874"/>
  <c r="U6874" s="1"/>
  <c r="R6885"/>
  <c r="U6884" s="1"/>
  <c r="R6898"/>
  <c r="R6909"/>
  <c r="R6929"/>
  <c r="U6928" s="1"/>
  <c r="R6938"/>
  <c r="U6938" s="1"/>
  <c r="R6950"/>
  <c r="R6902"/>
  <c r="R5071"/>
  <c r="T5071" s="1"/>
  <c r="R5077"/>
  <c r="R5081"/>
  <c r="U5081" s="1"/>
  <c r="R5129"/>
  <c r="U5129" s="1"/>
  <c r="R5137"/>
  <c r="R5140"/>
  <c r="T5140" s="1"/>
  <c r="R5197"/>
  <c r="U5197" s="1"/>
  <c r="R5213"/>
  <c r="U5213" s="1"/>
  <c r="R5225"/>
  <c r="U5225" s="1"/>
  <c r="R5233"/>
  <c r="U5232" s="1"/>
  <c r="R5270"/>
  <c r="R5269"/>
  <c r="T5269" s="1"/>
  <c r="R5281"/>
  <c r="U5280" s="1"/>
  <c r="R5300"/>
  <c r="T5300" s="1"/>
  <c r="R5345"/>
  <c r="R5349"/>
  <c r="T5349" s="1"/>
  <c r="R5356"/>
  <c r="U5356" s="1"/>
  <c r="R5365"/>
  <c r="U5365" s="1"/>
  <c r="R5376"/>
  <c r="U5375" s="1"/>
  <c r="R5385"/>
  <c r="U5385" s="1"/>
  <c r="R5425"/>
  <c r="U5425" s="1"/>
  <c r="R5433"/>
  <c r="T5433" s="1"/>
  <c r="R5436"/>
  <c r="T5436" s="1"/>
  <c r="R5438"/>
  <c r="T5438" s="1"/>
  <c r="R5440"/>
  <c r="T5440" s="1"/>
  <c r="R5451"/>
  <c r="U5450" s="1"/>
  <c r="R5460"/>
  <c r="R5469"/>
  <c r="U5468" s="1"/>
  <c r="R5472"/>
  <c r="R5481"/>
  <c r="T5481" s="1"/>
  <c r="R5499"/>
  <c r="R5506"/>
  <c r="T5506" s="1"/>
  <c r="R5505"/>
  <c r="T5505" s="1"/>
  <c r="R5533"/>
  <c r="T5533" s="1"/>
  <c r="R5561"/>
  <c r="T5561" s="1"/>
  <c r="R5585"/>
  <c r="T5585" s="1"/>
  <c r="R5614"/>
  <c r="R5652"/>
  <c r="U5651" s="1"/>
  <c r="R5661"/>
  <c r="U5660" s="1"/>
  <c r="R5670"/>
  <c r="T5670" s="1"/>
  <c r="R5669"/>
  <c r="T5669" s="1"/>
  <c r="R5676"/>
  <c r="T5676" s="1"/>
  <c r="R5681"/>
  <c r="U5681" s="1"/>
  <c r="R5701"/>
  <c r="U5700" s="1"/>
  <c r="R5727"/>
  <c r="U5726" s="1"/>
  <c r="R5740"/>
  <c r="T5740" s="1"/>
  <c r="R5749"/>
  <c r="R5764"/>
  <c r="T5764" s="1"/>
  <c r="R5773"/>
  <c r="U5773" s="1"/>
  <c r="R5784"/>
  <c r="T5784" s="1"/>
  <c r="R5789"/>
  <c r="R5800"/>
  <c r="U5799" s="1"/>
  <c r="R5813"/>
  <c r="T5813" s="1"/>
  <c r="R5817"/>
  <c r="U5816" s="1"/>
  <c r="R5825"/>
  <c r="U5825" s="1"/>
  <c r="R5838"/>
  <c r="U5837" s="1"/>
  <c r="R5845"/>
  <c r="T5845" s="1"/>
  <c r="R5874"/>
  <c r="T5874" s="1"/>
  <c r="R5892"/>
  <c r="U5891" s="1"/>
  <c r="R5898"/>
  <c r="R5929"/>
  <c r="U5929" s="1"/>
  <c r="R5948"/>
  <c r="U5947" s="1"/>
  <c r="R5946"/>
  <c r="U5945" s="1"/>
  <c r="R5953"/>
  <c r="U5952" s="1"/>
  <c r="R5958"/>
  <c r="T5958" s="1"/>
  <c r="R5976"/>
  <c r="U5975" s="1"/>
  <c r="R5987"/>
  <c r="T5987" s="1"/>
  <c r="R5989"/>
  <c r="T5989" s="1"/>
  <c r="R5991"/>
  <c r="R5994"/>
  <c r="T5994" s="1"/>
  <c r="R6024"/>
  <c r="U6024" s="1"/>
  <c r="R6047"/>
  <c r="T6047" s="1"/>
  <c r="R6046"/>
  <c r="T6046" s="1"/>
  <c r="R6053"/>
  <c r="T6053" s="1"/>
  <c r="R6075"/>
  <c r="U6074" s="1"/>
  <c r="R6085"/>
  <c r="U6085" s="1"/>
  <c r="R6124"/>
  <c r="R6140"/>
  <c r="T6140" s="1"/>
  <c r="R6138"/>
  <c r="U6137" s="1"/>
  <c r="R6153"/>
  <c r="U6152" s="1"/>
  <c r="R6173"/>
  <c r="T6173" s="1"/>
  <c r="R6192"/>
  <c r="U6191" s="1"/>
  <c r="R6189"/>
  <c r="U6188" s="1"/>
  <c r="R6194"/>
  <c r="R6232"/>
  <c r="U6231" s="1"/>
  <c r="R6244"/>
  <c r="U6243" s="1"/>
  <c r="R6276"/>
  <c r="U6275" s="1"/>
  <c r="R6274"/>
  <c r="U6273" s="1"/>
  <c r="R6281"/>
  <c r="R6293"/>
  <c r="U6293" s="1"/>
  <c r="R6298"/>
  <c r="T6298" s="1"/>
  <c r="R6319"/>
  <c r="T6319" s="1"/>
  <c r="R6329"/>
  <c r="T6329" s="1"/>
  <c r="R6376"/>
  <c r="U6376" s="1"/>
  <c r="R6403"/>
  <c r="T6403" s="1"/>
  <c r="R6405"/>
  <c r="U6404" s="1"/>
  <c r="R6413"/>
  <c r="T6413" s="1"/>
  <c r="R6417"/>
  <c r="T6417" s="1"/>
  <c r="R6433"/>
  <c r="T6433" s="1"/>
  <c r="R6444"/>
  <c r="T6444" s="1"/>
  <c r="R6460"/>
  <c r="U6459" s="1"/>
  <c r="R6473"/>
  <c r="T6473" s="1"/>
  <c r="R6487"/>
  <c r="R6486"/>
  <c r="U6485" s="1"/>
  <c r="R6504"/>
  <c r="U6503" s="1"/>
  <c r="R6513"/>
  <c r="T6513" s="1"/>
  <c r="R6525"/>
  <c r="U6524" s="1"/>
  <c r="R6529"/>
  <c r="T6529" s="1"/>
  <c r="R6532"/>
  <c r="T6532" s="1"/>
  <c r="R6541"/>
  <c r="U6540" s="1"/>
  <c r="R6572"/>
  <c r="U6571" s="1"/>
  <c r="R6584"/>
  <c r="U6583" s="1"/>
  <c r="R6588"/>
  <c r="U6587" s="1"/>
  <c r="R6591"/>
  <c r="U6591" s="1"/>
  <c r="R6601"/>
  <c r="T6601" s="1"/>
  <c r="R6620"/>
  <c r="T6620" s="1"/>
  <c r="R6640"/>
  <c r="U6640" s="1"/>
  <c r="R6721"/>
  <c r="U6721" s="1"/>
  <c r="R6761"/>
  <c r="U6760" s="1"/>
  <c r="R6765"/>
  <c r="U6765" s="1"/>
  <c r="R6776"/>
  <c r="U6775" s="1"/>
  <c r="R6827"/>
  <c r="T6827" s="1"/>
  <c r="R6835"/>
  <c r="T6835" s="1"/>
  <c r="R6840"/>
  <c r="U6839" s="1"/>
  <c r="R6865"/>
  <c r="U6864" s="1"/>
  <c r="R6876"/>
  <c r="T6876" s="1"/>
  <c r="R6901"/>
  <c r="U6900" s="1"/>
  <c r="R6912"/>
  <c r="U6911" s="1"/>
  <c r="R6918"/>
  <c r="R6945"/>
  <c r="T6945" s="1"/>
  <c r="R6684"/>
  <c r="U6683" s="1"/>
  <c r="R6694"/>
  <c r="T6694" s="1"/>
  <c r="R6704"/>
  <c r="T6704" s="1"/>
  <c r="R6702"/>
  <c r="U6701" s="1"/>
  <c r="R6732"/>
  <c r="U6731" s="1"/>
  <c r="R6738"/>
  <c r="T6738" s="1"/>
  <c r="R6808"/>
  <c r="R6814"/>
  <c r="T6814" s="1"/>
  <c r="R6842"/>
  <c r="T6842" s="1"/>
  <c r="R6888"/>
  <c r="U6887" s="1"/>
  <c r="R6894"/>
  <c r="U6894" s="1"/>
  <c r="R6907"/>
  <c r="T6907" s="1"/>
  <c r="R6946"/>
  <c r="T6946" s="1"/>
  <c r="U207"/>
  <c r="T208"/>
  <c r="U271"/>
  <c r="T272"/>
  <c r="U399"/>
  <c r="T400"/>
  <c r="U431"/>
  <c r="T432"/>
  <c r="U559"/>
  <c r="T560"/>
  <c r="U623"/>
  <c r="T624"/>
  <c r="U687"/>
  <c r="T688"/>
  <c r="U719"/>
  <c r="T720"/>
  <c r="U847"/>
  <c r="T848"/>
  <c r="U879"/>
  <c r="T880"/>
  <c r="T4"/>
  <c r="U3"/>
  <c r="U7"/>
  <c r="T8"/>
  <c r="U11"/>
  <c r="T12"/>
  <c r="U19"/>
  <c r="T20"/>
  <c r="U23"/>
  <c r="T24"/>
  <c r="U27"/>
  <c r="T28"/>
  <c r="U26"/>
  <c r="T27"/>
  <c r="U35"/>
  <c r="T36"/>
  <c r="U43"/>
  <c r="T44"/>
  <c r="U42"/>
  <c r="T43"/>
  <c r="U46"/>
  <c r="T47"/>
  <c r="U51"/>
  <c r="T52"/>
  <c r="U55"/>
  <c r="T56"/>
  <c r="U63"/>
  <c r="T64"/>
  <c r="U71"/>
  <c r="T72"/>
  <c r="U83"/>
  <c r="T84"/>
  <c r="U87"/>
  <c r="T88"/>
  <c r="U91"/>
  <c r="T92"/>
  <c r="U99"/>
  <c r="T100"/>
  <c r="U111"/>
  <c r="T112"/>
  <c r="U119"/>
  <c r="T120"/>
  <c r="U123"/>
  <c r="T124"/>
  <c r="U127"/>
  <c r="T128"/>
  <c r="U135"/>
  <c r="T136"/>
  <c r="U138"/>
  <c r="T139"/>
  <c r="T148"/>
  <c r="U151"/>
  <c r="T152"/>
  <c r="U155"/>
  <c r="T156"/>
  <c r="U154"/>
  <c r="T155"/>
  <c r="U159"/>
  <c r="T160"/>
  <c r="U163"/>
  <c r="T164"/>
  <c r="U167"/>
  <c r="T168"/>
  <c r="U175"/>
  <c r="T176"/>
  <c r="U179"/>
  <c r="T180"/>
  <c r="U183"/>
  <c r="T184"/>
  <c r="U191"/>
  <c r="T192"/>
  <c r="U195"/>
  <c r="T196"/>
  <c r="U199"/>
  <c r="T200"/>
  <c r="U203"/>
  <c r="T204"/>
  <c r="U215"/>
  <c r="T216"/>
  <c r="U219"/>
  <c r="T220"/>
  <c r="U223"/>
  <c r="T224"/>
  <c r="U227"/>
  <c r="T228"/>
  <c r="U226"/>
  <c r="T227"/>
  <c r="U235"/>
  <c r="T236"/>
  <c r="U243"/>
  <c r="T244"/>
  <c r="U251"/>
  <c r="T252"/>
  <c r="U255"/>
  <c r="T256"/>
  <c r="U259"/>
  <c r="T260"/>
  <c r="U262"/>
  <c r="T263"/>
  <c r="U267"/>
  <c r="T268"/>
  <c r="U279"/>
  <c r="T280"/>
  <c r="U283"/>
  <c r="T284"/>
  <c r="U287"/>
  <c r="T288"/>
  <c r="U291"/>
  <c r="T292"/>
  <c r="U299"/>
  <c r="T300"/>
  <c r="U303"/>
  <c r="T304"/>
  <c r="U307"/>
  <c r="T308"/>
  <c r="U315"/>
  <c r="T316"/>
  <c r="U314"/>
  <c r="T315"/>
  <c r="U323"/>
  <c r="T324"/>
  <c r="U339"/>
  <c r="T340"/>
  <c r="U343"/>
  <c r="T344"/>
  <c r="U347"/>
  <c r="T348"/>
  <c r="U363"/>
  <c r="T364"/>
  <c r="U375"/>
  <c r="T376"/>
  <c r="U374"/>
  <c r="T375"/>
  <c r="U383"/>
  <c r="T384"/>
  <c r="U387"/>
  <c r="T388"/>
  <c r="U391"/>
  <c r="T392"/>
  <c r="U395"/>
  <c r="T396"/>
  <c r="U403"/>
  <c r="T404"/>
  <c r="U407"/>
  <c r="T408"/>
  <c r="U411"/>
  <c r="T412"/>
  <c r="U419"/>
  <c r="T420"/>
  <c r="U423"/>
  <c r="T424"/>
  <c r="U422"/>
  <c r="T423"/>
  <c r="U435"/>
  <c r="T436"/>
  <c r="U434"/>
  <c r="T435"/>
  <c r="U439"/>
  <c r="T440"/>
  <c r="U443"/>
  <c r="T444"/>
  <c r="U447"/>
  <c r="T448"/>
  <c r="U451"/>
  <c r="T452"/>
  <c r="U450"/>
  <c r="T451"/>
  <c r="U455"/>
  <c r="T456"/>
  <c r="U471"/>
  <c r="T472"/>
  <c r="U479"/>
  <c r="T480"/>
  <c r="U494"/>
  <c r="T495"/>
  <c r="U499"/>
  <c r="T500"/>
  <c r="U503"/>
  <c r="T504"/>
  <c r="U511"/>
  <c r="T512"/>
  <c r="U523"/>
  <c r="T524"/>
  <c r="U535"/>
  <c r="T536"/>
  <c r="U539"/>
  <c r="T540"/>
  <c r="U538"/>
  <c r="T539"/>
  <c r="U543"/>
  <c r="T544"/>
  <c r="U547"/>
  <c r="T548"/>
  <c r="U551"/>
  <c r="T552"/>
  <c r="U555"/>
  <c r="T556"/>
  <c r="U563"/>
  <c r="T564"/>
  <c r="U571"/>
  <c r="T572"/>
  <c r="U579"/>
  <c r="T580"/>
  <c r="U583"/>
  <c r="T584"/>
  <c r="U587"/>
  <c r="T588"/>
  <c r="U595"/>
  <c r="T596"/>
  <c r="U599"/>
  <c r="T600"/>
  <c r="U603"/>
  <c r="T604"/>
  <c r="U627"/>
  <c r="T628"/>
  <c r="U631"/>
  <c r="T632"/>
  <c r="U635"/>
  <c r="T636"/>
  <c r="U643"/>
  <c r="T644"/>
  <c r="U647"/>
  <c r="T648"/>
  <c r="U651"/>
  <c r="T652"/>
  <c r="U667"/>
  <c r="T668"/>
  <c r="T672"/>
  <c r="U668"/>
  <c r="T669"/>
  <c r="U669"/>
  <c r="T670"/>
  <c r="U679"/>
  <c r="T680"/>
  <c r="T696"/>
  <c r="U699"/>
  <c r="T700"/>
  <c r="U703"/>
  <c r="T704"/>
  <c r="U702"/>
  <c r="T703"/>
  <c r="U707"/>
  <c r="T708"/>
  <c r="U711"/>
  <c r="T712"/>
  <c r="U709"/>
  <c r="T710"/>
  <c r="U710"/>
  <c r="T711"/>
  <c r="U723"/>
  <c r="T724"/>
  <c r="U721"/>
  <c r="T722"/>
  <c r="U722"/>
  <c r="T723"/>
  <c r="U731"/>
  <c r="T732"/>
  <c r="U729"/>
  <c r="T730"/>
  <c r="U730"/>
  <c r="T731"/>
  <c r="U735"/>
  <c r="T736"/>
  <c r="U739"/>
  <c r="T740"/>
  <c r="U743"/>
  <c r="T744"/>
  <c r="U747"/>
  <c r="T748"/>
  <c r="U750"/>
  <c r="T751"/>
  <c r="U755"/>
  <c r="T756"/>
  <c r="T755"/>
  <c r="U763"/>
  <c r="T764"/>
  <c r="U767"/>
  <c r="T768"/>
  <c r="U771"/>
  <c r="T772"/>
  <c r="U787"/>
  <c r="T788"/>
  <c r="U795"/>
  <c r="T796"/>
  <c r="U803"/>
  <c r="T804"/>
  <c r="T808"/>
  <c r="U811"/>
  <c r="T812"/>
  <c r="U809"/>
  <c r="T810"/>
  <c r="U810"/>
  <c r="T811"/>
  <c r="U815"/>
  <c r="T816"/>
  <c r="U814"/>
  <c r="T815"/>
  <c r="U823"/>
  <c r="T824"/>
  <c r="T844"/>
  <c r="U841"/>
  <c r="T842"/>
  <c r="U855"/>
  <c r="T856"/>
  <c r="U863"/>
  <c r="T864"/>
  <c r="U867"/>
  <c r="T868"/>
  <c r="U866"/>
  <c r="T867"/>
  <c r="U871"/>
  <c r="T872"/>
  <c r="U887"/>
  <c r="T888"/>
  <c r="U891"/>
  <c r="T892"/>
  <c r="U895"/>
  <c r="T896"/>
  <c r="T894"/>
  <c r="U894"/>
  <c r="T895"/>
  <c r="T927"/>
  <c r="U927"/>
  <c r="T928"/>
  <c r="U931"/>
  <c r="T932"/>
  <c r="U938"/>
  <c r="T939"/>
  <c r="U939"/>
  <c r="T940"/>
  <c r="U935"/>
  <c r="T936"/>
  <c r="U936"/>
  <c r="T937"/>
  <c r="U937"/>
  <c r="T938"/>
  <c r="U947"/>
  <c r="T948"/>
  <c r="T952"/>
  <c r="U949"/>
  <c r="T950"/>
  <c r="T956"/>
  <c r="U952"/>
  <c r="T953"/>
  <c r="U953"/>
  <c r="T954"/>
  <c r="U958"/>
  <c r="T959"/>
  <c r="U959"/>
  <c r="T960"/>
  <c r="U956"/>
  <c r="T957"/>
  <c r="U957"/>
  <c r="T958"/>
  <c r="U989"/>
  <c r="T990"/>
  <c r="U990"/>
  <c r="T991"/>
  <c r="U991"/>
  <c r="T992"/>
  <c r="U995"/>
  <c r="T996"/>
  <c r="U1005"/>
  <c r="T1006"/>
  <c r="T1008"/>
  <c r="U1009"/>
  <c r="T1010"/>
  <c r="T1012"/>
  <c r="U1008"/>
  <c r="T1009"/>
  <c r="U1030"/>
  <c r="T1031"/>
  <c r="U1031"/>
  <c r="T1032"/>
  <c r="U1037"/>
  <c r="T1038"/>
  <c r="U1038"/>
  <c r="T1039"/>
  <c r="U1039"/>
  <c r="T1040"/>
  <c r="U1049"/>
  <c r="T1050"/>
  <c r="T1052"/>
  <c r="U1057"/>
  <c r="T1058"/>
  <c r="T1060"/>
  <c r="U1061"/>
  <c r="T1062"/>
  <c r="U1062"/>
  <c r="T1063"/>
  <c r="U1063"/>
  <c r="T1064"/>
  <c r="U1060"/>
  <c r="T1061"/>
  <c r="U1065"/>
  <c r="T1066"/>
  <c r="U1066"/>
  <c r="T1067"/>
  <c r="U1067"/>
  <c r="T1068"/>
  <c r="U1064"/>
  <c r="T1065"/>
  <c r="U1077"/>
  <c r="T1078"/>
  <c r="U1078"/>
  <c r="T1079"/>
  <c r="U1079"/>
  <c r="T1080"/>
  <c r="U1113"/>
  <c r="T1114"/>
  <c r="U1114"/>
  <c r="T1115"/>
  <c r="U1110"/>
  <c r="T1111"/>
  <c r="U1111"/>
  <c r="T1112"/>
  <c r="U1112"/>
  <c r="T1113"/>
  <c r="T1135"/>
  <c r="U1135"/>
  <c r="T1136"/>
  <c r="U1131"/>
  <c r="T1132"/>
  <c r="U1132"/>
  <c r="T1133"/>
  <c r="U1141"/>
  <c r="T1142"/>
  <c r="U1142"/>
  <c r="T1143"/>
  <c r="U1143"/>
  <c r="T1144"/>
  <c r="U1150"/>
  <c r="T1151"/>
  <c r="U1151"/>
  <c r="T1152"/>
  <c r="U1173"/>
  <c r="T1174"/>
  <c r="U1174"/>
  <c r="T1175"/>
  <c r="U1175"/>
  <c r="T1176"/>
  <c r="U1211"/>
  <c r="T1212"/>
  <c r="U1225"/>
  <c r="T1226"/>
  <c r="T1228"/>
  <c r="U1223"/>
  <c r="T1224"/>
  <c r="U1224"/>
  <c r="T1225"/>
  <c r="U1241"/>
  <c r="T1242"/>
  <c r="U1237"/>
  <c r="T1238"/>
  <c r="U1242"/>
  <c r="T1243"/>
  <c r="U1243"/>
  <c r="T1244"/>
  <c r="T1240"/>
  <c r="U1240"/>
  <c r="T1241"/>
  <c r="U1255"/>
  <c r="T1256"/>
  <c r="U1277"/>
  <c r="T1278"/>
  <c r="U1278"/>
  <c r="T1279"/>
  <c r="U1279"/>
  <c r="T1280"/>
  <c r="U1275"/>
  <c r="T1276"/>
  <c r="U1276"/>
  <c r="T1277"/>
  <c r="U1293"/>
  <c r="T1294"/>
  <c r="U1289"/>
  <c r="T1290"/>
  <c r="U1294"/>
  <c r="T1295"/>
  <c r="U1290"/>
  <c r="T1291"/>
  <c r="U1295"/>
  <c r="T1296"/>
  <c r="U1291"/>
  <c r="T1292"/>
  <c r="U1292"/>
  <c r="T1293"/>
  <c r="U1315"/>
  <c r="T1316"/>
  <c r="U1361"/>
  <c r="T1362"/>
  <c r="U1362"/>
  <c r="T1363"/>
  <c r="T1359"/>
  <c r="U1363"/>
  <c r="T1364"/>
  <c r="U1359"/>
  <c r="T1360"/>
  <c r="U1360"/>
  <c r="T1361"/>
  <c r="U1387"/>
  <c r="T1388"/>
  <c r="U1405"/>
  <c r="T1406"/>
  <c r="U1406"/>
  <c r="T1407"/>
  <c r="U1407"/>
  <c r="T1408"/>
  <c r="U1403"/>
  <c r="T1404"/>
  <c r="U1404"/>
  <c r="T1405"/>
  <c r="U1409"/>
  <c r="T1410"/>
  <c r="U1410"/>
  <c r="T1411"/>
  <c r="U1411"/>
  <c r="T1412"/>
  <c r="U1408"/>
  <c r="T1409"/>
  <c r="T1435"/>
  <c r="U1430"/>
  <c r="T1431"/>
  <c r="U1435"/>
  <c r="T1436"/>
  <c r="U1431"/>
  <c r="T1432"/>
  <c r="U1432"/>
  <c r="T1433"/>
  <c r="U1453"/>
  <c r="T1454"/>
  <c r="U1454"/>
  <c r="T1455"/>
  <c r="U1455"/>
  <c r="T1456"/>
  <c r="U1457"/>
  <c r="T1458"/>
  <c r="U1458"/>
  <c r="T1459"/>
  <c r="U1459"/>
  <c r="T1460"/>
  <c r="U1456"/>
  <c r="T1457"/>
  <c r="U1463"/>
  <c r="T1464"/>
  <c r="U1469"/>
  <c r="T1470"/>
  <c r="U1465"/>
  <c r="T1466"/>
  <c r="U1470"/>
  <c r="T1471"/>
  <c r="U1466"/>
  <c r="T1467"/>
  <c r="U1471"/>
  <c r="T1472"/>
  <c r="U1467"/>
  <c r="T1468"/>
  <c r="U1468"/>
  <c r="T1469"/>
  <c r="U1464"/>
  <c r="T1465"/>
  <c r="U1493"/>
  <c r="T1494"/>
  <c r="U1489"/>
  <c r="T1490"/>
  <c r="U1494"/>
  <c r="T1495"/>
  <c r="U1490"/>
  <c r="T1491"/>
  <c r="U1495"/>
  <c r="T1496"/>
  <c r="U1491"/>
  <c r="T1492"/>
  <c r="U1492"/>
  <c r="T1493"/>
  <c r="U58"/>
  <c r="T59"/>
  <c r="U186"/>
  <c r="T187"/>
  <c r="U250"/>
  <c r="T251"/>
  <c r="U346"/>
  <c r="T347"/>
  <c r="U378"/>
  <c r="T379"/>
  <c r="U410"/>
  <c r="T411"/>
  <c r="U442"/>
  <c r="T443"/>
  <c r="U474"/>
  <c r="T475"/>
  <c r="U506"/>
  <c r="T507"/>
  <c r="U570"/>
  <c r="T571"/>
  <c r="U602"/>
  <c r="T603"/>
  <c r="U634"/>
  <c r="T635"/>
  <c r="U666"/>
  <c r="T667"/>
  <c r="U762"/>
  <c r="T763"/>
  <c r="U794"/>
  <c r="T795"/>
  <c r="U826"/>
  <c r="T827"/>
  <c r="U1098"/>
  <c r="T1099"/>
  <c r="U1202"/>
  <c r="T1203"/>
  <c r="U1386"/>
  <c r="T1387"/>
  <c r="U1514"/>
  <c r="T1515"/>
  <c r="U1746"/>
  <c r="T1747"/>
  <c r="U5"/>
  <c r="T6"/>
  <c r="U6"/>
  <c r="T7"/>
  <c r="U10"/>
  <c r="T11"/>
  <c r="U14"/>
  <c r="T15"/>
  <c r="U18"/>
  <c r="T19"/>
  <c r="U22"/>
  <c r="T23"/>
  <c r="U30"/>
  <c r="T31"/>
  <c r="U34"/>
  <c r="T35"/>
  <c r="U38"/>
  <c r="T39"/>
  <c r="U50"/>
  <c r="T51"/>
  <c r="U54"/>
  <c r="T55"/>
  <c r="U62"/>
  <c r="T63"/>
  <c r="U66"/>
  <c r="T67"/>
  <c r="U70"/>
  <c r="T71"/>
  <c r="U74"/>
  <c r="T75"/>
  <c r="U78"/>
  <c r="T79"/>
  <c r="U82"/>
  <c r="T83"/>
  <c r="U86"/>
  <c r="T87"/>
  <c r="U90"/>
  <c r="T91"/>
  <c r="U94"/>
  <c r="T95"/>
  <c r="U98"/>
  <c r="T99"/>
  <c r="U102"/>
  <c r="T103"/>
  <c r="U110"/>
  <c r="T111"/>
  <c r="U114"/>
  <c r="T115"/>
  <c r="U117"/>
  <c r="T118"/>
  <c r="U118"/>
  <c r="T119"/>
  <c r="U121"/>
  <c r="T122"/>
  <c r="U122"/>
  <c r="T123"/>
  <c r="U126"/>
  <c r="T127"/>
  <c r="U130"/>
  <c r="T131"/>
  <c r="U134"/>
  <c r="T135"/>
  <c r="U142"/>
  <c r="T143"/>
  <c r="U150"/>
  <c r="T151"/>
  <c r="U158"/>
  <c r="T159"/>
  <c r="U162"/>
  <c r="T163"/>
  <c r="U166"/>
  <c r="T167"/>
  <c r="U170"/>
  <c r="T171"/>
  <c r="U174"/>
  <c r="T175"/>
  <c r="U178"/>
  <c r="T179"/>
  <c r="U182"/>
  <c r="T183"/>
  <c r="U190"/>
  <c r="T191"/>
  <c r="U194"/>
  <c r="T195"/>
  <c r="U198"/>
  <c r="T199"/>
  <c r="U202"/>
  <c r="T203"/>
  <c r="U206"/>
  <c r="T207"/>
  <c r="U210"/>
  <c r="T211"/>
  <c r="U214"/>
  <c r="T215"/>
  <c r="U218"/>
  <c r="T219"/>
  <c r="U222"/>
  <c r="T223"/>
  <c r="U230"/>
  <c r="T231"/>
  <c r="U234"/>
  <c r="T235"/>
  <c r="U238"/>
  <c r="T239"/>
  <c r="U242"/>
  <c r="T243"/>
  <c r="U246"/>
  <c r="T247"/>
  <c r="U253"/>
  <c r="T254"/>
  <c r="U254"/>
  <c r="T255"/>
  <c r="U258"/>
  <c r="T259"/>
  <c r="U266"/>
  <c r="T267"/>
  <c r="U269"/>
  <c r="T270"/>
  <c r="U270"/>
  <c r="T271"/>
  <c r="U274"/>
  <c r="T275"/>
  <c r="U278"/>
  <c r="T279"/>
  <c r="U282"/>
  <c r="T283"/>
  <c r="U286"/>
  <c r="T287"/>
  <c r="U290"/>
  <c r="T291"/>
  <c r="U294"/>
  <c r="T295"/>
  <c r="U298"/>
  <c r="T299"/>
  <c r="U302"/>
  <c r="T303"/>
  <c r="U305"/>
  <c r="T306"/>
  <c r="U306"/>
  <c r="T307"/>
  <c r="U310"/>
  <c r="T311"/>
  <c r="U318"/>
  <c r="T319"/>
  <c r="U322"/>
  <c r="T323"/>
  <c r="U326"/>
  <c r="T327"/>
  <c r="U330"/>
  <c r="T331"/>
  <c r="U334"/>
  <c r="T335"/>
  <c r="U338"/>
  <c r="T339"/>
  <c r="U341"/>
  <c r="T342"/>
  <c r="U342"/>
  <c r="T343"/>
  <c r="U350"/>
  <c r="T351"/>
  <c r="U354"/>
  <c r="T355"/>
  <c r="U358"/>
  <c r="T359"/>
  <c r="U362"/>
  <c r="T363"/>
  <c r="U366"/>
  <c r="T367"/>
  <c r="U370"/>
  <c r="T371"/>
  <c r="U382"/>
  <c r="T383"/>
  <c r="U386"/>
  <c r="T387"/>
  <c r="U390"/>
  <c r="T391"/>
  <c r="U394"/>
  <c r="T395"/>
  <c r="U398"/>
  <c r="T399"/>
  <c r="U401"/>
  <c r="T402"/>
  <c r="U402"/>
  <c r="T403"/>
  <c r="U406"/>
  <c r="T407"/>
  <c r="U413"/>
  <c r="T414"/>
  <c r="U414"/>
  <c r="T415"/>
  <c r="U418"/>
  <c r="T419"/>
  <c r="U426"/>
  <c r="T427"/>
  <c r="U430"/>
  <c r="T431"/>
  <c r="U438"/>
  <c r="T439"/>
  <c r="U446"/>
  <c r="T447"/>
  <c r="U454"/>
  <c r="T455"/>
  <c r="U458"/>
  <c r="T459"/>
  <c r="U462"/>
  <c r="T463"/>
  <c r="U466"/>
  <c r="T467"/>
  <c r="U470"/>
  <c r="T471"/>
  <c r="U478"/>
  <c r="T479"/>
  <c r="U482"/>
  <c r="T483"/>
  <c r="U486"/>
  <c r="T487"/>
  <c r="U489"/>
  <c r="T490"/>
  <c r="U490"/>
  <c r="T491"/>
  <c r="U498"/>
  <c r="T499"/>
  <c r="U502"/>
  <c r="T503"/>
  <c r="U510"/>
  <c r="T511"/>
  <c r="U514"/>
  <c r="T515"/>
  <c r="U518"/>
  <c r="T519"/>
  <c r="U522"/>
  <c r="T523"/>
  <c r="U526"/>
  <c r="T527"/>
  <c r="U530"/>
  <c r="T531"/>
  <c r="U534"/>
  <c r="T535"/>
  <c r="U542"/>
  <c r="T543"/>
  <c r="U546"/>
  <c r="T547"/>
  <c r="U550"/>
  <c r="T551"/>
  <c r="U554"/>
  <c r="T555"/>
  <c r="U557"/>
  <c r="T558"/>
  <c r="U558"/>
  <c r="T559"/>
  <c r="U562"/>
  <c r="T563"/>
  <c r="U566"/>
  <c r="T567"/>
  <c r="U574"/>
  <c r="T575"/>
  <c r="U578"/>
  <c r="T579"/>
  <c r="U582"/>
  <c r="T583"/>
  <c r="U586"/>
  <c r="T587"/>
  <c r="U590"/>
  <c r="T591"/>
  <c r="U594"/>
  <c r="T595"/>
  <c r="U598"/>
  <c r="T599"/>
  <c r="U606"/>
  <c r="T607"/>
  <c r="U610"/>
  <c r="T611"/>
  <c r="U614"/>
  <c r="T615"/>
  <c r="U618"/>
  <c r="T619"/>
  <c r="U622"/>
  <c r="T623"/>
  <c r="U626"/>
  <c r="T627"/>
  <c r="U630"/>
  <c r="T631"/>
  <c r="U638"/>
  <c r="T639"/>
  <c r="U642"/>
  <c r="T643"/>
  <c r="U646"/>
  <c r="T647"/>
  <c r="U650"/>
  <c r="T651"/>
  <c r="U662"/>
  <c r="T663"/>
  <c r="U674"/>
  <c r="T675"/>
  <c r="U678"/>
  <c r="T679"/>
  <c r="U686"/>
  <c r="T687"/>
  <c r="U690"/>
  <c r="T691"/>
  <c r="U697"/>
  <c r="T698"/>
  <c r="U698"/>
  <c r="T699"/>
  <c r="U706"/>
  <c r="T707"/>
  <c r="U714"/>
  <c r="T715"/>
  <c r="U718"/>
  <c r="T719"/>
  <c r="U726"/>
  <c r="T727"/>
  <c r="U734"/>
  <c r="T735"/>
  <c r="U738"/>
  <c r="T739"/>
  <c r="U742"/>
  <c r="T743"/>
  <c r="U746"/>
  <c r="T747"/>
  <c r="U758"/>
  <c r="T759"/>
  <c r="U766"/>
  <c r="T767"/>
  <c r="U770"/>
  <c r="T771"/>
  <c r="U773"/>
  <c r="T774"/>
  <c r="U774"/>
  <c r="T775"/>
  <c r="U777"/>
  <c r="T778"/>
  <c r="U778"/>
  <c r="T779"/>
  <c r="U782"/>
  <c r="T783"/>
  <c r="U786"/>
  <c r="T787"/>
  <c r="U797"/>
  <c r="T798"/>
  <c r="U798"/>
  <c r="T799"/>
  <c r="U802"/>
  <c r="T803"/>
  <c r="U817"/>
  <c r="T818"/>
  <c r="U818"/>
  <c r="T819"/>
  <c r="T821"/>
  <c r="U821"/>
  <c r="T822"/>
  <c r="U822"/>
  <c r="T823"/>
  <c r="U838"/>
  <c r="T839"/>
  <c r="U846"/>
  <c r="T847"/>
  <c r="U850"/>
  <c r="T851"/>
  <c r="U853"/>
  <c r="T854"/>
  <c r="U854"/>
  <c r="T855"/>
  <c r="U857"/>
  <c r="T858"/>
  <c r="U858"/>
  <c r="T859"/>
  <c r="U862"/>
  <c r="T863"/>
  <c r="U869"/>
  <c r="T870"/>
  <c r="U870"/>
  <c r="T871"/>
  <c r="U874"/>
  <c r="T875"/>
  <c r="U877"/>
  <c r="T878"/>
  <c r="U878"/>
  <c r="T879"/>
  <c r="U882"/>
  <c r="T883"/>
  <c r="U885"/>
  <c r="T886"/>
  <c r="U886"/>
  <c r="T887"/>
  <c r="U889"/>
  <c r="T890"/>
  <c r="U890"/>
  <c r="T891"/>
  <c r="U899"/>
  <c r="T900"/>
  <c r="U900"/>
  <c r="T901"/>
  <c r="U896"/>
  <c r="T897"/>
  <c r="U901"/>
  <c r="T902"/>
  <c r="U897"/>
  <c r="T898"/>
  <c r="U902"/>
  <c r="T903"/>
  <c r="U898"/>
  <c r="T899"/>
  <c r="U903"/>
  <c r="T904"/>
  <c r="U904"/>
  <c r="T905"/>
  <c r="U905"/>
  <c r="T906"/>
  <c r="U906"/>
  <c r="T907"/>
  <c r="T909"/>
  <c r="U909"/>
  <c r="T910"/>
  <c r="U910"/>
  <c r="T911"/>
  <c r="U922"/>
  <c r="T923"/>
  <c r="U921"/>
  <c r="T922"/>
  <c r="U930"/>
  <c r="T931"/>
  <c r="U934"/>
  <c r="T935"/>
  <c r="U946"/>
  <c r="T947"/>
  <c r="U962"/>
  <c r="T963"/>
  <c r="U960"/>
  <c r="T961"/>
  <c r="U961"/>
  <c r="T962"/>
  <c r="U966"/>
  <c r="T967"/>
  <c r="U965"/>
  <c r="T966"/>
  <c r="U970"/>
  <c r="T971"/>
  <c r="U974"/>
  <c r="T975"/>
  <c r="U971"/>
  <c r="T972"/>
  <c r="U972"/>
  <c r="T973"/>
  <c r="U973"/>
  <c r="T974"/>
  <c r="U981"/>
  <c r="T982"/>
  <c r="U982"/>
  <c r="T983"/>
  <c r="U977"/>
  <c r="T978"/>
  <c r="U978"/>
  <c r="T979"/>
  <c r="U979"/>
  <c r="T980"/>
  <c r="U980"/>
  <c r="T981"/>
  <c r="T977"/>
  <c r="U985"/>
  <c r="T986"/>
  <c r="U986"/>
  <c r="T987"/>
  <c r="U983"/>
  <c r="T984"/>
  <c r="U984"/>
  <c r="T985"/>
  <c r="U993"/>
  <c r="T994"/>
  <c r="U994"/>
  <c r="T995"/>
  <c r="U997"/>
  <c r="T998"/>
  <c r="U998"/>
  <c r="T999"/>
  <c r="U996"/>
  <c r="T997"/>
  <c r="U1002"/>
  <c r="T1003"/>
  <c r="U1013"/>
  <c r="T1014"/>
  <c r="U1014"/>
  <c r="T1015"/>
  <c r="U1017"/>
  <c r="T1018"/>
  <c r="U1018"/>
  <c r="T1019"/>
  <c r="U1015"/>
  <c r="T1016"/>
  <c r="U1016"/>
  <c r="T1017"/>
  <c r="U1019"/>
  <c r="T1020"/>
  <c r="U1021"/>
  <c r="T1022"/>
  <c r="U1022"/>
  <c r="T1023"/>
  <c r="U1020"/>
  <c r="T1021"/>
  <c r="U1025"/>
  <c r="T1026"/>
  <c r="U1026"/>
  <c r="T1027"/>
  <c r="U1073"/>
  <c r="T1074"/>
  <c r="U1074"/>
  <c r="T1075"/>
  <c r="U1070"/>
  <c r="T1071"/>
  <c r="U1071"/>
  <c r="T1072"/>
  <c r="U1072"/>
  <c r="T1073"/>
  <c r="U1081"/>
  <c r="T1082"/>
  <c r="U1082"/>
  <c r="T1083"/>
  <c r="U1080"/>
  <c r="T1081"/>
  <c r="U1085"/>
  <c r="T1086"/>
  <c r="U1086"/>
  <c r="T1087"/>
  <c r="U1102"/>
  <c r="T1103"/>
  <c r="U1125"/>
  <c r="T1126"/>
  <c r="U1126"/>
  <c r="T1127"/>
  <c r="U1129"/>
  <c r="T1130"/>
  <c r="U1130"/>
  <c r="T1131"/>
  <c r="U1127"/>
  <c r="T1128"/>
  <c r="U1128"/>
  <c r="T1129"/>
  <c r="U1177"/>
  <c r="T1178"/>
  <c r="U1178"/>
  <c r="T1179"/>
  <c r="U1189"/>
  <c r="T1190"/>
  <c r="U1185"/>
  <c r="T1186"/>
  <c r="U1181"/>
  <c r="T1182"/>
  <c r="U1190"/>
  <c r="T1191"/>
  <c r="U1186"/>
  <c r="T1187"/>
  <c r="U1182"/>
  <c r="T1183"/>
  <c r="U1187"/>
  <c r="T1188"/>
  <c r="U1183"/>
  <c r="T1184"/>
  <c r="U1188"/>
  <c r="T1189"/>
  <c r="U1184"/>
  <c r="T1185"/>
  <c r="U1205"/>
  <c r="T1206"/>
  <c r="U1206"/>
  <c r="T1207"/>
  <c r="U1203"/>
  <c r="T1204"/>
  <c r="U1204"/>
  <c r="T1205"/>
  <c r="U1209"/>
  <c r="T1210"/>
  <c r="U1210"/>
  <c r="T1211"/>
  <c r="U1207"/>
  <c r="T1208"/>
  <c r="U1208"/>
  <c r="T1209"/>
  <c r="U1222"/>
  <c r="T1223"/>
  <c r="U1249"/>
  <c r="T1250"/>
  <c r="U1245"/>
  <c r="T1246"/>
  <c r="U1250"/>
  <c r="T1251"/>
  <c r="U1246"/>
  <c r="T1247"/>
  <c r="U1247"/>
  <c r="T1248"/>
  <c r="U1248"/>
  <c r="T1249"/>
  <c r="U1244"/>
  <c r="T1245"/>
  <c r="U1253"/>
  <c r="T1254"/>
  <c r="U1254"/>
  <c r="T1255"/>
  <c r="U1251"/>
  <c r="T1252"/>
  <c r="U1252"/>
  <c r="T1253"/>
  <c r="U1270"/>
  <c r="T1271"/>
  <c r="U1273"/>
  <c r="T1274"/>
  <c r="U1274"/>
  <c r="T1275"/>
  <c r="U1271"/>
  <c r="T1272"/>
  <c r="U1272"/>
  <c r="T1273"/>
  <c r="U1281"/>
  <c r="T1282"/>
  <c r="U1282"/>
  <c r="T1283"/>
  <c r="U1280"/>
  <c r="T1281"/>
  <c r="U1297"/>
  <c r="T1298"/>
  <c r="U1298"/>
  <c r="T1299"/>
  <c r="U1296"/>
  <c r="T1297"/>
  <c r="U1305"/>
  <c r="T1306"/>
  <c r="U1306"/>
  <c r="T1307"/>
  <c r="U1313"/>
  <c r="T1314"/>
  <c r="U1314"/>
  <c r="T1315"/>
  <c r="U1310"/>
  <c r="T1311"/>
  <c r="U1311"/>
  <c r="T1312"/>
  <c r="U1312"/>
  <c r="T1313"/>
  <c r="U1329"/>
  <c r="T1330"/>
  <c r="U1325"/>
  <c r="T1326"/>
  <c r="U1330"/>
  <c r="T1331"/>
  <c r="U1326"/>
  <c r="T1327"/>
  <c r="U1327"/>
  <c r="T1328"/>
  <c r="U1328"/>
  <c r="T1329"/>
  <c r="U1341"/>
  <c r="T1342"/>
  <c r="U1337"/>
  <c r="T1338"/>
  <c r="U1342"/>
  <c r="T1343"/>
  <c r="U1338"/>
  <c r="T1339"/>
  <c r="U1339"/>
  <c r="T1340"/>
  <c r="U1340"/>
  <c r="T1341"/>
  <c r="U1349"/>
  <c r="T1350"/>
  <c r="U1350"/>
  <c r="T1351"/>
  <c r="U1393"/>
  <c r="T1394"/>
  <c r="U1394"/>
  <c r="T1395"/>
  <c r="U1390"/>
  <c r="T1391"/>
  <c r="U1391"/>
  <c r="T1392"/>
  <c r="U1392"/>
  <c r="T1393"/>
  <c r="U1401"/>
  <c r="T1402"/>
  <c r="U1397"/>
  <c r="T1398"/>
  <c r="U1402"/>
  <c r="T1403"/>
  <c r="U1398"/>
  <c r="T1399"/>
  <c r="U1399"/>
  <c r="T1400"/>
  <c r="U1395"/>
  <c r="T1396"/>
  <c r="U1400"/>
  <c r="T1401"/>
  <c r="U1396"/>
  <c r="T1397"/>
  <c r="U1421"/>
  <c r="T1422"/>
  <c r="U1417"/>
  <c r="T1418"/>
  <c r="U1422"/>
  <c r="T1423"/>
  <c r="U1418"/>
  <c r="T1419"/>
  <c r="U1419"/>
  <c r="T1420"/>
  <c r="U1420"/>
  <c r="T1421"/>
  <c r="U1445"/>
  <c r="T1446"/>
  <c r="U1446"/>
  <c r="T1447"/>
  <c r="U1442"/>
  <c r="T1443"/>
  <c r="U1443"/>
  <c r="T1444"/>
  <c r="U1444"/>
  <c r="T1445"/>
  <c r="U1449"/>
  <c r="T1450"/>
  <c r="U1450"/>
  <c r="T1451"/>
  <c r="U1447"/>
  <c r="T1448"/>
  <c r="U1448"/>
  <c r="T1449"/>
  <c r="U1461"/>
  <c r="T1462"/>
  <c r="U1462"/>
  <c r="T1463"/>
  <c r="U1460"/>
  <c r="T1461"/>
  <c r="U1481"/>
  <c r="T1482"/>
  <c r="U1477"/>
  <c r="T1478"/>
  <c r="U1473"/>
  <c r="T1474"/>
  <c r="U1482"/>
  <c r="T1483"/>
  <c r="U1478"/>
  <c r="T1479"/>
  <c r="U1474"/>
  <c r="T1475"/>
  <c r="U1479"/>
  <c r="T1480"/>
  <c r="U1475"/>
  <c r="T1476"/>
  <c r="U1480"/>
  <c r="T1481"/>
  <c r="U1476"/>
  <c r="T1477"/>
  <c r="U1472"/>
  <c r="T1473"/>
  <c r="U1541"/>
  <c r="T1542"/>
  <c r="U1542"/>
  <c r="T1543"/>
  <c r="U1540"/>
  <c r="T1541"/>
  <c r="U1553"/>
  <c r="T1554"/>
  <c r="U1554"/>
  <c r="T1555"/>
  <c r="U1550"/>
  <c r="T1551"/>
  <c r="U1551"/>
  <c r="T1552"/>
  <c r="U1552"/>
  <c r="T1553"/>
  <c r="U1566"/>
  <c r="T1567"/>
  <c r="U1601"/>
  <c r="T1602"/>
  <c r="U1597"/>
  <c r="T1598"/>
  <c r="U1602"/>
  <c r="T1603"/>
  <c r="U1598"/>
  <c r="T1599"/>
  <c r="U1594"/>
  <c r="T1595"/>
  <c r="U1599"/>
  <c r="T1600"/>
  <c r="U1595"/>
  <c r="T1596"/>
  <c r="U1600"/>
  <c r="T1601"/>
  <c r="U1596"/>
  <c r="T1597"/>
  <c r="U1637"/>
  <c r="T1638"/>
  <c r="U1633"/>
  <c r="T1634"/>
  <c r="U1638"/>
  <c r="T1639"/>
  <c r="U1634"/>
  <c r="T1635"/>
  <c r="U1630"/>
  <c r="T1631"/>
  <c r="U1635"/>
  <c r="T1636"/>
  <c r="U1631"/>
  <c r="T1632"/>
  <c r="U1636"/>
  <c r="T1637"/>
  <c r="U1632"/>
  <c r="T1633"/>
  <c r="U1653"/>
  <c r="T1654"/>
  <c r="U1654"/>
  <c r="T1655"/>
  <c r="U1657"/>
  <c r="T1658"/>
  <c r="U1658"/>
  <c r="T1659"/>
  <c r="U1656"/>
  <c r="T1657"/>
  <c r="U1697"/>
  <c r="T1698"/>
  <c r="U1698"/>
  <c r="T1699"/>
  <c r="U1710"/>
  <c r="T1711"/>
  <c r="U1725"/>
  <c r="T1726"/>
  <c r="U1726"/>
  <c r="T1727"/>
  <c r="U1724"/>
  <c r="T1725"/>
  <c r="U9"/>
  <c r="T10"/>
  <c r="U13"/>
  <c r="T14"/>
  <c r="U17"/>
  <c r="T18"/>
  <c r="U21"/>
  <c r="T22"/>
  <c r="U25"/>
  <c r="T26"/>
  <c r="U29"/>
  <c r="T30"/>
  <c r="U33"/>
  <c r="T34"/>
  <c r="U36"/>
  <c r="T37"/>
  <c r="U37"/>
  <c r="T38"/>
  <c r="U41"/>
  <c r="T42"/>
  <c r="U45"/>
  <c r="T46"/>
  <c r="U49"/>
  <c r="T50"/>
  <c r="U53"/>
  <c r="T54"/>
  <c r="U57"/>
  <c r="T58"/>
  <c r="U61"/>
  <c r="T62"/>
  <c r="U65"/>
  <c r="T66"/>
  <c r="U69"/>
  <c r="T70"/>
  <c r="U73"/>
  <c r="T74"/>
  <c r="U77"/>
  <c r="T78"/>
  <c r="U81"/>
  <c r="T82"/>
  <c r="U85"/>
  <c r="T86"/>
  <c r="U89"/>
  <c r="T90"/>
  <c r="U93"/>
  <c r="T94"/>
  <c r="U97"/>
  <c r="T98"/>
  <c r="U100"/>
  <c r="T101"/>
  <c r="U101"/>
  <c r="T102"/>
  <c r="U105"/>
  <c r="T106"/>
  <c r="U109"/>
  <c r="T110"/>
  <c r="U112"/>
  <c r="T113"/>
  <c r="U113"/>
  <c r="T114"/>
  <c r="U124"/>
  <c r="T125"/>
  <c r="U125"/>
  <c r="T126"/>
  <c r="U129"/>
  <c r="T130"/>
  <c r="U133"/>
  <c r="T134"/>
  <c r="U136"/>
  <c r="T137"/>
  <c r="U137"/>
  <c r="T138"/>
  <c r="U141"/>
  <c r="T142"/>
  <c r="U145"/>
  <c r="T146"/>
  <c r="U149"/>
  <c r="T150"/>
  <c r="U153"/>
  <c r="T154"/>
  <c r="U157"/>
  <c r="T158"/>
  <c r="U161"/>
  <c r="T162"/>
  <c r="U165"/>
  <c r="T166"/>
  <c r="U169"/>
  <c r="T170"/>
  <c r="U173"/>
  <c r="T174"/>
  <c r="U177"/>
  <c r="T178"/>
  <c r="U181"/>
  <c r="T182"/>
  <c r="U185"/>
  <c r="T186"/>
  <c r="U189"/>
  <c r="T190"/>
  <c r="U193"/>
  <c r="T194"/>
  <c r="U196"/>
  <c r="T197"/>
  <c r="U197"/>
  <c r="T198"/>
  <c r="U201"/>
  <c r="T202"/>
  <c r="U205"/>
  <c r="T206"/>
  <c r="U209"/>
  <c r="T210"/>
  <c r="U213"/>
  <c r="T214"/>
  <c r="U217"/>
  <c r="T218"/>
  <c r="U221"/>
  <c r="T222"/>
  <c r="U225"/>
  <c r="T226"/>
  <c r="U229"/>
  <c r="T230"/>
  <c r="U233"/>
  <c r="T234"/>
  <c r="U237"/>
  <c r="T238"/>
  <c r="U241"/>
  <c r="T242"/>
  <c r="U245"/>
  <c r="T246"/>
  <c r="U249"/>
  <c r="T250"/>
  <c r="U257"/>
  <c r="T258"/>
  <c r="U261"/>
  <c r="T262"/>
  <c r="U265"/>
  <c r="T266"/>
  <c r="U273"/>
  <c r="T274"/>
  <c r="U277"/>
  <c r="T278"/>
  <c r="U281"/>
  <c r="T282"/>
  <c r="U285"/>
  <c r="T286"/>
  <c r="U289"/>
  <c r="T290"/>
  <c r="U293"/>
  <c r="T294"/>
  <c r="U297"/>
  <c r="T298"/>
  <c r="U300"/>
  <c r="T301"/>
  <c r="U301"/>
  <c r="T302"/>
  <c r="U309"/>
  <c r="T310"/>
  <c r="U313"/>
  <c r="T314"/>
  <c r="U317"/>
  <c r="T318"/>
  <c r="U321"/>
  <c r="T322"/>
  <c r="U325"/>
  <c r="T326"/>
  <c r="U329"/>
  <c r="T330"/>
  <c r="T333"/>
  <c r="U333"/>
  <c r="T334"/>
  <c r="U337"/>
  <c r="T338"/>
  <c r="U345"/>
  <c r="T346"/>
  <c r="U348"/>
  <c r="T349"/>
  <c r="U349"/>
  <c r="T350"/>
  <c r="U353"/>
  <c r="T354"/>
  <c r="U357"/>
  <c r="T358"/>
  <c r="U361"/>
  <c r="T362"/>
  <c r="U364"/>
  <c r="T365"/>
  <c r="U365"/>
  <c r="T366"/>
  <c r="U369"/>
  <c r="T370"/>
  <c r="U373"/>
  <c r="T374"/>
  <c r="U377"/>
  <c r="T378"/>
  <c r="U381"/>
  <c r="T382"/>
  <c r="U385"/>
  <c r="T386"/>
  <c r="U389"/>
  <c r="T390"/>
  <c r="U393"/>
  <c r="T394"/>
  <c r="U397"/>
  <c r="T398"/>
  <c r="U405"/>
  <c r="T406"/>
  <c r="U409"/>
  <c r="T410"/>
  <c r="U417"/>
  <c r="T418"/>
  <c r="U420"/>
  <c r="T421"/>
  <c r="U421"/>
  <c r="T422"/>
  <c r="U425"/>
  <c r="T426"/>
  <c r="U429"/>
  <c r="T430"/>
  <c r="U433"/>
  <c r="T434"/>
  <c r="U437"/>
  <c r="T438"/>
  <c r="U441"/>
  <c r="T442"/>
  <c r="U445"/>
  <c r="T446"/>
  <c r="U449"/>
  <c r="T450"/>
  <c r="U452"/>
  <c r="T453"/>
  <c r="U453"/>
  <c r="T454"/>
  <c r="U456"/>
  <c r="T457"/>
  <c r="U457"/>
  <c r="T458"/>
  <c r="U461"/>
  <c r="T462"/>
  <c r="U465"/>
  <c r="T466"/>
  <c r="U469"/>
  <c r="T470"/>
  <c r="U473"/>
  <c r="T474"/>
  <c r="U477"/>
  <c r="T478"/>
  <c r="U481"/>
  <c r="T482"/>
  <c r="U485"/>
  <c r="T486"/>
  <c r="U493"/>
  <c r="T494"/>
  <c r="U497"/>
  <c r="T498"/>
  <c r="U500"/>
  <c r="T501"/>
  <c r="U501"/>
  <c r="T502"/>
  <c r="U505"/>
  <c r="T506"/>
  <c r="U509"/>
  <c r="T510"/>
  <c r="U513"/>
  <c r="T514"/>
  <c r="U517"/>
  <c r="T518"/>
  <c r="U519"/>
  <c r="T520"/>
  <c r="U520"/>
  <c r="T521"/>
  <c r="U521"/>
  <c r="T522"/>
  <c r="U525"/>
  <c r="T526"/>
  <c r="U529"/>
  <c r="T530"/>
  <c r="U533"/>
  <c r="T534"/>
  <c r="U537"/>
  <c r="T538"/>
  <c r="U541"/>
  <c r="T542"/>
  <c r="U544"/>
  <c r="T545"/>
  <c r="U545"/>
  <c r="T546"/>
  <c r="U549"/>
  <c r="T550"/>
  <c r="U553"/>
  <c r="T554"/>
  <c r="U561"/>
  <c r="T562"/>
  <c r="U565"/>
  <c r="T566"/>
  <c r="U569"/>
  <c r="T570"/>
  <c r="U572"/>
  <c r="T573"/>
  <c r="U573"/>
  <c r="T574"/>
  <c r="U577"/>
  <c r="T578"/>
  <c r="U581"/>
  <c r="T582"/>
  <c r="U584"/>
  <c r="T585"/>
  <c r="U585"/>
  <c r="T586"/>
  <c r="U589"/>
  <c r="T590"/>
  <c r="U593"/>
  <c r="T594"/>
  <c r="U597"/>
  <c r="T598"/>
  <c r="U601"/>
  <c r="T602"/>
  <c r="U604"/>
  <c r="T605"/>
  <c r="U605"/>
  <c r="T606"/>
  <c r="T609"/>
  <c r="U609"/>
  <c r="T610"/>
  <c r="U613"/>
  <c r="T614"/>
  <c r="U615"/>
  <c r="T616"/>
  <c r="U616"/>
  <c r="T617"/>
  <c r="U617"/>
  <c r="T618"/>
  <c r="U621"/>
  <c r="T622"/>
  <c r="U625"/>
  <c r="T626"/>
  <c r="U629"/>
  <c r="T630"/>
  <c r="U633"/>
  <c r="T634"/>
  <c r="U637"/>
  <c r="T638"/>
  <c r="U641"/>
  <c r="T642"/>
  <c r="U645"/>
  <c r="T646"/>
  <c r="U648"/>
  <c r="T649"/>
  <c r="U649"/>
  <c r="T650"/>
  <c r="U652"/>
  <c r="T653"/>
  <c r="U653"/>
  <c r="T654"/>
  <c r="U657"/>
  <c r="T658"/>
  <c r="U661"/>
  <c r="T662"/>
  <c r="U665"/>
  <c r="T666"/>
  <c r="U673"/>
  <c r="T674"/>
  <c r="U677"/>
  <c r="T678"/>
  <c r="U681"/>
  <c r="T682"/>
  <c r="U685"/>
  <c r="T686"/>
  <c r="U689"/>
  <c r="T690"/>
  <c r="U693"/>
  <c r="T694"/>
  <c r="U701"/>
  <c r="T702"/>
  <c r="U705"/>
  <c r="T706"/>
  <c r="U713"/>
  <c r="T714"/>
  <c r="U717"/>
  <c r="T718"/>
  <c r="U725"/>
  <c r="T726"/>
  <c r="U732"/>
  <c r="T733"/>
  <c r="U733"/>
  <c r="T734"/>
  <c r="U737"/>
  <c r="T738"/>
  <c r="U741"/>
  <c r="T742"/>
  <c r="U744"/>
  <c r="T745"/>
  <c r="U745"/>
  <c r="T746"/>
  <c r="U749"/>
  <c r="T750"/>
  <c r="U757"/>
  <c r="T758"/>
  <c r="U761"/>
  <c r="T762"/>
  <c r="U764"/>
  <c r="T765"/>
  <c r="U765"/>
  <c r="T766"/>
  <c r="U769"/>
  <c r="T770"/>
  <c r="U779"/>
  <c r="T780"/>
  <c r="U780"/>
  <c r="T781"/>
  <c r="U781"/>
  <c r="T782"/>
  <c r="U785"/>
  <c r="T786"/>
  <c r="U789"/>
  <c r="T790"/>
  <c r="U793"/>
  <c r="T794"/>
  <c r="U799"/>
  <c r="T800"/>
  <c r="U800"/>
  <c r="T801"/>
  <c r="U801"/>
  <c r="T802"/>
  <c r="U805"/>
  <c r="T806"/>
  <c r="U813"/>
  <c r="T814"/>
  <c r="U824"/>
  <c r="T825"/>
  <c r="U825"/>
  <c r="T826"/>
  <c r="U829"/>
  <c r="T830"/>
  <c r="U833"/>
  <c r="T834"/>
  <c r="U835"/>
  <c r="T836"/>
  <c r="U836"/>
  <c r="T837"/>
  <c r="U837"/>
  <c r="T838"/>
  <c r="U834"/>
  <c r="T835"/>
  <c r="U845"/>
  <c r="T846"/>
  <c r="U849"/>
  <c r="T850"/>
  <c r="U861"/>
  <c r="T862"/>
  <c r="U865"/>
  <c r="T866"/>
  <c r="U873"/>
  <c r="T874"/>
  <c r="U880"/>
  <c r="T881"/>
  <c r="U881"/>
  <c r="T882"/>
  <c r="U928"/>
  <c r="T929"/>
  <c r="U929"/>
  <c r="T930"/>
  <c r="U932"/>
  <c r="T933"/>
  <c r="U933"/>
  <c r="T934"/>
  <c r="U941"/>
  <c r="T942"/>
  <c r="U942"/>
  <c r="T943"/>
  <c r="U943"/>
  <c r="T944"/>
  <c r="U944"/>
  <c r="T945"/>
  <c r="U945"/>
  <c r="T946"/>
  <c r="U969"/>
  <c r="T970"/>
  <c r="U1001"/>
  <c r="T1002"/>
  <c r="U999"/>
  <c r="T1000"/>
  <c r="U1000"/>
  <c r="T1001"/>
  <c r="U1029"/>
  <c r="T1030"/>
  <c r="U1027"/>
  <c r="T1028"/>
  <c r="U1028"/>
  <c r="T1029"/>
  <c r="U1033"/>
  <c r="T1034"/>
  <c r="U1032"/>
  <c r="T1033"/>
  <c r="U1041"/>
  <c r="T1042"/>
  <c r="U1040"/>
  <c r="T1041"/>
  <c r="U1069"/>
  <c r="T1070"/>
  <c r="U1068"/>
  <c r="T1069"/>
  <c r="U1097"/>
  <c r="T1098"/>
  <c r="U1093"/>
  <c r="T1094"/>
  <c r="U1094"/>
  <c r="T1095"/>
  <c r="U1095"/>
  <c r="T1096"/>
  <c r="U1096"/>
  <c r="T1097"/>
  <c r="U1101"/>
  <c r="T1102"/>
  <c r="U1099"/>
  <c r="T1100"/>
  <c r="U1100"/>
  <c r="T1101"/>
  <c r="U1109"/>
  <c r="T1110"/>
  <c r="U1105"/>
  <c r="T1106"/>
  <c r="U1106"/>
  <c r="T1107"/>
  <c r="U1107"/>
  <c r="T1108"/>
  <c r="U1108"/>
  <c r="T1109"/>
  <c r="U1137"/>
  <c r="T1138"/>
  <c r="U1149"/>
  <c r="T1150"/>
  <c r="U1193"/>
  <c r="T1194"/>
  <c r="U1191"/>
  <c r="T1192"/>
  <c r="U1192"/>
  <c r="T1193"/>
  <c r="U1201"/>
  <c r="T1202"/>
  <c r="U1197"/>
  <c r="T1198"/>
  <c r="U1198"/>
  <c r="T1199"/>
  <c r="U1199"/>
  <c r="T1200"/>
  <c r="U1200"/>
  <c r="T1201"/>
  <c r="U1221"/>
  <c r="T1222"/>
  <c r="U1233"/>
  <c r="T1234"/>
  <c r="U1229"/>
  <c r="T1230"/>
  <c r="U1230"/>
  <c r="T1231"/>
  <c r="U1231"/>
  <c r="T1232"/>
  <c r="U1232"/>
  <c r="T1233"/>
  <c r="U1257"/>
  <c r="T1258"/>
  <c r="U1256"/>
  <c r="T1257"/>
  <c r="U1269"/>
  <c r="T1270"/>
  <c r="U1265"/>
  <c r="T1266"/>
  <c r="U1266"/>
  <c r="T1267"/>
  <c r="U1267"/>
  <c r="T1268"/>
  <c r="U1268"/>
  <c r="T1269"/>
  <c r="U1309"/>
  <c r="T1310"/>
  <c r="U1307"/>
  <c r="T1308"/>
  <c r="U1308"/>
  <c r="T1309"/>
  <c r="U1345"/>
  <c r="T1346"/>
  <c r="U1353"/>
  <c r="T1354"/>
  <c r="U1351"/>
  <c r="T1352"/>
  <c r="U1352"/>
  <c r="T1353"/>
  <c r="U1369"/>
  <c r="T1370"/>
  <c r="U1365"/>
  <c r="T1366"/>
  <c r="U1366"/>
  <c r="T1367"/>
  <c r="U1367"/>
  <c r="T1368"/>
  <c r="U1368"/>
  <c r="T1369"/>
  <c r="U1364"/>
  <c r="T1365"/>
  <c r="U1377"/>
  <c r="T1378"/>
  <c r="U1373"/>
  <c r="T1374"/>
  <c r="U1374"/>
  <c r="T1375"/>
  <c r="U1370"/>
  <c r="T1371"/>
  <c r="U1375"/>
  <c r="T1376"/>
  <c r="U1371"/>
  <c r="T1372"/>
  <c r="U1376"/>
  <c r="T1377"/>
  <c r="U1372"/>
  <c r="T1373"/>
  <c r="U1381"/>
  <c r="T1382"/>
  <c r="U1378"/>
  <c r="T1379"/>
  <c r="U1379"/>
  <c r="T1380"/>
  <c r="U1380"/>
  <c r="T1381"/>
  <c r="U1385"/>
  <c r="T1386"/>
  <c r="U1382"/>
  <c r="T1383"/>
  <c r="U1383"/>
  <c r="T1384"/>
  <c r="U1384"/>
  <c r="T1385"/>
  <c r="U1389"/>
  <c r="T1390"/>
  <c r="U1388"/>
  <c r="T1389"/>
  <c r="U1429"/>
  <c r="T1430"/>
  <c r="U1425"/>
  <c r="T1426"/>
  <c r="U1426"/>
  <c r="T1427"/>
  <c r="U1427"/>
  <c r="T1428"/>
  <c r="U1428"/>
  <c r="T1429"/>
  <c r="U1441"/>
  <c r="T1442"/>
  <c r="U1437"/>
  <c r="T1438"/>
  <c r="U1438"/>
  <c r="T1439"/>
  <c r="U1439"/>
  <c r="T1440"/>
  <c r="U1440"/>
  <c r="T1441"/>
  <c r="U1436"/>
  <c r="T1437"/>
  <c r="U1505"/>
  <c r="T1506"/>
  <c r="U1501"/>
  <c r="T1502"/>
  <c r="U1502"/>
  <c r="T1503"/>
  <c r="U1503"/>
  <c r="T1504"/>
  <c r="U1504"/>
  <c r="T1505"/>
  <c r="U1509"/>
  <c r="T1510"/>
  <c r="U1506"/>
  <c r="T1507"/>
  <c r="U1507"/>
  <c r="T1508"/>
  <c r="U1508"/>
  <c r="T1509"/>
  <c r="U1513"/>
  <c r="T1514"/>
  <c r="U1510"/>
  <c r="T1511"/>
  <c r="U1511"/>
  <c r="T1512"/>
  <c r="U1512"/>
  <c r="T1513"/>
  <c r="U1525"/>
  <c r="T1526"/>
  <c r="U1521"/>
  <c r="T1522"/>
  <c r="U1522"/>
  <c r="T1523"/>
  <c r="U1523"/>
  <c r="T1524"/>
  <c r="U1524"/>
  <c r="T1525"/>
  <c r="U1537"/>
  <c r="T1538"/>
  <c r="U1533"/>
  <c r="T1534"/>
  <c r="U1534"/>
  <c r="T1535"/>
  <c r="U1535"/>
  <c r="T1536"/>
  <c r="U1536"/>
  <c r="T1537"/>
  <c r="U1532"/>
  <c r="T1533"/>
  <c r="U1549"/>
  <c r="T1550"/>
  <c r="U1545"/>
  <c r="T1546"/>
  <c r="U1546"/>
  <c r="T1547"/>
  <c r="U1547"/>
  <c r="T1548"/>
  <c r="U1543"/>
  <c r="T1544"/>
  <c r="U1548"/>
  <c r="T1549"/>
  <c r="U1544"/>
  <c r="T1545"/>
  <c r="U1561"/>
  <c r="T1562"/>
  <c r="U1560"/>
  <c r="T1561"/>
  <c r="U1565"/>
  <c r="T1566"/>
  <c r="U1562"/>
  <c r="T1563"/>
  <c r="U1563"/>
  <c r="T1564"/>
  <c r="U1564"/>
  <c r="T1565"/>
  <c r="U1589"/>
  <c r="T1590"/>
  <c r="U1585"/>
  <c r="T1586"/>
  <c r="U1581"/>
  <c r="T1582"/>
  <c r="U1586"/>
  <c r="T1587"/>
  <c r="U1582"/>
  <c r="T1583"/>
  <c r="U1587"/>
  <c r="T1588"/>
  <c r="U1583"/>
  <c r="T1584"/>
  <c r="U1588"/>
  <c r="T1589"/>
  <c r="U1584"/>
  <c r="T1585"/>
  <c r="U1580"/>
  <c r="T1581"/>
  <c r="U1593"/>
  <c r="T1594"/>
  <c r="U1590"/>
  <c r="T1591"/>
  <c r="U1591"/>
  <c r="T1592"/>
  <c r="U1592"/>
  <c r="T1593"/>
  <c r="U1605"/>
  <c r="T1606"/>
  <c r="U1603"/>
  <c r="T1604"/>
  <c r="U1604"/>
  <c r="T1605"/>
  <c r="U1629"/>
  <c r="T1630"/>
  <c r="U1641"/>
  <c r="T1642"/>
  <c r="U1645"/>
  <c r="T1646"/>
  <c r="U1642"/>
  <c r="T1643"/>
  <c r="U1643"/>
  <c r="T1644"/>
  <c r="U1644"/>
  <c r="T1645"/>
  <c r="U1649"/>
  <c r="T1650"/>
  <c r="U1648"/>
  <c r="T1649"/>
  <c r="U1661"/>
  <c r="T1662"/>
  <c r="U1659"/>
  <c r="T1660"/>
  <c r="U1660"/>
  <c r="T1661"/>
  <c r="U1669"/>
  <c r="T1670"/>
  <c r="U1665"/>
  <c r="T1666"/>
  <c r="U1666"/>
  <c r="T1667"/>
  <c r="U1667"/>
  <c r="T1668"/>
  <c r="U1668"/>
  <c r="T1669"/>
  <c r="U1664"/>
  <c r="T1665"/>
  <c r="U1673"/>
  <c r="T1674"/>
  <c r="U1670"/>
  <c r="T1671"/>
  <c r="U1671"/>
  <c r="T1672"/>
  <c r="U1672"/>
  <c r="T1673"/>
  <c r="U1685"/>
  <c r="T1686"/>
  <c r="U1681"/>
  <c r="T1682"/>
  <c r="U1677"/>
  <c r="T1678"/>
  <c r="U1682"/>
  <c r="T1683"/>
  <c r="U1678"/>
  <c r="T1679"/>
  <c r="U1674"/>
  <c r="T1675"/>
  <c r="U1683"/>
  <c r="T1684"/>
  <c r="U1679"/>
  <c r="T1680"/>
  <c r="U1675"/>
  <c r="T1676"/>
  <c r="U1684"/>
  <c r="T1685"/>
  <c r="U1680"/>
  <c r="T1681"/>
  <c r="U1676"/>
  <c r="T1677"/>
  <c r="U1693"/>
  <c r="T1694"/>
  <c r="U1689"/>
  <c r="T1690"/>
  <c r="U1690"/>
  <c r="T1691"/>
  <c r="U1691"/>
  <c r="T1692"/>
  <c r="U1692"/>
  <c r="T1693"/>
  <c r="U1705"/>
  <c r="T1706"/>
  <c r="U1701"/>
  <c r="T1702"/>
  <c r="U1702"/>
  <c r="T1703"/>
  <c r="U1703"/>
  <c r="T1704"/>
  <c r="U1704"/>
  <c r="T1705"/>
  <c r="U1709"/>
  <c r="T1710"/>
  <c r="U1733"/>
  <c r="T1734"/>
  <c r="U1732"/>
  <c r="T1733"/>
  <c r="U1737"/>
  <c r="T1738"/>
  <c r="U1734"/>
  <c r="T1735"/>
  <c r="U1735"/>
  <c r="T1736"/>
  <c r="U1736"/>
  <c r="T1737"/>
  <c r="U1745"/>
  <c r="T1746"/>
  <c r="U1741"/>
  <c r="T1742"/>
  <c r="U1742"/>
  <c r="T1743"/>
  <c r="U1743"/>
  <c r="T1744"/>
  <c r="U1744"/>
  <c r="T1745"/>
  <c r="U1749"/>
  <c r="T1750"/>
  <c r="U1747"/>
  <c r="T1748"/>
  <c r="U1748"/>
  <c r="T1749"/>
  <c r="U1753"/>
  <c r="T1754"/>
  <c r="U1765"/>
  <c r="T1766"/>
  <c r="U1764"/>
  <c r="T1765"/>
  <c r="U1769"/>
  <c r="T1770"/>
  <c r="U1766"/>
  <c r="T1767"/>
  <c r="U1767"/>
  <c r="T1768"/>
  <c r="U1768"/>
  <c r="T1769"/>
  <c r="U1777"/>
  <c r="T1778"/>
  <c r="U1773"/>
  <c r="T1774"/>
  <c r="U1774"/>
  <c r="T1775"/>
  <c r="U1775"/>
  <c r="T1776"/>
  <c r="U1776"/>
  <c r="T1777"/>
  <c r="U1801"/>
  <c r="T1802"/>
  <c r="U1797"/>
  <c r="T1798"/>
  <c r="U1798"/>
  <c r="T1799"/>
  <c r="U1799"/>
  <c r="T1800"/>
  <c r="U1800"/>
  <c r="T1801"/>
  <c r="U1796"/>
  <c r="T1797"/>
  <c r="U1809"/>
  <c r="T1810"/>
  <c r="U1807"/>
  <c r="T1808"/>
  <c r="U1808"/>
  <c r="T1809"/>
  <c r="U1813"/>
  <c r="T1814"/>
  <c r="U1810"/>
  <c r="T1811"/>
  <c r="U1811"/>
  <c r="T1812"/>
  <c r="U1812"/>
  <c r="T1813"/>
  <c r="U164"/>
  <c r="T165"/>
  <c r="U228"/>
  <c r="T229"/>
  <c r="U292"/>
  <c r="T293"/>
  <c r="U324"/>
  <c r="T325"/>
  <c r="T357"/>
  <c r="U388"/>
  <c r="T389"/>
  <c r="T517"/>
  <c r="U548"/>
  <c r="T549"/>
  <c r="U580"/>
  <c r="T581"/>
  <c r="U644"/>
  <c r="T645"/>
  <c r="U708"/>
  <c r="T709"/>
  <c r="U740"/>
  <c r="T741"/>
  <c r="U772"/>
  <c r="T773"/>
  <c r="U804"/>
  <c r="T805"/>
  <c r="U868"/>
  <c r="T869"/>
  <c r="U4"/>
  <c r="T5"/>
  <c r="U8"/>
  <c r="T9"/>
  <c r="U12"/>
  <c r="T13"/>
  <c r="U15"/>
  <c r="T16"/>
  <c r="U16"/>
  <c r="T17"/>
  <c r="U20"/>
  <c r="T21"/>
  <c r="U24"/>
  <c r="T25"/>
  <c r="U28"/>
  <c r="T29"/>
  <c r="T33"/>
  <c r="T41"/>
  <c r="U44"/>
  <c r="T45"/>
  <c r="T49"/>
  <c r="U52"/>
  <c r="T53"/>
  <c r="U56"/>
  <c r="T57"/>
  <c r="T61"/>
  <c r="U64"/>
  <c r="T65"/>
  <c r="T69"/>
  <c r="U72"/>
  <c r="T73"/>
  <c r="T77"/>
  <c r="T81"/>
  <c r="U84"/>
  <c r="T85"/>
  <c r="U88"/>
  <c r="T89"/>
  <c r="U92"/>
  <c r="T93"/>
  <c r="T97"/>
  <c r="T105"/>
  <c r="U107"/>
  <c r="T108"/>
  <c r="U108"/>
  <c r="T109"/>
  <c r="U106"/>
  <c r="T107"/>
  <c r="T117"/>
  <c r="U120"/>
  <c r="T121"/>
  <c r="U128"/>
  <c r="T129"/>
  <c r="T133"/>
  <c r="T141"/>
  <c r="T145"/>
  <c r="U148"/>
  <c r="T149"/>
  <c r="U152"/>
  <c r="T153"/>
  <c r="U156"/>
  <c r="T157"/>
  <c r="U160"/>
  <c r="T161"/>
  <c r="U168"/>
  <c r="T169"/>
  <c r="T173"/>
  <c r="U176"/>
  <c r="T177"/>
  <c r="U180"/>
  <c r="T181"/>
  <c r="U184"/>
  <c r="T185"/>
  <c r="U187"/>
  <c r="T188"/>
  <c r="U188"/>
  <c r="T189"/>
  <c r="U192"/>
  <c r="T193"/>
  <c r="U200"/>
  <c r="T201"/>
  <c r="U204"/>
  <c r="T205"/>
  <c r="U208"/>
  <c r="T209"/>
  <c r="T213"/>
  <c r="U216"/>
  <c r="T217"/>
  <c r="U220"/>
  <c r="T221"/>
  <c r="U224"/>
  <c r="T225"/>
  <c r="T233"/>
  <c r="U236"/>
  <c r="T237"/>
  <c r="T241"/>
  <c r="U244"/>
  <c r="T245"/>
  <c r="T249"/>
  <c r="U252"/>
  <c r="T253"/>
  <c r="U256"/>
  <c r="T257"/>
  <c r="U260"/>
  <c r="T261"/>
  <c r="T265"/>
  <c r="U268"/>
  <c r="T269"/>
  <c r="U272"/>
  <c r="T273"/>
  <c r="T277"/>
  <c r="U280"/>
  <c r="T281"/>
  <c r="U284"/>
  <c r="T285"/>
  <c r="U288"/>
  <c r="T289"/>
  <c r="U295"/>
  <c r="T296"/>
  <c r="U296"/>
  <c r="T297"/>
  <c r="U304"/>
  <c r="T305"/>
  <c r="U308"/>
  <c r="T309"/>
  <c r="U311"/>
  <c r="T312"/>
  <c r="U312"/>
  <c r="T313"/>
  <c r="U316"/>
  <c r="T317"/>
  <c r="T321"/>
  <c r="U327"/>
  <c r="T328"/>
  <c r="U328"/>
  <c r="T329"/>
  <c r="T337"/>
  <c r="U340"/>
  <c r="T341"/>
  <c r="U344"/>
  <c r="T345"/>
  <c r="U351"/>
  <c r="T352"/>
  <c r="U352"/>
  <c r="T353"/>
  <c r="U359"/>
  <c r="T360"/>
  <c r="U360"/>
  <c r="T361"/>
  <c r="T369"/>
  <c r="T373"/>
  <c r="U376"/>
  <c r="T377"/>
  <c r="T381"/>
  <c r="U384"/>
  <c r="T385"/>
  <c r="U392"/>
  <c r="T393"/>
  <c r="U396"/>
  <c r="T397"/>
  <c r="U400"/>
  <c r="T401"/>
  <c r="U404"/>
  <c r="T405"/>
  <c r="U408"/>
  <c r="T409"/>
  <c r="U412"/>
  <c r="T413"/>
  <c r="T417"/>
  <c r="U424"/>
  <c r="T425"/>
  <c r="T429"/>
  <c r="U432"/>
  <c r="T433"/>
  <c r="U436"/>
  <c r="T437"/>
  <c r="U440"/>
  <c r="T441"/>
  <c r="U444"/>
  <c r="T445"/>
  <c r="U448"/>
  <c r="T449"/>
  <c r="U459"/>
  <c r="T460"/>
  <c r="U460"/>
  <c r="T461"/>
  <c r="T465"/>
  <c r="T469"/>
  <c r="U472"/>
  <c r="T473"/>
  <c r="T477"/>
  <c r="U480"/>
  <c r="T481"/>
  <c r="U483"/>
  <c r="T484"/>
  <c r="U484"/>
  <c r="T485"/>
  <c r="U487"/>
  <c r="T488"/>
  <c r="U488"/>
  <c r="T489"/>
  <c r="T493"/>
  <c r="T497"/>
  <c r="U504"/>
  <c r="T505"/>
  <c r="T509"/>
  <c r="U512"/>
  <c r="T513"/>
  <c r="U524"/>
  <c r="T525"/>
  <c r="T529"/>
  <c r="T533"/>
  <c r="U536"/>
  <c r="T537"/>
  <c r="U540"/>
  <c r="T541"/>
  <c r="U552"/>
  <c r="T553"/>
  <c r="U556"/>
  <c r="T557"/>
  <c r="U560"/>
  <c r="T561"/>
  <c r="U564"/>
  <c r="T565"/>
  <c r="T569"/>
  <c r="U575"/>
  <c r="T576"/>
  <c r="U576"/>
  <c r="T577"/>
  <c r="U588"/>
  <c r="T589"/>
  <c r="U591"/>
  <c r="T592"/>
  <c r="U592"/>
  <c r="T593"/>
  <c r="U596"/>
  <c r="T597"/>
  <c r="U600"/>
  <c r="T601"/>
  <c r="U611"/>
  <c r="T612"/>
  <c r="U612"/>
  <c r="T613"/>
  <c r="U619"/>
  <c r="T620"/>
  <c r="U620"/>
  <c r="T621"/>
  <c r="U624"/>
  <c r="T625"/>
  <c r="U628"/>
  <c r="T629"/>
  <c r="U632"/>
  <c r="T633"/>
  <c r="U636"/>
  <c r="T637"/>
  <c r="T641"/>
  <c r="U655"/>
  <c r="T656"/>
  <c r="U656"/>
  <c r="T657"/>
  <c r="U654"/>
  <c r="T655"/>
  <c r="U659"/>
  <c r="T660"/>
  <c r="U660"/>
  <c r="T661"/>
  <c r="U658"/>
  <c r="T659"/>
  <c r="T665"/>
  <c r="U672"/>
  <c r="T673"/>
  <c r="U675"/>
  <c r="T676"/>
  <c r="U676"/>
  <c r="T677"/>
  <c r="U680"/>
  <c r="T681"/>
  <c r="T685"/>
  <c r="U688"/>
  <c r="T689"/>
  <c r="U691"/>
  <c r="T692"/>
  <c r="U692"/>
  <c r="T693"/>
  <c r="U696"/>
  <c r="T697"/>
  <c r="U700"/>
  <c r="T701"/>
  <c r="U704"/>
  <c r="T705"/>
  <c r="U712"/>
  <c r="T713"/>
  <c r="U715"/>
  <c r="T716"/>
  <c r="U716"/>
  <c r="T717"/>
  <c r="U720"/>
  <c r="T721"/>
  <c r="U724"/>
  <c r="T725"/>
  <c r="U727"/>
  <c r="T728"/>
  <c r="U728"/>
  <c r="T729"/>
  <c r="U736"/>
  <c r="T737"/>
  <c r="U748"/>
  <c r="T749"/>
  <c r="T753"/>
  <c r="U756"/>
  <c r="T757"/>
  <c r="U759"/>
  <c r="T760"/>
  <c r="U760"/>
  <c r="T761"/>
  <c r="U768"/>
  <c r="T769"/>
  <c r="U775"/>
  <c r="T776"/>
  <c r="U776"/>
  <c r="T777"/>
  <c r="U783"/>
  <c r="T784"/>
  <c r="U784"/>
  <c r="T785"/>
  <c r="U788"/>
  <c r="T789"/>
  <c r="U791"/>
  <c r="T792"/>
  <c r="U792"/>
  <c r="T793"/>
  <c r="U790"/>
  <c r="T791"/>
  <c r="U796"/>
  <c r="T797"/>
  <c r="U808"/>
  <c r="T809"/>
  <c r="U812"/>
  <c r="T813"/>
  <c r="U816"/>
  <c r="T817"/>
  <c r="T829"/>
  <c r="U831"/>
  <c r="T832"/>
  <c r="U832"/>
  <c r="T833"/>
  <c r="U830"/>
  <c r="T831"/>
  <c r="U839"/>
  <c r="T840"/>
  <c r="U840"/>
  <c r="T841"/>
  <c r="U844"/>
  <c r="T845"/>
  <c r="U848"/>
  <c r="T849"/>
  <c r="U851"/>
  <c r="T852"/>
  <c r="U852"/>
  <c r="T853"/>
  <c r="U856"/>
  <c r="T857"/>
  <c r="U859"/>
  <c r="T860"/>
  <c r="U860"/>
  <c r="T861"/>
  <c r="U864"/>
  <c r="T865"/>
  <c r="U872"/>
  <c r="T873"/>
  <c r="U875"/>
  <c r="T876"/>
  <c r="U876"/>
  <c r="T877"/>
  <c r="U883"/>
  <c r="T884"/>
  <c r="U884"/>
  <c r="T885"/>
  <c r="U888"/>
  <c r="T889"/>
  <c r="U915"/>
  <c r="T916"/>
  <c r="U916"/>
  <c r="T917"/>
  <c r="T913"/>
  <c r="U913"/>
  <c r="T914"/>
  <c r="U914"/>
  <c r="T915"/>
  <c r="U919"/>
  <c r="T920"/>
  <c r="U920"/>
  <c r="T921"/>
  <c r="U917"/>
  <c r="T918"/>
  <c r="U918"/>
  <c r="T919"/>
  <c r="U923"/>
  <c r="T924"/>
  <c r="U924"/>
  <c r="T925"/>
  <c r="U940"/>
  <c r="T941"/>
  <c r="U948"/>
  <c r="T949"/>
  <c r="U963"/>
  <c r="T964"/>
  <c r="U964"/>
  <c r="T965"/>
  <c r="U967"/>
  <c r="T968"/>
  <c r="U968"/>
  <c r="T969"/>
  <c r="U987"/>
  <c r="T988"/>
  <c r="U988"/>
  <c r="T989"/>
  <c r="U992"/>
  <c r="T993"/>
  <c r="U1003"/>
  <c r="T1004"/>
  <c r="U1004"/>
  <c r="T1005"/>
  <c r="U1012"/>
  <c r="T1013"/>
  <c r="U1023"/>
  <c r="T1024"/>
  <c r="U1024"/>
  <c r="T1025"/>
  <c r="U1034"/>
  <c r="T1035"/>
  <c r="U1035"/>
  <c r="T1036"/>
  <c r="U1036"/>
  <c r="T1037"/>
  <c r="U1045"/>
  <c r="T1046"/>
  <c r="U1046"/>
  <c r="T1047"/>
  <c r="U1042"/>
  <c r="T1043"/>
  <c r="U1047"/>
  <c r="T1048"/>
  <c r="U1043"/>
  <c r="T1044"/>
  <c r="U1048"/>
  <c r="T1049"/>
  <c r="U1044"/>
  <c r="T1045"/>
  <c r="U1052"/>
  <c r="T1053"/>
  <c r="U1053"/>
  <c r="T1054"/>
  <c r="U1054"/>
  <c r="T1055"/>
  <c r="U1055"/>
  <c r="T1056"/>
  <c r="U1056"/>
  <c r="T1057"/>
  <c r="U1075"/>
  <c r="T1076"/>
  <c r="U1076"/>
  <c r="T1077"/>
  <c r="U1083"/>
  <c r="T1084"/>
  <c r="U1084"/>
  <c r="T1085"/>
  <c r="U1089"/>
  <c r="T1090"/>
  <c r="U1090"/>
  <c r="T1091"/>
  <c r="U1091"/>
  <c r="T1092"/>
  <c r="U1087"/>
  <c r="T1088"/>
  <c r="U1092"/>
  <c r="T1093"/>
  <c r="U1088"/>
  <c r="T1089"/>
  <c r="U1103"/>
  <c r="T1104"/>
  <c r="U1104"/>
  <c r="T1105"/>
  <c r="U1117"/>
  <c r="T1118"/>
  <c r="U1118"/>
  <c r="T1119"/>
  <c r="U1119"/>
  <c r="T1120"/>
  <c r="U1120"/>
  <c r="T1121"/>
  <c r="T1117"/>
  <c r="U1121"/>
  <c r="T1122"/>
  <c r="U1122"/>
  <c r="T1123"/>
  <c r="U1123"/>
  <c r="T1124"/>
  <c r="U1124"/>
  <c r="T1125"/>
  <c r="U1136"/>
  <c r="T1137"/>
  <c r="U1138"/>
  <c r="T1139"/>
  <c r="U1139"/>
  <c r="T1140"/>
  <c r="U1140"/>
  <c r="T1141"/>
  <c r="U1145"/>
  <c r="T1146"/>
  <c r="U1146"/>
  <c r="T1147"/>
  <c r="U1147"/>
  <c r="T1148"/>
  <c r="U1148"/>
  <c r="T1149"/>
  <c r="U1144"/>
  <c r="T1145"/>
  <c r="U1153"/>
  <c r="T1154"/>
  <c r="U1154"/>
  <c r="T1155"/>
  <c r="U1155"/>
  <c r="T1156"/>
  <c r="U1156"/>
  <c r="T1157"/>
  <c r="U1152"/>
  <c r="T1153"/>
  <c r="U1161"/>
  <c r="T1162"/>
  <c r="U1157"/>
  <c r="T1158"/>
  <c r="U1162"/>
  <c r="T1163"/>
  <c r="U1158"/>
  <c r="T1159"/>
  <c r="U1163"/>
  <c r="T1164"/>
  <c r="U1159"/>
  <c r="T1160"/>
  <c r="U1164"/>
  <c r="T1165"/>
  <c r="U1160"/>
  <c r="T1161"/>
  <c r="U1165"/>
  <c r="T1166"/>
  <c r="U1166"/>
  <c r="T1167"/>
  <c r="U1167"/>
  <c r="T1168"/>
  <c r="U1168"/>
  <c r="T1169"/>
  <c r="U1169"/>
  <c r="T1170"/>
  <c r="U1170"/>
  <c r="T1171"/>
  <c r="U1171"/>
  <c r="T1172"/>
  <c r="U1172"/>
  <c r="T1173"/>
  <c r="U1176"/>
  <c r="T1177"/>
  <c r="U1179"/>
  <c r="T1180"/>
  <c r="U1180"/>
  <c r="T1181"/>
  <c r="U1194"/>
  <c r="T1195"/>
  <c r="U1195"/>
  <c r="T1196"/>
  <c r="U1196"/>
  <c r="T1197"/>
  <c r="U1212"/>
  <c r="T1213"/>
  <c r="U1217"/>
  <c r="T1218"/>
  <c r="U1213"/>
  <c r="T1214"/>
  <c r="U1218"/>
  <c r="T1219"/>
  <c r="U1214"/>
  <c r="T1215"/>
  <c r="U1219"/>
  <c r="T1220"/>
  <c r="U1215"/>
  <c r="T1216"/>
  <c r="U1220"/>
  <c r="T1221"/>
  <c r="U1216"/>
  <c r="T1217"/>
  <c r="U1228"/>
  <c r="T1229"/>
  <c r="U1234"/>
  <c r="T1235"/>
  <c r="U1235"/>
  <c r="T1236"/>
  <c r="U1236"/>
  <c r="T1237"/>
  <c r="U1261"/>
  <c r="T1262"/>
  <c r="U1262"/>
  <c r="T1263"/>
  <c r="U1258"/>
  <c r="T1259"/>
  <c r="U1263"/>
  <c r="T1264"/>
  <c r="U1259"/>
  <c r="T1260"/>
  <c r="U1264"/>
  <c r="T1265"/>
  <c r="U1260"/>
  <c r="T1261"/>
  <c r="U1285"/>
  <c r="T1286"/>
  <c r="U1286"/>
  <c r="T1287"/>
  <c r="U1287"/>
  <c r="T1288"/>
  <c r="U1283"/>
  <c r="T1284"/>
  <c r="U1288"/>
  <c r="T1289"/>
  <c r="U1284"/>
  <c r="T1285"/>
  <c r="U1301"/>
  <c r="T1302"/>
  <c r="U1302"/>
  <c r="T1303"/>
  <c r="U1303"/>
  <c r="T1304"/>
  <c r="U1299"/>
  <c r="T1300"/>
  <c r="U1304"/>
  <c r="T1305"/>
  <c r="U1300"/>
  <c r="T1301"/>
  <c r="U1321"/>
  <c r="T1322"/>
  <c r="U1317"/>
  <c r="T1318"/>
  <c r="U1322"/>
  <c r="T1323"/>
  <c r="U1318"/>
  <c r="T1319"/>
  <c r="U1323"/>
  <c r="T1324"/>
  <c r="U1319"/>
  <c r="T1320"/>
  <c r="U1324"/>
  <c r="T1325"/>
  <c r="U1320"/>
  <c r="T1321"/>
  <c r="U1316"/>
  <c r="T1317"/>
  <c r="U1331"/>
  <c r="T1332"/>
  <c r="U1332"/>
  <c r="T1333"/>
  <c r="U1333"/>
  <c r="T1334"/>
  <c r="U1334"/>
  <c r="T1335"/>
  <c r="U1335"/>
  <c r="T1336"/>
  <c r="U1336"/>
  <c r="T1337"/>
  <c r="U1343"/>
  <c r="T1344"/>
  <c r="U1344"/>
  <c r="T1345"/>
  <c r="U1346"/>
  <c r="T1347"/>
  <c r="U1347"/>
  <c r="T1348"/>
  <c r="U1348"/>
  <c r="T1349"/>
  <c r="U1354"/>
  <c r="T1355"/>
  <c r="U1355"/>
  <c r="T1356"/>
  <c r="U1356"/>
  <c r="T1357"/>
  <c r="U1413"/>
  <c r="T1414"/>
  <c r="U1414"/>
  <c r="T1415"/>
  <c r="U1415"/>
  <c r="T1416"/>
  <c r="U1416"/>
  <c r="T1417"/>
  <c r="U1412"/>
  <c r="T1413"/>
  <c r="U1423"/>
  <c r="T1424"/>
  <c r="U1424"/>
  <c r="T1425"/>
  <c r="U1451"/>
  <c r="T1452"/>
  <c r="U1452"/>
  <c r="T1453"/>
  <c r="U1485"/>
  <c r="T1486"/>
  <c r="U1486"/>
  <c r="T1487"/>
  <c r="U1487"/>
  <c r="T1488"/>
  <c r="U1483"/>
  <c r="T1484"/>
  <c r="U1488"/>
  <c r="T1489"/>
  <c r="U1484"/>
  <c r="T1485"/>
  <c r="U1497"/>
  <c r="T1498"/>
  <c r="U1498"/>
  <c r="T1499"/>
  <c r="U1499"/>
  <c r="T1500"/>
  <c r="U1500"/>
  <c r="T1501"/>
  <c r="U1496"/>
  <c r="T1497"/>
  <c r="U1517"/>
  <c r="T1518"/>
  <c r="U1518"/>
  <c r="T1519"/>
  <c r="U1519"/>
  <c r="T1520"/>
  <c r="U1515"/>
  <c r="T1516"/>
  <c r="U1520"/>
  <c r="T1521"/>
  <c r="U1516"/>
  <c r="T1517"/>
  <c r="U1567"/>
  <c r="T1568"/>
  <c r="U1568"/>
  <c r="T1569"/>
  <c r="U1569"/>
  <c r="T1570"/>
  <c r="U1570"/>
  <c r="T1571"/>
  <c r="U1571"/>
  <c r="T1572"/>
  <c r="U1572"/>
  <c r="T1573"/>
  <c r="U1606"/>
  <c r="T1607"/>
  <c r="U1607"/>
  <c r="T1608"/>
  <c r="U1608"/>
  <c r="T1609"/>
  <c r="U1616"/>
  <c r="T1617"/>
  <c r="U1625"/>
  <c r="T1626"/>
  <c r="U1621"/>
  <c r="T1622"/>
  <c r="U1626"/>
  <c r="T1627"/>
  <c r="U1622"/>
  <c r="T1623"/>
  <c r="U1627"/>
  <c r="T1628"/>
  <c r="U1623"/>
  <c r="T1624"/>
  <c r="U1628"/>
  <c r="T1629"/>
  <c r="U1624"/>
  <c r="T1625"/>
  <c r="U1620"/>
  <c r="T1621"/>
  <c r="U1639"/>
  <c r="T1640"/>
  <c r="U1640"/>
  <c r="T1641"/>
  <c r="U1652"/>
  <c r="T1653"/>
  <c r="U1686"/>
  <c r="T1687"/>
  <c r="U1687"/>
  <c r="T1688"/>
  <c r="U1688"/>
  <c r="T1689"/>
  <c r="U1694"/>
  <c r="T1695"/>
  <c r="U1695"/>
  <c r="T1696"/>
  <c r="U1696"/>
  <c r="T1697"/>
  <c r="U1699"/>
  <c r="T1700"/>
  <c r="U1700"/>
  <c r="T1701"/>
  <c r="U1706"/>
  <c r="T1707"/>
  <c r="U1707"/>
  <c r="T1708"/>
  <c r="U1708"/>
  <c r="T1709"/>
  <c r="U1738"/>
  <c r="T1739"/>
  <c r="U1739"/>
  <c r="T1740"/>
  <c r="U1740"/>
  <c r="T1741"/>
  <c r="U1751"/>
  <c r="T1752"/>
  <c r="U1752"/>
  <c r="T1753"/>
  <c r="U1754"/>
  <c r="T1755"/>
  <c r="U1755"/>
  <c r="T1756"/>
  <c r="U1756"/>
  <c r="T1757"/>
  <c r="U1770"/>
  <c r="T1771"/>
  <c r="U1771"/>
  <c r="T1772"/>
  <c r="U1772"/>
  <c r="T1773"/>
  <c r="U1785"/>
  <c r="T1786"/>
  <c r="U1786"/>
  <c r="T1787"/>
  <c r="U1787"/>
  <c r="T1788"/>
  <c r="U1788"/>
  <c r="T1789"/>
  <c r="U1784"/>
  <c r="T1785"/>
  <c r="U1529"/>
  <c r="T1530"/>
  <c r="U1530"/>
  <c r="T1531"/>
  <c r="U1526"/>
  <c r="T1527"/>
  <c r="U1531"/>
  <c r="T1532"/>
  <c r="U1527"/>
  <c r="T1528"/>
  <c r="U1528"/>
  <c r="T1529"/>
  <c r="U1538"/>
  <c r="T1539"/>
  <c r="U1539"/>
  <c r="T1540"/>
  <c r="U1557"/>
  <c r="T1558"/>
  <c r="U1558"/>
  <c r="T1559"/>
  <c r="U1559"/>
  <c r="T1560"/>
  <c r="U1555"/>
  <c r="T1556"/>
  <c r="U1556"/>
  <c r="T1557"/>
  <c r="U1573"/>
  <c r="T1574"/>
  <c r="U1574"/>
  <c r="T1575"/>
  <c r="U1575"/>
  <c r="T1576"/>
  <c r="U1577"/>
  <c r="T1578"/>
  <c r="U1578"/>
  <c r="T1579"/>
  <c r="U1579"/>
  <c r="T1580"/>
  <c r="U1576"/>
  <c r="T1577"/>
  <c r="U1609"/>
  <c r="T1610"/>
  <c r="U1610"/>
  <c r="T1611"/>
  <c r="U1611"/>
  <c r="T1612"/>
  <c r="U1613"/>
  <c r="T1614"/>
  <c r="U1614"/>
  <c r="T1615"/>
  <c r="U1615"/>
  <c r="T1616"/>
  <c r="U1612"/>
  <c r="T1613"/>
  <c r="U1617"/>
  <c r="T1618"/>
  <c r="U1618"/>
  <c r="T1619"/>
  <c r="U1619"/>
  <c r="T1620"/>
  <c r="U1646"/>
  <c r="T1647"/>
  <c r="U1647"/>
  <c r="T1648"/>
  <c r="U1650"/>
  <c r="T1651"/>
  <c r="U1651"/>
  <c r="T1652"/>
  <c r="U1655"/>
  <c r="T1656"/>
  <c r="U1662"/>
  <c r="T1663"/>
  <c r="U1663"/>
  <c r="T1664"/>
  <c r="U1711"/>
  <c r="T1712"/>
  <c r="U1717"/>
  <c r="T1718"/>
  <c r="U1713"/>
  <c r="T1714"/>
  <c r="U1718"/>
  <c r="T1719"/>
  <c r="U1714"/>
  <c r="T1715"/>
  <c r="U1719"/>
  <c r="T1720"/>
  <c r="U1715"/>
  <c r="T1716"/>
  <c r="U1716"/>
  <c r="T1717"/>
  <c r="U1712"/>
  <c r="T1713"/>
  <c r="U1721"/>
  <c r="T1722"/>
  <c r="U1722"/>
  <c r="T1723"/>
  <c r="U1723"/>
  <c r="T1724"/>
  <c r="U1720"/>
  <c r="T1721"/>
  <c r="U1729"/>
  <c r="T1730"/>
  <c r="U1730"/>
  <c r="T1731"/>
  <c r="U1731"/>
  <c r="T1732"/>
  <c r="U1727"/>
  <c r="T1728"/>
  <c r="U1728"/>
  <c r="T1729"/>
  <c r="U1757"/>
  <c r="T1758"/>
  <c r="U1758"/>
  <c r="T1759"/>
  <c r="U1759"/>
  <c r="T1760"/>
  <c r="U1763"/>
  <c r="T1764"/>
  <c r="U1778"/>
  <c r="T1779"/>
  <c r="U1779"/>
  <c r="T1780"/>
  <c r="U1781"/>
  <c r="T1782"/>
  <c r="U1782"/>
  <c r="T1783"/>
  <c r="U1783"/>
  <c r="T1784"/>
  <c r="U1780"/>
  <c r="T1781"/>
  <c r="U1789"/>
  <c r="T1790"/>
  <c r="U1790"/>
  <c r="T1791"/>
  <c r="U1791"/>
  <c r="T1792"/>
  <c r="U1793"/>
  <c r="T1794"/>
  <c r="U1794"/>
  <c r="T1795"/>
  <c r="U1795"/>
  <c r="T1796"/>
  <c r="U1792"/>
  <c r="T1793"/>
  <c r="U1803"/>
  <c r="T1804"/>
  <c r="U1817"/>
  <c r="T1818"/>
  <c r="U1818"/>
  <c r="T1819"/>
  <c r="U1814"/>
  <c r="T1815"/>
  <c r="U1819"/>
  <c r="T1820"/>
  <c r="U1815"/>
  <c r="T1816"/>
  <c r="U1816"/>
  <c r="T1817"/>
  <c r="U1821"/>
  <c r="T1822"/>
  <c r="U1822"/>
  <c r="T1823"/>
  <c r="U1823"/>
  <c r="T1824"/>
  <c r="U1820"/>
  <c r="T1821"/>
  <c r="U1825"/>
  <c r="T1826"/>
  <c r="U1826"/>
  <c r="T1827"/>
  <c r="U1827"/>
  <c r="T1828"/>
  <c r="U1830"/>
  <c r="T1831"/>
  <c r="U1831"/>
  <c r="T1832"/>
  <c r="U1837"/>
  <c r="T1838"/>
  <c r="U1838"/>
  <c r="T1839"/>
  <c r="U1839"/>
  <c r="T1840"/>
  <c r="U1835"/>
  <c r="T1836"/>
  <c r="U1836"/>
  <c r="T1837"/>
  <c r="U1845"/>
  <c r="T1846"/>
  <c r="U1846"/>
  <c r="T1847"/>
  <c r="U1847"/>
  <c r="T1848"/>
  <c r="U1849"/>
  <c r="T1850"/>
  <c r="U1850"/>
  <c r="T1851"/>
  <c r="U1851"/>
  <c r="T1852"/>
  <c r="U1848"/>
  <c r="T1849"/>
  <c r="U1853"/>
  <c r="T1854"/>
  <c r="U1854"/>
  <c r="T1855"/>
  <c r="U1855"/>
  <c r="T1856"/>
  <c r="U1852"/>
  <c r="T1853"/>
  <c r="U1865"/>
  <c r="T1866"/>
  <c r="U1866"/>
  <c r="T1867"/>
  <c r="U1867"/>
  <c r="T1868"/>
  <c r="U1863"/>
  <c r="T1864"/>
  <c r="U1864"/>
  <c r="T1865"/>
  <c r="U1879"/>
  <c r="T1880"/>
  <c r="U1886"/>
  <c r="T1887"/>
  <c r="U1887"/>
  <c r="T1888"/>
  <c r="U1897"/>
  <c r="T1898"/>
  <c r="U1893"/>
  <c r="T1894"/>
  <c r="U1898"/>
  <c r="T1899"/>
  <c r="U1894"/>
  <c r="T1895"/>
  <c r="U1899"/>
  <c r="T1900"/>
  <c r="U1895"/>
  <c r="T1896"/>
  <c r="U1896"/>
  <c r="T1897"/>
  <c r="U1918"/>
  <c r="T1919"/>
  <c r="U1919"/>
  <c r="T1920"/>
  <c r="U1927"/>
  <c r="T1928"/>
  <c r="U1935"/>
  <c r="T1936"/>
  <c r="U1957"/>
  <c r="T1958"/>
  <c r="U1958"/>
  <c r="T1959"/>
  <c r="U1959"/>
  <c r="T1960"/>
  <c r="U1962"/>
  <c r="T1963"/>
  <c r="U1963"/>
  <c r="T1964"/>
  <c r="U1974"/>
  <c r="T1975"/>
  <c r="U1975"/>
  <c r="T1976"/>
  <c r="U2001"/>
  <c r="T2002"/>
  <c r="U2002"/>
  <c r="T2003"/>
  <c r="U1998"/>
  <c r="T1999"/>
  <c r="U2003"/>
  <c r="T2004"/>
  <c r="U1999"/>
  <c r="T2000"/>
  <c r="U2000"/>
  <c r="T2001"/>
  <c r="U2005"/>
  <c r="T2006"/>
  <c r="U2006"/>
  <c r="T2007"/>
  <c r="U2007"/>
  <c r="T2008"/>
  <c r="U2004"/>
  <c r="T2005"/>
  <c r="U2022"/>
  <c r="T2023"/>
  <c r="U2023"/>
  <c r="T2024"/>
  <c r="U2019"/>
  <c r="T2020"/>
  <c r="U2020"/>
  <c r="T2021"/>
  <c r="U2021"/>
  <c r="T2022"/>
  <c r="U2038"/>
  <c r="T2039"/>
  <c r="U2039"/>
  <c r="T2040"/>
  <c r="U2050"/>
  <c r="T2051"/>
  <c r="U2051"/>
  <c r="T2052"/>
  <c r="U2049"/>
  <c r="T2050"/>
  <c r="U2070"/>
  <c r="T2071"/>
  <c r="U2066"/>
  <c r="T2067"/>
  <c r="U2071"/>
  <c r="T2072"/>
  <c r="U2067"/>
  <c r="T2068"/>
  <c r="U2068"/>
  <c r="T2069"/>
  <c r="U2069"/>
  <c r="T2070"/>
  <c r="U2087"/>
  <c r="T2088"/>
  <c r="U2090"/>
  <c r="T2091"/>
  <c r="U2091"/>
  <c r="T2092"/>
  <c r="U2088"/>
  <c r="T2089"/>
  <c r="U2089"/>
  <c r="T2090"/>
  <c r="U2106"/>
  <c r="T2107"/>
  <c r="U2107"/>
  <c r="T2108"/>
  <c r="U2110"/>
  <c r="T2111"/>
  <c r="U2111"/>
  <c r="T2112"/>
  <c r="U2108"/>
  <c r="T2109"/>
  <c r="U2109"/>
  <c r="T2110"/>
  <c r="U2134"/>
  <c r="T2135"/>
  <c r="U2135"/>
  <c r="T2136"/>
  <c r="U2133"/>
  <c r="T2134"/>
  <c r="U2142"/>
  <c r="T2143"/>
  <c r="U2143"/>
  <c r="T2144"/>
  <c r="U2139"/>
  <c r="T2140"/>
  <c r="U2140"/>
  <c r="T2141"/>
  <c r="U2141"/>
  <c r="T2142"/>
  <c r="U2170"/>
  <c r="T2171"/>
  <c r="U2166"/>
  <c r="T2167"/>
  <c r="U2171"/>
  <c r="T2172"/>
  <c r="U2167"/>
  <c r="T2168"/>
  <c r="U2163"/>
  <c r="T2164"/>
  <c r="U2168"/>
  <c r="T2169"/>
  <c r="U2164"/>
  <c r="T2165"/>
  <c r="U2169"/>
  <c r="T2170"/>
  <c r="U2165"/>
  <c r="T2166"/>
  <c r="U2174"/>
  <c r="T2175"/>
  <c r="U2175"/>
  <c r="T2176"/>
  <c r="U2172"/>
  <c r="T2173"/>
  <c r="U2173"/>
  <c r="T2174"/>
  <c r="U2178"/>
  <c r="T2179"/>
  <c r="U2179"/>
  <c r="T2180"/>
  <c r="U2186"/>
  <c r="T2187"/>
  <c r="U2187"/>
  <c r="T2188"/>
  <c r="U2183"/>
  <c r="T2184"/>
  <c r="U2184"/>
  <c r="T2185"/>
  <c r="U2185"/>
  <c r="T2186"/>
  <c r="U2199"/>
  <c r="T2200"/>
  <c r="U2218"/>
  <c r="T2219"/>
  <c r="U2219"/>
  <c r="T2220"/>
  <c r="U2282"/>
  <c r="T2283"/>
  <c r="U2283"/>
  <c r="T2284"/>
  <c r="U2281"/>
  <c r="T2282"/>
  <c r="U2290"/>
  <c r="T2291"/>
  <c r="U2291"/>
  <c r="T2292"/>
  <c r="U2287"/>
  <c r="T2288"/>
  <c r="U2288"/>
  <c r="T2289"/>
  <c r="U2289"/>
  <c r="T2290"/>
  <c r="U2294"/>
  <c r="T2295"/>
  <c r="U2295"/>
  <c r="T2296"/>
  <c r="U2292"/>
  <c r="T2293"/>
  <c r="U2293"/>
  <c r="T2294"/>
  <c r="U2330"/>
  <c r="T2331"/>
  <c r="U2326"/>
  <c r="T2327"/>
  <c r="U2331"/>
  <c r="T2332"/>
  <c r="U2327"/>
  <c r="T2328"/>
  <c r="U2328"/>
  <c r="T2329"/>
  <c r="U2329"/>
  <c r="T2330"/>
  <c r="U2350"/>
  <c r="T2351"/>
  <c r="U2351"/>
  <c r="T2352"/>
  <c r="U2366"/>
  <c r="T2367"/>
  <c r="U2367"/>
  <c r="T2368"/>
  <c r="U2363"/>
  <c r="T2364"/>
  <c r="U2364"/>
  <c r="T2365"/>
  <c r="U2365"/>
  <c r="T2366"/>
  <c r="U2398"/>
  <c r="T2399"/>
  <c r="U2399"/>
  <c r="T2400"/>
  <c r="U2395"/>
  <c r="T2396"/>
  <c r="U2396"/>
  <c r="T2397"/>
  <c r="U2397"/>
  <c r="T2398"/>
  <c r="U2406"/>
  <c r="T2407"/>
  <c r="U2407"/>
  <c r="T2408"/>
  <c r="U2410"/>
  <c r="T2411"/>
  <c r="U2411"/>
  <c r="T2412"/>
  <c r="U2408"/>
  <c r="T2409"/>
  <c r="U2409"/>
  <c r="T2410"/>
  <c r="U2414"/>
  <c r="T2415"/>
  <c r="U2415"/>
  <c r="T2416"/>
  <c r="U2412"/>
  <c r="T2413"/>
  <c r="U2413"/>
  <c r="T2414"/>
  <c r="U2434"/>
  <c r="T2435"/>
  <c r="U2435"/>
  <c r="T2436"/>
  <c r="U2433"/>
  <c r="T2434"/>
  <c r="U2454"/>
  <c r="T2455"/>
  <c r="U2450"/>
  <c r="T2451"/>
  <c r="U2455"/>
  <c r="T2456"/>
  <c r="U2451"/>
  <c r="T2452"/>
  <c r="U2452"/>
  <c r="T2453"/>
  <c r="U2453"/>
  <c r="T2454"/>
  <c r="U2449"/>
  <c r="T2450"/>
  <c r="U2482"/>
  <c r="T2483"/>
  <c r="U2478"/>
  <c r="T2479"/>
  <c r="U2483"/>
  <c r="T2484"/>
  <c r="U2479"/>
  <c r="T2480"/>
  <c r="U2475"/>
  <c r="T2476"/>
  <c r="U2480"/>
  <c r="T2481"/>
  <c r="U2476"/>
  <c r="T2477"/>
  <c r="U2481"/>
  <c r="T2482"/>
  <c r="U2477"/>
  <c r="T2478"/>
  <c r="U2498"/>
  <c r="T2499"/>
  <c r="U2499"/>
  <c r="T2500"/>
  <c r="U2510"/>
  <c r="T2511"/>
  <c r="U2511"/>
  <c r="T2512"/>
  <c r="U2507"/>
  <c r="T2508"/>
  <c r="U2508"/>
  <c r="T2509"/>
  <c r="U2509"/>
  <c r="T2510"/>
  <c r="U2514"/>
  <c r="T2515"/>
  <c r="U2515"/>
  <c r="T2516"/>
  <c r="U2512"/>
  <c r="T2513"/>
  <c r="U2513"/>
  <c r="T2514"/>
  <c r="U2542"/>
  <c r="T2543"/>
  <c r="U2538"/>
  <c r="T2539"/>
  <c r="U2534"/>
  <c r="T2535"/>
  <c r="U2543"/>
  <c r="T2544"/>
  <c r="U2539"/>
  <c r="T2540"/>
  <c r="U2535"/>
  <c r="T2536"/>
  <c r="U2540"/>
  <c r="T2541"/>
  <c r="U2536"/>
  <c r="T2537"/>
  <c r="U2541"/>
  <c r="T2542"/>
  <c r="U2537"/>
  <c r="T2538"/>
  <c r="U2602"/>
  <c r="T2603"/>
  <c r="U2603"/>
  <c r="T2604"/>
  <c r="U2599"/>
  <c r="T2600"/>
  <c r="U2600"/>
  <c r="T2601"/>
  <c r="U2601"/>
  <c r="T2602"/>
  <c r="U2626"/>
  <c r="T2627"/>
  <c r="U2627"/>
  <c r="T2628"/>
  <c r="U2625"/>
  <c r="T2626"/>
  <c r="U2638"/>
  <c r="T2639"/>
  <c r="U2634"/>
  <c r="T2635"/>
  <c r="U2639"/>
  <c r="T2640"/>
  <c r="U2635"/>
  <c r="T2636"/>
  <c r="U2631"/>
  <c r="T2632"/>
  <c r="U2636"/>
  <c r="T2637"/>
  <c r="U2632"/>
  <c r="T2633"/>
  <c r="U2637"/>
  <c r="T2638"/>
  <c r="U2633"/>
  <c r="T2634"/>
  <c r="U2646"/>
  <c r="T2647"/>
  <c r="U2642"/>
  <c r="T2643"/>
  <c r="U2647"/>
  <c r="T2648"/>
  <c r="U2643"/>
  <c r="T2644"/>
  <c r="U2644"/>
  <c r="T2645"/>
  <c r="U2640"/>
  <c r="T2641"/>
  <c r="U2645"/>
  <c r="T2646"/>
  <c r="U2641"/>
  <c r="T2642"/>
  <c r="U2650"/>
  <c r="T2651"/>
  <c r="U2651"/>
  <c r="T2652"/>
  <c r="U2648"/>
  <c r="T2649"/>
  <c r="U2649"/>
  <c r="T2650"/>
  <c r="U2674"/>
  <c r="T2675"/>
  <c r="U2675"/>
  <c r="T2676"/>
  <c r="U2671"/>
  <c r="T2672"/>
  <c r="U2672"/>
  <c r="T2673"/>
  <c r="U2673"/>
  <c r="T2674"/>
  <c r="U2678"/>
  <c r="T2679"/>
  <c r="U2679"/>
  <c r="T2680"/>
  <c r="U2676"/>
  <c r="T2677"/>
  <c r="U2677"/>
  <c r="T2678"/>
  <c r="U2686"/>
  <c r="T2687"/>
  <c r="U2687"/>
  <c r="T2688"/>
  <c r="U2685"/>
  <c r="T2686"/>
  <c r="U2698"/>
  <c r="T2699"/>
  <c r="U2694"/>
  <c r="T2695"/>
  <c r="U2699"/>
  <c r="T2700"/>
  <c r="U2695"/>
  <c r="T2696"/>
  <c r="U2696"/>
  <c r="T2697"/>
  <c r="U2697"/>
  <c r="T2698"/>
  <c r="U2702"/>
  <c r="T2703"/>
  <c r="U2703"/>
  <c r="T2704"/>
  <c r="U2700"/>
  <c r="T2701"/>
  <c r="U2701"/>
  <c r="T2702"/>
  <c r="U2710"/>
  <c r="T2711"/>
  <c r="U2706"/>
  <c r="T2707"/>
  <c r="U2711"/>
  <c r="T2712"/>
  <c r="U2707"/>
  <c r="T2708"/>
  <c r="U2708"/>
  <c r="T2709"/>
  <c r="U2704"/>
  <c r="T2705"/>
  <c r="U2709"/>
  <c r="T2710"/>
  <c r="U2705"/>
  <c r="T2706"/>
  <c r="U2718"/>
  <c r="T2719"/>
  <c r="U2714"/>
  <c r="T2715"/>
  <c r="U2719"/>
  <c r="T2720"/>
  <c r="U2715"/>
  <c r="T2716"/>
  <c r="U2716"/>
  <c r="T2717"/>
  <c r="U2712"/>
  <c r="T2713"/>
  <c r="U2717"/>
  <c r="T2718"/>
  <c r="U2713"/>
  <c r="T2714"/>
  <c r="U2730"/>
  <c r="T2731"/>
  <c r="U2726"/>
  <c r="T2727"/>
  <c r="U2731"/>
  <c r="T2732"/>
  <c r="U2727"/>
  <c r="T2728"/>
  <c r="U2728"/>
  <c r="T2729"/>
  <c r="U2729"/>
  <c r="T2730"/>
  <c r="U2725"/>
  <c r="T2726"/>
  <c r="U2734"/>
  <c r="T2735"/>
  <c r="U2735"/>
  <c r="T2736"/>
  <c r="U2732"/>
  <c r="T2733"/>
  <c r="U2733"/>
  <c r="T2734"/>
  <c r="U2751"/>
  <c r="T2752"/>
  <c r="U2810"/>
  <c r="T2811"/>
  <c r="U2806"/>
  <c r="T2807"/>
  <c r="U2811"/>
  <c r="T2812"/>
  <c r="U2807"/>
  <c r="T2808"/>
  <c r="U2808"/>
  <c r="T2809"/>
  <c r="U2809"/>
  <c r="T2810"/>
  <c r="U2805"/>
  <c r="T2806"/>
  <c r="U2814"/>
  <c r="T2815"/>
  <c r="U2815"/>
  <c r="T2816"/>
  <c r="U2812"/>
  <c r="T2813"/>
  <c r="U2813"/>
  <c r="T2814"/>
  <c r="U2842"/>
  <c r="T2843"/>
  <c r="U2843"/>
  <c r="T2844"/>
  <c r="U2846"/>
  <c r="T2847"/>
  <c r="U2847"/>
  <c r="T2848"/>
  <c r="U2844"/>
  <c r="T2845"/>
  <c r="U2845"/>
  <c r="T2846"/>
  <c r="U2858"/>
  <c r="T2859"/>
  <c r="U2859"/>
  <c r="T2860"/>
  <c r="U2855"/>
  <c r="T2856"/>
  <c r="U2856"/>
  <c r="T2857"/>
  <c r="U2857"/>
  <c r="T2858"/>
  <c r="U2874"/>
  <c r="T2875"/>
  <c r="U2870"/>
  <c r="T2871"/>
  <c r="U2875"/>
  <c r="T2876"/>
  <c r="U2871"/>
  <c r="T2872"/>
  <c r="U2872"/>
  <c r="T2873"/>
  <c r="U2873"/>
  <c r="T2874"/>
  <c r="U2959"/>
  <c r="T2960"/>
  <c r="U2962"/>
  <c r="T2963"/>
  <c r="U2963"/>
  <c r="T2964"/>
  <c r="U2960"/>
  <c r="T2961"/>
  <c r="U2961"/>
  <c r="T2962"/>
  <c r="U2986"/>
  <c r="T2987"/>
  <c r="U2987"/>
  <c r="T2988"/>
  <c r="U2985"/>
  <c r="T2986"/>
  <c r="U3042"/>
  <c r="T3043"/>
  <c r="U3043"/>
  <c r="T3044"/>
  <c r="U3041"/>
  <c r="T3042"/>
  <c r="U3058"/>
  <c r="T3059"/>
  <c r="U3059"/>
  <c r="T3060"/>
  <c r="U3066"/>
  <c r="T3067"/>
  <c r="U3062"/>
  <c r="T3063"/>
  <c r="U3067"/>
  <c r="T3068"/>
  <c r="U3063"/>
  <c r="T3064"/>
  <c r="U3064"/>
  <c r="T3065"/>
  <c r="U3065"/>
  <c r="T3066"/>
  <c r="U3102"/>
  <c r="T3103"/>
  <c r="U3098"/>
  <c r="T3099"/>
  <c r="U3103"/>
  <c r="T3104"/>
  <c r="U3099"/>
  <c r="T3100"/>
  <c r="U3100"/>
  <c r="T3101"/>
  <c r="U3101"/>
  <c r="T3102"/>
  <c r="U3097"/>
  <c r="T3098"/>
  <c r="U3118"/>
  <c r="T3119"/>
  <c r="U3119"/>
  <c r="T3120"/>
  <c r="U3117"/>
  <c r="T3118"/>
  <c r="U3130"/>
  <c r="T3131"/>
  <c r="U3131"/>
  <c r="T3132"/>
  <c r="U3134"/>
  <c r="T3135"/>
  <c r="U3135"/>
  <c r="T3136"/>
  <c r="U3132"/>
  <c r="T3133"/>
  <c r="U3133"/>
  <c r="T3134"/>
  <c r="U3139"/>
  <c r="T3140"/>
  <c r="U3158"/>
  <c r="T3159"/>
  <c r="U3159"/>
  <c r="T3160"/>
  <c r="U3178"/>
  <c r="T3179"/>
  <c r="U3179"/>
  <c r="T3180"/>
  <c r="U3177"/>
  <c r="T3178"/>
  <c r="U3190"/>
  <c r="T3191"/>
  <c r="U3191"/>
  <c r="T3192"/>
  <c r="U3198"/>
  <c r="T3199"/>
  <c r="U3199"/>
  <c r="T3200"/>
  <c r="U3211"/>
  <c r="T3212"/>
  <c r="U3226"/>
  <c r="T3227"/>
  <c r="U3227"/>
  <c r="T3228"/>
  <c r="U3225"/>
  <c r="T3226"/>
  <c r="U3231"/>
  <c r="T3232"/>
  <c r="U3247"/>
  <c r="T3248"/>
  <c r="U3254"/>
  <c r="T3255"/>
  <c r="U3250"/>
  <c r="T3251"/>
  <c r="U3255"/>
  <c r="T3256"/>
  <c r="U3251"/>
  <c r="T3252"/>
  <c r="U3252"/>
  <c r="T3253"/>
  <c r="U3248"/>
  <c r="T3249"/>
  <c r="U3253"/>
  <c r="T3254"/>
  <c r="U3249"/>
  <c r="T3250"/>
  <c r="U3278"/>
  <c r="T3279"/>
  <c r="U3279"/>
  <c r="T3280"/>
  <c r="U3275"/>
  <c r="T3276"/>
  <c r="U3276"/>
  <c r="T3277"/>
  <c r="U3277"/>
  <c r="T3278"/>
  <c r="U3282"/>
  <c r="T3283"/>
  <c r="U3283"/>
  <c r="T3284"/>
  <c r="U3280"/>
  <c r="T3281"/>
  <c r="U3281"/>
  <c r="T3282"/>
  <c r="U3286"/>
  <c r="T3287"/>
  <c r="U3287"/>
  <c r="T3288"/>
  <c r="U3285"/>
  <c r="T3286"/>
  <c r="U3302"/>
  <c r="T3303"/>
  <c r="U3303"/>
  <c r="T3304"/>
  <c r="U3299"/>
  <c r="T3300"/>
  <c r="U3300"/>
  <c r="T3301"/>
  <c r="U3301"/>
  <c r="T3302"/>
  <c r="U3314"/>
  <c r="T3315"/>
  <c r="U3315"/>
  <c r="T3316"/>
  <c r="U3313"/>
  <c r="T3314"/>
  <c r="U3322"/>
  <c r="T3323"/>
  <c r="U3323"/>
  <c r="T3324"/>
  <c r="U3321"/>
  <c r="T3322"/>
  <c r="U3327"/>
  <c r="T3328"/>
  <c r="U3330"/>
  <c r="T3331"/>
  <c r="U3331"/>
  <c r="T3332"/>
  <c r="U3342"/>
  <c r="T3343"/>
  <c r="U3343"/>
  <c r="T3344"/>
  <c r="U3366"/>
  <c r="T3367"/>
  <c r="U3367"/>
  <c r="T3368"/>
  <c r="U3378"/>
  <c r="T3379"/>
  <c r="U3379"/>
  <c r="T3380"/>
  <c r="U3377"/>
  <c r="T3378"/>
  <c r="U3395"/>
  <c r="T3396"/>
  <c r="U3398"/>
  <c r="T3399"/>
  <c r="U3399"/>
  <c r="T3400"/>
  <c r="U3396"/>
  <c r="T3397"/>
  <c r="U3397"/>
  <c r="T3398"/>
  <c r="U3406"/>
  <c r="T3407"/>
  <c r="U3407"/>
  <c r="T3408"/>
  <c r="U3405"/>
  <c r="T3406"/>
  <c r="U3410"/>
  <c r="T3411"/>
  <c r="U3411"/>
  <c r="T3412"/>
  <c r="U3408"/>
  <c r="T3409"/>
  <c r="U3409"/>
  <c r="T3410"/>
  <c r="U3431"/>
  <c r="T3432"/>
  <c r="U3458"/>
  <c r="T3459"/>
  <c r="U3459"/>
  <c r="T3460"/>
  <c r="U3455"/>
  <c r="T3456"/>
  <c r="U3456"/>
  <c r="T3457"/>
  <c r="U3457"/>
  <c r="T3458"/>
  <c r="U3466"/>
  <c r="T3467"/>
  <c r="U3467"/>
  <c r="T3468"/>
  <c r="U3463"/>
  <c r="T3464"/>
  <c r="U3464"/>
  <c r="T3465"/>
  <c r="U3465"/>
  <c r="T3466"/>
  <c r="U3470"/>
  <c r="T3471"/>
  <c r="U3471"/>
  <c r="T3472"/>
  <c r="U3469"/>
  <c r="T3470"/>
  <c r="U3498"/>
  <c r="T3499"/>
  <c r="U3499"/>
  <c r="T3500"/>
  <c r="U3495"/>
  <c r="T3496"/>
  <c r="U3496"/>
  <c r="T3497"/>
  <c r="U3497"/>
  <c r="T3498"/>
  <c r="U3522"/>
  <c r="T3523"/>
  <c r="U3523"/>
  <c r="T3524"/>
  <c r="U3530"/>
  <c r="T3531"/>
  <c r="U3531"/>
  <c r="T3532"/>
  <c r="U3529"/>
  <c r="T3530"/>
  <c r="U3534"/>
  <c r="T3535"/>
  <c r="U3535"/>
  <c r="T3536"/>
  <c r="U3533"/>
  <c r="T3534"/>
  <c r="U3539"/>
  <c r="T3540"/>
  <c r="U3546"/>
  <c r="T3547"/>
  <c r="U3547"/>
  <c r="T3548"/>
  <c r="U3555"/>
  <c r="T3556"/>
  <c r="U3566"/>
  <c r="T3567"/>
  <c r="U3567"/>
  <c r="T3568"/>
  <c r="U3570"/>
  <c r="T3571"/>
  <c r="U3571"/>
  <c r="T3572"/>
  <c r="U3569"/>
  <c r="T3570"/>
  <c r="U3574"/>
  <c r="T3575"/>
  <c r="U3575"/>
  <c r="T3576"/>
  <c r="U3590"/>
  <c r="T3591"/>
  <c r="U3591"/>
  <c r="T3592"/>
  <c r="U3589"/>
  <c r="T3590"/>
  <c r="U3595"/>
  <c r="T3596"/>
  <c r="U3615"/>
  <c r="T3616"/>
  <c r="U3618"/>
  <c r="T3619"/>
  <c r="U3619"/>
  <c r="T3620"/>
  <c r="U3616"/>
  <c r="T3617"/>
  <c r="U3617"/>
  <c r="T3618"/>
  <c r="U3622"/>
  <c r="T3623"/>
  <c r="U3623"/>
  <c r="T3624"/>
  <c r="U3626"/>
  <c r="T3627"/>
  <c r="U3627"/>
  <c r="T3628"/>
  <c r="U3625"/>
  <c r="T3626"/>
  <c r="U3630"/>
  <c r="T3631"/>
  <c r="U3631"/>
  <c r="T3632"/>
  <c r="U3642"/>
  <c r="T3643"/>
  <c r="U3638"/>
  <c r="T3639"/>
  <c r="U3643"/>
  <c r="T3644"/>
  <c r="U3639"/>
  <c r="T3640"/>
  <c r="U3640"/>
  <c r="T3641"/>
  <c r="U3641"/>
  <c r="T3642"/>
  <c r="U3637"/>
  <c r="T3638"/>
  <c r="U3670"/>
  <c r="T3671"/>
  <c r="U3671"/>
  <c r="T3672"/>
  <c r="U3669"/>
  <c r="T3670"/>
  <c r="U3691"/>
  <c r="T3692"/>
  <c r="U3694"/>
  <c r="T3695"/>
  <c r="U3695"/>
  <c r="T3696"/>
  <c r="U3692"/>
  <c r="T3693"/>
  <c r="U3693"/>
  <c r="T3694"/>
  <c r="U3698"/>
  <c r="T3699"/>
  <c r="U3699"/>
  <c r="T3700"/>
  <c r="U3722"/>
  <c r="T3723"/>
  <c r="U3723"/>
  <c r="T3724"/>
  <c r="U3721"/>
  <c r="T3722"/>
  <c r="U3730"/>
  <c r="T3731"/>
  <c r="U3731"/>
  <c r="T3732"/>
  <c r="U3729"/>
  <c r="T3730"/>
  <c r="U3750"/>
  <c r="T3751"/>
  <c r="U3746"/>
  <c r="T3747"/>
  <c r="U3751"/>
  <c r="T3752"/>
  <c r="U3747"/>
  <c r="T3748"/>
  <c r="U3748"/>
  <c r="T3749"/>
  <c r="U3749"/>
  <c r="T3750"/>
  <c r="U3745"/>
  <c r="T3746"/>
  <c r="U3762"/>
  <c r="T3763"/>
  <c r="U3763"/>
  <c r="T3764"/>
  <c r="U3761"/>
  <c r="T3762"/>
  <c r="U3775"/>
  <c r="T3776"/>
  <c r="U3806"/>
  <c r="T3807"/>
  <c r="U3807"/>
  <c r="T3808"/>
  <c r="U3805"/>
  <c r="T3806"/>
  <c r="U3831"/>
  <c r="T3832"/>
  <c r="U3838"/>
  <c r="T3839"/>
  <c r="U3839"/>
  <c r="T3840"/>
  <c r="U3858"/>
  <c r="T3859"/>
  <c r="U3854"/>
  <c r="T3855"/>
  <c r="U3850"/>
  <c r="T3851"/>
  <c r="U3846"/>
  <c r="T3847"/>
  <c r="U3842"/>
  <c r="T3843"/>
  <c r="U3859"/>
  <c r="T3860"/>
  <c r="U3855"/>
  <c r="T3856"/>
  <c r="U3851"/>
  <c r="T3852"/>
  <c r="U3847"/>
  <c r="T3848"/>
  <c r="U3843"/>
  <c r="T3844"/>
  <c r="U3856"/>
  <c r="T3857"/>
  <c r="U3852"/>
  <c r="T3853"/>
  <c r="U3848"/>
  <c r="T3849"/>
  <c r="U3844"/>
  <c r="T3845"/>
  <c r="U3840"/>
  <c r="T3841"/>
  <c r="U3857"/>
  <c r="T3858"/>
  <c r="U3853"/>
  <c r="T3854"/>
  <c r="U3849"/>
  <c r="T3850"/>
  <c r="U3845"/>
  <c r="T3846"/>
  <c r="U3841"/>
  <c r="T3842"/>
  <c r="U3863"/>
  <c r="T3864"/>
  <c r="U3874"/>
  <c r="T3875"/>
  <c r="U3875"/>
  <c r="T3876"/>
  <c r="U3873"/>
  <c r="T3874"/>
  <c r="U3891"/>
  <c r="T3892"/>
  <c r="U3903"/>
  <c r="T3904"/>
  <c r="U3907"/>
  <c r="T3908"/>
  <c r="U3906"/>
  <c r="T3907"/>
  <c r="U3911"/>
  <c r="T3912"/>
  <c r="U3925"/>
  <c r="T3926"/>
  <c r="U3926"/>
  <c r="T3927"/>
  <c r="U3927"/>
  <c r="T3928"/>
  <c r="U3950"/>
  <c r="T3951"/>
  <c r="U3951"/>
  <c r="T3952"/>
  <c r="U3947"/>
  <c r="T3948"/>
  <c r="U3949"/>
  <c r="T3950"/>
  <c r="U3948"/>
  <c r="T3949"/>
  <c r="U3958"/>
  <c r="T3959"/>
  <c r="U3959"/>
  <c r="T3960"/>
  <c r="U3963"/>
  <c r="T3964"/>
  <c r="U3987"/>
  <c r="T3988"/>
  <c r="U3983"/>
  <c r="T3984"/>
  <c r="U3985"/>
  <c r="T3986"/>
  <c r="U3986"/>
  <c r="T3987"/>
  <c r="U3984"/>
  <c r="T3985"/>
  <c r="U4009"/>
  <c r="T4010"/>
  <c r="U4010"/>
  <c r="T4011"/>
  <c r="U4011"/>
  <c r="T4012"/>
  <c r="U4014"/>
  <c r="T4015"/>
  <c r="U4015"/>
  <c r="T4016"/>
  <c r="U4013"/>
  <c r="T4014"/>
  <c r="U4012"/>
  <c r="T4013"/>
  <c r="U4023"/>
  <c r="T4024"/>
  <c r="U4026"/>
  <c r="T4027"/>
  <c r="U4027"/>
  <c r="T4028"/>
  <c r="U4030"/>
  <c r="T4031"/>
  <c r="U4031"/>
  <c r="T4032"/>
  <c r="U4029"/>
  <c r="T4030"/>
  <c r="U4062"/>
  <c r="T4063"/>
  <c r="U4063"/>
  <c r="T4064"/>
  <c r="U4067"/>
  <c r="T4068"/>
  <c r="U4069"/>
  <c r="T4070"/>
  <c r="U4070"/>
  <c r="T4071"/>
  <c r="U4071"/>
  <c r="T4072"/>
  <c r="U4068"/>
  <c r="T4069"/>
  <c r="U4077"/>
  <c r="T4078"/>
  <c r="U4078"/>
  <c r="T4079"/>
  <c r="U4079"/>
  <c r="T4080"/>
  <c r="U4075"/>
  <c r="T4076"/>
  <c r="U4076"/>
  <c r="T4077"/>
  <c r="U4085"/>
  <c r="T4086"/>
  <c r="U4086"/>
  <c r="T4087"/>
  <c r="U4087"/>
  <c r="T4088"/>
  <c r="U4089"/>
  <c r="T4090"/>
  <c r="U4090"/>
  <c r="T4091"/>
  <c r="U4091"/>
  <c r="T4092"/>
  <c r="U4088"/>
  <c r="T4089"/>
  <c r="U4105"/>
  <c r="T4106"/>
  <c r="U4106"/>
  <c r="T4107"/>
  <c r="U4107"/>
  <c r="T4108"/>
  <c r="U4113"/>
  <c r="T4114"/>
  <c r="U4109"/>
  <c r="T4110"/>
  <c r="U4114"/>
  <c r="T4115"/>
  <c r="U4110"/>
  <c r="T4111"/>
  <c r="U4115"/>
  <c r="T4116"/>
  <c r="U4111"/>
  <c r="T4112"/>
  <c r="U4112"/>
  <c r="T4113"/>
  <c r="U4117"/>
  <c r="T4118"/>
  <c r="U4118"/>
  <c r="T4119"/>
  <c r="U4119"/>
  <c r="T4120"/>
  <c r="U4116"/>
  <c r="T4117"/>
  <c r="U4149"/>
  <c r="T4150"/>
  <c r="U4150"/>
  <c r="T4151"/>
  <c r="U4151"/>
  <c r="T4152"/>
  <c r="U4147"/>
  <c r="T4148"/>
  <c r="U4148"/>
  <c r="T4149"/>
  <c r="U4199"/>
  <c r="T4200"/>
  <c r="U4205"/>
  <c r="T4206"/>
  <c r="U4206"/>
  <c r="T4207"/>
  <c r="U4207"/>
  <c r="T4208"/>
  <c r="U4221"/>
  <c r="T4222"/>
  <c r="U4222"/>
  <c r="T4223"/>
  <c r="U4223"/>
  <c r="T4224"/>
  <c r="U4225"/>
  <c r="T4226"/>
  <c r="U4226"/>
  <c r="T4227"/>
  <c r="U4227"/>
  <c r="T4228"/>
  <c r="U4224"/>
  <c r="T4225"/>
  <c r="U4230"/>
  <c r="T4231"/>
  <c r="U4231"/>
  <c r="T4232"/>
  <c r="U4235"/>
  <c r="T4236"/>
  <c r="U4241"/>
  <c r="T4242"/>
  <c r="U4242"/>
  <c r="T4243"/>
  <c r="U4243"/>
  <c r="T4244"/>
  <c r="U4239"/>
  <c r="T4240"/>
  <c r="U4240"/>
  <c r="T4241"/>
  <c r="U4247"/>
  <c r="T4248"/>
  <c r="U4249"/>
  <c r="T4250"/>
  <c r="U4250"/>
  <c r="T4251"/>
  <c r="U4251"/>
  <c r="T4252"/>
  <c r="U4248"/>
  <c r="T4249"/>
  <c r="U4265"/>
  <c r="T4266"/>
  <c r="U4261"/>
  <c r="T4262"/>
  <c r="U4266"/>
  <c r="T4267"/>
  <c r="U4262"/>
  <c r="T4263"/>
  <c r="U4267"/>
  <c r="T4268"/>
  <c r="U4263"/>
  <c r="T4264"/>
  <c r="U4264"/>
  <c r="T4265"/>
  <c r="U4278"/>
  <c r="T4279"/>
  <c r="U4279"/>
  <c r="T4280"/>
  <c r="U4281"/>
  <c r="T4282"/>
  <c r="U4282"/>
  <c r="T4283"/>
  <c r="U4283"/>
  <c r="T4284"/>
  <c r="U4280"/>
  <c r="T4281"/>
  <c r="U4287"/>
  <c r="T4288"/>
  <c r="U4295"/>
  <c r="T4296"/>
  <c r="U4298"/>
  <c r="T4299"/>
  <c r="U4299"/>
  <c r="T4300"/>
  <c r="U4301"/>
  <c r="T4302"/>
  <c r="U4302"/>
  <c r="T4303"/>
  <c r="U4303"/>
  <c r="T4304"/>
  <c r="U4300"/>
  <c r="T4301"/>
  <c r="U4345"/>
  <c r="T4346"/>
  <c r="U4341"/>
  <c r="T4342"/>
  <c r="U4337"/>
  <c r="T4338"/>
  <c r="U4346"/>
  <c r="T4347"/>
  <c r="U4342"/>
  <c r="T4343"/>
  <c r="U4338"/>
  <c r="T4339"/>
  <c r="U4347"/>
  <c r="T4348"/>
  <c r="U4343"/>
  <c r="T4344"/>
  <c r="U4339"/>
  <c r="T4340"/>
  <c r="U4335"/>
  <c r="T4336"/>
  <c r="U4344"/>
  <c r="T4345"/>
  <c r="U4340"/>
  <c r="T4341"/>
  <c r="U4336"/>
  <c r="T4337"/>
  <c r="U4351"/>
  <c r="T4352"/>
  <c r="U4358"/>
  <c r="T4359"/>
  <c r="U4359"/>
  <c r="T4360"/>
  <c r="U4374"/>
  <c r="T4375"/>
  <c r="U4375"/>
  <c r="T4376"/>
  <c r="U4394"/>
  <c r="T4395"/>
  <c r="U4395"/>
  <c r="T4396"/>
  <c r="U4398"/>
  <c r="T4399"/>
  <c r="U4399"/>
  <c r="T4400"/>
  <c r="U4403"/>
  <c r="T4404"/>
  <c r="U4406"/>
  <c r="T4407"/>
  <c r="U4407"/>
  <c r="T4408"/>
  <c r="U4409"/>
  <c r="T4410"/>
  <c r="U4410"/>
  <c r="T4411"/>
  <c r="U4411"/>
  <c r="T4412"/>
  <c r="U4408"/>
  <c r="T4409"/>
  <c r="U4413"/>
  <c r="T4414"/>
  <c r="U4414"/>
  <c r="T4415"/>
  <c r="U4415"/>
  <c r="T4416"/>
  <c r="U4412"/>
  <c r="T4413"/>
  <c r="U4421"/>
  <c r="T4422"/>
  <c r="U4422"/>
  <c r="T4423"/>
  <c r="U4423"/>
  <c r="T4424"/>
  <c r="U4419"/>
  <c r="T4420"/>
  <c r="U4420"/>
  <c r="T4421"/>
  <c r="U4434"/>
  <c r="T4435"/>
  <c r="U4435"/>
  <c r="T4436"/>
  <c r="U4449"/>
  <c r="T4450"/>
  <c r="U4450"/>
  <c r="T4451"/>
  <c r="U4451"/>
  <c r="T4452"/>
  <c r="U4447"/>
  <c r="T4448"/>
  <c r="U4448"/>
  <c r="T4449"/>
  <c r="U4466"/>
  <c r="T4467"/>
  <c r="U4467"/>
  <c r="T4468"/>
  <c r="U4477"/>
  <c r="T4478"/>
  <c r="U4478"/>
  <c r="T4479"/>
  <c r="U4479"/>
  <c r="T4480"/>
  <c r="U4475"/>
  <c r="T4476"/>
  <c r="U4476"/>
  <c r="T4477"/>
  <c r="U4481"/>
  <c r="T4482"/>
  <c r="U4482"/>
  <c r="T4483"/>
  <c r="U4483"/>
  <c r="T4484"/>
  <c r="U4485"/>
  <c r="T4486"/>
  <c r="U4486"/>
  <c r="T4487"/>
  <c r="U4487"/>
  <c r="T4488"/>
  <c r="U4484"/>
  <c r="T4485"/>
  <c r="U4489"/>
  <c r="T4490"/>
  <c r="U4490"/>
  <c r="T4491"/>
  <c r="U4491"/>
  <c r="T4492"/>
  <c r="U4499"/>
  <c r="T4500"/>
  <c r="U4502"/>
  <c r="T4503"/>
  <c r="U4503"/>
  <c r="T4504"/>
  <c r="U4515"/>
  <c r="T4516"/>
  <c r="U4517"/>
  <c r="T4518"/>
  <c r="U4518"/>
  <c r="T4519"/>
  <c r="U4519"/>
  <c r="T4520"/>
  <c r="U4531"/>
  <c r="T4532"/>
  <c r="U4542"/>
  <c r="T4543"/>
  <c r="U4543"/>
  <c r="T4544"/>
  <c r="U4546"/>
  <c r="T4547"/>
  <c r="U4547"/>
  <c r="T4548"/>
  <c r="U4585"/>
  <c r="T4586"/>
  <c r="U4586"/>
  <c r="T4587"/>
  <c r="U4587"/>
  <c r="T4588"/>
  <c r="U4583"/>
  <c r="T4584"/>
  <c r="U4584"/>
  <c r="T4585"/>
  <c r="U4589"/>
  <c r="T4590"/>
  <c r="U4590"/>
  <c r="T4591"/>
  <c r="U4591"/>
  <c r="T4592"/>
  <c r="U4599"/>
  <c r="T4600"/>
  <c r="U4606"/>
  <c r="T4607"/>
  <c r="U4607"/>
  <c r="T4608"/>
  <c r="U4622"/>
  <c r="T4623"/>
  <c r="U4623"/>
  <c r="T4624"/>
  <c r="U4627"/>
  <c r="T4628"/>
  <c r="U4633"/>
  <c r="T4634"/>
  <c r="U4634"/>
  <c r="T4635"/>
  <c r="U4635"/>
  <c r="T4636"/>
  <c r="U4631"/>
  <c r="T4632"/>
  <c r="U4632"/>
  <c r="T4633"/>
  <c r="U4641"/>
  <c r="T4642"/>
  <c r="U4642"/>
  <c r="T4643"/>
  <c r="U4643"/>
  <c r="T4644"/>
  <c r="U4646"/>
  <c r="T4647"/>
  <c r="U4647"/>
  <c r="T4648"/>
  <c r="U4651"/>
  <c r="T4652"/>
  <c r="U4663"/>
  <c r="T4664"/>
  <c r="U4667"/>
  <c r="T4668"/>
  <c r="U4671"/>
  <c r="T4672"/>
  <c r="U4691"/>
  <c r="T4692"/>
  <c r="U4699"/>
  <c r="T4700"/>
  <c r="U4706"/>
  <c r="T4707"/>
  <c r="U4707"/>
  <c r="T4708"/>
  <c r="U4713"/>
  <c r="T4714"/>
  <c r="U4714"/>
  <c r="T4715"/>
  <c r="U4715"/>
  <c r="T4716"/>
  <c r="U4723"/>
  <c r="T4724"/>
  <c r="U4727"/>
  <c r="T4728"/>
  <c r="U4733"/>
  <c r="T4734"/>
  <c r="U4734"/>
  <c r="T4735"/>
  <c r="U4735"/>
  <c r="T4736"/>
  <c r="U4749"/>
  <c r="T4750"/>
  <c r="U4745"/>
  <c r="T4746"/>
  <c r="U4741"/>
  <c r="T4742"/>
  <c r="U4750"/>
  <c r="T4751"/>
  <c r="U4746"/>
  <c r="T4747"/>
  <c r="U4742"/>
  <c r="T4743"/>
  <c r="U4738"/>
  <c r="T4739"/>
  <c r="U4751"/>
  <c r="T4752"/>
  <c r="U4747"/>
  <c r="T4748"/>
  <c r="U4743"/>
  <c r="T4744"/>
  <c r="U4739"/>
  <c r="T4740"/>
  <c r="U4748"/>
  <c r="T4749"/>
  <c r="U4744"/>
  <c r="T4745"/>
  <c r="U4740"/>
  <c r="T4741"/>
  <c r="U4759"/>
  <c r="T4760"/>
  <c r="U1750"/>
  <c r="T1751"/>
  <c r="U1761"/>
  <c r="T1762"/>
  <c r="U1762"/>
  <c r="T1763"/>
  <c r="U1760"/>
  <c r="T1761"/>
  <c r="U1802"/>
  <c r="T1803"/>
  <c r="U1805"/>
  <c r="T1806"/>
  <c r="U1806"/>
  <c r="T1807"/>
  <c r="U1804"/>
  <c r="T1805"/>
  <c r="U1833"/>
  <c r="T1834"/>
  <c r="U1834"/>
  <c r="T1835"/>
  <c r="U1832"/>
  <c r="T1833"/>
  <c r="U1861"/>
  <c r="T1862"/>
  <c r="U1862"/>
  <c r="T1863"/>
  <c r="U1869"/>
  <c r="T1870"/>
  <c r="U1870"/>
  <c r="T1871"/>
  <c r="U1868"/>
  <c r="T1869"/>
  <c r="U1873"/>
  <c r="T1874"/>
  <c r="U1874"/>
  <c r="T1875"/>
  <c r="U1871"/>
  <c r="T1872"/>
  <c r="U1872"/>
  <c r="T1873"/>
  <c r="U1877"/>
  <c r="T1878"/>
  <c r="U1878"/>
  <c r="T1879"/>
  <c r="U1875"/>
  <c r="T1876"/>
  <c r="U1876"/>
  <c r="T1877"/>
  <c r="U1913"/>
  <c r="T1914"/>
  <c r="U1914"/>
  <c r="T1915"/>
  <c r="U1910"/>
  <c r="T1911"/>
  <c r="U1911"/>
  <c r="T1912"/>
  <c r="U1912"/>
  <c r="T1913"/>
  <c r="U1926"/>
  <c r="T1927"/>
  <c r="U1934"/>
  <c r="T1935"/>
  <c r="U1941"/>
  <c r="T1942"/>
  <c r="U1942"/>
  <c r="T1943"/>
  <c r="U1938"/>
  <c r="T1939"/>
  <c r="U1939"/>
  <c r="T1940"/>
  <c r="U1940"/>
  <c r="T1941"/>
  <c r="U1946"/>
  <c r="T1947"/>
  <c r="U1981"/>
  <c r="T1982"/>
  <c r="U1982"/>
  <c r="T1983"/>
  <c r="U1978"/>
  <c r="T1979"/>
  <c r="U1979"/>
  <c r="T1980"/>
  <c r="U1980"/>
  <c r="T1981"/>
  <c r="U1989"/>
  <c r="T1990"/>
  <c r="U1985"/>
  <c r="T1986"/>
  <c r="U1990"/>
  <c r="T1991"/>
  <c r="U1986"/>
  <c r="T1987"/>
  <c r="U1987"/>
  <c r="T1988"/>
  <c r="U1988"/>
  <c r="T1989"/>
  <c r="U2018"/>
  <c r="T2019"/>
  <c r="U2014"/>
  <c r="T2015"/>
  <c r="U2015"/>
  <c r="T2016"/>
  <c r="U2016"/>
  <c r="T2017"/>
  <c r="U2017"/>
  <c r="T2018"/>
  <c r="U2026"/>
  <c r="T2027"/>
  <c r="U2024"/>
  <c r="T2025"/>
  <c r="U2025"/>
  <c r="T2026"/>
  <c r="U2042"/>
  <c r="T2043"/>
  <c r="U2040"/>
  <c r="T2041"/>
  <c r="U2041"/>
  <c r="T2042"/>
  <c r="U2054"/>
  <c r="T2055"/>
  <c r="U2052"/>
  <c r="T2053"/>
  <c r="U2053"/>
  <c r="T2054"/>
  <c r="U2058"/>
  <c r="T2059"/>
  <c r="U2055"/>
  <c r="T2056"/>
  <c r="U2056"/>
  <c r="T2057"/>
  <c r="U2057"/>
  <c r="T2058"/>
  <c r="U2086"/>
  <c r="T2087"/>
  <c r="U2094"/>
  <c r="T2095"/>
  <c r="U2092"/>
  <c r="T2093"/>
  <c r="U2093"/>
  <c r="T2094"/>
  <c r="U2102"/>
  <c r="T2103"/>
  <c r="U2138"/>
  <c r="T2139"/>
  <c r="U2137"/>
  <c r="T2138"/>
  <c r="U2154"/>
  <c r="T2155"/>
  <c r="U2150"/>
  <c r="T2151"/>
  <c r="U2151"/>
  <c r="T2152"/>
  <c r="U2152"/>
  <c r="T2153"/>
  <c r="U2153"/>
  <c r="T2154"/>
  <c r="U2158"/>
  <c r="T2159"/>
  <c r="U2157"/>
  <c r="T2158"/>
  <c r="U2162"/>
  <c r="T2163"/>
  <c r="U2161"/>
  <c r="T2162"/>
  <c r="U2182"/>
  <c r="T2183"/>
  <c r="U2180"/>
  <c r="T2181"/>
  <c r="U2181"/>
  <c r="T2182"/>
  <c r="U2198"/>
  <c r="T2199"/>
  <c r="U2197"/>
  <c r="T2198"/>
  <c r="U2226"/>
  <c r="T2227"/>
  <c r="U2222"/>
  <c r="T2223"/>
  <c r="U2223"/>
  <c r="T2224"/>
  <c r="U2224"/>
  <c r="T2225"/>
  <c r="U2225"/>
  <c r="T2226"/>
  <c r="U2234"/>
  <c r="T2235"/>
  <c r="U2233"/>
  <c r="T2234"/>
  <c r="U2238"/>
  <c r="T2239"/>
  <c r="U2235"/>
  <c r="T2236"/>
  <c r="U2236"/>
  <c r="T2237"/>
  <c r="U2237"/>
  <c r="T2238"/>
  <c r="U2246"/>
  <c r="T2247"/>
  <c r="U2242"/>
  <c r="T2243"/>
  <c r="U2243"/>
  <c r="T2244"/>
  <c r="U2239"/>
  <c r="T2240"/>
  <c r="U2244"/>
  <c r="T2245"/>
  <c r="U2240"/>
  <c r="T2241"/>
  <c r="U2245"/>
  <c r="T2246"/>
  <c r="U2241"/>
  <c r="T2242"/>
  <c r="U2262"/>
  <c r="T2263"/>
  <c r="U2258"/>
  <c r="T2259"/>
  <c r="U2259"/>
  <c r="T2260"/>
  <c r="U2260"/>
  <c r="T2261"/>
  <c r="U2261"/>
  <c r="T2262"/>
  <c r="U2286"/>
  <c r="T2287"/>
  <c r="U2284"/>
  <c r="T2285"/>
  <c r="U2285"/>
  <c r="T2286"/>
  <c r="U2306"/>
  <c r="T2307"/>
  <c r="U2305"/>
  <c r="T2306"/>
  <c r="U2346"/>
  <c r="T2347"/>
  <c r="U2342"/>
  <c r="T2343"/>
  <c r="U2338"/>
  <c r="T2339"/>
  <c r="U2343"/>
  <c r="T2344"/>
  <c r="U2339"/>
  <c r="T2340"/>
  <c r="U2344"/>
  <c r="T2345"/>
  <c r="U2340"/>
  <c r="T2341"/>
  <c r="U2345"/>
  <c r="T2346"/>
  <c r="U2341"/>
  <c r="T2342"/>
  <c r="U2337"/>
  <c r="T2338"/>
  <c r="U2354"/>
  <c r="T2355"/>
  <c r="U2352"/>
  <c r="T2353"/>
  <c r="U2353"/>
  <c r="T2354"/>
  <c r="U2358"/>
  <c r="T2359"/>
  <c r="U2355"/>
  <c r="T2356"/>
  <c r="U2356"/>
  <c r="T2357"/>
  <c r="U2357"/>
  <c r="T2358"/>
  <c r="U2362"/>
  <c r="T2363"/>
  <c r="U2359"/>
  <c r="T2360"/>
  <c r="U2360"/>
  <c r="T2361"/>
  <c r="U2361"/>
  <c r="T2362"/>
  <c r="U2370"/>
  <c r="T2371"/>
  <c r="U2368"/>
  <c r="T2369"/>
  <c r="U2369"/>
  <c r="T2370"/>
  <c r="U2374"/>
  <c r="T2375"/>
  <c r="U2373"/>
  <c r="T2374"/>
  <c r="U2394"/>
  <c r="T2395"/>
  <c r="U2390"/>
  <c r="T2391"/>
  <c r="U2391"/>
  <c r="T2392"/>
  <c r="U2392"/>
  <c r="T2393"/>
  <c r="U2393"/>
  <c r="T2394"/>
  <c r="U2418"/>
  <c r="T2419"/>
  <c r="U2422"/>
  <c r="T2423"/>
  <c r="U2419"/>
  <c r="T2420"/>
  <c r="U2420"/>
  <c r="T2421"/>
  <c r="U2421"/>
  <c r="T2422"/>
  <c r="U2446"/>
  <c r="T2447"/>
  <c r="U2442"/>
  <c r="T2443"/>
  <c r="U2443"/>
  <c r="T2444"/>
  <c r="U2444"/>
  <c r="T2445"/>
  <c r="U2445"/>
  <c r="T2446"/>
  <c r="U2441"/>
  <c r="T2442"/>
  <c r="U2458"/>
  <c r="T2459"/>
  <c r="U2456"/>
  <c r="T2457"/>
  <c r="U2457"/>
  <c r="T2458"/>
  <c r="U2470"/>
  <c r="T2471"/>
  <c r="U2466"/>
  <c r="T2467"/>
  <c r="U2467"/>
  <c r="T2468"/>
  <c r="U2468"/>
  <c r="T2469"/>
  <c r="U2469"/>
  <c r="T2470"/>
  <c r="U2474"/>
  <c r="T2475"/>
  <c r="U2471"/>
  <c r="T2472"/>
  <c r="U2472"/>
  <c r="T2473"/>
  <c r="U2473"/>
  <c r="T2474"/>
  <c r="U2486"/>
  <c r="T2487"/>
  <c r="U2484"/>
  <c r="T2485"/>
  <c r="U2485"/>
  <c r="T2486"/>
  <c r="U2494"/>
  <c r="T2495"/>
  <c r="U2490"/>
  <c r="T2491"/>
  <c r="U2491"/>
  <c r="T2492"/>
  <c r="U2492"/>
  <c r="T2493"/>
  <c r="U2493"/>
  <c r="T2494"/>
  <c r="U2506"/>
  <c r="T2507"/>
  <c r="U2502"/>
  <c r="T2503"/>
  <c r="U2503"/>
  <c r="T2504"/>
  <c r="U2504"/>
  <c r="T2505"/>
  <c r="U2505"/>
  <c r="T2506"/>
  <c r="U2522"/>
  <c r="T2523"/>
  <c r="U2518"/>
  <c r="T2519"/>
  <c r="U2519"/>
  <c r="T2520"/>
  <c r="U2520"/>
  <c r="T2521"/>
  <c r="U2516"/>
  <c r="T2517"/>
  <c r="U2521"/>
  <c r="T2522"/>
  <c r="U2517"/>
  <c r="T2518"/>
  <c r="U2530"/>
  <c r="T2531"/>
  <c r="U2526"/>
  <c r="T2527"/>
  <c r="U2527"/>
  <c r="T2528"/>
  <c r="U2523"/>
  <c r="T2524"/>
  <c r="U2528"/>
  <c r="T2529"/>
  <c r="U2524"/>
  <c r="T2525"/>
  <c r="U2529"/>
  <c r="T2530"/>
  <c r="U2525"/>
  <c r="T2526"/>
  <c r="U2546"/>
  <c r="T2547"/>
  <c r="U2544"/>
  <c r="T2545"/>
  <c r="U2545"/>
  <c r="T2546"/>
  <c r="U2574"/>
  <c r="T2575"/>
  <c r="U2582"/>
  <c r="T2583"/>
  <c r="U2578"/>
  <c r="T2579"/>
  <c r="U2579"/>
  <c r="T2580"/>
  <c r="U2575"/>
  <c r="T2576"/>
  <c r="U2580"/>
  <c r="T2581"/>
  <c r="U2576"/>
  <c r="T2577"/>
  <c r="U2581"/>
  <c r="T2582"/>
  <c r="U2577"/>
  <c r="T2578"/>
  <c r="U2586"/>
  <c r="T2587"/>
  <c r="U2583"/>
  <c r="T2584"/>
  <c r="U2584"/>
  <c r="T2585"/>
  <c r="U2585"/>
  <c r="T2586"/>
  <c r="U2590"/>
  <c r="T2591"/>
  <c r="U2587"/>
  <c r="T2588"/>
  <c r="U2588"/>
  <c r="T2589"/>
  <c r="U2589"/>
  <c r="T2590"/>
  <c r="U2598"/>
  <c r="T2599"/>
  <c r="U2594"/>
  <c r="T2595"/>
  <c r="U2595"/>
  <c r="T2596"/>
  <c r="U2596"/>
  <c r="T2597"/>
  <c r="U2597"/>
  <c r="T2598"/>
  <c r="U2614"/>
  <c r="T2615"/>
  <c r="U2610"/>
  <c r="T2611"/>
  <c r="U2606"/>
  <c r="T2607"/>
  <c r="U2611"/>
  <c r="T2612"/>
  <c r="U2607"/>
  <c r="T2608"/>
  <c r="U2612"/>
  <c r="T2613"/>
  <c r="U2608"/>
  <c r="T2609"/>
  <c r="U2613"/>
  <c r="T2614"/>
  <c r="U2609"/>
  <c r="T2610"/>
  <c r="U2605"/>
  <c r="T2606"/>
  <c r="U2618"/>
  <c r="T2619"/>
  <c r="U2615"/>
  <c r="T2616"/>
  <c r="U2616"/>
  <c r="T2617"/>
  <c r="U2617"/>
  <c r="T2618"/>
  <c r="U2630"/>
  <c r="T2631"/>
  <c r="U2628"/>
  <c r="T2629"/>
  <c r="U2629"/>
  <c r="T2630"/>
  <c r="U2662"/>
  <c r="T2663"/>
  <c r="U2658"/>
  <c r="T2659"/>
  <c r="U2659"/>
  <c r="T2660"/>
  <c r="U2660"/>
  <c r="T2661"/>
  <c r="U2661"/>
  <c r="T2662"/>
  <c r="U2670"/>
  <c r="T2671"/>
  <c r="U2666"/>
  <c r="T2667"/>
  <c r="U2667"/>
  <c r="T2668"/>
  <c r="U2663"/>
  <c r="T2664"/>
  <c r="U2668"/>
  <c r="T2669"/>
  <c r="U2664"/>
  <c r="T2665"/>
  <c r="U2669"/>
  <c r="T2670"/>
  <c r="U2665"/>
  <c r="T2666"/>
  <c r="U2742"/>
  <c r="T2743"/>
  <c r="U2738"/>
  <c r="T2739"/>
  <c r="U2739"/>
  <c r="T2740"/>
  <c r="U2740"/>
  <c r="T2741"/>
  <c r="U2736"/>
  <c r="T2737"/>
  <c r="U2741"/>
  <c r="T2742"/>
  <c r="U2737"/>
  <c r="T2738"/>
  <c r="U2750"/>
  <c r="T2751"/>
  <c r="U2746"/>
  <c r="T2747"/>
  <c r="U2747"/>
  <c r="T2748"/>
  <c r="U2743"/>
  <c r="T2744"/>
  <c r="U2748"/>
  <c r="T2749"/>
  <c r="U2744"/>
  <c r="T2745"/>
  <c r="U2749"/>
  <c r="T2750"/>
  <c r="U2745"/>
  <c r="T2746"/>
  <c r="U2766"/>
  <c r="T2767"/>
  <c r="U2762"/>
  <c r="T2763"/>
  <c r="U2763"/>
  <c r="T2764"/>
  <c r="U2764"/>
  <c r="T2765"/>
  <c r="U2765"/>
  <c r="T2766"/>
  <c r="U2761"/>
  <c r="T2762"/>
  <c r="U2770"/>
  <c r="T2771"/>
  <c r="U2769"/>
  <c r="T2770"/>
  <c r="U2778"/>
  <c r="T2779"/>
  <c r="U2774"/>
  <c r="T2775"/>
  <c r="U2775"/>
  <c r="T2776"/>
  <c r="U2776"/>
  <c r="T2777"/>
  <c r="U2777"/>
  <c r="T2778"/>
  <c r="U2773"/>
  <c r="T2774"/>
  <c r="U2790"/>
  <c r="T2791"/>
  <c r="U2786"/>
  <c r="T2787"/>
  <c r="U2782"/>
  <c r="T2783"/>
  <c r="U2787"/>
  <c r="T2788"/>
  <c r="U2783"/>
  <c r="T2784"/>
  <c r="U2788"/>
  <c r="T2789"/>
  <c r="U2784"/>
  <c r="T2785"/>
  <c r="U2789"/>
  <c r="T2790"/>
  <c r="U2785"/>
  <c r="T2786"/>
  <c r="U2794"/>
  <c r="T2795"/>
  <c r="U2791"/>
  <c r="T2792"/>
  <c r="U2792"/>
  <c r="T2793"/>
  <c r="U2793"/>
  <c r="T2794"/>
  <c r="U2854"/>
  <c r="T2855"/>
  <c r="U2850"/>
  <c r="T2851"/>
  <c r="U2851"/>
  <c r="T2852"/>
  <c r="U2852"/>
  <c r="T2853"/>
  <c r="U2848"/>
  <c r="T2849"/>
  <c r="U2853"/>
  <c r="T2854"/>
  <c r="U2849"/>
  <c r="T2850"/>
  <c r="U2898"/>
  <c r="T2899"/>
  <c r="U2894"/>
  <c r="T2895"/>
  <c r="U2890"/>
  <c r="T2891"/>
  <c r="U2895"/>
  <c r="T2896"/>
  <c r="U2891"/>
  <c r="T2892"/>
  <c r="U2896"/>
  <c r="T2897"/>
  <c r="U2892"/>
  <c r="T2893"/>
  <c r="U2897"/>
  <c r="T2898"/>
  <c r="U2893"/>
  <c r="T2894"/>
  <c r="U2902"/>
  <c r="T2903"/>
  <c r="U2901"/>
  <c r="T2902"/>
  <c r="U2918"/>
  <c r="T2919"/>
  <c r="U2914"/>
  <c r="T2915"/>
  <c r="U2915"/>
  <c r="T2916"/>
  <c r="U2916"/>
  <c r="T2917"/>
  <c r="U2917"/>
  <c r="T2918"/>
  <c r="U2922"/>
  <c r="T2923"/>
  <c r="U2919"/>
  <c r="T2920"/>
  <c r="U2920"/>
  <c r="T2921"/>
  <c r="U2921"/>
  <c r="T2922"/>
  <c r="U2926"/>
  <c r="T2927"/>
  <c r="U2923"/>
  <c r="T2924"/>
  <c r="U2924"/>
  <c r="T2925"/>
  <c r="U2925"/>
  <c r="T2926"/>
  <c r="U2958"/>
  <c r="T2959"/>
  <c r="U2954"/>
  <c r="T2955"/>
  <c r="U2955"/>
  <c r="T2956"/>
  <c r="U2956"/>
  <c r="T2957"/>
  <c r="U2957"/>
  <c r="T2958"/>
  <c r="U2953"/>
  <c r="T2954"/>
  <c r="U2966"/>
  <c r="T2967"/>
  <c r="U2964"/>
  <c r="T2965"/>
  <c r="U2965"/>
  <c r="T2966"/>
  <c r="U2974"/>
  <c r="T2975"/>
  <c r="U2970"/>
  <c r="T2971"/>
  <c r="U2971"/>
  <c r="T2972"/>
  <c r="U2967"/>
  <c r="T2968"/>
  <c r="U2972"/>
  <c r="T2973"/>
  <c r="U2968"/>
  <c r="T2969"/>
  <c r="U2973"/>
  <c r="T2974"/>
  <c r="U2969"/>
  <c r="T2970"/>
  <c r="U2978"/>
  <c r="T2979"/>
  <c r="U2975"/>
  <c r="T2976"/>
  <c r="U2976"/>
  <c r="T2977"/>
  <c r="U2977"/>
  <c r="T2978"/>
  <c r="U2994"/>
  <c r="T2995"/>
  <c r="U2990"/>
  <c r="T2991"/>
  <c r="U2991"/>
  <c r="T2992"/>
  <c r="U2992"/>
  <c r="T2993"/>
  <c r="U2988"/>
  <c r="T2989"/>
  <c r="U2993"/>
  <c r="T2994"/>
  <c r="U2989"/>
  <c r="T2990"/>
  <c r="U3006"/>
  <c r="T3007"/>
  <c r="U3002"/>
  <c r="T3003"/>
  <c r="U3003"/>
  <c r="T3004"/>
  <c r="U3004"/>
  <c r="T3005"/>
  <c r="U3005"/>
  <c r="T3006"/>
  <c r="U3014"/>
  <c r="T3015"/>
  <c r="U3013"/>
  <c r="T3014"/>
  <c r="U3018"/>
  <c r="T3019"/>
  <c r="U3034"/>
  <c r="T3035"/>
  <c r="U3030"/>
  <c r="T3031"/>
  <c r="U3031"/>
  <c r="T3032"/>
  <c r="U3032"/>
  <c r="T3033"/>
  <c r="U3033"/>
  <c r="T3034"/>
  <c r="U3038"/>
  <c r="T3039"/>
  <c r="U3035"/>
  <c r="T3036"/>
  <c r="U3036"/>
  <c r="T3037"/>
  <c r="U3037"/>
  <c r="T3038"/>
  <c r="U3046"/>
  <c r="T3047"/>
  <c r="U3045"/>
  <c r="T3046"/>
  <c r="U3082"/>
  <c r="T3083"/>
  <c r="U3078"/>
  <c r="T3079"/>
  <c r="U3074"/>
  <c r="T3075"/>
  <c r="U3070"/>
  <c r="T3071"/>
  <c r="U3079"/>
  <c r="T3080"/>
  <c r="U3075"/>
  <c r="T3076"/>
  <c r="U3071"/>
  <c r="T3072"/>
  <c r="U3080"/>
  <c r="T3081"/>
  <c r="U3076"/>
  <c r="T3077"/>
  <c r="U3072"/>
  <c r="T3073"/>
  <c r="U3081"/>
  <c r="T3082"/>
  <c r="U3077"/>
  <c r="T3078"/>
  <c r="U3073"/>
  <c r="T3074"/>
  <c r="U3106"/>
  <c r="T3107"/>
  <c r="U3138"/>
  <c r="T3139"/>
  <c r="U3136"/>
  <c r="T3137"/>
  <c r="U3137"/>
  <c r="T3138"/>
  <c r="U3146"/>
  <c r="T3147"/>
  <c r="U3145"/>
  <c r="T3146"/>
  <c r="U3150"/>
  <c r="T3151"/>
  <c r="U3149"/>
  <c r="T3150"/>
  <c r="U3154"/>
  <c r="T3155"/>
  <c r="U3151"/>
  <c r="T3152"/>
  <c r="U3152"/>
  <c r="T3153"/>
  <c r="U3153"/>
  <c r="T3154"/>
  <c r="U3174"/>
  <c r="T3175"/>
  <c r="U3173"/>
  <c r="T3174"/>
  <c r="U3182"/>
  <c r="T3183"/>
  <c r="U3180"/>
  <c r="T3181"/>
  <c r="U3181"/>
  <c r="T3182"/>
  <c r="U3186"/>
  <c r="T3187"/>
  <c r="U3185"/>
  <c r="T3186"/>
  <c r="U3202"/>
  <c r="T3203"/>
  <c r="U3200"/>
  <c r="T3201"/>
  <c r="U3201"/>
  <c r="T3202"/>
  <c r="U3206"/>
  <c r="T3207"/>
  <c r="U3210"/>
  <c r="T3211"/>
  <c r="U3207"/>
  <c r="T3208"/>
  <c r="U3208"/>
  <c r="T3209"/>
  <c r="U3209"/>
  <c r="T3210"/>
  <c r="U3214"/>
  <c r="T3215"/>
  <c r="U3212"/>
  <c r="T3213"/>
  <c r="U3213"/>
  <c r="T3214"/>
  <c r="U3222"/>
  <c r="T3223"/>
  <c r="U3218"/>
  <c r="T3219"/>
  <c r="U3219"/>
  <c r="T3220"/>
  <c r="U3220"/>
  <c r="T3221"/>
  <c r="U3221"/>
  <c r="T3222"/>
  <c r="U3230"/>
  <c r="T3231"/>
  <c r="U3238"/>
  <c r="T3239"/>
  <c r="U3242"/>
  <c r="T3243"/>
  <c r="U3239"/>
  <c r="T3240"/>
  <c r="U3240"/>
  <c r="T3241"/>
  <c r="U3241"/>
  <c r="T3242"/>
  <c r="U3246"/>
  <c r="T3247"/>
  <c r="U3243"/>
  <c r="T3244"/>
  <c r="U3244"/>
  <c r="T3245"/>
  <c r="U3245"/>
  <c r="T3246"/>
  <c r="U3274"/>
  <c r="T3275"/>
  <c r="U3270"/>
  <c r="T3271"/>
  <c r="U3271"/>
  <c r="T3272"/>
  <c r="U3272"/>
  <c r="T3273"/>
  <c r="U3273"/>
  <c r="T3274"/>
  <c r="U3269"/>
  <c r="T3270"/>
  <c r="U3294"/>
  <c r="T3295"/>
  <c r="U3290"/>
  <c r="T3291"/>
  <c r="U3291"/>
  <c r="T3292"/>
  <c r="U3292"/>
  <c r="T3293"/>
  <c r="U3293"/>
  <c r="T3294"/>
  <c r="U3289"/>
  <c r="T3290"/>
  <c r="U3298"/>
  <c r="T3299"/>
  <c r="U3295"/>
  <c r="T3296"/>
  <c r="U3296"/>
  <c r="T3297"/>
  <c r="U3297"/>
  <c r="T3298"/>
  <c r="U3326"/>
  <c r="T3327"/>
  <c r="U3324"/>
  <c r="T3325"/>
  <c r="U3325"/>
  <c r="T3326"/>
  <c r="U3334"/>
  <c r="T3335"/>
  <c r="U3333"/>
  <c r="T3334"/>
  <c r="U3338"/>
  <c r="T3339"/>
  <c r="U3337"/>
  <c r="T3338"/>
  <c r="U3358"/>
  <c r="T3359"/>
  <c r="U3357"/>
  <c r="T3358"/>
  <c r="U3386"/>
  <c r="T3387"/>
  <c r="U3382"/>
  <c r="T3383"/>
  <c r="U3383"/>
  <c r="T3384"/>
  <c r="U3384"/>
  <c r="T3385"/>
  <c r="U3385"/>
  <c r="T3386"/>
  <c r="U3394"/>
  <c r="T3395"/>
  <c r="U3390"/>
  <c r="T3391"/>
  <c r="U3391"/>
  <c r="T3392"/>
  <c r="U3392"/>
  <c r="T3393"/>
  <c r="U3393"/>
  <c r="T3394"/>
  <c r="U3389"/>
  <c r="T3390"/>
  <c r="U3422"/>
  <c r="T3423"/>
  <c r="U3426"/>
  <c r="T3427"/>
  <c r="U3423"/>
  <c r="T3424"/>
  <c r="U3424"/>
  <c r="T3425"/>
  <c r="U3425"/>
  <c r="T3426"/>
  <c r="U3430"/>
  <c r="T3431"/>
  <c r="U3427"/>
  <c r="T3428"/>
  <c r="U3428"/>
  <c r="T3429"/>
  <c r="U3429"/>
  <c r="T3430"/>
  <c r="U3434"/>
  <c r="T3435"/>
  <c r="U3433"/>
  <c r="T3434"/>
  <c r="U3446"/>
  <c r="T3447"/>
  <c r="U3450"/>
  <c r="T3451"/>
  <c r="U3447"/>
  <c r="T3448"/>
  <c r="U3448"/>
  <c r="T3449"/>
  <c r="U3449"/>
  <c r="T3450"/>
  <c r="U3454"/>
  <c r="T3455"/>
  <c r="U3462"/>
  <c r="T3463"/>
  <c r="U3460"/>
  <c r="T3461"/>
  <c r="U3461"/>
  <c r="T3462"/>
  <c r="U3494"/>
  <c r="T3495"/>
  <c r="U3493"/>
  <c r="T3494"/>
  <c r="U3510"/>
  <c r="T3511"/>
  <c r="U3506"/>
  <c r="T3507"/>
  <c r="U3507"/>
  <c r="T3508"/>
  <c r="U3508"/>
  <c r="T3509"/>
  <c r="U3509"/>
  <c r="T3510"/>
  <c r="U3505"/>
  <c r="T3506"/>
  <c r="U3538"/>
  <c r="T3539"/>
  <c r="U3554"/>
  <c r="T3555"/>
  <c r="U3562"/>
  <c r="T3563"/>
  <c r="U3578"/>
  <c r="T3579"/>
  <c r="U3576"/>
  <c r="T3577"/>
  <c r="U3577"/>
  <c r="T3578"/>
  <c r="U3582"/>
  <c r="T3583"/>
  <c r="U3581"/>
  <c r="T3582"/>
  <c r="U3586"/>
  <c r="T3587"/>
  <c r="U3585"/>
  <c r="T3586"/>
  <c r="U3594"/>
  <c r="T3595"/>
  <c r="U3593"/>
  <c r="T3594"/>
  <c r="U3598"/>
  <c r="T3599"/>
  <c r="U3596"/>
  <c r="T3597"/>
  <c r="U3597"/>
  <c r="T3598"/>
  <c r="U3602"/>
  <c r="T3603"/>
  <c r="U3599"/>
  <c r="T3600"/>
  <c r="U3600"/>
  <c r="T3601"/>
  <c r="U3601"/>
  <c r="T3602"/>
  <c r="U3606"/>
  <c r="T3607"/>
  <c r="U3614"/>
  <c r="T3615"/>
  <c r="U3610"/>
  <c r="T3611"/>
  <c r="U3611"/>
  <c r="T3612"/>
  <c r="U3607"/>
  <c r="T3608"/>
  <c r="U3612"/>
  <c r="T3613"/>
  <c r="U3608"/>
  <c r="T3609"/>
  <c r="U3613"/>
  <c r="T3614"/>
  <c r="U3609"/>
  <c r="T3610"/>
  <c r="U3634"/>
  <c r="T3635"/>
  <c r="U3632"/>
  <c r="T3633"/>
  <c r="U3633"/>
  <c r="T3634"/>
  <c r="U3662"/>
  <c r="T3663"/>
  <c r="U3658"/>
  <c r="T3659"/>
  <c r="U3659"/>
  <c r="T3660"/>
  <c r="U3660"/>
  <c r="T3661"/>
  <c r="U3661"/>
  <c r="T3662"/>
  <c r="U3666"/>
  <c r="T3667"/>
  <c r="U3663"/>
  <c r="T3664"/>
  <c r="U3664"/>
  <c r="T3665"/>
  <c r="U3665"/>
  <c r="T3666"/>
  <c r="U3674"/>
  <c r="T3675"/>
  <c r="U3672"/>
  <c r="T3673"/>
  <c r="U3673"/>
  <c r="T3674"/>
  <c r="U3690"/>
  <c r="T3691"/>
  <c r="U3714"/>
  <c r="T3715"/>
  <c r="U3710"/>
  <c r="T3711"/>
  <c r="U3711"/>
  <c r="T3712"/>
  <c r="U3712"/>
  <c r="T3713"/>
  <c r="U3713"/>
  <c r="T3714"/>
  <c r="U3738"/>
  <c r="T3739"/>
  <c r="U3737"/>
  <c r="T3738"/>
  <c r="U3754"/>
  <c r="T3755"/>
  <c r="U3752"/>
  <c r="T3753"/>
  <c r="U3753"/>
  <c r="T3754"/>
  <c r="U3766"/>
  <c r="T3767"/>
  <c r="U3764"/>
  <c r="T3765"/>
  <c r="U3765"/>
  <c r="T3766"/>
  <c r="U3774"/>
  <c r="T3775"/>
  <c r="U3778"/>
  <c r="T3779"/>
  <c r="U3776"/>
  <c r="T3777"/>
  <c r="U3777"/>
  <c r="T3778"/>
  <c r="U3814"/>
  <c r="T3815"/>
  <c r="U3810"/>
  <c r="T3811"/>
  <c r="U3811"/>
  <c r="T3812"/>
  <c r="U3812"/>
  <c r="T3813"/>
  <c r="U3808"/>
  <c r="T3809"/>
  <c r="U3813"/>
  <c r="T3814"/>
  <c r="U3809"/>
  <c r="T3810"/>
  <c r="U3818"/>
  <c r="T3819"/>
  <c r="U3815"/>
  <c r="T3816"/>
  <c r="U3816"/>
  <c r="T3817"/>
  <c r="U3817"/>
  <c r="T3818"/>
  <c r="U3822"/>
  <c r="T3823"/>
  <c r="U3819"/>
  <c r="T3820"/>
  <c r="U3820"/>
  <c r="T3821"/>
  <c r="U3821"/>
  <c r="T3822"/>
  <c r="U3830"/>
  <c r="T3831"/>
  <c r="U3826"/>
  <c r="T3827"/>
  <c r="U3827"/>
  <c r="T3828"/>
  <c r="U3828"/>
  <c r="T3829"/>
  <c r="U3829"/>
  <c r="T3830"/>
  <c r="U3862"/>
  <c r="T3863"/>
  <c r="U3878"/>
  <c r="T3879"/>
  <c r="U3876"/>
  <c r="T3877"/>
  <c r="U3877"/>
  <c r="T3878"/>
  <c r="U3882"/>
  <c r="T3883"/>
  <c r="U3886"/>
  <c r="T3887"/>
  <c r="U3890"/>
  <c r="T3891"/>
  <c r="U3902"/>
  <c r="T3903"/>
  <c r="U3909"/>
  <c r="T3910"/>
  <c r="U3910"/>
  <c r="T3911"/>
  <c r="U3908"/>
  <c r="T3909"/>
  <c r="U3913"/>
  <c r="T3914"/>
  <c r="U3914"/>
  <c r="T3915"/>
  <c r="U3912"/>
  <c r="T3913"/>
  <c r="U3934"/>
  <c r="T3935"/>
  <c r="U3933"/>
  <c r="T3934"/>
  <c r="U3938"/>
  <c r="T3939"/>
  <c r="U3946"/>
  <c r="T3947"/>
  <c r="U3961"/>
  <c r="T3962"/>
  <c r="U3962"/>
  <c r="T3963"/>
  <c r="U3969"/>
  <c r="T3970"/>
  <c r="U3970"/>
  <c r="T3971"/>
  <c r="U3974"/>
  <c r="T3975"/>
  <c r="U3982"/>
  <c r="T3983"/>
  <c r="U3977"/>
  <c r="T3978"/>
  <c r="U3978"/>
  <c r="T3979"/>
  <c r="U3979"/>
  <c r="T3980"/>
  <c r="U3981"/>
  <c r="T3982"/>
  <c r="U3980"/>
  <c r="T3981"/>
  <c r="U4017"/>
  <c r="T4018"/>
  <c r="U4018"/>
  <c r="T4019"/>
  <c r="U4016"/>
  <c r="T4017"/>
  <c r="U4019"/>
  <c r="T4020"/>
  <c r="U4021"/>
  <c r="T4022"/>
  <c r="U4022"/>
  <c r="T4023"/>
  <c r="U4020"/>
  <c r="T4021"/>
  <c r="U4033"/>
  <c r="T4034"/>
  <c r="U4034"/>
  <c r="T4035"/>
  <c r="U4054"/>
  <c r="T4055"/>
  <c r="U4065"/>
  <c r="T4066"/>
  <c r="U4066"/>
  <c r="T4067"/>
  <c r="U4064"/>
  <c r="T4065"/>
  <c r="U4073"/>
  <c r="T4074"/>
  <c r="U4074"/>
  <c r="T4075"/>
  <c r="U4082"/>
  <c r="T4083"/>
  <c r="U4097"/>
  <c r="T4098"/>
  <c r="U4098"/>
  <c r="T4099"/>
  <c r="U4121"/>
  <c r="T4122"/>
  <c r="U4122"/>
  <c r="T4123"/>
  <c r="U4120"/>
  <c r="T4121"/>
  <c r="U4125"/>
  <c r="T4126"/>
  <c r="U4126"/>
  <c r="T4127"/>
  <c r="U4123"/>
  <c r="T4124"/>
  <c r="U4124"/>
  <c r="T4125"/>
  <c r="U4129"/>
  <c r="T4130"/>
  <c r="U4130"/>
  <c r="T4131"/>
  <c r="U4127"/>
  <c r="T4128"/>
  <c r="U4128"/>
  <c r="T4129"/>
  <c r="U4141"/>
  <c r="T4142"/>
  <c r="U4142"/>
  <c r="T4143"/>
  <c r="U4138"/>
  <c r="T4139"/>
  <c r="U4139"/>
  <c r="T4140"/>
  <c r="U4140"/>
  <c r="T4141"/>
  <c r="U4145"/>
  <c r="T4146"/>
  <c r="U4146"/>
  <c r="T4147"/>
  <c r="U4143"/>
  <c r="T4144"/>
  <c r="U4144"/>
  <c r="T4145"/>
  <c r="U4153"/>
  <c r="T4154"/>
  <c r="U4154"/>
  <c r="T4155"/>
  <c r="U4152"/>
  <c r="T4153"/>
  <c r="U4162"/>
  <c r="T4163"/>
  <c r="U4169"/>
  <c r="T4170"/>
  <c r="U4170"/>
  <c r="T4171"/>
  <c r="U4177"/>
  <c r="T4178"/>
  <c r="U4178"/>
  <c r="T4179"/>
  <c r="U4174"/>
  <c r="T4175"/>
  <c r="U4175"/>
  <c r="T4176"/>
  <c r="U4176"/>
  <c r="T4177"/>
  <c r="U4193"/>
  <c r="T4194"/>
  <c r="U4194"/>
  <c r="T4195"/>
  <c r="U4197"/>
  <c r="T4198"/>
  <c r="U4198"/>
  <c r="T4199"/>
  <c r="U4195"/>
  <c r="T4196"/>
  <c r="U4196"/>
  <c r="T4197"/>
  <c r="U4233"/>
  <c r="T4234"/>
  <c r="U4234"/>
  <c r="T4235"/>
  <c r="U4232"/>
  <c r="T4233"/>
  <c r="U4237"/>
  <c r="T4238"/>
  <c r="U4238"/>
  <c r="T4239"/>
  <c r="U4245"/>
  <c r="T4246"/>
  <c r="U4246"/>
  <c r="T4247"/>
  <c r="U4244"/>
  <c r="T4245"/>
  <c r="U4270"/>
  <c r="T4271"/>
  <c r="U4285"/>
  <c r="T4286"/>
  <c r="U4286"/>
  <c r="T4287"/>
  <c r="U4284"/>
  <c r="T4285"/>
  <c r="U4293"/>
  <c r="T4294"/>
  <c r="U4294"/>
  <c r="T4295"/>
  <c r="U4310"/>
  <c r="T4311"/>
  <c r="U4317"/>
  <c r="T4318"/>
  <c r="U4318"/>
  <c r="T4319"/>
  <c r="U4325"/>
  <c r="T4326"/>
  <c r="U4326"/>
  <c r="T4327"/>
  <c r="U4322"/>
  <c r="T4323"/>
  <c r="U4323"/>
  <c r="T4324"/>
  <c r="U4324"/>
  <c r="T4325"/>
  <c r="U4333"/>
  <c r="T4334"/>
  <c r="U4329"/>
  <c r="T4330"/>
  <c r="U4334"/>
  <c r="T4335"/>
  <c r="U4330"/>
  <c r="T4331"/>
  <c r="U4331"/>
  <c r="T4332"/>
  <c r="U4332"/>
  <c r="T4333"/>
  <c r="U4349"/>
  <c r="T4350"/>
  <c r="U4350"/>
  <c r="T4351"/>
  <c r="U4348"/>
  <c r="T4349"/>
  <c r="U4365"/>
  <c r="T4366"/>
  <c r="U4366"/>
  <c r="T4367"/>
  <c r="U4362"/>
  <c r="T4363"/>
  <c r="U4363"/>
  <c r="T4364"/>
  <c r="U4364"/>
  <c r="T4365"/>
  <c r="U4378"/>
  <c r="T4379"/>
  <c r="U4381"/>
  <c r="T4382"/>
  <c r="U4382"/>
  <c r="T4383"/>
  <c r="U4379"/>
  <c r="T4380"/>
  <c r="U4380"/>
  <c r="T4381"/>
  <c r="U4401"/>
  <c r="T4402"/>
  <c r="U4402"/>
  <c r="T4403"/>
  <c r="U4417"/>
  <c r="T4418"/>
  <c r="U4418"/>
  <c r="T4419"/>
  <c r="U4425"/>
  <c r="T4426"/>
  <c r="U4426"/>
  <c r="T4427"/>
  <c r="U4430"/>
  <c r="T4431"/>
  <c r="U4442"/>
  <c r="T4443"/>
  <c r="U4445"/>
  <c r="T4446"/>
  <c r="U4446"/>
  <c r="T4447"/>
  <c r="U4443"/>
  <c r="T4444"/>
  <c r="U4444"/>
  <c r="T4445"/>
  <c r="U4453"/>
  <c r="T4454"/>
  <c r="U4454"/>
  <c r="T4455"/>
  <c r="U4452"/>
  <c r="T4453"/>
  <c r="U4457"/>
  <c r="T4458"/>
  <c r="U4458"/>
  <c r="T4459"/>
  <c r="U4462"/>
  <c r="T4463"/>
  <c r="U4470"/>
  <c r="T4471"/>
  <c r="U4473"/>
  <c r="T4474"/>
  <c r="U4474"/>
  <c r="T4475"/>
  <c r="U4497"/>
  <c r="T4498"/>
  <c r="U4498"/>
  <c r="T4499"/>
  <c r="U4505"/>
  <c r="T4506"/>
  <c r="U4506"/>
  <c r="T4507"/>
  <c r="U4504"/>
  <c r="T4505"/>
  <c r="U4509"/>
  <c r="T4510"/>
  <c r="U4510"/>
  <c r="T4511"/>
  <c r="U4514"/>
  <c r="T4515"/>
  <c r="U4529"/>
  <c r="T4530"/>
  <c r="U4530"/>
  <c r="T4531"/>
  <c r="U4534"/>
  <c r="T4535"/>
  <c r="U4537"/>
  <c r="T4538"/>
  <c r="U4538"/>
  <c r="T4539"/>
  <c r="U4553"/>
  <c r="T4554"/>
  <c r="U4549"/>
  <c r="T4550"/>
  <c r="U4554"/>
  <c r="T4555"/>
  <c r="U4550"/>
  <c r="T4551"/>
  <c r="U4551"/>
  <c r="T4552"/>
  <c r="U4552"/>
  <c r="T4553"/>
  <c r="U4557"/>
  <c r="T4558"/>
  <c r="U4558"/>
  <c r="T4559"/>
  <c r="U4574"/>
  <c r="T4575"/>
  <c r="U4577"/>
  <c r="T4578"/>
  <c r="U4578"/>
  <c r="T4579"/>
  <c r="U4575"/>
  <c r="T4576"/>
  <c r="U4576"/>
  <c r="T4577"/>
  <c r="U4582"/>
  <c r="T4583"/>
  <c r="U4593"/>
  <c r="T4594"/>
  <c r="U4594"/>
  <c r="T4595"/>
  <c r="U4598"/>
  <c r="T4599"/>
  <c r="U4613"/>
  <c r="T4614"/>
  <c r="U4614"/>
  <c r="T4615"/>
  <c r="U4625"/>
  <c r="T4626"/>
  <c r="U4626"/>
  <c r="T4627"/>
  <c r="U4630"/>
  <c r="T4631"/>
  <c r="U4637"/>
  <c r="T4638"/>
  <c r="U4638"/>
  <c r="T4639"/>
  <c r="U4636"/>
  <c r="T4637"/>
  <c r="U4649"/>
  <c r="T4650"/>
  <c r="U4650"/>
  <c r="T4651"/>
  <c r="U4648"/>
  <c r="T4649"/>
  <c r="U4658"/>
  <c r="T4659"/>
  <c r="U4661"/>
  <c r="T4662"/>
  <c r="U4662"/>
  <c r="T4663"/>
  <c r="U4659"/>
  <c r="T4660"/>
  <c r="U4660"/>
  <c r="T4661"/>
  <c r="U4666"/>
  <c r="T4667"/>
  <c r="U4670"/>
  <c r="T4671"/>
  <c r="U4673"/>
  <c r="T4674"/>
  <c r="U4674"/>
  <c r="T4675"/>
  <c r="U4677"/>
  <c r="T4678"/>
  <c r="U4678"/>
  <c r="T4679"/>
  <c r="U4682"/>
  <c r="T4683"/>
  <c r="U4685"/>
  <c r="T4686"/>
  <c r="U4686"/>
  <c r="T4687"/>
  <c r="U4690"/>
  <c r="T4691"/>
  <c r="U4698"/>
  <c r="T4699"/>
  <c r="U4701"/>
  <c r="T4702"/>
  <c r="U4702"/>
  <c r="T4703"/>
  <c r="U4710"/>
  <c r="T4711"/>
  <c r="U4721"/>
  <c r="T4722"/>
  <c r="U4722"/>
  <c r="T4723"/>
  <c r="U4725"/>
  <c r="T4726"/>
  <c r="U4726"/>
  <c r="T4727"/>
  <c r="U4724"/>
  <c r="T4725"/>
  <c r="U4729"/>
  <c r="T4730"/>
  <c r="U4730"/>
  <c r="T4731"/>
  <c r="U4757"/>
  <c r="T4758"/>
  <c r="U4758"/>
  <c r="T4759"/>
  <c r="U4754"/>
  <c r="T4755"/>
  <c r="U4755"/>
  <c r="T4756"/>
  <c r="U4756"/>
  <c r="T4757"/>
  <c r="U4761"/>
  <c r="T4762"/>
  <c r="U4762"/>
  <c r="T4763"/>
  <c r="U4760"/>
  <c r="T4761"/>
  <c r="U1829"/>
  <c r="T1830"/>
  <c r="U1828"/>
  <c r="T1829"/>
  <c r="U1881"/>
  <c r="T1882"/>
  <c r="U1880"/>
  <c r="T1881"/>
  <c r="U1885"/>
  <c r="T1886"/>
  <c r="U1882"/>
  <c r="T1883"/>
  <c r="U1883"/>
  <c r="T1884"/>
  <c r="U1884"/>
  <c r="T1885"/>
  <c r="U1909"/>
  <c r="T1910"/>
  <c r="U1905"/>
  <c r="T1906"/>
  <c r="U1906"/>
  <c r="T1907"/>
  <c r="U1907"/>
  <c r="T1908"/>
  <c r="U1908"/>
  <c r="T1909"/>
  <c r="U1917"/>
  <c r="T1918"/>
  <c r="U1915"/>
  <c r="T1916"/>
  <c r="U1916"/>
  <c r="T1917"/>
  <c r="U1921"/>
  <c r="T1922"/>
  <c r="U1920"/>
  <c r="T1921"/>
  <c r="U1925"/>
  <c r="T1926"/>
  <c r="U1929"/>
  <c r="T1930"/>
  <c r="U1928"/>
  <c r="T1929"/>
  <c r="U1933"/>
  <c r="T1934"/>
  <c r="U1930"/>
  <c r="T1931"/>
  <c r="U1931"/>
  <c r="T1932"/>
  <c r="U1932"/>
  <c r="T1933"/>
  <c r="U1937"/>
  <c r="T1938"/>
  <c r="U1936"/>
  <c r="T1937"/>
  <c r="U1945"/>
  <c r="T1946"/>
  <c r="U1943"/>
  <c r="T1944"/>
  <c r="U1944"/>
  <c r="T1945"/>
  <c r="U1953"/>
  <c r="T1954"/>
  <c r="U1949"/>
  <c r="T1950"/>
  <c r="U1950"/>
  <c r="T1951"/>
  <c r="U1951"/>
  <c r="T1952"/>
  <c r="U1952"/>
  <c r="T1953"/>
  <c r="U1961"/>
  <c r="T1962"/>
  <c r="U1960"/>
  <c r="T1961"/>
  <c r="U1965"/>
  <c r="T1966"/>
  <c r="U1964"/>
  <c r="T1965"/>
  <c r="U1969"/>
  <c r="T1970"/>
  <c r="U1966"/>
  <c r="T1967"/>
  <c r="U1967"/>
  <c r="T1968"/>
  <c r="U1968"/>
  <c r="T1969"/>
  <c r="U1973"/>
  <c r="T1974"/>
  <c r="U1970"/>
  <c r="T1971"/>
  <c r="U1971"/>
  <c r="T1972"/>
  <c r="U1972"/>
  <c r="T1973"/>
  <c r="U1977"/>
  <c r="T1978"/>
  <c r="U1976"/>
  <c r="T1977"/>
  <c r="U1997"/>
  <c r="T1998"/>
  <c r="U2009"/>
  <c r="T2010"/>
  <c r="U2011"/>
  <c r="T2012"/>
  <c r="U2012"/>
  <c r="T2013"/>
  <c r="U2013"/>
  <c r="T2014"/>
  <c r="U2010"/>
  <c r="T2011"/>
  <c r="U2008"/>
  <c r="T2009"/>
  <c r="U2034"/>
  <c r="T2035"/>
  <c r="U2030"/>
  <c r="T2031"/>
  <c r="U2035"/>
  <c r="T2036"/>
  <c r="U2031"/>
  <c r="T2032"/>
  <c r="U2027"/>
  <c r="T2028"/>
  <c r="U2036"/>
  <c r="T2037"/>
  <c r="U2032"/>
  <c r="T2033"/>
  <c r="U2028"/>
  <c r="T2029"/>
  <c r="U2037"/>
  <c r="T2038"/>
  <c r="U2033"/>
  <c r="T2034"/>
  <c r="U2029"/>
  <c r="T2030"/>
  <c r="U2062"/>
  <c r="T2063"/>
  <c r="U2063"/>
  <c r="T2064"/>
  <c r="U2059"/>
  <c r="T2060"/>
  <c r="U2064"/>
  <c r="T2065"/>
  <c r="U2060"/>
  <c r="T2061"/>
  <c r="U2065"/>
  <c r="T2066"/>
  <c r="U2061"/>
  <c r="T2062"/>
  <c r="U2074"/>
  <c r="T2075"/>
  <c r="U2075"/>
  <c r="T2076"/>
  <c r="U2076"/>
  <c r="T2077"/>
  <c r="U2072"/>
  <c r="T2073"/>
  <c r="U2077"/>
  <c r="T2078"/>
  <c r="U2073"/>
  <c r="T2074"/>
  <c r="U2078"/>
  <c r="T2079"/>
  <c r="U2079"/>
  <c r="T2080"/>
  <c r="U2080"/>
  <c r="T2081"/>
  <c r="U2081"/>
  <c r="T2082"/>
  <c r="U2082"/>
  <c r="T2083"/>
  <c r="U2083"/>
  <c r="T2084"/>
  <c r="U2084"/>
  <c r="T2085"/>
  <c r="U2085"/>
  <c r="T2086"/>
  <c r="U2095"/>
  <c r="T2096"/>
  <c r="U2096"/>
  <c r="T2097"/>
  <c r="U2097"/>
  <c r="T2098"/>
  <c r="U2098"/>
  <c r="T2099"/>
  <c r="U2099"/>
  <c r="T2100"/>
  <c r="U2100"/>
  <c r="T2101"/>
  <c r="U2101"/>
  <c r="T2102"/>
  <c r="U2103"/>
  <c r="T2104"/>
  <c r="U2104"/>
  <c r="T2105"/>
  <c r="U2105"/>
  <c r="T2106"/>
  <c r="U2112"/>
  <c r="T2113"/>
  <c r="U2113"/>
  <c r="T2114"/>
  <c r="U2114"/>
  <c r="T2115"/>
  <c r="U2115"/>
  <c r="T2116"/>
  <c r="U2116"/>
  <c r="T2117"/>
  <c r="U2117"/>
  <c r="T2118"/>
  <c r="U2122"/>
  <c r="T2123"/>
  <c r="U2118"/>
  <c r="T2119"/>
  <c r="U2123"/>
  <c r="T2124"/>
  <c r="U2119"/>
  <c r="T2120"/>
  <c r="U2124"/>
  <c r="T2125"/>
  <c r="U2120"/>
  <c r="T2121"/>
  <c r="U2125"/>
  <c r="T2126"/>
  <c r="U2121"/>
  <c r="T2122"/>
  <c r="U2146"/>
  <c r="T2147"/>
  <c r="U2147"/>
  <c r="T2148"/>
  <c r="U2148"/>
  <c r="T2149"/>
  <c r="U2144"/>
  <c r="T2145"/>
  <c r="U2149"/>
  <c r="T2150"/>
  <c r="U2145"/>
  <c r="T2146"/>
  <c r="U2176"/>
  <c r="T2177"/>
  <c r="U2177"/>
  <c r="T2178"/>
  <c r="U2190"/>
  <c r="T2191"/>
  <c r="U2191"/>
  <c r="T2192"/>
  <c r="U2192"/>
  <c r="T2193"/>
  <c r="U2188"/>
  <c r="T2189"/>
  <c r="U2193"/>
  <c r="T2194"/>
  <c r="U2189"/>
  <c r="T2190"/>
  <c r="U2202"/>
  <c r="T2203"/>
  <c r="U2203"/>
  <c r="T2204"/>
  <c r="U2204"/>
  <c r="T2205"/>
  <c r="U2200"/>
  <c r="T2201"/>
  <c r="U2205"/>
  <c r="T2206"/>
  <c r="U2201"/>
  <c r="T2202"/>
  <c r="U2214"/>
  <c r="T2215"/>
  <c r="U2215"/>
  <c r="T2216"/>
  <c r="U2216"/>
  <c r="T2217"/>
  <c r="U2217"/>
  <c r="T2218"/>
  <c r="U2213"/>
  <c r="T2214"/>
  <c r="U2220"/>
  <c r="T2221"/>
  <c r="U2221"/>
  <c r="T2222"/>
  <c r="U2227"/>
  <c r="T2228"/>
  <c r="U2228"/>
  <c r="T2229"/>
  <c r="U2229"/>
  <c r="T2230"/>
  <c r="U2247"/>
  <c r="T2248"/>
  <c r="U2248"/>
  <c r="T2249"/>
  <c r="U2249"/>
  <c r="T2250"/>
  <c r="U2250"/>
  <c r="T2251"/>
  <c r="U2251"/>
  <c r="T2252"/>
  <c r="U2252"/>
  <c r="T2253"/>
  <c r="U2253"/>
  <c r="T2254"/>
  <c r="U2254"/>
  <c r="T2255"/>
  <c r="U2255"/>
  <c r="T2256"/>
  <c r="U2256"/>
  <c r="T2257"/>
  <c r="U2257"/>
  <c r="T2258"/>
  <c r="U2263"/>
  <c r="T2264"/>
  <c r="U2264"/>
  <c r="T2265"/>
  <c r="U2265"/>
  <c r="T2266"/>
  <c r="U2277"/>
  <c r="T2278"/>
  <c r="U2298"/>
  <c r="T2299"/>
  <c r="U2299"/>
  <c r="T2300"/>
  <c r="U2300"/>
  <c r="T2301"/>
  <c r="U2296"/>
  <c r="T2297"/>
  <c r="U2301"/>
  <c r="T2302"/>
  <c r="U2297"/>
  <c r="T2298"/>
  <c r="U2322"/>
  <c r="T2323"/>
  <c r="U2323"/>
  <c r="T2324"/>
  <c r="U2324"/>
  <c r="T2325"/>
  <c r="U2325"/>
  <c r="T2326"/>
  <c r="U2321"/>
  <c r="T2322"/>
  <c r="U2347"/>
  <c r="T2348"/>
  <c r="U2348"/>
  <c r="T2349"/>
  <c r="U2349"/>
  <c r="T2350"/>
  <c r="U2378"/>
  <c r="T2379"/>
  <c r="U2379"/>
  <c r="T2380"/>
  <c r="U2375"/>
  <c r="T2376"/>
  <c r="U2380"/>
  <c r="T2381"/>
  <c r="U2376"/>
  <c r="T2377"/>
  <c r="U2381"/>
  <c r="T2382"/>
  <c r="U2377"/>
  <c r="T2378"/>
  <c r="U2382"/>
  <c r="T2383"/>
  <c r="U2383"/>
  <c r="T2384"/>
  <c r="U2384"/>
  <c r="T2385"/>
  <c r="U2385"/>
  <c r="T2386"/>
  <c r="U2386"/>
  <c r="T2387"/>
  <c r="U2387"/>
  <c r="T2388"/>
  <c r="U2388"/>
  <c r="T2389"/>
  <c r="U2389"/>
  <c r="T2390"/>
  <c r="U2400"/>
  <c r="T2401"/>
  <c r="U2401"/>
  <c r="T2402"/>
  <c r="U2402"/>
  <c r="T2403"/>
  <c r="U2403"/>
  <c r="T2404"/>
  <c r="U2404"/>
  <c r="T2405"/>
  <c r="U2405"/>
  <c r="T2406"/>
  <c r="U2416"/>
  <c r="T2417"/>
  <c r="U2417"/>
  <c r="T2418"/>
  <c r="U2436"/>
  <c r="T2437"/>
  <c r="U2437"/>
  <c r="T2438"/>
  <c r="U2462"/>
  <c r="T2463"/>
  <c r="U2463"/>
  <c r="T2464"/>
  <c r="U2464"/>
  <c r="T2465"/>
  <c r="U2465"/>
  <c r="T2466"/>
  <c r="U2461"/>
  <c r="T2462"/>
  <c r="U2487"/>
  <c r="T2488"/>
  <c r="U2488"/>
  <c r="T2489"/>
  <c r="U2489"/>
  <c r="T2490"/>
  <c r="U2495"/>
  <c r="T2496"/>
  <c r="U2496"/>
  <c r="T2497"/>
  <c r="U2497"/>
  <c r="T2498"/>
  <c r="U2500"/>
  <c r="T2501"/>
  <c r="U2501"/>
  <c r="T2502"/>
  <c r="U2531"/>
  <c r="T2532"/>
  <c r="U2532"/>
  <c r="T2533"/>
  <c r="U2533"/>
  <c r="T2534"/>
  <c r="U2550"/>
  <c r="T2551"/>
  <c r="U2551"/>
  <c r="T2552"/>
  <c r="U2547"/>
  <c r="T2548"/>
  <c r="U2552"/>
  <c r="T2553"/>
  <c r="U2548"/>
  <c r="T2549"/>
  <c r="U2553"/>
  <c r="T2554"/>
  <c r="U2549"/>
  <c r="T2550"/>
  <c r="U2558"/>
  <c r="T2559"/>
  <c r="U2554"/>
  <c r="T2555"/>
  <c r="U2559"/>
  <c r="T2560"/>
  <c r="U2555"/>
  <c r="T2556"/>
  <c r="U2560"/>
  <c r="T2561"/>
  <c r="U2556"/>
  <c r="T2557"/>
  <c r="U2561"/>
  <c r="T2562"/>
  <c r="U2557"/>
  <c r="T2558"/>
  <c r="U2573"/>
  <c r="T2574"/>
  <c r="U2591"/>
  <c r="T2592"/>
  <c r="U2592"/>
  <c r="T2593"/>
  <c r="U2593"/>
  <c r="T2594"/>
  <c r="U2654"/>
  <c r="T2655"/>
  <c r="U2655"/>
  <c r="T2656"/>
  <c r="U2656"/>
  <c r="T2657"/>
  <c r="U2652"/>
  <c r="T2653"/>
  <c r="U2657"/>
  <c r="T2658"/>
  <c r="U2653"/>
  <c r="T2654"/>
  <c r="U2690"/>
  <c r="T2691"/>
  <c r="U2691"/>
  <c r="T2692"/>
  <c r="U2692"/>
  <c r="T2693"/>
  <c r="U2688"/>
  <c r="T2689"/>
  <c r="U2693"/>
  <c r="T2694"/>
  <c r="U2689"/>
  <c r="T2690"/>
  <c r="U2779"/>
  <c r="T2780"/>
  <c r="U2780"/>
  <c r="T2781"/>
  <c r="U2781"/>
  <c r="T2782"/>
  <c r="U2795"/>
  <c r="T2796"/>
  <c r="U2796"/>
  <c r="T2797"/>
  <c r="U2797"/>
  <c r="T2798"/>
  <c r="U2798"/>
  <c r="T2799"/>
  <c r="U2799"/>
  <c r="T2800"/>
  <c r="U2800"/>
  <c r="T2801"/>
  <c r="U2801"/>
  <c r="T2802"/>
  <c r="U2818"/>
  <c r="T2819"/>
  <c r="U2819"/>
  <c r="T2820"/>
  <c r="U2820"/>
  <c r="T2821"/>
  <c r="U2816"/>
  <c r="T2817"/>
  <c r="U2821"/>
  <c r="T2822"/>
  <c r="U2817"/>
  <c r="T2818"/>
  <c r="U2822"/>
  <c r="T2823"/>
  <c r="U2823"/>
  <c r="T2824"/>
  <c r="U2824"/>
  <c r="T2825"/>
  <c r="U2825"/>
  <c r="T2826"/>
  <c r="U2838"/>
  <c r="T2839"/>
  <c r="U2839"/>
  <c r="T2840"/>
  <c r="U2840"/>
  <c r="T2841"/>
  <c r="U2841"/>
  <c r="T2842"/>
  <c r="U2837"/>
  <c r="T2838"/>
  <c r="U2866"/>
  <c r="T2867"/>
  <c r="U2862"/>
  <c r="T2863"/>
  <c r="U2867"/>
  <c r="T2868"/>
  <c r="U2863"/>
  <c r="T2864"/>
  <c r="U2868"/>
  <c r="T2869"/>
  <c r="U2864"/>
  <c r="T2865"/>
  <c r="U2860"/>
  <c r="T2861"/>
  <c r="U2869"/>
  <c r="T2870"/>
  <c r="U2865"/>
  <c r="T2866"/>
  <c r="U2861"/>
  <c r="T2862"/>
  <c r="U2878"/>
  <c r="T2879"/>
  <c r="U2879"/>
  <c r="T2880"/>
  <c r="U2880"/>
  <c r="T2881"/>
  <c r="U2876"/>
  <c r="T2877"/>
  <c r="U2881"/>
  <c r="T2882"/>
  <c r="U2877"/>
  <c r="T2878"/>
  <c r="U2886"/>
  <c r="T2887"/>
  <c r="U2887"/>
  <c r="T2888"/>
  <c r="U2888"/>
  <c r="T2889"/>
  <c r="U2889"/>
  <c r="T2890"/>
  <c r="U2885"/>
  <c r="T2886"/>
  <c r="U2910"/>
  <c r="T2911"/>
  <c r="U2911"/>
  <c r="T2912"/>
  <c r="U2912"/>
  <c r="T2913"/>
  <c r="U2913"/>
  <c r="T2914"/>
  <c r="U2909"/>
  <c r="T2910"/>
  <c r="U2938"/>
  <c r="T2939"/>
  <c r="U2939"/>
  <c r="T2940"/>
  <c r="U2940"/>
  <c r="T2941"/>
  <c r="U2941"/>
  <c r="T2942"/>
  <c r="U2937"/>
  <c r="T2938"/>
  <c r="U2942"/>
  <c r="T2943"/>
  <c r="U2943"/>
  <c r="T2944"/>
  <c r="U2944"/>
  <c r="T2945"/>
  <c r="U2945"/>
  <c r="T2946"/>
  <c r="U2946"/>
  <c r="T2947"/>
  <c r="U2947"/>
  <c r="T2948"/>
  <c r="U2948"/>
  <c r="T2949"/>
  <c r="U2949"/>
  <c r="T2950"/>
  <c r="U2997"/>
  <c r="T2998"/>
  <c r="U2998"/>
  <c r="T2999"/>
  <c r="U2999"/>
  <c r="T3000"/>
  <c r="U3000"/>
  <c r="T3001"/>
  <c r="U3001"/>
  <c r="T3002"/>
  <c r="U3015"/>
  <c r="T3016"/>
  <c r="U3016"/>
  <c r="T3017"/>
  <c r="U3017"/>
  <c r="T3018"/>
  <c r="U3026"/>
  <c r="T3027"/>
  <c r="U3027"/>
  <c r="T3028"/>
  <c r="U3028"/>
  <c r="T3029"/>
  <c r="U3029"/>
  <c r="T3030"/>
  <c r="U3025"/>
  <c r="T3026"/>
  <c r="U3047"/>
  <c r="T3048"/>
  <c r="U3048"/>
  <c r="T3049"/>
  <c r="U3049"/>
  <c r="T3050"/>
  <c r="U3050"/>
  <c r="T3051"/>
  <c r="U3051"/>
  <c r="T3052"/>
  <c r="U3052"/>
  <c r="T3053"/>
  <c r="U3053"/>
  <c r="T3054"/>
  <c r="U3054"/>
  <c r="T3055"/>
  <c r="U3055"/>
  <c r="T3056"/>
  <c r="U3056"/>
  <c r="T3057"/>
  <c r="U3057"/>
  <c r="T3058"/>
  <c r="U3060"/>
  <c r="T3061"/>
  <c r="U3061"/>
  <c r="T3062"/>
  <c r="U3068"/>
  <c r="T3069"/>
  <c r="U3069"/>
  <c r="T3070"/>
  <c r="U3090"/>
  <c r="T3091"/>
  <c r="U3091"/>
  <c r="T3092"/>
  <c r="U3092"/>
  <c r="T3093"/>
  <c r="U3093"/>
  <c r="T3094"/>
  <c r="U3089"/>
  <c r="T3090"/>
  <c r="U3105"/>
  <c r="T3106"/>
  <c r="U3129"/>
  <c r="T3130"/>
  <c r="U3157"/>
  <c r="T3158"/>
  <c r="U3162"/>
  <c r="T3163"/>
  <c r="U3163"/>
  <c r="T3164"/>
  <c r="U3164"/>
  <c r="T3165"/>
  <c r="U3160"/>
  <c r="T3161"/>
  <c r="U3165"/>
  <c r="T3166"/>
  <c r="U3161"/>
  <c r="T3162"/>
  <c r="U3166"/>
  <c r="T3167"/>
  <c r="U3167"/>
  <c r="T3168"/>
  <c r="U3168"/>
  <c r="T3169"/>
  <c r="U3169"/>
  <c r="T3170"/>
  <c r="U3187"/>
  <c r="T3188"/>
  <c r="U3188"/>
  <c r="T3189"/>
  <c r="U3189"/>
  <c r="T3190"/>
  <c r="U3192"/>
  <c r="T3193"/>
  <c r="U3193"/>
  <c r="T3194"/>
  <c r="U3197"/>
  <c r="T3198"/>
  <c r="U3203"/>
  <c r="T3204"/>
  <c r="U3204"/>
  <c r="T3205"/>
  <c r="U3205"/>
  <c r="T3206"/>
  <c r="U3215"/>
  <c r="T3216"/>
  <c r="U3216"/>
  <c r="T3217"/>
  <c r="U3217"/>
  <c r="T3218"/>
  <c r="U3228"/>
  <c r="T3229"/>
  <c r="U3229"/>
  <c r="T3230"/>
  <c r="U3237"/>
  <c r="T3238"/>
  <c r="U3304"/>
  <c r="T3305"/>
  <c r="U3305"/>
  <c r="T3306"/>
  <c r="U3309"/>
  <c r="T3310"/>
  <c r="U3328"/>
  <c r="T3329"/>
  <c r="U3329"/>
  <c r="T3330"/>
  <c r="U3339"/>
  <c r="T3340"/>
  <c r="U3340"/>
  <c r="T3341"/>
  <c r="U3341"/>
  <c r="T3342"/>
  <c r="U3344"/>
  <c r="T3345"/>
  <c r="U3345"/>
  <c r="T3346"/>
  <c r="U3350"/>
  <c r="T3351"/>
  <c r="U3346"/>
  <c r="T3347"/>
  <c r="U3351"/>
  <c r="T3352"/>
  <c r="U3347"/>
  <c r="T3348"/>
  <c r="U3352"/>
  <c r="T3353"/>
  <c r="U3348"/>
  <c r="T3349"/>
  <c r="U3353"/>
  <c r="T3354"/>
  <c r="U3349"/>
  <c r="T3350"/>
  <c r="U3362"/>
  <c r="T3363"/>
  <c r="U3363"/>
  <c r="T3364"/>
  <c r="U3364"/>
  <c r="T3365"/>
  <c r="U3365"/>
  <c r="T3366"/>
  <c r="U3361"/>
  <c r="T3362"/>
  <c r="U3381"/>
  <c r="T3382"/>
  <c r="U3400"/>
  <c r="T3401"/>
  <c r="U3401"/>
  <c r="T3402"/>
  <c r="U3412"/>
  <c r="T3413"/>
  <c r="U3413"/>
  <c r="T3414"/>
  <c r="U3418"/>
  <c r="T3419"/>
  <c r="U3414"/>
  <c r="T3415"/>
  <c r="U3419"/>
  <c r="T3420"/>
  <c r="U3415"/>
  <c r="T3416"/>
  <c r="U3420"/>
  <c r="T3421"/>
  <c r="U3416"/>
  <c r="T3417"/>
  <c r="U3421"/>
  <c r="T3422"/>
  <c r="U3417"/>
  <c r="T3418"/>
  <c r="U3442"/>
  <c r="T3443"/>
  <c r="U3438"/>
  <c r="T3439"/>
  <c r="U3443"/>
  <c r="T3444"/>
  <c r="U3439"/>
  <c r="T3440"/>
  <c r="U3435"/>
  <c r="T3436"/>
  <c r="U3444"/>
  <c r="T3445"/>
  <c r="U3440"/>
  <c r="T3441"/>
  <c r="U3436"/>
  <c r="T3437"/>
  <c r="U3445"/>
  <c r="T3446"/>
  <c r="U3441"/>
  <c r="T3442"/>
  <c r="U3437"/>
  <c r="T3438"/>
  <c r="U3451"/>
  <c r="T3452"/>
  <c r="U3452"/>
  <c r="T3453"/>
  <c r="U3453"/>
  <c r="T3454"/>
  <c r="U3486"/>
  <c r="T3487"/>
  <c r="U3482"/>
  <c r="T3483"/>
  <c r="U3478"/>
  <c r="T3479"/>
  <c r="U3474"/>
  <c r="T3475"/>
  <c r="U3487"/>
  <c r="T3488"/>
  <c r="U3483"/>
  <c r="T3484"/>
  <c r="U3479"/>
  <c r="T3480"/>
  <c r="U3475"/>
  <c r="T3476"/>
  <c r="U3488"/>
  <c r="T3489"/>
  <c r="U3484"/>
  <c r="T3485"/>
  <c r="U3480"/>
  <c r="T3481"/>
  <c r="U3476"/>
  <c r="T3477"/>
  <c r="U3472"/>
  <c r="T3473"/>
  <c r="U3489"/>
  <c r="T3490"/>
  <c r="U3485"/>
  <c r="T3486"/>
  <c r="U3481"/>
  <c r="T3482"/>
  <c r="U3477"/>
  <c r="T3478"/>
  <c r="U3473"/>
  <c r="T3474"/>
  <c r="U3513"/>
  <c r="T3514"/>
  <c r="U3518"/>
  <c r="T3519"/>
  <c r="U3519"/>
  <c r="T3520"/>
  <c r="U3520"/>
  <c r="T3521"/>
  <c r="U3521"/>
  <c r="T3522"/>
  <c r="U3517"/>
  <c r="T3518"/>
  <c r="U3536"/>
  <c r="T3537"/>
  <c r="U3537"/>
  <c r="T3538"/>
  <c r="U3542"/>
  <c r="T3543"/>
  <c r="U3543"/>
  <c r="T3544"/>
  <c r="U3544"/>
  <c r="T3545"/>
  <c r="U3540"/>
  <c r="T3541"/>
  <c r="U3545"/>
  <c r="T3546"/>
  <c r="U3541"/>
  <c r="T3542"/>
  <c r="U3548"/>
  <c r="T3549"/>
  <c r="U3549"/>
  <c r="T3550"/>
  <c r="U3550"/>
  <c r="T3551"/>
  <c r="U3551"/>
  <c r="T3552"/>
  <c r="U3552"/>
  <c r="T3553"/>
  <c r="U3553"/>
  <c r="T3554"/>
  <c r="U3556"/>
  <c r="T3557"/>
  <c r="U3557"/>
  <c r="T3558"/>
  <c r="U3558"/>
  <c r="T3559"/>
  <c r="U3559"/>
  <c r="T3560"/>
  <c r="U3560"/>
  <c r="T3561"/>
  <c r="U3561"/>
  <c r="T3562"/>
  <c r="U3563"/>
  <c r="T3564"/>
  <c r="U3564"/>
  <c r="T3565"/>
  <c r="U3565"/>
  <c r="T3566"/>
  <c r="U3572"/>
  <c r="T3573"/>
  <c r="U3573"/>
  <c r="T3574"/>
  <c r="U3603"/>
  <c r="T3604"/>
  <c r="U3604"/>
  <c r="T3605"/>
  <c r="U3605"/>
  <c r="T3606"/>
  <c r="U3620"/>
  <c r="T3621"/>
  <c r="U3621"/>
  <c r="T3622"/>
  <c r="U3628"/>
  <c r="T3629"/>
  <c r="U3629"/>
  <c r="T3630"/>
  <c r="U3644"/>
  <c r="T3645"/>
  <c r="U3645"/>
  <c r="T3646"/>
  <c r="U3650"/>
  <c r="T3651"/>
  <c r="U3651"/>
  <c r="T3652"/>
  <c r="U3652"/>
  <c r="T3653"/>
  <c r="U3653"/>
  <c r="T3654"/>
  <c r="U3649"/>
  <c r="T3650"/>
  <c r="U3654"/>
  <c r="T3655"/>
  <c r="U3655"/>
  <c r="T3656"/>
  <c r="U3656"/>
  <c r="T3657"/>
  <c r="U3657"/>
  <c r="T3658"/>
  <c r="U3686"/>
  <c r="T3687"/>
  <c r="U3682"/>
  <c r="T3683"/>
  <c r="U3687"/>
  <c r="T3688"/>
  <c r="U3683"/>
  <c r="T3684"/>
  <c r="U3688"/>
  <c r="T3689"/>
  <c r="U3684"/>
  <c r="T3685"/>
  <c r="U3689"/>
  <c r="T3690"/>
  <c r="U3685"/>
  <c r="T3686"/>
  <c r="U3681"/>
  <c r="T3682"/>
  <c r="U3696"/>
  <c r="T3697"/>
  <c r="U3697"/>
  <c r="T3698"/>
  <c r="U3706"/>
  <c r="T3707"/>
  <c r="U3707"/>
  <c r="T3708"/>
  <c r="U3708"/>
  <c r="T3709"/>
  <c r="U3709"/>
  <c r="T3710"/>
  <c r="U3705"/>
  <c r="T3706"/>
  <c r="U3770"/>
  <c r="T3771"/>
  <c r="U3771"/>
  <c r="T3772"/>
  <c r="U3767"/>
  <c r="T3768"/>
  <c r="U3772"/>
  <c r="T3773"/>
  <c r="U3768"/>
  <c r="T3769"/>
  <c r="U3773"/>
  <c r="T3774"/>
  <c r="U3769"/>
  <c r="T3770"/>
  <c r="U3794"/>
  <c r="T3795"/>
  <c r="U3795"/>
  <c r="T3796"/>
  <c r="U3796"/>
  <c r="T3797"/>
  <c r="U3797"/>
  <c r="T3798"/>
  <c r="U3793"/>
  <c r="T3794"/>
  <c r="U3823"/>
  <c r="T3824"/>
  <c r="U3824"/>
  <c r="T3825"/>
  <c r="U3825"/>
  <c r="T3826"/>
  <c r="U3832"/>
  <c r="T3833"/>
  <c r="U3833"/>
  <c r="T3834"/>
  <c r="U3834"/>
  <c r="T3835"/>
  <c r="U3835"/>
  <c r="T3836"/>
  <c r="U3836"/>
  <c r="T3837"/>
  <c r="U3837"/>
  <c r="T3838"/>
  <c r="U3860"/>
  <c r="T3861"/>
  <c r="U3861"/>
  <c r="T3862"/>
  <c r="U3866"/>
  <c r="T3867"/>
  <c r="U3867"/>
  <c r="T3868"/>
  <c r="U3868"/>
  <c r="T3869"/>
  <c r="U3869"/>
  <c r="T3870"/>
  <c r="U3865"/>
  <c r="T3866"/>
  <c r="U3879"/>
  <c r="T3880"/>
  <c r="U3880"/>
  <c r="T3881"/>
  <c r="U3881"/>
  <c r="T3882"/>
  <c r="U3883"/>
  <c r="T3884"/>
  <c r="U3884"/>
  <c r="T3885"/>
  <c r="U3885"/>
  <c r="T3886"/>
  <c r="U3887"/>
  <c r="T3888"/>
  <c r="U3888"/>
  <c r="T3889"/>
  <c r="U3889"/>
  <c r="T3890"/>
  <c r="U3892"/>
  <c r="T3893"/>
  <c r="U3893"/>
  <c r="T3894"/>
  <c r="U3894"/>
  <c r="T3895"/>
  <c r="U3895"/>
  <c r="T3896"/>
  <c r="U3896"/>
  <c r="T3897"/>
  <c r="U3897"/>
  <c r="T3898"/>
  <c r="U3901"/>
  <c r="T3902"/>
  <c r="U3904"/>
  <c r="T3905"/>
  <c r="U3905"/>
  <c r="T3906"/>
  <c r="U3929"/>
  <c r="T3930"/>
  <c r="U3928"/>
  <c r="T3929"/>
  <c r="U3937"/>
  <c r="T3938"/>
  <c r="U3945"/>
  <c r="T3946"/>
  <c r="U3957"/>
  <c r="T3958"/>
  <c r="U3965"/>
  <c r="T3966"/>
  <c r="U3964"/>
  <c r="T3965"/>
  <c r="U3973"/>
  <c r="T3974"/>
  <c r="U3993"/>
  <c r="T3994"/>
  <c r="U3989"/>
  <c r="T3990"/>
  <c r="U3990"/>
  <c r="T3991"/>
  <c r="U3991"/>
  <c r="T3992"/>
  <c r="U3992"/>
  <c r="T3993"/>
  <c r="U4025"/>
  <c r="T4026"/>
  <c r="U4024"/>
  <c r="T4025"/>
  <c r="U4053"/>
  <c r="T4054"/>
  <c r="U4057"/>
  <c r="T4058"/>
  <c r="U4055"/>
  <c r="T4056"/>
  <c r="U4056"/>
  <c r="T4057"/>
  <c r="U4061"/>
  <c r="T4062"/>
  <c r="U4058"/>
  <c r="T4059"/>
  <c r="U4059"/>
  <c r="T4060"/>
  <c r="U4060"/>
  <c r="T4061"/>
  <c r="U4081"/>
  <c r="T4082"/>
  <c r="U4080"/>
  <c r="T4081"/>
  <c r="U4093"/>
  <c r="T4094"/>
  <c r="U4092"/>
  <c r="T4093"/>
  <c r="U4133"/>
  <c r="T4134"/>
  <c r="U4131"/>
  <c r="T4132"/>
  <c r="U4132"/>
  <c r="T4133"/>
  <c r="U4137"/>
  <c r="T4138"/>
  <c r="U4134"/>
  <c r="T4135"/>
  <c r="U4135"/>
  <c r="T4136"/>
  <c r="U4136"/>
  <c r="T4137"/>
  <c r="U4157"/>
  <c r="T4158"/>
  <c r="U4155"/>
  <c r="T4156"/>
  <c r="U4156"/>
  <c r="T4157"/>
  <c r="U4161"/>
  <c r="T4162"/>
  <c r="U4158"/>
  <c r="T4159"/>
  <c r="U4159"/>
  <c r="T4160"/>
  <c r="U4160"/>
  <c r="T4161"/>
  <c r="U4165"/>
  <c r="T4166"/>
  <c r="U4163"/>
  <c r="T4164"/>
  <c r="U4164"/>
  <c r="T4165"/>
  <c r="U4173"/>
  <c r="T4174"/>
  <c r="U4171"/>
  <c r="T4172"/>
  <c r="U4172"/>
  <c r="T4173"/>
  <c r="U4185"/>
  <c r="T4186"/>
  <c r="U4181"/>
  <c r="T4182"/>
  <c r="U4182"/>
  <c r="T4183"/>
  <c r="U4183"/>
  <c r="T4184"/>
  <c r="U4184"/>
  <c r="T4185"/>
  <c r="U4209"/>
  <c r="T4210"/>
  <c r="U4208"/>
  <c r="T4209"/>
  <c r="U4229"/>
  <c r="T4230"/>
  <c r="U4228"/>
  <c r="T4229"/>
  <c r="U4269"/>
  <c r="T4270"/>
  <c r="U4268"/>
  <c r="T4269"/>
  <c r="U4273"/>
  <c r="T4274"/>
  <c r="U4271"/>
  <c r="T4272"/>
  <c r="U4272"/>
  <c r="T4273"/>
  <c r="U4277"/>
  <c r="T4278"/>
  <c r="U4289"/>
  <c r="T4290"/>
  <c r="U4288"/>
  <c r="T4289"/>
  <c r="U4297"/>
  <c r="T4298"/>
  <c r="U4309"/>
  <c r="T4310"/>
  <c r="U4305"/>
  <c r="T4306"/>
  <c r="U4306"/>
  <c r="T4307"/>
  <c r="U4307"/>
  <c r="T4308"/>
  <c r="U4308"/>
  <c r="T4309"/>
  <c r="U4304"/>
  <c r="T4305"/>
  <c r="U4321"/>
  <c r="T4322"/>
  <c r="U4319"/>
  <c r="T4320"/>
  <c r="U4320"/>
  <c r="T4321"/>
  <c r="U4353"/>
  <c r="T4354"/>
  <c r="U4357"/>
  <c r="T4358"/>
  <c r="U4361"/>
  <c r="T4362"/>
  <c r="U4360"/>
  <c r="T4361"/>
  <c r="U4369"/>
  <c r="T4370"/>
  <c r="U4373"/>
  <c r="T4374"/>
  <c r="U4370"/>
  <c r="T4371"/>
  <c r="U4371"/>
  <c r="T4372"/>
  <c r="U4372"/>
  <c r="T4373"/>
  <c r="U4377"/>
  <c r="T4378"/>
  <c r="U4376"/>
  <c r="T4377"/>
  <c r="U4389"/>
  <c r="T4390"/>
  <c r="U4385"/>
  <c r="T4386"/>
  <c r="U4386"/>
  <c r="T4387"/>
  <c r="U4387"/>
  <c r="T4388"/>
  <c r="U4388"/>
  <c r="T4389"/>
  <c r="U4393"/>
  <c r="T4394"/>
  <c r="U4390"/>
  <c r="T4391"/>
  <c r="U4391"/>
  <c r="T4392"/>
  <c r="U4392"/>
  <c r="T4393"/>
  <c r="U4397"/>
  <c r="T4398"/>
  <c r="U4396"/>
  <c r="T4397"/>
  <c r="U4405"/>
  <c r="T4406"/>
  <c r="U4404"/>
  <c r="T4405"/>
  <c r="U4429"/>
  <c r="T4430"/>
  <c r="U4427"/>
  <c r="T4428"/>
  <c r="U4428"/>
  <c r="T4429"/>
  <c r="U4433"/>
  <c r="T4434"/>
  <c r="U4431"/>
  <c r="T4432"/>
  <c r="U4432"/>
  <c r="T4433"/>
  <c r="U4437"/>
  <c r="T4438"/>
  <c r="U4441"/>
  <c r="T4442"/>
  <c r="U4438"/>
  <c r="T4439"/>
  <c r="U4439"/>
  <c r="T4440"/>
  <c r="U4440"/>
  <c r="T4441"/>
  <c r="U4461"/>
  <c r="T4462"/>
  <c r="U4465"/>
  <c r="T4466"/>
  <c r="U4463"/>
  <c r="T4464"/>
  <c r="U4464"/>
  <c r="T4465"/>
  <c r="U4469"/>
  <c r="T4470"/>
  <c r="U4468"/>
  <c r="T4469"/>
  <c r="U4493"/>
  <c r="T4494"/>
  <c r="U4492"/>
  <c r="T4493"/>
  <c r="U4501"/>
  <c r="T4502"/>
  <c r="U4513"/>
  <c r="T4514"/>
  <c r="U4533"/>
  <c r="T4534"/>
  <c r="U4532"/>
  <c r="T4533"/>
  <c r="U4541"/>
  <c r="T4542"/>
  <c r="U4545"/>
  <c r="T4546"/>
  <c r="U4565"/>
  <c r="T4566"/>
  <c r="U4561"/>
  <c r="T4562"/>
  <c r="U4562"/>
  <c r="T4563"/>
  <c r="U4563"/>
  <c r="T4564"/>
  <c r="U4564"/>
  <c r="T4565"/>
  <c r="U4569"/>
  <c r="T4570"/>
  <c r="U4573"/>
  <c r="T4574"/>
  <c r="U4581"/>
  <c r="T4582"/>
  <c r="U4579"/>
  <c r="T4580"/>
  <c r="U4580"/>
  <c r="T4581"/>
  <c r="U4597"/>
  <c r="T4598"/>
  <c r="U4601"/>
  <c r="T4602"/>
  <c r="U4605"/>
  <c r="T4606"/>
  <c r="U4602"/>
  <c r="T4603"/>
  <c r="U4603"/>
  <c r="T4604"/>
  <c r="U4604"/>
  <c r="T4605"/>
  <c r="U4609"/>
  <c r="T4610"/>
  <c r="U4608"/>
  <c r="T4609"/>
  <c r="U4617"/>
  <c r="T4618"/>
  <c r="U4615"/>
  <c r="T4616"/>
  <c r="U4616"/>
  <c r="T4617"/>
  <c r="U4621"/>
  <c r="T4622"/>
  <c r="U4618"/>
  <c r="T4619"/>
  <c r="U4619"/>
  <c r="T4620"/>
  <c r="U4620"/>
  <c r="T4621"/>
  <c r="U4629"/>
  <c r="T4630"/>
  <c r="U4645"/>
  <c r="T4646"/>
  <c r="U4644"/>
  <c r="T4645"/>
  <c r="U4657"/>
  <c r="T4658"/>
  <c r="U4665"/>
  <c r="T4666"/>
  <c r="U4664"/>
  <c r="T4665"/>
  <c r="U4669"/>
  <c r="T4670"/>
  <c r="U4668"/>
  <c r="T4669"/>
  <c r="U4681"/>
  <c r="T4682"/>
  <c r="U4679"/>
  <c r="T4680"/>
  <c r="U4680"/>
  <c r="T4681"/>
  <c r="U4689"/>
  <c r="T4690"/>
  <c r="U4687"/>
  <c r="T4688"/>
  <c r="U4688"/>
  <c r="T4689"/>
  <c r="U4697"/>
  <c r="T4698"/>
  <c r="U4705"/>
  <c r="T4706"/>
  <c r="U4703"/>
  <c r="T4704"/>
  <c r="U4704"/>
  <c r="T4705"/>
  <c r="U4709"/>
  <c r="T4710"/>
  <c r="U4717"/>
  <c r="T4718"/>
  <c r="U4716"/>
  <c r="T4717"/>
  <c r="U4737"/>
  <c r="T4738"/>
  <c r="U4736"/>
  <c r="T4737"/>
  <c r="U4753"/>
  <c r="T4754"/>
  <c r="U4752"/>
  <c r="T4753"/>
  <c r="U4773"/>
  <c r="T4774"/>
  <c r="U4772"/>
  <c r="T4773"/>
  <c r="U4777"/>
  <c r="T4778"/>
  <c r="U4781"/>
  <c r="T4782"/>
  <c r="U4780"/>
  <c r="T4781"/>
  <c r="U4793"/>
  <c r="T4794"/>
  <c r="U4801"/>
  <c r="T4802"/>
  <c r="U4799"/>
  <c r="T4800"/>
  <c r="U4800"/>
  <c r="T4801"/>
  <c r="U4809"/>
  <c r="T4810"/>
  <c r="U4813"/>
  <c r="T4814"/>
  <c r="U4817"/>
  <c r="T4818"/>
  <c r="U4816"/>
  <c r="T4817"/>
  <c r="U4821"/>
  <c r="T4822"/>
  <c r="U4825"/>
  <c r="T4826"/>
  <c r="U4824"/>
  <c r="T4825"/>
  <c r="U4837"/>
  <c r="T4838"/>
  <c r="U4841"/>
  <c r="T4842"/>
  <c r="U4838"/>
  <c r="T4839"/>
  <c r="U4839"/>
  <c r="T4840"/>
  <c r="U4840"/>
  <c r="T4841"/>
  <c r="U4849"/>
  <c r="T4850"/>
  <c r="U4847"/>
  <c r="T4848"/>
  <c r="U4848"/>
  <c r="T4849"/>
  <c r="U4857"/>
  <c r="T4858"/>
  <c r="U4861"/>
  <c r="T4862"/>
  <c r="U4865"/>
  <c r="T4866"/>
  <c r="U4864"/>
  <c r="T4865"/>
  <c r="U4869"/>
  <c r="T4870"/>
  <c r="U4873"/>
  <c r="T4874"/>
  <c r="U4872"/>
  <c r="T4873"/>
  <c r="U4877"/>
  <c r="T4878"/>
  <c r="U4881"/>
  <c r="T4882"/>
  <c r="U4889"/>
  <c r="T4890"/>
  <c r="U4893"/>
  <c r="T4894"/>
  <c r="U4897"/>
  <c r="T4898"/>
  <c r="U4901"/>
  <c r="T4902"/>
  <c r="U4905"/>
  <c r="T4906"/>
  <c r="U4909"/>
  <c r="T4910"/>
  <c r="U4913"/>
  <c r="T4914"/>
  <c r="U4912"/>
  <c r="T4913"/>
  <c r="U4921"/>
  <c r="T4922"/>
  <c r="U4925"/>
  <c r="T4926"/>
  <c r="U4933"/>
  <c r="T4934"/>
  <c r="U4932"/>
  <c r="T4933"/>
  <c r="U4941"/>
  <c r="T4942"/>
  <c r="U4939"/>
  <c r="T4940"/>
  <c r="U4940"/>
  <c r="T4941"/>
  <c r="U4949"/>
  <c r="T4950"/>
  <c r="U4953"/>
  <c r="T4954"/>
  <c r="U4952"/>
  <c r="T4953"/>
  <c r="U1824"/>
  <c r="T1825"/>
  <c r="U1841"/>
  <c r="T1842"/>
  <c r="U1842"/>
  <c r="T1843"/>
  <c r="U1843"/>
  <c r="T1844"/>
  <c r="U1844"/>
  <c r="T1845"/>
  <c r="U1840"/>
  <c r="T1841"/>
  <c r="U1857"/>
  <c r="T1858"/>
  <c r="U1858"/>
  <c r="T1859"/>
  <c r="U1859"/>
  <c r="T1860"/>
  <c r="U1860"/>
  <c r="T1861"/>
  <c r="U1856"/>
  <c r="T1857"/>
  <c r="U1889"/>
  <c r="T1890"/>
  <c r="U1890"/>
  <c r="T1891"/>
  <c r="U1891"/>
  <c r="T1892"/>
  <c r="U1892"/>
  <c r="T1893"/>
  <c r="U1888"/>
  <c r="T1889"/>
  <c r="U1900"/>
  <c r="T1901"/>
  <c r="U1901"/>
  <c r="T1902"/>
  <c r="U1902"/>
  <c r="T1903"/>
  <c r="U1903"/>
  <c r="T1904"/>
  <c r="U1904"/>
  <c r="T1905"/>
  <c r="U1922"/>
  <c r="T1923"/>
  <c r="U1923"/>
  <c r="T1924"/>
  <c r="U1924"/>
  <c r="T1925"/>
  <c r="U1947"/>
  <c r="T1948"/>
  <c r="U1948"/>
  <c r="T1949"/>
  <c r="U1954"/>
  <c r="T1955"/>
  <c r="U1955"/>
  <c r="T1956"/>
  <c r="U1956"/>
  <c r="T1957"/>
  <c r="U1983"/>
  <c r="T1984"/>
  <c r="U1984"/>
  <c r="T1985"/>
  <c r="U1991"/>
  <c r="T1992"/>
  <c r="U1992"/>
  <c r="T1993"/>
  <c r="U1993"/>
  <c r="T1994"/>
  <c r="U1994"/>
  <c r="T1995"/>
  <c r="U1995"/>
  <c r="T1996"/>
  <c r="U1996"/>
  <c r="T1997"/>
  <c r="U2043"/>
  <c r="T2044"/>
  <c r="U2044"/>
  <c r="T2045"/>
  <c r="U2046"/>
  <c r="T2047"/>
  <c r="U2047"/>
  <c r="T2048"/>
  <c r="U2048"/>
  <c r="T2049"/>
  <c r="U2045"/>
  <c r="T2046"/>
  <c r="U2130"/>
  <c r="T2131"/>
  <c r="U2126"/>
  <c r="T2127"/>
  <c r="U2131"/>
  <c r="T2132"/>
  <c r="U2127"/>
  <c r="T2128"/>
  <c r="U2132"/>
  <c r="T2133"/>
  <c r="U2128"/>
  <c r="T2129"/>
  <c r="U2129"/>
  <c r="T2130"/>
  <c r="U2136"/>
  <c r="T2137"/>
  <c r="U2155"/>
  <c r="T2156"/>
  <c r="U2156"/>
  <c r="T2157"/>
  <c r="U2159"/>
  <c r="T2160"/>
  <c r="U2160"/>
  <c r="T2161"/>
  <c r="U2194"/>
  <c r="T2195"/>
  <c r="U2195"/>
  <c r="T2196"/>
  <c r="U2196"/>
  <c r="T2197"/>
  <c r="U2206"/>
  <c r="T2207"/>
  <c r="U2207"/>
  <c r="T2208"/>
  <c r="U2208"/>
  <c r="T2209"/>
  <c r="U2210"/>
  <c r="T2211"/>
  <c r="U2211"/>
  <c r="T2212"/>
  <c r="U2212"/>
  <c r="T2213"/>
  <c r="U2209"/>
  <c r="T2210"/>
  <c r="U2230"/>
  <c r="T2231"/>
  <c r="U2231"/>
  <c r="T2232"/>
  <c r="U2232"/>
  <c r="T2233"/>
  <c r="U2274"/>
  <c r="T2275"/>
  <c r="U2270"/>
  <c r="T2271"/>
  <c r="U2266"/>
  <c r="T2267"/>
  <c r="U2275"/>
  <c r="T2276"/>
  <c r="U2271"/>
  <c r="T2272"/>
  <c r="U2267"/>
  <c r="T2268"/>
  <c r="U2276"/>
  <c r="T2277"/>
  <c r="U2272"/>
  <c r="T2273"/>
  <c r="U2268"/>
  <c r="T2269"/>
  <c r="U2273"/>
  <c r="T2274"/>
  <c r="U2269"/>
  <c r="T2270"/>
  <c r="U2278"/>
  <c r="T2279"/>
  <c r="U2279"/>
  <c r="T2280"/>
  <c r="U2280"/>
  <c r="T2281"/>
  <c r="U2302"/>
  <c r="T2303"/>
  <c r="U2303"/>
  <c r="T2304"/>
  <c r="U2304"/>
  <c r="T2305"/>
  <c r="U2310"/>
  <c r="T2311"/>
  <c r="U2311"/>
  <c r="T2312"/>
  <c r="U2307"/>
  <c r="T2308"/>
  <c r="U2312"/>
  <c r="T2313"/>
  <c r="U2308"/>
  <c r="T2309"/>
  <c r="U2309"/>
  <c r="T2310"/>
  <c r="U2314"/>
  <c r="T2315"/>
  <c r="U2315"/>
  <c r="T2316"/>
  <c r="U2316"/>
  <c r="T2317"/>
  <c r="U2313"/>
  <c r="T2314"/>
  <c r="U2318"/>
  <c r="T2319"/>
  <c r="U2319"/>
  <c r="T2320"/>
  <c r="U2320"/>
  <c r="T2321"/>
  <c r="U2317"/>
  <c r="T2318"/>
  <c r="U2334"/>
  <c r="T2335"/>
  <c r="U2335"/>
  <c r="T2336"/>
  <c r="U2336"/>
  <c r="T2337"/>
  <c r="U2332"/>
  <c r="T2333"/>
  <c r="U2333"/>
  <c r="T2334"/>
  <c r="U2371"/>
  <c r="T2372"/>
  <c r="U2372"/>
  <c r="T2373"/>
  <c r="U2423"/>
  <c r="T2424"/>
  <c r="U2424"/>
  <c r="T2425"/>
  <c r="U2430"/>
  <c r="T2431"/>
  <c r="U2426"/>
  <c r="T2427"/>
  <c r="U2431"/>
  <c r="T2432"/>
  <c r="U2427"/>
  <c r="T2428"/>
  <c r="U2432"/>
  <c r="T2433"/>
  <c r="U2428"/>
  <c r="T2429"/>
  <c r="U2429"/>
  <c r="T2430"/>
  <c r="U2425"/>
  <c r="T2426"/>
  <c r="U2438"/>
  <c r="T2439"/>
  <c r="U2439"/>
  <c r="T2440"/>
  <c r="U2440"/>
  <c r="T2441"/>
  <c r="U2447"/>
  <c r="T2448"/>
  <c r="U2448"/>
  <c r="T2449"/>
  <c r="U2459"/>
  <c r="T2460"/>
  <c r="U2460"/>
  <c r="T2461"/>
  <c r="U2566"/>
  <c r="T2567"/>
  <c r="U2562"/>
  <c r="T2563"/>
  <c r="U2567"/>
  <c r="T2568"/>
  <c r="U2563"/>
  <c r="T2564"/>
  <c r="U2568"/>
  <c r="T2569"/>
  <c r="U2564"/>
  <c r="T2565"/>
  <c r="U2565"/>
  <c r="T2566"/>
  <c r="U2570"/>
  <c r="T2571"/>
  <c r="U2571"/>
  <c r="T2572"/>
  <c r="U2572"/>
  <c r="T2573"/>
  <c r="U2569"/>
  <c r="T2570"/>
  <c r="U2604"/>
  <c r="T2605"/>
  <c r="U2622"/>
  <c r="T2623"/>
  <c r="U2623"/>
  <c r="T2624"/>
  <c r="U2619"/>
  <c r="T2620"/>
  <c r="U2624"/>
  <c r="T2625"/>
  <c r="U2620"/>
  <c r="T2621"/>
  <c r="U2621"/>
  <c r="T2622"/>
  <c r="U2682"/>
  <c r="T2683"/>
  <c r="U2683"/>
  <c r="T2684"/>
  <c r="U2684"/>
  <c r="T2685"/>
  <c r="U2680"/>
  <c r="T2681"/>
  <c r="U2681"/>
  <c r="T2682"/>
  <c r="U2722"/>
  <c r="T2723"/>
  <c r="U2723"/>
  <c r="T2724"/>
  <c r="U2724"/>
  <c r="T2725"/>
  <c r="U2720"/>
  <c r="T2721"/>
  <c r="U2721"/>
  <c r="T2722"/>
  <c r="U2754"/>
  <c r="T2755"/>
  <c r="U2755"/>
  <c r="T2756"/>
  <c r="U2756"/>
  <c r="T2757"/>
  <c r="U2752"/>
  <c r="T2753"/>
  <c r="U2753"/>
  <c r="T2754"/>
  <c r="U2758"/>
  <c r="T2759"/>
  <c r="U2759"/>
  <c r="T2760"/>
  <c r="U2760"/>
  <c r="T2761"/>
  <c r="U2757"/>
  <c r="T2758"/>
  <c r="U2767"/>
  <c r="T2768"/>
  <c r="U2768"/>
  <c r="T2769"/>
  <c r="U2771"/>
  <c r="T2772"/>
  <c r="U2772"/>
  <c r="T2773"/>
  <c r="U2802"/>
  <c r="T2803"/>
  <c r="U2803"/>
  <c r="T2804"/>
  <c r="U2804"/>
  <c r="T2805"/>
  <c r="U2834"/>
  <c r="T2835"/>
  <c r="U2830"/>
  <c r="T2831"/>
  <c r="U2826"/>
  <c r="T2827"/>
  <c r="U2835"/>
  <c r="T2836"/>
  <c r="U2831"/>
  <c r="T2832"/>
  <c r="U2827"/>
  <c r="T2828"/>
  <c r="U2836"/>
  <c r="T2837"/>
  <c r="U2832"/>
  <c r="T2833"/>
  <c r="U2828"/>
  <c r="T2829"/>
  <c r="U2833"/>
  <c r="T2834"/>
  <c r="U2829"/>
  <c r="T2830"/>
  <c r="U2882"/>
  <c r="T2883"/>
  <c r="U2883"/>
  <c r="T2884"/>
  <c r="U2884"/>
  <c r="T2885"/>
  <c r="U2899"/>
  <c r="T2900"/>
  <c r="U2900"/>
  <c r="T2901"/>
  <c r="U2906"/>
  <c r="T2907"/>
  <c r="U2907"/>
  <c r="T2908"/>
  <c r="U2903"/>
  <c r="T2904"/>
  <c r="U2908"/>
  <c r="T2909"/>
  <c r="U2904"/>
  <c r="T2905"/>
  <c r="U2905"/>
  <c r="T2906"/>
  <c r="U2930"/>
  <c r="T2931"/>
  <c r="U2931"/>
  <c r="T2932"/>
  <c r="U2927"/>
  <c r="T2928"/>
  <c r="U2932"/>
  <c r="T2933"/>
  <c r="U2928"/>
  <c r="T2929"/>
  <c r="U2929"/>
  <c r="T2930"/>
  <c r="U2934"/>
  <c r="T2935"/>
  <c r="U2935"/>
  <c r="T2936"/>
  <c r="U2936"/>
  <c r="T2937"/>
  <c r="U2933"/>
  <c r="T2934"/>
  <c r="U2950"/>
  <c r="T2951"/>
  <c r="U2951"/>
  <c r="T2952"/>
  <c r="U2952"/>
  <c r="T2953"/>
  <c r="U2982"/>
  <c r="T2983"/>
  <c r="U2983"/>
  <c r="T2984"/>
  <c r="U2979"/>
  <c r="T2980"/>
  <c r="U2984"/>
  <c r="T2985"/>
  <c r="U2980"/>
  <c r="T2981"/>
  <c r="U2981"/>
  <c r="T2982"/>
  <c r="U2995"/>
  <c r="T2996"/>
  <c r="U2996"/>
  <c r="T2997"/>
  <c r="U3010"/>
  <c r="T3011"/>
  <c r="U3011"/>
  <c r="T3012"/>
  <c r="U3007"/>
  <c r="T3008"/>
  <c r="U3012"/>
  <c r="T3013"/>
  <c r="U3008"/>
  <c r="T3009"/>
  <c r="U3009"/>
  <c r="T3010"/>
  <c r="U3022"/>
  <c r="T3023"/>
  <c r="U3023"/>
  <c r="T3024"/>
  <c r="U3019"/>
  <c r="T3020"/>
  <c r="U3024"/>
  <c r="T3025"/>
  <c r="U3020"/>
  <c r="T3021"/>
  <c r="U3021"/>
  <c r="T3022"/>
  <c r="U3039"/>
  <c r="T3040"/>
  <c r="U3040"/>
  <c r="T3041"/>
  <c r="U3044"/>
  <c r="T3045"/>
  <c r="U3083"/>
  <c r="T3084"/>
  <c r="U3084"/>
  <c r="T3085"/>
  <c r="U3086"/>
  <c r="T3087"/>
  <c r="U3087"/>
  <c r="T3088"/>
  <c r="U3088"/>
  <c r="T3089"/>
  <c r="U3085"/>
  <c r="T3086"/>
  <c r="U3094"/>
  <c r="T3095"/>
  <c r="U3095"/>
  <c r="T3096"/>
  <c r="U3096"/>
  <c r="T3097"/>
  <c r="U3104"/>
  <c r="T3105"/>
  <c r="U3107"/>
  <c r="T3108"/>
  <c r="U3108"/>
  <c r="T3109"/>
  <c r="U3110"/>
  <c r="T3111"/>
  <c r="U3111"/>
  <c r="T3112"/>
  <c r="U3112"/>
  <c r="T3113"/>
  <c r="U3109"/>
  <c r="T3110"/>
  <c r="U3114"/>
  <c r="T3115"/>
  <c r="U3115"/>
  <c r="T3116"/>
  <c r="U3116"/>
  <c r="T3117"/>
  <c r="U3113"/>
  <c r="T3114"/>
  <c r="U3122"/>
  <c r="T3123"/>
  <c r="U3123"/>
  <c r="T3124"/>
  <c r="U3124"/>
  <c r="T3125"/>
  <c r="U3120"/>
  <c r="T3121"/>
  <c r="U3121"/>
  <c r="T3122"/>
  <c r="U3126"/>
  <c r="T3127"/>
  <c r="U3127"/>
  <c r="T3128"/>
  <c r="U3128"/>
  <c r="T3129"/>
  <c r="U3125"/>
  <c r="T3126"/>
  <c r="U3142"/>
  <c r="T3143"/>
  <c r="U3143"/>
  <c r="T3144"/>
  <c r="U3144"/>
  <c r="T3145"/>
  <c r="U3140"/>
  <c r="T3141"/>
  <c r="U3141"/>
  <c r="T3142"/>
  <c r="U3147"/>
  <c r="T3148"/>
  <c r="U3148"/>
  <c r="T3149"/>
  <c r="U3155"/>
  <c r="T3156"/>
  <c r="U3156"/>
  <c r="T3157"/>
  <c r="U3170"/>
  <c r="T3171"/>
  <c r="U3171"/>
  <c r="T3172"/>
  <c r="U3172"/>
  <c r="T3173"/>
  <c r="U3175"/>
  <c r="T3176"/>
  <c r="U3176"/>
  <c r="T3177"/>
  <c r="U3183"/>
  <c r="T3184"/>
  <c r="U3184"/>
  <c r="T3185"/>
  <c r="U3194"/>
  <c r="T3195"/>
  <c r="U3195"/>
  <c r="T3196"/>
  <c r="U3196"/>
  <c r="T3197"/>
  <c r="U3223"/>
  <c r="T3224"/>
  <c r="U3224"/>
  <c r="T3225"/>
  <c r="U3234"/>
  <c r="T3235"/>
  <c r="U3235"/>
  <c r="T3236"/>
  <c r="U3236"/>
  <c r="T3237"/>
  <c r="U3232"/>
  <c r="T3233"/>
  <c r="U3233"/>
  <c r="T3234"/>
  <c r="U3258"/>
  <c r="T3259"/>
  <c r="U3259"/>
  <c r="T3260"/>
  <c r="U3260"/>
  <c r="T3261"/>
  <c r="U3256"/>
  <c r="T3257"/>
  <c r="U3257"/>
  <c r="T3258"/>
  <c r="U3266"/>
  <c r="T3267"/>
  <c r="U3262"/>
  <c r="T3263"/>
  <c r="U3267"/>
  <c r="T3268"/>
  <c r="U3263"/>
  <c r="T3264"/>
  <c r="U3268"/>
  <c r="T3269"/>
  <c r="U3264"/>
  <c r="T3265"/>
  <c r="U3265"/>
  <c r="T3266"/>
  <c r="U3261"/>
  <c r="T3262"/>
  <c r="U3284"/>
  <c r="T3285"/>
  <c r="U3288"/>
  <c r="T3289"/>
  <c r="U3306"/>
  <c r="T3307"/>
  <c r="U3307"/>
  <c r="T3308"/>
  <c r="U3308"/>
  <c r="T3309"/>
  <c r="U3310"/>
  <c r="T3311"/>
  <c r="U3311"/>
  <c r="T3312"/>
  <c r="U3312"/>
  <c r="T3313"/>
  <c r="U3316"/>
  <c r="T3317"/>
  <c r="U3318"/>
  <c r="T3319"/>
  <c r="U3319"/>
  <c r="T3320"/>
  <c r="U3320"/>
  <c r="T3321"/>
  <c r="U3317"/>
  <c r="T3318"/>
  <c r="U3332"/>
  <c r="T3333"/>
  <c r="U3335"/>
  <c r="T3336"/>
  <c r="U3336"/>
  <c r="T3337"/>
  <c r="U3354"/>
  <c r="T3355"/>
  <c r="U3355"/>
  <c r="T3356"/>
  <c r="U3356"/>
  <c r="T3357"/>
  <c r="U3359"/>
  <c r="T3360"/>
  <c r="U3360"/>
  <c r="T3361"/>
  <c r="U3370"/>
  <c r="T3371"/>
  <c r="U3371"/>
  <c r="T3372"/>
  <c r="U3372"/>
  <c r="T3373"/>
  <c r="U3368"/>
  <c r="T3369"/>
  <c r="U3369"/>
  <c r="T3370"/>
  <c r="U3374"/>
  <c r="T3375"/>
  <c r="U3375"/>
  <c r="T3376"/>
  <c r="U3376"/>
  <c r="T3377"/>
  <c r="U3373"/>
  <c r="T3374"/>
  <c r="U3380"/>
  <c r="T3381"/>
  <c r="U3387"/>
  <c r="T3388"/>
  <c r="U3388"/>
  <c r="T3389"/>
  <c r="U3402"/>
  <c r="T3403"/>
  <c r="U3403"/>
  <c r="T3404"/>
  <c r="U3404"/>
  <c r="T3405"/>
  <c r="U3432"/>
  <c r="T3433"/>
  <c r="U3468"/>
  <c r="T3469"/>
  <c r="U3490"/>
  <c r="T3491"/>
  <c r="U3491"/>
  <c r="T3492"/>
  <c r="U3492"/>
  <c r="T3493"/>
  <c r="U3502"/>
  <c r="T3503"/>
  <c r="U3503"/>
  <c r="T3504"/>
  <c r="U3504"/>
  <c r="T3505"/>
  <c r="U3500"/>
  <c r="T3501"/>
  <c r="U3501"/>
  <c r="T3502"/>
  <c r="U3511"/>
  <c r="T3512"/>
  <c r="U3512"/>
  <c r="T3513"/>
  <c r="U3514"/>
  <c r="T3515"/>
  <c r="U3515"/>
  <c r="T3516"/>
  <c r="U3516"/>
  <c r="T3517"/>
  <c r="U3526"/>
  <c r="T3527"/>
  <c r="U3527"/>
  <c r="T3528"/>
  <c r="U3528"/>
  <c r="T3529"/>
  <c r="U3524"/>
  <c r="T3525"/>
  <c r="U3525"/>
  <c r="T3526"/>
  <c r="U3532"/>
  <c r="T3533"/>
  <c r="U3568"/>
  <c r="T3569"/>
  <c r="U3579"/>
  <c r="T3580"/>
  <c r="U3580"/>
  <c r="T3581"/>
  <c r="U3583"/>
  <c r="T3584"/>
  <c r="U3584"/>
  <c r="T3585"/>
  <c r="U3587"/>
  <c r="T3588"/>
  <c r="U3588"/>
  <c r="T3589"/>
  <c r="U3592"/>
  <c r="T3593"/>
  <c r="U3624"/>
  <c r="T3625"/>
  <c r="U3635"/>
  <c r="T3636"/>
  <c r="U3636"/>
  <c r="T3637"/>
  <c r="U3646"/>
  <c r="T3647"/>
  <c r="U3647"/>
  <c r="T3648"/>
  <c r="U3648"/>
  <c r="T3649"/>
  <c r="U3667"/>
  <c r="T3668"/>
  <c r="U3668"/>
  <c r="T3669"/>
  <c r="U3678"/>
  <c r="T3679"/>
  <c r="U3679"/>
  <c r="T3680"/>
  <c r="U3675"/>
  <c r="T3676"/>
  <c r="U3680"/>
  <c r="T3681"/>
  <c r="U3676"/>
  <c r="T3677"/>
  <c r="U3677"/>
  <c r="T3678"/>
  <c r="U3702"/>
  <c r="T3703"/>
  <c r="U3703"/>
  <c r="T3704"/>
  <c r="U3704"/>
  <c r="T3705"/>
  <c r="U3700"/>
  <c r="T3701"/>
  <c r="U3701"/>
  <c r="T3702"/>
  <c r="U3715"/>
  <c r="T3716"/>
  <c r="U3716"/>
  <c r="T3717"/>
  <c r="U3718"/>
  <c r="T3719"/>
  <c r="U3719"/>
  <c r="T3720"/>
  <c r="U3720"/>
  <c r="T3721"/>
  <c r="U3717"/>
  <c r="T3718"/>
  <c r="U3726"/>
  <c r="T3727"/>
  <c r="U3727"/>
  <c r="T3728"/>
  <c r="U3728"/>
  <c r="T3729"/>
  <c r="U3724"/>
  <c r="T3725"/>
  <c r="U3725"/>
  <c r="T3726"/>
  <c r="U3734"/>
  <c r="T3735"/>
  <c r="U3735"/>
  <c r="T3736"/>
  <c r="U3736"/>
  <c r="T3737"/>
  <c r="U3732"/>
  <c r="T3733"/>
  <c r="U3733"/>
  <c r="T3734"/>
  <c r="U3742"/>
  <c r="T3743"/>
  <c r="U3743"/>
  <c r="T3744"/>
  <c r="U3739"/>
  <c r="T3740"/>
  <c r="U3744"/>
  <c r="T3745"/>
  <c r="U3740"/>
  <c r="T3741"/>
  <c r="U3741"/>
  <c r="T3742"/>
  <c r="U3755"/>
  <c r="T3756"/>
  <c r="U3756"/>
  <c r="T3757"/>
  <c r="U3758"/>
  <c r="T3759"/>
  <c r="U3759"/>
  <c r="T3760"/>
  <c r="U3760"/>
  <c r="T3761"/>
  <c r="U3757"/>
  <c r="T3758"/>
  <c r="U3786"/>
  <c r="T3787"/>
  <c r="U3782"/>
  <c r="T3783"/>
  <c r="U3787"/>
  <c r="T3788"/>
  <c r="U3783"/>
  <c r="T3784"/>
  <c r="U3779"/>
  <c r="T3780"/>
  <c r="U3788"/>
  <c r="T3789"/>
  <c r="U3784"/>
  <c r="T3785"/>
  <c r="U3780"/>
  <c r="T3781"/>
  <c r="U3785"/>
  <c r="T3786"/>
  <c r="U3781"/>
  <c r="T3782"/>
  <c r="U3790"/>
  <c r="T3791"/>
  <c r="U3791"/>
  <c r="T3792"/>
  <c r="U3792"/>
  <c r="T3793"/>
  <c r="U3789"/>
  <c r="T3790"/>
  <c r="U3798"/>
  <c r="T3799"/>
  <c r="U3799"/>
  <c r="T3800"/>
  <c r="U3800"/>
  <c r="T3801"/>
  <c r="U3802"/>
  <c r="T3803"/>
  <c r="U3803"/>
  <c r="T3804"/>
  <c r="U3804"/>
  <c r="T3805"/>
  <c r="U3801"/>
  <c r="T3802"/>
  <c r="U3864"/>
  <c r="T3865"/>
  <c r="U3870"/>
  <c r="T3871"/>
  <c r="U3871"/>
  <c r="T3872"/>
  <c r="U3872"/>
  <c r="T3873"/>
  <c r="U3898"/>
  <c r="T3899"/>
  <c r="U3899"/>
  <c r="T3900"/>
  <c r="U3900"/>
  <c r="T3901"/>
  <c r="U3915"/>
  <c r="T3916"/>
  <c r="U3916"/>
  <c r="T3917"/>
  <c r="U3923"/>
  <c r="T3924"/>
  <c r="U3918"/>
  <c r="T3919"/>
  <c r="U3919"/>
  <c r="T3920"/>
  <c r="U3921"/>
  <c r="T3922"/>
  <c r="U3922"/>
  <c r="T3923"/>
  <c r="U3917"/>
  <c r="T3918"/>
  <c r="U3924"/>
  <c r="T3925"/>
  <c r="U3920"/>
  <c r="T3921"/>
  <c r="U3930"/>
  <c r="T3931"/>
  <c r="U3931"/>
  <c r="T3932"/>
  <c r="U3932"/>
  <c r="T3933"/>
  <c r="U3935"/>
  <c r="T3936"/>
  <c r="U3936"/>
  <c r="T3937"/>
  <c r="U3939"/>
  <c r="T3940"/>
  <c r="U3941"/>
  <c r="T3942"/>
  <c r="U3942"/>
  <c r="T3943"/>
  <c r="U3943"/>
  <c r="T3944"/>
  <c r="U3944"/>
  <c r="T3945"/>
  <c r="U3940"/>
  <c r="T3941"/>
  <c r="U3955"/>
  <c r="T3956"/>
  <c r="U3953"/>
  <c r="T3954"/>
  <c r="U3954"/>
  <c r="T3955"/>
  <c r="U3956"/>
  <c r="T3957"/>
  <c r="U3952"/>
  <c r="T3953"/>
  <c r="U3960"/>
  <c r="T3961"/>
  <c r="U3966"/>
  <c r="T3967"/>
  <c r="U3967"/>
  <c r="T3968"/>
  <c r="U3968"/>
  <c r="T3969"/>
  <c r="U3971"/>
  <c r="T3972"/>
  <c r="U3972"/>
  <c r="T3973"/>
  <c r="U3975"/>
  <c r="T3976"/>
  <c r="U3976"/>
  <c r="T3977"/>
  <c r="U3988"/>
  <c r="T3989"/>
  <c r="U3994"/>
  <c r="T3995"/>
  <c r="U3995"/>
  <c r="T3996"/>
  <c r="U3996"/>
  <c r="T3997"/>
  <c r="U4003"/>
  <c r="T4004"/>
  <c r="U3998"/>
  <c r="T3999"/>
  <c r="U4005"/>
  <c r="T4006"/>
  <c r="U3999"/>
  <c r="T4000"/>
  <c r="U4006"/>
  <c r="T4007"/>
  <c r="U4001"/>
  <c r="T4002"/>
  <c r="U4007"/>
  <c r="T4008"/>
  <c r="U4002"/>
  <c r="T4003"/>
  <c r="U3997"/>
  <c r="T3998"/>
  <c r="U4008"/>
  <c r="T4009"/>
  <c r="U4004"/>
  <c r="T4005"/>
  <c r="U4000"/>
  <c r="T4001"/>
  <c r="U4028"/>
  <c r="T4029"/>
  <c r="U4032"/>
  <c r="T4033"/>
  <c r="U4035"/>
  <c r="T4036"/>
  <c r="U4037"/>
  <c r="T4038"/>
  <c r="U4038"/>
  <c r="T4039"/>
  <c r="U4039"/>
  <c r="T4040"/>
  <c r="U4040"/>
  <c r="T4041"/>
  <c r="U4036"/>
  <c r="T4037"/>
  <c r="U4041"/>
  <c r="T4042"/>
  <c r="U4042"/>
  <c r="T4043"/>
  <c r="U4043"/>
  <c r="T4044"/>
  <c r="U4044"/>
  <c r="T4045"/>
  <c r="U4051"/>
  <c r="T4052"/>
  <c r="U4046"/>
  <c r="T4047"/>
  <c r="U4047"/>
  <c r="T4048"/>
  <c r="U4049"/>
  <c r="T4050"/>
  <c r="U4050"/>
  <c r="T4051"/>
  <c r="U4045"/>
  <c r="T4046"/>
  <c r="U4052"/>
  <c r="T4053"/>
  <c r="U4048"/>
  <c r="T4049"/>
  <c r="U4072"/>
  <c r="T4073"/>
  <c r="U4083"/>
  <c r="T4084"/>
  <c r="U4084"/>
  <c r="T4085"/>
  <c r="U4094"/>
  <c r="T4095"/>
  <c r="U4095"/>
  <c r="T4096"/>
  <c r="U4096"/>
  <c r="T4097"/>
  <c r="U4099"/>
  <c r="T4100"/>
  <c r="U4100"/>
  <c r="T4101"/>
  <c r="U4101"/>
  <c r="T4102"/>
  <c r="U4102"/>
  <c r="T4103"/>
  <c r="U4103"/>
  <c r="T4104"/>
  <c r="U4104"/>
  <c r="T4105"/>
  <c r="U4108"/>
  <c r="T4109"/>
  <c r="U4166"/>
  <c r="T4167"/>
  <c r="U4167"/>
  <c r="T4168"/>
  <c r="U4168"/>
  <c r="T4169"/>
  <c r="U4179"/>
  <c r="T4180"/>
  <c r="U4180"/>
  <c r="T4181"/>
  <c r="U4189"/>
  <c r="T4190"/>
  <c r="U4190"/>
  <c r="T4191"/>
  <c r="U4186"/>
  <c r="T4187"/>
  <c r="U4191"/>
  <c r="T4192"/>
  <c r="U4187"/>
  <c r="T4188"/>
  <c r="U4192"/>
  <c r="T4193"/>
  <c r="U4188"/>
  <c r="T4189"/>
  <c r="U4201"/>
  <c r="T4202"/>
  <c r="U4202"/>
  <c r="T4203"/>
  <c r="U4203"/>
  <c r="T4204"/>
  <c r="U4204"/>
  <c r="T4205"/>
  <c r="U4200"/>
  <c r="T4201"/>
  <c r="U4210"/>
  <c r="T4211"/>
  <c r="U4211"/>
  <c r="T4212"/>
  <c r="U4212"/>
  <c r="T4213"/>
  <c r="U4213"/>
  <c r="T4214"/>
  <c r="U4214"/>
  <c r="T4215"/>
  <c r="U4215"/>
  <c r="T4216"/>
  <c r="U4216"/>
  <c r="T4217"/>
  <c r="U4217"/>
  <c r="T4218"/>
  <c r="U4218"/>
  <c r="T4219"/>
  <c r="U4219"/>
  <c r="T4220"/>
  <c r="U4220"/>
  <c r="T4221"/>
  <c r="U4236"/>
  <c r="T4237"/>
  <c r="U4252"/>
  <c r="T4253"/>
  <c r="U4257"/>
  <c r="T4258"/>
  <c r="U4253"/>
  <c r="T4254"/>
  <c r="U4258"/>
  <c r="T4259"/>
  <c r="U4254"/>
  <c r="T4255"/>
  <c r="U4259"/>
  <c r="T4260"/>
  <c r="U4255"/>
  <c r="T4256"/>
  <c r="U4260"/>
  <c r="T4261"/>
  <c r="U4256"/>
  <c r="T4257"/>
  <c r="U4274"/>
  <c r="T4275"/>
  <c r="U4275"/>
  <c r="T4276"/>
  <c r="U4276"/>
  <c r="T4277"/>
  <c r="U4290"/>
  <c r="T4291"/>
  <c r="U4291"/>
  <c r="T4292"/>
  <c r="U4292"/>
  <c r="T4293"/>
  <c r="U4296"/>
  <c r="T4297"/>
  <c r="U4311"/>
  <c r="T4312"/>
  <c r="U4312"/>
  <c r="T4313"/>
  <c r="U4313"/>
  <c r="T4314"/>
  <c r="U4314"/>
  <c r="T4315"/>
  <c r="U4315"/>
  <c r="T4316"/>
  <c r="U4316"/>
  <c r="T4317"/>
  <c r="U4327"/>
  <c r="T4328"/>
  <c r="U4328"/>
  <c r="T4329"/>
  <c r="U4352"/>
  <c r="T4353"/>
  <c r="U4354"/>
  <c r="T4355"/>
  <c r="U4355"/>
  <c r="T4356"/>
  <c r="U4356"/>
  <c r="T4357"/>
  <c r="U4367"/>
  <c r="T4368"/>
  <c r="U4368"/>
  <c r="T4369"/>
  <c r="U4383"/>
  <c r="T4384"/>
  <c r="U4384"/>
  <c r="T4385"/>
  <c r="U4400"/>
  <c r="T4401"/>
  <c r="U4416"/>
  <c r="T4417"/>
  <c r="U4424"/>
  <c r="T4425"/>
  <c r="U4436"/>
  <c r="T4437"/>
  <c r="U4455"/>
  <c r="T4456"/>
  <c r="U4456"/>
  <c r="T4457"/>
  <c r="U4459"/>
  <c r="T4460"/>
  <c r="U4460"/>
  <c r="T4461"/>
  <c r="U4471"/>
  <c r="T4472"/>
  <c r="U4472"/>
  <c r="T4473"/>
  <c r="U4480"/>
  <c r="T4481"/>
  <c r="U4488"/>
  <c r="T4489"/>
  <c r="U4494"/>
  <c r="T4495"/>
  <c r="U4495"/>
  <c r="T4496"/>
  <c r="U4496"/>
  <c r="T4497"/>
  <c r="U4500"/>
  <c r="T4501"/>
  <c r="U4507"/>
  <c r="T4508"/>
  <c r="U4508"/>
  <c r="T4509"/>
  <c r="U4511"/>
  <c r="T4512"/>
  <c r="U4512"/>
  <c r="T4513"/>
  <c r="U4516"/>
  <c r="T4517"/>
  <c r="U4520"/>
  <c r="T4521"/>
  <c r="U4521"/>
  <c r="T4522"/>
  <c r="U4522"/>
  <c r="T4523"/>
  <c r="U4523"/>
  <c r="T4524"/>
  <c r="U4524"/>
  <c r="T4525"/>
  <c r="U4525"/>
  <c r="T4526"/>
  <c r="U4526"/>
  <c r="T4527"/>
  <c r="U4527"/>
  <c r="T4528"/>
  <c r="U4528"/>
  <c r="T4529"/>
  <c r="U4535"/>
  <c r="T4536"/>
  <c r="U4536"/>
  <c r="T4537"/>
  <c r="U4539"/>
  <c r="T4540"/>
  <c r="U4540"/>
  <c r="T4541"/>
  <c r="U4544"/>
  <c r="T4545"/>
  <c r="U4548"/>
  <c r="T4549"/>
  <c r="U4555"/>
  <c r="T4556"/>
  <c r="U4556"/>
  <c r="T4557"/>
  <c r="U4559"/>
  <c r="T4560"/>
  <c r="U4560"/>
  <c r="T4561"/>
  <c r="U4566"/>
  <c r="T4567"/>
  <c r="U4567"/>
  <c r="T4568"/>
  <c r="U4568"/>
  <c r="T4569"/>
  <c r="U4570"/>
  <c r="T4571"/>
  <c r="U4571"/>
  <c r="T4572"/>
  <c r="U4572"/>
  <c r="T4573"/>
  <c r="U4588"/>
  <c r="T4589"/>
  <c r="U4592"/>
  <c r="T4593"/>
  <c r="U4595"/>
  <c r="T4596"/>
  <c r="U4596"/>
  <c r="T4597"/>
  <c r="U4600"/>
  <c r="T4601"/>
  <c r="U4610"/>
  <c r="T4611"/>
  <c r="U4611"/>
  <c r="T4612"/>
  <c r="U4612"/>
  <c r="T4613"/>
  <c r="U4624"/>
  <c r="T4625"/>
  <c r="U4628"/>
  <c r="T4629"/>
  <c r="U4639"/>
  <c r="T4640"/>
  <c r="U4640"/>
  <c r="T4641"/>
  <c r="U4653"/>
  <c r="T4654"/>
  <c r="U4654"/>
  <c r="T4655"/>
  <c r="U4655"/>
  <c r="T4656"/>
  <c r="U4656"/>
  <c r="T4657"/>
  <c r="U4652"/>
  <c r="T4653"/>
  <c r="U4672"/>
  <c r="T4673"/>
  <c r="U4675"/>
  <c r="T4676"/>
  <c r="U4676"/>
  <c r="T4677"/>
  <c r="U4683"/>
  <c r="T4684"/>
  <c r="U4684"/>
  <c r="T4685"/>
  <c r="U4692"/>
  <c r="T4693"/>
  <c r="U4693"/>
  <c r="T4694"/>
  <c r="U4694"/>
  <c r="T4695"/>
  <c r="U4695"/>
  <c r="T4696"/>
  <c r="U4696"/>
  <c r="T4697"/>
  <c r="U4700"/>
  <c r="T4701"/>
  <c r="U4708"/>
  <c r="T4709"/>
  <c r="U4711"/>
  <c r="T4712"/>
  <c r="U4712"/>
  <c r="T4713"/>
  <c r="U4718"/>
  <c r="T4719"/>
  <c r="U4719"/>
  <c r="T4720"/>
  <c r="U4720"/>
  <c r="T4721"/>
  <c r="U4728"/>
  <c r="T4729"/>
  <c r="U4731"/>
  <c r="T4732"/>
  <c r="U4732"/>
  <c r="T4733"/>
  <c r="U4764"/>
  <c r="T4765"/>
  <c r="U4768"/>
  <c r="T4769"/>
  <c r="U4776"/>
  <c r="T4777"/>
  <c r="U4784"/>
  <c r="T4785"/>
  <c r="U4791"/>
  <c r="T4792"/>
  <c r="U4792"/>
  <c r="T4793"/>
  <c r="U4804"/>
  <c r="T4805"/>
  <c r="U4808"/>
  <c r="T4809"/>
  <c r="U4810"/>
  <c r="T4811"/>
  <c r="U4811"/>
  <c r="T4812"/>
  <c r="U4812"/>
  <c r="T4813"/>
  <c r="U4820"/>
  <c r="T4821"/>
  <c r="U4828"/>
  <c r="T4829"/>
  <c r="U4836"/>
  <c r="T4837"/>
  <c r="U4844"/>
  <c r="T4845"/>
  <c r="U4851"/>
  <c r="T4852"/>
  <c r="U4852"/>
  <c r="T4853"/>
  <c r="U4855"/>
  <c r="T4856"/>
  <c r="U4856"/>
  <c r="T4857"/>
  <c r="U4860"/>
  <c r="T4861"/>
  <c r="U4867"/>
  <c r="T4868"/>
  <c r="U4868"/>
  <c r="T4869"/>
  <c r="U4875"/>
  <c r="T4876"/>
  <c r="U4876"/>
  <c r="T4877"/>
  <c r="U4879"/>
  <c r="T4880"/>
  <c r="U4880"/>
  <c r="T4881"/>
  <c r="U4882"/>
  <c r="T4883"/>
  <c r="U4883"/>
  <c r="T4884"/>
  <c r="U4884"/>
  <c r="T4885"/>
  <c r="U4888"/>
  <c r="T4889"/>
  <c r="U4892"/>
  <c r="T4893"/>
  <c r="U4896"/>
  <c r="T4897"/>
  <c r="U4900"/>
  <c r="T4901"/>
  <c r="U4903"/>
  <c r="T4904"/>
  <c r="U4904"/>
  <c r="T4905"/>
  <c r="U4907"/>
  <c r="T4908"/>
  <c r="U4908"/>
  <c r="T4909"/>
  <c r="U4920"/>
  <c r="T4921"/>
  <c r="U4924"/>
  <c r="T4925"/>
  <c r="U4935"/>
  <c r="T4936"/>
  <c r="U4936"/>
  <c r="T4937"/>
  <c r="U4947"/>
  <c r="T4948"/>
  <c r="U4948"/>
  <c r="T4949"/>
  <c r="U4976"/>
  <c r="T4977"/>
  <c r="U4980"/>
  <c r="T4981"/>
  <c r="U4993"/>
  <c r="T4994"/>
  <c r="U4994"/>
  <c r="T4995"/>
  <c r="U4995"/>
  <c r="T4996"/>
  <c r="U4996"/>
  <c r="T4997"/>
  <c r="U4992"/>
  <c r="T4993"/>
  <c r="U5012"/>
  <c r="T5013"/>
  <c r="U5016"/>
  <c r="T5017"/>
  <c r="U5032"/>
  <c r="T5033"/>
  <c r="U5044"/>
  <c r="T5045"/>
  <c r="U5048"/>
  <c r="T5049"/>
  <c r="U5054"/>
  <c r="T5055"/>
  <c r="U5055"/>
  <c r="T5056"/>
  <c r="U5056"/>
  <c r="T5057"/>
  <c r="U4763"/>
  <c r="T4764"/>
  <c r="U4767"/>
  <c r="T4768"/>
  <c r="U4771"/>
  <c r="T4772"/>
  <c r="U4775"/>
  <c r="T4776"/>
  <c r="U4779"/>
  <c r="T4780"/>
  <c r="U4782"/>
  <c r="T4783"/>
  <c r="U4783"/>
  <c r="T4784"/>
  <c r="U4803"/>
  <c r="T4804"/>
  <c r="U4807"/>
  <c r="T4808"/>
  <c r="U4815"/>
  <c r="T4816"/>
  <c r="U4819"/>
  <c r="T4820"/>
  <c r="U4823"/>
  <c r="T4824"/>
  <c r="U4827"/>
  <c r="T4828"/>
  <c r="U4831"/>
  <c r="T4832"/>
  <c r="U4835"/>
  <c r="T4836"/>
  <c r="U4843"/>
  <c r="T4844"/>
  <c r="U4858"/>
  <c r="T4859"/>
  <c r="U4859"/>
  <c r="T4860"/>
  <c r="U4863"/>
  <c r="T4864"/>
  <c r="U4871"/>
  <c r="T4872"/>
  <c r="U4887"/>
  <c r="T4888"/>
  <c r="U4890"/>
  <c r="T4891"/>
  <c r="U4891"/>
  <c r="T4892"/>
  <c r="U4895"/>
  <c r="T4896"/>
  <c r="U4898"/>
  <c r="T4899"/>
  <c r="U4899"/>
  <c r="T4900"/>
  <c r="U4910"/>
  <c r="T4911"/>
  <c r="U4911"/>
  <c r="T4912"/>
  <c r="U4915"/>
  <c r="T4916"/>
  <c r="U4919"/>
  <c r="T4920"/>
  <c r="U4923"/>
  <c r="T4924"/>
  <c r="U4926"/>
  <c r="T4927"/>
  <c r="U4927"/>
  <c r="T4928"/>
  <c r="U4931"/>
  <c r="T4932"/>
  <c r="U4942"/>
  <c r="T4943"/>
  <c r="U4943"/>
  <c r="T4944"/>
  <c r="U4950"/>
  <c r="T4951"/>
  <c r="U4951"/>
  <c r="T4952"/>
  <c r="U4959"/>
  <c r="T4960"/>
  <c r="U4963"/>
  <c r="T4964"/>
  <c r="U4967"/>
  <c r="T4968"/>
  <c r="U4971"/>
  <c r="T4972"/>
  <c r="U4975"/>
  <c r="T4976"/>
  <c r="U4977"/>
  <c r="T4978"/>
  <c r="U4978"/>
  <c r="T4979"/>
  <c r="U4979"/>
  <c r="T4980"/>
  <c r="U4981"/>
  <c r="T4982"/>
  <c r="U4982"/>
  <c r="T4983"/>
  <c r="U4983"/>
  <c r="T4984"/>
  <c r="U4987"/>
  <c r="T4988"/>
  <c r="U4990"/>
  <c r="T4991"/>
  <c r="U4991"/>
  <c r="T4992"/>
  <c r="U4998"/>
  <c r="T4999"/>
  <c r="U4999"/>
  <c r="T5000"/>
  <c r="U5007"/>
  <c r="T5008"/>
  <c r="U5009"/>
  <c r="T5010"/>
  <c r="U5010"/>
  <c r="T5011"/>
  <c r="U5011"/>
  <c r="T5012"/>
  <c r="U5008"/>
  <c r="T5009"/>
  <c r="U5013"/>
  <c r="T5014"/>
  <c r="U5014"/>
  <c r="T5015"/>
  <c r="U5015"/>
  <c r="T5016"/>
  <c r="U5019"/>
  <c r="T5020"/>
  <c r="U5031"/>
  <c r="T5032"/>
  <c r="U5034"/>
  <c r="T5035"/>
  <c r="U5035"/>
  <c r="T5036"/>
  <c r="U5043"/>
  <c r="T5044"/>
  <c r="U5047"/>
  <c r="T5048"/>
  <c r="U5050"/>
  <c r="T5051"/>
  <c r="U5051"/>
  <c r="T5052"/>
  <c r="U5057"/>
  <c r="T5058"/>
  <c r="U5058"/>
  <c r="T5059"/>
  <c r="U5059"/>
  <c r="T5060"/>
  <c r="T5078"/>
  <c r="U5078"/>
  <c r="T5079"/>
  <c r="U5079"/>
  <c r="T5080"/>
  <c r="U5082"/>
  <c r="T5083"/>
  <c r="U5083"/>
  <c r="T5084"/>
  <c r="U5090"/>
  <c r="T5091"/>
  <c r="U5091"/>
  <c r="T5092"/>
  <c r="U5094"/>
  <c r="T5095"/>
  <c r="U5095"/>
  <c r="T5096"/>
  <c r="U5102"/>
  <c r="T5103"/>
  <c r="U5103"/>
  <c r="T5104"/>
  <c r="U5113"/>
  <c r="T5114"/>
  <c r="U5109"/>
  <c r="T5110"/>
  <c r="U5105"/>
  <c r="T5106"/>
  <c r="U5114"/>
  <c r="T5115"/>
  <c r="U5110"/>
  <c r="T5111"/>
  <c r="U5106"/>
  <c r="T5107"/>
  <c r="U5115"/>
  <c r="T5116"/>
  <c r="U5111"/>
  <c r="T5112"/>
  <c r="U5107"/>
  <c r="T5108"/>
  <c r="U5112"/>
  <c r="U5108"/>
  <c r="T5109"/>
  <c r="U5104"/>
  <c r="T5105"/>
  <c r="T5130"/>
  <c r="U5130"/>
  <c r="T5131"/>
  <c r="U5131"/>
  <c r="T5132"/>
  <c r="U5134"/>
  <c r="T5135"/>
  <c r="U5135"/>
  <c r="T5136"/>
  <c r="T5142"/>
  <c r="U5142"/>
  <c r="T5143"/>
  <c r="U5143"/>
  <c r="T5144"/>
  <c r="U5179"/>
  <c r="T5180"/>
  <c r="U5185"/>
  <c r="T5186"/>
  <c r="U5186"/>
  <c r="T5187"/>
  <c r="U5187"/>
  <c r="T5188"/>
  <c r="T5191"/>
  <c r="U5191"/>
  <c r="T5192"/>
  <c r="T5195"/>
  <c r="U5195"/>
  <c r="T5196"/>
  <c r="U5199"/>
  <c r="T5200"/>
  <c r="U5206"/>
  <c r="T5207"/>
  <c r="U5207"/>
  <c r="T5208"/>
  <c r="U5211"/>
  <c r="T5212"/>
  <c r="U5214"/>
  <c r="T5215"/>
  <c r="U5215"/>
  <c r="T5216"/>
  <c r="U5227"/>
  <c r="T5228"/>
  <c r="U5229"/>
  <c r="T5230"/>
  <c r="U5230"/>
  <c r="T5231"/>
  <c r="U5231"/>
  <c r="T5232"/>
  <c r="U5249"/>
  <c r="T5250"/>
  <c r="U5250"/>
  <c r="T5251"/>
  <c r="U5251"/>
  <c r="T5252"/>
  <c r="U5247"/>
  <c r="T5248"/>
  <c r="U5248"/>
  <c r="T5249"/>
  <c r="U5254"/>
  <c r="T5255"/>
  <c r="U5255"/>
  <c r="T5256"/>
  <c r="U5267"/>
  <c r="U5274"/>
  <c r="T5275"/>
  <c r="U5275"/>
  <c r="T5276"/>
  <c r="U5287"/>
  <c r="T5288"/>
  <c r="U5303"/>
  <c r="T5304"/>
  <c r="U5307"/>
  <c r="T5308"/>
  <c r="U5311"/>
  <c r="T5312"/>
  <c r="U5319"/>
  <c r="T5320"/>
  <c r="U5327"/>
  <c r="T5328"/>
  <c r="U5334"/>
  <c r="T5335"/>
  <c r="U5335"/>
  <c r="T5336"/>
  <c r="U5341"/>
  <c r="T5342"/>
  <c r="U5342"/>
  <c r="T5343"/>
  <c r="U5343"/>
  <c r="T5344"/>
  <c r="U5339"/>
  <c r="T5340"/>
  <c r="U5340"/>
  <c r="T5341"/>
  <c r="T5350"/>
  <c r="U5350"/>
  <c r="T5351"/>
  <c r="U5351"/>
  <c r="T5352"/>
  <c r="U5363"/>
  <c r="T5364"/>
  <c r="U5366"/>
  <c r="U5367"/>
  <c r="T5368"/>
  <c r="U5371"/>
  <c r="T5372"/>
  <c r="U5395"/>
  <c r="T5396"/>
  <c r="T5403"/>
  <c r="U5403"/>
  <c r="T5404"/>
  <c r="U5414"/>
  <c r="T5415"/>
  <c r="U5415"/>
  <c r="T5416"/>
  <c r="T5423"/>
  <c r="U5423"/>
  <c r="T5424"/>
  <c r="T5447"/>
  <c r="U5447"/>
  <c r="T5448"/>
  <c r="U5453"/>
  <c r="T5454"/>
  <c r="U5454"/>
  <c r="T5455"/>
  <c r="U5455"/>
  <c r="T5456"/>
  <c r="T5462"/>
  <c r="U5463"/>
  <c r="T5464"/>
  <c r="U5493"/>
  <c r="T5494"/>
  <c r="U5494"/>
  <c r="T5495"/>
  <c r="U5490"/>
  <c r="T5491"/>
  <c r="U5495"/>
  <c r="T5496"/>
  <c r="U5491"/>
  <c r="T5492"/>
  <c r="U5492"/>
  <c r="T5493"/>
  <c r="U5503"/>
  <c r="T5504"/>
  <c r="U5514"/>
  <c r="T5515"/>
  <c r="U5515"/>
  <c r="T5516"/>
  <c r="U5518"/>
  <c r="T5519"/>
  <c r="U5519"/>
  <c r="T5524"/>
  <c r="U5529"/>
  <c r="T5530"/>
  <c r="U5530"/>
  <c r="T5531"/>
  <c r="U5531"/>
  <c r="T5532"/>
  <c r="T5528"/>
  <c r="U5528"/>
  <c r="T5529"/>
  <c r="T5534"/>
  <c r="U5534"/>
  <c r="T5535"/>
  <c r="U5535"/>
  <c r="T5536"/>
  <c r="U5542"/>
  <c r="T5543"/>
  <c r="U5543"/>
  <c r="T5544"/>
  <c r="U5550"/>
  <c r="U5551"/>
  <c r="T5552"/>
  <c r="U5554"/>
  <c r="U5555"/>
  <c r="T5556"/>
  <c r="T5566"/>
  <c r="U5566"/>
  <c r="T5567"/>
  <c r="U5567"/>
  <c r="T5568"/>
  <c r="U5563"/>
  <c r="T5564"/>
  <c r="U5575"/>
  <c r="T5576"/>
  <c r="U5577"/>
  <c r="T5578"/>
  <c r="U5578"/>
  <c r="T5579"/>
  <c r="U5579"/>
  <c r="U5581"/>
  <c r="T5582"/>
  <c r="U5582"/>
  <c r="T5583"/>
  <c r="U5583"/>
  <c r="T5584"/>
  <c r="U5580"/>
  <c r="T5581"/>
  <c r="T5595"/>
  <c r="U5595"/>
  <c r="T5596"/>
  <c r="T5603"/>
  <c r="U5603"/>
  <c r="T5604"/>
  <c r="U5617"/>
  <c r="T5618"/>
  <c r="U5618"/>
  <c r="U5619"/>
  <c r="T5620"/>
  <c r="U5627"/>
  <c r="T5628"/>
  <c r="U5638"/>
  <c r="T5639"/>
  <c r="U5639"/>
  <c r="T5640"/>
  <c r="T5658"/>
  <c r="U5658"/>
  <c r="U5659"/>
  <c r="T5660"/>
  <c r="U5663"/>
  <c r="T5664"/>
  <c r="U5665"/>
  <c r="T5666"/>
  <c r="U5666"/>
  <c r="T5667"/>
  <c r="U5667"/>
  <c r="T5668"/>
  <c r="U5682"/>
  <c r="T5683"/>
  <c r="U5683"/>
  <c r="T5684"/>
  <c r="U5687"/>
  <c r="T5688"/>
  <c r="U5697"/>
  <c r="T5698"/>
  <c r="T5695"/>
  <c r="U5699"/>
  <c r="T5700"/>
  <c r="U5695"/>
  <c r="T5696"/>
  <c r="U5696"/>
  <c r="T5697"/>
  <c r="T5723"/>
  <c r="U5723"/>
  <c r="T5724"/>
  <c r="U5734"/>
  <c r="T5735"/>
  <c r="U5735"/>
  <c r="T5736"/>
  <c r="U5743"/>
  <c r="T5744"/>
  <c r="U5749"/>
  <c r="T5750"/>
  <c r="U5750"/>
  <c r="T5751"/>
  <c r="U5751"/>
  <c r="T5752"/>
  <c r="U5759"/>
  <c r="T5760"/>
  <c r="U5767"/>
  <c r="T5772"/>
  <c r="U5777"/>
  <c r="T5778"/>
  <c r="T5779"/>
  <c r="U5779"/>
  <c r="T5780"/>
  <c r="T5776"/>
  <c r="U5776"/>
  <c r="T5777"/>
  <c r="U5787"/>
  <c r="T5788"/>
  <c r="U5791"/>
  <c r="T5792"/>
  <c r="T5795"/>
  <c r="U5795"/>
  <c r="T5796"/>
  <c r="T5807"/>
  <c r="U5807"/>
  <c r="U5811"/>
  <c r="U5831"/>
  <c r="T5832"/>
  <c r="U5851"/>
  <c r="T5852"/>
  <c r="U5855"/>
  <c r="T5856"/>
  <c r="U5861"/>
  <c r="T5862"/>
  <c r="U5862"/>
  <c r="T5863"/>
  <c r="U5863"/>
  <c r="T5864"/>
  <c r="U5907"/>
  <c r="T5908"/>
  <c r="U5906"/>
  <c r="T5907"/>
  <c r="U5911"/>
  <c r="T5912"/>
  <c r="U5915"/>
  <c r="U5913"/>
  <c r="U5914"/>
  <c r="T5915"/>
  <c r="U5912"/>
  <c r="T5913"/>
  <c r="U5924"/>
  <c r="T5925"/>
  <c r="U5926"/>
  <c r="T5927"/>
  <c r="U5927"/>
  <c r="T5928"/>
  <c r="U5923"/>
  <c r="T5924"/>
  <c r="U5925"/>
  <c r="T5926"/>
  <c r="U5935"/>
  <c r="T5936"/>
  <c r="U5934"/>
  <c r="T5935"/>
  <c r="U5933"/>
  <c r="T5934"/>
  <c r="U5967"/>
  <c r="T5968"/>
  <c r="T5964"/>
  <c r="U5964"/>
  <c r="T5965"/>
  <c r="U5966"/>
  <c r="T5967"/>
  <c r="U5965"/>
  <c r="T5966"/>
  <c r="U5968"/>
  <c r="T5969"/>
  <c r="U5970"/>
  <c r="T5971"/>
  <c r="U5971"/>
  <c r="T5972"/>
  <c r="U5969"/>
  <c r="T5970"/>
  <c r="U5979"/>
  <c r="T5980"/>
  <c r="T5978"/>
  <c r="U5999"/>
  <c r="T6000"/>
  <c r="U6003"/>
  <c r="T6004"/>
  <c r="U6006"/>
  <c r="T6007"/>
  <c r="U6007"/>
  <c r="T6008"/>
  <c r="U6004"/>
  <c r="T6005"/>
  <c r="U6005"/>
  <c r="T6006"/>
  <c r="U6014"/>
  <c r="T6015"/>
  <c r="U6015"/>
  <c r="U6013"/>
  <c r="T6014"/>
  <c r="T6039"/>
  <c r="U6039"/>
  <c r="T6040"/>
  <c r="U6042"/>
  <c r="T6043"/>
  <c r="U6043"/>
  <c r="T6044"/>
  <c r="U6040"/>
  <c r="T6041"/>
  <c r="T6042"/>
  <c r="T6063"/>
  <c r="U6063"/>
  <c r="T6064"/>
  <c r="T6071"/>
  <c r="T6072"/>
  <c r="U6067"/>
  <c r="T6069"/>
  <c r="U6069"/>
  <c r="T6070"/>
  <c r="U6083"/>
  <c r="T6084"/>
  <c r="U6086"/>
  <c r="T6087"/>
  <c r="U6087"/>
  <c r="T6088"/>
  <c r="T6086"/>
  <c r="U6095"/>
  <c r="T6096"/>
  <c r="U6098"/>
  <c r="T6099"/>
  <c r="U6099"/>
  <c r="T6100"/>
  <c r="U6096"/>
  <c r="T6097"/>
  <c r="T6098"/>
  <c r="U6103"/>
  <c r="T6104"/>
  <c r="U6106"/>
  <c r="T6107"/>
  <c r="U6107"/>
  <c r="T6108"/>
  <c r="T6105"/>
  <c r="T6106"/>
  <c r="U6114"/>
  <c r="T6115"/>
  <c r="U6115"/>
  <c r="T6116"/>
  <c r="T6112"/>
  <c r="U6112"/>
  <c r="T6113"/>
  <c r="U6113"/>
  <c r="T6114"/>
  <c r="U6119"/>
  <c r="T6120"/>
  <c r="U6143"/>
  <c r="T6144"/>
  <c r="U6150"/>
  <c r="T6152"/>
  <c r="U6147"/>
  <c r="T6148"/>
  <c r="T6149"/>
  <c r="U6149"/>
  <c r="T6150"/>
  <c r="T6163"/>
  <c r="U6158"/>
  <c r="T6159"/>
  <c r="U6163"/>
  <c r="T6164"/>
  <c r="U6159"/>
  <c r="T6160"/>
  <c r="U6160"/>
  <c r="T6161"/>
  <c r="T6162"/>
  <c r="U6174"/>
  <c r="T6175"/>
  <c r="U6175"/>
  <c r="T6176"/>
  <c r="T6174"/>
  <c r="U6210"/>
  <c r="T6211"/>
  <c r="U6206"/>
  <c r="U6211"/>
  <c r="T6212"/>
  <c r="T6208"/>
  <c r="U6208"/>
  <c r="T6209"/>
  <c r="U6209"/>
  <c r="T6210"/>
  <c r="U6215"/>
  <c r="T6216"/>
  <c r="T6223"/>
  <c r="U6223"/>
  <c r="T6224"/>
  <c r="U6238"/>
  <c r="T6239"/>
  <c r="U6239"/>
  <c r="T6240"/>
  <c r="U6250"/>
  <c r="T6251"/>
  <c r="U6251"/>
  <c r="T6252"/>
  <c r="T6267"/>
  <c r="U6267"/>
  <c r="T6303"/>
  <c r="U6303"/>
  <c r="T6304"/>
  <c r="T6311"/>
  <c r="U6311"/>
  <c r="T6312"/>
  <c r="T6328"/>
  <c r="U6334"/>
  <c r="U6335"/>
  <c r="T6336"/>
  <c r="U6333"/>
  <c r="T6334"/>
  <c r="T6343"/>
  <c r="U6343"/>
  <c r="T6344"/>
  <c r="U6346"/>
  <c r="T6347"/>
  <c r="U6347"/>
  <c r="T6348"/>
  <c r="T6355"/>
  <c r="U6355"/>
  <c r="T6356"/>
  <c r="U6351"/>
  <c r="T6352"/>
  <c r="U6352"/>
  <c r="T6353"/>
  <c r="T6354"/>
  <c r="U6366"/>
  <c r="T6367"/>
  <c r="T6368"/>
  <c r="U6363"/>
  <c r="T6364"/>
  <c r="T6365"/>
  <c r="T6366"/>
  <c r="U6378"/>
  <c r="T6379"/>
  <c r="U6379"/>
  <c r="T6380"/>
  <c r="T6378"/>
  <c r="U6382"/>
  <c r="T6383"/>
  <c r="U6383"/>
  <c r="T6384"/>
  <c r="U6386"/>
  <c r="T6387"/>
  <c r="T6388"/>
  <c r="U6390"/>
  <c r="T6391"/>
  <c r="U6391"/>
  <c r="T6392"/>
  <c r="U6388"/>
  <c r="T6389"/>
  <c r="U6389"/>
  <c r="T6390"/>
  <c r="U6414"/>
  <c r="T6415"/>
  <c r="U6415"/>
  <c r="T6416"/>
  <c r="T6414"/>
  <c r="U6418"/>
  <c r="T6419"/>
  <c r="U6419"/>
  <c r="T6420"/>
  <c r="T6418"/>
  <c r="T6431"/>
  <c r="U6431"/>
  <c r="T6432"/>
  <c r="T6439"/>
  <c r="T6440"/>
  <c r="U6435"/>
  <c r="T6436"/>
  <c r="U6436"/>
  <c r="T6437"/>
  <c r="U6437"/>
  <c r="T6438"/>
  <c r="U6447"/>
  <c r="T6448"/>
  <c r="U6451"/>
  <c r="T6452"/>
  <c r="U6454"/>
  <c r="T6455"/>
  <c r="U6455"/>
  <c r="T6456"/>
  <c r="U6452"/>
  <c r="T6453"/>
  <c r="U6453"/>
  <c r="T6454"/>
  <c r="T6467"/>
  <c r="T6468"/>
  <c r="U6478"/>
  <c r="U6474"/>
  <c r="T6475"/>
  <c r="U6479"/>
  <c r="T6480"/>
  <c r="U6475"/>
  <c r="T6476"/>
  <c r="U6476"/>
  <c r="T6477"/>
  <c r="U6477"/>
  <c r="T6478"/>
  <c r="T6474"/>
  <c r="U6482"/>
  <c r="T6483"/>
  <c r="U6483"/>
  <c r="T6484"/>
  <c r="T6482"/>
  <c r="U6490"/>
  <c r="T6491"/>
  <c r="U6498"/>
  <c r="T6499"/>
  <c r="U6499"/>
  <c r="T6498"/>
  <c r="U6510"/>
  <c r="T6511"/>
  <c r="U6511"/>
  <c r="T6512"/>
  <c r="U6514"/>
  <c r="U6515"/>
  <c r="T6516"/>
  <c r="U6519"/>
  <c r="T6520"/>
  <c r="U6539"/>
  <c r="T6540"/>
  <c r="U6554"/>
  <c r="T6555"/>
  <c r="U6555"/>
  <c r="T6556"/>
  <c r="U6574"/>
  <c r="T6575"/>
  <c r="U6575"/>
  <c r="U6579"/>
  <c r="T6580"/>
  <c r="U6594"/>
  <c r="T6595"/>
  <c r="U6595"/>
  <c r="T6596"/>
  <c r="U6593"/>
  <c r="T6594"/>
  <c r="U6598"/>
  <c r="T6599"/>
  <c r="U6599"/>
  <c r="T6600"/>
  <c r="U6596"/>
  <c r="T6597"/>
  <c r="U6597"/>
  <c r="T6598"/>
  <c r="U6606"/>
  <c r="U6602"/>
  <c r="T6603"/>
  <c r="U6603"/>
  <c r="T6604"/>
  <c r="U6604"/>
  <c r="T6605"/>
  <c r="U6605"/>
  <c r="T6606"/>
  <c r="U6601"/>
  <c r="T6602"/>
  <c r="U6614"/>
  <c r="T6615"/>
  <c r="U6615"/>
  <c r="T6616"/>
  <c r="U6611"/>
  <c r="T6612"/>
  <c r="U6612"/>
  <c r="T6614"/>
  <c r="U6622"/>
  <c r="T6623"/>
  <c r="U6623"/>
  <c r="T6624"/>
  <c r="U6635"/>
  <c r="T6636"/>
  <c r="U6650"/>
  <c r="T6651"/>
  <c r="U6651"/>
  <c r="U6654"/>
  <c r="U6655"/>
  <c r="T6656"/>
  <c r="U6652"/>
  <c r="T6653"/>
  <c r="U6653"/>
  <c r="T6654"/>
  <c r="U6658"/>
  <c r="U6659"/>
  <c r="T6660"/>
  <c r="T6663"/>
  <c r="U6663"/>
  <c r="T6664"/>
  <c r="U6671"/>
  <c r="T6672"/>
  <c r="T6680"/>
  <c r="U6691"/>
  <c r="T6692"/>
  <c r="T6711"/>
  <c r="U6711"/>
  <c r="T6712"/>
  <c r="T6719"/>
  <c r="U6719"/>
  <c r="U6726"/>
  <c r="T6727"/>
  <c r="U6727"/>
  <c r="T6728"/>
  <c r="U6725"/>
  <c r="T6726"/>
  <c r="U6734"/>
  <c r="T6735"/>
  <c r="U6735"/>
  <c r="T6736"/>
  <c r="U6799"/>
  <c r="T6800"/>
  <c r="U6795"/>
  <c r="T6796"/>
  <c r="U6796"/>
  <c r="T6797"/>
  <c r="U6797"/>
  <c r="T6798"/>
  <c r="U6810"/>
  <c r="T6811"/>
  <c r="U6811"/>
  <c r="T6812"/>
  <c r="U6809"/>
  <c r="T6810"/>
  <c r="U6846"/>
  <c r="T6847"/>
  <c r="U6847"/>
  <c r="T6848"/>
  <c r="U6855"/>
  <c r="T6856"/>
  <c r="U6882"/>
  <c r="T6883"/>
  <c r="U6883"/>
  <c r="T6884"/>
  <c r="U6890"/>
  <c r="T6891"/>
  <c r="U6891"/>
  <c r="T6892"/>
  <c r="T6889"/>
  <c r="U6889"/>
  <c r="T6890"/>
  <c r="U6914"/>
  <c r="T6915"/>
  <c r="U6915"/>
  <c r="T6916"/>
  <c r="U6913"/>
  <c r="T6914"/>
  <c r="U6923"/>
  <c r="U6932"/>
  <c r="T6933"/>
  <c r="U6934"/>
  <c r="T6935"/>
  <c r="U6935"/>
  <c r="T6936"/>
  <c r="T6932"/>
  <c r="U6933"/>
  <c r="T6934"/>
  <c r="U6898"/>
  <c r="T6899"/>
  <c r="U6922"/>
  <c r="T6923"/>
  <c r="U6921"/>
  <c r="T6922"/>
  <c r="T6939"/>
  <c r="U4765"/>
  <c r="T4766"/>
  <c r="U4766"/>
  <c r="T4767"/>
  <c r="U4769"/>
  <c r="T4770"/>
  <c r="T4771"/>
  <c r="U4774"/>
  <c r="U4778"/>
  <c r="T4779"/>
  <c r="U4785"/>
  <c r="T4786"/>
  <c r="U4786"/>
  <c r="T4787"/>
  <c r="U4789"/>
  <c r="U4790"/>
  <c r="T4791"/>
  <c r="U4787"/>
  <c r="T4788"/>
  <c r="U4788"/>
  <c r="T4789"/>
  <c r="T4798"/>
  <c r="U4798"/>
  <c r="T4799"/>
  <c r="U4794"/>
  <c r="T4795"/>
  <c r="U4795"/>
  <c r="T4796"/>
  <c r="U4802"/>
  <c r="T4803"/>
  <c r="U4805"/>
  <c r="T4806"/>
  <c r="U4806"/>
  <c r="T4807"/>
  <c r="U4814"/>
  <c r="T4815"/>
  <c r="U4818"/>
  <c r="T4819"/>
  <c r="U4822"/>
  <c r="T4823"/>
  <c r="U4826"/>
  <c r="T4827"/>
  <c r="U4829"/>
  <c r="T4831"/>
  <c r="U4833"/>
  <c r="T4834"/>
  <c r="U4834"/>
  <c r="T4835"/>
  <c r="U4832"/>
  <c r="T4833"/>
  <c r="U4842"/>
  <c r="T4843"/>
  <c r="U4845"/>
  <c r="U4846"/>
  <c r="T4847"/>
  <c r="U4850"/>
  <c r="T4851"/>
  <c r="U4853"/>
  <c r="T4854"/>
  <c r="U4854"/>
  <c r="T4855"/>
  <c r="U4862"/>
  <c r="T4863"/>
  <c r="U4866"/>
  <c r="U4870"/>
  <c r="T4871"/>
  <c r="U4874"/>
  <c r="T4875"/>
  <c r="U4878"/>
  <c r="T4879"/>
  <c r="U4885"/>
  <c r="T4886"/>
  <c r="U4886"/>
  <c r="T4887"/>
  <c r="U4894"/>
  <c r="T4895"/>
  <c r="U4902"/>
  <c r="T4903"/>
  <c r="U4906"/>
  <c r="T4907"/>
  <c r="U4914"/>
  <c r="T4915"/>
  <c r="U4917"/>
  <c r="T4918"/>
  <c r="U4918"/>
  <c r="T4919"/>
  <c r="U4916"/>
  <c r="T4917"/>
  <c r="U4922"/>
  <c r="T4923"/>
  <c r="U4929"/>
  <c r="T4930"/>
  <c r="U4930"/>
  <c r="T4931"/>
  <c r="U4928"/>
  <c r="T4929"/>
  <c r="U4934"/>
  <c r="T4935"/>
  <c r="U4937"/>
  <c r="T4938"/>
  <c r="U4938"/>
  <c r="T4939"/>
  <c r="U4945"/>
  <c r="T4946"/>
  <c r="U4946"/>
  <c r="T4947"/>
  <c r="U4944"/>
  <c r="T4945"/>
  <c r="U4954"/>
  <c r="T4955"/>
  <c r="T4959"/>
  <c r="U4962"/>
  <c r="T4963"/>
  <c r="U4966"/>
  <c r="T4967"/>
  <c r="U4970"/>
  <c r="T4971"/>
  <c r="U4986"/>
  <c r="T4987"/>
  <c r="U5006"/>
  <c r="T5007"/>
  <c r="U5017"/>
  <c r="T5018"/>
  <c r="U5018"/>
  <c r="T5019"/>
  <c r="U5021"/>
  <c r="T5022"/>
  <c r="U5022"/>
  <c r="T5023"/>
  <c r="U5020"/>
  <c r="T5021"/>
  <c r="U5029"/>
  <c r="T5030"/>
  <c r="U5025"/>
  <c r="T5026"/>
  <c r="U5030"/>
  <c r="T5031"/>
  <c r="U5026"/>
  <c r="T5027"/>
  <c r="U5027"/>
  <c r="T5028"/>
  <c r="U5023"/>
  <c r="T5024"/>
  <c r="U5028"/>
  <c r="T5029"/>
  <c r="U5024"/>
  <c r="T5025"/>
  <c r="U5042"/>
  <c r="T5043"/>
  <c r="U5045"/>
  <c r="T5046"/>
  <c r="U5046"/>
  <c r="U5062"/>
  <c r="T5063"/>
  <c r="U5065"/>
  <c r="T5066"/>
  <c r="U5066"/>
  <c r="T5067"/>
  <c r="U5063"/>
  <c r="T5064"/>
  <c r="U5064"/>
  <c r="T5065"/>
  <c r="U5098"/>
  <c r="U5122"/>
  <c r="T5123"/>
  <c r="U5145"/>
  <c r="T5146"/>
  <c r="U5146"/>
  <c r="T5147"/>
  <c r="U5177"/>
  <c r="T5178"/>
  <c r="U5173"/>
  <c r="T5174"/>
  <c r="U5169"/>
  <c r="T5170"/>
  <c r="U5178"/>
  <c r="T5179"/>
  <c r="U5174"/>
  <c r="T5175"/>
  <c r="U5170"/>
  <c r="T5171"/>
  <c r="U5166"/>
  <c r="T5167"/>
  <c r="U5175"/>
  <c r="U5171"/>
  <c r="U5167"/>
  <c r="T5168"/>
  <c r="T5177"/>
  <c r="U5172"/>
  <c r="T5173"/>
  <c r="T5169"/>
  <c r="U5181"/>
  <c r="T5182"/>
  <c r="U5182"/>
  <c r="T5183"/>
  <c r="U5180"/>
  <c r="T5181"/>
  <c r="U5198"/>
  <c r="T5199"/>
  <c r="U5201"/>
  <c r="T5202"/>
  <c r="U5202"/>
  <c r="T5203"/>
  <c r="U5209"/>
  <c r="T5210"/>
  <c r="U5208"/>
  <c r="T5209"/>
  <c r="U5217"/>
  <c r="T5219"/>
  <c r="U5216"/>
  <c r="T5217"/>
  <c r="U5226"/>
  <c r="T5227"/>
  <c r="U5241"/>
  <c r="U5237"/>
  <c r="T5238"/>
  <c r="T5234"/>
  <c r="U5242"/>
  <c r="T5243"/>
  <c r="U5238"/>
  <c r="T5239"/>
  <c r="U5234"/>
  <c r="T5235"/>
  <c r="U5239"/>
  <c r="T5240"/>
  <c r="U5235"/>
  <c r="T5236"/>
  <c r="U5240"/>
  <c r="T5241"/>
  <c r="U5236"/>
  <c r="T5237"/>
  <c r="U5246"/>
  <c r="U5257"/>
  <c r="T5258"/>
  <c r="U5256"/>
  <c r="T5257"/>
  <c r="U5261"/>
  <c r="T5262"/>
  <c r="U5262"/>
  <c r="T5263"/>
  <c r="U5259"/>
  <c r="T5260"/>
  <c r="U5260"/>
  <c r="T5261"/>
  <c r="U5265"/>
  <c r="T5266"/>
  <c r="U5266"/>
  <c r="T5267"/>
  <c r="U5286"/>
  <c r="T5287"/>
  <c r="U5289"/>
  <c r="T5290"/>
  <c r="U5290"/>
  <c r="U5294"/>
  <c r="T5295"/>
  <c r="U5297"/>
  <c r="T5298"/>
  <c r="U5298"/>
  <c r="T5299"/>
  <c r="U5295"/>
  <c r="U5296"/>
  <c r="T5297"/>
  <c r="U5301"/>
  <c r="T5302"/>
  <c r="U5302"/>
  <c r="T5303"/>
  <c r="U5306"/>
  <c r="T5307"/>
  <c r="U5309"/>
  <c r="T5310"/>
  <c r="U5310"/>
  <c r="T5311"/>
  <c r="U5314"/>
  <c r="T5315"/>
  <c r="U5317"/>
  <c r="T5318"/>
  <c r="U5318"/>
  <c r="T5319"/>
  <c r="U5326"/>
  <c r="T5327"/>
  <c r="U5338"/>
  <c r="U5358"/>
  <c r="T5359"/>
  <c r="U5362"/>
  <c r="T5363"/>
  <c r="U5370"/>
  <c r="T5371"/>
  <c r="U5373"/>
  <c r="T5374"/>
  <c r="U5374"/>
  <c r="T5375"/>
  <c r="U5378"/>
  <c r="T5379"/>
  <c r="U5381"/>
  <c r="T5382"/>
  <c r="U5382"/>
  <c r="T5383"/>
  <c r="U5379"/>
  <c r="T5380"/>
  <c r="U5380"/>
  <c r="T5381"/>
  <c r="U5389"/>
  <c r="T5390"/>
  <c r="U5390"/>
  <c r="T5391"/>
  <c r="U5386"/>
  <c r="T5387"/>
  <c r="U5387"/>
  <c r="T5388"/>
  <c r="U5388"/>
  <c r="T5389"/>
  <c r="T5395"/>
  <c r="U5397"/>
  <c r="T5398"/>
  <c r="U5398"/>
  <c r="T5397"/>
  <c r="U5405"/>
  <c r="T5406"/>
  <c r="U5406"/>
  <c r="T5407"/>
  <c r="U5409"/>
  <c r="T5410"/>
  <c r="T5411"/>
  <c r="U5407"/>
  <c r="T5408"/>
  <c r="U5408"/>
  <c r="T5409"/>
  <c r="U5418"/>
  <c r="T5419"/>
  <c r="U5457"/>
  <c r="T5458"/>
  <c r="U5458"/>
  <c r="T5459"/>
  <c r="U5456"/>
  <c r="T5457"/>
  <c r="U5466"/>
  <c r="T5467"/>
  <c r="U5478"/>
  <c r="T5479"/>
  <c r="U5501"/>
  <c r="T5502"/>
  <c r="U5502"/>
  <c r="T5503"/>
  <c r="U5509"/>
  <c r="T5510"/>
  <c r="U5510"/>
  <c r="T5511"/>
  <c r="U5521"/>
  <c r="T5522"/>
  <c r="T5523"/>
  <c r="T5521"/>
  <c r="T5526"/>
  <c r="U5526"/>
  <c r="T5527"/>
  <c r="U5537"/>
  <c r="T5538"/>
  <c r="U5538"/>
  <c r="T5539"/>
  <c r="U5536"/>
  <c r="T5537"/>
  <c r="U5545"/>
  <c r="T5547"/>
  <c r="U5544"/>
  <c r="T5545"/>
  <c r="T5563"/>
  <c r="U5573"/>
  <c r="T5574"/>
  <c r="U5569"/>
  <c r="T5570"/>
  <c r="U5574"/>
  <c r="T5575"/>
  <c r="U5570"/>
  <c r="T5571"/>
  <c r="U5571"/>
  <c r="T5572"/>
  <c r="U5572"/>
  <c r="T5573"/>
  <c r="U5568"/>
  <c r="T5569"/>
  <c r="T5586"/>
  <c r="U5586"/>
  <c r="T5587"/>
  <c r="U5598"/>
  <c r="T5611"/>
  <c r="U5621"/>
  <c r="T5622"/>
  <c r="U5622"/>
  <c r="T5623"/>
  <c r="U5626"/>
  <c r="U5633"/>
  <c r="U5629"/>
  <c r="T5630"/>
  <c r="U5634"/>
  <c r="T5635"/>
  <c r="U5630"/>
  <c r="T5631"/>
  <c r="U5631"/>
  <c r="T5632"/>
  <c r="U5632"/>
  <c r="T5633"/>
  <c r="U5650"/>
  <c r="T5651"/>
  <c r="U5661"/>
  <c r="T5662"/>
  <c r="U5662"/>
  <c r="T5663"/>
  <c r="U5677"/>
  <c r="T5678"/>
  <c r="U5678"/>
  <c r="T5679"/>
  <c r="U5685"/>
  <c r="U5686"/>
  <c r="T5687"/>
  <c r="U5684"/>
  <c r="T5685"/>
  <c r="U5689"/>
  <c r="T5690"/>
  <c r="T5702"/>
  <c r="U5702"/>
  <c r="T5703"/>
  <c r="U5705"/>
  <c r="T5706"/>
  <c r="U5706"/>
  <c r="U5709"/>
  <c r="T5710"/>
  <c r="U5710"/>
  <c r="T5711"/>
  <c r="T5708"/>
  <c r="U5708"/>
  <c r="T5709"/>
  <c r="T5715"/>
  <c r="U5717"/>
  <c r="U5718"/>
  <c r="T5719"/>
  <c r="U5737"/>
  <c r="T5738"/>
  <c r="U5738"/>
  <c r="T5739"/>
  <c r="U5736"/>
  <c r="T5737"/>
  <c r="U5741"/>
  <c r="T5742"/>
  <c r="U5742"/>
  <c r="T5743"/>
  <c r="U5753"/>
  <c r="T5754"/>
  <c r="U5754"/>
  <c r="U5752"/>
  <c r="T5753"/>
  <c r="T5759"/>
  <c r="U5766"/>
  <c r="T5767"/>
  <c r="U5770"/>
  <c r="T5771"/>
  <c r="T5774"/>
  <c r="U5774"/>
  <c r="U5786"/>
  <c r="T5787"/>
  <c r="U5789"/>
  <c r="T5790"/>
  <c r="U5790"/>
  <c r="T5791"/>
  <c r="U5810"/>
  <c r="T5811"/>
  <c r="T5826"/>
  <c r="U5826"/>
  <c r="T5827"/>
  <c r="U5829"/>
  <c r="T5830"/>
  <c r="U5830"/>
  <c r="T5831"/>
  <c r="T5834"/>
  <c r="U5834"/>
  <c r="T5835"/>
  <c r="T5833"/>
  <c r="U5846"/>
  <c r="U5849"/>
  <c r="T5850"/>
  <c r="U5850"/>
  <c r="T5851"/>
  <c r="U5847"/>
  <c r="T5848"/>
  <c r="U5848"/>
  <c r="T5849"/>
  <c r="U5853"/>
  <c r="T5854"/>
  <c r="U5854"/>
  <c r="T5855"/>
  <c r="U5852"/>
  <c r="T5853"/>
  <c r="U5857"/>
  <c r="T5858"/>
  <c r="U5858"/>
  <c r="T5859"/>
  <c r="U5856"/>
  <c r="T5857"/>
  <c r="U5865"/>
  <c r="T5866"/>
  <c r="U5864"/>
  <c r="T5865"/>
  <c r="U5870"/>
  <c r="T5871"/>
  <c r="U5885"/>
  <c r="T5886"/>
  <c r="U5881"/>
  <c r="U5877"/>
  <c r="T5878"/>
  <c r="U5886"/>
  <c r="T5887"/>
  <c r="T5883"/>
  <c r="U5878"/>
  <c r="T5879"/>
  <c r="U5883"/>
  <c r="T5884"/>
  <c r="U5879"/>
  <c r="T5880"/>
  <c r="U5884"/>
  <c r="T5885"/>
  <c r="U5880"/>
  <c r="T5881"/>
  <c r="T5890"/>
  <c r="U5890"/>
  <c r="U5887"/>
  <c r="T5888"/>
  <c r="U5888"/>
  <c r="U5909"/>
  <c r="T5910"/>
  <c r="U5918"/>
  <c r="T5919"/>
  <c r="U5917"/>
  <c r="T5918"/>
  <c r="U5922"/>
  <c r="T5923"/>
  <c r="U5942"/>
  <c r="T5943"/>
  <c r="U5950"/>
  <c r="T5951"/>
  <c r="U5962"/>
  <c r="U5961"/>
  <c r="T5962"/>
  <c r="U5998"/>
  <c r="T5999"/>
  <c r="U5997"/>
  <c r="T5998"/>
  <c r="T6003"/>
  <c r="U6010"/>
  <c r="T6011"/>
  <c r="U6018"/>
  <c r="U6016"/>
  <c r="T6017"/>
  <c r="U6017"/>
  <c r="T6018"/>
  <c r="U6030"/>
  <c r="T6031"/>
  <c r="U6029"/>
  <c r="T6030"/>
  <c r="U6058"/>
  <c r="T6059"/>
  <c r="U6054"/>
  <c r="T6055"/>
  <c r="U6055"/>
  <c r="U6056"/>
  <c r="U6057"/>
  <c r="T6058"/>
  <c r="T6067"/>
  <c r="U6078"/>
  <c r="T6079"/>
  <c r="T6078"/>
  <c r="U6082"/>
  <c r="T6083"/>
  <c r="T6080"/>
  <c r="U6080"/>
  <c r="T6081"/>
  <c r="T6082"/>
  <c r="U6090"/>
  <c r="T6091"/>
  <c r="U6088"/>
  <c r="T6089"/>
  <c r="U6089"/>
  <c r="T6090"/>
  <c r="U6094"/>
  <c r="T6095"/>
  <c r="U6093"/>
  <c r="T6094"/>
  <c r="T6103"/>
  <c r="U6101"/>
  <c r="T6102"/>
  <c r="U6108"/>
  <c r="T6109"/>
  <c r="U6109"/>
  <c r="T6110"/>
  <c r="U6118"/>
  <c r="T6119"/>
  <c r="U6116"/>
  <c r="T6118"/>
  <c r="U6126"/>
  <c r="T6127"/>
  <c r="T6126"/>
  <c r="U6134"/>
  <c r="T6135"/>
  <c r="U6142"/>
  <c r="T6143"/>
  <c r="U6141"/>
  <c r="T6142"/>
  <c r="T6147"/>
  <c r="U6154"/>
  <c r="U6170"/>
  <c r="T6171"/>
  <c r="U6182"/>
  <c r="T6183"/>
  <c r="U6178"/>
  <c r="U6179"/>
  <c r="T6180"/>
  <c r="T6181"/>
  <c r="U6176"/>
  <c r="T6177"/>
  <c r="U6181"/>
  <c r="T6182"/>
  <c r="U6177"/>
  <c r="T6178"/>
  <c r="U6198"/>
  <c r="T6199"/>
  <c r="U6197"/>
  <c r="T6198"/>
  <c r="T6203"/>
  <c r="U6201"/>
  <c r="T6202"/>
  <c r="U6214"/>
  <c r="T6215"/>
  <c r="U6212"/>
  <c r="T6213"/>
  <c r="U6213"/>
  <c r="T6214"/>
  <c r="U6218"/>
  <c r="T6219"/>
  <c r="U6246"/>
  <c r="T6247"/>
  <c r="U6245"/>
  <c r="U6262"/>
  <c r="T6263"/>
  <c r="U6258"/>
  <c r="U6254"/>
  <c r="T6255"/>
  <c r="U6259"/>
  <c r="T6260"/>
  <c r="U6255"/>
  <c r="T6256"/>
  <c r="U6260"/>
  <c r="T6261"/>
  <c r="U6256"/>
  <c r="T6257"/>
  <c r="U6261"/>
  <c r="T6262"/>
  <c r="U6257"/>
  <c r="U6270"/>
  <c r="T6271"/>
  <c r="U6268"/>
  <c r="T6269"/>
  <c r="U6269"/>
  <c r="T6270"/>
  <c r="U6282"/>
  <c r="T6282"/>
  <c r="U6286"/>
  <c r="T6287"/>
  <c r="T6284"/>
  <c r="U6284"/>
  <c r="T6285"/>
  <c r="U6285"/>
  <c r="T6286"/>
  <c r="U6290"/>
  <c r="T6291"/>
  <c r="U6287"/>
  <c r="T6288"/>
  <c r="U6288"/>
  <c r="T6289"/>
  <c r="U6289"/>
  <c r="T6290"/>
  <c r="T6295"/>
  <c r="T6294"/>
  <c r="T6315"/>
  <c r="T6323"/>
  <c r="U6330"/>
  <c r="T6331"/>
  <c r="T6330"/>
  <c r="U6350"/>
  <c r="T6351"/>
  <c r="T6350"/>
  <c r="U6362"/>
  <c r="T6363"/>
  <c r="U6358"/>
  <c r="T6359"/>
  <c r="U6359"/>
  <c r="T6360"/>
  <c r="U6360"/>
  <c r="T6361"/>
  <c r="U6356"/>
  <c r="T6357"/>
  <c r="U6361"/>
  <c r="T6362"/>
  <c r="U6357"/>
  <c r="T6358"/>
  <c r="T6371"/>
  <c r="T6369"/>
  <c r="T6370"/>
  <c r="U6394"/>
  <c r="T6395"/>
  <c r="U6392"/>
  <c r="T6393"/>
  <c r="U6393"/>
  <c r="T6394"/>
  <c r="U6406"/>
  <c r="T6407"/>
  <c r="T6406"/>
  <c r="U6426"/>
  <c r="T6427"/>
  <c r="U6422"/>
  <c r="T6424"/>
  <c r="U6424"/>
  <c r="T6425"/>
  <c r="U6425"/>
  <c r="T6426"/>
  <c r="U6421"/>
  <c r="T6422"/>
  <c r="T6435"/>
  <c r="U6433"/>
  <c r="T6434"/>
  <c r="T6443"/>
  <c r="T6442"/>
  <c r="U6446"/>
  <c r="T6447"/>
  <c r="T6446"/>
  <c r="U6450"/>
  <c r="T6451"/>
  <c r="U6448"/>
  <c r="T6449"/>
  <c r="U6449"/>
  <c r="T6450"/>
  <c r="T6463"/>
  <c r="U6470"/>
  <c r="T6471"/>
  <c r="T6469"/>
  <c r="U6469"/>
  <c r="T6470"/>
  <c r="T6495"/>
  <c r="T6493"/>
  <c r="U6493"/>
  <c r="U6506"/>
  <c r="T6507"/>
  <c r="U6505"/>
  <c r="T6506"/>
  <c r="T6519"/>
  <c r="U6516"/>
  <c r="T6517"/>
  <c r="U6538"/>
  <c r="T6539"/>
  <c r="U6534"/>
  <c r="T6535"/>
  <c r="U6535"/>
  <c r="T6536"/>
  <c r="U6536"/>
  <c r="T6537"/>
  <c r="U6537"/>
  <c r="T6538"/>
  <c r="U6542"/>
  <c r="T6543"/>
  <c r="T6542"/>
  <c r="T6547"/>
  <c r="U6543"/>
  <c r="T6544"/>
  <c r="U6544"/>
  <c r="T6545"/>
  <c r="U6545"/>
  <c r="T6546"/>
  <c r="T6551"/>
  <c r="U6547"/>
  <c r="T6549"/>
  <c r="U6549"/>
  <c r="T6550"/>
  <c r="U6562"/>
  <c r="T6563"/>
  <c r="U6558"/>
  <c r="T6559"/>
  <c r="U6559"/>
  <c r="T6560"/>
  <c r="U6560"/>
  <c r="T6561"/>
  <c r="U6556"/>
  <c r="T6557"/>
  <c r="U6561"/>
  <c r="T6562"/>
  <c r="U6557"/>
  <c r="T6558"/>
  <c r="U6566"/>
  <c r="T6567"/>
  <c r="U6565"/>
  <c r="T6566"/>
  <c r="U6570"/>
  <c r="T6571"/>
  <c r="U6578"/>
  <c r="T6579"/>
  <c r="T6577"/>
  <c r="U6577"/>
  <c r="T6578"/>
  <c r="T6611"/>
  <c r="U6609"/>
  <c r="T6619"/>
  <c r="U6616"/>
  <c r="T6617"/>
  <c r="U6617"/>
  <c r="T6618"/>
  <c r="U6630"/>
  <c r="T6631"/>
  <c r="T6627"/>
  <c r="U6627"/>
  <c r="T6628"/>
  <c r="U6628"/>
  <c r="T6629"/>
  <c r="U6629"/>
  <c r="T6630"/>
  <c r="U6634"/>
  <c r="T6635"/>
  <c r="U6670"/>
  <c r="T6671"/>
  <c r="T6679"/>
  <c r="T6683"/>
  <c r="T6681"/>
  <c r="U6681"/>
  <c r="T6682"/>
  <c r="U6686"/>
  <c r="T6687"/>
  <c r="U6684"/>
  <c r="T6685"/>
  <c r="U6685"/>
  <c r="T6686"/>
  <c r="U6690"/>
  <c r="T6691"/>
  <c r="U6706"/>
  <c r="T6707"/>
  <c r="T6705"/>
  <c r="U6705"/>
  <c r="T6706"/>
  <c r="U6714"/>
  <c r="T6715"/>
  <c r="T6722"/>
  <c r="U6754"/>
  <c r="T6755"/>
  <c r="U6758"/>
  <c r="T6759"/>
  <c r="U6755"/>
  <c r="T6756"/>
  <c r="U6756"/>
  <c r="T6757"/>
  <c r="U6757"/>
  <c r="T6758"/>
  <c r="U6778"/>
  <c r="T6779"/>
  <c r="U6777"/>
  <c r="T6778"/>
  <c r="U6779"/>
  <c r="T6780"/>
  <c r="U6780"/>
  <c r="T6781"/>
  <c r="U6781"/>
  <c r="T6782"/>
  <c r="T6791"/>
  <c r="T6795"/>
  <c r="T6792"/>
  <c r="U6792"/>
  <c r="T6793"/>
  <c r="T6794"/>
  <c r="U6818"/>
  <c r="T6819"/>
  <c r="U6817"/>
  <c r="T6818"/>
  <c r="U6822"/>
  <c r="T6823"/>
  <c r="U6819"/>
  <c r="T6820"/>
  <c r="U6820"/>
  <c r="T6821"/>
  <c r="U6821"/>
  <c r="T6822"/>
  <c r="U6830"/>
  <c r="T6831"/>
  <c r="U6838"/>
  <c r="T6839"/>
  <c r="U6837"/>
  <c r="T6838"/>
  <c r="U6850"/>
  <c r="T6851"/>
  <c r="T6849"/>
  <c r="U6849"/>
  <c r="T6850"/>
  <c r="U6854"/>
  <c r="T6855"/>
  <c r="T6853"/>
  <c r="U6853"/>
  <c r="T6854"/>
  <c r="T6859"/>
  <c r="T6857"/>
  <c r="U6857"/>
  <c r="T6863"/>
  <c r="U6870"/>
  <c r="T6871"/>
  <c r="U6867"/>
  <c r="T6868"/>
  <c r="U6868"/>
  <c r="T6869"/>
  <c r="U6869"/>
  <c r="T6870"/>
  <c r="T6866"/>
  <c r="T6875"/>
  <c r="U6952"/>
  <c r="T6953"/>
  <c r="T6954"/>
  <c r="U6954"/>
  <c r="T6955"/>
  <c r="T4958"/>
  <c r="U4955"/>
  <c r="T4957"/>
  <c r="U4961"/>
  <c r="T4962"/>
  <c r="U4960"/>
  <c r="T4961"/>
  <c r="T4966"/>
  <c r="U4964"/>
  <c r="T4965"/>
  <c r="U4969"/>
  <c r="T4970"/>
  <c r="U4973"/>
  <c r="T4974"/>
  <c r="U4972"/>
  <c r="T4973"/>
  <c r="U4985"/>
  <c r="T4986"/>
  <c r="U4984"/>
  <c r="T4985"/>
  <c r="U4989"/>
  <c r="T4990"/>
  <c r="T4989"/>
  <c r="U4997"/>
  <c r="T4998"/>
  <c r="T5002"/>
  <c r="U5000"/>
  <c r="T5006"/>
  <c r="U5002"/>
  <c r="T5003"/>
  <c r="T5004"/>
  <c r="U5004"/>
  <c r="T5005"/>
  <c r="U5037"/>
  <c r="T5038"/>
  <c r="U5036"/>
  <c r="T5037"/>
  <c r="U5041"/>
  <c r="T5042"/>
  <c r="T5039"/>
  <c r="T5040"/>
  <c r="T5041"/>
  <c r="U5049"/>
  <c r="T5050"/>
  <c r="T5054"/>
  <c r="U5052"/>
  <c r="T5053"/>
  <c r="U5061"/>
  <c r="T5062"/>
  <c r="T5061"/>
  <c r="T5082"/>
  <c r="U5085"/>
  <c r="T5086"/>
  <c r="T5085"/>
  <c r="U5089"/>
  <c r="T5090"/>
  <c r="T5087"/>
  <c r="U5087"/>
  <c r="T5088"/>
  <c r="U5088"/>
  <c r="T5089"/>
  <c r="U5093"/>
  <c r="U5092"/>
  <c r="T5093"/>
  <c r="T5098"/>
  <c r="U5096"/>
  <c r="T5097"/>
  <c r="U5101"/>
  <c r="T5100"/>
  <c r="U5100"/>
  <c r="T5101"/>
  <c r="U5117"/>
  <c r="T5118"/>
  <c r="U5116"/>
  <c r="T5117"/>
  <c r="T5122"/>
  <c r="U5118"/>
  <c r="T5119"/>
  <c r="U5119"/>
  <c r="T5120"/>
  <c r="U5120"/>
  <c r="T5121"/>
  <c r="U5133"/>
  <c r="T5134"/>
  <c r="U5153"/>
  <c r="T5154"/>
  <c r="T5150"/>
  <c r="T5151"/>
  <c r="T5152"/>
  <c r="U5147"/>
  <c r="T5148"/>
  <c r="U5152"/>
  <c r="T5153"/>
  <c r="U5148"/>
  <c r="T5149"/>
  <c r="T5158"/>
  <c r="U5154"/>
  <c r="T5155"/>
  <c r="U5155"/>
  <c r="T5156"/>
  <c r="U5156"/>
  <c r="T5157"/>
  <c r="T5162"/>
  <c r="U5165"/>
  <c r="T5166"/>
  <c r="T5190"/>
  <c r="U5188"/>
  <c r="T5189"/>
  <c r="T5194"/>
  <c r="U5192"/>
  <c r="T5193"/>
  <c r="T5198"/>
  <c r="U5205"/>
  <c r="T5206"/>
  <c r="U5204"/>
  <c r="T5205"/>
  <c r="T5214"/>
  <c r="T5222"/>
  <c r="T5220"/>
  <c r="U5220"/>
  <c r="T5226"/>
  <c r="U5245"/>
  <c r="T5246"/>
  <c r="T5254"/>
  <c r="U5252"/>
  <c r="T5253"/>
  <c r="T5274"/>
  <c r="U5277"/>
  <c r="T5278"/>
  <c r="U5276"/>
  <c r="T5277"/>
  <c r="T5282"/>
  <c r="U5285"/>
  <c r="T5286"/>
  <c r="U5282"/>
  <c r="T5283"/>
  <c r="U5283"/>
  <c r="T5285"/>
  <c r="U5293"/>
  <c r="T5294"/>
  <c r="T5292"/>
  <c r="U5292"/>
  <c r="T5293"/>
  <c r="T5306"/>
  <c r="U5313"/>
  <c r="T5314"/>
  <c r="U5321"/>
  <c r="T5322"/>
  <c r="U5320"/>
  <c r="T5321"/>
  <c r="T5326"/>
  <c r="U5322"/>
  <c r="T5323"/>
  <c r="U5323"/>
  <c r="T5324"/>
  <c r="U5324"/>
  <c r="T5334"/>
  <c r="U5329"/>
  <c r="T5330"/>
  <c r="U5331"/>
  <c r="T5332"/>
  <c r="T5333"/>
  <c r="U5328"/>
  <c r="T5329"/>
  <c r="U5337"/>
  <c r="T5338"/>
  <c r="U5336"/>
  <c r="T5337"/>
  <c r="T5346"/>
  <c r="U5361"/>
  <c r="T5362"/>
  <c r="T5360"/>
  <c r="U5360"/>
  <c r="T5361"/>
  <c r="T5366"/>
  <c r="U5369"/>
  <c r="T5370"/>
  <c r="U5368"/>
  <c r="T5369"/>
  <c r="U5377"/>
  <c r="T5378"/>
  <c r="T5386"/>
  <c r="U5391"/>
  <c r="U5392"/>
  <c r="T5393"/>
  <c r="U5413"/>
  <c r="T5414"/>
  <c r="U5411"/>
  <c r="T5413"/>
  <c r="U5417"/>
  <c r="T5418"/>
  <c r="T5422"/>
  <c r="U5429"/>
  <c r="T5430"/>
  <c r="T5426"/>
  <c r="T5428"/>
  <c r="U5428"/>
  <c r="U5449"/>
  <c r="T5450"/>
  <c r="U5448"/>
  <c r="T5449"/>
  <c r="T5466"/>
  <c r="U5464"/>
  <c r="T5465"/>
  <c r="U5473"/>
  <c r="U5477"/>
  <c r="T5478"/>
  <c r="T5475"/>
  <c r="T5476"/>
  <c r="U5481"/>
  <c r="T5482"/>
  <c r="T5486"/>
  <c r="U5483"/>
  <c r="T5484"/>
  <c r="T5485"/>
  <c r="T5490"/>
  <c r="U5486"/>
  <c r="T5487"/>
  <c r="U5497"/>
  <c r="T5498"/>
  <c r="T5514"/>
  <c r="U5511"/>
  <c r="T5512"/>
  <c r="U5512"/>
  <c r="U5517"/>
  <c r="T5518"/>
  <c r="U5516"/>
  <c r="T5517"/>
  <c r="U5541"/>
  <c r="T5542"/>
  <c r="U5547"/>
  <c r="T5548"/>
  <c r="U5548"/>
  <c r="U5553"/>
  <c r="T5554"/>
  <c r="T5590"/>
  <c r="T5598"/>
  <c r="U5601"/>
  <c r="T5600"/>
  <c r="U5600"/>
  <c r="T5601"/>
  <c r="T5606"/>
  <c r="U5606"/>
  <c r="T5607"/>
  <c r="U5607"/>
  <c r="T5608"/>
  <c r="T5626"/>
  <c r="U5623"/>
  <c r="T5624"/>
  <c r="U5637"/>
  <c r="T5638"/>
  <c r="U5635"/>
  <c r="U5636"/>
  <c r="T5637"/>
  <c r="U5641"/>
  <c r="T5642"/>
  <c r="U5642"/>
  <c r="T5644"/>
  <c r="U5644"/>
  <c r="T5645"/>
  <c r="U5640"/>
  <c r="T5641"/>
  <c r="T5650"/>
  <c r="T5647"/>
  <c r="U5647"/>
  <c r="T5648"/>
  <c r="T5682"/>
  <c r="T5692"/>
  <c r="U5692"/>
  <c r="T5693"/>
  <c r="U5711"/>
  <c r="T5712"/>
  <c r="T5713"/>
  <c r="U5719"/>
  <c r="T5720"/>
  <c r="T5721"/>
  <c r="U5724"/>
  <c r="U5733"/>
  <c r="U5731"/>
  <c r="T5732"/>
  <c r="U5732"/>
  <c r="T5733"/>
  <c r="U5757"/>
  <c r="T5758"/>
  <c r="U5755"/>
  <c r="T5757"/>
  <c r="T5766"/>
  <c r="T5770"/>
  <c r="U5768"/>
  <c r="T5786"/>
  <c r="U5792"/>
  <c r="T5793"/>
  <c r="T5806"/>
  <c r="U5802"/>
  <c r="T5803"/>
  <c r="U5803"/>
  <c r="T5804"/>
  <c r="U5809"/>
  <c r="T5810"/>
  <c r="U5808"/>
  <c r="T5809"/>
  <c r="T5814"/>
  <c r="T5822"/>
  <c r="T5820"/>
  <c r="T5821"/>
  <c r="U5869"/>
  <c r="T5868"/>
  <c r="U5868"/>
  <c r="T5869"/>
  <c r="U5901"/>
  <c r="T5902"/>
  <c r="U5902"/>
  <c r="T5903"/>
  <c r="U5903"/>
  <c r="T5904"/>
  <c r="T5905"/>
  <c r="T5920"/>
  <c r="U5921"/>
  <c r="T5941"/>
  <c r="T5939"/>
  <c r="T5940"/>
  <c r="U5941"/>
  <c r="T5942"/>
  <c r="U5949"/>
  <c r="U5980"/>
  <c r="U5981"/>
  <c r="T5982"/>
  <c r="U6000"/>
  <c r="T6001"/>
  <c r="U6008"/>
  <c r="T6009"/>
  <c r="U6009"/>
  <c r="T6010"/>
  <c r="U6020"/>
  <c r="T6021"/>
  <c r="U6021"/>
  <c r="T6035"/>
  <c r="T6036"/>
  <c r="U6036"/>
  <c r="T6037"/>
  <c r="T6050"/>
  <c r="T6054"/>
  <c r="U6059"/>
  <c r="T6060"/>
  <c r="T6062"/>
  <c r="U6065"/>
  <c r="T6073"/>
  <c r="T6121"/>
  <c r="T6122"/>
  <c r="U6127"/>
  <c r="T6128"/>
  <c r="T6129"/>
  <c r="U6130"/>
  <c r="T6131"/>
  <c r="U6133"/>
  <c r="T6134"/>
  <c r="U6157"/>
  <c r="T6158"/>
  <c r="U6166"/>
  <c r="T6167"/>
  <c r="U6167"/>
  <c r="T6168"/>
  <c r="T6170"/>
  <c r="U6203"/>
  <c r="T6204"/>
  <c r="U6219"/>
  <c r="T6220"/>
  <c r="U6221"/>
  <c r="U6224"/>
  <c r="T6225"/>
  <c r="U6225"/>
  <c r="U6226"/>
  <c r="U6227"/>
  <c r="T6228"/>
  <c r="U6234"/>
  <c r="T6237"/>
  <c r="T6238"/>
  <c r="T6234"/>
  <c r="U6241"/>
  <c r="T6242"/>
  <c r="T6249"/>
  <c r="T6250"/>
  <c r="U6252"/>
  <c r="T6253"/>
  <c r="U6264"/>
  <c r="T6265"/>
  <c r="U6265"/>
  <c r="T6302"/>
  <c r="T6308"/>
  <c r="U6308"/>
  <c r="T6309"/>
  <c r="U6304"/>
  <c r="T6305"/>
  <c r="U6313"/>
  <c r="U6315"/>
  <c r="U6316"/>
  <c r="T6317"/>
  <c r="U6317"/>
  <c r="T6318"/>
  <c r="T6322"/>
  <c r="U6323"/>
  <c r="T6324"/>
  <c r="U6324"/>
  <c r="T6325"/>
  <c r="T6326"/>
  <c r="U6336"/>
  <c r="T6337"/>
  <c r="U6339"/>
  <c r="T6340"/>
  <c r="U6340"/>
  <c r="U6344"/>
  <c r="T6345"/>
  <c r="T6346"/>
  <c r="T6372"/>
  <c r="T6373"/>
  <c r="U6373"/>
  <c r="T6374"/>
  <c r="T6382"/>
  <c r="U6384"/>
  <c r="T6385"/>
  <c r="U6427"/>
  <c r="T6428"/>
  <c r="T6429"/>
  <c r="T6430"/>
  <c r="U6456"/>
  <c r="T6457"/>
  <c r="U6457"/>
  <c r="T6458"/>
  <c r="T6462"/>
  <c r="U6463"/>
  <c r="T6464"/>
  <c r="T6465"/>
  <c r="T6466"/>
  <c r="U6489"/>
  <c r="T6490"/>
  <c r="T6508"/>
  <c r="T6509"/>
  <c r="T6510"/>
  <c r="T6514"/>
  <c r="U6520"/>
  <c r="T6521"/>
  <c r="U6533"/>
  <c r="T6534"/>
  <c r="U6552"/>
  <c r="U6553"/>
  <c r="T6554"/>
  <c r="U6573"/>
  <c r="U6580"/>
  <c r="T6581"/>
  <c r="U6581"/>
  <c r="T6582"/>
  <c r="U6589"/>
  <c r="T6590"/>
  <c r="U6621"/>
  <c r="T6622"/>
  <c r="U6624"/>
  <c r="U6625"/>
  <c r="U6633"/>
  <c r="T6634"/>
  <c r="T6643"/>
  <c r="T6644"/>
  <c r="T6646"/>
  <c r="T6647"/>
  <c r="T6648"/>
  <c r="T6649"/>
  <c r="T6650"/>
  <c r="T6658"/>
  <c r="U6660"/>
  <c r="T6661"/>
  <c r="T6665"/>
  <c r="U6665"/>
  <c r="T6666"/>
  <c r="T6669"/>
  <c r="U6669"/>
  <c r="T6670"/>
  <c r="T6676"/>
  <c r="T6677"/>
  <c r="U6677"/>
  <c r="T6678"/>
  <c r="T6674"/>
  <c r="U6687"/>
  <c r="T6688"/>
  <c r="U6688"/>
  <c r="T6689"/>
  <c r="T6708"/>
  <c r="U6708"/>
  <c r="T6709"/>
  <c r="U6712"/>
  <c r="T6713"/>
  <c r="U6713"/>
  <c r="T6714"/>
  <c r="T6718"/>
  <c r="U6728"/>
  <c r="U6732"/>
  <c r="T6733"/>
  <c r="U6733"/>
  <c r="T6734"/>
  <c r="U6741"/>
  <c r="U6742"/>
  <c r="T6743"/>
  <c r="U6743"/>
  <c r="U6744"/>
  <c r="T6745"/>
  <c r="U6745"/>
  <c r="T6746"/>
  <c r="T6752"/>
  <c r="T6753"/>
  <c r="U6753"/>
  <c r="T6754"/>
  <c r="T6766"/>
  <c r="T6769"/>
  <c r="T6770"/>
  <c r="T6771"/>
  <c r="T6772"/>
  <c r="U6772"/>
  <c r="T6773"/>
  <c r="T6774"/>
  <c r="T6785"/>
  <c r="T6786"/>
  <c r="U6786"/>
  <c r="T6787"/>
  <c r="T6788"/>
  <c r="U6788"/>
  <c r="T6789"/>
  <c r="U6802"/>
  <c r="T6803"/>
  <c r="T6804"/>
  <c r="T6801"/>
  <c r="T6806"/>
  <c r="U6801"/>
  <c r="T6802"/>
  <c r="U6831"/>
  <c r="T6832"/>
  <c r="U6844"/>
  <c r="T6845"/>
  <c r="U6845"/>
  <c r="T6846"/>
  <c r="U6859"/>
  <c r="U6860"/>
  <c r="T6861"/>
  <c r="U6861"/>
  <c r="U6871"/>
  <c r="T6872"/>
  <c r="U6872"/>
  <c r="T6873"/>
  <c r="U6881"/>
  <c r="T6882"/>
  <c r="T6886"/>
  <c r="U6896"/>
  <c r="T6897"/>
  <c r="U6897"/>
  <c r="T6898"/>
  <c r="U6905"/>
  <c r="T6906"/>
  <c r="T6909"/>
  <c r="T6910"/>
  <c r="U6927"/>
  <c r="T6928"/>
  <c r="U6936"/>
  <c r="T6937"/>
  <c r="U6948"/>
  <c r="T6949"/>
  <c r="U6947"/>
  <c r="T6948"/>
  <c r="U6949"/>
  <c r="T6950"/>
  <c r="T6951"/>
  <c r="U6951"/>
  <c r="T6952"/>
  <c r="T6887"/>
  <c r="T6903"/>
  <c r="U6926"/>
  <c r="T6927"/>
  <c r="T6926"/>
  <c r="U6940"/>
  <c r="T6941"/>
  <c r="U6942"/>
  <c r="T6943"/>
  <c r="U6941"/>
  <c r="T6942"/>
  <c r="T5074"/>
  <c r="U5069"/>
  <c r="T5070"/>
  <c r="T5075"/>
  <c r="T5072"/>
  <c r="U5067"/>
  <c r="T5068"/>
  <c r="T5073"/>
  <c r="U5068"/>
  <c r="T5069"/>
  <c r="U5080"/>
  <c r="T5081"/>
  <c r="U5123"/>
  <c r="T5124"/>
  <c r="U5124"/>
  <c r="T5125"/>
  <c r="T5126"/>
  <c r="U5126"/>
  <c r="T5127"/>
  <c r="T5128"/>
  <c r="T5129"/>
  <c r="U5132"/>
  <c r="T5133"/>
  <c r="T5138"/>
  <c r="U5138"/>
  <c r="T5139"/>
  <c r="U5144"/>
  <c r="T5145"/>
  <c r="U5158"/>
  <c r="T5159"/>
  <c r="T5160"/>
  <c r="U5160"/>
  <c r="U5162"/>
  <c r="U5163"/>
  <c r="U5164"/>
  <c r="T5165"/>
  <c r="U5183"/>
  <c r="U5184"/>
  <c r="T5185"/>
  <c r="U5196"/>
  <c r="U5200"/>
  <c r="T5201"/>
  <c r="U5222"/>
  <c r="T5223"/>
  <c r="U5223"/>
  <c r="T5224"/>
  <c r="U5228"/>
  <c r="T5229"/>
  <c r="U5243"/>
  <c r="T5244"/>
  <c r="U5244"/>
  <c r="T5245"/>
  <c r="T5264"/>
  <c r="T5265"/>
  <c r="T5270"/>
  <c r="T5271"/>
  <c r="T5272"/>
  <c r="T5273"/>
  <c r="T5279"/>
  <c r="U5279"/>
  <c r="T5280"/>
  <c r="U5288"/>
  <c r="T5289"/>
  <c r="U5299"/>
  <c r="U5304"/>
  <c r="T5305"/>
  <c r="U5308"/>
  <c r="T5309"/>
  <c r="U5312"/>
  <c r="T5313"/>
  <c r="U5315"/>
  <c r="U5316"/>
  <c r="T5317"/>
  <c r="U5344"/>
  <c r="T5345"/>
  <c r="U5346"/>
  <c r="U5347"/>
  <c r="T5348"/>
  <c r="U5348"/>
  <c r="U5353"/>
  <c r="T5354"/>
  <c r="U5354"/>
  <c r="T5355"/>
  <c r="U5352"/>
  <c r="T5353"/>
  <c r="T5365"/>
  <c r="U5372"/>
  <c r="T5373"/>
  <c r="T5376"/>
  <c r="T5377"/>
  <c r="U5383"/>
  <c r="T5384"/>
  <c r="T5400"/>
  <c r="U5400"/>
  <c r="T5401"/>
  <c r="T5405"/>
  <c r="U5416"/>
  <c r="T5417"/>
  <c r="T5420"/>
  <c r="T5421"/>
  <c r="U5430"/>
  <c r="T5431"/>
  <c r="U5431"/>
  <c r="T5432"/>
  <c r="T5434"/>
  <c r="U5434"/>
  <c r="T5435"/>
  <c r="U5435"/>
  <c r="U5436"/>
  <c r="T5437"/>
  <c r="U5441"/>
  <c r="T5442"/>
  <c r="U5442"/>
  <c r="T5439"/>
  <c r="U5443"/>
  <c r="U5444"/>
  <c r="T5445"/>
  <c r="T5441"/>
  <c r="T5452"/>
  <c r="T5453"/>
  <c r="U5459"/>
  <c r="T5460"/>
  <c r="U5467"/>
  <c r="T5468"/>
  <c r="T5470"/>
  <c r="U5470"/>
  <c r="T5471"/>
  <c r="U5479"/>
  <c r="T5480"/>
  <c r="U5496"/>
  <c r="U5498"/>
  <c r="T5499"/>
  <c r="U5499"/>
  <c r="U5500"/>
  <c r="T5501"/>
  <c r="T5507"/>
  <c r="T5508"/>
  <c r="T5509"/>
  <c r="U5524"/>
  <c r="T5525"/>
  <c r="U5539"/>
  <c r="T5540"/>
  <c r="U5540"/>
  <c r="T5541"/>
  <c r="T5553"/>
  <c r="U5556"/>
  <c r="T5557"/>
  <c r="U5557"/>
  <c r="U5558"/>
  <c r="U5559"/>
  <c r="T5560"/>
  <c r="U5560"/>
  <c r="U5576"/>
  <c r="T5577"/>
  <c r="U5587"/>
  <c r="T5588"/>
  <c r="U5588"/>
  <c r="U5590"/>
  <c r="T5591"/>
  <c r="U5591"/>
  <c r="U5592"/>
  <c r="T5593"/>
  <c r="U5596"/>
  <c r="U5604"/>
  <c r="T5605"/>
  <c r="U5612"/>
  <c r="T5613"/>
  <c r="T5615"/>
  <c r="T5616"/>
  <c r="U5616"/>
  <c r="T5617"/>
  <c r="T5621"/>
  <c r="U5628"/>
  <c r="T5629"/>
  <c r="T5654"/>
  <c r="T5655"/>
  <c r="U5655"/>
  <c r="T5656"/>
  <c r="U5656"/>
  <c r="T5653"/>
  <c r="T5661"/>
  <c r="U5664"/>
  <c r="T5665"/>
  <c r="U5671"/>
  <c r="T5672"/>
  <c r="U5672"/>
  <c r="T5673"/>
  <c r="U5673"/>
  <c r="T5674"/>
  <c r="U5674"/>
  <c r="T5675"/>
  <c r="T5677"/>
  <c r="U5679"/>
  <c r="T5680"/>
  <c r="T5681"/>
  <c r="U5688"/>
  <c r="T5689"/>
  <c r="U5703"/>
  <c r="T5704"/>
  <c r="T5705"/>
  <c r="T5716"/>
  <c r="T5717"/>
  <c r="U5728"/>
  <c r="T5729"/>
  <c r="U5740"/>
  <c r="U5744"/>
  <c r="T5745"/>
  <c r="U5745"/>
  <c r="U5746"/>
  <c r="T5747"/>
  <c r="U5747"/>
  <c r="T5748"/>
  <c r="U5748"/>
  <c r="T5749"/>
  <c r="U5761"/>
  <c r="U5762"/>
  <c r="T5763"/>
  <c r="U5760"/>
  <c r="T5761"/>
  <c r="U5781"/>
  <c r="T5782"/>
  <c r="U5782"/>
  <c r="T5783"/>
  <c r="U5783"/>
  <c r="T5781"/>
  <c r="U5788"/>
  <c r="T5789"/>
  <c r="T5798"/>
  <c r="U5798"/>
  <c r="T5799"/>
  <c r="T5801"/>
  <c r="T5797"/>
  <c r="U5814"/>
  <c r="T5815"/>
  <c r="U5815"/>
  <c r="T5816"/>
  <c r="T5823"/>
  <c r="U5823"/>
  <c r="T5824"/>
  <c r="T5825"/>
  <c r="U5827"/>
  <c r="T5828"/>
  <c r="T5829"/>
  <c r="U5835"/>
  <c r="T5836"/>
  <c r="T5837"/>
  <c r="T5839"/>
  <c r="T5840"/>
  <c r="U5840"/>
  <c r="T5841"/>
  <c r="T5842"/>
  <c r="T5843"/>
  <c r="U5843"/>
  <c r="T5844"/>
  <c r="T5860"/>
  <c r="U5860"/>
  <c r="T5861"/>
  <c r="T5872"/>
  <c r="T5873"/>
  <c r="T5875"/>
  <c r="U5875"/>
  <c r="T5876"/>
  <c r="U5876"/>
  <c r="T5877"/>
  <c r="T5894"/>
  <c r="T5895"/>
  <c r="U5895"/>
  <c r="T5896"/>
  <c r="T5893"/>
  <c r="T5899"/>
  <c r="T5900"/>
  <c r="T5901"/>
  <c r="U5908"/>
  <c r="T5909"/>
  <c r="T5917"/>
  <c r="T5931"/>
  <c r="T5932"/>
  <c r="U5932"/>
  <c r="T5933"/>
  <c r="U5946"/>
  <c r="T5947"/>
  <c r="T5949"/>
  <c r="U5943"/>
  <c r="T5944"/>
  <c r="T5945"/>
  <c r="T5946"/>
  <c r="T5957"/>
  <c r="U5951"/>
  <c r="T5952"/>
  <c r="U5954"/>
  <c r="T5955"/>
  <c r="T5956"/>
  <c r="T5954"/>
  <c r="U5959"/>
  <c r="T5960"/>
  <c r="U5960"/>
  <c r="T5961"/>
  <c r="U5972"/>
  <c r="T5973"/>
  <c r="T5975"/>
  <c r="U5973"/>
  <c r="T5974"/>
  <c r="U5986"/>
  <c r="U5982"/>
  <c r="T5988"/>
  <c r="U5983"/>
  <c r="T5984"/>
  <c r="U5984"/>
  <c r="T5985"/>
  <c r="U5985"/>
  <c r="T5986"/>
  <c r="T5992"/>
  <c r="T5993"/>
  <c r="T5990"/>
  <c r="T5996"/>
  <c r="U5996"/>
  <c r="T5997"/>
  <c r="U6011"/>
  <c r="U6012"/>
  <c r="T6013"/>
  <c r="T6027"/>
  <c r="U6022"/>
  <c r="T6023"/>
  <c r="T6028"/>
  <c r="U6023"/>
  <c r="T6024"/>
  <c r="T6029"/>
  <c r="T6025"/>
  <c r="T6026"/>
  <c r="T6032"/>
  <c r="T6033"/>
  <c r="U6047"/>
  <c r="U6044"/>
  <c r="T6045"/>
  <c r="U6050"/>
  <c r="T6051"/>
  <c r="U6051"/>
  <c r="T6052"/>
  <c r="U6064"/>
  <c r="T6065"/>
  <c r="T6075"/>
  <c r="T6076"/>
  <c r="T6077"/>
  <c r="U6091"/>
  <c r="T6092"/>
  <c r="U6092"/>
  <c r="T6093"/>
  <c r="T6101"/>
  <c r="T6123"/>
  <c r="T6139"/>
  <c r="T6136"/>
  <c r="T6141"/>
  <c r="T6137"/>
  <c r="U6144"/>
  <c r="T6145"/>
  <c r="U6155"/>
  <c r="T6156"/>
  <c r="T6157"/>
  <c r="T6165"/>
  <c r="U6171"/>
  <c r="T6172"/>
  <c r="U6190"/>
  <c r="T6191"/>
  <c r="T6187"/>
  <c r="U6187"/>
  <c r="U6183"/>
  <c r="T6184"/>
  <c r="T6193"/>
  <c r="T6185"/>
  <c r="T6190"/>
  <c r="T6186"/>
  <c r="T6196"/>
  <c r="T6197"/>
  <c r="U6199"/>
  <c r="U6200"/>
  <c r="T6201"/>
  <c r="T6217"/>
  <c r="T6231"/>
  <c r="T6233"/>
  <c r="U6242"/>
  <c r="T6243"/>
  <c r="T6245"/>
  <c r="T6275"/>
  <c r="U6271"/>
  <c r="T6277"/>
  <c r="T6273"/>
  <c r="T6279"/>
  <c r="T6280"/>
  <c r="T6278"/>
  <c r="T6292"/>
  <c r="U6295"/>
  <c r="U6296"/>
  <c r="T6297"/>
  <c r="U6298"/>
  <c r="U6299"/>
  <c r="U6300"/>
  <c r="T6301"/>
  <c r="U6297"/>
  <c r="U6312"/>
  <c r="T6313"/>
  <c r="U6319"/>
  <c r="U6320"/>
  <c r="T6321"/>
  <c r="U6331"/>
  <c r="U6332"/>
  <c r="T6333"/>
  <c r="U6374"/>
  <c r="T6375"/>
  <c r="T6377"/>
  <c r="U6380"/>
  <c r="T6381"/>
  <c r="U6395"/>
  <c r="T6396"/>
  <c r="U6402"/>
  <c r="T6399"/>
  <c r="T6404"/>
  <c r="T6400"/>
  <c r="T6405"/>
  <c r="T6401"/>
  <c r="T6402"/>
  <c r="U6397"/>
  <c r="T6398"/>
  <c r="T6412"/>
  <c r="U6407"/>
  <c r="T6408"/>
  <c r="U6408"/>
  <c r="T6409"/>
  <c r="T6410"/>
  <c r="U6420"/>
  <c r="T6421"/>
  <c r="U6432"/>
  <c r="U6440"/>
  <c r="T6441"/>
  <c r="U6443"/>
  <c r="U6458"/>
  <c r="T6459"/>
  <c r="T6461"/>
  <c r="U6471"/>
  <c r="T6472"/>
  <c r="U6480"/>
  <c r="T6481"/>
  <c r="T6488"/>
  <c r="U6484"/>
  <c r="T6485"/>
  <c r="U6495"/>
  <c r="T6496"/>
  <c r="T6497"/>
  <c r="U6500"/>
  <c r="T6501"/>
  <c r="T6503"/>
  <c r="T6505"/>
  <c r="T6502"/>
  <c r="T6523"/>
  <c r="U6523"/>
  <c r="T6524"/>
  <c r="T6525"/>
  <c r="T6527"/>
  <c r="T6528"/>
  <c r="T6526"/>
  <c r="U6530"/>
  <c r="T6530"/>
  <c r="T6541"/>
  <c r="U6563"/>
  <c r="T6564"/>
  <c r="T6565"/>
  <c r="U6567"/>
  <c r="T6568"/>
  <c r="T6569"/>
  <c r="T6573"/>
  <c r="U6582"/>
  <c r="T6583"/>
  <c r="T6587"/>
  <c r="T6589"/>
  <c r="T6586"/>
  <c r="T6592"/>
  <c r="U6592"/>
  <c r="T6593"/>
  <c r="U6608"/>
  <c r="U6638"/>
  <c r="T6639"/>
  <c r="T6637"/>
  <c r="U6637"/>
  <c r="T6638"/>
  <c r="T6673"/>
  <c r="U6692"/>
  <c r="T6693"/>
  <c r="T6716"/>
  <c r="U6716"/>
  <c r="T6724"/>
  <c r="U6724"/>
  <c r="T6725"/>
  <c r="T6737"/>
  <c r="U6740"/>
  <c r="T6741"/>
  <c r="U6759"/>
  <c r="T6760"/>
  <c r="T6761"/>
  <c r="T6763"/>
  <c r="T6764"/>
  <c r="T6762"/>
  <c r="U6774"/>
  <c r="T6775"/>
  <c r="T6777"/>
  <c r="T6809"/>
  <c r="U6812"/>
  <c r="U6816"/>
  <c r="T6817"/>
  <c r="U6823"/>
  <c r="T6825"/>
  <c r="T6836"/>
  <c r="U6836"/>
  <c r="T6837"/>
  <c r="T6841"/>
  <c r="U6863"/>
  <c r="T6864"/>
  <c r="U6878"/>
  <c r="U6879"/>
  <c r="T6880"/>
  <c r="U6880"/>
  <c r="T6877"/>
  <c r="U6877"/>
  <c r="T6878"/>
  <c r="T6893"/>
  <c r="U6899"/>
  <c r="T6900"/>
  <c r="T6901"/>
  <c r="U6904"/>
  <c r="T6913"/>
  <c r="U6916"/>
  <c r="T6917"/>
  <c r="U6919"/>
  <c r="T6920"/>
  <c r="U6920"/>
  <c r="T6921"/>
  <c r="U6924"/>
  <c r="T6944"/>
  <c r="U6956"/>
  <c r="T6684"/>
  <c r="U6694"/>
  <c r="T6695"/>
  <c r="U6695"/>
  <c r="T6696"/>
  <c r="U6693"/>
  <c r="T6703"/>
  <c r="U6698"/>
  <c r="T6699"/>
  <c r="U6699"/>
  <c r="T6700"/>
  <c r="T6701"/>
  <c r="U6696"/>
  <c r="T6697"/>
  <c r="U6697"/>
  <c r="U6739"/>
  <c r="T6740"/>
  <c r="U6746"/>
  <c r="T6747"/>
  <c r="U6747"/>
  <c r="T6748"/>
  <c r="U6806"/>
  <c r="T6807"/>
  <c r="T6815"/>
  <c r="U6815"/>
  <c r="T6816"/>
  <c r="T6843"/>
  <c r="U6843"/>
  <c r="T6844"/>
  <c r="U6851"/>
  <c r="T6852"/>
  <c r="U6895"/>
  <c r="T6896"/>
  <c r="U6903"/>
  <c r="T6904"/>
  <c r="T6908"/>
  <c r="U6939"/>
  <c r="T6940"/>
  <c r="T6956"/>
  <c r="T6911"/>
  <c r="T6931"/>
  <c r="T6947"/>
  <c r="T6749" l="1"/>
  <c r="U6620"/>
  <c r="U6529"/>
  <c r="T6349"/>
  <c r="U6195"/>
  <c r="U6135"/>
  <c r="T6085"/>
  <c r="T6049"/>
  <c r="T5897"/>
  <c r="T5785"/>
  <c r="U5763"/>
  <c r="U5675"/>
  <c r="U5611"/>
  <c r="U5584"/>
  <c r="T5281"/>
  <c r="U5075"/>
  <c r="U6784"/>
  <c r="U6768"/>
  <c r="T6710"/>
  <c r="T6690"/>
  <c r="U6649"/>
  <c r="U6073"/>
  <c r="T5730"/>
  <c r="T5394"/>
  <c r="U6950"/>
  <c r="U5713"/>
  <c r="U6381"/>
  <c r="U5193"/>
  <c r="U6763"/>
  <c r="U6783"/>
  <c r="U6272"/>
  <c r="U6349"/>
  <c r="U6194"/>
  <c r="U5897"/>
  <c r="U6465"/>
  <c r="U5716"/>
  <c r="U5452"/>
  <c r="U5712"/>
  <c r="U6196"/>
  <c r="U5828"/>
  <c r="U5704"/>
  <c r="U5127"/>
  <c r="U6345"/>
  <c r="U6068"/>
  <c r="U5527"/>
  <c r="U6368"/>
  <c r="U5775"/>
  <c r="U6367"/>
  <c r="U6151"/>
  <c r="R48"/>
  <c r="R380"/>
  <c r="U6401"/>
  <c r="T6048"/>
  <c r="T5977"/>
  <c r="T5657"/>
  <c r="T5357"/>
  <c r="T6929"/>
  <c r="T6826"/>
  <c r="T6522"/>
  <c r="T6342"/>
  <c r="U5817"/>
  <c r="U6718"/>
  <c r="U5461"/>
  <c r="R608"/>
  <c r="U6737"/>
  <c r="T6732"/>
  <c r="T6765"/>
  <c r="U6585"/>
  <c r="T6572"/>
  <c r="U6528"/>
  <c r="U6403"/>
  <c r="T6232"/>
  <c r="T5898"/>
  <c r="T5727"/>
  <c r="T5385"/>
  <c r="U5212"/>
  <c r="T6874"/>
  <c r="T6657"/>
  <c r="U6632"/>
  <c r="T6002"/>
  <c r="T5805"/>
  <c r="U6405"/>
  <c r="U6153"/>
  <c r="U5585"/>
  <c r="U5076"/>
  <c r="U6767"/>
  <c r="U5818"/>
  <c r="U6828"/>
  <c r="U6488"/>
  <c r="U6410"/>
  <c r="U5615"/>
  <c r="U5072"/>
  <c r="U6372"/>
  <c r="R893"/>
  <c r="R820"/>
  <c r="R752"/>
  <c r="R671"/>
  <c r="R508"/>
  <c r="R468"/>
  <c r="R356"/>
  <c r="R264"/>
  <c r="R232"/>
  <c r="R132"/>
  <c r="R96"/>
  <c r="R60"/>
  <c r="R912"/>
  <c r="R80"/>
  <c r="R640"/>
  <c r="R416"/>
  <c r="R172"/>
  <c r="R6958"/>
  <c r="U6738"/>
  <c r="T6504"/>
  <c r="T6460"/>
  <c r="T6194"/>
  <c r="T5838"/>
  <c r="T5425"/>
  <c r="T5225"/>
  <c r="U6486"/>
  <c r="U5460"/>
  <c r="U5270"/>
  <c r="U6325"/>
  <c r="U6396"/>
  <c r="U5955"/>
  <c r="U5836"/>
  <c r="U6787"/>
  <c r="U6668"/>
  <c r="U6564"/>
  <c r="U6502"/>
  <c r="U6025"/>
  <c r="R1434"/>
  <c r="R1358"/>
  <c r="R1227"/>
  <c r="R1116"/>
  <c r="R1051"/>
  <c r="R1007"/>
  <c r="R951"/>
  <c r="R908"/>
  <c r="R828"/>
  <c r="R754"/>
  <c r="R684"/>
  <c r="R516"/>
  <c r="R476"/>
  <c r="R372"/>
  <c r="R320"/>
  <c r="R240"/>
  <c r="R140"/>
  <c r="R104"/>
  <c r="R68"/>
  <c r="R32"/>
  <c r="R336"/>
  <c r="R664"/>
  <c r="R496"/>
  <c r="R212"/>
  <c r="R6959"/>
  <c r="U6930"/>
  <c r="U5765"/>
  <c r="U5273"/>
  <c r="R1239"/>
  <c r="R1134"/>
  <c r="R1059"/>
  <c r="R1011"/>
  <c r="R955"/>
  <c r="R926"/>
  <c r="R843"/>
  <c r="R807"/>
  <c r="R695"/>
  <c r="R532"/>
  <c r="R492"/>
  <c r="R428"/>
  <c r="R332"/>
  <c r="R248"/>
  <c r="R147"/>
  <c r="R116"/>
  <c r="R76"/>
  <c r="R40"/>
  <c r="R464"/>
  <c r="R683"/>
  <c r="R568"/>
  <c r="R276"/>
  <c r="R976"/>
  <c r="U528"/>
  <c r="T528"/>
  <c r="U527"/>
  <c r="T6865"/>
  <c r="U6674"/>
  <c r="U5898"/>
  <c r="U5800"/>
  <c r="U6886"/>
  <c r="U6657"/>
  <c r="R144"/>
  <c r="U6829"/>
  <c r="R368"/>
  <c r="T6776"/>
  <c r="T6894"/>
  <c r="T6588"/>
  <c r="U6907"/>
  <c r="U6761"/>
  <c r="U6075"/>
  <c r="U5948"/>
  <c r="U5376"/>
  <c r="U6121"/>
  <c r="U5300"/>
  <c r="U6673"/>
  <c r="U6835"/>
  <c r="U5874"/>
  <c r="U5676"/>
  <c r="U6700"/>
  <c r="U6189"/>
  <c r="U5894"/>
  <c r="U5842"/>
  <c r="T5948"/>
  <c r="U5432"/>
  <c r="T6767"/>
  <c r="T6675"/>
  <c r="U6945"/>
  <c r="U6946"/>
  <c r="U6730"/>
  <c r="U6666"/>
  <c r="U6600"/>
  <c r="U6525"/>
  <c r="T6487"/>
  <c r="T6411"/>
  <c r="T6189"/>
  <c r="T6138"/>
  <c r="T5892"/>
  <c r="U5480"/>
  <c r="U5433"/>
  <c r="U5139"/>
  <c r="T5077"/>
  <c r="U6832"/>
  <c r="T6310"/>
  <c r="U6145"/>
  <c r="U5693"/>
  <c r="T5594"/>
  <c r="U5445"/>
  <c r="U6541"/>
  <c r="U5077"/>
  <c r="U5269"/>
  <c r="U6901"/>
  <c r="U6908"/>
  <c r="U6840"/>
  <c r="U6572"/>
  <c r="U6184"/>
  <c r="U5931"/>
  <c r="U5838"/>
  <c r="U5506"/>
  <c r="U5264"/>
  <c r="U5073"/>
  <c r="U6909"/>
  <c r="U6751"/>
  <c r="U6676"/>
  <c r="U6645"/>
  <c r="U5904"/>
  <c r="U5345"/>
  <c r="U6866"/>
  <c r="U6824"/>
  <c r="U6568"/>
  <c r="U6411"/>
  <c r="U6032"/>
  <c r="U5995"/>
  <c r="U5956"/>
  <c r="U5892"/>
  <c r="U5797"/>
  <c r="U5278"/>
  <c r="U6785"/>
  <c r="U6752"/>
  <c r="U5819"/>
  <c r="U6186"/>
  <c r="U6156"/>
  <c r="U6027"/>
  <c r="U5589"/>
  <c r="U5508"/>
  <c r="U5161"/>
  <c r="U6925"/>
  <c r="U6803"/>
  <c r="U6769"/>
  <c r="U6643"/>
  <c r="U6509"/>
  <c r="U6428"/>
  <c r="U5940"/>
  <c r="U5305"/>
  <c r="U5038"/>
  <c r="U5189"/>
  <c r="U5149"/>
  <c r="U6079"/>
  <c r="U5546"/>
  <c r="U6148"/>
  <c r="U5005"/>
  <c r="U6294"/>
  <c r="U6202"/>
  <c r="U6081"/>
  <c r="U5525"/>
  <c r="U5359"/>
  <c r="U6848"/>
  <c r="U6466"/>
  <c r="U6364"/>
  <c r="U6162"/>
  <c r="U6104"/>
  <c r="U6041"/>
  <c r="U5778"/>
  <c r="U5594"/>
  <c r="U5194"/>
  <c r="U5221"/>
  <c r="U5039"/>
  <c r="U6782"/>
  <c r="U6680"/>
  <c r="U6546"/>
  <c r="U6494"/>
  <c r="U5919"/>
  <c r="U5522"/>
  <c r="U5168"/>
  <c r="U6438"/>
  <c r="U6097"/>
  <c r="U5396"/>
  <c r="U6610"/>
  <c r="U6550"/>
  <c r="U6517"/>
  <c r="U6441"/>
  <c r="U6180"/>
  <c r="U5833"/>
  <c r="T5652"/>
  <c r="T5451"/>
  <c r="T5233"/>
  <c r="T5488"/>
  <c r="U6841"/>
  <c r="U6842"/>
  <c r="U6702"/>
  <c r="U6667"/>
  <c r="T6828"/>
  <c r="U6472"/>
  <c r="T6276"/>
  <c r="U6138"/>
  <c r="U5976"/>
  <c r="T5817"/>
  <c r="U5140"/>
  <c r="T6938"/>
  <c r="T6885"/>
  <c r="U6833"/>
  <c r="U6729"/>
  <c r="T6645"/>
  <c r="U6551"/>
  <c r="U6247"/>
  <c r="T6061"/>
  <c r="U5233"/>
  <c r="U5694"/>
  <c r="T6912"/>
  <c r="U6444"/>
  <c r="U6318"/>
  <c r="T5953"/>
  <c r="U5764"/>
  <c r="U5670"/>
  <c r="U5437"/>
  <c r="T6902"/>
  <c r="T6790"/>
  <c r="U6229"/>
  <c r="T5722"/>
  <c r="U5701"/>
  <c r="U6266"/>
  <c r="T6888"/>
  <c r="T6840"/>
  <c r="U6619"/>
  <c r="T6584"/>
  <c r="T6486"/>
  <c r="T6274"/>
  <c r="T6153"/>
  <c r="T5800"/>
  <c r="T5701"/>
  <c r="T5469"/>
  <c r="U5438"/>
  <c r="U6631"/>
  <c r="U6168"/>
  <c r="U5793"/>
  <c r="U6888"/>
  <c r="U5722"/>
  <c r="U5349"/>
  <c r="U6910"/>
  <c r="U6912"/>
  <c r="U6834"/>
  <c r="U6827"/>
  <c r="U6764"/>
  <c r="U6762"/>
  <c r="U6584"/>
  <c r="U6487"/>
  <c r="T6445"/>
  <c r="T6293"/>
  <c r="U6277"/>
  <c r="U6274"/>
  <c r="U6230"/>
  <c r="U6193"/>
  <c r="U6185"/>
  <c r="T6192"/>
  <c r="U6122"/>
  <c r="U6084"/>
  <c r="U5994"/>
  <c r="T5976"/>
  <c r="U5953"/>
  <c r="U5930"/>
  <c r="U5899"/>
  <c r="U5872"/>
  <c r="U5839"/>
  <c r="U5784"/>
  <c r="T5765"/>
  <c r="U5739"/>
  <c r="U5715"/>
  <c r="U5652"/>
  <c r="U5654"/>
  <c r="U5507"/>
  <c r="U5469"/>
  <c r="U5451"/>
  <c r="U5420"/>
  <c r="U5384"/>
  <c r="U5268"/>
  <c r="U5263"/>
  <c r="U5128"/>
  <c r="U6902"/>
  <c r="U6885"/>
  <c r="U6770"/>
  <c r="U6766"/>
  <c r="U6675"/>
  <c r="U6646"/>
  <c r="U6513"/>
  <c r="U6508"/>
  <c r="U6464"/>
  <c r="U6461"/>
  <c r="U6321"/>
  <c r="U6305"/>
  <c r="U6248"/>
  <c r="U6240"/>
  <c r="U6220"/>
  <c r="U6033"/>
  <c r="U6001"/>
  <c r="U5938"/>
  <c r="T5921"/>
  <c r="T5818"/>
  <c r="U5624"/>
  <c r="U5625"/>
  <c r="U5488"/>
  <c r="U6931"/>
  <c r="U5141"/>
  <c r="U6129"/>
  <c r="U5905"/>
  <c r="U5086"/>
  <c r="U4957"/>
  <c r="U5821"/>
  <c r="U5820"/>
  <c r="U6354"/>
  <c r="U6353"/>
  <c r="U6111"/>
  <c r="T6111"/>
  <c r="T5291"/>
  <c r="U5291"/>
  <c r="U6790"/>
  <c r="U6791"/>
  <c r="U6370"/>
  <c r="U6369"/>
  <c r="U5988"/>
  <c r="U4956"/>
  <c r="U6548"/>
  <c r="U6678"/>
  <c r="T5646"/>
  <c r="U5646"/>
  <c r="U5333"/>
  <c r="U5332"/>
  <c r="T6492"/>
  <c r="U6492"/>
  <c r="T5867"/>
  <c r="U5867"/>
  <c r="U6061"/>
  <c r="U6569"/>
  <c r="U6338"/>
  <c r="U6467"/>
  <c r="U6813"/>
  <c r="U6814"/>
  <c r="T6702"/>
  <c r="U6723"/>
  <c r="U6501"/>
  <c r="U6496"/>
  <c r="U6399"/>
  <c r="U6276"/>
  <c r="T6244"/>
  <c r="T6125"/>
  <c r="U6076"/>
  <c r="U5989"/>
  <c r="U5824"/>
  <c r="U5680"/>
  <c r="T5597"/>
  <c r="T5589"/>
  <c r="U5532"/>
  <c r="U5364"/>
  <c r="U5272"/>
  <c r="T5213"/>
  <c r="T5197"/>
  <c r="T5161"/>
  <c r="U5074"/>
  <c r="U6937"/>
  <c r="T6862"/>
  <c r="T6626"/>
  <c r="U6429"/>
  <c r="T6386"/>
  <c r="U6371"/>
  <c r="U6337"/>
  <c r="T6314"/>
  <c r="U6309"/>
  <c r="U6301"/>
  <c r="U6253"/>
  <c r="U6228"/>
  <c r="T6222"/>
  <c r="U6165"/>
  <c r="T6130"/>
  <c r="T6066"/>
  <c r="U6034"/>
  <c r="U6019"/>
  <c r="T5906"/>
  <c r="U5801"/>
  <c r="U5769"/>
  <c r="U5756"/>
  <c r="U5730"/>
  <c r="T5714"/>
  <c r="U5643"/>
  <c r="U5645"/>
  <c r="T5602"/>
  <c r="U5549"/>
  <c r="U5489"/>
  <c r="T5483"/>
  <c r="U5476"/>
  <c r="U5474"/>
  <c r="T5446"/>
  <c r="U5421"/>
  <c r="U5401"/>
  <c r="T5331"/>
  <c r="T5325"/>
  <c r="T5204"/>
  <c r="U5150"/>
  <c r="T5034"/>
  <c r="T4969"/>
  <c r="T6867"/>
  <c r="T6830"/>
  <c r="U6794"/>
  <c r="T6783"/>
  <c r="U6722"/>
  <c r="T6610"/>
  <c r="T6570"/>
  <c r="T6518"/>
  <c r="U6468"/>
  <c r="T6423"/>
  <c r="T6339"/>
  <c r="U6326"/>
  <c r="U6283"/>
  <c r="U6217"/>
  <c r="U6146"/>
  <c r="U6117"/>
  <c r="U6110"/>
  <c r="U5910"/>
  <c r="U5889"/>
  <c r="U5882"/>
  <c r="U5866"/>
  <c r="T5775"/>
  <c r="U5714"/>
  <c r="U5707"/>
  <c r="U5690"/>
  <c r="U5610"/>
  <c r="T5546"/>
  <c r="U5520"/>
  <c r="U5258"/>
  <c r="U5218"/>
  <c r="U5210"/>
  <c r="U5176"/>
  <c r="U4974"/>
  <c r="U4958"/>
  <c r="U4830"/>
  <c r="U4796"/>
  <c r="U4797"/>
  <c r="U6798"/>
  <c r="U6679"/>
  <c r="U6613"/>
  <c r="U6607"/>
  <c r="T6576"/>
  <c r="U6491"/>
  <c r="U6439"/>
  <c r="U6365"/>
  <c r="U6327"/>
  <c r="U6263"/>
  <c r="U6207"/>
  <c r="U6161"/>
  <c r="T6151"/>
  <c r="U6105"/>
  <c r="T6068"/>
  <c r="U6070"/>
  <c r="U6062"/>
  <c r="U5978"/>
  <c r="U5963"/>
  <c r="U5794"/>
  <c r="U5698"/>
  <c r="U5564"/>
  <c r="U5565"/>
  <c r="U5533"/>
  <c r="U5523"/>
  <c r="U5462"/>
  <c r="U5402"/>
  <c r="U5190"/>
  <c r="U5832"/>
  <c r="U6808"/>
  <c r="U6703"/>
  <c r="U6918"/>
  <c r="U6531"/>
  <c r="U6412"/>
  <c r="U6281"/>
  <c r="U6124"/>
  <c r="U5991"/>
  <c r="U5957"/>
  <c r="U5614"/>
  <c r="U5472"/>
  <c r="U5137"/>
  <c r="U5070"/>
  <c r="U6642"/>
  <c r="U6306"/>
  <c r="U6235"/>
  <c r="U6204"/>
  <c r="U6132"/>
  <c r="U5725"/>
  <c r="U5649"/>
  <c r="U5427"/>
  <c r="U6875"/>
  <c r="U6375"/>
  <c r="U6192"/>
  <c r="U6876"/>
  <c r="U6140"/>
  <c r="U6906"/>
  <c r="U6944"/>
  <c r="U6826"/>
  <c r="U6720"/>
  <c r="T6591"/>
  <c r="U6512"/>
  <c r="U5873"/>
  <c r="U6053"/>
  <c r="U6473"/>
  <c r="U6590"/>
  <c r="U6244"/>
  <c r="U6139"/>
  <c r="U6416"/>
  <c r="T6376"/>
  <c r="U6052"/>
  <c r="U5993"/>
  <c r="U6417"/>
  <c r="T6721"/>
  <c r="U6292"/>
  <c r="U6046"/>
  <c r="U5561"/>
  <c r="U6588"/>
  <c r="U6532"/>
  <c r="U6504"/>
  <c r="U6460"/>
  <c r="U6280"/>
  <c r="U6232"/>
  <c r="U6123"/>
  <c r="U5990"/>
  <c r="U5958"/>
  <c r="U5928"/>
  <c r="U5844"/>
  <c r="U5727"/>
  <c r="U5613"/>
  <c r="U5505"/>
  <c r="U5471"/>
  <c r="U5440"/>
  <c r="U5439"/>
  <c r="U5136"/>
  <c r="U6805"/>
  <c r="U6804"/>
  <c r="U6661"/>
  <c r="U6236"/>
  <c r="U6205"/>
  <c r="U6131"/>
  <c r="U6037"/>
  <c r="U5937"/>
  <c r="U5936"/>
  <c r="U5805"/>
  <c r="U5608"/>
  <c r="U5609"/>
  <c r="U5426"/>
  <c r="U5281"/>
  <c r="U5845"/>
  <c r="U5562"/>
  <c r="U6710"/>
  <c r="U6413"/>
  <c r="U6807"/>
  <c r="U6917"/>
  <c r="U6776"/>
  <c r="U6639"/>
  <c r="U6328"/>
  <c r="U6172"/>
  <c r="U5812"/>
  <c r="U5772"/>
  <c r="U5668"/>
  <c r="U5669"/>
  <c r="U5504"/>
  <c r="U5355"/>
  <c r="U6929"/>
  <c r="U6749"/>
  <c r="U6750"/>
  <c r="U6641"/>
  <c r="U6307"/>
  <c r="U5813"/>
  <c r="U5648"/>
  <c r="U5485"/>
  <c r="U6865"/>
  <c r="U6704"/>
  <c r="U6329"/>
  <c r="U6173"/>
  <c r="T6808"/>
  <c r="T6918"/>
  <c r="T6640"/>
  <c r="T6281"/>
  <c r="T6124"/>
  <c r="T5991"/>
  <c r="T5929"/>
  <c r="T5773"/>
  <c r="T5614"/>
  <c r="T5472"/>
  <c r="T5356"/>
  <c r="T5137"/>
  <c r="T6662"/>
  <c r="T6642"/>
  <c r="T6132"/>
  <c r="T6038"/>
  <c r="T5649"/>
  <c r="T5427"/>
  <c r="U6893"/>
  <c r="U6522"/>
  <c r="U6045"/>
  <c r="U5424"/>
  <c r="U5224"/>
  <c r="U5071"/>
  <c r="U6873"/>
  <c r="U6341"/>
  <c r="U5393"/>
  <c r="T48" l="1"/>
  <c r="U47"/>
  <c r="U48"/>
  <c r="T380"/>
  <c r="U380"/>
  <c r="U379"/>
  <c r="T608"/>
  <c r="U607"/>
  <c r="U608"/>
  <c r="U975"/>
  <c r="T976"/>
  <c r="U976"/>
  <c r="U463"/>
  <c r="T464"/>
  <c r="U464"/>
  <c r="U146"/>
  <c r="T147"/>
  <c r="U147"/>
  <c r="U491"/>
  <c r="T492"/>
  <c r="U492"/>
  <c r="T843"/>
  <c r="U843"/>
  <c r="U842"/>
  <c r="U1059"/>
  <c r="T1059"/>
  <c r="U1058"/>
  <c r="T496"/>
  <c r="U495"/>
  <c r="U496"/>
  <c r="T68"/>
  <c r="U68"/>
  <c r="U67"/>
  <c r="U319"/>
  <c r="T320"/>
  <c r="U320"/>
  <c r="T684"/>
  <c r="U684"/>
  <c r="U683"/>
  <c r="U950"/>
  <c r="T951"/>
  <c r="U951"/>
  <c r="U1227"/>
  <c r="T1227"/>
  <c r="U1226"/>
  <c r="T416"/>
  <c r="U415"/>
  <c r="U416"/>
  <c r="T60"/>
  <c r="U59"/>
  <c r="U60"/>
  <c r="T264"/>
  <c r="U264"/>
  <c r="U263"/>
  <c r="U671"/>
  <c r="T671"/>
  <c r="U670"/>
  <c r="U682"/>
  <c r="T683"/>
  <c r="T116"/>
  <c r="U115"/>
  <c r="U116"/>
  <c r="T428"/>
  <c r="U427"/>
  <c r="U428"/>
  <c r="U806"/>
  <c r="T807"/>
  <c r="U807"/>
  <c r="U1011"/>
  <c r="T1011"/>
  <c r="U1010"/>
  <c r="T212"/>
  <c r="U211"/>
  <c r="U212"/>
  <c r="U31"/>
  <c r="T32"/>
  <c r="U32"/>
  <c r="T240"/>
  <c r="U240"/>
  <c r="U239"/>
  <c r="T516"/>
  <c r="U515"/>
  <c r="U516"/>
  <c r="T908"/>
  <c r="U907"/>
  <c r="U908"/>
  <c r="T1116"/>
  <c r="U1116"/>
  <c r="U1115"/>
  <c r="T172"/>
  <c r="U172"/>
  <c r="U171"/>
  <c r="T912"/>
  <c r="U911"/>
  <c r="U912"/>
  <c r="T232"/>
  <c r="U231"/>
  <c r="U232"/>
  <c r="T508"/>
  <c r="U507"/>
  <c r="U508"/>
  <c r="U892"/>
  <c r="T893"/>
  <c r="U893"/>
  <c r="U567"/>
  <c r="U568"/>
  <c r="T568"/>
  <c r="U76"/>
  <c r="T76"/>
  <c r="U75"/>
  <c r="U331"/>
  <c r="T332"/>
  <c r="U332"/>
  <c r="U694"/>
  <c r="T695"/>
  <c r="U695"/>
  <c r="U955"/>
  <c r="T955"/>
  <c r="U954"/>
  <c r="U1238"/>
  <c r="U1239"/>
  <c r="T1239"/>
  <c r="T6959"/>
  <c r="U6958"/>
  <c r="U6959"/>
  <c r="T336"/>
  <c r="U336"/>
  <c r="U335"/>
  <c r="T140"/>
  <c r="U139"/>
  <c r="U140"/>
  <c r="U475"/>
  <c r="T476"/>
  <c r="U476"/>
  <c r="U827"/>
  <c r="T828"/>
  <c r="U828"/>
  <c r="U1050"/>
  <c r="T1051"/>
  <c r="U1051"/>
  <c r="U1434"/>
  <c r="T1434"/>
  <c r="U1433"/>
  <c r="U6957"/>
  <c r="T6958"/>
  <c r="T80"/>
  <c r="U80"/>
  <c r="U79"/>
  <c r="T132"/>
  <c r="U131"/>
  <c r="U132"/>
  <c r="U467"/>
  <c r="T468"/>
  <c r="U468"/>
  <c r="U819"/>
  <c r="T820"/>
  <c r="U820"/>
  <c r="U275"/>
  <c r="U276"/>
  <c r="T276"/>
  <c r="U39"/>
  <c r="T40"/>
  <c r="U40"/>
  <c r="T248"/>
  <c r="U247"/>
  <c r="U248"/>
  <c r="T532"/>
  <c r="U531"/>
  <c r="U532"/>
  <c r="U926"/>
  <c r="U925"/>
  <c r="T926"/>
  <c r="U1133"/>
  <c r="T1134"/>
  <c r="U1134"/>
  <c r="U663"/>
  <c r="T664"/>
  <c r="U664"/>
  <c r="T104"/>
  <c r="U104"/>
  <c r="U103"/>
  <c r="U371"/>
  <c r="T372"/>
  <c r="U372"/>
  <c r="U754"/>
  <c r="T754"/>
  <c r="U753"/>
  <c r="U1006"/>
  <c r="T1007"/>
  <c r="U1007"/>
  <c r="T1358"/>
  <c r="U1357"/>
  <c r="U1358"/>
  <c r="U639"/>
  <c r="U640"/>
  <c r="T640"/>
  <c r="T96"/>
  <c r="U95"/>
  <c r="U96"/>
  <c r="U355"/>
  <c r="T356"/>
  <c r="U356"/>
  <c r="U751"/>
  <c r="U752"/>
  <c r="T752"/>
  <c r="U144"/>
  <c r="T144"/>
  <c r="V3" s="1"/>
  <c r="U143"/>
  <c r="W3" s="1"/>
  <c r="U368"/>
  <c r="T368"/>
  <c r="U367"/>
</calcChain>
</file>

<file path=xl/sharedStrings.xml><?xml version="1.0" encoding="utf-8"?>
<sst xmlns="http://schemas.openxmlformats.org/spreadsheetml/2006/main" count="42405" uniqueCount="13979">
  <si>
    <t>Sequence</t>
  </si>
  <si>
    <t>Domain</t>
  </si>
  <si>
    <t>seq-f</t>
  </si>
  <si>
    <t>seq-t</t>
  </si>
  <si>
    <t>hmm-f</t>
  </si>
  <si>
    <t>hmm-t</t>
  </si>
  <si>
    <t>score</t>
  </si>
  <si>
    <t>E-value</t>
  </si>
  <si>
    <t>--------</t>
  </si>
  <si>
    <t>-------</t>
  </si>
  <si>
    <t>-----</t>
  </si>
  <si>
    <t>..</t>
  </si>
  <si>
    <t>[]</t>
  </si>
  <si>
    <t>1/1</t>
  </si>
  <si>
    <t>.]</t>
  </si>
  <si>
    <t>[.</t>
  </si>
  <si>
    <t>tr</t>
  </si>
  <si>
    <t>A0A4P2QUE0</t>
  </si>
  <si>
    <t>A0A4P2QUE0_SORCE</t>
  </si>
  <si>
    <t>A0A150S4A0</t>
  </si>
  <si>
    <t>A0A150S4A0_SORCE</t>
  </si>
  <si>
    <t>A0A150S0B5</t>
  </si>
  <si>
    <t>A0A150S0B5_SORCE</t>
  </si>
  <si>
    <t>A0A150TAF6</t>
  </si>
  <si>
    <t>A0A150TAF6_SORCE</t>
  </si>
  <si>
    <t>S4Y0P1</t>
  </si>
  <si>
    <t>S4Y0P1_SORCE</t>
  </si>
  <si>
    <t>A0A2L0EYU6</t>
  </si>
  <si>
    <t>A0A2L0EYU6_SORCE</t>
  </si>
  <si>
    <t>A0A150QLH0</t>
  </si>
  <si>
    <t>A0A150QLH0_SORCE</t>
  </si>
  <si>
    <t>A0A4P2QQ53</t>
  </si>
  <si>
    <t>A0A4P2QQ53_SORCE</t>
  </si>
  <si>
    <t>A0A4V0NDV1</t>
  </si>
  <si>
    <t>A0A4V0NDV1_SORCE</t>
  </si>
  <si>
    <t>A0A2L0F187</t>
  </si>
  <si>
    <t>A0A2L0F187_SORCE</t>
  </si>
  <si>
    <t>A0A150RYF6</t>
  </si>
  <si>
    <t>A0A150RYF6_SORCE</t>
  </si>
  <si>
    <t>A0A150S1U6</t>
  </si>
  <si>
    <t>A0A150S1U6_SORCE</t>
  </si>
  <si>
    <t>A0A150TJH1</t>
  </si>
  <si>
    <t>A0A150TJH1_SORCE</t>
  </si>
  <si>
    <t>A0A150P958</t>
  </si>
  <si>
    <t>A0A150P958_SORCE</t>
  </si>
  <si>
    <t>S4XXC4</t>
  </si>
  <si>
    <t>S4XXC4_SORCE</t>
  </si>
  <si>
    <t>A0A4V0NES9</t>
  </si>
  <si>
    <t>A0A4V0NES9_SORCE</t>
  </si>
  <si>
    <t>A9FEW5</t>
  </si>
  <si>
    <t>A9FEW5_SORC5</t>
  </si>
  <si>
    <t>S4YBT8</t>
  </si>
  <si>
    <t>S4YBT8_SORCE</t>
  </si>
  <si>
    <t>A0A150PA77</t>
  </si>
  <si>
    <t>A0A150PA77_SORCE</t>
  </si>
  <si>
    <t>A0A150TVS1</t>
  </si>
  <si>
    <t>A0A150TVS1_SORCE</t>
  </si>
  <si>
    <t>A0A150PRR2</t>
  </si>
  <si>
    <t>A0A150PRR2_SORCE</t>
  </si>
  <si>
    <t>A9FYU6</t>
  </si>
  <si>
    <t>A9FYU6_SORC5</t>
  </si>
  <si>
    <t>A0A4P2QDJ3</t>
  </si>
  <si>
    <t>A0A4P2QDJ3_SORCE</t>
  </si>
  <si>
    <t>A0A2L0FAC1</t>
  </si>
  <si>
    <t>A0A2L0FAC1_SORCE</t>
  </si>
  <si>
    <t>A0A150PXS4</t>
  </si>
  <si>
    <t>A0A150PXS4_SORCE</t>
  </si>
  <si>
    <t>S4XW52</t>
  </si>
  <si>
    <t>S4XW52_SORCE</t>
  </si>
  <si>
    <t>A0A150TJI7</t>
  </si>
  <si>
    <t>A0A150TJI7_SORCE</t>
  </si>
  <si>
    <t>A0A150R1G1</t>
  </si>
  <si>
    <t>A0A150R1G1_SORCE</t>
  </si>
  <si>
    <t>A0A150RVS6</t>
  </si>
  <si>
    <t>A0A150RVS6_SORCE</t>
  </si>
  <si>
    <t>A0A4P2QAY1</t>
  </si>
  <si>
    <t>A0A4P2QAY1_SORCE</t>
  </si>
  <si>
    <t>A0A4P2R2G6</t>
  </si>
  <si>
    <t>A0A4P2R2G6_SORCE</t>
  </si>
  <si>
    <t>A9EYA5</t>
  </si>
  <si>
    <t>A9EYA5_SORC5</t>
  </si>
  <si>
    <t>A0A4P2R5N9</t>
  </si>
  <si>
    <t>A0A4P2R5N9_SORCE</t>
  </si>
  <si>
    <t>A0A4P2R4G1</t>
  </si>
  <si>
    <t>A0A4P2R4G1_SORCE</t>
  </si>
  <si>
    <t>A0A017SV10</t>
  </si>
  <si>
    <t>A0A017SV10_9DELT</t>
  </si>
  <si>
    <t>A0A150T1N2</t>
  </si>
  <si>
    <t>A0A150T1N2_SORCE</t>
  </si>
  <si>
    <t>S4Y9P5</t>
  </si>
  <si>
    <t>S4Y9P5_SORCE</t>
  </si>
  <si>
    <t>A0A4U1J3Z1</t>
  </si>
  <si>
    <t>A0A4U1J3Z1_9DELT</t>
  </si>
  <si>
    <t>A0A0K1EKI4</t>
  </si>
  <si>
    <t>A0A0K1EKI4_CHOCO</t>
  </si>
  <si>
    <t>A0A4U1H6F8</t>
  </si>
  <si>
    <t>A0A4U1H6F8_9DELT</t>
  </si>
  <si>
    <t>A0A150RC62</t>
  </si>
  <si>
    <t>A0A150RC62_SORCE</t>
  </si>
  <si>
    <t>A0A150TYN0</t>
  </si>
  <si>
    <t>A0A150TYN0_SORCE</t>
  </si>
  <si>
    <t>A0A150P1E5</t>
  </si>
  <si>
    <t>A0A150P1E5_SORCE</t>
  </si>
  <si>
    <t>A0A4U1IKZ9</t>
  </si>
  <si>
    <t>A0A4U1IKZ9_9DELT</t>
  </si>
  <si>
    <t>A0A150PTL2</t>
  </si>
  <si>
    <t>A0A150PTL2_SORCE</t>
  </si>
  <si>
    <t>S4Y4V4</t>
  </si>
  <si>
    <t>S4Y4V4_SORCE</t>
  </si>
  <si>
    <t>A0A150PJ92</t>
  </si>
  <si>
    <t>A0A150PJ92_SORCE</t>
  </si>
  <si>
    <t>A0A150SFJ7</t>
  </si>
  <si>
    <t>A0A150SFJ7_SORCE</t>
  </si>
  <si>
    <t>A9FB94</t>
  </si>
  <si>
    <t>A9FB94_SORC5</t>
  </si>
  <si>
    <t>A0A0K1EB49</t>
  </si>
  <si>
    <t>A0A0K1EB49_CHOCO</t>
  </si>
  <si>
    <t>A0A4P2PZR9</t>
  </si>
  <si>
    <t>A0A4P2PZR9_SORCE</t>
  </si>
  <si>
    <t>A0A0K1EB66</t>
  </si>
  <si>
    <t>A0A0K1EB66_CHOCO</t>
  </si>
  <si>
    <t>A0A150TCH7</t>
  </si>
  <si>
    <t>A0A150TCH7_SORCE</t>
  </si>
  <si>
    <t>S4Y454</t>
  </si>
  <si>
    <t>S4Y454_SORCE</t>
  </si>
  <si>
    <t>S4YCW3</t>
  </si>
  <si>
    <t>S4YCW3_SORCE</t>
  </si>
  <si>
    <t>A0A4P2R1J2</t>
  </si>
  <si>
    <t>A0A4P2R1J2_SORCE</t>
  </si>
  <si>
    <t>A0A150TUM5</t>
  </si>
  <si>
    <t>A0A150TUM5_SORCE</t>
  </si>
  <si>
    <t>A0A150TZW0</t>
  </si>
  <si>
    <t>A0A150TZW0_SORCE</t>
  </si>
  <si>
    <t>A0A150RDT5</t>
  </si>
  <si>
    <t>A0A150RDT5_SORCE</t>
  </si>
  <si>
    <t>A0A2L0EVL6</t>
  </si>
  <si>
    <t>A0A2L0EVL6_SORCE</t>
  </si>
  <si>
    <t>A9ERK9</t>
  </si>
  <si>
    <t>A9ERK9_SORC5</t>
  </si>
  <si>
    <t>A0A150PKX3</t>
  </si>
  <si>
    <t>A0A150PKX3_SORCE</t>
  </si>
  <si>
    <t>A0A4P2QWS5</t>
  </si>
  <si>
    <t>A0A4P2QWS5_SORCE</t>
  </si>
  <si>
    <t>A0A150S908</t>
  </si>
  <si>
    <t>A0A150S908_SORCE</t>
  </si>
  <si>
    <t>A0A4P2PXH3</t>
  </si>
  <si>
    <t>A0A4P2PXH3_SORCE</t>
  </si>
  <si>
    <t>A0A4P2PUR2</t>
  </si>
  <si>
    <t>A0A4P2PUR2_SORCE</t>
  </si>
  <si>
    <t>A0A2L0EQN8</t>
  </si>
  <si>
    <t>A0A2L0EQN8_SORCE</t>
  </si>
  <si>
    <t>A0A0K1EBQ9</t>
  </si>
  <si>
    <t>A0A0K1EBQ9_CHOCO</t>
  </si>
  <si>
    <t>A0A017TA03</t>
  </si>
  <si>
    <t>A0A017TA03_9DELT</t>
  </si>
  <si>
    <t>A0A150PXI7</t>
  </si>
  <si>
    <t>A0A150PXI7_SORCE</t>
  </si>
  <si>
    <t>S4XWX3</t>
  </si>
  <si>
    <t>S4XWX3_SORCE</t>
  </si>
  <si>
    <t>A0A017TBB2</t>
  </si>
  <si>
    <t>A0A017TBB2_9DELT</t>
  </si>
  <si>
    <t>A0A0K1ED69</t>
  </si>
  <si>
    <t>A0A0K1ED69_CHOCO</t>
  </si>
  <si>
    <t>A0A017TA60</t>
  </si>
  <si>
    <t>A0A017TA60_9DELT</t>
  </si>
  <si>
    <t>A0A4P2PW49</t>
  </si>
  <si>
    <t>A0A4P2PW49_SORCE</t>
  </si>
  <si>
    <t>A9EQU1</t>
  </si>
  <si>
    <t>A9EQU1_SORC5</t>
  </si>
  <si>
    <t>A0A4P2QK46</t>
  </si>
  <si>
    <t>A0A4P2QK46_SORCE</t>
  </si>
  <si>
    <t>A0A017SX98</t>
  </si>
  <si>
    <t>A0A017SX98_9DELT</t>
  </si>
  <si>
    <t>A0A150RDM0</t>
  </si>
  <si>
    <t>A0A150RDM0_SORCE</t>
  </si>
  <si>
    <t>A0A150QI28</t>
  </si>
  <si>
    <t>A0A150QI28_SORCE</t>
  </si>
  <si>
    <t>A0A4P2PXD6</t>
  </si>
  <si>
    <t>A0A4P2PXD6_SORCE</t>
  </si>
  <si>
    <t>A0A017T6P1</t>
  </si>
  <si>
    <t>A0A017T6P1_9DELT</t>
  </si>
  <si>
    <t>A0A150PZF7</t>
  </si>
  <si>
    <t>A0A150PZF7_SORCE</t>
  </si>
  <si>
    <t>A0A2L0EXC0</t>
  </si>
  <si>
    <t>A0A2L0EXC0_SORCE</t>
  </si>
  <si>
    <t>A0A017TB80</t>
  </si>
  <si>
    <t>A0A017TB80_9DELT</t>
  </si>
  <si>
    <t>A0A150QQH2</t>
  </si>
  <si>
    <t>A0A150QQH2_SORCE</t>
  </si>
  <si>
    <t>A0A0K1EFI5</t>
  </si>
  <si>
    <t>A0A0K1EFI5_CHOCO</t>
  </si>
  <si>
    <t>A0A150P9V0</t>
  </si>
  <si>
    <t>A0A150P9V0_SORCE</t>
  </si>
  <si>
    <t>A0A4P2Q2C4</t>
  </si>
  <si>
    <t>A0A4P2Q2C4_SORCE</t>
  </si>
  <si>
    <t>A0A2L0ESJ2</t>
  </si>
  <si>
    <t>A0A2L0ESJ2_SORCE</t>
  </si>
  <si>
    <t>A9G2R5</t>
  </si>
  <si>
    <t>A9G2R5_SORC5</t>
  </si>
  <si>
    <t>A0A2L0FB96</t>
  </si>
  <si>
    <t>A0A2L0FB96_SORCE</t>
  </si>
  <si>
    <t>A0A150T239</t>
  </si>
  <si>
    <t>A0A150T239_SORCE</t>
  </si>
  <si>
    <t>A0A4P2PUQ3</t>
  </si>
  <si>
    <t>A0A4P2PUQ3_SORCE</t>
  </si>
  <si>
    <t>A0A017TBY3</t>
  </si>
  <si>
    <t>A0A017TBY3_9DELT</t>
  </si>
  <si>
    <t>A0A150TTL7</t>
  </si>
  <si>
    <t>A0A150TTL7_SORCE</t>
  </si>
  <si>
    <t>A0A4P2QV51</t>
  </si>
  <si>
    <t>A0A4P2QV51_SORCE</t>
  </si>
  <si>
    <t>A0A017TBY8</t>
  </si>
  <si>
    <t>A0A017TBY8_9DELT</t>
  </si>
  <si>
    <t>A0A150P975</t>
  </si>
  <si>
    <t>A0A150P975_SORCE</t>
  </si>
  <si>
    <t>S4XX58</t>
  </si>
  <si>
    <t>S4XX58_SORCE</t>
  </si>
  <si>
    <t>A0A0K1EB83</t>
  </si>
  <si>
    <t>A0A0K1EB83_CHOCO</t>
  </si>
  <si>
    <t>A9F9S7</t>
  </si>
  <si>
    <t>A9F9S7_SORC5</t>
  </si>
  <si>
    <t>A0A4U1HIB6</t>
  </si>
  <si>
    <t>A0A4U1HIB6_9DELT</t>
  </si>
  <si>
    <t>A0A150TJT1</t>
  </si>
  <si>
    <t>A0A150TJT1_SORCE</t>
  </si>
  <si>
    <t>A0A017TBH5</t>
  </si>
  <si>
    <t>A0A017TBH5_9DELT</t>
  </si>
  <si>
    <t>A0A150PPG2</t>
  </si>
  <si>
    <t>A0A150PPG2_SORCE</t>
  </si>
  <si>
    <t>S4XZE5</t>
  </si>
  <si>
    <t>S4XZE5_SORCE</t>
  </si>
  <si>
    <t>A0A4U1IL45</t>
  </si>
  <si>
    <t>A0A4U1IL45_9DELT</t>
  </si>
  <si>
    <t>A0A150SX52</t>
  </si>
  <si>
    <t>A0A150SX52_SORCE</t>
  </si>
  <si>
    <t>A0A4P2Q372</t>
  </si>
  <si>
    <t>A0A4P2Q372_SORCE</t>
  </si>
  <si>
    <t>A0A150PXE9</t>
  </si>
  <si>
    <t>A0A150PXE9_SORCE</t>
  </si>
  <si>
    <t>S4XYA2</t>
  </si>
  <si>
    <t>S4XYA2_SORCE</t>
  </si>
  <si>
    <t>A0A150TYZ7</t>
  </si>
  <si>
    <t>A0A150TYZ7_SORCE</t>
  </si>
  <si>
    <t>A0A150TDT8</t>
  </si>
  <si>
    <t>A0A150TDT8_SORCE</t>
  </si>
  <si>
    <t>A0A017TEW6</t>
  </si>
  <si>
    <t>A0A017TEW6_9DELT</t>
  </si>
  <si>
    <t>A0A4P2QMP7</t>
  </si>
  <si>
    <t>A0A4P2QMP7_SORCE</t>
  </si>
  <si>
    <t>A0A150QWW3</t>
  </si>
  <si>
    <t>A0A150QWW3_SORCE</t>
  </si>
  <si>
    <t>A0A2L0FA68</t>
  </si>
  <si>
    <t>A0A2L0FA68_SORCE</t>
  </si>
  <si>
    <t>A0A150S4Z6</t>
  </si>
  <si>
    <t>A0A150S4Z6_SORCE</t>
  </si>
  <si>
    <t>A0A150P5N5</t>
  </si>
  <si>
    <t>A0A150P5N5_SORCE</t>
  </si>
  <si>
    <t>S4Y3W1</t>
  </si>
  <si>
    <t>S4Y3W1_SORCE</t>
  </si>
  <si>
    <t>A0A4P2Q6G8</t>
  </si>
  <si>
    <t>A0A4P2Q6G8_SORCE</t>
  </si>
  <si>
    <t>A0A150TLC1</t>
  </si>
  <si>
    <t>A0A150TLC1_SORCE</t>
  </si>
  <si>
    <t>S4Y649</t>
  </si>
  <si>
    <t>S4Y649_SORCE</t>
  </si>
  <si>
    <t>A0A4P2QXE7</t>
  </si>
  <si>
    <t>A0A4P2QXE7_SORCE</t>
  </si>
  <si>
    <t>A0A2L0FBA8</t>
  </si>
  <si>
    <t>A0A2L0FBA8_SORCE</t>
  </si>
  <si>
    <t>A0A4U1H4W1</t>
  </si>
  <si>
    <t>A0A4U1H4W1_9DELT</t>
  </si>
  <si>
    <t>A0A2L0EMM5</t>
  </si>
  <si>
    <t>A0A2L0EMM5_SORCE</t>
  </si>
  <si>
    <t>A0A0K1EC18</t>
  </si>
  <si>
    <t>A0A0K1EC18_CHOCO</t>
  </si>
  <si>
    <t>A0A150PRV1</t>
  </si>
  <si>
    <t>A0A150PRV1_SORCE</t>
  </si>
  <si>
    <t>A0A150QTZ6</t>
  </si>
  <si>
    <t>A0A150QTZ6_SORCE</t>
  </si>
  <si>
    <t>A0A150SFD1</t>
  </si>
  <si>
    <t>A0A150SFD1_SORCE</t>
  </si>
  <si>
    <t>A0A150PT37</t>
  </si>
  <si>
    <t>A0A150PT37_SORCE</t>
  </si>
  <si>
    <t>A0A017TER1</t>
  </si>
  <si>
    <t>A0A017TER1_9DELT</t>
  </si>
  <si>
    <t>A0A150RSE6</t>
  </si>
  <si>
    <t>A0A150RSE6_SORCE</t>
  </si>
  <si>
    <t>A9EQI7</t>
  </si>
  <si>
    <t>A9EQI7_SORC5</t>
  </si>
  <si>
    <t>A0A4U1H4R7</t>
  </si>
  <si>
    <t>A0A4U1H4R7_9DELT</t>
  </si>
  <si>
    <t>A0A150P4Q7</t>
  </si>
  <si>
    <t>A0A150P4Q7_SORCE</t>
  </si>
  <si>
    <t>A0A4U1JGY1</t>
  </si>
  <si>
    <t>A0A4U1JGY1_9DELT</t>
  </si>
  <si>
    <t>A0A150P8G3</t>
  </si>
  <si>
    <t>A0A150P8G3_SORCE</t>
  </si>
  <si>
    <t>A0A4U1H070</t>
  </si>
  <si>
    <t>A0A4U1H070_9DELT</t>
  </si>
  <si>
    <t>A0A1M7IH88</t>
  </si>
  <si>
    <t>A0A1M7IH88_9ACTN</t>
  </si>
  <si>
    <t>A0A0K1EB71</t>
  </si>
  <si>
    <t>A0A0K1EB71_CHOCO</t>
  </si>
  <si>
    <t>A9F9L5</t>
  </si>
  <si>
    <t>A9F9L5_SORC5</t>
  </si>
  <si>
    <t>A0A4V5PPM8</t>
  </si>
  <si>
    <t>A0A4V5PPM8_9DELT</t>
  </si>
  <si>
    <t>A0A4P2QY15</t>
  </si>
  <si>
    <t>A0A4P2QY15_SORCE</t>
  </si>
  <si>
    <t>A0A1I2BF09</t>
  </si>
  <si>
    <t>A0A1I2BF09_9DELT</t>
  </si>
  <si>
    <t>A0A150RGI9</t>
  </si>
  <si>
    <t>A0A150RGI9_SORCE</t>
  </si>
  <si>
    <t>A0A4U1H5U2</t>
  </si>
  <si>
    <t>A0A4U1H5U2_9DELT</t>
  </si>
  <si>
    <t>A0A4P2QK84</t>
  </si>
  <si>
    <t>A0A4P2QK84_SORCE</t>
  </si>
  <si>
    <t>A0A150T952</t>
  </si>
  <si>
    <t>A0A150T952_SORCE</t>
  </si>
  <si>
    <t>A0A150QW59</t>
  </si>
  <si>
    <t>A0A150QW59_SORCE</t>
  </si>
  <si>
    <t>A0A150SF62</t>
  </si>
  <si>
    <t>A0A150SF62_SORCE</t>
  </si>
  <si>
    <t>A9G8W7</t>
  </si>
  <si>
    <t>A9G8W7_SORC5</t>
  </si>
  <si>
    <t>A0A017T5Y9</t>
  </si>
  <si>
    <t>A0A017T5Y9_9DELT</t>
  </si>
  <si>
    <t>A0A150S4Q6</t>
  </si>
  <si>
    <t>A0A150S4Q6_SORCE</t>
  </si>
  <si>
    <t>A9F7R0</t>
  </si>
  <si>
    <t>A9F7R0_SORC5</t>
  </si>
  <si>
    <t>A0A1I1YT14</t>
  </si>
  <si>
    <t>A0A1I1YT14_9DELT</t>
  </si>
  <si>
    <t>A0A150QLT4</t>
  </si>
  <si>
    <t>A0A150QLT4_SORCE</t>
  </si>
  <si>
    <t>A0A4U1HDE2</t>
  </si>
  <si>
    <t>A0A4U1HDE2_9DELT</t>
  </si>
  <si>
    <t>A0A150TRV8</t>
  </si>
  <si>
    <t>A0A150TRV8_SORCE</t>
  </si>
  <si>
    <t>A0A2L0EHH9</t>
  </si>
  <si>
    <t>A0A2L0EHH9_SORCE</t>
  </si>
  <si>
    <t>A0A017T638</t>
  </si>
  <si>
    <t>A0A017T638_9DELT</t>
  </si>
  <si>
    <t>S4XNB3</t>
  </si>
  <si>
    <t>S4XNB3_SORCE</t>
  </si>
  <si>
    <t>S4Y3S0</t>
  </si>
  <si>
    <t>S4Y3S0_SORCE</t>
  </si>
  <si>
    <t>A0A4P2QGY2</t>
  </si>
  <si>
    <t>A0A4P2QGY2_SORCE</t>
  </si>
  <si>
    <t>A0A017TB32</t>
  </si>
  <si>
    <t>A0A017TB32_9DELT</t>
  </si>
  <si>
    <t>A0A1I1YST5</t>
  </si>
  <si>
    <t>A0A1I1YST5_9DELT</t>
  </si>
  <si>
    <t>A0A1I1WHM7</t>
  </si>
  <si>
    <t>A0A1I1WHM7_9DELT</t>
  </si>
  <si>
    <t>A0A150PXK2</t>
  </si>
  <si>
    <t>A0A150PXK2_SORCE</t>
  </si>
  <si>
    <t>A0A1I2EMK8</t>
  </si>
  <si>
    <t>A0A1I2EMK8_9DELT</t>
  </si>
  <si>
    <t>A9F7Q3</t>
  </si>
  <si>
    <t>A9F7Q3_SORC5</t>
  </si>
  <si>
    <t>A0A1I2CXA5</t>
  </si>
  <si>
    <t>A0A1I2CXA5_9DELT</t>
  </si>
  <si>
    <t>A0A150S4A9</t>
  </si>
  <si>
    <t>A0A150S4A9_SORCE</t>
  </si>
  <si>
    <t>A0A4U1H1Y1</t>
  </si>
  <si>
    <t>A0A4U1H1Y1_9DELT</t>
  </si>
  <si>
    <t>A0A4U1GRI0</t>
  </si>
  <si>
    <t>A0A4U1GRI0_9DELT</t>
  </si>
  <si>
    <t>A0A1I1YTC6</t>
  </si>
  <si>
    <t>A0A1I1YTC6_9DELT</t>
  </si>
  <si>
    <t>A0A4Y5SZI3</t>
  </si>
  <si>
    <t>A0A4Y5SZI3_9DELT</t>
  </si>
  <si>
    <t>A0A017TA02</t>
  </si>
  <si>
    <t>A0A017TA02_9DELT</t>
  </si>
  <si>
    <t>A0A4U1JJR3</t>
  </si>
  <si>
    <t>A0A4U1JJR3_9DELT</t>
  </si>
  <si>
    <t>A0A4U1JAP1</t>
  </si>
  <si>
    <t>A0A4U1JAP1_9DELT</t>
  </si>
  <si>
    <t>A0A4U1IEJ2</t>
  </si>
  <si>
    <t>A0A4U1IEJ2_9DELT</t>
  </si>
  <si>
    <t>A0A4V5PPZ3</t>
  </si>
  <si>
    <t>A0A4V5PPZ3_9DELT</t>
  </si>
  <si>
    <t>A0A150R0S0</t>
  </si>
  <si>
    <t>A0A150R0S0_SORCE</t>
  </si>
  <si>
    <t>A0A0K1E874</t>
  </si>
  <si>
    <t>A0A0K1E874_CHOCO</t>
  </si>
  <si>
    <t>A0A1I1WQF2</t>
  </si>
  <si>
    <t>A0A1I1WQF2_9DELT</t>
  </si>
  <si>
    <t>A0A4V6WQR4</t>
  </si>
  <si>
    <t>A0A4V6WQR4_9DELT</t>
  </si>
  <si>
    <t>A0A1I1W7L5</t>
  </si>
  <si>
    <t>A0A1I1W7L5_9DELT</t>
  </si>
  <si>
    <t>A9G507</t>
  </si>
  <si>
    <t>A9G507_SORC5</t>
  </si>
  <si>
    <t>A0A2L0F0V4</t>
  </si>
  <si>
    <t>A0A2L0F0V4_SORCE</t>
  </si>
  <si>
    <t>A0A017T2F2</t>
  </si>
  <si>
    <t>A0A017T2F2_9DELT</t>
  </si>
  <si>
    <t>A0A4U1JC13</t>
  </si>
  <si>
    <t>A0A4U1JC13_9DELT</t>
  </si>
  <si>
    <t>A0A150R455</t>
  </si>
  <si>
    <t>A0A150R455_SORCE</t>
  </si>
  <si>
    <t>A0A4U1H0I1</t>
  </si>
  <si>
    <t>A0A4U1H0I1_9DELT</t>
  </si>
  <si>
    <t>A0A0K1EJX5</t>
  </si>
  <si>
    <t>A0A0K1EJX5_CHOCO</t>
  </si>
  <si>
    <t>B9ZUJ2</t>
  </si>
  <si>
    <t>B9ZUJ2_CHOCO</t>
  </si>
  <si>
    <t>A0A545AJN2</t>
  </si>
  <si>
    <t>A0A545AJN2_9ACTN</t>
  </si>
  <si>
    <t>A0A4U1HXY7</t>
  </si>
  <si>
    <t>A0A4U1HXY7_9DELT</t>
  </si>
  <si>
    <t>A0A150SC40</t>
  </si>
  <si>
    <t>A0A150SC40_SORCE</t>
  </si>
  <si>
    <t>A9GY51</t>
  </si>
  <si>
    <t>A9GY51_SORC5</t>
  </si>
  <si>
    <t>A0A150TMZ1</t>
  </si>
  <si>
    <t>A0A150TMZ1_SORCE</t>
  </si>
  <si>
    <t>A0A2S9XKH4</t>
  </si>
  <si>
    <t>A0A2S9XKH4_9DELT</t>
  </si>
  <si>
    <t>A0A2S9Y841</t>
  </si>
  <si>
    <t>A0A2S9Y841_9DELT</t>
  </si>
  <si>
    <t>A0A0K1EEA5</t>
  </si>
  <si>
    <t>A0A0K1EEA5_CHOCO</t>
  </si>
  <si>
    <t>A0A150P4E3</t>
  </si>
  <si>
    <t>A0A150P4E3_SORCE</t>
  </si>
  <si>
    <t>A0A1I1YUX1</t>
  </si>
  <si>
    <t>A0A1I1YUX1_9DELT</t>
  </si>
  <si>
    <t>A0A017T5S7</t>
  </si>
  <si>
    <t>A0A017T5S7_9DELT</t>
  </si>
  <si>
    <t>A0A426TR84</t>
  </si>
  <si>
    <t>A0A426TR84_9CHLR</t>
  </si>
  <si>
    <t>A0A017T5Z0</t>
  </si>
  <si>
    <t>A0A017T5Z0_9DELT</t>
  </si>
  <si>
    <t>A0A0K1EPU2</t>
  </si>
  <si>
    <t>A0A0K1EPU2_CHOCO</t>
  </si>
  <si>
    <t>A0A4P2QKU3</t>
  </si>
  <si>
    <t>A0A4P2QKU3_SORCE</t>
  </si>
  <si>
    <t>S4XS23</t>
  </si>
  <si>
    <t>S4XS23_SORCE</t>
  </si>
  <si>
    <t>A0A150PW41</t>
  </si>
  <si>
    <t>A0A150PW41_SORCE</t>
  </si>
  <si>
    <t>A0A0C1ZPI6</t>
  </si>
  <si>
    <t>A0A0C1ZPI6_9DELT</t>
  </si>
  <si>
    <t>A0A150QLC8</t>
  </si>
  <si>
    <t>A0A150QLC8_SORCE</t>
  </si>
  <si>
    <t>E1IAV2</t>
  </si>
  <si>
    <t>E1IAV2_9CHLR</t>
  </si>
  <si>
    <t>A0A0K1E673</t>
  </si>
  <si>
    <t>A0A0K1E673_CHOCO</t>
  </si>
  <si>
    <t>A0A2L0EL93</t>
  </si>
  <si>
    <t>A0A2L0EL93_SORCE</t>
  </si>
  <si>
    <t>A0A0K1PIU7</t>
  </si>
  <si>
    <t>A0A0K1PIU7_9DELT</t>
  </si>
  <si>
    <t>A0A2A6RMP3</t>
  </si>
  <si>
    <t>A0A2A6RMP3_9CHLR</t>
  </si>
  <si>
    <t>A0A178MNP4</t>
  </si>
  <si>
    <t>A0A178MNP4_9CHLR</t>
  </si>
  <si>
    <t>A0A150PV06</t>
  </si>
  <si>
    <t>A0A150PV06_SORCE</t>
  </si>
  <si>
    <t>A0A4U1ISC6</t>
  </si>
  <si>
    <t>A0A4U1ISC6_9DELT</t>
  </si>
  <si>
    <t>A0A4U1HY75</t>
  </si>
  <si>
    <t>A0A4U1HY75_9DELT</t>
  </si>
  <si>
    <t>A0A4U1IB42</t>
  </si>
  <si>
    <t>A0A4U1IB42_9DELT</t>
  </si>
  <si>
    <t>A0A2A6RL72</t>
  </si>
  <si>
    <t>A0A2A6RL72_9CHLR</t>
  </si>
  <si>
    <t>A0A426TQV6</t>
  </si>
  <si>
    <t>A0A426TQV6_9CHLR</t>
  </si>
  <si>
    <t>A0A2H3KKI9</t>
  </si>
  <si>
    <t>A0A2H3KKI9_9CHLR</t>
  </si>
  <si>
    <t>A0A017SWT2</t>
  </si>
  <si>
    <t>A0A017SWT2_9DELT</t>
  </si>
  <si>
    <t>A0A0K1EAX7</t>
  </si>
  <si>
    <t>A0A0K1EAX7_CHOCO</t>
  </si>
  <si>
    <t>A0A1Q7AVH0</t>
  </si>
  <si>
    <t>A0A1Q7AVH0_9ACTN</t>
  </si>
  <si>
    <t>A7NLQ9</t>
  </si>
  <si>
    <t>A7NLQ9_ROSCS</t>
  </si>
  <si>
    <t>B8G4P3</t>
  </si>
  <si>
    <t>B8G4P3_CHLAD</t>
  </si>
  <si>
    <t>A0A1Q7VV57</t>
  </si>
  <si>
    <t>A0A1Q7VV57_9ACTN</t>
  </si>
  <si>
    <t>A0A4U1JGR0</t>
  </si>
  <si>
    <t>A0A4U1JGR0_9DELT</t>
  </si>
  <si>
    <t>A0A017SUC2</t>
  </si>
  <si>
    <t>A0A017SUC2_9DELT</t>
  </si>
  <si>
    <t>A0A150P4K3</t>
  </si>
  <si>
    <t>A0A150P4K3_SORCE</t>
  </si>
  <si>
    <t>A0A2L0F870</t>
  </si>
  <si>
    <t>A0A2L0F870_SORCE</t>
  </si>
  <si>
    <t>A0A1Q7VXU4</t>
  </si>
  <si>
    <t>A0A1Q7VXU4_9ACTN</t>
  </si>
  <si>
    <t>A0A150RKS3</t>
  </si>
  <si>
    <t>A0A150RKS3_SORCE</t>
  </si>
  <si>
    <t>A9FJZ3</t>
  </si>
  <si>
    <t>A9FJZ3_SORC5</t>
  </si>
  <si>
    <t>A0A4V5PMV5</t>
  </si>
  <si>
    <t>A0A4V5PMV5_9DELT</t>
  </si>
  <si>
    <t>A0A178M082</t>
  </si>
  <si>
    <t>A0A178M082_9CHLR</t>
  </si>
  <si>
    <t>A0A538N6H4</t>
  </si>
  <si>
    <t>A0A538N6H4_9ACTN</t>
  </si>
  <si>
    <t>A0A150QV85</t>
  </si>
  <si>
    <t>A0A150QV85_SORCE</t>
  </si>
  <si>
    <t>A0A150PJ43</t>
  </si>
  <si>
    <t>A0A150PJ43_SORCE</t>
  </si>
  <si>
    <t>A0A1Q7BID9</t>
  </si>
  <si>
    <t>A0A1Q7BID9_9ACTN</t>
  </si>
  <si>
    <t>A0A150TI49</t>
  </si>
  <si>
    <t>A0A150TI49_SORCE</t>
  </si>
  <si>
    <t>S4XZS6</t>
  </si>
  <si>
    <t>S4XZS6_SORCE</t>
  </si>
  <si>
    <t>A5UZ41</t>
  </si>
  <si>
    <t>A5UZ41_ROSS1</t>
  </si>
  <si>
    <t>A9WAZ7</t>
  </si>
  <si>
    <t>A9WAZ7_CHLAA</t>
  </si>
  <si>
    <t>A9WDD6</t>
  </si>
  <si>
    <t>A9WDD6_CHLAA</t>
  </si>
  <si>
    <t>A0A3M1W1P9</t>
  </si>
  <si>
    <t>A0A3M1W1P9_9CHLR</t>
  </si>
  <si>
    <t>A0A4P2QWA1</t>
  </si>
  <si>
    <t>A0A4P2QWA1_SORCE</t>
  </si>
  <si>
    <t>A0A4V0NFI6</t>
  </si>
  <si>
    <t>A0A4V0NFI6_SORCE</t>
  </si>
  <si>
    <t>A9WGZ5</t>
  </si>
  <si>
    <t>A9WGZ5_CHLAA</t>
  </si>
  <si>
    <t>A0A2W4NCT0</t>
  </si>
  <si>
    <t>A0A2W4NCT0_9CHLR</t>
  </si>
  <si>
    <t>A0A178MM55</t>
  </si>
  <si>
    <t>A0A178MM55_9CHLR</t>
  </si>
  <si>
    <t>A0A150PE04</t>
  </si>
  <si>
    <t>A0A150PE04_SORCE</t>
  </si>
  <si>
    <t>A0A178MFF0</t>
  </si>
  <si>
    <t>A0A178MFF0_9CHLR</t>
  </si>
  <si>
    <t>A0A4U1HWW8</t>
  </si>
  <si>
    <t>A0A4U1HWW8_9DELT</t>
  </si>
  <si>
    <t>A0A3M1W8W1</t>
  </si>
  <si>
    <t>A0A3M1W8W1_9CHLR</t>
  </si>
  <si>
    <t>A0A150QFQ6</t>
  </si>
  <si>
    <t>A0A150QFQ6_SORCE</t>
  </si>
  <si>
    <t>A0A4P2PT52</t>
  </si>
  <si>
    <t>A0A4P2PT52_SORCE</t>
  </si>
  <si>
    <t>A7NFN8</t>
  </si>
  <si>
    <t>A7NFN8_ROSCS</t>
  </si>
  <si>
    <t>A0A150RG71</t>
  </si>
  <si>
    <t>A0A150RG71_SORCE</t>
  </si>
  <si>
    <t>A0A4U1HME8</t>
  </si>
  <si>
    <t>A0A4U1HME8_9DELT</t>
  </si>
  <si>
    <t>B8G4Q9</t>
  </si>
  <si>
    <t>B8G4Q9_CHLAD</t>
  </si>
  <si>
    <t>A0A2J6X3M5</t>
  </si>
  <si>
    <t>A0A2J6X3M5_9CHLR</t>
  </si>
  <si>
    <t>A0A150R3H7</t>
  </si>
  <si>
    <t>A0A150R3H7_SORCE</t>
  </si>
  <si>
    <t>A9G1I0</t>
  </si>
  <si>
    <t>A9G1I0_SORC5</t>
  </si>
  <si>
    <t>A0A150T2C9</t>
  </si>
  <si>
    <t>A0A150T2C9_SORCE</t>
  </si>
  <si>
    <t>A5V0Y0</t>
  </si>
  <si>
    <t>A5V0Y0_ROSS1</t>
  </si>
  <si>
    <t>A7NF85</t>
  </si>
  <si>
    <t>A7NF85_ROSCS</t>
  </si>
  <si>
    <t>A0A4P2QCY4</t>
  </si>
  <si>
    <t>A0A4P2QCY4_SORCE</t>
  </si>
  <si>
    <t>A0A4U1J383</t>
  </si>
  <si>
    <t>A0A4U1J383_9DELT</t>
  </si>
  <si>
    <t>A0A2L0EK47</t>
  </si>
  <si>
    <t>A0A2L0EK47_SORCE</t>
  </si>
  <si>
    <t>A0A4U1JGZ5</t>
  </si>
  <si>
    <t>A0A4U1JGZ5_9DELT</t>
  </si>
  <si>
    <t>A0A4U1H2D8</t>
  </si>
  <si>
    <t>A0A4U1H2D8_9DELT</t>
  </si>
  <si>
    <t>A0A4U1IYF5</t>
  </si>
  <si>
    <t>A0A4U1IYF5_9DELT</t>
  </si>
  <si>
    <t>A0A3M0Z0M8</t>
  </si>
  <si>
    <t>A0A3M0Z0M8_9CHLR</t>
  </si>
  <si>
    <t>A0A4V5PH72</t>
  </si>
  <si>
    <t>A0A4V5PH72_9DELT</t>
  </si>
  <si>
    <t>S4XSR9</t>
  </si>
  <si>
    <t>S4XSR9_SORCE</t>
  </si>
  <si>
    <t>A0A4U1H926</t>
  </si>
  <si>
    <t>A0A4U1H926_9DELT</t>
  </si>
  <si>
    <t>B8GD41</t>
  </si>
  <si>
    <t>B8GD41_CHLAD</t>
  </si>
  <si>
    <t>A0A150TMD5</t>
  </si>
  <si>
    <t>A0A150TMD5_SORCE</t>
  </si>
  <si>
    <t>A0A4P2QLF1</t>
  </si>
  <si>
    <t>A0A4P2QLF1_SORCE</t>
  </si>
  <si>
    <t>A0A4U1IJK6</t>
  </si>
  <si>
    <t>A0A4U1IJK6_9DELT</t>
  </si>
  <si>
    <t>A0A150RDL3</t>
  </si>
  <si>
    <t>A0A150RDL3_SORCE</t>
  </si>
  <si>
    <t>A0A4P2R799</t>
  </si>
  <si>
    <t>A0A4P2R799_SORCE</t>
  </si>
  <si>
    <t>A5V0Y9</t>
  </si>
  <si>
    <t>A5V0Y9_ROSS1</t>
  </si>
  <si>
    <t>A0A4P2QU45</t>
  </si>
  <si>
    <t>A0A4P2QU45_SORCE</t>
  </si>
  <si>
    <t>A0A4U1GVG0</t>
  </si>
  <si>
    <t>A0A4U1GVG0_9DELT</t>
  </si>
  <si>
    <t>S4XXU9</t>
  </si>
  <si>
    <t>S4XXU9_SORCE</t>
  </si>
  <si>
    <t>A0A150PHS8</t>
  </si>
  <si>
    <t>A0A150PHS8_SORCE</t>
  </si>
  <si>
    <t>A9GXP7</t>
  </si>
  <si>
    <t>A9GXP7_SORC5</t>
  </si>
  <si>
    <t>A9EZI2</t>
  </si>
  <si>
    <t>A9EZI2_SORC5</t>
  </si>
  <si>
    <t>A0A4U1HF28</t>
  </si>
  <si>
    <t>A0A4U1HF28_9DELT</t>
  </si>
  <si>
    <t>A0A150TV94</t>
  </si>
  <si>
    <t>A0A150TV94_SORCE</t>
  </si>
  <si>
    <t>S4Y956</t>
  </si>
  <si>
    <t>S4Y956_SORCE</t>
  </si>
  <si>
    <t>A7NRA3</t>
  </si>
  <si>
    <t>A7NRA3_ROSCS</t>
  </si>
  <si>
    <t>A9GRS4</t>
  </si>
  <si>
    <t>A9GRS4_SORC5</t>
  </si>
  <si>
    <t>A0A150RBZ8</t>
  </si>
  <si>
    <t>A0A150RBZ8_SORCE</t>
  </si>
  <si>
    <t>A5UZV1</t>
  </si>
  <si>
    <t>A5UZV1_ROSS1</t>
  </si>
  <si>
    <t>A0A4P2R5W1</t>
  </si>
  <si>
    <t>A0A4P2R5W1_SORCE</t>
  </si>
  <si>
    <t>A0A4U1J3Y9</t>
  </si>
  <si>
    <t>A0A4U1J3Y9_9DELT</t>
  </si>
  <si>
    <t>A0A178MNW7</t>
  </si>
  <si>
    <t>A0A178MNW7_9CHLR</t>
  </si>
  <si>
    <t>A0A4P2QSS6</t>
  </si>
  <si>
    <t>A0A4P2QSS6_SORCE</t>
  </si>
  <si>
    <t>A0A2K9F2Q4</t>
  </si>
  <si>
    <t>A0A2K9F2Q4_9ACTN</t>
  </si>
  <si>
    <t>A0A2J6WQA2</t>
  </si>
  <si>
    <t>A0A2J6WQA2_9CHLR</t>
  </si>
  <si>
    <t>S4Y5P9</t>
  </si>
  <si>
    <t>S4Y5P9_SORCE</t>
  </si>
  <si>
    <t>A0A150TPK0</t>
  </si>
  <si>
    <t>A0A150TPK0_SORCE</t>
  </si>
  <si>
    <t>A0A4U1H3P3</t>
  </si>
  <si>
    <t>A0A4U1H3P3_9DELT</t>
  </si>
  <si>
    <t>A0A150TXS4</t>
  </si>
  <si>
    <t>A0A150TXS4_SORCE</t>
  </si>
  <si>
    <t>A0A2L0EVK5</t>
  </si>
  <si>
    <t>A0A2L0EVK5_SORCE</t>
  </si>
  <si>
    <t>A0A2L0F372</t>
  </si>
  <si>
    <t>A0A2L0F372_SORCE</t>
  </si>
  <si>
    <t>A0A4U1H4V9</t>
  </si>
  <si>
    <t>A0A4U1H4V9_9DELT</t>
  </si>
  <si>
    <t>A0A4P2QVH1</t>
  </si>
  <si>
    <t>A0A4P2QVH1_SORCE</t>
  </si>
  <si>
    <t>A0A4P2Q7Z4</t>
  </si>
  <si>
    <t>A0A4P2Q7Z4_SORCE</t>
  </si>
  <si>
    <t>A0A4P2QSL7</t>
  </si>
  <si>
    <t>A0A4P2QSL7_SORCE</t>
  </si>
  <si>
    <t>A0A4U1J3P2</t>
  </si>
  <si>
    <t>A0A4U1J3P2_9DELT</t>
  </si>
  <si>
    <t>A0A4P2Q2Q7</t>
  </si>
  <si>
    <t>A0A4P2Q2Q7_SORCE</t>
  </si>
  <si>
    <t>A0A150R057</t>
  </si>
  <si>
    <t>A0A150R057_SORCE</t>
  </si>
  <si>
    <t>A0A4U1IYZ4</t>
  </si>
  <si>
    <t>A0A4U1IYZ4_9DELT</t>
  </si>
  <si>
    <t>A0A150RZB0</t>
  </si>
  <si>
    <t>A0A150RZB0_SORCE</t>
  </si>
  <si>
    <t>A0A150TG65</t>
  </si>
  <si>
    <t>A0A150TG65_SORCE</t>
  </si>
  <si>
    <t>S4XYH4</t>
  </si>
  <si>
    <t>S4XYH4_SORCE</t>
  </si>
  <si>
    <t>A0A4U1GZW6</t>
  </si>
  <si>
    <t>A0A4U1GZW6_9DELT</t>
  </si>
  <si>
    <t>A5UQX3</t>
  </si>
  <si>
    <t>A5UQX3_ROSS1</t>
  </si>
  <si>
    <t>A0A150PV39</t>
  </si>
  <si>
    <t>A0A150PV39_SORCE</t>
  </si>
  <si>
    <t>A0A559U7M4</t>
  </si>
  <si>
    <t>A0A559U7M4_9ACTN</t>
  </si>
  <si>
    <t>A0A4V5PFB6</t>
  </si>
  <si>
    <t>A0A4V5PFB6_9DELT</t>
  </si>
  <si>
    <t>A0A4P2PUQ9</t>
  </si>
  <si>
    <t>A0A4P2PUQ9_SORCE</t>
  </si>
  <si>
    <t>A0A522M5Z7</t>
  </si>
  <si>
    <t>A0A522M5Z7_9BACT</t>
  </si>
  <si>
    <t>A0A150SWR0</t>
  </si>
  <si>
    <t>A0A150SWR0_SORCE</t>
  </si>
  <si>
    <t>A0A150Q0D3</t>
  </si>
  <si>
    <t>A0A150Q0D3_SORCE</t>
  </si>
  <si>
    <t>A0A1I2ERV7</t>
  </si>
  <si>
    <t>A0A1I2ERV7_9DELT</t>
  </si>
  <si>
    <t>A0A150RWL2</t>
  </si>
  <si>
    <t>A0A150RWL2_SORCE</t>
  </si>
  <si>
    <t>S4XYJ9</t>
  </si>
  <si>
    <t>S4XYJ9_SORCE</t>
  </si>
  <si>
    <t>A0A4Q8CNQ0</t>
  </si>
  <si>
    <t>A0A4Q8CNQ0_9ACTN</t>
  </si>
  <si>
    <t>A0A4U1GYC7</t>
  </si>
  <si>
    <t>A0A4U1GYC7_9DELT</t>
  </si>
  <si>
    <t>A0A4U1IKU8</t>
  </si>
  <si>
    <t>A0A4U1IKU8_9DELT</t>
  </si>
  <si>
    <t>A0A4U1HLG0</t>
  </si>
  <si>
    <t>A0A4U1HLG0_9DELT</t>
  </si>
  <si>
    <t>A0A017THW2</t>
  </si>
  <si>
    <t>A0A017THW2_9DELT</t>
  </si>
  <si>
    <t>A0A1I2HGE0</t>
  </si>
  <si>
    <t>A0A1I2HGE0_9DELT</t>
  </si>
  <si>
    <t>A0A150P1D5</t>
  </si>
  <si>
    <t>A0A150P1D5_SORCE</t>
  </si>
  <si>
    <t>A0A150PXQ0</t>
  </si>
  <si>
    <t>A0A150PXQ0_SORCE</t>
  </si>
  <si>
    <t>S4XXF5</t>
  </si>
  <si>
    <t>S4XXF5_SORCE</t>
  </si>
  <si>
    <t>A0A4U1IMM8</t>
  </si>
  <si>
    <t>A0A4U1IMM8_9DELT</t>
  </si>
  <si>
    <t>A0A017T1P5</t>
  </si>
  <si>
    <t>A0A017T1P5_9DELT</t>
  </si>
  <si>
    <t>A0A150TJH3</t>
  </si>
  <si>
    <t>A0A150TJH3_SORCE</t>
  </si>
  <si>
    <t>A0A4P2R025</t>
  </si>
  <si>
    <t>A0A4P2R025_SORCE</t>
  </si>
  <si>
    <t>A0A2L0EWV4</t>
  </si>
  <si>
    <t>A0A2L0EWV4_SORCE</t>
  </si>
  <si>
    <t>A0A150R1P1</t>
  </si>
  <si>
    <t>A0A150R1P1_SORCE</t>
  </si>
  <si>
    <t>A0A150T155</t>
  </si>
  <si>
    <t>A0A150T155_SORCE</t>
  </si>
  <si>
    <t>A9EWV6</t>
  </si>
  <si>
    <t>A9EWV6_SORC5</t>
  </si>
  <si>
    <t>A0A1I1Z8Y4</t>
  </si>
  <si>
    <t>A0A1I1Z8Y4_9ACTN</t>
  </si>
  <si>
    <t>A0A0F7NFW0</t>
  </si>
  <si>
    <t>A0A0F7NFW0_9ACTN</t>
  </si>
  <si>
    <t>A0A559W3B5</t>
  </si>
  <si>
    <t>A0A559W3B5_9ACTN</t>
  </si>
  <si>
    <t>A0A221NXL9</t>
  </si>
  <si>
    <t>A0A221NXL9_9ACTN</t>
  </si>
  <si>
    <t>S4Y7T0</t>
  </si>
  <si>
    <t>S4Y7T0_SORCE</t>
  </si>
  <si>
    <t>A0A4U1HX16</t>
  </si>
  <si>
    <t>A0A4U1HX16_9DELT</t>
  </si>
  <si>
    <t>A0A4U1GWA8</t>
  </si>
  <si>
    <t>A0A4U1GWA8_9DELT</t>
  </si>
  <si>
    <t>A0A4U1H7G2</t>
  </si>
  <si>
    <t>A0A4U1H7G2_9DELT</t>
  </si>
  <si>
    <t>A0A4U1JL44</t>
  </si>
  <si>
    <t>A0A4U1JL44_9DELT</t>
  </si>
  <si>
    <t>A0A4U1J8B9</t>
  </si>
  <si>
    <t>A0A4U1J8B9_9DELT</t>
  </si>
  <si>
    <t>A0A2N5JLX1</t>
  </si>
  <si>
    <t>A0A2N5JLX1_9CYAN</t>
  </si>
  <si>
    <t>A0A150U065</t>
  </si>
  <si>
    <t>A0A150U065_SORCE</t>
  </si>
  <si>
    <t>A0A150NZK1</t>
  </si>
  <si>
    <t>A0A150NZK1_SORCE</t>
  </si>
  <si>
    <t>A0A4P2QHH2</t>
  </si>
  <si>
    <t>A0A4P2QHH2_SORCE</t>
  </si>
  <si>
    <t>A0A150PPH5</t>
  </si>
  <si>
    <t>A0A150PPH5_SORCE</t>
  </si>
  <si>
    <t>A0A4U1HF50</t>
  </si>
  <si>
    <t>A0A4U1HF50_9DELT</t>
  </si>
  <si>
    <t>A0A150QJP2</t>
  </si>
  <si>
    <t>A0A150QJP2_SORCE</t>
  </si>
  <si>
    <t>A0A150RLX3</t>
  </si>
  <si>
    <t>A0A150RLX3_SORCE</t>
  </si>
  <si>
    <t>A0A150RRF0</t>
  </si>
  <si>
    <t>A0A150RRF0_SORCE</t>
  </si>
  <si>
    <t>A9GLX0</t>
  </si>
  <si>
    <t>A9GLX0_SORC5</t>
  </si>
  <si>
    <t>A0A1L6L0Q8</t>
  </si>
  <si>
    <t>A0A1L6L0Q8_9DELT</t>
  </si>
  <si>
    <t>A0A017T1K9</t>
  </si>
  <si>
    <t>A0A017T1K9_9DELT</t>
  </si>
  <si>
    <t>A0A0K1EQE0</t>
  </si>
  <si>
    <t>A0A0K1EQE0_CHOCO</t>
  </si>
  <si>
    <t>A7NMT6</t>
  </si>
  <si>
    <t>A7NMT6_ROSCS</t>
  </si>
  <si>
    <t>A0A5R8SA14</t>
  </si>
  <si>
    <t>A0A5R8SA14_9MYCO</t>
  </si>
  <si>
    <t>A0A542KDP2</t>
  </si>
  <si>
    <t>A0A542KDP2_9ACTN</t>
  </si>
  <si>
    <t>A0A4U1JHK7</t>
  </si>
  <si>
    <t>A0A4U1JHK7_9DELT</t>
  </si>
  <si>
    <t>A0A4U1HUS2</t>
  </si>
  <si>
    <t>A0A4U1HUS2_9DELT</t>
  </si>
  <si>
    <t>A0A150P4E6</t>
  </si>
  <si>
    <t>A0A150P4E6_SORCE</t>
  </si>
  <si>
    <t>A0A150Q2A6</t>
  </si>
  <si>
    <t>A0A150Q2A6_SORCE</t>
  </si>
  <si>
    <t>S4XTT1</t>
  </si>
  <si>
    <t>S4XTT1_SORCE</t>
  </si>
  <si>
    <t>A0A4U1H2R0</t>
  </si>
  <si>
    <t>A0A4U1H2R0_9DELT</t>
  </si>
  <si>
    <t>A0A150TRS1</t>
  </si>
  <si>
    <t>A0A150TRS1_SORCE</t>
  </si>
  <si>
    <t>A0A150PDE4</t>
  </si>
  <si>
    <t>A0A150PDE4_SORCE</t>
  </si>
  <si>
    <t>A0A4U1H4C5</t>
  </si>
  <si>
    <t>A0A4U1H4C5_9DELT</t>
  </si>
  <si>
    <t>A0A4U1GSQ7</t>
  </si>
  <si>
    <t>A0A4U1GSQ7_9DELT</t>
  </si>
  <si>
    <t>A0A4Y7S438</t>
  </si>
  <si>
    <t>A0A4Y7S438_9FIRM</t>
  </si>
  <si>
    <t>A0A150SSQ2</t>
  </si>
  <si>
    <t>A0A150SSQ2_SORCE</t>
  </si>
  <si>
    <t>A0A150RLW9</t>
  </si>
  <si>
    <t>A0A150RLW9_SORCE</t>
  </si>
  <si>
    <t>A0A017SZZ2</t>
  </si>
  <si>
    <t>A0A017SZZ2_9DELT</t>
  </si>
  <si>
    <t>A0A4P2Q474</t>
  </si>
  <si>
    <t>A0A4P2Q474_SORCE</t>
  </si>
  <si>
    <t>A0A4U1HVT2</t>
  </si>
  <si>
    <t>A0A4U1HVT2_9DELT</t>
  </si>
  <si>
    <t>A0A4Y7R7P5</t>
  </si>
  <si>
    <t>A0A4Y7R7P5_9FIRM</t>
  </si>
  <si>
    <t>A0A3D5DYH6</t>
  </si>
  <si>
    <t>A0A3D5DYH6_9ACTN</t>
  </si>
  <si>
    <t>A0A0K1ET84</t>
  </si>
  <si>
    <t>A0A0K1ET84_CHOCO</t>
  </si>
  <si>
    <t>A0A4U1HL95</t>
  </si>
  <si>
    <t>A0A4U1HL95_9DELT</t>
  </si>
  <si>
    <t>A0A4U1H5X3</t>
  </si>
  <si>
    <t>A0A4U1H5X3_9DELT</t>
  </si>
  <si>
    <t>A0A4U1JCJ6</t>
  </si>
  <si>
    <t>A0A4U1JCJ6_9DELT</t>
  </si>
  <si>
    <t>A9B526</t>
  </si>
  <si>
    <t>A9B526_HERA2</t>
  </si>
  <si>
    <t>A0A4P2Q5D0</t>
  </si>
  <si>
    <t>A0A4P2Q5D0_SORCE</t>
  </si>
  <si>
    <t>A0A4U1JBE0</t>
  </si>
  <si>
    <t>A0A4U1JBE0_9DELT</t>
  </si>
  <si>
    <t>A0A2L0EHF1</t>
  </si>
  <si>
    <t>A0A2L0EHF1_SORCE</t>
  </si>
  <si>
    <t>A0A2L0FB57</t>
  </si>
  <si>
    <t>A0A2L0FB57_SORCE</t>
  </si>
  <si>
    <t>A0A4U1GSL4</t>
  </si>
  <si>
    <t>A0A4U1GSL4_9DELT</t>
  </si>
  <si>
    <t>A0A017THH3</t>
  </si>
  <si>
    <t>A0A017THH3_9DELT</t>
  </si>
  <si>
    <t>A0A150PW27</t>
  </si>
  <si>
    <t>A0A150PW27_SORCE</t>
  </si>
  <si>
    <t>S4Y8E4</t>
  </si>
  <si>
    <t>S4Y8E4_SORCE</t>
  </si>
  <si>
    <t>A0A4U1HL37</t>
  </si>
  <si>
    <t>A0A4U1HL37_9DELT</t>
  </si>
  <si>
    <t>A0A2W4RVA4</t>
  </si>
  <si>
    <t>A0A2W4RVA4_9GAMM</t>
  </si>
  <si>
    <t>A0A4P2QX51</t>
  </si>
  <si>
    <t>A0A4P2QX51_SORCE</t>
  </si>
  <si>
    <t>A0A1I2HJV7</t>
  </si>
  <si>
    <t>A0A1I2HJV7_9DELT</t>
  </si>
  <si>
    <t>A6G4A6</t>
  </si>
  <si>
    <t>A6G4A6_9DELT</t>
  </si>
  <si>
    <t>A0A150TW32</t>
  </si>
  <si>
    <t>A0A150TW32_SORCE</t>
  </si>
  <si>
    <t>A0A150PLD0</t>
  </si>
  <si>
    <t>A0A150PLD0_SORCE</t>
  </si>
  <si>
    <t>A0A150P6H8</t>
  </si>
  <si>
    <t>A0A150P6H8_SORCE</t>
  </si>
  <si>
    <t>S4Y2V8</t>
  </si>
  <si>
    <t>S4Y2V8_SORCE</t>
  </si>
  <si>
    <t>A0A150PJ32</t>
  </si>
  <si>
    <t>A0A150PJ32_SORCE</t>
  </si>
  <si>
    <t>A0A4U1IAJ6</t>
  </si>
  <si>
    <t>A0A4U1IAJ6_9DELT</t>
  </si>
  <si>
    <t>A0A4U1IXI8</t>
  </si>
  <si>
    <t>A0A4U1IXI8_9DELT</t>
  </si>
  <si>
    <t>A0A4U1H6K7</t>
  </si>
  <si>
    <t>A0A4U1H6K7_9DELT</t>
  </si>
  <si>
    <t>A0A150PHE5</t>
  </si>
  <si>
    <t>A0A150PHE5_SORCE</t>
  </si>
  <si>
    <t>A0A0P6YL51</t>
  </si>
  <si>
    <t>A0A0P6YL51_9CHLR</t>
  </si>
  <si>
    <t>A0A150TGD9</t>
  </si>
  <si>
    <t>A0A150TGD9_SORCE</t>
  </si>
  <si>
    <t>A0A150RW53</t>
  </si>
  <si>
    <t>A0A150RW53_SORCE</t>
  </si>
  <si>
    <t>A0A4U1H5Y3</t>
  </si>
  <si>
    <t>A0A4U1H5Y3_9DELT</t>
  </si>
  <si>
    <t>A0A2L0EQY4</t>
  </si>
  <si>
    <t>A0A2L0EQY4_SORCE</t>
  </si>
  <si>
    <t>A0A2L0EM24</t>
  </si>
  <si>
    <t>A0A2L0EM24_SORCE</t>
  </si>
  <si>
    <t>A0A4V0NDP9</t>
  </si>
  <si>
    <t>A0A4V0NDP9_SORCE</t>
  </si>
  <si>
    <t>A0A150Q2Q5</t>
  </si>
  <si>
    <t>A0A150Q2Q5_SORCE</t>
  </si>
  <si>
    <t>A9FX28</t>
  </si>
  <si>
    <t>A9FX28_SORC5</t>
  </si>
  <si>
    <t>A0A4Q6BVM4</t>
  </si>
  <si>
    <t>A0A4Q6BVM4_9PROT</t>
  </si>
  <si>
    <t>A0A4V5PF78</t>
  </si>
  <si>
    <t>A0A4V5PF78_9DELT</t>
  </si>
  <si>
    <t>A0A017T3I7</t>
  </si>
  <si>
    <t>A0A017T3I7_9DELT</t>
  </si>
  <si>
    <t>A0A0K1EQS0</t>
  </si>
  <si>
    <t>A0A0K1EQS0_CHOCO</t>
  </si>
  <si>
    <t>A0A2W4M7R3</t>
  </si>
  <si>
    <t>A0A2W4M7R3_9CHLR</t>
  </si>
  <si>
    <t>A0A4U1GV19</t>
  </si>
  <si>
    <t>A0A4U1GV19_9DELT</t>
  </si>
  <si>
    <t>A0A2N2D3S0</t>
  </si>
  <si>
    <t>A0A2N2D3S0_9FIRM</t>
  </si>
  <si>
    <t>A0A0K1EMQ4</t>
  </si>
  <si>
    <t>A0A0K1EMQ4_CHOCO</t>
  </si>
  <si>
    <t>A0A2L0EMS3</t>
  </si>
  <si>
    <t>A0A2L0EMS3_SORCE</t>
  </si>
  <si>
    <t>A0A150RV43</t>
  </si>
  <si>
    <t>A0A150RV43_SORCE</t>
  </si>
  <si>
    <t>A0A150TJM1</t>
  </si>
  <si>
    <t>A0A150TJM1_SORCE</t>
  </si>
  <si>
    <t>A0A1I2B0D3</t>
  </si>
  <si>
    <t>A0A1I2B0D3_9DELT</t>
  </si>
  <si>
    <t>A0A150P1V7</t>
  </si>
  <si>
    <t>A0A150P1V7_SORCE</t>
  </si>
  <si>
    <t>S4XXB8</t>
  </si>
  <si>
    <t>S4XXB8_SORCE</t>
  </si>
  <si>
    <t>A0A4P2QR99</t>
  </si>
  <si>
    <t>A0A4P2QR99_SORCE</t>
  </si>
  <si>
    <t>A9B3L9</t>
  </si>
  <si>
    <t>A9B3L9_HERA2</t>
  </si>
  <si>
    <t>A0A4U1HG09</t>
  </si>
  <si>
    <t>A0A4U1HG09_9DELT</t>
  </si>
  <si>
    <t>A0A017TI02</t>
  </si>
  <si>
    <t>A0A017TI02_9DELT</t>
  </si>
  <si>
    <t>A0A150P5A8</t>
  </si>
  <si>
    <t>A0A150P5A8_SORCE</t>
  </si>
  <si>
    <t>A6FZW2</t>
  </si>
  <si>
    <t>A6FZW2_9DELT</t>
  </si>
  <si>
    <t>A0A150SK76</t>
  </si>
  <si>
    <t>A0A150SK76_SORCE</t>
  </si>
  <si>
    <t>A9WI88</t>
  </si>
  <si>
    <t>A9WI88_CHLAA</t>
  </si>
  <si>
    <t>A0A3M1W6R5</t>
  </si>
  <si>
    <t>A0A3M1W6R5_9CHLR</t>
  </si>
  <si>
    <t>A0A1L6LNA6</t>
  </si>
  <si>
    <t>A0A1L6LNA6_9DELT</t>
  </si>
  <si>
    <t>A0A4U1HL05</t>
  </si>
  <si>
    <t>A0A4U1HL05_9DELT</t>
  </si>
  <si>
    <t>A0A150R650</t>
  </si>
  <si>
    <t>A0A150R650_SORCE</t>
  </si>
  <si>
    <t>A0A2M8Q9H6</t>
  </si>
  <si>
    <t>A0A2M8Q9H6_9CHLR</t>
  </si>
  <si>
    <t>A0A4U1H5X1</t>
  </si>
  <si>
    <t>A0A4U1H5X1_9DELT</t>
  </si>
  <si>
    <t>A0A4P2QNF4</t>
  </si>
  <si>
    <t>A0A4P2QNF4_SORCE</t>
  </si>
  <si>
    <t>A9AUS8</t>
  </si>
  <si>
    <t>A9AUS8_HERA2</t>
  </si>
  <si>
    <t>A0A2L0ERA4</t>
  </si>
  <si>
    <t>A0A2L0ERA4_SORCE</t>
  </si>
  <si>
    <t>A0A017TIJ8</t>
  </si>
  <si>
    <t>A0A017TIJ8_9DELT</t>
  </si>
  <si>
    <t>A0A150TI36</t>
  </si>
  <si>
    <t>A0A150TI36_SORCE</t>
  </si>
  <si>
    <t>A0A4U1HMW1</t>
  </si>
  <si>
    <t>A0A4U1HMW1_9DELT</t>
  </si>
  <si>
    <t>A0A4U1H8H0</t>
  </si>
  <si>
    <t>A0A4U1H8H0_9DELT</t>
  </si>
  <si>
    <t>A0A1L6LU42</t>
  </si>
  <si>
    <t>A0A1L6LU42_9DELT</t>
  </si>
  <si>
    <t>A0A4U1GXN3</t>
  </si>
  <si>
    <t>A0A4U1GXN3_9DELT</t>
  </si>
  <si>
    <t>A0A0K1E5G0</t>
  </si>
  <si>
    <t>A0A0K1E5G0_CHOCO</t>
  </si>
  <si>
    <t>A0A4Y7R8M2</t>
  </si>
  <si>
    <t>A0A4Y7R8M2_9FIRM</t>
  </si>
  <si>
    <t>A0A4U1HM89</t>
  </si>
  <si>
    <t>A0A4U1HM89_9DELT</t>
  </si>
  <si>
    <t>A0A4Y7S3Q3</t>
  </si>
  <si>
    <t>A0A4Y7S3Q3_9FIRM</t>
  </si>
  <si>
    <t>A0A4V0NG08</t>
  </si>
  <si>
    <t>A0A4V0NG08_SORCE</t>
  </si>
  <si>
    <t>A0A4U1HW10</t>
  </si>
  <si>
    <t>A0A4U1HW10_9DELT</t>
  </si>
  <si>
    <t>A0A0K1QG04</t>
  </si>
  <si>
    <t>A0A0K1QG04_9DELT</t>
  </si>
  <si>
    <t>A0A150QZE8</t>
  </si>
  <si>
    <t>A0A150QZE8_SORCE</t>
  </si>
  <si>
    <t>A0A2L0ERS0</t>
  </si>
  <si>
    <t>A0A2L0ERS0_SORCE</t>
  </si>
  <si>
    <t>A0A4U1HUD9</t>
  </si>
  <si>
    <t>A0A4U1HUD9_9DELT</t>
  </si>
  <si>
    <t>A0A1L6LZE6</t>
  </si>
  <si>
    <t>A0A1L6LZE6_9DELT</t>
  </si>
  <si>
    <t>A0A4U1JKN2</t>
  </si>
  <si>
    <t>A0A4U1JKN2_9DELT</t>
  </si>
  <si>
    <t>A0A017TD99</t>
  </si>
  <si>
    <t>A0A017TD99_9DELT</t>
  </si>
  <si>
    <t>A0A4Q3K1A7</t>
  </si>
  <si>
    <t>A0A4Q3K1A7_9DELT</t>
  </si>
  <si>
    <t>A0A4U1ISN1</t>
  </si>
  <si>
    <t>A0A4U1ISN1_9DELT</t>
  </si>
  <si>
    <t>A0A150SJY0</t>
  </si>
  <si>
    <t>A0A150SJY0_SORCE</t>
  </si>
  <si>
    <t>A0A150TKH7</t>
  </si>
  <si>
    <t>A0A150TKH7_SORCE</t>
  </si>
  <si>
    <t>A0A1L6LJ97</t>
  </si>
  <si>
    <t>A0A1L6LJ97_9DELT</t>
  </si>
  <si>
    <t>A0A4U1HJ13</t>
  </si>
  <si>
    <t>A0A4U1HJ13_9DELT</t>
  </si>
  <si>
    <t>A0A1W9UX57</t>
  </si>
  <si>
    <t>A0A1W9UX57_9CHLR</t>
  </si>
  <si>
    <t>E1IBE4</t>
  </si>
  <si>
    <t>E1IBE4_9CHLR</t>
  </si>
  <si>
    <t>S4XUZ2</t>
  </si>
  <si>
    <t>S4XUZ2_SORCE</t>
  </si>
  <si>
    <t>S4XWB7</t>
  </si>
  <si>
    <t>S4XWB7_SORCE</t>
  </si>
  <si>
    <t>A0A1I1T311</t>
  </si>
  <si>
    <t>A0A1I1T311_9DELT</t>
  </si>
  <si>
    <t>A0A4U1H3U2</t>
  </si>
  <si>
    <t>A0A4U1H3U2_9DELT</t>
  </si>
  <si>
    <t>A0A2L0EL44</t>
  </si>
  <si>
    <t>A0A2L0EL44_SORCE</t>
  </si>
  <si>
    <t>A0A2H3L6Y6</t>
  </si>
  <si>
    <t>A0A2H3L6Y6_9CHLR</t>
  </si>
  <si>
    <t>A0A4U1IJK2</t>
  </si>
  <si>
    <t>A0A4U1IJK2_9DELT</t>
  </si>
  <si>
    <t>A0A017TH82</t>
  </si>
  <si>
    <t>A0A017TH82_9DELT</t>
  </si>
  <si>
    <t>A0A2L0EPM9</t>
  </si>
  <si>
    <t>A0A2L0EPM9_SORCE</t>
  </si>
  <si>
    <t>A0A4U1HL54</t>
  </si>
  <si>
    <t>A0A4U1HL54_9DELT</t>
  </si>
  <si>
    <t>A9GF30</t>
  </si>
  <si>
    <t>A9GF30_SORC5</t>
  </si>
  <si>
    <t>A0A2L0EUU4</t>
  </si>
  <si>
    <t>A0A2L0EUU4_SORCE</t>
  </si>
  <si>
    <t>A9B911</t>
  </si>
  <si>
    <t>A9B911_HERA2</t>
  </si>
  <si>
    <t>A0A1I1WIX9</t>
  </si>
  <si>
    <t>A0A1I1WIX9_9DELT</t>
  </si>
  <si>
    <t>A0A178MIG0</t>
  </si>
  <si>
    <t>A0A178MIG0_9CHLR</t>
  </si>
  <si>
    <t>A0A017TH88</t>
  </si>
  <si>
    <t>A0A017TH88_9DELT</t>
  </si>
  <si>
    <t>A0A150TKU7</t>
  </si>
  <si>
    <t>A0A150TKU7_SORCE</t>
  </si>
  <si>
    <t>A0A1I2EQL5</t>
  </si>
  <si>
    <t>A0A1I2EQL5_9DELT</t>
  </si>
  <si>
    <t>A0A150SQ90</t>
  </si>
  <si>
    <t>A0A150SQ90_SORCE</t>
  </si>
  <si>
    <t>A0A1I1WGM2</t>
  </si>
  <si>
    <t>A0A1I1WGM2_9DELT</t>
  </si>
  <si>
    <t>A0A150RZD5</t>
  </si>
  <si>
    <t>A0A150RZD5_SORCE</t>
  </si>
  <si>
    <t>A0A4U1J904</t>
  </si>
  <si>
    <t>A0A4U1J904_9DELT</t>
  </si>
  <si>
    <t>A0A2L0ER24</t>
  </si>
  <si>
    <t>A0A2L0ER24_SORCE</t>
  </si>
  <si>
    <t>A0A150PNP2</t>
  </si>
  <si>
    <t>A0A150PNP2_SORCE</t>
  </si>
  <si>
    <t>S4XSE7</t>
  </si>
  <si>
    <t>S4XSE7_SORCE</t>
  </si>
  <si>
    <t>A0A4U1GU10</t>
  </si>
  <si>
    <t>A0A4U1GU10_9DELT</t>
  </si>
  <si>
    <t>A0A1L6LG94</t>
  </si>
  <si>
    <t>A0A1L6LG94_9DELT</t>
  </si>
  <si>
    <t>A0A4P2R8D1</t>
  </si>
  <si>
    <t>A0A4P2R8D1_SORCE</t>
  </si>
  <si>
    <t>A0A0K1Q0J7</t>
  </si>
  <si>
    <t>A0A0K1Q0J7_9DELT</t>
  </si>
  <si>
    <t>A0A1I2HA86</t>
  </si>
  <si>
    <t>A0A1I2HA86_9DELT</t>
  </si>
  <si>
    <t>A0A4U1JES4</t>
  </si>
  <si>
    <t>A0A4U1JES4_9DELT</t>
  </si>
  <si>
    <t>A0A4U1JG98</t>
  </si>
  <si>
    <t>A0A4U1JG98_9DELT</t>
  </si>
  <si>
    <t>A0A017TBN5</t>
  </si>
  <si>
    <t>A0A017TBN5_9DELT</t>
  </si>
  <si>
    <t>A0A150TUQ5</t>
  </si>
  <si>
    <t>A0A150TUQ5_SORCE</t>
  </si>
  <si>
    <t>A0A150T2H4</t>
  </si>
  <si>
    <t>A0A150T2H4_SORCE</t>
  </si>
  <si>
    <t>A0A4P2Q058</t>
  </si>
  <si>
    <t>A0A4P2Q058_SORCE</t>
  </si>
  <si>
    <t>A0A1I2DCR9</t>
  </si>
  <si>
    <t>A0A1I2DCR9_9DELT</t>
  </si>
  <si>
    <t>A0A1L6L2U9</t>
  </si>
  <si>
    <t>A0A1L6L2U9_9DELT</t>
  </si>
  <si>
    <t>A0A017TI39</t>
  </si>
  <si>
    <t>A0A017TI39_9DELT</t>
  </si>
  <si>
    <t>A0A521UYW2</t>
  </si>
  <si>
    <t>A0A521UYW2_9CHLR</t>
  </si>
  <si>
    <t>A0A0K1EKG8</t>
  </si>
  <si>
    <t>A0A0K1EKG8_CHOCO</t>
  </si>
  <si>
    <t>A0A4U1J1V8</t>
  </si>
  <si>
    <t>A0A4U1J1V8_9DELT</t>
  </si>
  <si>
    <t>A0A426TW21</t>
  </si>
  <si>
    <t>A0A426TW21_9CHLR</t>
  </si>
  <si>
    <t>A0A150P5K2</t>
  </si>
  <si>
    <t>A0A150P5K2_SORCE</t>
  </si>
  <si>
    <t>A0A4P2QDI6</t>
  </si>
  <si>
    <t>A0A4P2QDI6_SORCE</t>
  </si>
  <si>
    <t>A0A0K1EQ72</t>
  </si>
  <si>
    <t>A0A0K1EQ72_CHOCO</t>
  </si>
  <si>
    <t>A0A150PV65</t>
  </si>
  <si>
    <t>A0A150PV65_SORCE</t>
  </si>
  <si>
    <t>A0A1L6LG77</t>
  </si>
  <si>
    <t>A0A1L6LG77_9DELT</t>
  </si>
  <si>
    <t>A0A150PNI6</t>
  </si>
  <si>
    <t>A0A150PNI6_SORCE</t>
  </si>
  <si>
    <t>A0A4U1IYU8</t>
  </si>
  <si>
    <t>A0A4U1IYU8_9DELT</t>
  </si>
  <si>
    <t>A0A4U1HIU5</t>
  </si>
  <si>
    <t>A0A4U1HIU5_9DELT</t>
  </si>
  <si>
    <t>A0A150RB86</t>
  </si>
  <si>
    <t>A0A150RB86_SORCE</t>
  </si>
  <si>
    <t>A0A150R591</t>
  </si>
  <si>
    <t>A0A150R591_SORCE</t>
  </si>
  <si>
    <t>A0A150PTF3</t>
  </si>
  <si>
    <t>A0A150PTF3_SORCE</t>
  </si>
  <si>
    <t>A0A2A6RNW1</t>
  </si>
  <si>
    <t>A0A2A6RNW1_9CHLR</t>
  </si>
  <si>
    <t>A0A2L0FC06</t>
  </si>
  <si>
    <t>A0A2L0FC06_SORCE</t>
  </si>
  <si>
    <t>A0A150U178</t>
  </si>
  <si>
    <t>A0A150U178_SORCE</t>
  </si>
  <si>
    <t>A0A017TAH3</t>
  </si>
  <si>
    <t>A0A017TAH3_9DELT</t>
  </si>
  <si>
    <t>A0A150QMZ7</t>
  </si>
  <si>
    <t>A0A150QMZ7_SORCE</t>
  </si>
  <si>
    <t>A0A150Q807</t>
  </si>
  <si>
    <t>A0A150Q807_SORCE</t>
  </si>
  <si>
    <t>A0A150R4B0</t>
  </si>
  <si>
    <t>A0A150R4B0_SORCE</t>
  </si>
  <si>
    <t>A0A150PW47</t>
  </si>
  <si>
    <t>A0A150PW47_SORCE</t>
  </si>
  <si>
    <t>S4Y6Q4</t>
  </si>
  <si>
    <t>S4Y6Q4_SORCE</t>
  </si>
  <si>
    <t>A0A4P2QFH4</t>
  </si>
  <si>
    <t>A0A4P2QFH4_SORCE</t>
  </si>
  <si>
    <t>A0A1I2GPS0</t>
  </si>
  <si>
    <t>A0A1I2GPS0_9DELT</t>
  </si>
  <si>
    <t>A0A150REK2</t>
  </si>
  <si>
    <t>A0A150REK2_SORCE</t>
  </si>
  <si>
    <t>S4XKW4</t>
  </si>
  <si>
    <t>S4XKW4_SORCE</t>
  </si>
  <si>
    <t>A0A2A6RGI8</t>
  </si>
  <si>
    <t>A0A2A6RGI8_9CHLR</t>
  </si>
  <si>
    <t>B8G5W0</t>
  </si>
  <si>
    <t>B8G5W0_CHLAD</t>
  </si>
  <si>
    <t>A0A1I2ENF1</t>
  </si>
  <si>
    <t>A0A1I2ENF1_9DELT</t>
  </si>
  <si>
    <t>A0A0K1ENM3</t>
  </si>
  <si>
    <t>A0A0K1ENM3_CHOCO</t>
  </si>
  <si>
    <t>A0A4V5PH70</t>
  </si>
  <si>
    <t>A0A4V5PH70_9DELT</t>
  </si>
  <si>
    <t>A0A4U1HVV0</t>
  </si>
  <si>
    <t>A0A4U1HVV0_9DELT</t>
  </si>
  <si>
    <t>A0A017TFJ9</t>
  </si>
  <si>
    <t>A0A017TFJ9_9DELT</t>
  </si>
  <si>
    <t>A0A150TTX4</t>
  </si>
  <si>
    <t>A0A150TTX4_SORCE</t>
  </si>
  <si>
    <t>A0A017TFU9</t>
  </si>
  <si>
    <t>A0A017TFU9_9DELT</t>
  </si>
  <si>
    <t>A0A150SZJ4</t>
  </si>
  <si>
    <t>A0A150SZJ4_SORCE</t>
  </si>
  <si>
    <t>A0A1L6L7K1</t>
  </si>
  <si>
    <t>A0A1L6L7K1_9DELT</t>
  </si>
  <si>
    <t>A0A426TRU4</t>
  </si>
  <si>
    <t>A0A426TRU4_9CHLR</t>
  </si>
  <si>
    <t>A0A4U1HIY5</t>
  </si>
  <si>
    <t>A0A4U1HIY5_9DELT</t>
  </si>
  <si>
    <t>A0A4V0NDH7</t>
  </si>
  <si>
    <t>A0A4V0NDH7_SORCE</t>
  </si>
  <si>
    <t>A0A0K1E6C8</t>
  </si>
  <si>
    <t>A0A0K1E6C8_CHOCO</t>
  </si>
  <si>
    <t>A9GDN7</t>
  </si>
  <si>
    <t>A9GDN7_SORC5</t>
  </si>
  <si>
    <t>A0A2E1AJZ7</t>
  </si>
  <si>
    <t>A0A2E1AJZ7_9CHLR</t>
  </si>
  <si>
    <t>S4YCY2</t>
  </si>
  <si>
    <t>S4YCY2_SORCE</t>
  </si>
  <si>
    <t>A0A017SU76</t>
  </si>
  <si>
    <t>A0A017SU76_9DELT</t>
  </si>
  <si>
    <t>A0A4U1HBX8</t>
  </si>
  <si>
    <t>A0A4U1HBX8_9DELT</t>
  </si>
  <si>
    <t>A0A2S9YUD6</t>
  </si>
  <si>
    <t>A0A2S9YUD6_9DELT</t>
  </si>
  <si>
    <t>A0A4P2PZ18</t>
  </si>
  <si>
    <t>A0A4P2PZ18_SORCE</t>
  </si>
  <si>
    <t>A0A4P2QJN6</t>
  </si>
  <si>
    <t>A0A4P2QJN6_SORCE</t>
  </si>
  <si>
    <t>A0A150TUH2</t>
  </si>
  <si>
    <t>A0A150TUH2_SORCE</t>
  </si>
  <si>
    <t>A0A4U1HS23</t>
  </si>
  <si>
    <t>A0A4U1HS23_9DELT</t>
  </si>
  <si>
    <t>A0A1L6M2J4</t>
  </si>
  <si>
    <t>A0A1L6M2J4_9DELT</t>
  </si>
  <si>
    <t>A0A150TPH2</t>
  </si>
  <si>
    <t>A0A150TPH2_SORCE</t>
  </si>
  <si>
    <t>A0A4P2R1R4</t>
  </si>
  <si>
    <t>A0A4P2R1R4_SORCE</t>
  </si>
  <si>
    <t>A0A150QT86</t>
  </si>
  <si>
    <t>A0A150QT86_SORCE</t>
  </si>
  <si>
    <t>A0A150R274</t>
  </si>
  <si>
    <t>A0A150R274_SORCE</t>
  </si>
  <si>
    <t>A0A4U1H4Z6</t>
  </si>
  <si>
    <t>A0A4U1H4Z6_9DELT</t>
  </si>
  <si>
    <t>A0A150SFB3</t>
  </si>
  <si>
    <t>A0A150SFB3_SORCE</t>
  </si>
  <si>
    <t>A0A150QPN4</t>
  </si>
  <si>
    <t>A0A150QPN4_SORCE</t>
  </si>
  <si>
    <t>A0A4U1H4I8</t>
  </si>
  <si>
    <t>A0A4U1H4I8_9DELT</t>
  </si>
  <si>
    <t>A0A4U1JCW5</t>
  </si>
  <si>
    <t>A0A4U1JCW5_9DELT</t>
  </si>
  <si>
    <t>A0A017TI07</t>
  </si>
  <si>
    <t>A0A017TI07_9DELT</t>
  </si>
  <si>
    <t>A0A2L0FBA4</t>
  </si>
  <si>
    <t>A0A2L0FBA4_SORCE</t>
  </si>
  <si>
    <t>A0A150QEX4</t>
  </si>
  <si>
    <t>A0A150QEX4_SORCE</t>
  </si>
  <si>
    <t>A0A2L0ETK6</t>
  </si>
  <si>
    <t>A0A2L0ETK6_SORCE</t>
  </si>
  <si>
    <t>A0A150TQ88</t>
  </si>
  <si>
    <t>A0A150TQ88_SORCE</t>
  </si>
  <si>
    <t>A0A120DBD4</t>
  </si>
  <si>
    <t>A0A120DBD4_9BACT</t>
  </si>
  <si>
    <t>A0A017SV83</t>
  </si>
  <si>
    <t>A0A017SV83_9DELT</t>
  </si>
  <si>
    <t>A0A4U1HLX6</t>
  </si>
  <si>
    <t>A0A4U1HLX6_9DELT</t>
  </si>
  <si>
    <t>A0A150RWT2</t>
  </si>
  <si>
    <t>A0A150RWT2_SORCE</t>
  </si>
  <si>
    <t>A0A2N6CQL8</t>
  </si>
  <si>
    <t>A0A2N6CQL8_9GAMM</t>
  </si>
  <si>
    <t>A0A4P2QIL1</t>
  </si>
  <si>
    <t>A0A4P2QIL1_SORCE</t>
  </si>
  <si>
    <t>A0A150SZE6</t>
  </si>
  <si>
    <t>A0A150SZE6_SORCE</t>
  </si>
  <si>
    <t>A0A4P2R8I4</t>
  </si>
  <si>
    <t>A0A4P2R8I4_SORCE</t>
  </si>
  <si>
    <t>A0A2L0ENM2</t>
  </si>
  <si>
    <t>A0A2L0ENM2_SORCE</t>
  </si>
  <si>
    <t>A0A4V5PLQ2</t>
  </si>
  <si>
    <t>A0A4V5PLQ2_9DELT</t>
  </si>
  <si>
    <t>A9F6W3</t>
  </si>
  <si>
    <t>A9F6W3_SORC5</t>
  </si>
  <si>
    <t>A0A4P2PSR1</t>
  </si>
  <si>
    <t>A0A4P2PSR1_SORCE</t>
  </si>
  <si>
    <t>A0A150PLA4</t>
  </si>
  <si>
    <t>A0A150PLA4_SORCE</t>
  </si>
  <si>
    <t>S4XT00</t>
  </si>
  <si>
    <t>S4XT00_SORCE</t>
  </si>
  <si>
    <t>A0A150TGP8</t>
  </si>
  <si>
    <t>A0A150TGP8_SORCE</t>
  </si>
  <si>
    <t>A0A4U1IUF0</t>
  </si>
  <si>
    <t>A0A4U1IUF0_9DELT</t>
  </si>
  <si>
    <t>A0A150PHS4</t>
  </si>
  <si>
    <t>A0A150PHS4_SORCE</t>
  </si>
  <si>
    <t>S4XY38</t>
  </si>
  <si>
    <t>S4XY38_SORCE</t>
  </si>
  <si>
    <t>A0A4U1J7Q9</t>
  </si>
  <si>
    <t>A0A4U1J7Q9_9DELT</t>
  </si>
  <si>
    <t>A0A4U1JLY2</t>
  </si>
  <si>
    <t>A0A4U1JLY2_9DELT</t>
  </si>
  <si>
    <t>A0A0K1E967</t>
  </si>
  <si>
    <t>A0A0K1E967_CHOCO</t>
  </si>
  <si>
    <t>A0A0K1E5J3</t>
  </si>
  <si>
    <t>A0A0K1E5J3_CHOCO</t>
  </si>
  <si>
    <t>A0A4P2PWS0</t>
  </si>
  <si>
    <t>A0A4P2PWS0_SORCE</t>
  </si>
  <si>
    <t>A0Z4Y3</t>
  </si>
  <si>
    <t>A0Z4Y3_9GAMM</t>
  </si>
  <si>
    <t>A0A4U1HID6</t>
  </si>
  <si>
    <t>A0A4U1HID6_9DELT</t>
  </si>
  <si>
    <t>A0A0K1EKF5</t>
  </si>
  <si>
    <t>A0A0K1EKF5_CHOCO</t>
  </si>
  <si>
    <t>A0A2L0F1V7</t>
  </si>
  <si>
    <t>A0A2L0F1V7_SORCE</t>
  </si>
  <si>
    <t>A0A017T652</t>
  </si>
  <si>
    <t>A0A017T652_9DELT</t>
  </si>
  <si>
    <t>A0A0K1EH82</t>
  </si>
  <si>
    <t>A0A0K1EH82_CHOCO</t>
  </si>
  <si>
    <t>A0A4U1H5Q5</t>
  </si>
  <si>
    <t>A0A4U1H5Q5_9DELT</t>
  </si>
  <si>
    <t>A0A2V9JFU7</t>
  </si>
  <si>
    <t>A0A2V9JFU7_9BACT</t>
  </si>
  <si>
    <t>S4XQ46</t>
  </si>
  <si>
    <t>S4XQ46_SORCE</t>
  </si>
  <si>
    <t>A0A4P2QDZ8</t>
  </si>
  <si>
    <t>A0A4P2QDZ8_SORCE</t>
  </si>
  <si>
    <t>A9FJB8</t>
  </si>
  <si>
    <t>A9FJB8_SORC5</t>
  </si>
  <si>
    <t>A0A150RSR2</t>
  </si>
  <si>
    <t>A0A150RSR2_SORCE</t>
  </si>
  <si>
    <t>A0A2V9M3T0</t>
  </si>
  <si>
    <t>A0A2V9M3T0_9BACT</t>
  </si>
  <si>
    <t>A0A2L0EK08</t>
  </si>
  <si>
    <t>A0A2L0EK08_SORCE</t>
  </si>
  <si>
    <t>A0A017TEB4</t>
  </si>
  <si>
    <t>A0A017TEB4_9DELT</t>
  </si>
  <si>
    <t>A0A4U1HV32</t>
  </si>
  <si>
    <t>A0A4U1HV32_9DELT</t>
  </si>
  <si>
    <t>A0A2V2S4L1</t>
  </si>
  <si>
    <t>A0A2V2S4L1_9BACT</t>
  </si>
  <si>
    <t>A6GHR4</t>
  </si>
  <si>
    <t>A6GHR4_9DELT</t>
  </si>
  <si>
    <t>A0A3R9E1U2</t>
  </si>
  <si>
    <t>A0A3R9E1U2_9VIBR</t>
  </si>
  <si>
    <t>A0A2L0FB58</t>
  </si>
  <si>
    <t>A0A2L0FB58_SORCE</t>
  </si>
  <si>
    <t>A0A2A6RHW0</t>
  </si>
  <si>
    <t>A0A2A6RHW0_9CHLR</t>
  </si>
  <si>
    <t>A0A150RM90</t>
  </si>
  <si>
    <t>A0A150RM90_SORCE</t>
  </si>
  <si>
    <t>A0A3M2G8U1</t>
  </si>
  <si>
    <t>A0A3M2G8U1_9BACT</t>
  </si>
  <si>
    <t>A0A4U1HQ12</t>
  </si>
  <si>
    <t>A0A4U1HQ12_9DELT</t>
  </si>
  <si>
    <t>A0A017SYK2</t>
  </si>
  <si>
    <t>A0A017SYK2_9DELT</t>
  </si>
  <si>
    <t>A0A261E9I0</t>
  </si>
  <si>
    <t>A0A261E9I0_9GAMM</t>
  </si>
  <si>
    <t>A0A4U1HEM5</t>
  </si>
  <si>
    <t>A0A4U1HEM5_9DELT</t>
  </si>
  <si>
    <t>A0A4P2Q0N2</t>
  </si>
  <si>
    <t>A0A4P2Q0N2_SORCE</t>
  </si>
  <si>
    <t>A0A433GM21</t>
  </si>
  <si>
    <t>A0A433GM21_9GAMM</t>
  </si>
  <si>
    <t>A0A150PF56</t>
  </si>
  <si>
    <t>A0A150PF56_SORCE</t>
  </si>
  <si>
    <t>S4XQL9</t>
  </si>
  <si>
    <t>S4XQL9_SORCE</t>
  </si>
  <si>
    <t>A0A150TPR4</t>
  </si>
  <si>
    <t>A0A150TPR4_SORCE</t>
  </si>
  <si>
    <t>A0A291TWX7</t>
  </si>
  <si>
    <t>A0A291TWX7_9GAMM</t>
  </si>
  <si>
    <t>A0A4U1J7A3</t>
  </si>
  <si>
    <t>A0A4U1J7A3_9DELT</t>
  </si>
  <si>
    <t>A0A150PB78</t>
  </si>
  <si>
    <t>A0A150PB78_SORCE</t>
  </si>
  <si>
    <t>A0A2I8D7B7</t>
  </si>
  <si>
    <t>A0A2I8D7B7_9GAMM</t>
  </si>
  <si>
    <t>A0A3Q8I2V1</t>
  </si>
  <si>
    <t>A0A3Q8I2V1_9DELT</t>
  </si>
  <si>
    <t>A0A150T376</t>
  </si>
  <si>
    <t>A0A150T376_SORCE</t>
  </si>
  <si>
    <t>A9GN67</t>
  </si>
  <si>
    <t>A9GN67_SORC5</t>
  </si>
  <si>
    <t>A0A150U0Q0</t>
  </si>
  <si>
    <t>A0A150U0Q0_SORCE</t>
  </si>
  <si>
    <t>A0A4U1JIY2</t>
  </si>
  <si>
    <t>A0A4U1JIY2_9DELT</t>
  </si>
  <si>
    <t>A0A4P2Q7E7</t>
  </si>
  <si>
    <t>A0A4P2Q7E7_SORCE</t>
  </si>
  <si>
    <t>K1J6L1</t>
  </si>
  <si>
    <t>K1J6L1_9GAMM</t>
  </si>
  <si>
    <t>A0A4P2QH68</t>
  </si>
  <si>
    <t>A0A4P2QH68_SORCE</t>
  </si>
  <si>
    <t>A0A1Q3MLT4</t>
  </si>
  <si>
    <t>A0A1Q3MLT4_9BACT</t>
  </si>
  <si>
    <t>A0A150P1K3</t>
  </si>
  <si>
    <t>A0A150P1K3_SORCE</t>
  </si>
  <si>
    <t>A0A150PUS4</t>
  </si>
  <si>
    <t>A0A150PUS4_SORCE</t>
  </si>
  <si>
    <t>A0A2A6RER3</t>
  </si>
  <si>
    <t>A0A2A6RER3_9CHLR</t>
  </si>
  <si>
    <t>A0A1N6W7R8</t>
  </si>
  <si>
    <t>A0A1N6W7R8_9GAMM</t>
  </si>
  <si>
    <t>A0A150P662</t>
  </si>
  <si>
    <t>A0A150P662_SORCE</t>
  </si>
  <si>
    <t>A0A4U1GXY9</t>
  </si>
  <si>
    <t>A0A4U1GXY9_9DELT</t>
  </si>
  <si>
    <t>A0A150RJK3</t>
  </si>
  <si>
    <t>A0A150RJK3_SORCE</t>
  </si>
  <si>
    <t>S4XPQ2</t>
  </si>
  <si>
    <t>S4XPQ2_SORCE</t>
  </si>
  <si>
    <t>A0A150P8R9</t>
  </si>
  <si>
    <t>A0A150P8R9_SORCE</t>
  </si>
  <si>
    <t>S4Y6J2</t>
  </si>
  <si>
    <t>S4Y6J2_SORCE</t>
  </si>
  <si>
    <t>A0A4U1J9L8</t>
  </si>
  <si>
    <t>A0A4U1J9L8_9DELT</t>
  </si>
  <si>
    <t>A0A150RP21</t>
  </si>
  <si>
    <t>A0A150RP21_SORCE</t>
  </si>
  <si>
    <t>A5UX66</t>
  </si>
  <si>
    <t>A5UX66_ROSS1</t>
  </si>
  <si>
    <t>A0A150SAD9</t>
  </si>
  <si>
    <t>A0A150SAD9_SORCE</t>
  </si>
  <si>
    <t>A0A0K1Q0B9</t>
  </si>
  <si>
    <t>A0A0K1Q0B9_9DELT</t>
  </si>
  <si>
    <t>A0A0K1EDY9</t>
  </si>
  <si>
    <t>A0A0K1EDY9_CHOCO</t>
  </si>
  <si>
    <t>A9G111</t>
  </si>
  <si>
    <t>A9G111_SORC5</t>
  </si>
  <si>
    <t>A0A150P877</t>
  </si>
  <si>
    <t>A0A150P877_SORCE</t>
  </si>
  <si>
    <t>A0A3Q8DIV0</t>
  </si>
  <si>
    <t>A0A3Q8DIV0_9GAMM</t>
  </si>
  <si>
    <t>A0A150TSC8</t>
  </si>
  <si>
    <t>A0A150TSC8_SORCE</t>
  </si>
  <si>
    <t>A0A4U1H7R2</t>
  </si>
  <si>
    <t>A0A4U1H7R2_9DELT</t>
  </si>
  <si>
    <t>A0A3L0W9J9</t>
  </si>
  <si>
    <t>A0A3L0W9J9_ECOLX</t>
  </si>
  <si>
    <t>A0A2W1MT59</t>
  </si>
  <si>
    <t>A0A2W1MT59_9PSED</t>
  </si>
  <si>
    <t>A0A3T1A365</t>
  </si>
  <si>
    <t>A0A3T1A365_AERHY</t>
  </si>
  <si>
    <t>A0A4P2QQD9</t>
  </si>
  <si>
    <t>A0A4P2QQD9_SORCE</t>
  </si>
  <si>
    <t>A0A542VEP2</t>
  </si>
  <si>
    <t>A0A542VEP2_9PSED</t>
  </si>
  <si>
    <t>A0A150SLF1</t>
  </si>
  <si>
    <t>A0A150SLF1_SORCE</t>
  </si>
  <si>
    <t>A0A4U1HCA0</t>
  </si>
  <si>
    <t>A0A4U1HCA0_9DELT</t>
  </si>
  <si>
    <t>A0A150TIF7</t>
  </si>
  <si>
    <t>A0A150TIF7_SORCE</t>
  </si>
  <si>
    <t>A0A1S2D0J2</t>
  </si>
  <si>
    <t>A0A1S2D0J2_AERSO</t>
  </si>
  <si>
    <t>A0A150T1Q9</t>
  </si>
  <si>
    <t>A0A150T1Q9_SORCE</t>
  </si>
  <si>
    <t>A0A0K1ESB9</t>
  </si>
  <si>
    <t>A0A0K1ESB9_CHOCO</t>
  </si>
  <si>
    <t>A0A150RY65</t>
  </si>
  <si>
    <t>A0A150RY65_SORCE</t>
  </si>
  <si>
    <t>A0A150SJD4</t>
  </si>
  <si>
    <t>A0A150SJD4_SORCE</t>
  </si>
  <si>
    <t>S4XYB6</t>
  </si>
  <si>
    <t>S4XYB6_SORCE</t>
  </si>
  <si>
    <t>A0A2L0EUJ6</t>
  </si>
  <si>
    <t>A0A2L0EUJ6_SORCE</t>
  </si>
  <si>
    <t>A9GTD5</t>
  </si>
  <si>
    <t>A9GTD5_SORC5</t>
  </si>
  <si>
    <t>A0A347AAZ7</t>
  </si>
  <si>
    <t>A0A347AAZ7_AERHY</t>
  </si>
  <si>
    <t>A0A4P7IW11</t>
  </si>
  <si>
    <t>A0A4P7IW11_AERHY</t>
  </si>
  <si>
    <t>A0A4U1JA09</t>
  </si>
  <si>
    <t>A0A4U1JA09_9DELT</t>
  </si>
  <si>
    <t>A9GSG6</t>
  </si>
  <si>
    <t>A9GSG6_SORC5</t>
  </si>
  <si>
    <t>A0A454GA71</t>
  </si>
  <si>
    <t>A0A454GA71_AERHY</t>
  </si>
  <si>
    <t>A0A150PXF2</t>
  </si>
  <si>
    <t>A0A150PXF2_SORCE</t>
  </si>
  <si>
    <t>A0KFC9</t>
  </si>
  <si>
    <t>A0KFC9_AERHH</t>
  </si>
  <si>
    <t>A0A150Q361</t>
  </si>
  <si>
    <t>A0A150Q361_SORCE</t>
  </si>
  <si>
    <t>A0A327Q6N1</t>
  </si>
  <si>
    <t>A0A327Q6N1_AERSA</t>
  </si>
  <si>
    <t>A9GAJ4</t>
  </si>
  <si>
    <t>A9GAJ4_SORC5</t>
  </si>
  <si>
    <t>A0A2L0F578</t>
  </si>
  <si>
    <t>A0A2L0F578_SORCE</t>
  </si>
  <si>
    <t>A0A1L6M1N1</t>
  </si>
  <si>
    <t>A0A1L6M1N1_9DELT</t>
  </si>
  <si>
    <t>A0A150TJH0</t>
  </si>
  <si>
    <t>A0A150TJH0_SORCE</t>
  </si>
  <si>
    <t>A0A426U090</t>
  </si>
  <si>
    <t>A0A426U090_9CHLR</t>
  </si>
  <si>
    <t>S4XVY1</t>
  </si>
  <si>
    <t>S4XVY1_SORCE</t>
  </si>
  <si>
    <t>A0A150PRT8</t>
  </si>
  <si>
    <t>A0A150PRT8_SORCE</t>
  </si>
  <si>
    <t>A0A150QPF7</t>
  </si>
  <si>
    <t>A0A150QPF7_SORCE</t>
  </si>
  <si>
    <t>A0A1Z1NVM5</t>
  </si>
  <si>
    <t>A0A1Z1NVM5_AERSA</t>
  </si>
  <si>
    <t>A0A428VQ21</t>
  </si>
  <si>
    <t>A0A428VQ21_AERSA</t>
  </si>
  <si>
    <t>A0A2R4U283</t>
  </si>
  <si>
    <t>A0A2R4U283_AERHY</t>
  </si>
  <si>
    <t>T0PNI7</t>
  </si>
  <si>
    <t>T0PNI7_AERSA</t>
  </si>
  <si>
    <t>A0A1L6L3W5</t>
  </si>
  <si>
    <t>A0A1L6L3W5_9DELT</t>
  </si>
  <si>
    <t>A0A290VEB2</t>
  </si>
  <si>
    <t>A0A290VEB2_AERSA</t>
  </si>
  <si>
    <t>A4SSK1</t>
  </si>
  <si>
    <t>A4SSK1_AERS4</t>
  </si>
  <si>
    <t>A0A1E4WU05</t>
  </si>
  <si>
    <t>A0A1E4WU05_9PSED</t>
  </si>
  <si>
    <t>A0A1E4VXW5</t>
  </si>
  <si>
    <t>A0A1E4VXW5_9PSED</t>
  </si>
  <si>
    <t>A0A4U1J4B5</t>
  </si>
  <si>
    <t>A0A4U1J4B5_9DELT</t>
  </si>
  <si>
    <t>A0A0D6S745</t>
  </si>
  <si>
    <t>A0A0D6S745_9PSED</t>
  </si>
  <si>
    <t>A0A2L0EXG4</t>
  </si>
  <si>
    <t>A0A2L0EXG4_SORCE</t>
  </si>
  <si>
    <t>A0A150QVA5</t>
  </si>
  <si>
    <t>A0A150QVA5_SORCE</t>
  </si>
  <si>
    <t>A9FEH1</t>
  </si>
  <si>
    <t>A9FEH1_SORC5</t>
  </si>
  <si>
    <t>A0A4P2QU17</t>
  </si>
  <si>
    <t>A0A4P2QU17_SORCE</t>
  </si>
  <si>
    <t>A0A4U1H345</t>
  </si>
  <si>
    <t>A0A4U1H345_9DELT</t>
  </si>
  <si>
    <t>A0A150QEX2</t>
  </si>
  <si>
    <t>A0A150QEX2_SORCE</t>
  </si>
  <si>
    <t>A0A150REM0</t>
  </si>
  <si>
    <t>A0A150REM0_SORCE</t>
  </si>
  <si>
    <t>A0A428V9A9</t>
  </si>
  <si>
    <t>A0A428V9A9_AERSA</t>
  </si>
  <si>
    <t>A0A150RMB9</t>
  </si>
  <si>
    <t>A0A150RMB9_SORCE</t>
  </si>
  <si>
    <t>A9FRS2</t>
  </si>
  <si>
    <t>A9FRS2_SORC5</t>
  </si>
  <si>
    <t>A0A0K1EDJ3</t>
  </si>
  <si>
    <t>A0A0K1EDJ3_CHOCO</t>
  </si>
  <si>
    <t>A0A4P2QRK3</t>
  </si>
  <si>
    <t>A0A4P2QRK3_SORCE</t>
  </si>
  <si>
    <t>A0A4U1JEG0</t>
  </si>
  <si>
    <t>A0A4U1JEG0_9DELT</t>
  </si>
  <si>
    <t>A0A449HQN1</t>
  </si>
  <si>
    <t>A0A449HQN1_AERSA</t>
  </si>
  <si>
    <t>A0A150P208</t>
  </si>
  <si>
    <t>A0A150P208_SORCE</t>
  </si>
  <si>
    <t>A0A0G9H6M3</t>
  </si>
  <si>
    <t>A0A0G9H6M3_9GAMM</t>
  </si>
  <si>
    <t>B4D7I8</t>
  </si>
  <si>
    <t>B4D7I8_9BACT</t>
  </si>
  <si>
    <t>A0A150TVM7</t>
  </si>
  <si>
    <t>A0A150TVM7_SORCE</t>
  </si>
  <si>
    <t>A0A150PRG3</t>
  </si>
  <si>
    <t>A0A150PRG3_SORCE</t>
  </si>
  <si>
    <t>S4YBW7</t>
  </si>
  <si>
    <t>S4YBW7_SORCE</t>
  </si>
  <si>
    <t>A0A0K1EIJ8</t>
  </si>
  <si>
    <t>A0A0K1EIJ8_CHOCO</t>
  </si>
  <si>
    <t>A0A538EUI0</t>
  </si>
  <si>
    <t>A0A538EUI0_9ACTN</t>
  </si>
  <si>
    <t>A0A4U1GWH3</t>
  </si>
  <si>
    <t>A0A4U1GWH3_9DELT</t>
  </si>
  <si>
    <t>A0A150RBV3</t>
  </si>
  <si>
    <t>A0A150RBV3_SORCE</t>
  </si>
  <si>
    <t>A0A150PLC4</t>
  </si>
  <si>
    <t>A0A150PLC4_SORCE</t>
  </si>
  <si>
    <t>A0A4U1IP03</t>
  </si>
  <si>
    <t>A0A4U1IP03_9DELT</t>
  </si>
  <si>
    <t>A7NLZ2</t>
  </si>
  <si>
    <t>A7NLZ2_ROSCS</t>
  </si>
  <si>
    <t>A0A4V0NHB0</t>
  </si>
  <si>
    <t>A0A4V0NHB0_SORCE</t>
  </si>
  <si>
    <t>A0A150THE2</t>
  </si>
  <si>
    <t>A0A150THE2_SORCE</t>
  </si>
  <si>
    <t>A0A4P2QVY3</t>
  </si>
  <si>
    <t>A0A4P2QVY3_SORCE</t>
  </si>
  <si>
    <t>A9B5S2</t>
  </si>
  <si>
    <t>A9B5S2_HERA2</t>
  </si>
  <si>
    <t>A0A150PSQ0</t>
  </si>
  <si>
    <t>A0A150PSQ0_SORCE</t>
  </si>
  <si>
    <t>A0A0F3KZY7</t>
  </si>
  <si>
    <t>A0A0F3KZY7_9GAMM</t>
  </si>
  <si>
    <t>A0A0P6YSC3</t>
  </si>
  <si>
    <t>A0A0P6YSC3_9CHLR</t>
  </si>
  <si>
    <t>A0A150SDA6</t>
  </si>
  <si>
    <t>A0A150SDA6_SORCE</t>
  </si>
  <si>
    <t>A0A2V8ZUN2</t>
  </si>
  <si>
    <t>A0A2V8ZUN2_9BACT</t>
  </si>
  <si>
    <t>A0A150QU75</t>
  </si>
  <si>
    <t>A0A150QU75_SORCE</t>
  </si>
  <si>
    <t>A0A3M0FAS7</t>
  </si>
  <si>
    <t>A0A3M0FAS7_9GAMM</t>
  </si>
  <si>
    <t>A0A150RA62</t>
  </si>
  <si>
    <t>A0A150RA62_SORCE</t>
  </si>
  <si>
    <t>A0A0K1EM79</t>
  </si>
  <si>
    <t>A0A0K1EM79_CHOCO</t>
  </si>
  <si>
    <t>A0A4U1GZI4</t>
  </si>
  <si>
    <t>A0A4U1GZI4_9DELT</t>
  </si>
  <si>
    <t>S4XYF8</t>
  </si>
  <si>
    <t>S4XYF8_SORCE</t>
  </si>
  <si>
    <t>A0A0K1EC13</t>
  </si>
  <si>
    <t>A0A0K1EC13_CHOCO</t>
  </si>
  <si>
    <t>A0A1I1VX46</t>
  </si>
  <si>
    <t>A0A1I1VX46_9DELT</t>
  </si>
  <si>
    <t>A0A0K1EL31</t>
  </si>
  <si>
    <t>A0A0K1EL31_CHOCO</t>
  </si>
  <si>
    <t>A0A4V5PGJ2</t>
  </si>
  <si>
    <t>A0A4V5PGJ2_9DELT</t>
  </si>
  <si>
    <t>A0A4P2R3P8</t>
  </si>
  <si>
    <t>A0A4P2R3P8_SORCE</t>
  </si>
  <si>
    <t>A0A4U1J2K7</t>
  </si>
  <si>
    <t>A0A4U1J2K7_9DELT</t>
  </si>
  <si>
    <t>A0A017TB85</t>
  </si>
  <si>
    <t>A0A017TB85_9DELT</t>
  </si>
  <si>
    <t>A0A0G3BHE1</t>
  </si>
  <si>
    <t>A0A0G3BHE1_9BURK</t>
  </si>
  <si>
    <t>A0A4V5PK97</t>
  </si>
  <si>
    <t>A0A4V5PK97_9DELT</t>
  </si>
  <si>
    <t>A0A150RX79</t>
  </si>
  <si>
    <t>A0A150RX79_SORCE</t>
  </si>
  <si>
    <t>A0A4U1GY94</t>
  </si>
  <si>
    <t>A0A4U1GY94_9DELT</t>
  </si>
  <si>
    <t>A0A150QZG4</t>
  </si>
  <si>
    <t>A0A150QZG4_SORCE</t>
  </si>
  <si>
    <t>A0A150RKT9</t>
  </si>
  <si>
    <t>A0A150RKT9_SORCE</t>
  </si>
  <si>
    <t>A0A1H8BDY2</t>
  </si>
  <si>
    <t>A0A1H8BDY2_9GAMM</t>
  </si>
  <si>
    <t>A0A4U1HW32</t>
  </si>
  <si>
    <t>A0A4U1HW32_9DELT</t>
  </si>
  <si>
    <t>A0A1I1X9V3</t>
  </si>
  <si>
    <t>A0A1I1X9V3_9DELT</t>
  </si>
  <si>
    <t>A0A4U1IU16</t>
  </si>
  <si>
    <t>A0A4U1IU16_9DELT</t>
  </si>
  <si>
    <t>A0A4Q3JTV4</t>
  </si>
  <si>
    <t>A0A4Q3JTV4_9DELT</t>
  </si>
  <si>
    <t>A0A150PQQ7</t>
  </si>
  <si>
    <t>A0A150PQQ7_SORCE</t>
  </si>
  <si>
    <t>A0A017T356</t>
  </si>
  <si>
    <t>A0A017T356_9DELT</t>
  </si>
  <si>
    <t>A0A3G7WYM0</t>
  </si>
  <si>
    <t>A0A3G7WYM0_9PSED</t>
  </si>
  <si>
    <t>A0A1E7RPW8</t>
  </si>
  <si>
    <t>A0A1E7RPW8_9GAMM</t>
  </si>
  <si>
    <t>A0A0G9H8C3</t>
  </si>
  <si>
    <t>A0A0G9H8C3_9GAMM</t>
  </si>
  <si>
    <t>A0A2V8UD80</t>
  </si>
  <si>
    <t>A0A2V8UD80_9BACT</t>
  </si>
  <si>
    <t>A0A4Y5Z1H9</t>
  </si>
  <si>
    <t>A0A4Y5Z1H9_9GAMM</t>
  </si>
  <si>
    <t>A0A150T246</t>
  </si>
  <si>
    <t>A0A150T246_SORCE</t>
  </si>
  <si>
    <t>A0A3G7XCM1</t>
  </si>
  <si>
    <t>A0A3G7XCM1_9PSED</t>
  </si>
  <si>
    <t>A0A3C1QER4</t>
  </si>
  <si>
    <t>A0A3C1QER4_9BACT</t>
  </si>
  <si>
    <t>A0A150P735</t>
  </si>
  <si>
    <t>A0A150P735_SORCE</t>
  </si>
  <si>
    <t>A0A4P2PUH1</t>
  </si>
  <si>
    <t>A0A4P2PUH1_SORCE</t>
  </si>
  <si>
    <t>A0A1I0NWT4</t>
  </si>
  <si>
    <t>A0A1I0NWT4_9GAMM</t>
  </si>
  <si>
    <t>A0A4R3WEA4</t>
  </si>
  <si>
    <t>A0A4R3WEA4_9PSED</t>
  </si>
  <si>
    <t>A0A4Y8HK08</t>
  </si>
  <si>
    <t>A0A4Y8HK08_9PSED</t>
  </si>
  <si>
    <t>A0A0S4I794</t>
  </si>
  <si>
    <t>A0A0S4I794_9PSED</t>
  </si>
  <si>
    <t>A0A150TMN0</t>
  </si>
  <si>
    <t>A0A150TMN0_SORCE</t>
  </si>
  <si>
    <t>A0A4Q1HCG4</t>
  </si>
  <si>
    <t>A0A4Q1HCG4_9BURK</t>
  </si>
  <si>
    <t>A0A2S4CB66</t>
  </si>
  <si>
    <t>A0A2S4CB66_9PSED</t>
  </si>
  <si>
    <t>A0A2L0RTW2</t>
  </si>
  <si>
    <t>A0A2L0RTW2_9PSED</t>
  </si>
  <si>
    <t>A0A250IU36</t>
  </si>
  <si>
    <t>A0A250IU36_9DELT</t>
  </si>
  <si>
    <t>A0A0K1E9W1</t>
  </si>
  <si>
    <t>A0A0K1E9W1_CHOCO</t>
  </si>
  <si>
    <t>A0A0R3A1Y9</t>
  </si>
  <si>
    <t>A0A0R3A1Y9_9PSED</t>
  </si>
  <si>
    <t>A9B606</t>
  </si>
  <si>
    <t>A9B606_HERA2</t>
  </si>
  <si>
    <t>A0A2N1EB29</t>
  </si>
  <si>
    <t>A0A2N1EB29_PSEFL</t>
  </si>
  <si>
    <t>A0A4U3I0T7</t>
  </si>
  <si>
    <t>A0A4U3I0T7_9PSED</t>
  </si>
  <si>
    <t>A0A2V4KIR7</t>
  </si>
  <si>
    <t>A0A2V4KIR7_9PSED</t>
  </si>
  <si>
    <t>A0A4V5PNL4</t>
  </si>
  <si>
    <t>A0A4V5PNL4_9DELT</t>
  </si>
  <si>
    <t>A0A375FM30</t>
  </si>
  <si>
    <t>A0A375FM30_9BURK</t>
  </si>
  <si>
    <t>A0A1V9UFF1</t>
  </si>
  <si>
    <t>A0A1V9UFF1_9PSED</t>
  </si>
  <si>
    <t>A0A1K1Q9L3</t>
  </si>
  <si>
    <t>A0A1K1Q9L3_9GAMM</t>
  </si>
  <si>
    <t>A0A1V2KGE6</t>
  </si>
  <si>
    <t>A0A1V2KGE6_PSECE</t>
  </si>
  <si>
    <t>A0A142WZK6</t>
  </si>
  <si>
    <t>A0A142WZK6_9PLAN</t>
  </si>
  <si>
    <t>A0A4P2QS04</t>
  </si>
  <si>
    <t>A0A4P2QS04_SORCE</t>
  </si>
  <si>
    <t>A0A426HDH6</t>
  </si>
  <si>
    <t>A0A426HDH6_9GAMM</t>
  </si>
  <si>
    <t>A0A1I0GQ46</t>
  </si>
  <si>
    <t>A0A1I0GQ46_9PSED</t>
  </si>
  <si>
    <t>A0A2T5YW52</t>
  </si>
  <si>
    <t>A0A2T5YW52_9PSED</t>
  </si>
  <si>
    <t>A0A1B2N825</t>
  </si>
  <si>
    <t>A0A1B2N825_9GAMM</t>
  </si>
  <si>
    <t>A0A1H6UL71</t>
  </si>
  <si>
    <t>A0A1H6UL71_9GAMM</t>
  </si>
  <si>
    <t>A0A370SDI4</t>
  </si>
  <si>
    <t>A0A370SDI4_9PSED</t>
  </si>
  <si>
    <t>A0A3D9EJU3</t>
  </si>
  <si>
    <t>A0A3D9EJU3_9PSED</t>
  </si>
  <si>
    <t>A0A285ZLJ3</t>
  </si>
  <si>
    <t>A0A285ZLJ3_9PSED</t>
  </si>
  <si>
    <t>A0A326VSE2</t>
  </si>
  <si>
    <t>A0A326VSE2_9PSED</t>
  </si>
  <si>
    <t>A0A4Q5XUK4</t>
  </si>
  <si>
    <t>A0A4Q5XUK4_9BURK</t>
  </si>
  <si>
    <t>S4XYJ2</t>
  </si>
  <si>
    <t>S4XYJ2_SORCE</t>
  </si>
  <si>
    <t>A0A150TGP3</t>
  </si>
  <si>
    <t>A0A150TGP3_SORCE</t>
  </si>
  <si>
    <t>A0A290XC51</t>
  </si>
  <si>
    <t>A0A290XC51_9GAMM</t>
  </si>
  <si>
    <t>A0A2L0EIM4</t>
  </si>
  <si>
    <t>A0A2L0EIM4_SORCE</t>
  </si>
  <si>
    <t>A0A0A2WMR4</t>
  </si>
  <si>
    <t>A0A0A2WMR4_9GAMM</t>
  </si>
  <si>
    <t>A0A0P9FDB4</t>
  </si>
  <si>
    <t>A0A0P9FDB4_9CHLR</t>
  </si>
  <si>
    <t>A0A150PFI9</t>
  </si>
  <si>
    <t>A0A150PFI9_SORCE</t>
  </si>
  <si>
    <t>A0A562DYR1</t>
  </si>
  <si>
    <t>A0A562DYR1_9GAMM</t>
  </si>
  <si>
    <t>A0A4Y1KEI9</t>
  </si>
  <si>
    <t>A0A4Y1KEI9_9PSED</t>
  </si>
  <si>
    <t>A0A150QB17</t>
  </si>
  <si>
    <t>A0A150QB17_SORCE</t>
  </si>
  <si>
    <t>A0A1G8MAK8</t>
  </si>
  <si>
    <t>A0A1G8MAK8_9PSED</t>
  </si>
  <si>
    <t>A0A147GHZ3</t>
  </si>
  <si>
    <t>A0A147GHZ3_9PSED</t>
  </si>
  <si>
    <t>A0A017T834</t>
  </si>
  <si>
    <t>A0A017T834_9DELT</t>
  </si>
  <si>
    <t>A0A519IM08</t>
  </si>
  <si>
    <t>A0A519IM08_9BURK</t>
  </si>
  <si>
    <t>A0A4R5U8B3</t>
  </si>
  <si>
    <t>A0A4R5U8B3_9GAMM</t>
  </si>
  <si>
    <t>A0A0K1EAR3</t>
  </si>
  <si>
    <t>A0A0K1EAR3_CHOCO</t>
  </si>
  <si>
    <t>A0A4V5UEL8</t>
  </si>
  <si>
    <t>A0A4V5UEL8_9GAMM</t>
  </si>
  <si>
    <t>A0A1G7X9C7</t>
  </si>
  <si>
    <t>A0A1G7X9C7_9PSED</t>
  </si>
  <si>
    <t>A0A4P2R0I8</t>
  </si>
  <si>
    <t>A0A4P2R0I8_SORCE</t>
  </si>
  <si>
    <t>A0A0C2A590</t>
  </si>
  <si>
    <t>A0A0C2A590_9DELT</t>
  </si>
  <si>
    <t>A0A5B8BG45</t>
  </si>
  <si>
    <t>A0A5B8BG45_9PSED</t>
  </si>
  <si>
    <t>A0A4Q7REN0</t>
  </si>
  <si>
    <t>A0A4Q7REN0_9GAMM</t>
  </si>
  <si>
    <t>A0A5C2EPS6</t>
  </si>
  <si>
    <t>A0A5C2EPS6_9XANT</t>
  </si>
  <si>
    <t>E6WVC4</t>
  </si>
  <si>
    <t>E6WVC4_PSEUU</t>
  </si>
  <si>
    <t>A0A250IGM0</t>
  </si>
  <si>
    <t>A0A250IGM0_9DELT</t>
  </si>
  <si>
    <t>A0A3A6RCJ9</t>
  </si>
  <si>
    <t>A0A3A6RCJ9_9PSED</t>
  </si>
  <si>
    <t>A0A150TSG7</t>
  </si>
  <si>
    <t>A0A150TSG7_SORCE</t>
  </si>
  <si>
    <t>A0A150S686</t>
  </si>
  <si>
    <t>A0A150S686_SORCE</t>
  </si>
  <si>
    <t>A0A2N1GDM7</t>
  </si>
  <si>
    <t>A0A2N1GDM7_9GAMM</t>
  </si>
  <si>
    <t>A0A1G7V1Y8</t>
  </si>
  <si>
    <t>A0A1G7V1Y8_9GAMM</t>
  </si>
  <si>
    <t>A0A1I1T8F3</t>
  </si>
  <si>
    <t>A0A1I1T8F3_9BURK</t>
  </si>
  <si>
    <t>A0A150TMA6</t>
  </si>
  <si>
    <t>A0A150TMA6_SORCE</t>
  </si>
  <si>
    <t>A0A150T4A4</t>
  </si>
  <si>
    <t>A0A150T4A4_SORCE</t>
  </si>
  <si>
    <t>A9GAE6</t>
  </si>
  <si>
    <t>A9GAE6_SORC5</t>
  </si>
  <si>
    <t>A0A2L0FBU8</t>
  </si>
  <si>
    <t>A0A2L0FBU8_SORCE</t>
  </si>
  <si>
    <t>A0A150NYU8</t>
  </si>
  <si>
    <t>A0A150NYU8_SORCE</t>
  </si>
  <si>
    <t>S4XUM2</t>
  </si>
  <si>
    <t>S4XUM2_SORCE</t>
  </si>
  <si>
    <t>S4Y6U4</t>
  </si>
  <si>
    <t>S4Y6U4_SORCE</t>
  </si>
  <si>
    <t>S4Y276</t>
  </si>
  <si>
    <t>S4Y276_SORCE</t>
  </si>
  <si>
    <t>A0A017TEI6</t>
  </si>
  <si>
    <t>A0A017TEI6_9DELT</t>
  </si>
  <si>
    <t>A0A150RMV8</t>
  </si>
  <si>
    <t>A0A150RMV8_SORCE</t>
  </si>
  <si>
    <t>A0A2G8N0K3</t>
  </si>
  <si>
    <t>A0A2G8N0K3_9PSED</t>
  </si>
  <si>
    <t>A0A4V0NFU5</t>
  </si>
  <si>
    <t>A0A4V0NFU5_SORCE</t>
  </si>
  <si>
    <t>A0A4Q3JWA5</t>
  </si>
  <si>
    <t>A0A4Q3JWA5_9DELT</t>
  </si>
  <si>
    <t>A0A0C2CR59</t>
  </si>
  <si>
    <t>A0A0C2CR59_9DELT</t>
  </si>
  <si>
    <t>A0A1L9AZG9</t>
  </si>
  <si>
    <t>A0A1L9AZG9_9DELT</t>
  </si>
  <si>
    <t>A0A142WQ84</t>
  </si>
  <si>
    <t>A0A142WQ84_9PLAN</t>
  </si>
  <si>
    <t>A0A1I5TC16</t>
  </si>
  <si>
    <t>A0A1I5TC16_9BURK</t>
  </si>
  <si>
    <t>A0A150QQS8</t>
  </si>
  <si>
    <t>A0A150QQS8_SORCE</t>
  </si>
  <si>
    <t>A0A3D0GCY8</t>
  </si>
  <si>
    <t>A0A3D0GCY8_9GAMM</t>
  </si>
  <si>
    <t>A0A397RJ04</t>
  </si>
  <si>
    <t>A0A397RJ04_9BURK</t>
  </si>
  <si>
    <t>A0A1W6LE16</t>
  </si>
  <si>
    <t>A0A1W6LE16_9BURK</t>
  </si>
  <si>
    <t>A0A1Q9XRR4</t>
  </si>
  <si>
    <t>A0A1Q9XRR4_9PSED</t>
  </si>
  <si>
    <t>S4XKH3</t>
  </si>
  <si>
    <t>S4XKH3_SORCE</t>
  </si>
  <si>
    <t>A0A2H3KJF8</t>
  </si>
  <si>
    <t>A0A2H3KJF8_9CHLR</t>
  </si>
  <si>
    <t>A0A0N8PJU7</t>
  </si>
  <si>
    <t>A0A0N8PJU7_VARPD</t>
  </si>
  <si>
    <t>A0A427C8L5</t>
  </si>
  <si>
    <t>A0A427C8L5_9GAMM</t>
  </si>
  <si>
    <t>A0A562ZNM3</t>
  </si>
  <si>
    <t>A0A562ZNM3_9BURK</t>
  </si>
  <si>
    <t>A0A3N1QZ11</t>
  </si>
  <si>
    <t>A0A3N1QZ11_STEMA</t>
  </si>
  <si>
    <t>A0A357N1U3</t>
  </si>
  <si>
    <t>A0A357N1U3_9GAMM</t>
  </si>
  <si>
    <t>A0A2G4E888</t>
  </si>
  <si>
    <t>A0A2G4E888_9PSED</t>
  </si>
  <si>
    <t>A0A519FBL1</t>
  </si>
  <si>
    <t>A0A519FBL1_PSESP</t>
  </si>
  <si>
    <t>A0A1C2DGQ2</t>
  </si>
  <si>
    <t>A0A1C2DGQ2_9PSED</t>
  </si>
  <si>
    <t>A0A1I1XHK8</t>
  </si>
  <si>
    <t>A0A1I1XHK8_9DELT</t>
  </si>
  <si>
    <t>A0A084CGL3</t>
  </si>
  <si>
    <t>A0A084CGL3_9PSED</t>
  </si>
  <si>
    <t>A0A099E289</t>
  </si>
  <si>
    <t>A0A099E289_9PSED</t>
  </si>
  <si>
    <t>A0A3R8U6N2</t>
  </si>
  <si>
    <t>A0A3R8U6N2_9PSED</t>
  </si>
  <si>
    <t>A0A172WVA7</t>
  </si>
  <si>
    <t>A0A172WVA7_PSEST</t>
  </si>
  <si>
    <t>A0A5N0KRT0</t>
  </si>
  <si>
    <t>A0A5N0KRT0_STEMA</t>
  </si>
  <si>
    <t>A0A2N1CSH2</t>
  </si>
  <si>
    <t>A0A2N1CSH2_9PSED</t>
  </si>
  <si>
    <t>A0A355LN23</t>
  </si>
  <si>
    <t>A0A355LN23_PSESP</t>
  </si>
  <si>
    <t>A0A2R7QVX6</t>
  </si>
  <si>
    <t>A0A2R7QVX6_9GAMM</t>
  </si>
  <si>
    <t>A0A2A3LN15</t>
  </si>
  <si>
    <t>A0A2A3LN15_9GAMM</t>
  </si>
  <si>
    <t>A0A0P6XYT1</t>
  </si>
  <si>
    <t>A0A0P6XYT1_9CHLR</t>
  </si>
  <si>
    <t>A0A2N8G672</t>
  </si>
  <si>
    <t>A0A2N8G672_9PSED</t>
  </si>
  <si>
    <t>R9VD71</t>
  </si>
  <si>
    <t>R9VD71_PSEPU</t>
  </si>
  <si>
    <t>A0A1L7NBT0</t>
  </si>
  <si>
    <t>A0A1L7NBT0_PSEPU</t>
  </si>
  <si>
    <t>A0A4P2QGL4</t>
  </si>
  <si>
    <t>A0A4P2QGL4_SORCE</t>
  </si>
  <si>
    <t>A0A1T5DH55</t>
  </si>
  <si>
    <t>A0A1T5DH55_9GAMM</t>
  </si>
  <si>
    <t>A0A0R0AN38</t>
  </si>
  <si>
    <t>A0A0R0AN38_9GAMM</t>
  </si>
  <si>
    <t>A0A2N8RYM5</t>
  </si>
  <si>
    <t>A0A2N8RYM5_PSEST</t>
  </si>
  <si>
    <t>A0A3Q8F7E1</t>
  </si>
  <si>
    <t>A0A3Q8F7E1_9GAMM</t>
  </si>
  <si>
    <t>A0A0D0I0K9</t>
  </si>
  <si>
    <t>A0A0D0I0K9_STEMA</t>
  </si>
  <si>
    <t>A0A150T663</t>
  </si>
  <si>
    <t>A0A150T663_SORCE</t>
  </si>
  <si>
    <t>A0A017TE00</t>
  </si>
  <si>
    <t>A0A017TE00_9DELT</t>
  </si>
  <si>
    <t>A0A2R4E6D6</t>
  </si>
  <si>
    <t>A0A2R4E6D6_9BURK</t>
  </si>
  <si>
    <t>A0A1I2GRZ2</t>
  </si>
  <si>
    <t>A0A1I2GRZ2_9DELT</t>
  </si>
  <si>
    <t>A0A498CE27</t>
  </si>
  <si>
    <t>A0A498CE27_9GAMM</t>
  </si>
  <si>
    <t>A0A561H1T0</t>
  </si>
  <si>
    <t>A0A561H1T0_9GAMM</t>
  </si>
  <si>
    <t>A0A3N1KMN2</t>
  </si>
  <si>
    <t>A0A3N1KMN2_9GAMM</t>
  </si>
  <si>
    <t>A0A3Q8FGK8</t>
  </si>
  <si>
    <t>A0A3Q8FGK8_9GAMM</t>
  </si>
  <si>
    <t>A0A1G7HEV7</t>
  </si>
  <si>
    <t>A0A1G7HEV7_9PSED</t>
  </si>
  <si>
    <t>A0A353U7R4</t>
  </si>
  <si>
    <t>A0A353U7R4_9GAMM</t>
  </si>
  <si>
    <t>A0A150RF28</t>
  </si>
  <si>
    <t>A0A150RF28_SORCE</t>
  </si>
  <si>
    <t>A0A0D0MKF3</t>
  </si>
  <si>
    <t>A0A0D0MKF3_VARPD</t>
  </si>
  <si>
    <t>A0A1U9PVQ8</t>
  </si>
  <si>
    <t>A0A1U9PVQ8_PSEAZ</t>
  </si>
  <si>
    <t>A0A2M9G9E7</t>
  </si>
  <si>
    <t>A0A2M9G9E7_9PSED</t>
  </si>
  <si>
    <t>A0A0H2X9Z3</t>
  </si>
  <si>
    <t>A0A0H2X9Z3_XANC8</t>
  </si>
  <si>
    <t>B0RY12</t>
  </si>
  <si>
    <t>B0RY12_XANCB</t>
  </si>
  <si>
    <t>Q8PBF1</t>
  </si>
  <si>
    <t>Q8PBF1_XANCP</t>
  </si>
  <si>
    <t>A0A1H5HQQ3</t>
  </si>
  <si>
    <t>A0A1H5HQQ3_9PSED</t>
  </si>
  <si>
    <t>A0A023Y2V4</t>
  </si>
  <si>
    <t>A0A023Y2V4_9GAMM</t>
  </si>
  <si>
    <t>A0A150PNM3</t>
  </si>
  <si>
    <t>A0A150PNM3_SORCE</t>
  </si>
  <si>
    <t>A0A150THD0</t>
  </si>
  <si>
    <t>A0A150THD0_SORCE</t>
  </si>
  <si>
    <t>S4Y371</t>
  </si>
  <si>
    <t>S4Y371_SORCE</t>
  </si>
  <si>
    <t>A0A0U3NDL3</t>
  </si>
  <si>
    <t>A0A0U3NDL3_9BURK</t>
  </si>
  <si>
    <t>A0A1A5X3H9</t>
  </si>
  <si>
    <t>A0A1A5X3H9_9BURK</t>
  </si>
  <si>
    <t>A0A4P2QCY6</t>
  </si>
  <si>
    <t>A0A4P2QCY6_SORCE</t>
  </si>
  <si>
    <t>A0A2V9GD62</t>
  </si>
  <si>
    <t>A0A2V9GD62_9BACT</t>
  </si>
  <si>
    <t>A0A017SXC8</t>
  </si>
  <si>
    <t>A0A017SXC8_9DELT</t>
  </si>
  <si>
    <t>A0A150P4J4</t>
  </si>
  <si>
    <t>A0A150P4J4_SORCE</t>
  </si>
  <si>
    <t>A0A519Z6D8</t>
  </si>
  <si>
    <t>A0A519Z6D8_9BURK</t>
  </si>
  <si>
    <t>F0C5W9</t>
  </si>
  <si>
    <t>F0C5W9_9XANT</t>
  </si>
  <si>
    <t>A0A1Y3KSF8</t>
  </si>
  <si>
    <t>A0A1Y3KSF8_PSEPU</t>
  </si>
  <si>
    <t>A0A142X271</t>
  </si>
  <si>
    <t>A0A142X271_9PLAN</t>
  </si>
  <si>
    <t>A0A3S5GHQ3</t>
  </si>
  <si>
    <t>A0A3S5GHQ3_9GAMM</t>
  </si>
  <si>
    <t>A0A4U1JHH2</t>
  </si>
  <si>
    <t>A0A4U1JHH2_9DELT</t>
  </si>
  <si>
    <t>A0A150PKY9</t>
  </si>
  <si>
    <t>A0A150PKY9_SORCE</t>
  </si>
  <si>
    <t>A0A5S5B2Y1</t>
  </si>
  <si>
    <t>A0A5S5B2Y1_PSEST</t>
  </si>
  <si>
    <t>A0A2E2GES8</t>
  </si>
  <si>
    <t>A0A2E2GES8_PSESP</t>
  </si>
  <si>
    <t>A0A2V5A709</t>
  </si>
  <si>
    <t>A0A2V5A709_9PSED</t>
  </si>
  <si>
    <t>A0A4Z0BX75</t>
  </si>
  <si>
    <t>A0A4Z0BX75_9BURK</t>
  </si>
  <si>
    <t>A0A4R0PI39</t>
  </si>
  <si>
    <t>A0A4R0PI39_9PSED</t>
  </si>
  <si>
    <t>A0A150RLJ2</t>
  </si>
  <si>
    <t>A0A150RLJ2_SORCE</t>
  </si>
  <si>
    <t>A0A2E6JZI9</t>
  </si>
  <si>
    <t>A0A2E6JZI9_PSESP</t>
  </si>
  <si>
    <t>A0A4R7X6M6</t>
  </si>
  <si>
    <t>A0A4R7X6M6_9PSED</t>
  </si>
  <si>
    <t>A0A1D8Y680</t>
  </si>
  <si>
    <t>A0A1D8Y680_9GAMM</t>
  </si>
  <si>
    <t>A0A150TQY4</t>
  </si>
  <si>
    <t>A0A150TQY4_SORCE</t>
  </si>
  <si>
    <t>A0A5P1D719</t>
  </si>
  <si>
    <t>A0A5P1D719_9PSED</t>
  </si>
  <si>
    <t>A0A2V3XM63</t>
  </si>
  <si>
    <t>A0A2V3XM63_9BURK</t>
  </si>
  <si>
    <t>A0A5E7CT18</t>
  </si>
  <si>
    <t>A0A5E7CT18_PSEFL</t>
  </si>
  <si>
    <t>A0A2S4JH79</t>
  </si>
  <si>
    <t>A0A2S4JH79_XANCA</t>
  </si>
  <si>
    <t>G0CHU9</t>
  </si>
  <si>
    <t>G0CHU9_XANCA</t>
  </si>
  <si>
    <t>A0A3R7JEP2</t>
  </si>
  <si>
    <t>A0A3R7JEP2_XANCA</t>
  </si>
  <si>
    <t>A0A3M2G0Z5</t>
  </si>
  <si>
    <t>A0A3M2G0Z5_9BACT</t>
  </si>
  <si>
    <t>A0A246HH25</t>
  </si>
  <si>
    <t>A0A246HH25_STEMA</t>
  </si>
  <si>
    <t>A0A0R0DHC7</t>
  </si>
  <si>
    <t>A0A0R0DHC7_9GAMM</t>
  </si>
  <si>
    <t>G7TDK1</t>
  </si>
  <si>
    <t>G7TDK1_XANOB</t>
  </si>
  <si>
    <t>A0A143C2L1</t>
  </si>
  <si>
    <t>A0A143C2L1_9ACTN</t>
  </si>
  <si>
    <t>A0A0D9ACT8</t>
  </si>
  <si>
    <t>A0A0D9ACT8_9PSED</t>
  </si>
  <si>
    <t>A0A017TIA6</t>
  </si>
  <si>
    <t>A0A017TIA6_9DELT</t>
  </si>
  <si>
    <t>A0A150PGB3</t>
  </si>
  <si>
    <t>A0A150PGB3_SORCE</t>
  </si>
  <si>
    <t>S4YDQ9</t>
  </si>
  <si>
    <t>S4YDQ9_SORCE</t>
  </si>
  <si>
    <t>A0A2E3H629</t>
  </si>
  <si>
    <t>A0A2E3H629_9RHOB</t>
  </si>
  <si>
    <t>A0A127HYB9</t>
  </si>
  <si>
    <t>A0A127HYB9_PSEAZ</t>
  </si>
  <si>
    <t>A0A0A1YW42</t>
  </si>
  <si>
    <t>A0A0A1YW42_PSEFL</t>
  </si>
  <si>
    <t>W2D7X9</t>
  </si>
  <si>
    <t>W2D7X9_9PSED</t>
  </si>
  <si>
    <t>S4XNY1</t>
  </si>
  <si>
    <t>S4XNY1_SORCE</t>
  </si>
  <si>
    <t>A0A1H1YT51</t>
  </si>
  <si>
    <t>A0A1H1YT51_9PSED</t>
  </si>
  <si>
    <t>A0A1H7N0Y7</t>
  </si>
  <si>
    <t>A0A1H7N0Y7_9GAMM</t>
  </si>
  <si>
    <t>A0A2G0W7M3</t>
  </si>
  <si>
    <t>A0A2G0W7M3_9PSED</t>
  </si>
  <si>
    <t>A0A3M4RW56</t>
  </si>
  <si>
    <t>A0A3M4RW56_PSESG</t>
  </si>
  <si>
    <t>A0A0W0HPJ5</t>
  </si>
  <si>
    <t>A0A0W0HPJ5_PSEFL</t>
  </si>
  <si>
    <t>A0A1Q9XRI8</t>
  </si>
  <si>
    <t>A0A1Q9XRI8_9PSED</t>
  </si>
  <si>
    <t>A0A150P3U1</t>
  </si>
  <si>
    <t>A0A150P3U1_SORCE</t>
  </si>
  <si>
    <t>A0A1H9T161</t>
  </si>
  <si>
    <t>A0A1H9T161_9PSED</t>
  </si>
  <si>
    <t>A0A2V9RNZ9</t>
  </si>
  <si>
    <t>A0A2V9RNZ9_9BACT</t>
  </si>
  <si>
    <t>A0A193GIH6</t>
  </si>
  <si>
    <t>A0A193GIH6_9BORD</t>
  </si>
  <si>
    <t>A0A017TJE2</t>
  </si>
  <si>
    <t>A0A017TJE2_9DELT</t>
  </si>
  <si>
    <t>A0A2L0EW24</t>
  </si>
  <si>
    <t>A0A2L0EW24_SORCE</t>
  </si>
  <si>
    <t>A9FS91</t>
  </si>
  <si>
    <t>A9FS91_SORC5</t>
  </si>
  <si>
    <t>A0A161Z070</t>
  </si>
  <si>
    <t>A0A161Z070_PSEPU</t>
  </si>
  <si>
    <t>A0A150SHL6</t>
  </si>
  <si>
    <t>A0A150SHL6_SORCE</t>
  </si>
  <si>
    <t>F6AHT1</t>
  </si>
  <si>
    <t>F6AHT1_PSEF1</t>
  </si>
  <si>
    <t>A0A150U0U6</t>
  </si>
  <si>
    <t>A0A150U0U6_SORCE</t>
  </si>
  <si>
    <t>A0A150S5Y6</t>
  </si>
  <si>
    <t>A0A150S5Y6_SORCE</t>
  </si>
  <si>
    <t>A0A0Q8H9N4</t>
  </si>
  <si>
    <t>A0A0Q8H9N4_9BURK</t>
  </si>
  <si>
    <t>A0A0Q7BYH7</t>
  </si>
  <si>
    <t>A0A0Q7BYH7_9BURK</t>
  </si>
  <si>
    <t>A0A1H2N528</t>
  </si>
  <si>
    <t>A0A1H2N528_9PSED</t>
  </si>
  <si>
    <t>A0A1I2DDF9</t>
  </si>
  <si>
    <t>A0A1I2DDF9_9DELT</t>
  </si>
  <si>
    <t>A0A4P2R5J9</t>
  </si>
  <si>
    <t>A0A4P2R5J9_SORCE</t>
  </si>
  <si>
    <t>A0A3P4AWX0</t>
  </si>
  <si>
    <t>A0A3P4AWX0_9BURK</t>
  </si>
  <si>
    <t>A1TRE9</t>
  </si>
  <si>
    <t>A1TRE9_ACIAC</t>
  </si>
  <si>
    <t>I4N499</t>
  </si>
  <si>
    <t>I4N499_9PSED</t>
  </si>
  <si>
    <t>A0A1M7GAQ0</t>
  </si>
  <si>
    <t>A0A1M7GAQ0_9PSED</t>
  </si>
  <si>
    <t>S4Y5H0</t>
  </si>
  <si>
    <t>S4Y5H0_SORCE</t>
  </si>
  <si>
    <t>A0A0L0BCJ0</t>
  </si>
  <si>
    <t>A0A0L0BCJ0_9PSED</t>
  </si>
  <si>
    <t>A0A3T0SH78</t>
  </si>
  <si>
    <t>A0A3T0SH78_9GAMM</t>
  </si>
  <si>
    <t>A0A329J336</t>
  </si>
  <si>
    <t>A0A329J336_9PSED</t>
  </si>
  <si>
    <t>A0A349Y2S2</t>
  </si>
  <si>
    <t>A0A349Y2S2_9GAMM</t>
  </si>
  <si>
    <t>A0A2W5PEF6</t>
  </si>
  <si>
    <t>A0A2W5PEF6_PSEPU</t>
  </si>
  <si>
    <t>A0A3E1KZ04</t>
  </si>
  <si>
    <t>A0A3E1KZ04_XANCA</t>
  </si>
  <si>
    <t>A0A3E1KT86</t>
  </si>
  <si>
    <t>A0A3E1KT86_XANCE</t>
  </si>
  <si>
    <t>A0A261R7Y3</t>
  </si>
  <si>
    <t>A0A261R7Y3_9BORD</t>
  </si>
  <si>
    <t>A0A1M5MCF5</t>
  </si>
  <si>
    <t>A0A1M5MCF5_9PSED</t>
  </si>
  <si>
    <t>A9FZ90</t>
  </si>
  <si>
    <t>A9FZ90_SORC5</t>
  </si>
  <si>
    <t>A0A448DVJ7</t>
  </si>
  <si>
    <t>A0A448DVJ7_PSEFL</t>
  </si>
  <si>
    <t>A7NMQ1</t>
  </si>
  <si>
    <t>A7NMQ1_ROSCS</t>
  </si>
  <si>
    <t>A0A150Q3P2</t>
  </si>
  <si>
    <t>A0A150Q3P2_SORCE</t>
  </si>
  <si>
    <t>A0A5E6QMG8</t>
  </si>
  <si>
    <t>A0A5E6QMG8_PSEFL</t>
  </si>
  <si>
    <t>A0A2V9A0D3</t>
  </si>
  <si>
    <t>A0A2V9A0D3_9BACT</t>
  </si>
  <si>
    <t>A0A4U1JC54</t>
  </si>
  <si>
    <t>A0A4U1JC54_9DELT</t>
  </si>
  <si>
    <t>A0A270PL52</t>
  </si>
  <si>
    <t>A0A270PL52_9PSED</t>
  </si>
  <si>
    <t>A0A519HFS9</t>
  </si>
  <si>
    <t>A0A519HFS9_9BURK</t>
  </si>
  <si>
    <t>A0A1E8PG83</t>
  </si>
  <si>
    <t>A0A1E8PG83_9PSED</t>
  </si>
  <si>
    <t>A0A423LZP4</t>
  </si>
  <si>
    <t>A0A423LZP4_PSEFL</t>
  </si>
  <si>
    <t>A0A4S3YCM9</t>
  </si>
  <si>
    <t>A0A4S3YCM9_9PSED</t>
  </si>
  <si>
    <t>A0A0T6UI04</t>
  </si>
  <si>
    <t>A0A0T6UI04_9PSED</t>
  </si>
  <si>
    <t>A0A1Y3P3S1</t>
  </si>
  <si>
    <t>A0A1Y3P3S1_9PSED</t>
  </si>
  <si>
    <t>A0A0K1PN44</t>
  </si>
  <si>
    <t>A0A0K1PN44_9DELT</t>
  </si>
  <si>
    <t>A0A4V5PFE0</t>
  </si>
  <si>
    <t>A0A4V5PFE0_9DELT</t>
  </si>
  <si>
    <t>A0A0M2GJQ2</t>
  </si>
  <si>
    <t>A0A0M2GJQ2_9ACTN</t>
  </si>
  <si>
    <t>A0A3B8KID9</t>
  </si>
  <si>
    <t>A0A3B8KID9_PSESP</t>
  </si>
  <si>
    <t>A0A4R7F3J8</t>
  </si>
  <si>
    <t>A0A4R7F3J8_9PSED</t>
  </si>
  <si>
    <t>A0A1X7DH24</t>
  </si>
  <si>
    <t>A0A1X7DH24_9PSED</t>
  </si>
  <si>
    <t>A0A2T6MAB0</t>
  </si>
  <si>
    <t>A0A2T6MAB0_9PSED</t>
  </si>
  <si>
    <t>A0A1C1WCS3</t>
  </si>
  <si>
    <t>A0A1C1WCS3_9PSED</t>
  </si>
  <si>
    <t>A0A5M9I7U5</t>
  </si>
  <si>
    <t>A0A5M9I7U5_PSEPA</t>
  </si>
  <si>
    <t>A0A1G4WEI0</t>
  </si>
  <si>
    <t>A0A1G4WEI0_9PSED</t>
  </si>
  <si>
    <t>A0A2S9Y2H3</t>
  </si>
  <si>
    <t>A0A2S9Y2H3_9DELT</t>
  </si>
  <si>
    <t>A0A2P1NJH6</t>
  </si>
  <si>
    <t>A0A2P1NJH6_9BURK</t>
  </si>
  <si>
    <t>A0A150RIQ8</t>
  </si>
  <si>
    <t>A0A150RIQ8_SORCE</t>
  </si>
  <si>
    <t>A0A1T2YHR5</t>
  </si>
  <si>
    <t>A0A1T2YHR5_PSEFL</t>
  </si>
  <si>
    <t>A0A329DLZ8</t>
  </si>
  <si>
    <t>A0A329DLZ8_9BURK</t>
  </si>
  <si>
    <t>A0A1X0ZL25</t>
  </si>
  <si>
    <t>A0A1X0ZL25_PSEPU</t>
  </si>
  <si>
    <t>A0A1G6M780</t>
  </si>
  <si>
    <t>A0A1G6M780_9BURK</t>
  </si>
  <si>
    <t>A0A126S8J5</t>
  </si>
  <si>
    <t>A0A126S8J5_PSEPU</t>
  </si>
  <si>
    <t>A0A514B9C4</t>
  </si>
  <si>
    <t>A0A514B9C4_PSEAZ</t>
  </si>
  <si>
    <t>A0A318SYX3</t>
  </si>
  <si>
    <t>A0A318SYX3_9RHOB</t>
  </si>
  <si>
    <t>A0A4Q4L871</t>
  </si>
  <si>
    <t>A0A4Q4L871_9PSED</t>
  </si>
  <si>
    <t>A0A0S1Y400</t>
  </si>
  <si>
    <t>A0A0S1Y400_9BORD</t>
  </si>
  <si>
    <t>A0A4P2Q0R7</t>
  </si>
  <si>
    <t>A0A4P2Q0R7_SORCE</t>
  </si>
  <si>
    <t>A0A512DIB9</t>
  </si>
  <si>
    <t>A0A512DIB9_9PROT</t>
  </si>
  <si>
    <t>A0A2D1TMX7</t>
  </si>
  <si>
    <t>A0A2D1TMX7_PSEPU</t>
  </si>
  <si>
    <t>A0A5E7A2G6</t>
  </si>
  <si>
    <t>A0A5E7A2G6_PSEFL</t>
  </si>
  <si>
    <t>A0A158GRT6</t>
  </si>
  <si>
    <t>A0A158GRT6_9BURK</t>
  </si>
  <si>
    <t>V8RCJ5</t>
  </si>
  <si>
    <t>V8RCJ5_9PSED</t>
  </si>
  <si>
    <t>A0A341FCS2</t>
  </si>
  <si>
    <t>A0A341FCS2_9PSED</t>
  </si>
  <si>
    <t>A5UVN3</t>
  </si>
  <si>
    <t>A5UVN3_ROSS1</t>
  </si>
  <si>
    <t>A0A177QZZ7</t>
  </si>
  <si>
    <t>A0A177QZZ7_9PLAN</t>
  </si>
  <si>
    <t>F0QCE7</t>
  </si>
  <si>
    <t>F0QCE7_ACIAP</t>
  </si>
  <si>
    <t>A0A2P1VKK5</t>
  </si>
  <si>
    <t>A0A2P1VKK5_9BURK</t>
  </si>
  <si>
    <t>A0A1V2JCF3</t>
  </si>
  <si>
    <t>A0A1V2JCF3_PSEAZ</t>
  </si>
  <si>
    <t>A0A5K7TVW2</t>
  </si>
  <si>
    <t>A0A5K7TVW2_9PSED</t>
  </si>
  <si>
    <t>A0A158BJC6</t>
  </si>
  <si>
    <t>A0A158BJC6_9BURK</t>
  </si>
  <si>
    <t>S4Y0T7</t>
  </si>
  <si>
    <t>S4Y0T7_SORCE</t>
  </si>
  <si>
    <t>A0A089YMW4</t>
  </si>
  <si>
    <t>A0A089YMW4_9PSED</t>
  </si>
  <si>
    <t>A0A1I3KDD9</t>
  </si>
  <si>
    <t>A0A1I3KDD9_9PSED</t>
  </si>
  <si>
    <t>A0A1C3JWJ7</t>
  </si>
  <si>
    <t>A0A1C3JWJ7_9BURK</t>
  </si>
  <si>
    <t>A0A150TYB5</t>
  </si>
  <si>
    <t>A0A150TYB5_SORCE</t>
  </si>
  <si>
    <t>A0A1W6YSG8</t>
  </si>
  <si>
    <t>A0A1W6YSG8_9BORD</t>
  </si>
  <si>
    <t>A0A521NIN3</t>
  </si>
  <si>
    <t>A0A521NIN3_9BURK</t>
  </si>
  <si>
    <t>A0A4P2Q1U8</t>
  </si>
  <si>
    <t>A0A4P2Q1U8_SORCE</t>
  </si>
  <si>
    <t>A0A363S5G0</t>
  </si>
  <si>
    <t>A0A363S5G0_9GAMM</t>
  </si>
  <si>
    <t>A0A3M2HUH7</t>
  </si>
  <si>
    <t>A0A3M2HUH7_9PSED</t>
  </si>
  <si>
    <t>A0A1I1QKS5</t>
  </si>
  <si>
    <t>A0A1I1QKS5_9RHOB</t>
  </si>
  <si>
    <t>A0A098T0I1</t>
  </si>
  <si>
    <t>A0A098T0I1_9PSED</t>
  </si>
  <si>
    <t>A0A2V4JVM2</t>
  </si>
  <si>
    <t>A0A2V4JVM2_9PSED</t>
  </si>
  <si>
    <t>A0A517CYT6</t>
  </si>
  <si>
    <t>A0A517CYT6_9PSED</t>
  </si>
  <si>
    <t>A0A4P2QRM6</t>
  </si>
  <si>
    <t>A0A4P2QRM6_SORCE</t>
  </si>
  <si>
    <t>A0A1I1WMV0</t>
  </si>
  <si>
    <t>A0A1I1WMV0_9DELT</t>
  </si>
  <si>
    <t>A5UW83</t>
  </si>
  <si>
    <t>A5UW83_ROSS1</t>
  </si>
  <si>
    <t>A0A3M2G6T6</t>
  </si>
  <si>
    <t>A0A3M2G6T6_9BACT</t>
  </si>
  <si>
    <t>A0A0S8ZIV3</t>
  </si>
  <si>
    <t>A0A0S8ZIV3_9PSED</t>
  </si>
  <si>
    <t>A0A177ZA98</t>
  </si>
  <si>
    <t>A0A177ZA98_PSEPU</t>
  </si>
  <si>
    <t>A0A2S5I7B2</t>
  </si>
  <si>
    <t>A0A2S5I7B2_PSEAI</t>
  </si>
  <si>
    <t>A0A2Z5K375</t>
  </si>
  <si>
    <t>A0A2Z5K375_9ACTN</t>
  </si>
  <si>
    <t>A0A3A6QHQ0</t>
  </si>
  <si>
    <t>A0A3A6QHQ0_9PSED</t>
  </si>
  <si>
    <t>A0A5E7S8A9</t>
  </si>
  <si>
    <t>A0A5E7S8A9_PSEFL</t>
  </si>
  <si>
    <t>A0A1W9G7E8</t>
  </si>
  <si>
    <t>A0A1W9G7E8_9BACT</t>
  </si>
  <si>
    <t>A0A1I6JQ28</t>
  </si>
  <si>
    <t>A0A1I6JQ28_9BURK</t>
  </si>
  <si>
    <t>A0A4P2Q4M6</t>
  </si>
  <si>
    <t>A0A4P2Q4M6_SORCE</t>
  </si>
  <si>
    <t>A0A077LM41</t>
  </si>
  <si>
    <t>A0A077LM41_9PSED</t>
  </si>
  <si>
    <t>A0A1I2FVP8</t>
  </si>
  <si>
    <t>A0A1I2FVP8_9DELT</t>
  </si>
  <si>
    <t>A0A368XE87</t>
  </si>
  <si>
    <t>A0A368XE87_9BURK</t>
  </si>
  <si>
    <t>A0A0N0L7E7</t>
  </si>
  <si>
    <t>A0A0N0L7E7_9PSED</t>
  </si>
  <si>
    <t>A0A5B0F0K0</t>
  </si>
  <si>
    <t>A0A5B0F0K0_9PSED</t>
  </si>
  <si>
    <t>A0A246Q1P3</t>
  </si>
  <si>
    <t>A0A246Q1P3_9BURK</t>
  </si>
  <si>
    <t>A0A1Q3I1P6</t>
  </si>
  <si>
    <t>A0A1Q3I1P6_9PSED</t>
  </si>
  <si>
    <t>A0A4P2Q9U2</t>
  </si>
  <si>
    <t>A0A4P2Q9U2_SORCE</t>
  </si>
  <si>
    <t>A0A285Z8E1</t>
  </si>
  <si>
    <t>A0A285Z8E1_9PSED</t>
  </si>
  <si>
    <t>A0A1X7F9Z5</t>
  </si>
  <si>
    <t>A0A1X7F9Z5_9PSED</t>
  </si>
  <si>
    <t>A0A427GXT3</t>
  </si>
  <si>
    <t>A0A427GXT3_9PSED</t>
  </si>
  <si>
    <t>A0A158ICT4</t>
  </si>
  <si>
    <t>A0A158ICT4_9BURK</t>
  </si>
  <si>
    <t>A0A150RMW7</t>
  </si>
  <si>
    <t>A0A150RMW7_SORCE</t>
  </si>
  <si>
    <t>A0A2N1GVA3</t>
  </si>
  <si>
    <t>A0A2N1GVA3_9PSED</t>
  </si>
  <si>
    <t>F0BAE3</t>
  </si>
  <si>
    <t>F0BAE3_9XANT</t>
  </si>
  <si>
    <t>A0A1L5QWZ5</t>
  </si>
  <si>
    <t>A0A1L5QWZ5_9XANT</t>
  </si>
  <si>
    <t>A0A2S9YFI3</t>
  </si>
  <si>
    <t>A0A2S9YFI3_9DELT</t>
  </si>
  <si>
    <t>A0A2S6XFE6</t>
  </si>
  <si>
    <t>A0A2S6XFE6_9ACTN</t>
  </si>
  <si>
    <t>A0A150P3P4</t>
  </si>
  <si>
    <t>A0A150P3P4_SORCE</t>
  </si>
  <si>
    <t>A0A5E7HS70</t>
  </si>
  <si>
    <t>A0A5E7HS70_PSEFL</t>
  </si>
  <si>
    <t>A0A286CJ05</t>
  </si>
  <si>
    <t>A0A286CJ05_9ACTN</t>
  </si>
  <si>
    <t>A0A5C6Z9U2</t>
  </si>
  <si>
    <t>A0A5C6Z9U2_9BURK</t>
  </si>
  <si>
    <t>A0A4P2Q2M9</t>
  </si>
  <si>
    <t>A0A4P2Q2M9_SORCE</t>
  </si>
  <si>
    <t>A0A1X4IVD4</t>
  </si>
  <si>
    <t>A0A1X4IVD4_9RHOB</t>
  </si>
  <si>
    <t>A0A5E7IWK0</t>
  </si>
  <si>
    <t>A0A5E7IWK0_PSEFL</t>
  </si>
  <si>
    <t>A0A1I2BCF6</t>
  </si>
  <si>
    <t>A0A1I2BCF6_9DELT</t>
  </si>
  <si>
    <t>A0A2L0EU59</t>
  </si>
  <si>
    <t>A0A2L0EU59_SORCE</t>
  </si>
  <si>
    <t>A0A0K2SL74</t>
  </si>
  <si>
    <t>A0A0K2SL74_9FIRM</t>
  </si>
  <si>
    <t>A0A1H7N305</t>
  </si>
  <si>
    <t>A0A1H7N305_9BURK</t>
  </si>
  <si>
    <t>A9EQW7</t>
  </si>
  <si>
    <t>A9EQW7_SORC5</t>
  </si>
  <si>
    <t>A0A1H7E4A6</t>
  </si>
  <si>
    <t>A0A1H7E4A6_9BURK</t>
  </si>
  <si>
    <t>A0A1C2DLJ5</t>
  </si>
  <si>
    <t>A0A1C2DLJ5_9PSED</t>
  </si>
  <si>
    <t>A0A352E4E0</t>
  </si>
  <si>
    <t>A0A352E4E0_PSESP</t>
  </si>
  <si>
    <t>A0A4Q1JR47</t>
  </si>
  <si>
    <t>A0A4Q1JR47_9GAMM</t>
  </si>
  <si>
    <t>A0A5E7KWF5</t>
  </si>
  <si>
    <t>A0A5E7KWF5_PSEFL</t>
  </si>
  <si>
    <t>A0A2D1T5M0</t>
  </si>
  <si>
    <t>A0A2D1T5M0_PSEPU</t>
  </si>
  <si>
    <t>A0A4Q6WXS4</t>
  </si>
  <si>
    <t>A0A4Q6WXS4_9BURK</t>
  </si>
  <si>
    <t>A0A135NR50</t>
  </si>
  <si>
    <t>A0A135NR50_9PSED</t>
  </si>
  <si>
    <t>A0A246GVF8</t>
  </si>
  <si>
    <t>A0A246GVF8_9PSED</t>
  </si>
  <si>
    <t>A0A4U1H3I9</t>
  </si>
  <si>
    <t>A0A4U1H3I9_9DELT</t>
  </si>
  <si>
    <t>A0A2R4DPC6</t>
  </si>
  <si>
    <t>A0A2R4DPC6_9BURK</t>
  </si>
  <si>
    <t>A0A2L0EVP7</t>
  </si>
  <si>
    <t>A0A2L0EVP7_SORCE</t>
  </si>
  <si>
    <t>A0A2S7CCV0</t>
  </si>
  <si>
    <t>A0A2S7CCV0_9XANT</t>
  </si>
  <si>
    <t>A0A1H1ZSK4</t>
  </si>
  <si>
    <t>A0A1H1ZSK4_9PSED</t>
  </si>
  <si>
    <t>S2FDS7</t>
  </si>
  <si>
    <t>S2FDS7_9PSED</t>
  </si>
  <si>
    <t>A0A191YSL2</t>
  </si>
  <si>
    <t>A0A191YSL2_9PSED</t>
  </si>
  <si>
    <t>A0A2V9B1Q8</t>
  </si>
  <si>
    <t>A0A2V9B1Q8_9BACT</t>
  </si>
  <si>
    <t>A0A2L0F7S5</t>
  </si>
  <si>
    <t>A0A2L0F7S5_SORCE</t>
  </si>
  <si>
    <t>A0A5E7JMU5</t>
  </si>
  <si>
    <t>A0A5E7JMU5_PSEFL</t>
  </si>
  <si>
    <t>A0A2S7D735</t>
  </si>
  <si>
    <t>A0A2S7D735_9XANT</t>
  </si>
  <si>
    <t>A0A017HAF8</t>
  </si>
  <si>
    <t>A0A017HAF8_9RHOB</t>
  </si>
  <si>
    <t>A0A150QKD9</t>
  </si>
  <si>
    <t>A0A150QKD9_SORCE</t>
  </si>
  <si>
    <t>A0A2G9C834</t>
  </si>
  <si>
    <t>A0A2G9C834_9BURK</t>
  </si>
  <si>
    <t>A0A427ICC6</t>
  </si>
  <si>
    <t>A0A427ICC6_9PSED</t>
  </si>
  <si>
    <t>A0A2T4NKY1</t>
  </si>
  <si>
    <t>A0A2T4NKY1_9ACTN</t>
  </si>
  <si>
    <t>A0A5D8YJ91</t>
  </si>
  <si>
    <t>A0A5D8YJ91_9GAMM</t>
  </si>
  <si>
    <t>A0A150SGT2</t>
  </si>
  <si>
    <t>A0A150SGT2_SORCE</t>
  </si>
  <si>
    <t>A0A1T1IFC0</t>
  </si>
  <si>
    <t>A0A1T1IFC0_9PSED</t>
  </si>
  <si>
    <t>A0A078LPJ6</t>
  </si>
  <si>
    <t>A0A078LPJ6_9PSED</t>
  </si>
  <si>
    <t>A0A2S7DWK4</t>
  </si>
  <si>
    <t>A0A2S7DWK4_9XANT</t>
  </si>
  <si>
    <t>A0A448DVD8</t>
  </si>
  <si>
    <t>A0A448DVD8_PSEFL</t>
  </si>
  <si>
    <t>A0A2T5HIR8</t>
  </si>
  <si>
    <t>A0A2T5HIR8_9PSED</t>
  </si>
  <si>
    <t>A0A2V4SS48</t>
  </si>
  <si>
    <t>A0A2V4SS48_9PSED</t>
  </si>
  <si>
    <t>A0A0F4VD91</t>
  </si>
  <si>
    <t>A0A0F4VD91_PSEFL</t>
  </si>
  <si>
    <t>A0A3D4NV78</t>
  </si>
  <si>
    <t>A0A3D4NV78_PSESP</t>
  </si>
  <si>
    <t>A0A1H0VTI3</t>
  </si>
  <si>
    <t>A0A1H0VTI3_9PSED</t>
  </si>
  <si>
    <t>A0A4Z0AX64</t>
  </si>
  <si>
    <t>A0A4Z0AX64_9PSED</t>
  </si>
  <si>
    <t>A0A1C7Z0S9</t>
  </si>
  <si>
    <t>A0A1C7Z0S9_PSESX</t>
  </si>
  <si>
    <t>A0A1I2ACE6</t>
  </si>
  <si>
    <t>A0A1I2ACE6_9DELT</t>
  </si>
  <si>
    <t>A0A1H1XX71</t>
  </si>
  <si>
    <t>A0A1H1XX71_9PSED</t>
  </si>
  <si>
    <t>A0A0Q6M052</t>
  </si>
  <si>
    <t>A0A0Q6M052_9BURK</t>
  </si>
  <si>
    <t>A0A0R2ZJN0</t>
  </si>
  <si>
    <t>A0A0R2ZJN0_9PSED</t>
  </si>
  <si>
    <t>A0A239KRC0</t>
  </si>
  <si>
    <t>A0A239KRC0_9BACT</t>
  </si>
  <si>
    <t>A0A1W9UX84</t>
  </si>
  <si>
    <t>A0A1W9UX84_9CHLR</t>
  </si>
  <si>
    <t>A0A0C5S812</t>
  </si>
  <si>
    <t>A0A0C5S812_PSEPU</t>
  </si>
  <si>
    <t>A0A150R0C5</t>
  </si>
  <si>
    <t>A0A150R0C5_SORCE</t>
  </si>
  <si>
    <t>A0A3M2G2L6</t>
  </si>
  <si>
    <t>A0A3M2G2L6_9BACT</t>
  </si>
  <si>
    <t>A0A542TWQ3</t>
  </si>
  <si>
    <t>A0A542TWQ3_9ACTN</t>
  </si>
  <si>
    <t>A0A1G3D5H6</t>
  </si>
  <si>
    <t>A0A1G3D5H6_9GAMM</t>
  </si>
  <si>
    <t>A0A2L0ENT7</t>
  </si>
  <si>
    <t>A0A2L0ENT7_SORCE</t>
  </si>
  <si>
    <t>A0A5E7I7W7</t>
  </si>
  <si>
    <t>A0A5E7I7W7_PSEFL</t>
  </si>
  <si>
    <t>A0A1N6YG95</t>
  </si>
  <si>
    <t>A0A1N6YG95_9PSED</t>
  </si>
  <si>
    <t>A0A554AAZ4</t>
  </si>
  <si>
    <t>A0A554AAZ4_9PSED</t>
  </si>
  <si>
    <t>A0A142NC83</t>
  </si>
  <si>
    <t>A0A142NC83_9PSED</t>
  </si>
  <si>
    <t>L0GSU0</t>
  </si>
  <si>
    <t>L0GSU0_PSEST</t>
  </si>
  <si>
    <t>A0A391NMA8</t>
  </si>
  <si>
    <t>A0A391NMA8_9PSED</t>
  </si>
  <si>
    <t>A0A2N1XKI8</t>
  </si>
  <si>
    <t>A0A2N1XKI8_9GAMM</t>
  </si>
  <si>
    <t>A0A2N8RCG2</t>
  </si>
  <si>
    <t>A0A2N8RCG2_PSEST</t>
  </si>
  <si>
    <t>A0A0T6VNC8</t>
  </si>
  <si>
    <t>A0A0T6VNC8_9PSED</t>
  </si>
  <si>
    <t>A0A1H9A7M9</t>
  </si>
  <si>
    <t>A0A1H9A7M9_9PSED</t>
  </si>
  <si>
    <t>A0A2L0LQ75</t>
  </si>
  <si>
    <t>A0A2L0LQ75_9PSED</t>
  </si>
  <si>
    <t>A0A1H0PZD3</t>
  </si>
  <si>
    <t>A0A1H0PZD3_9BURK</t>
  </si>
  <si>
    <t>A0A423IGC3</t>
  </si>
  <si>
    <t>A0A423IGC3_9PSED</t>
  </si>
  <si>
    <t>A0A242MIL1</t>
  </si>
  <si>
    <t>A0A242MIL1_9BURK</t>
  </si>
  <si>
    <t>Q13QY4</t>
  </si>
  <si>
    <t>Q13QY4_PARXL</t>
  </si>
  <si>
    <t>A0A4R0WWP1</t>
  </si>
  <si>
    <t>A0A4R0WWP1_9BURK</t>
  </si>
  <si>
    <t>A0A423NQU9</t>
  </si>
  <si>
    <t>A0A423NQU9_9PSED</t>
  </si>
  <si>
    <t>A0A2U1QY78</t>
  </si>
  <si>
    <t>A0A2U1QY78_9PSED</t>
  </si>
  <si>
    <t>A0A150QFS8</t>
  </si>
  <si>
    <t>A0A150QFS8_SORCE</t>
  </si>
  <si>
    <t>A0A4R5LLR5</t>
  </si>
  <si>
    <t>A0A4R5LLR5_9BURK</t>
  </si>
  <si>
    <t>A0A5E7H4S9</t>
  </si>
  <si>
    <t>A0A5E7H4S9_PSEFL</t>
  </si>
  <si>
    <t>A0A5E7MQT9</t>
  </si>
  <si>
    <t>A0A5E7MQT9_PSEFL</t>
  </si>
  <si>
    <t>A0A1V4LLZ1</t>
  </si>
  <si>
    <t>A0A1V4LLZ1_9PSED</t>
  </si>
  <si>
    <t>A0A5E7S105</t>
  </si>
  <si>
    <t>A0A5E7S105_PSEFL</t>
  </si>
  <si>
    <t>A0A2X4CXH6</t>
  </si>
  <si>
    <t>A0A2X4CXH6_PAULE</t>
  </si>
  <si>
    <t>A0A0D0L549</t>
  </si>
  <si>
    <t>A0A0D0L549_9PSED</t>
  </si>
  <si>
    <t>A0A081XKJ4</t>
  </si>
  <si>
    <t>A0A081XKJ4_STRTO</t>
  </si>
  <si>
    <t>A9FPW2</t>
  </si>
  <si>
    <t>A9FPW2_SORC5</t>
  </si>
  <si>
    <t>A0A3D5H1V7</t>
  </si>
  <si>
    <t>A0A3D5H1V7_PSESP</t>
  </si>
  <si>
    <t>A0A1R1WCB4</t>
  </si>
  <si>
    <t>A0A1R1WCB4_9ACTN</t>
  </si>
  <si>
    <t>A0A0M1KX72</t>
  </si>
  <si>
    <t>A0A0M1KX72_9XANT</t>
  </si>
  <si>
    <t>A0A101SSX5</t>
  </si>
  <si>
    <t>A0A101SSX5_9ACTN</t>
  </si>
  <si>
    <t>A0A4P2QPE7</t>
  </si>
  <si>
    <t>A0A4P2QPE7_SORCE</t>
  </si>
  <si>
    <t>A0A2K9IT31</t>
  </si>
  <si>
    <t>A0A2K9IT31_XANOO</t>
  </si>
  <si>
    <t>A0A5C4L463</t>
  </si>
  <si>
    <t>A0A5C4L463_9PSED</t>
  </si>
  <si>
    <t>A0A2C5W2Q3</t>
  </si>
  <si>
    <t>A0A2C5W2Q3_PSEPU</t>
  </si>
  <si>
    <t>A0A3D9K5U5</t>
  </si>
  <si>
    <t>A0A3D9K5U5_9PSED</t>
  </si>
  <si>
    <t>A0A5M9T8V6</t>
  </si>
  <si>
    <t>A0A5M9T8V6_9PSED</t>
  </si>
  <si>
    <t>A0A482NKG7</t>
  </si>
  <si>
    <t>A0A482NKG7_9PSED</t>
  </si>
  <si>
    <t>A0A0K1EMX9</t>
  </si>
  <si>
    <t>A0A0K1EMX9_CHOCO</t>
  </si>
  <si>
    <t>A0A2L0EYW7</t>
  </si>
  <si>
    <t>A0A2L0EYW7_SORCE</t>
  </si>
  <si>
    <t>A0A2S3WF38</t>
  </si>
  <si>
    <t>A0A2S3WF38_PSEPU</t>
  </si>
  <si>
    <t>A0A150TV25</t>
  </si>
  <si>
    <t>A0A150TV25_SORCE</t>
  </si>
  <si>
    <t>A0A150Q5N6</t>
  </si>
  <si>
    <t>A0A150Q5N6_SORCE</t>
  </si>
  <si>
    <t>S4Y9L0</t>
  </si>
  <si>
    <t>S4Y9L0_SORCE</t>
  </si>
  <si>
    <t>Q9RZT9</t>
  </si>
  <si>
    <t>Q9RZT9_DEIRA</t>
  </si>
  <si>
    <t>A0A4U1IGU6</t>
  </si>
  <si>
    <t>A0A4U1IGU6_9DELT</t>
  </si>
  <si>
    <t>L7HHH9</t>
  </si>
  <si>
    <t>L7HHH9_PSEFL</t>
  </si>
  <si>
    <t>A0A1H0EYL2</t>
  </si>
  <si>
    <t>A0A1H0EYL2_9PSED</t>
  </si>
  <si>
    <t>A0A5B7W182</t>
  </si>
  <si>
    <t>A0A5B7W182_9PSED</t>
  </si>
  <si>
    <t>S4XVV8</t>
  </si>
  <si>
    <t>S4XVV8_SORCE</t>
  </si>
  <si>
    <t>A0A4D6X3S3</t>
  </si>
  <si>
    <t>A0A4D6X3S3_PSEPU</t>
  </si>
  <si>
    <t>A0A1I2IY64</t>
  </si>
  <si>
    <t>A0A1I2IY64_9DELT</t>
  </si>
  <si>
    <t>A0A083URJ2</t>
  </si>
  <si>
    <t>A0A083URJ2_PSEPU</t>
  </si>
  <si>
    <t>L1LY05</t>
  </si>
  <si>
    <t>L1LY05_PSEPU</t>
  </si>
  <si>
    <t>A0A318S7E9</t>
  </si>
  <si>
    <t>A0A318S7E9_9DEIO</t>
  </si>
  <si>
    <t>H2K2L7</t>
  </si>
  <si>
    <t>H2K2L7_STRHJ</t>
  </si>
  <si>
    <t>S6GZF0</t>
  </si>
  <si>
    <t>S6GZF0_9PSED</t>
  </si>
  <si>
    <t>A0A085V9U1</t>
  </si>
  <si>
    <t>A0A085V9U1_PSESX</t>
  </si>
  <si>
    <t>A0A365PT65</t>
  </si>
  <si>
    <t>A0A365PT65_9PSED</t>
  </si>
  <si>
    <t>A0A2S4YCI3</t>
  </si>
  <si>
    <t>A0A2S4YCI3_9ACTN</t>
  </si>
  <si>
    <t>A0A4U1H529</t>
  </si>
  <si>
    <t>A0A4U1H529_9DELT</t>
  </si>
  <si>
    <t>A0A2L0EU98</t>
  </si>
  <si>
    <t>A0A2L0EU98_SORCE</t>
  </si>
  <si>
    <t>A0A2S4ZKA7</t>
  </si>
  <si>
    <t>A0A2S4ZKA7_9ACTN</t>
  </si>
  <si>
    <t>A0A085VQ45</t>
  </si>
  <si>
    <t>A0A085VQ45_PSESX</t>
  </si>
  <si>
    <t>A0A5E7GVY6</t>
  </si>
  <si>
    <t>A0A5E7GVY6_PSEFL</t>
  </si>
  <si>
    <t>A0A2A3JT34</t>
  </si>
  <si>
    <t>A0A2A3JT34_9RHOB</t>
  </si>
  <si>
    <t>A9FWX1</t>
  </si>
  <si>
    <t>A9FWX1_SORC5</t>
  </si>
  <si>
    <t>A0A2S6WTM8</t>
  </si>
  <si>
    <t>A0A2S6WTM8_9ACTN</t>
  </si>
  <si>
    <t>V4PLT6</t>
  </si>
  <si>
    <t>V4PLT6_PSECO</t>
  </si>
  <si>
    <t>A0A3R8VPM3</t>
  </si>
  <si>
    <t>A0A3R8VPM3_9PSED</t>
  </si>
  <si>
    <t>S9P6Q9</t>
  </si>
  <si>
    <t>S9P6Q9_9DELT</t>
  </si>
  <si>
    <t>A0A1I2DKJ9</t>
  </si>
  <si>
    <t>A0A1I2DKJ9_9BURK</t>
  </si>
  <si>
    <t>A0A0Q5MEQ5</t>
  </si>
  <si>
    <t>A0A0Q5MEQ5_9BURK</t>
  </si>
  <si>
    <t>J2NIX5</t>
  </si>
  <si>
    <t>J2NIX5_9PSED</t>
  </si>
  <si>
    <t>A0A383RST2</t>
  </si>
  <si>
    <t>A0A383RST2_9PSED</t>
  </si>
  <si>
    <t>A0A1H1RTC5</t>
  </si>
  <si>
    <t>A0A1H1RTC5_9PSED</t>
  </si>
  <si>
    <t>A0A423KDJ5</t>
  </si>
  <si>
    <t>A0A423KDJ5_9PSED</t>
  </si>
  <si>
    <t>A0A5E7BE05</t>
  </si>
  <si>
    <t>A0A5E7BE05_PSEFL</t>
  </si>
  <si>
    <t>A0A4R2EDJ3</t>
  </si>
  <si>
    <t>A0A4R2EDJ3_9ACTN</t>
  </si>
  <si>
    <t>A0A1Q7CLX6</t>
  </si>
  <si>
    <t>A0A1Q7CLX6_9BACT</t>
  </si>
  <si>
    <t>A0A2V8XI55</t>
  </si>
  <si>
    <t>A0A2V8XI55_9BACT</t>
  </si>
  <si>
    <t>B8G3V4</t>
  </si>
  <si>
    <t>B8G3V4_CHLAD</t>
  </si>
  <si>
    <t>A0A4U1H9U3</t>
  </si>
  <si>
    <t>A0A4U1H9U3_9DELT</t>
  </si>
  <si>
    <t>Q3KBI3</t>
  </si>
  <si>
    <t>Q3KBI3_PSEPF</t>
  </si>
  <si>
    <t>A0A0K1Q107</t>
  </si>
  <si>
    <t>A0A0K1Q107_9DELT</t>
  </si>
  <si>
    <t>A0A2U8HLK7</t>
  </si>
  <si>
    <t>A0A2U8HLK7_9RHOB</t>
  </si>
  <si>
    <t>A0A519Z455</t>
  </si>
  <si>
    <t>A0A519Z455_9BURK</t>
  </si>
  <si>
    <t>A0A502GV09</t>
  </si>
  <si>
    <t>A0A502GV09_9PSED</t>
  </si>
  <si>
    <t>A0A2N8SZT5</t>
  </si>
  <si>
    <t>A0A2N8SZT5_PSEST</t>
  </si>
  <si>
    <t>A0A1U7DJP1</t>
  </si>
  <si>
    <t>A0A1U7DJP1_9RHOB</t>
  </si>
  <si>
    <t>W8QYM1</t>
  </si>
  <si>
    <t>W8QYM1_PSEST</t>
  </si>
  <si>
    <t>A0A0Q8SL94</t>
  </si>
  <si>
    <t>A0A0Q8SL94_9BURK</t>
  </si>
  <si>
    <t>A0A4P7LBZ4</t>
  </si>
  <si>
    <t>A0A4P7LBZ4_9BURK</t>
  </si>
  <si>
    <t>A0A348PWV0</t>
  </si>
  <si>
    <t>A0A348PWV0_PSESP</t>
  </si>
  <si>
    <t>A0A5E8KRQ2</t>
  </si>
  <si>
    <t>A0A5E8KRQ2_9XANT</t>
  </si>
  <si>
    <t>A0A5Q2VV85</t>
  </si>
  <si>
    <t>A0A5Q2VV85_9XANT</t>
  </si>
  <si>
    <t>A0A2V5AFA5</t>
  </si>
  <si>
    <t>A0A2V5AFA5_9PSED</t>
  </si>
  <si>
    <t>A0A3D9NN07</t>
  </si>
  <si>
    <t>A0A3D9NN07_9ACTN</t>
  </si>
  <si>
    <t>A0A1J5I545</t>
  </si>
  <si>
    <t>A0A1J5I545_9DELT</t>
  </si>
  <si>
    <t>A0A2G9XKZ2</t>
  </si>
  <si>
    <t>A0A2G9XKZ2_9DELT</t>
  </si>
  <si>
    <t>A0A3G8D2A4</t>
  </si>
  <si>
    <t>A0A3G8D2A4_9PSED</t>
  </si>
  <si>
    <t>A0A0P7KTW7</t>
  </si>
  <si>
    <t>A0A0P7KTW7_9PSED</t>
  </si>
  <si>
    <t>A0A150TL52</t>
  </si>
  <si>
    <t>A0A150TL52_SORCE</t>
  </si>
  <si>
    <t>A0A0M9AV48</t>
  </si>
  <si>
    <t>A0A0M9AV48_9PSED</t>
  </si>
  <si>
    <t>A0A1I1XUS7</t>
  </si>
  <si>
    <t>A0A1I1XUS7_9DELT</t>
  </si>
  <si>
    <t>A0A2S7CWS6</t>
  </si>
  <si>
    <t>A0A2S7CWS6_9XANT</t>
  </si>
  <si>
    <t>A0A2N8TJ00</t>
  </si>
  <si>
    <t>A0A2N8TJ00_9ACTN</t>
  </si>
  <si>
    <t>A0A4P6G503</t>
  </si>
  <si>
    <t>A0A4P6G503_9PSED</t>
  </si>
  <si>
    <t>A0A0M1MKK1</t>
  </si>
  <si>
    <t>A0A0M1MKK1_9XANT</t>
  </si>
  <si>
    <t>A0A0T6V350</t>
  </si>
  <si>
    <t>A0A0T6V350_9PSED</t>
  </si>
  <si>
    <t>A0A2W7KHP4</t>
  </si>
  <si>
    <t>A0A2W7KHP4_9PSED</t>
  </si>
  <si>
    <t>A0A023WWS9</t>
  </si>
  <si>
    <t>A0A023WWS9_PSEST</t>
  </si>
  <si>
    <t>A0A370FMR0</t>
  </si>
  <si>
    <t>A0A370FMR0_9BURK</t>
  </si>
  <si>
    <t>A0A423N0N7</t>
  </si>
  <si>
    <t>A0A423N0N7_PSEFL</t>
  </si>
  <si>
    <t>A0A4P7I4G2</t>
  </si>
  <si>
    <t>A0A4P7I4G2_PSEFL</t>
  </si>
  <si>
    <t>A0A3D9Q048</t>
  </si>
  <si>
    <t>A0A3D9Q048_9PSED</t>
  </si>
  <si>
    <t>A0A386Y2L0</t>
  </si>
  <si>
    <t>A0A386Y2L0_PSEFL</t>
  </si>
  <si>
    <t>A0A520GB55</t>
  </si>
  <si>
    <t>A0A520GB55_9BURK</t>
  </si>
  <si>
    <t>W6W382</t>
  </si>
  <si>
    <t>W6W382_9PSED</t>
  </si>
  <si>
    <t>A0A150QXZ9</t>
  </si>
  <si>
    <t>A0A150QXZ9_SORCE</t>
  </si>
  <si>
    <t>A0A0S2PBU1</t>
  </si>
  <si>
    <t>A0A0S2PBU1_STRHL</t>
  </si>
  <si>
    <t>A0A4P2Q554</t>
  </si>
  <si>
    <t>A0A4P2Q554_SORCE</t>
  </si>
  <si>
    <t>A0A101QJZ9</t>
  </si>
  <si>
    <t>A0A101QJZ9_STRCK</t>
  </si>
  <si>
    <t>A0A017TI36</t>
  </si>
  <si>
    <t>A0A017TI36_9DELT</t>
  </si>
  <si>
    <t>A0A5B0DRR5</t>
  </si>
  <si>
    <t>A0A5B0DRR5_9PSED</t>
  </si>
  <si>
    <t>A0A2S4APU3</t>
  </si>
  <si>
    <t>A0A2S4APU3_PSEST</t>
  </si>
  <si>
    <t>A0A4R3EB60</t>
  </si>
  <si>
    <t>A0A4R3EB60_9ACTN</t>
  </si>
  <si>
    <t>A0A534NUM6</t>
  </si>
  <si>
    <t>A0A534NUM6_9DELT</t>
  </si>
  <si>
    <t>A0A059KU93</t>
  </si>
  <si>
    <t>A0A059KU93_9PSED</t>
  </si>
  <si>
    <t>A0A560T2S7</t>
  </si>
  <si>
    <t>A0A560T2S7_9PSED</t>
  </si>
  <si>
    <t>A0A1A9JHT6</t>
  </si>
  <si>
    <t>A0A1A9JHT6_9PSED</t>
  </si>
  <si>
    <t>A0A3C1GBH7</t>
  </si>
  <si>
    <t>A0A3C1GBH7_9BACT</t>
  </si>
  <si>
    <t>A0A1G7D9Z9</t>
  </si>
  <si>
    <t>A0A1G7D9Z9_9RHOB</t>
  </si>
  <si>
    <t>A0A423KF40</t>
  </si>
  <si>
    <t>A0A423KF40_9PSED</t>
  </si>
  <si>
    <t>A0A150RYA5</t>
  </si>
  <si>
    <t>A0A150RYA5_SORCE</t>
  </si>
  <si>
    <t>A0A3S4ZJW9</t>
  </si>
  <si>
    <t>A0A3S4ZJW9_PSEST</t>
  </si>
  <si>
    <t>A0A2N8S9L1</t>
  </si>
  <si>
    <t>A0A2N8S9L1_9PSED</t>
  </si>
  <si>
    <t>A0A352G3N2</t>
  </si>
  <si>
    <t>A0A352G3N2_PSESP</t>
  </si>
  <si>
    <t>A0A0I9SRJ5</t>
  </si>
  <si>
    <t>A0A0I9SRJ5_9PSED</t>
  </si>
  <si>
    <t>E1IIE6</t>
  </si>
  <si>
    <t>E1IIE6_9CHLR</t>
  </si>
  <si>
    <t>A0A482U8L1</t>
  </si>
  <si>
    <t>A0A482U8L1_9PSED</t>
  </si>
  <si>
    <t>A0A520BEZ1</t>
  </si>
  <si>
    <t>A0A520BEZ1_9BURK</t>
  </si>
  <si>
    <t>A0A350KYR9</t>
  </si>
  <si>
    <t>A0A350KYR9_9SPHN</t>
  </si>
  <si>
    <t>A0A2D6NMS5</t>
  </si>
  <si>
    <t>A0A2D6NMS5_9SPHN</t>
  </si>
  <si>
    <t>A0A2N8GY02</t>
  </si>
  <si>
    <t>A0A2N8GY02_9PSED</t>
  </si>
  <si>
    <t>A0A173J4X0</t>
  </si>
  <si>
    <t>A0A173J4X0_9PSED</t>
  </si>
  <si>
    <t>A0A2T4FQZ0</t>
  </si>
  <si>
    <t>A0A2T4FQZ0_9PSED</t>
  </si>
  <si>
    <t>A0A1C1WN84</t>
  </si>
  <si>
    <t>A0A1C1WN84_9PSED</t>
  </si>
  <si>
    <t>A0A4P2QN23</t>
  </si>
  <si>
    <t>A0A4P2QN23_SORCE</t>
  </si>
  <si>
    <t>A0A0H4C6F4</t>
  </si>
  <si>
    <t>A0A0H4C6F4_9ACTN</t>
  </si>
  <si>
    <t>A0A5E6S441</t>
  </si>
  <si>
    <t>A0A5E6S441_PSEFL</t>
  </si>
  <si>
    <t>A0A0F2R656</t>
  </si>
  <si>
    <t>A0A0F2R656_9PSED</t>
  </si>
  <si>
    <t>M2TN25</t>
  </si>
  <si>
    <t>M2TN25_PSEST</t>
  </si>
  <si>
    <t>A0A5E9I2G8</t>
  </si>
  <si>
    <t>A0A5E9I2G8_9PSED</t>
  </si>
  <si>
    <t>A0A150PKT2</t>
  </si>
  <si>
    <t>A0A150PKT2_SORCE</t>
  </si>
  <si>
    <t>A0A1I3IL56</t>
  </si>
  <si>
    <t>A0A1I3IL56_9PSED</t>
  </si>
  <si>
    <t>A0A125SPP3</t>
  </si>
  <si>
    <t>A0A125SPP3_9BURK</t>
  </si>
  <si>
    <t>A0A242N4R6</t>
  </si>
  <si>
    <t>A0A242N4R6_9BURK</t>
  </si>
  <si>
    <t>A0A3N1DDE1</t>
  </si>
  <si>
    <t>A0A3N1DDE1_9ACTN</t>
  </si>
  <si>
    <t>J3DKT1</t>
  </si>
  <si>
    <t>J3DKT1_9PSED</t>
  </si>
  <si>
    <t>A0A4R5J694</t>
  </si>
  <si>
    <t>A0A4R5J694_9BURK</t>
  </si>
  <si>
    <t>A0A426UB39</t>
  </si>
  <si>
    <t>A0A426UB39_9CHLR</t>
  </si>
  <si>
    <t>A0A2S7B7Y7</t>
  </si>
  <si>
    <t>A0A2S7B7Y7_9XANT</t>
  </si>
  <si>
    <t>A0A4P2R5F9</t>
  </si>
  <si>
    <t>A0A4P2R5F9_SORCE</t>
  </si>
  <si>
    <t>A0A2R7NF79</t>
  </si>
  <si>
    <t>A0A2R7NF79_9PSED</t>
  </si>
  <si>
    <t>A0A177SLB5</t>
  </si>
  <si>
    <t>A0A177SLB5_PSEPU</t>
  </si>
  <si>
    <t>A0A255PBA5</t>
  </si>
  <si>
    <t>A0A255PBA5_9ACTN</t>
  </si>
  <si>
    <t>A0A0D7EAM9</t>
  </si>
  <si>
    <t>A0A0D7EAM9_PSEST</t>
  </si>
  <si>
    <t>A0A2U8SRQ0</t>
  </si>
  <si>
    <t>A0A2U8SRQ0_PSEST</t>
  </si>
  <si>
    <t>A0A2N1XH02</t>
  </si>
  <si>
    <t>A0A2N1XH02_9GAMM</t>
  </si>
  <si>
    <t>A0A316F029</t>
  </si>
  <si>
    <t>A0A316F029_9BURK</t>
  </si>
  <si>
    <t>A0A0D0NCS7</t>
  </si>
  <si>
    <t>A0A0D0NCS7_PSEFL</t>
  </si>
  <si>
    <t>A0A423GA90</t>
  </si>
  <si>
    <t>A0A423GA90_9PSED</t>
  </si>
  <si>
    <t>A0A2P8LH44</t>
  </si>
  <si>
    <t>A0A2P8LH44_9PSED</t>
  </si>
  <si>
    <t>A0A5E7GKC2</t>
  </si>
  <si>
    <t>A0A5E7GKC2_PSEFL</t>
  </si>
  <si>
    <t>A0A4U1J025</t>
  </si>
  <si>
    <t>A0A4U1J025_9DELT</t>
  </si>
  <si>
    <t>A0A1M4Y8Y3</t>
  </si>
  <si>
    <t>A0A1M4Y8Y3_STRHI</t>
  </si>
  <si>
    <t>A0A4V5PHV3</t>
  </si>
  <si>
    <t>A0A4V5PHV3_9DELT</t>
  </si>
  <si>
    <t>A0A1C3NNF5</t>
  </si>
  <si>
    <t>A0A1C3NNF5_9XANT</t>
  </si>
  <si>
    <t>A0A1H0MXE7</t>
  </si>
  <si>
    <t>A0A1H0MXE7_9PSED</t>
  </si>
  <si>
    <t>A0A1I2FR81</t>
  </si>
  <si>
    <t>A0A1I2FR81_9DELT</t>
  </si>
  <si>
    <t>A0A4R1Z9D9</t>
  </si>
  <si>
    <t>A0A4R1Z9D9_9BURK</t>
  </si>
  <si>
    <t>S4YAC7</t>
  </si>
  <si>
    <t>S4YAC7_SORCE</t>
  </si>
  <si>
    <t>A0A0C2A5K6</t>
  </si>
  <si>
    <t>A0A0C2A5K6_PSEFL</t>
  </si>
  <si>
    <t>A0A3B7QM65</t>
  </si>
  <si>
    <t>A0A3B7QM65_STRFR</t>
  </si>
  <si>
    <t>A0A1P8TPA3</t>
  </si>
  <si>
    <t>A0A1P8TPA3_9ACTN</t>
  </si>
  <si>
    <t>A0A4S3G851</t>
  </si>
  <si>
    <t>A0A4S3G851_9ACTN</t>
  </si>
  <si>
    <t>A0A2E3LTI4</t>
  </si>
  <si>
    <t>A0A2E3LTI4_PSESP</t>
  </si>
  <si>
    <t>A0A0C5UWS7</t>
  </si>
  <si>
    <t>A0A0C5UWS7_9XANT</t>
  </si>
  <si>
    <t>A9GD46</t>
  </si>
  <si>
    <t>A9GD46_SORC5</t>
  </si>
  <si>
    <t>A0A4R5SUB6</t>
  </si>
  <si>
    <t>A0A4R5SUB6_PSEPU</t>
  </si>
  <si>
    <t>A0A3G2JDY5</t>
  </si>
  <si>
    <t>A0A3G2JDY5_9ACTN</t>
  </si>
  <si>
    <t>A0A4Y8VKK3</t>
  </si>
  <si>
    <t>A0A4Y8VKK3_9PSED</t>
  </si>
  <si>
    <t>A0A246JI71</t>
  </si>
  <si>
    <t>A0A246JI71_9BURK</t>
  </si>
  <si>
    <t>A0A0A7JJC4</t>
  </si>
  <si>
    <t>A0A0A7JJC4_9PSED</t>
  </si>
  <si>
    <t>A0A4R7KJ59</t>
  </si>
  <si>
    <t>A0A4R7KJ59_9RHOB</t>
  </si>
  <si>
    <t>A0A0Q5GWB4</t>
  </si>
  <si>
    <t>A0A0Q5GWB4_9XANT</t>
  </si>
  <si>
    <t>A0A244DLU2</t>
  </si>
  <si>
    <t>A0A244DLU2_9BURK</t>
  </si>
  <si>
    <t>A0A3M1AGN8</t>
  </si>
  <si>
    <t>A0A3M1AGN8_9BACT</t>
  </si>
  <si>
    <t>A0A2N7Z195</t>
  </si>
  <si>
    <t>A0A2N7Z195_9PSED</t>
  </si>
  <si>
    <t>A0A1V9HFW1</t>
  </si>
  <si>
    <t>A0A1V9HFW1_9XANT</t>
  </si>
  <si>
    <t>A0A0Q8B9V2</t>
  </si>
  <si>
    <t>A0A0Q8B9V2_9PSED</t>
  </si>
  <si>
    <t>A0A089WNB8</t>
  </si>
  <si>
    <t>A0A089WNB8_9PSED</t>
  </si>
  <si>
    <t>A0A2U3ID70</t>
  </si>
  <si>
    <t>A0A2U3ID70_9BURK</t>
  </si>
  <si>
    <t>A0A4P2QMZ8</t>
  </si>
  <si>
    <t>A0A4P2QMZ8_SORCE</t>
  </si>
  <si>
    <t>A0A561NTZ5</t>
  </si>
  <si>
    <t>A0A561NTZ5_9PSED</t>
  </si>
  <si>
    <t>A0A1Y2PU05</t>
  </si>
  <si>
    <t>A0A1Y2PU05_9ACTN</t>
  </si>
  <si>
    <t>A0A219B1Y0</t>
  </si>
  <si>
    <t>A0A219B1Y0_9SPHN</t>
  </si>
  <si>
    <t>A0A2K4IQU9</t>
  </si>
  <si>
    <t>A0A2K4IQU9_9PSED</t>
  </si>
  <si>
    <t>A0A1T2BUV5</t>
  </si>
  <si>
    <t>A0A1T2BUV5_9RHOB</t>
  </si>
  <si>
    <t>A0A4R7HLR3</t>
  </si>
  <si>
    <t>A0A4R7HLR3_9ACTN</t>
  </si>
  <si>
    <t>A0A2N9DC93</t>
  </si>
  <si>
    <t>A0A2N9DC93_9XANT</t>
  </si>
  <si>
    <t>A0A1C4RHD3</t>
  </si>
  <si>
    <t>A0A1C4RHD3_9ACTN</t>
  </si>
  <si>
    <t>A0A0G3GH13</t>
  </si>
  <si>
    <t>A0A0G3GH13_9PSED</t>
  </si>
  <si>
    <t>A0A3T0JVM5</t>
  </si>
  <si>
    <t>A0A3T0JVM5_PSESX</t>
  </si>
  <si>
    <t>A0A158GGW6</t>
  </si>
  <si>
    <t>A0A158GGW6_9BURK</t>
  </si>
  <si>
    <t>A0A350MZT0</t>
  </si>
  <si>
    <t>A0A350MZT0_PSESP</t>
  </si>
  <si>
    <t>A0A2U9NFB8</t>
  </si>
  <si>
    <t>A0A2U9NFB8_9PSED</t>
  </si>
  <si>
    <t>A0A165U0D0</t>
  </si>
  <si>
    <t>A0A165U0D0_PSEST</t>
  </si>
  <si>
    <t>A0A5P9JCW0</t>
  </si>
  <si>
    <t>A0A5P9JCW0_9PSED</t>
  </si>
  <si>
    <t>V7ZFV0</t>
  </si>
  <si>
    <t>V7ZFV0_9XANT</t>
  </si>
  <si>
    <t>A0A254UW17</t>
  </si>
  <si>
    <t>A0A254UW17_9RHOB</t>
  </si>
  <si>
    <t>A0A1H5KVE1</t>
  </si>
  <si>
    <t>A0A1H5KVE1_9PSED</t>
  </si>
  <si>
    <t>A0A560RUJ0</t>
  </si>
  <si>
    <t>A0A560RUJ0_9PSED</t>
  </si>
  <si>
    <t>A0A2S8RRQ6</t>
  </si>
  <si>
    <t>A0A2S8RRQ6_9BURK</t>
  </si>
  <si>
    <t>A9GAS9</t>
  </si>
  <si>
    <t>A9GAS9_SORC5</t>
  </si>
  <si>
    <t>A0A350H1D1</t>
  </si>
  <si>
    <t>A0A350H1D1_PSESP</t>
  </si>
  <si>
    <t>A0A0B7DCX4</t>
  </si>
  <si>
    <t>A0A0B7DCX4_PSEFL</t>
  </si>
  <si>
    <t>J3IWC5</t>
  </si>
  <si>
    <t>J3IWC5_9PSED</t>
  </si>
  <si>
    <t>A0A1G5NKA5</t>
  </si>
  <si>
    <t>A0A1G5NKA5_9PSED</t>
  </si>
  <si>
    <t>A0A1G6DLD6</t>
  </si>
  <si>
    <t>A0A1G6DLD6_PSEPU</t>
  </si>
  <si>
    <t>A0A4Y8HA91</t>
  </si>
  <si>
    <t>A0A4Y8HA91_9PSED</t>
  </si>
  <si>
    <t>A0A2G0WUP8</t>
  </si>
  <si>
    <t>A0A2G0WUP8_9PSED</t>
  </si>
  <si>
    <t>A0A2K4J3U6</t>
  </si>
  <si>
    <t>A0A2K4J3U6_9PSED</t>
  </si>
  <si>
    <t>A0A345RRG4</t>
  </si>
  <si>
    <t>A0A345RRG4_9PSED</t>
  </si>
  <si>
    <t>A0A069NAM4</t>
  </si>
  <si>
    <t>A0A069NAM4_9BURK</t>
  </si>
  <si>
    <t>A0A0S9NFV5</t>
  </si>
  <si>
    <t>A0A0S9NFV5_9BURK</t>
  </si>
  <si>
    <t>A0A1I6SVH3</t>
  </si>
  <si>
    <t>A0A1I6SVH3_9RHOB</t>
  </si>
  <si>
    <t>A0A2V8Y1T5</t>
  </si>
  <si>
    <t>A0A2V8Y1T5_9BACT</t>
  </si>
  <si>
    <t>R4X107</t>
  </si>
  <si>
    <t>R4X107_9BURK</t>
  </si>
  <si>
    <t>A0A0K1ER62</t>
  </si>
  <si>
    <t>A0A0K1ER62_CHOCO</t>
  </si>
  <si>
    <t>A0A5C6VWW6</t>
  </si>
  <si>
    <t>A0A5C6VWW6_9BURK</t>
  </si>
  <si>
    <t>A0A3R8VKS6</t>
  </si>
  <si>
    <t>A0A3R8VKS6_9PSED</t>
  </si>
  <si>
    <t>A0A1H6RDA9</t>
  </si>
  <si>
    <t>A0A1H6RDA9_9PSED</t>
  </si>
  <si>
    <t>A0A2K9BZ26</t>
  </si>
  <si>
    <t>A0A2K9BZ26_9PSED</t>
  </si>
  <si>
    <t>A0A5E6PL64</t>
  </si>
  <si>
    <t>A0A5E6PL64_PSEFL</t>
  </si>
  <si>
    <t>A0A2W6PQP7</t>
  </si>
  <si>
    <t>A0A2W6PQP7_9ACTN</t>
  </si>
  <si>
    <t>A0A3N5HWK3</t>
  </si>
  <si>
    <t>A0A3N5HWK3_9BACT</t>
  </si>
  <si>
    <t>A0A0M3CLX4</t>
  </si>
  <si>
    <t>A0A0M3CLX4_PSEPU</t>
  </si>
  <si>
    <t>A0A158JHF5</t>
  </si>
  <si>
    <t>A0A158JHF5_9BURK</t>
  </si>
  <si>
    <t>A0A4R0X8U9</t>
  </si>
  <si>
    <t>A0A4R0X8U9_9BURK</t>
  </si>
  <si>
    <t>A0A5C5NVT1</t>
  </si>
  <si>
    <t>A0A5C5NVT1_9PSED</t>
  </si>
  <si>
    <t>A0A370SJY8</t>
  </si>
  <si>
    <t>A0A370SJY8_9PSED</t>
  </si>
  <si>
    <t>A0A3L8CA89</t>
  </si>
  <si>
    <t>A0A3L8CA89_9PSED</t>
  </si>
  <si>
    <t>A0A158DDT5</t>
  </si>
  <si>
    <t>A0A158DDT5_9BURK</t>
  </si>
  <si>
    <t>A0A2V7T207</t>
  </si>
  <si>
    <t>A0A2V7T207_9BACT</t>
  </si>
  <si>
    <t>A0A2N3RK69</t>
  </si>
  <si>
    <t>A0A2N3RK69_9XANT</t>
  </si>
  <si>
    <t>A0A150U3A6</t>
  </si>
  <si>
    <t>A0A150U3A6_SORCE</t>
  </si>
  <si>
    <t>A0A1H6R927</t>
  </si>
  <si>
    <t>A0A1H6R927_9BURK</t>
  </si>
  <si>
    <t>A0A2L0EZD8</t>
  </si>
  <si>
    <t>A0A2L0EZD8_SORCE</t>
  </si>
  <si>
    <t>A0A3R8UR63</t>
  </si>
  <si>
    <t>A0A3R8UR63_9PSED</t>
  </si>
  <si>
    <t>A0A1S1XL69</t>
  </si>
  <si>
    <t>A0A1S1XL69_9XANT</t>
  </si>
  <si>
    <t>Q3BW13</t>
  </si>
  <si>
    <t>Q3BW13_XANC5</t>
  </si>
  <si>
    <t>A0A3G2W1M8</t>
  </si>
  <si>
    <t>A0A3G2W1M8_9XANT</t>
  </si>
  <si>
    <t>A0A561BEK0</t>
  </si>
  <si>
    <t>A0A561BEK0_9BURK</t>
  </si>
  <si>
    <t>A0A0G3AEX0</t>
  </si>
  <si>
    <t>A0A0G3AEX0_9ACTN</t>
  </si>
  <si>
    <t>A0A0X3WZY5</t>
  </si>
  <si>
    <t>A0A0X3WZY5_9ACTN</t>
  </si>
  <si>
    <t>A0A5E6ZSJ9</t>
  </si>
  <si>
    <t>A0A5E6ZSJ9_PSEFL</t>
  </si>
  <si>
    <t>A0A367FQA8</t>
  </si>
  <si>
    <t>A0A367FQA8_9ACTN</t>
  </si>
  <si>
    <t>A0A2S9YKX2</t>
  </si>
  <si>
    <t>A0A2S9YKX2_9DELT</t>
  </si>
  <si>
    <t>A0A1B1PWL5</t>
  </si>
  <si>
    <t>A0A1B1PWL5_9RHOB</t>
  </si>
  <si>
    <t>A0A560ZCI1</t>
  </si>
  <si>
    <t>A0A560ZCI1_9PSED</t>
  </si>
  <si>
    <t>A0A1H1MBA3</t>
  </si>
  <si>
    <t>A0A1H1MBA3_9PSED</t>
  </si>
  <si>
    <t>A0A147HBV7</t>
  </si>
  <si>
    <t>A0A147HBV7_9BURK</t>
  </si>
  <si>
    <t>A0A4V5PG76</t>
  </si>
  <si>
    <t>A0A4V5PG76_9DELT</t>
  </si>
  <si>
    <t>A0A2C8Z5I3</t>
  </si>
  <si>
    <t>A0A2C8Z5I3_9BURK</t>
  </si>
  <si>
    <t>A0A0N0AC95</t>
  </si>
  <si>
    <t>A0A0N0AC95_9ACTN</t>
  </si>
  <si>
    <t>A0A2I8EF69</t>
  </si>
  <si>
    <t>A0A2I8EF69_9BURK</t>
  </si>
  <si>
    <t>A0A328XZH8</t>
  </si>
  <si>
    <t>A0A328XZH8_9BURK</t>
  </si>
  <si>
    <t>A0A0H4VH07</t>
  </si>
  <si>
    <t>A0A0H4VH07_9SPHN</t>
  </si>
  <si>
    <t>A0A4R7XY84</t>
  </si>
  <si>
    <t>A0A4R7XY84_9PSED</t>
  </si>
  <si>
    <t>A0A2S6ZQB7</t>
  </si>
  <si>
    <t>A0A2S6ZQB7_9XANT</t>
  </si>
  <si>
    <t>A0A2S7BP58</t>
  </si>
  <si>
    <t>A0A2S7BP58_9XANT</t>
  </si>
  <si>
    <t>A0A2N7V6P3</t>
  </si>
  <si>
    <t>A0A2N7V6P3_XANCJ</t>
  </si>
  <si>
    <t>A0A2V8WIX2</t>
  </si>
  <si>
    <t>A0A2V8WIX2_9BACT</t>
  </si>
  <si>
    <t>A0A538QCD1</t>
  </si>
  <si>
    <t>A0A538QCD1_9DELT</t>
  </si>
  <si>
    <t>A0A4Q3G6C0</t>
  </si>
  <si>
    <t>A0A4Q3G6C0_9RHIZ</t>
  </si>
  <si>
    <t>A0A0A6D3B2</t>
  </si>
  <si>
    <t>A0A0A6D3B2_9PSED</t>
  </si>
  <si>
    <t>A0A2S9B6H5</t>
  </si>
  <si>
    <t>A0A2S9B6H5_9PSED</t>
  </si>
  <si>
    <t>A0A0C2MVD1</t>
  </si>
  <si>
    <t>A0A0C2MVD1_9PSED</t>
  </si>
  <si>
    <t>W4S1B5</t>
  </si>
  <si>
    <t>W4S1B5_9XANT</t>
  </si>
  <si>
    <t>W4SKW7</t>
  </si>
  <si>
    <t>W4SKW7_9XANT</t>
  </si>
  <si>
    <t>A0A2S7CDN8</t>
  </si>
  <si>
    <t>A0A2S7CDN8_9XANT</t>
  </si>
  <si>
    <t>A0A1V9GWS6</t>
  </si>
  <si>
    <t>A0A1V9GWS6_9XANT</t>
  </si>
  <si>
    <t>A0A0M2RMK8</t>
  </si>
  <si>
    <t>A0A0M2RMK8_PSEST</t>
  </si>
  <si>
    <t>A0A1C2K327</t>
  </si>
  <si>
    <t>A0A1C2K327_9PSED</t>
  </si>
  <si>
    <t>A0A1I3T989</t>
  </si>
  <si>
    <t>A0A1I3T989_9PSED</t>
  </si>
  <si>
    <t>A0A098FWD7</t>
  </si>
  <si>
    <t>A0A098FWD7_9PSED</t>
  </si>
  <si>
    <t>I4CYN3</t>
  </si>
  <si>
    <t>I4CYN3_PSEST</t>
  </si>
  <si>
    <t>A0A1Y2K7P0</t>
  </si>
  <si>
    <t>A0A1Y2K7P0_9PROT</t>
  </si>
  <si>
    <t>A0A497UN66</t>
  </si>
  <si>
    <t>A0A497UN66_9PSED</t>
  </si>
  <si>
    <t>A0A1Y3KJK0</t>
  </si>
  <si>
    <t>A0A1Y3KJK0_9PSED</t>
  </si>
  <si>
    <t>A0A3D9YHB5</t>
  </si>
  <si>
    <t>A0A3D9YHB5_9PSED</t>
  </si>
  <si>
    <t>A0A558FWV8</t>
  </si>
  <si>
    <t>A0A558FWV8_9PSED</t>
  </si>
  <si>
    <t>A0A2U0XY72</t>
  </si>
  <si>
    <t>A0A2U0XY72_9BURK</t>
  </si>
  <si>
    <t>A0A158KLG7</t>
  </si>
  <si>
    <t>A0A158KLG7_9BURK</t>
  </si>
  <si>
    <t>A9WK66</t>
  </si>
  <si>
    <t>A9WK66_CHLAA</t>
  </si>
  <si>
    <t>A0A1L5Y0K3</t>
  </si>
  <si>
    <t>A0A1L5Y0K3_9XANT</t>
  </si>
  <si>
    <t>A0A2N1DU89</t>
  </si>
  <si>
    <t>A0A2N1DU89_9PSED</t>
  </si>
  <si>
    <t>A0A2E9AVP8</t>
  </si>
  <si>
    <t>A0A2E9AVP8_PSESP</t>
  </si>
  <si>
    <t>A0A0N0ADJ9</t>
  </si>
  <si>
    <t>A0A0N0ADJ9_9ACTN</t>
  </si>
  <si>
    <t>A0A0L8PLY9</t>
  </si>
  <si>
    <t>A0A0L8PLY9_STRAT</t>
  </si>
  <si>
    <t>A0A222EZ03</t>
  </si>
  <si>
    <t>A0A222EZ03_9SPHN</t>
  </si>
  <si>
    <t>A0A0U3Q1G7</t>
  </si>
  <si>
    <t>A0A0U3Q1G7_9ACTN</t>
  </si>
  <si>
    <t>S4XS89</t>
  </si>
  <si>
    <t>S4XS89_SORCE</t>
  </si>
  <si>
    <t>A0A2V9BWQ1</t>
  </si>
  <si>
    <t>A0A2V9BWQ1_9BACT</t>
  </si>
  <si>
    <t>F5XZV5</t>
  </si>
  <si>
    <t>F5XZV5_RAMTT</t>
  </si>
  <si>
    <t>L0D8H6</t>
  </si>
  <si>
    <t>L0D8H6_SINAD</t>
  </si>
  <si>
    <t>A0A150SD87</t>
  </si>
  <si>
    <t>A0A150SD87_SORCE</t>
  </si>
  <si>
    <t>A0A150TL04</t>
  </si>
  <si>
    <t>A0A150TL04_SORCE</t>
  </si>
  <si>
    <t>I5CX37</t>
  </si>
  <si>
    <t>I5CX37_9BURK</t>
  </si>
  <si>
    <t>A0A1E4J9Y6</t>
  </si>
  <si>
    <t>A0A1E4J9Y6_9BURK</t>
  </si>
  <si>
    <t>A0A2A2PF50</t>
  </si>
  <si>
    <t>A0A2A2PF50_9PSED</t>
  </si>
  <si>
    <t>A0A494V4G5</t>
  </si>
  <si>
    <t>A0A494V4G5_9ACTN</t>
  </si>
  <si>
    <t>A0A542W9Z7</t>
  </si>
  <si>
    <t>A0A542W9Z7_9ACTN</t>
  </si>
  <si>
    <t>A0A089XIP7</t>
  </si>
  <si>
    <t>A0A089XIP7_STRGA</t>
  </si>
  <si>
    <t>A0A4U1J0T2</t>
  </si>
  <si>
    <t>A0A4U1J0T2_9DELT</t>
  </si>
  <si>
    <t>A0A2S7DKV0</t>
  </si>
  <si>
    <t>A0A2S7DKV0_9XANT</t>
  </si>
  <si>
    <t>J0KBR7</t>
  </si>
  <si>
    <t>J0KBR7_9BURK</t>
  </si>
  <si>
    <t>A0A0B2CB92</t>
  </si>
  <si>
    <t>A0A0B2CB92_9XANT</t>
  </si>
  <si>
    <t>A0A3A5EKA1</t>
  </si>
  <si>
    <t>A0A3A5EKA1_9XANT</t>
  </si>
  <si>
    <t>A0A1V3T752</t>
  </si>
  <si>
    <t>A0A1V3T752_9PSED</t>
  </si>
  <si>
    <t>A0A1W9XQ59</t>
  </si>
  <si>
    <t>A0A1W9XQ59_9RHOB</t>
  </si>
  <si>
    <t>A0A1T1ZY73</t>
  </si>
  <si>
    <t>A0A1T1ZY73_9RHOB</t>
  </si>
  <si>
    <t>A0A1T2B183</t>
  </si>
  <si>
    <t>A0A1T2B183_9RHOB</t>
  </si>
  <si>
    <t>A0A1T2BDZ3</t>
  </si>
  <si>
    <t>A0A1T2BDZ3_9RHOB</t>
  </si>
  <si>
    <t>A0A5E7S7D2</t>
  </si>
  <si>
    <t>A0A5E7S7D2_PSEFL</t>
  </si>
  <si>
    <t>A0A4S2TRU4</t>
  </si>
  <si>
    <t>A0A4S2TRU4_9ACTN</t>
  </si>
  <si>
    <t>A9G381</t>
  </si>
  <si>
    <t>A9G381_SORC5</t>
  </si>
  <si>
    <t>A0A1H5CIN2</t>
  </si>
  <si>
    <t>A0A1H5CIN2_9ACTN</t>
  </si>
  <si>
    <t>A0A0D1PD79</t>
  </si>
  <si>
    <t>A0A0D1PD79_PSEPU</t>
  </si>
  <si>
    <t>A0A1T1HV45</t>
  </si>
  <si>
    <t>A0A1T1HV45_9PSED</t>
  </si>
  <si>
    <t>A0A2S6W2M6</t>
  </si>
  <si>
    <t>A0A2S6W2M6_9PSED</t>
  </si>
  <si>
    <t>A0A1H6I4F4</t>
  </si>
  <si>
    <t>A0A1H6I4F4_9BURK</t>
  </si>
  <si>
    <t>A0A2S7EJL5</t>
  </si>
  <si>
    <t>A0A2S7EJL5_XANEU</t>
  </si>
  <si>
    <t>A0A1S8GWL7</t>
  </si>
  <si>
    <t>A0A1S8GWL7_9PSED</t>
  </si>
  <si>
    <t>A0A2N8A861</t>
  </si>
  <si>
    <t>A0A2N8A861_9PSED</t>
  </si>
  <si>
    <t>A0A5C5R166</t>
  </si>
  <si>
    <t>A0A5C5R166_9PSED</t>
  </si>
  <si>
    <t>A0A2S7AA27</t>
  </si>
  <si>
    <t>A0A2S7AA27_9XANT</t>
  </si>
  <si>
    <t>A0A4R7HQU0</t>
  </si>
  <si>
    <t>A0A4R7HQU0_9ACTN</t>
  </si>
  <si>
    <t>A0A1A9HKE7</t>
  </si>
  <si>
    <t>A0A1A9HKE7_9BURK</t>
  </si>
  <si>
    <t>D9XQU1</t>
  </si>
  <si>
    <t>D9XQU1_9ACTN</t>
  </si>
  <si>
    <t>A0A5N8XMD7</t>
  </si>
  <si>
    <t>A0A5N8XMD7_9ACTN</t>
  </si>
  <si>
    <t>A0A150P0D0</t>
  </si>
  <si>
    <t>A0A150P0D0_SORCE</t>
  </si>
  <si>
    <t>A0A0P0R5S1</t>
  </si>
  <si>
    <t>A0A0P0R5S1_9BURK</t>
  </si>
  <si>
    <t>A0A5J6I541</t>
  </si>
  <si>
    <t>A0A5J6I541_STRC4</t>
  </si>
  <si>
    <t>A0A0P6VIZ2</t>
  </si>
  <si>
    <t>A0A0P6VIZ2_9XANT</t>
  </si>
  <si>
    <t>A0A3E1KTC7</t>
  </si>
  <si>
    <t>A0A3E1KTC7_9XANT</t>
  </si>
  <si>
    <t>A0A1T3NLT4</t>
  </si>
  <si>
    <t>A0A1T3NLT4_9ACTN</t>
  </si>
  <si>
    <t>A0A542KAB2</t>
  </si>
  <si>
    <t>A0A542KAB2_9ACTN</t>
  </si>
  <si>
    <t>A0A4Q9G4L7</t>
  </si>
  <si>
    <t>A0A4Q9G4L7_9PSED</t>
  </si>
  <si>
    <t>A0A085TRQ3</t>
  </si>
  <si>
    <t>A0A085TRQ3_9RHOB</t>
  </si>
  <si>
    <t>A0A423NCR5</t>
  </si>
  <si>
    <t>A0A423NCR5_PSEFL</t>
  </si>
  <si>
    <t>J2MHD5</t>
  </si>
  <si>
    <t>J2MHD5_9PSED</t>
  </si>
  <si>
    <t>J3F5J4</t>
  </si>
  <si>
    <t>J3F5J4_9PSED</t>
  </si>
  <si>
    <t>A0A1Q9RA27</t>
  </si>
  <si>
    <t>A0A1Q9RA27_PSEPU</t>
  </si>
  <si>
    <t>A0A243SA08</t>
  </si>
  <si>
    <t>A0A243SA08_9ACTN</t>
  </si>
  <si>
    <t>A0A363RG77</t>
  </si>
  <si>
    <t>A0A363RG77_9BURK</t>
  </si>
  <si>
    <t>A0A5K1MU20</t>
  </si>
  <si>
    <t>A0A5K1MU20_XANVA</t>
  </si>
  <si>
    <t>A0A0A3H199</t>
  </si>
  <si>
    <t>A0A0A3H199_XANVA</t>
  </si>
  <si>
    <t>A0A5E6WCX7</t>
  </si>
  <si>
    <t>A0A5E6WCX7_PSEFL</t>
  </si>
  <si>
    <t>A0A1N6WMI6</t>
  </si>
  <si>
    <t>A0A1N6WMI6_9BURK</t>
  </si>
  <si>
    <t>A0A4S2RH91</t>
  </si>
  <si>
    <t>A0A4S2RH91_9ACTN</t>
  </si>
  <si>
    <t>A0A3T0FW89</t>
  </si>
  <si>
    <t>A0A3T0FW89_9XANT</t>
  </si>
  <si>
    <t>A0A0A6TV88</t>
  </si>
  <si>
    <t>A0A0A6TV88_XANCH</t>
  </si>
  <si>
    <t>A0A1F3XY12</t>
  </si>
  <si>
    <t>A0A1F3XY12_9PROT</t>
  </si>
  <si>
    <t>A0A2A6RJI5</t>
  </si>
  <si>
    <t>A0A2A6RJI5_9CHLR</t>
  </si>
  <si>
    <t>A0A2S6Z2E5</t>
  </si>
  <si>
    <t>A0A2S6Z2E5_9XANT</t>
  </si>
  <si>
    <t>A0A1I1EN82</t>
  </si>
  <si>
    <t>A0A1I1EN82_9BURK</t>
  </si>
  <si>
    <t>A0A2E9BY10</t>
  </si>
  <si>
    <t>A0A2E9BY10_9BURK</t>
  </si>
  <si>
    <t>A0A2S6YQA0</t>
  </si>
  <si>
    <t>A0A2S6YQA0_9XANT</t>
  </si>
  <si>
    <t>A0A2L0EVL3</t>
  </si>
  <si>
    <t>A0A2L0EVL3_SORCE</t>
  </si>
  <si>
    <t>A0A0Q5EIP3</t>
  </si>
  <si>
    <t>A0A0Q5EIP3_9PSED</t>
  </si>
  <si>
    <t>A0A0P6RWK0</t>
  </si>
  <si>
    <t>A0A0P6RWK0_9PSED</t>
  </si>
  <si>
    <t>A0A031FWX5</t>
  </si>
  <si>
    <t>A0A031FWX5_9PSED</t>
  </si>
  <si>
    <t>A0A5E7J7D9</t>
  </si>
  <si>
    <t>A0A5E7J7D9_PSEFL</t>
  </si>
  <si>
    <t>A0A167GCP7</t>
  </si>
  <si>
    <t>A0A167GCP7_9RHOB</t>
  </si>
  <si>
    <t>A0A1G9TIJ6</t>
  </si>
  <si>
    <t>A0A1G9TIJ6_9PSED</t>
  </si>
  <si>
    <t>A0A1G7HE09</t>
  </si>
  <si>
    <t>A0A1G7HE09_9BACT</t>
  </si>
  <si>
    <t>B2JKD4</t>
  </si>
  <si>
    <t>B2JKD4_PARP8</t>
  </si>
  <si>
    <t>A0A427E7N0</t>
  </si>
  <si>
    <t>A0A427E7N0_9PSED</t>
  </si>
  <si>
    <t>A0A4U1HX02</t>
  </si>
  <si>
    <t>A0A4U1HX02_9DELT</t>
  </si>
  <si>
    <t>I3ZB99</t>
  </si>
  <si>
    <t>I3ZB99_TERRK</t>
  </si>
  <si>
    <t>Q8PN06</t>
  </si>
  <si>
    <t>Q8PN06_XANAC</t>
  </si>
  <si>
    <t>K9ZX51</t>
  </si>
  <si>
    <t>K9ZX51_DEIPD</t>
  </si>
  <si>
    <t>A0A2Z5JTY8</t>
  </si>
  <si>
    <t>A0A2Z5JTY8_9ACTN</t>
  </si>
  <si>
    <t>A0A2S7E3L4</t>
  </si>
  <si>
    <t>A0A2S7E3L4_9XANT</t>
  </si>
  <si>
    <t>A0A3D1VVL9</t>
  </si>
  <si>
    <t>A0A3D1VVL9_PSESP</t>
  </si>
  <si>
    <t>M4TS25</t>
  </si>
  <si>
    <t>M4TS25_9XANT</t>
  </si>
  <si>
    <t>A0A1D9ELB9</t>
  </si>
  <si>
    <t>A0A1D9ELB9_XANCG</t>
  </si>
  <si>
    <t>A0A2K2R5H9</t>
  </si>
  <si>
    <t>A0A2K2R5H9_XANCI</t>
  </si>
  <si>
    <t>A0A1T1R5Q7</t>
  </si>
  <si>
    <t>A0A1T1R5Q7_XANCA</t>
  </si>
  <si>
    <t>A0A0U5FB88</t>
  </si>
  <si>
    <t>A0A0U5FB88_XANCI</t>
  </si>
  <si>
    <t>A0A221MM04</t>
  </si>
  <si>
    <t>A0A221MM04_XANCM</t>
  </si>
  <si>
    <t>A0A098Q259</t>
  </si>
  <si>
    <t>A0A098Q259_9XANT</t>
  </si>
  <si>
    <t>A0A0Q5ZJJ5</t>
  </si>
  <si>
    <t>A0A0Q5ZJJ5_9BURK</t>
  </si>
  <si>
    <t>A0A534TPS4</t>
  </si>
  <si>
    <t>A0A534TPS4_9DELT</t>
  </si>
  <si>
    <t>A0A1T1NXU1</t>
  </si>
  <si>
    <t>A0A1T1NXU1_9XANT</t>
  </si>
  <si>
    <t>A0A4R7J5Q4</t>
  </si>
  <si>
    <t>A0A4R7J5Q4_9ACTN</t>
  </si>
  <si>
    <t>A0A2D8IEV0</t>
  </si>
  <si>
    <t>A0A2D8IEV0_PSESP</t>
  </si>
  <si>
    <t>J2X461</t>
  </si>
  <si>
    <t>J2X461_9PSED</t>
  </si>
  <si>
    <t>A0A178M0W5</t>
  </si>
  <si>
    <t>A0A178M0W5_9CHLR</t>
  </si>
  <si>
    <t>A0A5B0FUY6</t>
  </si>
  <si>
    <t>A0A5B0FUY6_9PSED</t>
  </si>
  <si>
    <t>A0A3D9YUT0</t>
  </si>
  <si>
    <t>A0A3D9YUT0_9PSED</t>
  </si>
  <si>
    <t>A0A423NWD7</t>
  </si>
  <si>
    <t>A0A423NWD7_PSEFL</t>
  </si>
  <si>
    <t>A0A4U3E5A5</t>
  </si>
  <si>
    <t>A0A4U3E5A5_9PSED</t>
  </si>
  <si>
    <t>A9GTU1</t>
  </si>
  <si>
    <t>A9GTU1_SORC5</t>
  </si>
  <si>
    <t>A0A0X8BX51</t>
  </si>
  <si>
    <t>A0A0X8BX51_9PSED</t>
  </si>
  <si>
    <t>A0A2D4V021</t>
  </si>
  <si>
    <t>A0A2D4V021_9RHOB</t>
  </si>
  <si>
    <t>A0A1U7D8Q1</t>
  </si>
  <si>
    <t>A0A1U7D8Q1_9RHOB</t>
  </si>
  <si>
    <t>A0A0S9M0U5</t>
  </si>
  <si>
    <t>A0A0S9M0U5_9BURK</t>
  </si>
  <si>
    <t>A0A2W5LVT7</t>
  </si>
  <si>
    <t>A0A2W5LVT7_VARPD</t>
  </si>
  <si>
    <t>A0A2U8TV01</t>
  </si>
  <si>
    <t>A0A2U8TV01_9PSED</t>
  </si>
  <si>
    <t>A0A5E7IYT8</t>
  </si>
  <si>
    <t>A0A5E7IYT8_PSEFL</t>
  </si>
  <si>
    <t>A0A5E7SK71</t>
  </si>
  <si>
    <t>A0A5E7SK71_PSEFL</t>
  </si>
  <si>
    <t>A0A4R7UWR6</t>
  </si>
  <si>
    <t>A0A4R7UWR6_9PSED</t>
  </si>
  <si>
    <t>A0A2S6YA67</t>
  </si>
  <si>
    <t>A0A2S6YA67_9XANT</t>
  </si>
  <si>
    <t>A0A519ZGZ8</t>
  </si>
  <si>
    <t>A0A519ZGZ8_9BURK</t>
  </si>
  <si>
    <t>A0A0Q4Y8E7</t>
  </si>
  <si>
    <t>A0A0Q4Y8E7_9BURK</t>
  </si>
  <si>
    <t>J3IFR8</t>
  </si>
  <si>
    <t>J3IFR8_9PSED</t>
  </si>
  <si>
    <t>A0A2S7A3K7</t>
  </si>
  <si>
    <t>A0A2S7A3K7_9XANT</t>
  </si>
  <si>
    <t>A0A423LLD7</t>
  </si>
  <si>
    <t>A0A423LLD7_PSEFL</t>
  </si>
  <si>
    <t>A0A0Q7AFG2</t>
  </si>
  <si>
    <t>A0A0Q7AFG2_9BURK</t>
  </si>
  <si>
    <t>A0A2Z4REF2</t>
  </si>
  <si>
    <t>A0A2Z4REF2_PSEPU</t>
  </si>
  <si>
    <t>A0A158D354</t>
  </si>
  <si>
    <t>A0A158D354_9BURK</t>
  </si>
  <si>
    <t>A0A5E6RYL3</t>
  </si>
  <si>
    <t>A0A5E6RYL3_PSEFL</t>
  </si>
  <si>
    <t>A0A3S5GYN1</t>
  </si>
  <si>
    <t>A0A3S5GYN1_9DELT</t>
  </si>
  <si>
    <t>A0A399PRB5</t>
  </si>
  <si>
    <t>A0A399PRB5_9PSED</t>
  </si>
  <si>
    <t>A0A5E6YMX2</t>
  </si>
  <si>
    <t>A0A5E6YMX2_PSEFL</t>
  </si>
  <si>
    <t>A0A2V4LBV8</t>
  </si>
  <si>
    <t>A0A2V4LBV8_9PSED</t>
  </si>
  <si>
    <t>A0A3T0UIU3</t>
  </si>
  <si>
    <t>A0A3T0UIU3_9PSED</t>
  </si>
  <si>
    <t>A0A2J7UR94</t>
  </si>
  <si>
    <t>A0A2J7UR94_9PSED</t>
  </si>
  <si>
    <t>A0A5E7TL76</t>
  </si>
  <si>
    <t>A0A5E7TL76_PSEFL</t>
  </si>
  <si>
    <t>A0A4Q3ZST2</t>
  </si>
  <si>
    <t>A0A4Q3ZST2_9BURK</t>
  </si>
  <si>
    <t>A0A3S5EAJ7</t>
  </si>
  <si>
    <t>A0A3S5EAJ7_PSEST</t>
  </si>
  <si>
    <t>A0A0M8X2G7</t>
  </si>
  <si>
    <t>A0A0M8X2G7_9ACTN</t>
  </si>
  <si>
    <t>A0A2S7B9Y2</t>
  </si>
  <si>
    <t>A0A2S7B9Y2_9XANT</t>
  </si>
  <si>
    <t>A0A243R8M4</t>
  </si>
  <si>
    <t>A0A243R8M4_9ACTN</t>
  </si>
  <si>
    <t>A0A4R7QLP9</t>
  </si>
  <si>
    <t>A0A4R7QLP9_9BURK</t>
  </si>
  <si>
    <t>A0A158JTT4</t>
  </si>
  <si>
    <t>A0A158JTT4_9BURK</t>
  </si>
  <si>
    <t>A0A1P9Y011</t>
  </si>
  <si>
    <t>A0A1P9Y011_9BURK</t>
  </si>
  <si>
    <t>A0A0K1QA70</t>
  </si>
  <si>
    <t>A0A0K1QA70_9DELT</t>
  </si>
  <si>
    <t>A0A0K1EQK0</t>
  </si>
  <si>
    <t>A0A0K1EQK0_CHOCO</t>
  </si>
  <si>
    <t>A0A495LV30</t>
  </si>
  <si>
    <t>A0A495LV30_9PSED</t>
  </si>
  <si>
    <t>A0A1B4WZT0</t>
  </si>
  <si>
    <t>A0A1B4WZT0_9PSED</t>
  </si>
  <si>
    <t>A0A1V4E248</t>
  </si>
  <si>
    <t>A0A1V4E248_9ACTN</t>
  </si>
  <si>
    <t>Q02BN1</t>
  </si>
  <si>
    <t>Q02BN1_SOLUE</t>
  </si>
  <si>
    <t>A0A1H0NF73</t>
  </si>
  <si>
    <t>A0A1H0NF73_9RALS</t>
  </si>
  <si>
    <t>A0A2V6VI15</t>
  </si>
  <si>
    <t>A0A2V6VI15_9BACT</t>
  </si>
  <si>
    <t>A0A150RG55</t>
  </si>
  <si>
    <t>A0A150RG55_SORCE</t>
  </si>
  <si>
    <t>A0A2V9VIG9</t>
  </si>
  <si>
    <t>A0A2V9VIG9_9BACT</t>
  </si>
  <si>
    <t>A0A0X3V2R0</t>
  </si>
  <si>
    <t>A0A0X3V2R0_9ACTN</t>
  </si>
  <si>
    <t>A0A5E6UU01</t>
  </si>
  <si>
    <t>A0A5E6UU01_PSEFL</t>
  </si>
  <si>
    <t>A0A231PD25</t>
  </si>
  <si>
    <t>A0A231PD25_9ACTN</t>
  </si>
  <si>
    <t>A0A0G8UDD6</t>
  </si>
  <si>
    <t>A0A0G8UDD6_9XANT</t>
  </si>
  <si>
    <t>A0A345UY17</t>
  </si>
  <si>
    <t>A0A345UY17_PSEFL</t>
  </si>
  <si>
    <t>A0A158BJL7</t>
  </si>
  <si>
    <t>A0A158BJL7_9BURK</t>
  </si>
  <si>
    <t>A0A2T5B2U5</t>
  </si>
  <si>
    <t>A0A2T5B2U5_9ACTN</t>
  </si>
  <si>
    <t>A0A1A9M8Y4</t>
  </si>
  <si>
    <t>A0A1A9M8Y4_9XANT</t>
  </si>
  <si>
    <t>A0A1N7RZ74</t>
  </si>
  <si>
    <t>A0A1N7RZ74_9BURK</t>
  </si>
  <si>
    <t>A0A522BYW8</t>
  </si>
  <si>
    <t>A0A522BYW8_9BURK</t>
  </si>
  <si>
    <t>Q46RB6</t>
  </si>
  <si>
    <t>Q46RB6_CUPPJ</t>
  </si>
  <si>
    <t>A0A231P8B1</t>
  </si>
  <si>
    <t>A0A231P8B1_9ACTN</t>
  </si>
  <si>
    <t>A0A285PEI6</t>
  </si>
  <si>
    <t>A0A285PEI6_9PSED</t>
  </si>
  <si>
    <t>A0A2U1FUQ8</t>
  </si>
  <si>
    <t>A0A2U1FUQ8_9PSED</t>
  </si>
  <si>
    <t>A0A1I1WKQ9</t>
  </si>
  <si>
    <t>A0A1I1WKQ9_9DELT</t>
  </si>
  <si>
    <t>A0A4R3BJU0</t>
  </si>
  <si>
    <t>A0A4R3BJU0_9ACTN</t>
  </si>
  <si>
    <t>A0A2T5VSG1</t>
  </si>
  <si>
    <t>A0A2T5VSG1_9PSED</t>
  </si>
  <si>
    <t>A0A101QH03</t>
  </si>
  <si>
    <t>A0A101QH03_STRAT</t>
  </si>
  <si>
    <t>A0A1X6YBD6</t>
  </si>
  <si>
    <t>A0A1X6YBD6_9RHOB</t>
  </si>
  <si>
    <t>A0A0F5JVP3</t>
  </si>
  <si>
    <t>A0A0F5JVP3_9BURK</t>
  </si>
  <si>
    <t>A0A0F2NDR5</t>
  </si>
  <si>
    <t>A0A0F2NDR5_9FIRM</t>
  </si>
  <si>
    <t>A0A3D1NG89</t>
  </si>
  <si>
    <t>A0A3D1NG89_9DELT</t>
  </si>
  <si>
    <t>B2TGE6</t>
  </si>
  <si>
    <t>B2TGE6_PARPJ</t>
  </si>
  <si>
    <t>A0A5B9W2L1</t>
  </si>
  <si>
    <t>A0A5B9W2L1_9BACT</t>
  </si>
  <si>
    <t>A0A024E2G7</t>
  </si>
  <si>
    <t>A0A024E2G7_9PSED</t>
  </si>
  <si>
    <t>A0A0Q5J6R7</t>
  </si>
  <si>
    <t>A0A0Q5J6R7_9XANT</t>
  </si>
  <si>
    <t>A0A2U3A0G0</t>
  </si>
  <si>
    <t>A0A2U3A0G0_9ACTN</t>
  </si>
  <si>
    <t>A9WGN1</t>
  </si>
  <si>
    <t>A9WGN1_CHLAA</t>
  </si>
  <si>
    <t>A0A3M1W9S8</t>
  </si>
  <si>
    <t>A0A3M1W9S8_9CHLR</t>
  </si>
  <si>
    <t>A0A368X889</t>
  </si>
  <si>
    <t>A0A368X889_9BURK</t>
  </si>
  <si>
    <t>A0A481QV38</t>
  </si>
  <si>
    <t>A0A481QV38_9PSED</t>
  </si>
  <si>
    <t>A0A4P1S9U4</t>
  </si>
  <si>
    <t>A0A4P1S9U4_PSEST</t>
  </si>
  <si>
    <t>S6LAN4</t>
  </si>
  <si>
    <t>S6LAN4_PSEST</t>
  </si>
  <si>
    <t>A0A1G3DBH9</t>
  </si>
  <si>
    <t>A0A1G3DBH9_9GAMM</t>
  </si>
  <si>
    <t>F8H673</t>
  </si>
  <si>
    <t>F8H673_PSEUT</t>
  </si>
  <si>
    <t>A0A352FXC5</t>
  </si>
  <si>
    <t>A0A352FXC5_PSESP</t>
  </si>
  <si>
    <t>E8X3D0</t>
  </si>
  <si>
    <t>E8X3D0_GRATM</t>
  </si>
  <si>
    <t>A0A2D2SPU5</t>
  </si>
  <si>
    <t>A0A2D2SPU5_XANCI</t>
  </si>
  <si>
    <t>A0A1U8YV99</t>
  </si>
  <si>
    <t>A0A1U8YV99_XANCI</t>
  </si>
  <si>
    <t>D4T4U7</t>
  </si>
  <si>
    <t>D4T4U7_XANCI</t>
  </si>
  <si>
    <t>A0A220WJV8</t>
  </si>
  <si>
    <t>A0A220WJV8_XANCI</t>
  </si>
  <si>
    <t>A0A2H1S6U3</t>
  </si>
  <si>
    <t>A0A2H1S6U3_XANCI</t>
  </si>
  <si>
    <t>A0A142YPU2</t>
  </si>
  <si>
    <t>A0A142YPU2_9BURK</t>
  </si>
  <si>
    <t>A0A1I2S261</t>
  </si>
  <si>
    <t>A0A1I2S261_9RHOB</t>
  </si>
  <si>
    <t>A0A2E6X012</t>
  </si>
  <si>
    <t>A0A2E6X012_9RHOB</t>
  </si>
  <si>
    <t>A9W9Q1</t>
  </si>
  <si>
    <t>A9W9Q1_CHLAA</t>
  </si>
  <si>
    <t>A0A3M1WIL2</t>
  </si>
  <si>
    <t>A0A3M1WIL2_9CHLR</t>
  </si>
  <si>
    <t>A0A1I2BD34</t>
  </si>
  <si>
    <t>A0A1I2BD34_9DELT</t>
  </si>
  <si>
    <t>A0A383SM67</t>
  </si>
  <si>
    <t>A0A383SM67_XANCJ</t>
  </si>
  <si>
    <t>A0A2S6Y4T9</t>
  </si>
  <si>
    <t>A0A2S6Y4T9_9XANT</t>
  </si>
  <si>
    <t>A0A0Q5P490</t>
  </si>
  <si>
    <t>A0A0Q5P490_9BURK</t>
  </si>
  <si>
    <t>A0A2V6QM19</t>
  </si>
  <si>
    <t>A0A2V6QM19_9BACT</t>
  </si>
  <si>
    <t>A0A327UU15</t>
  </si>
  <si>
    <t>A0A327UU15_9ACTN</t>
  </si>
  <si>
    <t>A0A519E4L4</t>
  </si>
  <si>
    <t>A0A519E4L4_9BURK</t>
  </si>
  <si>
    <t>A0A5E6RAR0</t>
  </si>
  <si>
    <t>A0A5E6RAR0_PSEFL</t>
  </si>
  <si>
    <t>A0A0K1EM48</t>
  </si>
  <si>
    <t>A0A0K1EM48_CHOCO</t>
  </si>
  <si>
    <t>A0A3Q9C8P8</t>
  </si>
  <si>
    <t>A0A3Q9C8P8_9ACTN</t>
  </si>
  <si>
    <t>A0A2W6PRF1</t>
  </si>
  <si>
    <t>A0A2W6PRF1_9ACTN</t>
  </si>
  <si>
    <t>A0A2U2PGB5</t>
  </si>
  <si>
    <t>A0A2U2PGB5_9SPHI</t>
  </si>
  <si>
    <t>A0A0J7ZKG9</t>
  </si>
  <si>
    <t>A0A0J7ZKG9_STRVR</t>
  </si>
  <si>
    <t>A0A3S2VQ84</t>
  </si>
  <si>
    <t>A0A3S2VQ84_9SPHI</t>
  </si>
  <si>
    <t>A0A0G2ZLF3</t>
  </si>
  <si>
    <t>A0A0G2ZLF3_9DELT</t>
  </si>
  <si>
    <t>A7H8G4</t>
  </si>
  <si>
    <t>A7H8G4_ANADF</t>
  </si>
  <si>
    <t>A0A0B6RKW5</t>
  </si>
  <si>
    <t>A0A0B6RKW5_9BURK</t>
  </si>
  <si>
    <t>A0A4R3FQ21</t>
  </si>
  <si>
    <t>A0A4R3FQ21_9ACTN</t>
  </si>
  <si>
    <t>A0A1D7Y6F8</t>
  </si>
  <si>
    <t>A0A1D7Y6F8_9ACTN</t>
  </si>
  <si>
    <t>A0A0S9F5F4</t>
  </si>
  <si>
    <t>A0A0S9F5F4_9BURK</t>
  </si>
  <si>
    <t>A0A158D4G0</t>
  </si>
  <si>
    <t>A0A158D4G0_9BURK</t>
  </si>
  <si>
    <t>S4MZA2</t>
  </si>
  <si>
    <t>S4MZA2_9ACTN</t>
  </si>
  <si>
    <t>A0A0E3UCN7</t>
  </si>
  <si>
    <t>A0A0E3UCN7_9XANT</t>
  </si>
  <si>
    <t>A0A517GLP9</t>
  </si>
  <si>
    <t>A0A517GLP9_XANCG</t>
  </si>
  <si>
    <t>A0A4Q6BYW2</t>
  </si>
  <si>
    <t>A0A4Q6BYW2_9PROT</t>
  </si>
  <si>
    <t>A0A150PQ73</t>
  </si>
  <si>
    <t>A0A150PQ73_SORCE</t>
  </si>
  <si>
    <t>A0A3S7UWI4</t>
  </si>
  <si>
    <t>A0A3S7UWI4_9DELT</t>
  </si>
  <si>
    <t>A0A4V1ZLV0</t>
  </si>
  <si>
    <t>A0A4V1ZLV0_9BURK</t>
  </si>
  <si>
    <t>A0A519GF77</t>
  </si>
  <si>
    <t>A0A519GF77_9BURK</t>
  </si>
  <si>
    <t>A0A4V2UKH7</t>
  </si>
  <si>
    <t>A0A4V2UKH7_9ACTN</t>
  </si>
  <si>
    <t>A0A158CFR2</t>
  </si>
  <si>
    <t>A0A158CFR2_9BURK</t>
  </si>
  <si>
    <t>A0A3D9Q6C3</t>
  </si>
  <si>
    <t>A0A3D9Q6C3_9ACTN</t>
  </si>
  <si>
    <t>A0A101CKW5</t>
  </si>
  <si>
    <t>A0A101CKW5_9ACTN</t>
  </si>
  <si>
    <t>A0A3D2YBS3</t>
  </si>
  <si>
    <t>A0A3D2YBS3_PSESP</t>
  </si>
  <si>
    <t>A0A1I4S249</t>
  </si>
  <si>
    <t>A0A1I4S249_9BURK</t>
  </si>
  <si>
    <t>A0A2U9P406</t>
  </si>
  <si>
    <t>A0A2U9P406_STRAS</t>
  </si>
  <si>
    <t>A0A150TSF1</t>
  </si>
  <si>
    <t>A0A150TSF1_SORCE</t>
  </si>
  <si>
    <t>A0A2L0ET47</t>
  </si>
  <si>
    <t>A0A2L0ET47_SORCE</t>
  </si>
  <si>
    <t>A0A1N6JL44</t>
  </si>
  <si>
    <t>A0A1N6JL44_9BACT</t>
  </si>
  <si>
    <t>A0A0Q8TBP9</t>
  </si>
  <si>
    <t>A0A0Q8TBP9_9BURK</t>
  </si>
  <si>
    <t>A0A178M2Y9</t>
  </si>
  <si>
    <t>A0A178M2Y9_9CHLR</t>
  </si>
  <si>
    <t>A0A429HU61</t>
  </si>
  <si>
    <t>A0A429HU61_9ACTN</t>
  </si>
  <si>
    <t>A0A2S8GXE8</t>
  </si>
  <si>
    <t>A0A2S8GXE8_9BURK</t>
  </si>
  <si>
    <t>A0A117QXW9</t>
  </si>
  <si>
    <t>A0A117QXW9_9ACTN</t>
  </si>
  <si>
    <t>E0UGQ2</t>
  </si>
  <si>
    <t>E0UGQ2_GLOV7</t>
  </si>
  <si>
    <t>A0A429AR44</t>
  </si>
  <si>
    <t>A0A429AR44_9ACTN</t>
  </si>
  <si>
    <t>A0A158EEI0</t>
  </si>
  <si>
    <t>A0A158EEI0_9BURK</t>
  </si>
  <si>
    <t>A0A4Q3U0L7</t>
  </si>
  <si>
    <t>A0A4Q3U0L7_9BACT</t>
  </si>
  <si>
    <t>A0A0M8V831</t>
  </si>
  <si>
    <t>A0A0M8V831_9ACTN</t>
  </si>
  <si>
    <t>A0A4R1W2G8</t>
  </si>
  <si>
    <t>A0A4R1W2G8_9BURK</t>
  </si>
  <si>
    <t>A0A5J6JIQ2</t>
  </si>
  <si>
    <t>A0A5J6JIQ2_STRCX</t>
  </si>
  <si>
    <t>A0A3M1HF93</t>
  </si>
  <si>
    <t>A0A3M1HF93_9CHLR</t>
  </si>
  <si>
    <t>A0A1G7SJU8</t>
  </si>
  <si>
    <t>A0A1G7SJU8_9RHOB</t>
  </si>
  <si>
    <t>A0A4R6DP79</t>
  </si>
  <si>
    <t>A0A4R6DP79_9RHOO</t>
  </si>
  <si>
    <t>D9WYR7</t>
  </si>
  <si>
    <t>D9WYR7_STRVT</t>
  </si>
  <si>
    <t>A0A084SS26</t>
  </si>
  <si>
    <t>A0A084SS26_9DELT</t>
  </si>
  <si>
    <t>G2NHJ1</t>
  </si>
  <si>
    <t>G2NHJ1_STREK</t>
  </si>
  <si>
    <t>A0A4U1IWG8</t>
  </si>
  <si>
    <t>A0A4U1IWG8_9DELT</t>
  </si>
  <si>
    <t>A9GQV1</t>
  </si>
  <si>
    <t>A9GQV1_SORC5</t>
  </si>
  <si>
    <t>A0A0T1TM29</t>
  </si>
  <si>
    <t>A0A0T1TM29_9ACTN</t>
  </si>
  <si>
    <t>A0A0K8PR14</t>
  </si>
  <si>
    <t>A0A0K8PR14_STRAJ</t>
  </si>
  <si>
    <t>A0A0H4C6N8</t>
  </si>
  <si>
    <t>A0A0H4C6N8_9ACTN</t>
  </si>
  <si>
    <t>A0A1L6HT30</t>
  </si>
  <si>
    <t>A0A1L6HT30_9BURK</t>
  </si>
  <si>
    <t>A0A1U7J6E6</t>
  </si>
  <si>
    <t>A0A1U7J6E6_9CYAN</t>
  </si>
  <si>
    <t>A0A0X3XHL2</t>
  </si>
  <si>
    <t>A0A0X3XHL2_9ACTN</t>
  </si>
  <si>
    <t>A0A4Q3LLN8</t>
  </si>
  <si>
    <t>A0A4Q3LLN8_9BURK</t>
  </si>
  <si>
    <t>A0A502DY81</t>
  </si>
  <si>
    <t>A0A502DY81_9BURK</t>
  </si>
  <si>
    <t>A0A519ESE4</t>
  </si>
  <si>
    <t>A0A519ESE4_9BURK</t>
  </si>
  <si>
    <t>A0A2V7X359</t>
  </si>
  <si>
    <t>A0A2V7X359_9BACT</t>
  </si>
  <si>
    <t>A0A150T973</t>
  </si>
  <si>
    <t>A0A150T973_SORCE</t>
  </si>
  <si>
    <t>A0A2V8RAL4</t>
  </si>
  <si>
    <t>A0A2V8RAL4_9BACT</t>
  </si>
  <si>
    <t>A0A0C5FXE5</t>
  </si>
  <si>
    <t>A0A0C5FXE5_9ACTN</t>
  </si>
  <si>
    <t>A0A4P2QDB0</t>
  </si>
  <si>
    <t>A0A4P2QDB0_SORCE</t>
  </si>
  <si>
    <t>A0A3G8YJH5</t>
  </si>
  <si>
    <t>A0A3G8YJH5_9DEIO</t>
  </si>
  <si>
    <t>A0A4R7FU59</t>
  </si>
  <si>
    <t>A0A4R7FU59_9BURK</t>
  </si>
  <si>
    <t>A0A350XA49</t>
  </si>
  <si>
    <t>A0A350XA49_9CYAN</t>
  </si>
  <si>
    <t>A9E9N0</t>
  </si>
  <si>
    <t>A9E9N0_9RHOB</t>
  </si>
  <si>
    <t>A0A542TH81</t>
  </si>
  <si>
    <t>A0A542TH81_9ACTN</t>
  </si>
  <si>
    <t>A0A388RRI7</t>
  </si>
  <si>
    <t>A0A388RRI7_9BURK</t>
  </si>
  <si>
    <t>A0A4Q5WFJ7</t>
  </si>
  <si>
    <t>A0A4Q5WFJ7_9BURK</t>
  </si>
  <si>
    <t>A0A4P8SY27</t>
  </si>
  <si>
    <t>A0A4P8SY27_9ACTN</t>
  </si>
  <si>
    <t>A0A178M0H2</t>
  </si>
  <si>
    <t>A0A178M0H2_9CHLR</t>
  </si>
  <si>
    <t>A0A285CFG1</t>
  </si>
  <si>
    <t>A0A285CFG1_9ACTN</t>
  </si>
  <si>
    <t>A0A3S8W4T8</t>
  </si>
  <si>
    <t>A0A3S8W4T8_9ACTN</t>
  </si>
  <si>
    <t>A0A2G1MJ14</t>
  </si>
  <si>
    <t>A0A2G1MJ14_9RHOB</t>
  </si>
  <si>
    <t>A0A150PMG8</t>
  </si>
  <si>
    <t>A0A150PMG8_SORCE</t>
  </si>
  <si>
    <t>S4XLF2</t>
  </si>
  <si>
    <t>S4XLF2_SORCE</t>
  </si>
  <si>
    <t>A0A1N6KDY2</t>
  </si>
  <si>
    <t>A0A1N6KDY2_9BURK</t>
  </si>
  <si>
    <t>A0A419XEP9</t>
  </si>
  <si>
    <t>A0A419XEP9_9ACTN</t>
  </si>
  <si>
    <t>A0A0F7VZJ9</t>
  </si>
  <si>
    <t>A0A0F7VZJ9_9ACTN</t>
  </si>
  <si>
    <t>A0A4V5PNE1</t>
  </si>
  <si>
    <t>A0A4V5PNE1_9DELT</t>
  </si>
  <si>
    <t>A0A510TID8</t>
  </si>
  <si>
    <t>A0A510TID8_9ACTN</t>
  </si>
  <si>
    <t>I8HWF5</t>
  </si>
  <si>
    <t>I8HWF5_9GAMM</t>
  </si>
  <si>
    <t>A0A1R3WB75</t>
  </si>
  <si>
    <t>A0A1R3WB75_9BURK</t>
  </si>
  <si>
    <t>A0A1R3VY76</t>
  </si>
  <si>
    <t>A0A1R3VY76_9BURK</t>
  </si>
  <si>
    <t>A0A454WHK9</t>
  </si>
  <si>
    <t>A0A454WHK9_9ACTN</t>
  </si>
  <si>
    <t>A0A0K1Q395</t>
  </si>
  <si>
    <t>A0A0K1Q395_9DELT</t>
  </si>
  <si>
    <t>H1YEX9</t>
  </si>
  <si>
    <t>H1YEX9_9SPHI</t>
  </si>
  <si>
    <t>A0A177QUD4</t>
  </si>
  <si>
    <t>A0A177QUD4_9PROT</t>
  </si>
  <si>
    <t>A0A419G9P6</t>
  </si>
  <si>
    <t>A0A419G9P6_9FIRM</t>
  </si>
  <si>
    <t>A0A1K2G3L3</t>
  </si>
  <si>
    <t>A0A1K2G3L3_9ACTN</t>
  </si>
  <si>
    <t>A9W9P9</t>
  </si>
  <si>
    <t>A9W9P9_CHLAA</t>
  </si>
  <si>
    <t>A0A3M1WHM7</t>
  </si>
  <si>
    <t>A0A3M1WHM7_9CHLR</t>
  </si>
  <si>
    <t>A0A4Q7SAV6</t>
  </si>
  <si>
    <t>A0A4Q7SAV6_9BURK</t>
  </si>
  <si>
    <t>A0A2E0TP66</t>
  </si>
  <si>
    <t>A0A2E0TP66_9DELT</t>
  </si>
  <si>
    <t>A0A0N0ADX3</t>
  </si>
  <si>
    <t>A0A0N0ADX3_9ACTN</t>
  </si>
  <si>
    <t>A0A1Q5KSA8</t>
  </si>
  <si>
    <t>A0A1Q5KSA8_9ACTN</t>
  </si>
  <si>
    <t>A0A2P5K9X4</t>
  </si>
  <si>
    <t>A0A2P5K9X4_9BURK</t>
  </si>
  <si>
    <t>A0A2L0F8R9</t>
  </si>
  <si>
    <t>A0A2L0F8R9_SORCE</t>
  </si>
  <si>
    <t>A0A512M677</t>
  </si>
  <si>
    <t>A0A512M677_9BACT</t>
  </si>
  <si>
    <t>A0A4Y4KER2</t>
  </si>
  <si>
    <t>A0A4Y4KER2_9ACTN</t>
  </si>
  <si>
    <t>A0A3N1HY69</t>
  </si>
  <si>
    <t>A0A3N1HY69_9ACTN</t>
  </si>
  <si>
    <t>A0A510TNE5</t>
  </si>
  <si>
    <t>A0A510TNE5_9ACTN</t>
  </si>
  <si>
    <t>A0A1H2PN57</t>
  </si>
  <si>
    <t>A0A1H2PN57_9BURK</t>
  </si>
  <si>
    <t>A0A550HKF9</t>
  </si>
  <si>
    <t>A0A550HKF9_9ACTN</t>
  </si>
  <si>
    <t>A0A0Q4PZ93</t>
  </si>
  <si>
    <t>A0A0Q4PZ93_9SPHN</t>
  </si>
  <si>
    <t>A0A1H5GUV2</t>
  </si>
  <si>
    <t>A0A1H5GUV2_9ACTN</t>
  </si>
  <si>
    <t>A0A4S2IX86</t>
  </si>
  <si>
    <t>A0A4S2IX86_9ACTN</t>
  </si>
  <si>
    <t>A0A495GUF2</t>
  </si>
  <si>
    <t>A0A495GUF2_9BURK</t>
  </si>
  <si>
    <t>A0A2J7W5S5</t>
  </si>
  <si>
    <t>A0A2J7W5S5_9BURK</t>
  </si>
  <si>
    <t>A0A109BQ76</t>
  </si>
  <si>
    <t>A0A109BQ76_9BURK</t>
  </si>
  <si>
    <t>A0A1V9WJ28</t>
  </si>
  <si>
    <t>A0A1V9WJ28_9ACTN</t>
  </si>
  <si>
    <t>A0A0N6ZTF5</t>
  </si>
  <si>
    <t>A0A0N6ZTF5_9ACTN</t>
  </si>
  <si>
    <t>A0A4Q5SRT5</t>
  </si>
  <si>
    <t>A0A4Q5SRT5_9BACT</t>
  </si>
  <si>
    <t>A0A2W2MA54</t>
  </si>
  <si>
    <t>A0A2W2MA54_9ACTN</t>
  </si>
  <si>
    <t>A0A0S4K3Z3</t>
  </si>
  <si>
    <t>A0A0S4K3Z3_9BURK</t>
  </si>
  <si>
    <t>B2J7C1</t>
  </si>
  <si>
    <t>B2J7C1_NOSP7</t>
  </si>
  <si>
    <t>A0A291FU58</t>
  </si>
  <si>
    <t>A0A291FU58_9RHOB</t>
  </si>
  <si>
    <t>A0A384FM54</t>
  </si>
  <si>
    <t>A0A384FM54_9RHOB</t>
  </si>
  <si>
    <t>A0A3R8TTT8</t>
  </si>
  <si>
    <t>A0A3R8TTT8_9BURK</t>
  </si>
  <si>
    <t>A0A4R3D984</t>
  </si>
  <si>
    <t>A0A4R3D984_9ACTN</t>
  </si>
  <si>
    <t>G2N9V6</t>
  </si>
  <si>
    <t>G2N9V6_STREK</t>
  </si>
  <si>
    <t>A0A3G2J6L9</t>
  </si>
  <si>
    <t>A0A3G2J6L9_9ACTN</t>
  </si>
  <si>
    <t>A0A1H2F730</t>
  </si>
  <si>
    <t>A0A1H2F730_9BACT</t>
  </si>
  <si>
    <t>A0A3M0Z6Z3</t>
  </si>
  <si>
    <t>A0A3M0Z6Z3_9CHLR</t>
  </si>
  <si>
    <t>A0A017TIN8</t>
  </si>
  <si>
    <t>A0A017TIN8_9DELT</t>
  </si>
  <si>
    <t>A0A1H5CZK0</t>
  </si>
  <si>
    <t>A0A1H5CZK0_9ACTN</t>
  </si>
  <si>
    <t>A0A2D9T407</t>
  </si>
  <si>
    <t>A0A2D9T407_9DELT</t>
  </si>
  <si>
    <t>A0A2L0FB92</t>
  </si>
  <si>
    <t>A0A2L0FB92_SORCE</t>
  </si>
  <si>
    <t>A0A1H5GXT0</t>
  </si>
  <si>
    <t>A0A1H5GXT0_9ACTN</t>
  </si>
  <si>
    <t>A0A1G6SRZ6</t>
  </si>
  <si>
    <t>A0A1G6SRZ6_9ACTN</t>
  </si>
  <si>
    <t>A0A1B4VA38</t>
  </si>
  <si>
    <t>A0A1B4VA38_9GAMM</t>
  </si>
  <si>
    <t>A0A542W4S9</t>
  </si>
  <si>
    <t>A0A542W4S9_9ACTN</t>
  </si>
  <si>
    <t>A0A421PAX1</t>
  </si>
  <si>
    <t>A0A421PAX1_9ACTN</t>
  </si>
  <si>
    <t>A0A561TR27</t>
  </si>
  <si>
    <t>A0A561TR27_9ACTN</t>
  </si>
  <si>
    <t>C5A8M3</t>
  </si>
  <si>
    <t>C5A8M3_BURGB</t>
  </si>
  <si>
    <t>A0A2J9HF02</t>
  </si>
  <si>
    <t>A0A2J9HF02_BURGL</t>
  </si>
  <si>
    <t>A0A101U289</t>
  </si>
  <si>
    <t>A0A101U289_9ACTN</t>
  </si>
  <si>
    <t>A0A510CXF9</t>
  </si>
  <si>
    <t>A0A510CXF9_STRRO</t>
  </si>
  <si>
    <t>A7NNR8</t>
  </si>
  <si>
    <t>A7NNR8_ROSCS</t>
  </si>
  <si>
    <t>A0A372IT80</t>
  </si>
  <si>
    <t>A0A372IT80_9BACT</t>
  </si>
  <si>
    <t>A9W9Q0</t>
  </si>
  <si>
    <t>A9W9Q0_CHLAA</t>
  </si>
  <si>
    <t>A0A3M1WGG1</t>
  </si>
  <si>
    <t>A0A3M1WGG1_9CHLR</t>
  </si>
  <si>
    <t>A0A1Q7YKS3</t>
  </si>
  <si>
    <t>A0A1Q7YKS3_9BACT</t>
  </si>
  <si>
    <t>A0A158AAS9</t>
  </si>
  <si>
    <t>A0A158AAS9_9BURK</t>
  </si>
  <si>
    <t>Q82P39</t>
  </si>
  <si>
    <t>Q82P39_STRAW</t>
  </si>
  <si>
    <t>A0A4D4LIK0</t>
  </si>
  <si>
    <t>A0A4D4LIK0_STRAX</t>
  </si>
  <si>
    <t>A0A0Q4S356</t>
  </si>
  <si>
    <t>A0A0Q4S356_9BURK</t>
  </si>
  <si>
    <t>A0A519MLU9</t>
  </si>
  <si>
    <t>A0A519MLU9_9BURK</t>
  </si>
  <si>
    <t>A0A5M6ITV6</t>
  </si>
  <si>
    <t>A0A5M6ITV6_9PROT</t>
  </si>
  <si>
    <t>A0A0Q7XX02</t>
  </si>
  <si>
    <t>A0A0Q7XX02_9BURK</t>
  </si>
  <si>
    <t>A0A1N6LPL8</t>
  </si>
  <si>
    <t>A0A1N6LPL8_9BURK</t>
  </si>
  <si>
    <t>A0A419TDS4</t>
  </si>
  <si>
    <t>A0A419TDS4_9BURK</t>
  </si>
  <si>
    <t>A0A2D5ER36</t>
  </si>
  <si>
    <t>A0A2D5ER36_9DELT</t>
  </si>
  <si>
    <t>A0A4U1J7Y5</t>
  </si>
  <si>
    <t>A0A4U1J7Y5_9DELT</t>
  </si>
  <si>
    <t>A0A1E5QQ69</t>
  </si>
  <si>
    <t>A0A1E5QQ69_9CYAN</t>
  </si>
  <si>
    <t>A0A1C5DDH3</t>
  </si>
  <si>
    <t>A0A1C5DDH3_9ACTN</t>
  </si>
  <si>
    <t>A0A2S4M612</t>
  </si>
  <si>
    <t>A0A2S4M612_9BURK</t>
  </si>
  <si>
    <t>A0A2N3XM93</t>
  </si>
  <si>
    <t>A0A2N3XM93_9ACTN</t>
  </si>
  <si>
    <t>A0A0K2ALH0</t>
  </si>
  <si>
    <t>A0A0K2ALH0_STRA7</t>
  </si>
  <si>
    <t>A0A2U2Z668</t>
  </si>
  <si>
    <t>A0A2U2Z668_9ACTN</t>
  </si>
  <si>
    <t>A0A5J6HB21</t>
  </si>
  <si>
    <t>A0A5J6HB21_STRAD</t>
  </si>
  <si>
    <t>A6EG68</t>
  </si>
  <si>
    <t>A6EG68_9SPHI</t>
  </si>
  <si>
    <t>A0A3R8RU18</t>
  </si>
  <si>
    <t>A0A3R8RU18_9ACTN</t>
  </si>
  <si>
    <t>A0A2V8IHU9</t>
  </si>
  <si>
    <t>A0A2V8IHU9_9BACT</t>
  </si>
  <si>
    <t>A0A2J6X9T1</t>
  </si>
  <si>
    <t>A0A2J6X9T1_9CHLR</t>
  </si>
  <si>
    <t>A0A351LBZ3</t>
  </si>
  <si>
    <t>A0A351LBZ3_9CYAN</t>
  </si>
  <si>
    <t>A0A017SYS9</t>
  </si>
  <si>
    <t>A0A017SYS9_9DELT</t>
  </si>
  <si>
    <t>A0A4R7JL79</t>
  </si>
  <si>
    <t>A0A4R7JL79_9ACTN</t>
  </si>
  <si>
    <t>A0A556UX10</t>
  </si>
  <si>
    <t>A0A556UX10_9BURK</t>
  </si>
  <si>
    <t>G7Q6I9</t>
  </si>
  <si>
    <t>G7Q6I9_9DELT</t>
  </si>
  <si>
    <t>A0A2N9BBP7</t>
  </si>
  <si>
    <t>A0A2N9BBP7_STRCX</t>
  </si>
  <si>
    <t>K9W6L1</t>
  </si>
  <si>
    <t>K9W6L1_9CYAN</t>
  </si>
  <si>
    <t>A0A5C0AW88</t>
  </si>
  <si>
    <t>A0A5C0AW88_9BURK</t>
  </si>
  <si>
    <t>A0A519ZTU0</t>
  </si>
  <si>
    <t>A0A519ZTU0_9BURK</t>
  </si>
  <si>
    <t>A0A430HJP0</t>
  </si>
  <si>
    <t>A0A430HJP0_9BURK</t>
  </si>
  <si>
    <t>A0A515A5G6</t>
  </si>
  <si>
    <t>A0A515A5G6_9BACT</t>
  </si>
  <si>
    <t>H8FD54</t>
  </si>
  <si>
    <t>H8FD54_XANCI</t>
  </si>
  <si>
    <t>A0A4U1H3Y4</t>
  </si>
  <si>
    <t>A0A4U1H3Y4_9DELT</t>
  </si>
  <si>
    <t>A0A367RH81</t>
  </si>
  <si>
    <t>A0A367RH81_9NOSO</t>
  </si>
  <si>
    <t>A0A0K1E983</t>
  </si>
  <si>
    <t>A0A0K1E983_CHOCO</t>
  </si>
  <si>
    <t>A0A1Q3HC25</t>
  </si>
  <si>
    <t>A0A1Q3HC25_9DELT</t>
  </si>
  <si>
    <t>A0A4P2QG44</t>
  </si>
  <si>
    <t>A0A4P2QG44_SORCE</t>
  </si>
  <si>
    <t>A0A2S6WMP5</t>
  </si>
  <si>
    <t>A0A2S6WMP5_9ACTN</t>
  </si>
  <si>
    <t>A0A4R2QHF9</t>
  </si>
  <si>
    <t>A0A4R2QHF9_9ACTN</t>
  </si>
  <si>
    <t>A0A1L3IA90</t>
  </si>
  <si>
    <t>A0A1L3IA90_9RHOB</t>
  </si>
  <si>
    <t>A0A2V9CT68</t>
  </si>
  <si>
    <t>A0A2V9CT68_9BACT</t>
  </si>
  <si>
    <t>A0A124HH42</t>
  </si>
  <si>
    <t>A0A124HH42_9ACTN</t>
  </si>
  <si>
    <t>A0A2P9F3S9</t>
  </si>
  <si>
    <t>A0A2P9F3S9_9ACTN</t>
  </si>
  <si>
    <t>A0A3Q8W018</t>
  </si>
  <si>
    <t>A0A3Q8W018_9ACTN</t>
  </si>
  <si>
    <t>A0A1E5PFW0</t>
  </si>
  <si>
    <t>A0A1E5PFW0_9ACTN</t>
  </si>
  <si>
    <t>M3BTY4</t>
  </si>
  <si>
    <t>M3BTY4_9ACTN</t>
  </si>
  <si>
    <t>A0A2W4I1D2</t>
  </si>
  <si>
    <t>A0A2W4I1D2_9BACT</t>
  </si>
  <si>
    <t>B5I927</t>
  </si>
  <si>
    <t>B5I927_9ACTN</t>
  </si>
  <si>
    <t>M2U7A7</t>
  </si>
  <si>
    <t>M2U7A7_9SPHN</t>
  </si>
  <si>
    <t>A0A0F6YGH6</t>
  </si>
  <si>
    <t>A0A0F6YGH6_9DELT</t>
  </si>
  <si>
    <t>A0A1X4GZM0</t>
  </si>
  <si>
    <t>A0A1X4GZM0_9ACTN</t>
  </si>
  <si>
    <t>A0A3D8VDE0</t>
  </si>
  <si>
    <t>A0A3D8VDE0_9GAMM</t>
  </si>
  <si>
    <t>A0A559V1K9</t>
  </si>
  <si>
    <t>A0A559V1K9_9ACTN</t>
  </si>
  <si>
    <t>A0A4Q3Q7F8</t>
  </si>
  <si>
    <t>A0A4Q3Q7F8_9BURK</t>
  </si>
  <si>
    <t>A0A101RYR5</t>
  </si>
  <si>
    <t>A0A101RYR5_9ACTN</t>
  </si>
  <si>
    <t>A0A1C6M5R8</t>
  </si>
  <si>
    <t>A0A1C6M5R8_9ACTN</t>
  </si>
  <si>
    <t>S2ZJH8</t>
  </si>
  <si>
    <t>S2ZJH8_9ACTN</t>
  </si>
  <si>
    <t>A0A158K3A5</t>
  </si>
  <si>
    <t>A0A158K3A5_9BURK</t>
  </si>
  <si>
    <t>A0A402D309</t>
  </si>
  <si>
    <t>A0A402D309_9BACT</t>
  </si>
  <si>
    <t>A0A418MFL2</t>
  </si>
  <si>
    <t>A0A418MFL2_9BACT</t>
  </si>
  <si>
    <t>U2YP16</t>
  </si>
  <si>
    <t>U2YP16_9RHOB</t>
  </si>
  <si>
    <t>A0A291G5I5</t>
  </si>
  <si>
    <t>A0A291G5I5_9RHOB</t>
  </si>
  <si>
    <t>A0A5J6GSB8</t>
  </si>
  <si>
    <t>A0A5J6GSB8_9ACTN</t>
  </si>
  <si>
    <t>A0A1X4I8B2</t>
  </si>
  <si>
    <t>A0A1X4I8B2_9ACTN</t>
  </si>
  <si>
    <t>A0A150QP84</t>
  </si>
  <si>
    <t>A0A150QP84_SORCE</t>
  </si>
  <si>
    <t>M2ZJ10</t>
  </si>
  <si>
    <t>M2ZJ10_9PSEU</t>
  </si>
  <si>
    <t>A0A2P2FUB6</t>
  </si>
  <si>
    <t>A0A2P2FUB6_9PSEU</t>
  </si>
  <si>
    <t>A0A1G6JHQ7</t>
  </si>
  <si>
    <t>A0A1G6JHQ7_9BURK</t>
  </si>
  <si>
    <t>A0A1I7HEX8</t>
  </si>
  <si>
    <t>A0A1I7HEX8_9BURK</t>
  </si>
  <si>
    <t>A0A370W0D4</t>
  </si>
  <si>
    <t>A0A370W0D4_9ACTN</t>
  </si>
  <si>
    <t>A0A2S1IMQ7</t>
  </si>
  <si>
    <t>A0A2S1IMQ7_9ACTN</t>
  </si>
  <si>
    <t>A0A2U3C7X8</t>
  </si>
  <si>
    <t>A0A2U3C7X8_9ACTN</t>
  </si>
  <si>
    <t>A0A5D0NUJ8</t>
  </si>
  <si>
    <t>A0A5D0NUJ8_9ACTN</t>
  </si>
  <si>
    <t>A0A2U2F2F2</t>
  </si>
  <si>
    <t>A0A2U2F2F2_9ACTN</t>
  </si>
  <si>
    <t>G2GG45</t>
  </si>
  <si>
    <t>G2GG45_9ACTN</t>
  </si>
  <si>
    <t>A0A081XKA8</t>
  </si>
  <si>
    <t>A0A081XKA8_STRTO</t>
  </si>
  <si>
    <t>A0A2S4YJ34</t>
  </si>
  <si>
    <t>A0A2S4YJ34_9ACTN</t>
  </si>
  <si>
    <t>A0A1A5NUE5</t>
  </si>
  <si>
    <t>A0A1A5NUE5_9ACTN</t>
  </si>
  <si>
    <t>A0A4Y5SZT4</t>
  </si>
  <si>
    <t>A0A4Y5SZT4_9DELT</t>
  </si>
  <si>
    <t>A0A178MGP1</t>
  </si>
  <si>
    <t>A0A178MGP1_9CHLR</t>
  </si>
  <si>
    <t>A0A510DGD8</t>
  </si>
  <si>
    <t>A0A510DGD8_STRRO</t>
  </si>
  <si>
    <t>A0A2G9DE83</t>
  </si>
  <si>
    <t>A0A2G9DE83_9ACTN</t>
  </si>
  <si>
    <t>A0A3R8S7S1</t>
  </si>
  <si>
    <t>A0A3R8S7S1_9ACTN</t>
  </si>
  <si>
    <t>A0A327UY36</t>
  </si>
  <si>
    <t>A0A327UY36_9ACTN</t>
  </si>
  <si>
    <t>A0A429NZG9</t>
  </si>
  <si>
    <t>A0A429NZG9_9ACTN</t>
  </si>
  <si>
    <t>A0A327TXF9</t>
  </si>
  <si>
    <t>A0A327TXF9_9ACTN</t>
  </si>
  <si>
    <t>A0A560X5K7</t>
  </si>
  <si>
    <t>A0A560X5K7_9ACTN</t>
  </si>
  <si>
    <t>A0A3B9XCW8</t>
  </si>
  <si>
    <t>A0A3B9XCW8_PSESP</t>
  </si>
  <si>
    <t>A0A5J6FRY3</t>
  </si>
  <si>
    <t>A0A5J6FRY3_STRVD</t>
  </si>
  <si>
    <t>A0A0N0NCK8</t>
  </si>
  <si>
    <t>A0A0N0NCK8_9ACTN</t>
  </si>
  <si>
    <t>A0A454WBE5</t>
  </si>
  <si>
    <t>A0A454WBE5_9ACTN</t>
  </si>
  <si>
    <t>A0A2P8W2W1</t>
  </si>
  <si>
    <t>A0A2P8W2W1_9CYAN</t>
  </si>
  <si>
    <t>A0A0C2LBT5</t>
  </si>
  <si>
    <t>A0A0C2LBT5_9CYAN</t>
  </si>
  <si>
    <t>A0A386TF92</t>
  </si>
  <si>
    <t>A0A386TF92_9RHOB</t>
  </si>
  <si>
    <t>A0A341EI21</t>
  </si>
  <si>
    <t>A0A341EI21_9RHOB</t>
  </si>
  <si>
    <t>A0A4P6KVG4</t>
  </si>
  <si>
    <t>A0A4P6KVG4_9BURK</t>
  </si>
  <si>
    <t>R4L2M4</t>
  </si>
  <si>
    <t>R4L2M4_9ACTN</t>
  </si>
  <si>
    <t>A0A0H5CX16</t>
  </si>
  <si>
    <t>A0A0H5CX16_9RHOB</t>
  </si>
  <si>
    <t>A0A516SBQ8</t>
  </si>
  <si>
    <t>A0A516SBQ8_9MICO</t>
  </si>
  <si>
    <t>A0A4U1IZI1</t>
  </si>
  <si>
    <t>A0A4U1IZI1_9DELT</t>
  </si>
  <si>
    <t>A0A1S6JKW9</t>
  </si>
  <si>
    <t>A0A1S6JKW9_9ACTN</t>
  </si>
  <si>
    <t>A0A0G3A9U7</t>
  </si>
  <si>
    <t>A0A0G3A9U7_9ACTN</t>
  </si>
  <si>
    <t>A0A4U1HZT8</t>
  </si>
  <si>
    <t>A0A4U1HZT8_9DELT</t>
  </si>
  <si>
    <t>A0A1C5E0F1</t>
  </si>
  <si>
    <t>A0A1C5E0F1_9ACTN</t>
  </si>
  <si>
    <t>V9WNZ6</t>
  </si>
  <si>
    <t>V9WNZ6_9RHOB</t>
  </si>
  <si>
    <t>A0A5J6F101</t>
  </si>
  <si>
    <t>A0A5J6F101_STRGJ</t>
  </si>
  <si>
    <t>A0A5C8H2B2</t>
  </si>
  <si>
    <t>A0A5C8H2B2_STRLA</t>
  </si>
  <si>
    <t>A0A0M8QU25</t>
  </si>
  <si>
    <t>A0A0M8QU25_9ACTN</t>
  </si>
  <si>
    <t>A0A494UXS1</t>
  </si>
  <si>
    <t>A0A494UXS1_9ACTN</t>
  </si>
  <si>
    <t>A0A1R1WTM0</t>
  </si>
  <si>
    <t>A0A1R1WTM0_9ACTN</t>
  </si>
  <si>
    <t>A0A385ZZG2</t>
  </si>
  <si>
    <t>A0A385ZZG2_9ACTN</t>
  </si>
  <si>
    <t>A0A4Q5W807</t>
  </si>
  <si>
    <t>A0A4Q5W807_9BACT</t>
  </si>
  <si>
    <t>A0A4P8HU83</t>
  </si>
  <si>
    <t>A0A4P8HU83_9BURK</t>
  </si>
  <si>
    <t>A0A4P2Q3T2</t>
  </si>
  <si>
    <t>A0A4P2Q3T2_SORCE</t>
  </si>
  <si>
    <t>A0A1Y0RLK9</t>
  </si>
  <si>
    <t>A0A1Y0RLK9_9CYAN</t>
  </si>
  <si>
    <t>A0A4S3GW22</t>
  </si>
  <si>
    <t>A0A4S3GW22_9ACTN</t>
  </si>
  <si>
    <t>A0A4R3B4M8</t>
  </si>
  <si>
    <t>A0A4R3B4M8_9ACTN</t>
  </si>
  <si>
    <t>A0A428WF62</t>
  </si>
  <si>
    <t>A0A428WF62_9ACTN</t>
  </si>
  <si>
    <t>A0A4P8HYY5</t>
  </si>
  <si>
    <t>A0A4P8HYY5_9BURK</t>
  </si>
  <si>
    <t>D9XU15</t>
  </si>
  <si>
    <t>D9XU15_9ACTN</t>
  </si>
  <si>
    <t>A5FF71</t>
  </si>
  <si>
    <t>A5FF71_FLAJ1</t>
  </si>
  <si>
    <t>A0A3D8YEH0</t>
  </si>
  <si>
    <t>A0A3D8YEH0_9BACT</t>
  </si>
  <si>
    <t>A0A3N4TJC6</t>
  </si>
  <si>
    <t>A0A3N4TJC6_9ACTN</t>
  </si>
  <si>
    <t>A0A191V8P1</t>
  </si>
  <si>
    <t>A0A191V8P1_9ACTN</t>
  </si>
  <si>
    <t>A0A143PJQ8</t>
  </si>
  <si>
    <t>A0A143PJQ8_9BACT</t>
  </si>
  <si>
    <t>A0A4P2QIA9</t>
  </si>
  <si>
    <t>A0A4P2QIA9_SORCE</t>
  </si>
  <si>
    <t>A0A255PKI8</t>
  </si>
  <si>
    <t>A0A255PKI8_9ACTN</t>
  </si>
  <si>
    <t>A0A429BF47</t>
  </si>
  <si>
    <t>A0A429BF47_9ACTN</t>
  </si>
  <si>
    <t>A0A4R3IU85</t>
  </si>
  <si>
    <t>A0A4R3IU85_9ACTN</t>
  </si>
  <si>
    <t>B8GBI8</t>
  </si>
  <si>
    <t>B8GBI8_CHLAD</t>
  </si>
  <si>
    <t>A0A521B9B1</t>
  </si>
  <si>
    <t>A0A521B9B1_9SPHI</t>
  </si>
  <si>
    <t>A0A0T1T3A2</t>
  </si>
  <si>
    <t>A0A0T1T3A2_9ACTN</t>
  </si>
  <si>
    <t>A0A1V9K3W8</t>
  </si>
  <si>
    <t>A0A1V9K3W8_9ACTN</t>
  </si>
  <si>
    <t>A0A4U1H5K6</t>
  </si>
  <si>
    <t>A0A4U1H5K6_9DELT</t>
  </si>
  <si>
    <t>A0A327L323</t>
  </si>
  <si>
    <t>A0A327L323_9RHIZ</t>
  </si>
  <si>
    <t>A0A426RWN7</t>
  </si>
  <si>
    <t>A0A426RWN7_9ACTN</t>
  </si>
  <si>
    <t>B8G3V3</t>
  </si>
  <si>
    <t>B8G3V3_CHLAD</t>
  </si>
  <si>
    <t>A0A4V5PEY1</t>
  </si>
  <si>
    <t>A0A4V5PEY1_9DELT</t>
  </si>
  <si>
    <t>A0A3N1DEI8</t>
  </si>
  <si>
    <t>A0A3N1DEI8_9ACTN</t>
  </si>
  <si>
    <t>A0A4U1J1J7</t>
  </si>
  <si>
    <t>A0A4U1J1J7_9DELT</t>
  </si>
  <si>
    <t>A0A086N7M9</t>
  </si>
  <si>
    <t>A0A086N7M9_9ACTN</t>
  </si>
  <si>
    <t>A0A2M9IE49</t>
  </si>
  <si>
    <t>A0A2M9IE49_9ACTN</t>
  </si>
  <si>
    <t>A0A1I2E2T9</t>
  </si>
  <si>
    <t>A0A1I2E2T9_9DELT</t>
  </si>
  <si>
    <t>A0A0K2GE18</t>
  </si>
  <si>
    <t>A0A0K2GE18_NITMO</t>
  </si>
  <si>
    <t>A0A3M2G7E1</t>
  </si>
  <si>
    <t>A0A3M2G7E1_9BACT</t>
  </si>
  <si>
    <t>F8K3R6</t>
  </si>
  <si>
    <t>F8K3R6_STREN</t>
  </si>
  <si>
    <t>A0A263CYH7</t>
  </si>
  <si>
    <t>A0A263CYH7_9PSEU</t>
  </si>
  <si>
    <t>A3KJA3</t>
  </si>
  <si>
    <t>A3KJA3_STRA7</t>
  </si>
  <si>
    <t>A0A327JVK4</t>
  </si>
  <si>
    <t>A0A327JVK4_9RHIZ</t>
  </si>
  <si>
    <t>A0A2V4ALR1</t>
  </si>
  <si>
    <t>A0A2V4ALR1_9PSEU</t>
  </si>
  <si>
    <t>A0A1T5BP44</t>
  </si>
  <si>
    <t>A0A1T5BP44_9SPHI</t>
  </si>
  <si>
    <t>A0A4R8LT55</t>
  </si>
  <si>
    <t>A0A4R8LT55_9BURK</t>
  </si>
  <si>
    <t>A0A269TNF0</t>
  </si>
  <si>
    <t>A0A269TNF0_9ACTN</t>
  </si>
  <si>
    <t>A0A270QRK2</t>
  </si>
  <si>
    <t>A0A270QRK2_9ACTN</t>
  </si>
  <si>
    <t>A0A363N398</t>
  </si>
  <si>
    <t>A0A363N398_9FLAO</t>
  </si>
  <si>
    <t>A0A4R3HRG6</t>
  </si>
  <si>
    <t>A0A4R3HRG6_PAULE</t>
  </si>
  <si>
    <t>A0A4Q7S719</t>
  </si>
  <si>
    <t>A0A4Q7S719_9BURK</t>
  </si>
  <si>
    <t>A0A1Y0IQV0</t>
  </si>
  <si>
    <t>A0A1Y0IQV0_9BACL</t>
  </si>
  <si>
    <t>A0A3R9T5W0</t>
  </si>
  <si>
    <t>A0A3R9T5W0_9ACTN</t>
  </si>
  <si>
    <t>A0A4P8SYX8</t>
  </si>
  <si>
    <t>A0A4P8SYX8_9ACTN</t>
  </si>
  <si>
    <t>A0A2T1DXJ8</t>
  </si>
  <si>
    <t>A0A2T1DXJ8_9CYAN</t>
  </si>
  <si>
    <t>A0A2T0UBI3</t>
  </si>
  <si>
    <t>A0A2T0UBI3_9SPHI</t>
  </si>
  <si>
    <t>A0A2D2DKF5</t>
  </si>
  <si>
    <t>A0A2D2DKF5_9BURK</t>
  </si>
  <si>
    <t>A0A4Y7UG15</t>
  </si>
  <si>
    <t>A0A4Y7UG15_9FLAO</t>
  </si>
  <si>
    <t>A0A2A3HDG6</t>
  </si>
  <si>
    <t>A0A2A3HDG6_9ACTN</t>
  </si>
  <si>
    <t>A0A370BBS8</t>
  </si>
  <si>
    <t>A0A370BBS8_9ACTN</t>
  </si>
  <si>
    <t>A0A2T6DQL0</t>
  </si>
  <si>
    <t>A0A2T6DQL0_9BACT</t>
  </si>
  <si>
    <t>A0A4P7BHZ3</t>
  </si>
  <si>
    <t>A0A4P7BHZ3_9BURK</t>
  </si>
  <si>
    <t>A0A1V2VDA9</t>
  </si>
  <si>
    <t>A0A1V2VDA9_9BURK</t>
  </si>
  <si>
    <t>A0A0U3PVJ1</t>
  </si>
  <si>
    <t>A0A0U3PVJ1_9ACTN</t>
  </si>
  <si>
    <t>A0A1I4SE14</t>
  </si>
  <si>
    <t>A0A1I4SE14_9ACTN</t>
  </si>
  <si>
    <t>A0A1Q7P0Y9</t>
  </si>
  <si>
    <t>A0A1Q7P0Y9_9BACT</t>
  </si>
  <si>
    <t>A0A2T0M026</t>
  </si>
  <si>
    <t>A0A2T0M026_9PSEU</t>
  </si>
  <si>
    <t>A0A154MMG6</t>
  </si>
  <si>
    <t>A0A154MMG6_9PSEU</t>
  </si>
  <si>
    <t>D5ZZR2</t>
  </si>
  <si>
    <t>D5ZZR2_STRV1</t>
  </si>
  <si>
    <t>A0A2Z5G718</t>
  </si>
  <si>
    <t>A0A2Z5G718_9BACT</t>
  </si>
  <si>
    <t>A0A017TDD2</t>
  </si>
  <si>
    <t>A0A017TDD2_9DELT</t>
  </si>
  <si>
    <t>H1QM03</t>
  </si>
  <si>
    <t>H1QM03_9ACTN</t>
  </si>
  <si>
    <t>A0A209BAF0</t>
  </si>
  <si>
    <t>A0A209BAF0_9ACTN</t>
  </si>
  <si>
    <t>A0A4P6KW00</t>
  </si>
  <si>
    <t>A0A4P6KW00_9BURK</t>
  </si>
  <si>
    <t>A0A3S1AUK7</t>
  </si>
  <si>
    <t>A0A3S1AUK7_9CYAN</t>
  </si>
  <si>
    <t>A0A4Q3IZ50</t>
  </si>
  <si>
    <t>A0A4Q3IZ50_9BURK</t>
  </si>
  <si>
    <t>A0A2K2RR78</t>
  </si>
  <si>
    <t>A0A2K2RR78_9ACTN</t>
  </si>
  <si>
    <t>A0A4S2VS71</t>
  </si>
  <si>
    <t>A0A4S2VS71_9ACTN</t>
  </si>
  <si>
    <t>A0A1H2DG05</t>
  </si>
  <si>
    <t>A0A1H2DG05_9ACTN</t>
  </si>
  <si>
    <t>A0A2P7ZHW0</t>
  </si>
  <si>
    <t>A0A2P7ZHW0_9ACTN</t>
  </si>
  <si>
    <t>A0A3E0GR90</t>
  </si>
  <si>
    <t>A0A3E0GR90_9ACTN</t>
  </si>
  <si>
    <t>A0A4V3HMD5</t>
  </si>
  <si>
    <t>A0A4V3HMD5_STRCH</t>
  </si>
  <si>
    <t>Q9KY14</t>
  </si>
  <si>
    <t>Q9KY14_STRCO</t>
  </si>
  <si>
    <t>A0A397QCC6</t>
  </si>
  <si>
    <t>A0A397QCC6_9ACTN</t>
  </si>
  <si>
    <t>D6EX60</t>
  </si>
  <si>
    <t>D6EX60_STRLI</t>
  </si>
  <si>
    <t>A0A1Q6YHF4</t>
  </si>
  <si>
    <t>A0A1Q6YHF4_9BACT</t>
  </si>
  <si>
    <t>Q0RR85</t>
  </si>
  <si>
    <t>Q0RR85_FRAAA</t>
  </si>
  <si>
    <t>A0A1D2PD38</t>
  </si>
  <si>
    <t>A0A1D2PD38_9CYAN</t>
  </si>
  <si>
    <t>A0A562R4A5</t>
  </si>
  <si>
    <t>A0A562R4A5_9BURK</t>
  </si>
  <si>
    <t>K9WIU4</t>
  </si>
  <si>
    <t>K9WIU4_9CYAN</t>
  </si>
  <si>
    <t>A0A031I4S0</t>
  </si>
  <si>
    <t>A0A031I4S0_9BURK</t>
  </si>
  <si>
    <t>A0A4V2SUR2</t>
  </si>
  <si>
    <t>A0A4V2SUR2_9BACL</t>
  </si>
  <si>
    <t>A0A1I6LT12</t>
  </si>
  <si>
    <t>A0A1I6LT12_9BACT</t>
  </si>
  <si>
    <t>A0A344L0R0</t>
  </si>
  <si>
    <t>A0A344L0R0_9PSEU</t>
  </si>
  <si>
    <t>A0A0K6GTL4</t>
  </si>
  <si>
    <t>A0A0K6GTL4_9NEIS</t>
  </si>
  <si>
    <t>A0A353K6R0</t>
  </si>
  <si>
    <t>A0A353K6R0_STRSQ</t>
  </si>
  <si>
    <t>F5UBL0</t>
  </si>
  <si>
    <t>F5UBL0_9CYAN</t>
  </si>
  <si>
    <t>A0A3N4TDB4</t>
  </si>
  <si>
    <t>A0A3N4TDB4_9ACTN</t>
  </si>
  <si>
    <t>A0A1B1M2K3</t>
  </si>
  <si>
    <t>A0A1B1M2K3_STRLN</t>
  </si>
  <si>
    <t>A0A0N7Z4T0</t>
  </si>
  <si>
    <t>A0A0N7Z4T0_9CYAN</t>
  </si>
  <si>
    <t>A0A2G6WPN3</t>
  </si>
  <si>
    <t>A0A2G6WPN3_9ACTN</t>
  </si>
  <si>
    <t>A0A2N6JFC9</t>
  </si>
  <si>
    <t>A0A2N6JFC9_9BURK</t>
  </si>
  <si>
    <t>A0A0K1EGN6</t>
  </si>
  <si>
    <t>A0A0K1EGN6_CHOCO</t>
  </si>
  <si>
    <t>A0A2V7D8G7</t>
  </si>
  <si>
    <t>A0A2V7D8G7_9BACT</t>
  </si>
  <si>
    <t>A0A1I5TDQ6</t>
  </si>
  <si>
    <t>A0A1I5TDQ6_9SPHN</t>
  </si>
  <si>
    <t>A0A4R4E4G0</t>
  </si>
  <si>
    <t>A0A4R4E4G0_9BACT</t>
  </si>
  <si>
    <t>A0A0Q6W0H5</t>
  </si>
  <si>
    <t>A0A0Q6W0H5_9BURK</t>
  </si>
  <si>
    <t>L8P1M0</t>
  </si>
  <si>
    <t>L8P1M0_STRVR</t>
  </si>
  <si>
    <t>A0A117NVI4</t>
  </si>
  <si>
    <t>A0A117NVI4_9ACTN</t>
  </si>
  <si>
    <t>A0A150U293</t>
  </si>
  <si>
    <t>A0A150U293_SORCE</t>
  </si>
  <si>
    <t>I7DWD0</t>
  </si>
  <si>
    <t>I7DWD0_PHAIB</t>
  </si>
  <si>
    <t>A0A2I7HRF5</t>
  </si>
  <si>
    <t>A0A2I7HRF5_9RHOB</t>
  </si>
  <si>
    <t>A0A1Q5K3X5</t>
  </si>
  <si>
    <t>A0A1Q5K3X5_9ACTN</t>
  </si>
  <si>
    <t>A0A562I9U9</t>
  </si>
  <si>
    <t>A0A562I9U9_MICOL</t>
  </si>
  <si>
    <t>A0A411X2X5</t>
  </si>
  <si>
    <t>A0A411X2X5_9BURK</t>
  </si>
  <si>
    <t>A0A542H453</t>
  </si>
  <si>
    <t>A0A542H453_9ACTN</t>
  </si>
  <si>
    <t>A0A1X1N6S7</t>
  </si>
  <si>
    <t>A0A1X1N6S7_9ACTN</t>
  </si>
  <si>
    <t>A0A1Q5LF13</t>
  </si>
  <si>
    <t>A0A1Q5LF13_9ACTN</t>
  </si>
  <si>
    <t>A0A1C3N7S1</t>
  </si>
  <si>
    <t>A0A1C3N7S1_9ACTN</t>
  </si>
  <si>
    <t>A0A346CAW7</t>
  </si>
  <si>
    <t>A0A346CAW7_9ACTN</t>
  </si>
  <si>
    <t>A0A124ED48</t>
  </si>
  <si>
    <t>A0A124ED48_9ACTN</t>
  </si>
  <si>
    <t>A0A545AFK2</t>
  </si>
  <si>
    <t>A0A545AFK2_9ACTN</t>
  </si>
  <si>
    <t>A0A520IGG0</t>
  </si>
  <si>
    <t>A0A520IGG0_9SPHI</t>
  </si>
  <si>
    <t>A0A1A9QYW6</t>
  </si>
  <si>
    <t>A0A1A9QYW6_STRA9</t>
  </si>
  <si>
    <t>A0A086H081</t>
  </si>
  <si>
    <t>A0A086H081_STRSC</t>
  </si>
  <si>
    <t>A0A3M1MAB0</t>
  </si>
  <si>
    <t>A0A3M1MAB0_9BACT</t>
  </si>
  <si>
    <t>A0A3N1M0V4</t>
  </si>
  <si>
    <t>A0A3N1M0V4_9ACTN</t>
  </si>
  <si>
    <t>A0A0K1PMG0</t>
  </si>
  <si>
    <t>A0A0K1PMG0_9DELT</t>
  </si>
  <si>
    <t>A0A2W4MFA9</t>
  </si>
  <si>
    <t>A0A2W4MFA9_9CHLR</t>
  </si>
  <si>
    <t>A0A1H9A242</t>
  </si>
  <si>
    <t>A0A1H9A242_9PSEU</t>
  </si>
  <si>
    <t>A0A5D3FWA5</t>
  </si>
  <si>
    <t>A0A5D3FWA5_9ACTN</t>
  </si>
  <si>
    <t>A0A1M5M1Q1</t>
  </si>
  <si>
    <t>A0A1M5M1Q1_9BURK</t>
  </si>
  <si>
    <t>A0A1C6T7W5</t>
  </si>
  <si>
    <t>A0A1C6T7W5_9ACTN</t>
  </si>
  <si>
    <t>A0A0Q7FV43</t>
  </si>
  <si>
    <t>A0A0Q7FV43_9BURK</t>
  </si>
  <si>
    <t>A0A2T1FCJ0</t>
  </si>
  <si>
    <t>A0A2T1FCJ0_9CYAN</t>
  </si>
  <si>
    <t>A0A2E7P7L1</t>
  </si>
  <si>
    <t>A0A2E7P7L1_9BURK</t>
  </si>
  <si>
    <t>A0A538R144</t>
  </si>
  <si>
    <t>A0A538R144_9BACT</t>
  </si>
  <si>
    <t>A0A1G7Z804</t>
  </si>
  <si>
    <t>A0A1G7Z804_CHIFI</t>
  </si>
  <si>
    <t>A0A2W4M3Q5</t>
  </si>
  <si>
    <t>A0A2W4M3Q5_9CHLR</t>
  </si>
  <si>
    <t>A0A1N7CVZ1</t>
  </si>
  <si>
    <t>A0A1N7CVZ1_9BURK</t>
  </si>
  <si>
    <t>A0A2V7RD42</t>
  </si>
  <si>
    <t>A0A2V7RD42_9BACT</t>
  </si>
  <si>
    <t>A0A0Q8NTT9</t>
  </si>
  <si>
    <t>A0A0Q8NTT9_9BURK</t>
  </si>
  <si>
    <t>A0A1Q7DD01</t>
  </si>
  <si>
    <t>A0A1Q7DD01_9BACT</t>
  </si>
  <si>
    <t>A0A117REB3</t>
  </si>
  <si>
    <t>A0A117REB3_9ACTN</t>
  </si>
  <si>
    <t>A0A2S6XD52</t>
  </si>
  <si>
    <t>A0A2S6XD52_9ACTN</t>
  </si>
  <si>
    <t>A0A542P4N7</t>
  </si>
  <si>
    <t>A0A542P4N7_9ACTN</t>
  </si>
  <si>
    <t>A0A209B3Z1</t>
  </si>
  <si>
    <t>A0A209B3Z1_9ACTN</t>
  </si>
  <si>
    <t>S3BST1</t>
  </si>
  <si>
    <t>S3BST1_9ACTN</t>
  </si>
  <si>
    <t>A0A429FYY4</t>
  </si>
  <si>
    <t>A0A429FYY4_9ACTN</t>
  </si>
  <si>
    <t>A0A2H9VMX9</t>
  </si>
  <si>
    <t>A0A2H9VMX9_9SPHI</t>
  </si>
  <si>
    <t>A0A135IQK9</t>
  </si>
  <si>
    <t>A0A135IQK9_9RHOB</t>
  </si>
  <si>
    <t>A0A0C2QEJ6</t>
  </si>
  <si>
    <t>A0A0C2QEJ6_9CYAN</t>
  </si>
  <si>
    <t>A0A516IVG9</t>
  </si>
  <si>
    <t>A0A516IVG9_9BRAD</t>
  </si>
  <si>
    <t>A0A1H3KSB5</t>
  </si>
  <si>
    <t>A0A1H3KSB5_9FLAO</t>
  </si>
  <si>
    <t>A0A4U1HYM5</t>
  </si>
  <si>
    <t>A0A4U1HYM5_9DELT</t>
  </si>
  <si>
    <t>A0A5C7BF29</t>
  </si>
  <si>
    <t>A0A5C7BF29_9FLAO</t>
  </si>
  <si>
    <t>A0A2S4XJS9</t>
  </si>
  <si>
    <t>A0A2S4XJS9_9ACTN</t>
  </si>
  <si>
    <t>A0A561WRZ4</t>
  </si>
  <si>
    <t>A0A561WRZ4_ACTTI</t>
  </si>
  <si>
    <t>A0A1Q5BX23</t>
  </si>
  <si>
    <t>A0A1Q5BX23_9ACTN</t>
  </si>
  <si>
    <t>A0A3G8H203</t>
  </si>
  <si>
    <t>A0A3G8H203_9BURK</t>
  </si>
  <si>
    <t>A0A1I2JZE7</t>
  </si>
  <si>
    <t>A0A1I2JZE7_9ACTN</t>
  </si>
  <si>
    <t>A0A124HSH4</t>
  </si>
  <si>
    <t>A0A124HSH4_9ACTN</t>
  </si>
  <si>
    <t>A4VGB3</t>
  </si>
  <si>
    <t>A4VGB3_PSEU5</t>
  </si>
  <si>
    <t>A0A520J076</t>
  </si>
  <si>
    <t>A0A520J076_9SPHI</t>
  </si>
  <si>
    <t>A0A286IZT7</t>
  </si>
  <si>
    <t>A0A286IZT7_DELAC</t>
  </si>
  <si>
    <t>A0A1H3SHF0</t>
  </si>
  <si>
    <t>A0A1H3SHF0_9ACTN</t>
  </si>
  <si>
    <t>A0A356T3R4</t>
  </si>
  <si>
    <t>A0A356T3R4_9DELT</t>
  </si>
  <si>
    <t>A0A520PWS9</t>
  </si>
  <si>
    <t>A0A520PWS9_9DELT</t>
  </si>
  <si>
    <t>A0A385AKW3</t>
  </si>
  <si>
    <t>A0A385AKW3_9ACTN</t>
  </si>
  <si>
    <t>A0A2H2XZ58</t>
  </si>
  <si>
    <t>A0A2H2XZ58_9CYAN</t>
  </si>
  <si>
    <t>A0A1Z4T4T8</t>
  </si>
  <si>
    <t>A0A1Z4T4T8_9CYAN</t>
  </si>
  <si>
    <t>A0A2V6UUA1</t>
  </si>
  <si>
    <t>A0A2V6UUA1_9BACT</t>
  </si>
  <si>
    <t>A0A4Q0M3B5</t>
  </si>
  <si>
    <t>A0A4Q0M3B5_9SPHI</t>
  </si>
  <si>
    <t>A0A1G7NLS7</t>
  </si>
  <si>
    <t>A0A1G7NLS7_9PSEU</t>
  </si>
  <si>
    <t>A0A0Q6XGN5</t>
  </si>
  <si>
    <t>A0A0Q6XGN5_9ACTN</t>
  </si>
  <si>
    <t>A0A562Q3M2</t>
  </si>
  <si>
    <t>A0A562Q3M2_9BURK</t>
  </si>
  <si>
    <t>A0A2V6WG95</t>
  </si>
  <si>
    <t>A0A2V6WG95_9BACT</t>
  </si>
  <si>
    <t>A0A3N1N314</t>
  </si>
  <si>
    <t>A0A3N1N314_9ACTN</t>
  </si>
  <si>
    <t>A0A3E0E6L7</t>
  </si>
  <si>
    <t>A0A3E0E6L7_9SPHI</t>
  </si>
  <si>
    <t>A0A3G8X234</t>
  </si>
  <si>
    <t>A0A3G8X234_9SPHI</t>
  </si>
  <si>
    <t>A0A177RCC4</t>
  </si>
  <si>
    <t>A0A177RCC4_9BACT</t>
  </si>
  <si>
    <t>A0A4V3EEQ0</t>
  </si>
  <si>
    <t>A0A4V3EEQ0_9ACTN</t>
  </si>
  <si>
    <t>A0A235IQS2</t>
  </si>
  <si>
    <t>A0A235IQS2_9NOSO</t>
  </si>
  <si>
    <t>A0A0A1VDQ1</t>
  </si>
  <si>
    <t>A0A0A1VDQ1_9BURK</t>
  </si>
  <si>
    <t>A0A316F694</t>
  </si>
  <si>
    <t>A0A316F694_9ACTN</t>
  </si>
  <si>
    <t>A0A252D7F0</t>
  </si>
  <si>
    <t>A0A252D7F0_9NOSO</t>
  </si>
  <si>
    <t>A0A369UU27</t>
  </si>
  <si>
    <t>A0A369UU27_9ACTN</t>
  </si>
  <si>
    <t>A0A1H1C872</t>
  </si>
  <si>
    <t>A0A1H1C872_9BURK</t>
  </si>
  <si>
    <t>A0A172TUG8</t>
  </si>
  <si>
    <t>A0A172TUG8_9BACT</t>
  </si>
  <si>
    <t>A0A210W6R3</t>
  </si>
  <si>
    <t>A0A210W6R3_9BURK</t>
  </si>
  <si>
    <t>F6AZA3</t>
  </si>
  <si>
    <t>F6AZA3_DELSC</t>
  </si>
  <si>
    <t>B8G3V2</t>
  </si>
  <si>
    <t>B8G3V2_CHLAD</t>
  </si>
  <si>
    <t>A0A498E5G1</t>
  </si>
  <si>
    <t>A0A498E5G1_9ACTN</t>
  </si>
  <si>
    <t>A0A1Z4PRK8</t>
  </si>
  <si>
    <t>A0A1Z4PRK8_9CYAN</t>
  </si>
  <si>
    <t>A0A2M9PJW6</t>
  </si>
  <si>
    <t>A0A2M9PJW6_DELAC</t>
  </si>
  <si>
    <t>A0A2G7SYN7</t>
  </si>
  <si>
    <t>A0A2G7SYN7_9FLAO</t>
  </si>
  <si>
    <t>A0A5R9KWF8</t>
  </si>
  <si>
    <t>A0A5R9KWF8_9BACT</t>
  </si>
  <si>
    <t>A0A1G7SEG1</t>
  </si>
  <si>
    <t>A0A1G7SEG1_9BACT</t>
  </si>
  <si>
    <t>A0A1I9Y5K5</t>
  </si>
  <si>
    <t>A0A1I9Y5K5_9BURK</t>
  </si>
  <si>
    <t>A0A434A6Y2</t>
  </si>
  <si>
    <t>A0A434A6Y2_9FLAO</t>
  </si>
  <si>
    <t>R4T4B9</t>
  </si>
  <si>
    <t>R4T4B9_9PSEU</t>
  </si>
  <si>
    <t>A0A367HRD6</t>
  </si>
  <si>
    <t>A0A367HRD6_9ACTN</t>
  </si>
  <si>
    <t>A0A5B7V4B9</t>
  </si>
  <si>
    <t>A0A5B7V4B9_9ACTN</t>
  </si>
  <si>
    <t>A0A411X3H3</t>
  </si>
  <si>
    <t>A0A411X3H3_9BURK</t>
  </si>
  <si>
    <t>A0A2S9YUY2</t>
  </si>
  <si>
    <t>A0A2S9YUY2_9DELT</t>
  </si>
  <si>
    <t>A0A4U5X3D8</t>
  </si>
  <si>
    <t>A0A4U5X3D8_STRGB</t>
  </si>
  <si>
    <t>A0A4R4S5V4</t>
  </si>
  <si>
    <t>A0A4R4S5V4_9ACTN</t>
  </si>
  <si>
    <t>A0A132N111</t>
  </si>
  <si>
    <t>A0A132N111_9ACTN</t>
  </si>
  <si>
    <t>A0A542M4E3</t>
  </si>
  <si>
    <t>A0A542M4E3_9BURK</t>
  </si>
  <si>
    <t>A0A132MXP1</t>
  </si>
  <si>
    <t>A0A132MXP1_9ACTN</t>
  </si>
  <si>
    <t>A0A4V2SY68</t>
  </si>
  <si>
    <t>A0A4V2SY68_9FIRM</t>
  </si>
  <si>
    <t>A0A1C4NDC4</t>
  </si>
  <si>
    <t>A0A1C4NDC4_9ACTN</t>
  </si>
  <si>
    <t>A0A1Q3UNW0</t>
  </si>
  <si>
    <t>A0A1Q3UNW0_9PROT</t>
  </si>
  <si>
    <t>A0A2R4C7R8</t>
  </si>
  <si>
    <t>A0A2R4C7R8_9BURK</t>
  </si>
  <si>
    <t>A0A514JL17</t>
  </si>
  <si>
    <t>A0A514JL17_9ACTN</t>
  </si>
  <si>
    <t>A0A367GN58</t>
  </si>
  <si>
    <t>A0A367GN58_9SPHI</t>
  </si>
  <si>
    <t>A0A1A7C2F4</t>
  </si>
  <si>
    <t>A0A1A7C2F4_9BURK</t>
  </si>
  <si>
    <t>A0A0Q6SR76</t>
  </si>
  <si>
    <t>A0A0Q6SR76_9BURK</t>
  </si>
  <si>
    <t>A0A2N0FAY9</t>
  </si>
  <si>
    <t>A0A2N0FAY9_9ACTN</t>
  </si>
  <si>
    <t>A0A225E2I6</t>
  </si>
  <si>
    <t>A0A225E2I6_9BACT</t>
  </si>
  <si>
    <t>A0A2H9S842</t>
  </si>
  <si>
    <t>A0A2H9S842_9BURK</t>
  </si>
  <si>
    <t>A0A2G3KMU7</t>
  </si>
  <si>
    <t>A0A2G3KMU7_9BURK</t>
  </si>
  <si>
    <t>A0A4R8EKZ9</t>
  </si>
  <si>
    <t>A0A4R8EKZ9_9FLAO</t>
  </si>
  <si>
    <t>A0A3R9XLG8</t>
  </si>
  <si>
    <t>A0A3R9XLG8_9ACTN</t>
  </si>
  <si>
    <t>A0A2T7L656</t>
  </si>
  <si>
    <t>A0A2T7L656_9ACTN</t>
  </si>
  <si>
    <t>A0A0B5EYR9</t>
  </si>
  <si>
    <t>A0A0B5EYR9_STRA4</t>
  </si>
  <si>
    <t>A0A2S6PMY5</t>
  </si>
  <si>
    <t>A0A2S6PMY5_9ACTN</t>
  </si>
  <si>
    <t>A0A2T3HMP8</t>
  </si>
  <si>
    <t>A0A2T3HMP8_9SPHI</t>
  </si>
  <si>
    <t>A0A1R0KEE8</t>
  </si>
  <si>
    <t>A0A1R0KEE8_9PSEU</t>
  </si>
  <si>
    <t>A0A1Z4QMF7</t>
  </si>
  <si>
    <t>A0A1Z4QMF7_9NOST</t>
  </si>
  <si>
    <t>A0A1K1R7J5</t>
  </si>
  <si>
    <t>A0A1K1R7J5_9PSEU</t>
  </si>
  <si>
    <t>A0A1I0RYX0</t>
  </si>
  <si>
    <t>A0A1I0RYX0_9BACT</t>
  </si>
  <si>
    <t>A0A285GE35</t>
  </si>
  <si>
    <t>A0A285GE35_9PSED</t>
  </si>
  <si>
    <t>A0A1T4T4M7</t>
  </si>
  <si>
    <t>A0A1T4T4M7_9ACTN</t>
  </si>
  <si>
    <t>A0A3M1AEW5</t>
  </si>
  <si>
    <t>A0A3M1AEW5_9BACT</t>
  </si>
  <si>
    <t>A0A100JJ62</t>
  </si>
  <si>
    <t>A0A100JJ62_STRSC</t>
  </si>
  <si>
    <t>A0A5R8KHZ7</t>
  </si>
  <si>
    <t>A0A5R8KHZ7_9BACT</t>
  </si>
  <si>
    <t>B1LWC2</t>
  </si>
  <si>
    <t>B1LWC2_METRJ</t>
  </si>
  <si>
    <t>A0A5B9E5Q7</t>
  </si>
  <si>
    <t>A0A5B9E5Q7_9BACT</t>
  </si>
  <si>
    <t>A0A229SJ09</t>
  </si>
  <si>
    <t>A0A229SJ09_9PSEU</t>
  </si>
  <si>
    <t>A0A327NX41</t>
  </si>
  <si>
    <t>A0A327NX41_9BACT</t>
  </si>
  <si>
    <t>A0A1S8ZV89</t>
  </si>
  <si>
    <t>A0A1S8ZV89_9FLAO</t>
  </si>
  <si>
    <t>A0A0L8LAK9</t>
  </si>
  <si>
    <t>A0A0L8LAK9_9ACTN</t>
  </si>
  <si>
    <t>S4XJV3</t>
  </si>
  <si>
    <t>S4XJV3_SORCE</t>
  </si>
  <si>
    <t>A0A2T0S7B7</t>
  </si>
  <si>
    <t>A0A2T0S7B7_9ACTN</t>
  </si>
  <si>
    <t>A0A0P9DFM1</t>
  </si>
  <si>
    <t>A0A0P9DFM1_9CHLR</t>
  </si>
  <si>
    <t>A0A367Q5U9</t>
  </si>
  <si>
    <t>A0A367Q5U9_9NOSO</t>
  </si>
  <si>
    <t>A0A0L0KY09</t>
  </si>
  <si>
    <t>A0A0L0KY09_9ACTN</t>
  </si>
  <si>
    <t>A0A286FGU9</t>
  </si>
  <si>
    <t>A0A286FGU9_9ACTN</t>
  </si>
  <si>
    <t>A0A5S4JD50</t>
  </si>
  <si>
    <t>A0A5S4JD50_STRGR</t>
  </si>
  <si>
    <t>A0A401WF71</t>
  </si>
  <si>
    <t>A0A401WF71_STRRY</t>
  </si>
  <si>
    <t>A0A387H828</t>
  </si>
  <si>
    <t>A0A387H828_9ACTN</t>
  </si>
  <si>
    <t>A0A562RM74</t>
  </si>
  <si>
    <t>A0A562RM74_9BURK</t>
  </si>
  <si>
    <t>A0A316HJ52</t>
  </si>
  <si>
    <t>A0A316HJ52_9SPHI</t>
  </si>
  <si>
    <t>A9C0G9</t>
  </si>
  <si>
    <t>A9C0G9_DELAS</t>
  </si>
  <si>
    <t>A0A2G6TU29</t>
  </si>
  <si>
    <t>A0A2G6TU29_9BURK</t>
  </si>
  <si>
    <t>A0A080NF75</t>
  </si>
  <si>
    <t>A0A080NF75_DELAC</t>
  </si>
  <si>
    <t>A0A543B745</t>
  </si>
  <si>
    <t>A0A543B745_9BURK</t>
  </si>
  <si>
    <t>A0A5C0ZIE0</t>
  </si>
  <si>
    <t>A0A5C0ZIE0_9SPHI</t>
  </si>
  <si>
    <t>A0A2V7FIC7</t>
  </si>
  <si>
    <t>A0A2V7FIC7_9BACT</t>
  </si>
  <si>
    <t>A0A4U1HZ93</t>
  </si>
  <si>
    <t>A0A4U1HZ93_9DELT</t>
  </si>
  <si>
    <t>C9Z1Q3</t>
  </si>
  <si>
    <t>C9Z1Q3_STRSW</t>
  </si>
  <si>
    <t>A0A4S4CFF1</t>
  </si>
  <si>
    <t>A0A4S4CFF1_9DEIO</t>
  </si>
  <si>
    <t>A0A4D4K8W8</t>
  </si>
  <si>
    <t>A0A4D4K8W8_9ACTN</t>
  </si>
  <si>
    <t>D9WR75</t>
  </si>
  <si>
    <t>D9WR75_9ACTN</t>
  </si>
  <si>
    <t>A0A4P7A5H2</t>
  </si>
  <si>
    <t>A0A4P7A5H2_9BURK</t>
  </si>
  <si>
    <t>D8G472</t>
  </si>
  <si>
    <t>D8G472_9CYAN</t>
  </si>
  <si>
    <t>I0GXA0</t>
  </si>
  <si>
    <t>I0GXA0_ACTM4</t>
  </si>
  <si>
    <t>A0A3L9ZHU6</t>
  </si>
  <si>
    <t>A0A3L9ZHU6_9SPHI</t>
  </si>
  <si>
    <t>A0A4U5WBU0</t>
  </si>
  <si>
    <t>A0A4U5WBU0_STRLS</t>
  </si>
  <si>
    <t>A0A519X2X3</t>
  </si>
  <si>
    <t>A0A519X2X3_9SPHI</t>
  </si>
  <si>
    <t>A0A561G7M3</t>
  </si>
  <si>
    <t>A0A561G7M3_9SPHI</t>
  </si>
  <si>
    <t>A0A4Q2XYB2</t>
  </si>
  <si>
    <t>A0A4Q2XYB2_9BACT</t>
  </si>
  <si>
    <t>M2Q912</t>
  </si>
  <si>
    <t>M2Q912_9PSEU</t>
  </si>
  <si>
    <t>A0A3D1ARY2</t>
  </si>
  <si>
    <t>A0A3D1ARY2_9BACT</t>
  </si>
  <si>
    <t>A0A5S4GZC0</t>
  </si>
  <si>
    <t>A0A5S4GZC0_9ACTN</t>
  </si>
  <si>
    <t>A0A248YUV3</t>
  </si>
  <si>
    <t>A0A248YUV3_9ACTN</t>
  </si>
  <si>
    <t>A0A5C6LT97</t>
  </si>
  <si>
    <t>A0A5C6LT97_9BACT</t>
  </si>
  <si>
    <t>A0A2N3Z8Q9</t>
  </si>
  <si>
    <t>A0A2N3Z8Q9_9ACTN</t>
  </si>
  <si>
    <t>A0A2G6RVQ5</t>
  </si>
  <si>
    <t>A0A2G6RVQ5_9BURK</t>
  </si>
  <si>
    <t>A0A101N151</t>
  </si>
  <si>
    <t>A0A101N151_9ACTN</t>
  </si>
  <si>
    <t>A0A4R0PGY8</t>
  </si>
  <si>
    <t>A0A4R0PGY8_9RHIZ</t>
  </si>
  <si>
    <t>B8GA31</t>
  </si>
  <si>
    <t>B8GA31_CHLAD</t>
  </si>
  <si>
    <t>A0A1W5XYT7</t>
  </si>
  <si>
    <t>A0A1W5XYT7_9ACTN</t>
  </si>
  <si>
    <t>A0A495MIS1</t>
  </si>
  <si>
    <t>A0A495MIS1_9FLAO</t>
  </si>
  <si>
    <t>A0A1H8B4H2</t>
  </si>
  <si>
    <t>A0A1H8B4H2_9SPHI</t>
  </si>
  <si>
    <t>A0A0A6UDN4</t>
  </si>
  <si>
    <t>A0A0A6UDN4_ACTUT</t>
  </si>
  <si>
    <t>A0A367RMR1</t>
  </si>
  <si>
    <t>A0A367RMR1_9NOSO</t>
  </si>
  <si>
    <t>A0A4R7A2H5</t>
  </si>
  <si>
    <t>A0A4R7A2H5_9ACTN</t>
  </si>
  <si>
    <t>A0A517P4A4</t>
  </si>
  <si>
    <t>A0A517P4A4_9BACT</t>
  </si>
  <si>
    <t>A0A1I2FQ61</t>
  </si>
  <si>
    <t>A0A1I2FQ61_9DELT</t>
  </si>
  <si>
    <t>A0A2N8MKW7</t>
  </si>
  <si>
    <t>A0A2N8MKW7_9PSEU</t>
  </si>
  <si>
    <t>B7KTW1</t>
  </si>
  <si>
    <t>B7KTW1_METC4</t>
  </si>
  <si>
    <t>A0A511EWX3</t>
  </si>
  <si>
    <t>A0A511EWX3_METEX</t>
  </si>
  <si>
    <t>A0A1I5M4W5</t>
  </si>
  <si>
    <t>A0A1I5M4W5_9RHOB</t>
  </si>
  <si>
    <t>A0A1H9XRD0</t>
  </si>
  <si>
    <t>A0A1H9XRD0_9PSEU</t>
  </si>
  <si>
    <t>A0A5C7NRB4</t>
  </si>
  <si>
    <t>A0A5C7NRB4_9PROT</t>
  </si>
  <si>
    <t>A0A2A9F1H5</t>
  </si>
  <si>
    <t>A0A2A9F1H5_9MICO</t>
  </si>
  <si>
    <t>A0A519VY97</t>
  </si>
  <si>
    <t>A0A519VY97_9SPHI</t>
  </si>
  <si>
    <t>A0A1I2GYC5</t>
  </si>
  <si>
    <t>A0A1I2GYC5_9DELT</t>
  </si>
  <si>
    <t>A0A066YMU3</t>
  </si>
  <si>
    <t>A0A066YMU3_9ACTN</t>
  </si>
  <si>
    <t>K9VKH6</t>
  </si>
  <si>
    <t>K9VKH6_9CYAN</t>
  </si>
  <si>
    <t>A0A1M7R6P8</t>
  </si>
  <si>
    <t>A0A1M7R6P8_9BURK</t>
  </si>
  <si>
    <t>A0A1C5IP77</t>
  </si>
  <si>
    <t>A0A1C5IP77_9ACTN</t>
  </si>
  <si>
    <t>A0A1M5UPD4</t>
  </si>
  <si>
    <t>A0A1M5UPD4_9FLAO</t>
  </si>
  <si>
    <t>A0A3S0RE67</t>
  </si>
  <si>
    <t>A0A3S0RE67_HYPSQ</t>
  </si>
  <si>
    <t>A0A5C5TJD8</t>
  </si>
  <si>
    <t>A0A5C5TJD8_9PROT</t>
  </si>
  <si>
    <t>A9AUI3</t>
  </si>
  <si>
    <t>A9AUI3_HERA2</t>
  </si>
  <si>
    <t>A0A1S1Q7Z9</t>
  </si>
  <si>
    <t>A0A1S1Q7Z9_9ACTN</t>
  </si>
  <si>
    <t>A0A2U3HAQ5</t>
  </si>
  <si>
    <t>A0A2U3HAQ5_9ACTN</t>
  </si>
  <si>
    <t>A0A497A1V0</t>
  </si>
  <si>
    <t>A0A497A1V0_9CHLR</t>
  </si>
  <si>
    <t>A0A246WPC4</t>
  </si>
  <si>
    <t>A0A246WPC4_9BURK</t>
  </si>
  <si>
    <t>A0A0K1PPI5</t>
  </si>
  <si>
    <t>A0A0K1PPI5_9DELT</t>
  </si>
  <si>
    <t>A0A0M8TSD6</t>
  </si>
  <si>
    <t>A0A0M8TSD6_9ACTN</t>
  </si>
  <si>
    <t>A0A2V7APU4</t>
  </si>
  <si>
    <t>A0A2V7APU4_9BACT</t>
  </si>
  <si>
    <t>A0A1V2I0X7</t>
  </si>
  <si>
    <t>A0A1V2I0X7_9ACTN</t>
  </si>
  <si>
    <t>A0A561FR42</t>
  </si>
  <si>
    <t>A0A561FR42_9PSEU</t>
  </si>
  <si>
    <t>A0A3Q8VGH3</t>
  </si>
  <si>
    <t>A0A3Q8VGH3_9ACTN</t>
  </si>
  <si>
    <t>A0A429A3S8</t>
  </si>
  <si>
    <t>A0A429A3S8_9ACTN</t>
  </si>
  <si>
    <t>A0A561IVR4</t>
  </si>
  <si>
    <t>A0A561IVR4_9BACT</t>
  </si>
  <si>
    <t>A0A4Q5WLV3</t>
  </si>
  <si>
    <t>A0A4Q5WLV3_9BACT</t>
  </si>
  <si>
    <t>U5QEJ0</t>
  </si>
  <si>
    <t>U5QEJ0_9CYAN</t>
  </si>
  <si>
    <t>A0A1S6F8F6</t>
  </si>
  <si>
    <t>A0A1S6F8F6_9BURK</t>
  </si>
  <si>
    <t>A0A5M6CAX2</t>
  </si>
  <si>
    <t>A0A5M6CAX2_9BACT</t>
  </si>
  <si>
    <t>J6LC60</t>
  </si>
  <si>
    <t>J6LC60_9RHOB</t>
  </si>
  <si>
    <t>A0A4V0NGY9</t>
  </si>
  <si>
    <t>A0A4V0NGY9_SORCE</t>
  </si>
  <si>
    <t>A0A519TXX9</t>
  </si>
  <si>
    <t>A0A519TXX9_9SPHI</t>
  </si>
  <si>
    <t>A0A2S9YGQ2</t>
  </si>
  <si>
    <t>A0A2S9YGQ2_9DELT</t>
  </si>
  <si>
    <t>G8S7Z3</t>
  </si>
  <si>
    <t>G8S7Z3_ACTS5</t>
  </si>
  <si>
    <t>A0A1W2LZI5</t>
  </si>
  <si>
    <t>A0A1W2LZI5_9PSEU</t>
  </si>
  <si>
    <t>A0A1I2H7C5</t>
  </si>
  <si>
    <t>A0A1I2H7C5_9DELT</t>
  </si>
  <si>
    <t>A0A3L9ZKQ1</t>
  </si>
  <si>
    <t>A0A3L9ZKQ1_9FLAO</t>
  </si>
  <si>
    <t>A0A3D9SD29</t>
  </si>
  <si>
    <t>A0A3D9SD29_9FLAO</t>
  </si>
  <si>
    <t>A0A2T6FKS5</t>
  </si>
  <si>
    <t>A0A2T6FKS5_9GAMM</t>
  </si>
  <si>
    <t>A0A432UC06</t>
  </si>
  <si>
    <t>A0A432UC06_9BACT</t>
  </si>
  <si>
    <t>A0A372JJ61</t>
  </si>
  <si>
    <t>A0A372JJ61_9ACTN</t>
  </si>
  <si>
    <t>A0A519Q2X7</t>
  </si>
  <si>
    <t>A0A519Q2X7_9FLAO</t>
  </si>
  <si>
    <t>A0A1H4MU48</t>
  </si>
  <si>
    <t>A0A1H4MU48_9BACT</t>
  </si>
  <si>
    <t>A0A252DGU3</t>
  </si>
  <si>
    <t>A0A252DGU3_9NOSO</t>
  </si>
  <si>
    <t>A0A4Z0E5C8</t>
  </si>
  <si>
    <t>A0A4Z0E5C8_9RHIZ</t>
  </si>
  <si>
    <t>J3CR69</t>
  </si>
  <si>
    <t>J3CR69_9BRAD</t>
  </si>
  <si>
    <t>A0A2M8YA40</t>
  </si>
  <si>
    <t>A0A2M8YA40_9BURK</t>
  </si>
  <si>
    <t>A0A419F4B7</t>
  </si>
  <si>
    <t>A0A419F4B7_9BACT</t>
  </si>
  <si>
    <t>E4N579</t>
  </si>
  <si>
    <t>E4N579_KITSK</t>
  </si>
  <si>
    <t>F3Z4P9</t>
  </si>
  <si>
    <t>F3Z4P9_9ACTN</t>
  </si>
  <si>
    <t>A0A1C4QSY3</t>
  </si>
  <si>
    <t>A0A1C4QSY3_9ACTN</t>
  </si>
  <si>
    <t>A0A249LU64</t>
  </si>
  <si>
    <t>A0A249LU64_9ACTN</t>
  </si>
  <si>
    <t>A0A386WRY4</t>
  </si>
  <si>
    <t>A0A386WRY4_9ACTN</t>
  </si>
  <si>
    <t>A0A521RPP1</t>
  </si>
  <si>
    <t>A0A521RPP1_9PROT</t>
  </si>
  <si>
    <t>A0A3M8SD22</t>
  </si>
  <si>
    <t>A0A3M8SD22_9ACTN</t>
  </si>
  <si>
    <t>A0A1V6MZ99</t>
  </si>
  <si>
    <t>A0A1V6MZ99_9ACTN</t>
  </si>
  <si>
    <t>A0A2T5XHH5</t>
  </si>
  <si>
    <t>A0A2T5XHH5_9CAUL</t>
  </si>
  <si>
    <t>A0A1V9A5T1</t>
  </si>
  <si>
    <t>A0A1V9A5T1_9PSEU</t>
  </si>
  <si>
    <t>A0A4U1H1E4</t>
  </si>
  <si>
    <t>A0A4U1H1E4_9DELT</t>
  </si>
  <si>
    <t>A0A179S897</t>
  </si>
  <si>
    <t>A0A179S897_9RHIZ</t>
  </si>
  <si>
    <t>A0A2T6APW9</t>
  </si>
  <si>
    <t>A0A2T6APW9_9RHOB</t>
  </si>
  <si>
    <t>A0A0P9D0Y2</t>
  </si>
  <si>
    <t>A0A0P9D0Y2_9CHLR</t>
  </si>
  <si>
    <t>A0A1D8T0A2</t>
  </si>
  <si>
    <t>A0A1D8T0A2_STROV</t>
  </si>
  <si>
    <t>C6VTH0</t>
  </si>
  <si>
    <t>C6VTH0_DYAFD</t>
  </si>
  <si>
    <t>A0A1C5GHA8</t>
  </si>
  <si>
    <t>A0A1C5GHA8_9ACTN</t>
  </si>
  <si>
    <t>A0A1S2VQL1</t>
  </si>
  <si>
    <t>A0A1S2VQL1_9BACT</t>
  </si>
  <si>
    <t>A0A5C4V199</t>
  </si>
  <si>
    <t>A0A5C4V199_9ACTN</t>
  </si>
  <si>
    <t>A0A1I2E8T8</t>
  </si>
  <si>
    <t>A0A1I2E8T8_9DELT</t>
  </si>
  <si>
    <t>A0A229TJJ3</t>
  </si>
  <si>
    <t>A0A229TJJ3_9PSEU</t>
  </si>
  <si>
    <t>A0A4R7UP25</t>
  </si>
  <si>
    <t>A0A4R7UP25_9PSEU</t>
  </si>
  <si>
    <t>D9UV59</t>
  </si>
  <si>
    <t>D9UV59_STRS3</t>
  </si>
  <si>
    <t>A0A521SSI5</t>
  </si>
  <si>
    <t>A0A521SSI5_9BACT</t>
  </si>
  <si>
    <t>A6G497</t>
  </si>
  <si>
    <t>A6G497_9DELT</t>
  </si>
  <si>
    <t>A0A1C6URH6</t>
  </si>
  <si>
    <t>A0A1C6URH6_9ACTN</t>
  </si>
  <si>
    <t>A0A4R8KZY5</t>
  </si>
  <si>
    <t>A0A4R8KZY5_9BURK</t>
  </si>
  <si>
    <t>A0A229RIE4</t>
  </si>
  <si>
    <t>A0A229RIE4_9PSEU</t>
  </si>
  <si>
    <t>A0A4Q1KQ73</t>
  </si>
  <si>
    <t>A0A4Q1KQ73_9CELL</t>
  </si>
  <si>
    <t>A0A0M8QKH9</t>
  </si>
  <si>
    <t>A0A0M8QKH9_9ACTN</t>
  </si>
  <si>
    <t>A0A1C7LFU3</t>
  </si>
  <si>
    <t>A0A1C7LFU3_9BURK</t>
  </si>
  <si>
    <t>A0A1Q3LBQ6</t>
  </si>
  <si>
    <t>A0A1Q3LBQ6_9PROT</t>
  </si>
  <si>
    <t>A0A1D2IEF6</t>
  </si>
  <si>
    <t>A0A1D2IEF6_9ACTN</t>
  </si>
  <si>
    <t>A0A5D3K918</t>
  </si>
  <si>
    <t>A0A5D3K918_9BRAD</t>
  </si>
  <si>
    <t>A0A2V8RL91</t>
  </si>
  <si>
    <t>A0A2V8RL91_9BACT</t>
  </si>
  <si>
    <t>A0A1Q5H7H4</t>
  </si>
  <si>
    <t>A0A1Q5H7H4_9ACTN</t>
  </si>
  <si>
    <t>A0A4Y9VJT9</t>
  </si>
  <si>
    <t>A0A4Y9VJT9_9ACTN</t>
  </si>
  <si>
    <t>A0A1X0YDE3</t>
  </si>
  <si>
    <t>A0A1X0YDE3_9DELT</t>
  </si>
  <si>
    <t>A0A4U1GU54</t>
  </si>
  <si>
    <t>A0A4U1GU54_9DELT</t>
  </si>
  <si>
    <t>A0A4U5WVN7</t>
  </si>
  <si>
    <t>A0A4U5WVN7_STRGB</t>
  </si>
  <si>
    <t>A0A075US71</t>
  </si>
  <si>
    <t>A0A075US71_9PSEU</t>
  </si>
  <si>
    <t>J1AAV5</t>
  </si>
  <si>
    <t>J1AAV5_9FLAO</t>
  </si>
  <si>
    <t>A0A1G5IW56</t>
  </si>
  <si>
    <t>A0A1G5IW56_9FLAO</t>
  </si>
  <si>
    <t>A0A1M5A8F2</t>
  </si>
  <si>
    <t>A0A1M5A8F2_9BACT</t>
  </si>
  <si>
    <t>A0A1C6TAA9</t>
  </si>
  <si>
    <t>A0A1C6TAA9_9ACTN</t>
  </si>
  <si>
    <t>C6WD08</t>
  </si>
  <si>
    <t>C6WD08_ACTMD</t>
  </si>
  <si>
    <t>A0A347Q231</t>
  </si>
  <si>
    <t>A0A347Q231_9PSEU</t>
  </si>
  <si>
    <t>B6IQQ7</t>
  </si>
  <si>
    <t>B6IQQ7_RHOCS</t>
  </si>
  <si>
    <t>A0A2J6X372</t>
  </si>
  <si>
    <t>A0A2J6X372_9CHLR</t>
  </si>
  <si>
    <t>A0A010YRY1</t>
  </si>
  <si>
    <t>A0A010YRY1_9ACTN</t>
  </si>
  <si>
    <t>A0A1S9PKQ4</t>
  </si>
  <si>
    <t>A0A1S9PKQ4_9SPHI</t>
  </si>
  <si>
    <t>A0A1P8JWP1</t>
  </si>
  <si>
    <t>A0A1P8JWP1_9BURK</t>
  </si>
  <si>
    <t>A0A1H4SLG0</t>
  </si>
  <si>
    <t>A0A1H4SLG0_9PSEU</t>
  </si>
  <si>
    <t>A0A193C2X1</t>
  </si>
  <si>
    <t>A0A193C2X1_AMYOR</t>
  </si>
  <si>
    <t>A0A5D3I5E9</t>
  </si>
  <si>
    <t>A0A5D3I5E9_MOOTH</t>
  </si>
  <si>
    <t>A0A4R4Y3V5</t>
  </si>
  <si>
    <t>A0A4R4Y3V5_9ACTN</t>
  </si>
  <si>
    <t>A0A0C1R809</t>
  </si>
  <si>
    <t>A0A0C1R809_9CYAN</t>
  </si>
  <si>
    <t>A0A1C4T7K7</t>
  </si>
  <si>
    <t>A0A1C4T7K7_9ACTN</t>
  </si>
  <si>
    <t>A0A5C1I3S3</t>
  </si>
  <si>
    <t>A0A5C1I3S3_9SPHI</t>
  </si>
  <si>
    <t>A0A561KGK8</t>
  </si>
  <si>
    <t>A0A561KGK8_9BURK</t>
  </si>
  <si>
    <t>A0A101CW54</t>
  </si>
  <si>
    <t>A0A101CW54_9FLAO</t>
  </si>
  <si>
    <t>A0A150RU80</t>
  </si>
  <si>
    <t>A0A150RU80_SORCE</t>
  </si>
  <si>
    <t>A0A1H9JVV9</t>
  </si>
  <si>
    <t>A0A1H9JVV9_9PSEU</t>
  </si>
  <si>
    <t>A0A259MLF6</t>
  </si>
  <si>
    <t>A0A259MLF6_9PROT</t>
  </si>
  <si>
    <t>A0A1D7VWU4</t>
  </si>
  <si>
    <t>A0A1D7VWU4_9ACTN</t>
  </si>
  <si>
    <t>C7PB92</t>
  </si>
  <si>
    <t>C7PB92_CHIPD</t>
  </si>
  <si>
    <t>A0A2V4C5Z7</t>
  </si>
  <si>
    <t>A0A2V4C5Z7_9FLAO</t>
  </si>
  <si>
    <t>A0A2V9D3Q8</t>
  </si>
  <si>
    <t>A0A2V9D3Q8_9BACT</t>
  </si>
  <si>
    <t>J3C377</t>
  </si>
  <si>
    <t>J3C377_9BURK</t>
  </si>
  <si>
    <t>A0A1C4MK96</t>
  </si>
  <si>
    <t>A0A1C4MK96_9ACTN</t>
  </si>
  <si>
    <t>A0A498B3S2</t>
  </si>
  <si>
    <t>A0A498B3S2_9ACTN</t>
  </si>
  <si>
    <t>V4RNS9</t>
  </si>
  <si>
    <t>V4RNS9_9CAUL</t>
  </si>
  <si>
    <t>A0A2V8N8P7</t>
  </si>
  <si>
    <t>A0A2V8N8P7_9BACT</t>
  </si>
  <si>
    <t>A0A4Y9SGU9</t>
  </si>
  <si>
    <t>A0A4Y9SGU9_9BURK</t>
  </si>
  <si>
    <t>A0A3E1DJL7</t>
  </si>
  <si>
    <t>A0A3E1DJL7_9PROT</t>
  </si>
  <si>
    <t>A0A1C4YF25</t>
  </si>
  <si>
    <t>A0A1C4YF25_9ACTN</t>
  </si>
  <si>
    <t>A0A4V2AYV8</t>
  </si>
  <si>
    <t>A0A4V2AYV8_9PROT</t>
  </si>
  <si>
    <t>A0A173MM52</t>
  </si>
  <si>
    <t>A0A173MM52_9BACT</t>
  </si>
  <si>
    <t>A0A4R2ZL00</t>
  </si>
  <si>
    <t>A0A4R2ZL00_9SPHI</t>
  </si>
  <si>
    <t>A0A1C4Z0R0</t>
  </si>
  <si>
    <t>A0A1C4Z0R0_9ACTN</t>
  </si>
  <si>
    <t>A0A1Q5LJ64</t>
  </si>
  <si>
    <t>A0A1Q5LJ64_9ACTN</t>
  </si>
  <si>
    <t>A0A365UXX9</t>
  </si>
  <si>
    <t>A0A365UXX9_MICCH</t>
  </si>
  <si>
    <t>A0A3E2NNX0</t>
  </si>
  <si>
    <t>A0A3E2NNX0_9SPHI</t>
  </si>
  <si>
    <t>A0A1X9YYK2</t>
  </si>
  <si>
    <t>A0A1X9YYK2_9BACT</t>
  </si>
  <si>
    <t>A0A1Q4S442</t>
  </si>
  <si>
    <t>A0A1Q4S442_9CYAN</t>
  </si>
  <si>
    <t>A0A0J0Y0R2</t>
  </si>
  <si>
    <t>A0A0J0Y0R2_9SPHI</t>
  </si>
  <si>
    <t>A0A1H8IK87</t>
  </si>
  <si>
    <t>A0A1H8IK87_9BURK</t>
  </si>
  <si>
    <t>A0A2T0THH8</t>
  </si>
  <si>
    <t>A0A2T0THH8_9PSEU</t>
  </si>
  <si>
    <t>A0A317MIK5</t>
  </si>
  <si>
    <t>A0A317MIK5_9BACT</t>
  </si>
  <si>
    <t>A0A5D0TWL7</t>
  </si>
  <si>
    <t>A0A5D0TWL7_9ACTN</t>
  </si>
  <si>
    <t>A0A559W0G5</t>
  </si>
  <si>
    <t>A0A559W0G5_9ACTN</t>
  </si>
  <si>
    <t>A0A1H0J0X3</t>
  </si>
  <si>
    <t>A0A1H0J0X3_9PSEU</t>
  </si>
  <si>
    <t>A0A290Z7W0</t>
  </si>
  <si>
    <t>A0A290Z7W0_9PSEU</t>
  </si>
  <si>
    <t>A0A1Z4IL16</t>
  </si>
  <si>
    <t>A0A1Z4IL16_9CYAN</t>
  </si>
  <si>
    <t>A0A1S1U6F1</t>
  </si>
  <si>
    <t>A0A1S1U6F1_9BURK</t>
  </si>
  <si>
    <t>A0A255HPH1</t>
  </si>
  <si>
    <t>A0A255HPH1_9BURK</t>
  </si>
  <si>
    <t>M3FXH2</t>
  </si>
  <si>
    <t>M3FXH2_9ACTN</t>
  </si>
  <si>
    <t>A0A2N0HNW4</t>
  </si>
  <si>
    <t>A0A2N0HNW4_9BURK</t>
  </si>
  <si>
    <t>A0A1B2HRA5</t>
  </si>
  <si>
    <t>A0A1B2HRA5_9PSEU</t>
  </si>
  <si>
    <t>A0A0Q0SCL4</t>
  </si>
  <si>
    <t>A0A0Q0SCL4_9FLAO</t>
  </si>
  <si>
    <t>A0A3Q9L166</t>
  </si>
  <si>
    <t>A0A3Q9L166_STRGD</t>
  </si>
  <si>
    <t>A0A5M9H0Y0</t>
  </si>
  <si>
    <t>A0A5M9H0Y0_9SPHI</t>
  </si>
  <si>
    <t>A0A0N8GT80</t>
  </si>
  <si>
    <t>A0A0N8GT80_9CHLR</t>
  </si>
  <si>
    <t>A0A2G8TG61</t>
  </si>
  <si>
    <t>A0A2G8TG61_9BURK</t>
  </si>
  <si>
    <t>A0A2G3MDB0</t>
  </si>
  <si>
    <t>A0A2G3MDB0_9BURK</t>
  </si>
  <si>
    <t>A0A2S9XDI9</t>
  </si>
  <si>
    <t>A0A2S9XDI9_9DELT</t>
  </si>
  <si>
    <t>A0A421BDF2</t>
  </si>
  <si>
    <t>A0A421BDF2_9PSEU</t>
  </si>
  <si>
    <t>A0A254QGU5</t>
  </si>
  <si>
    <t>A0A254QGU5_9PROT</t>
  </si>
  <si>
    <t>F3ZFZ8</t>
  </si>
  <si>
    <t>F3ZFZ8_9ACTN</t>
  </si>
  <si>
    <t>A0A1H7SU86</t>
  </si>
  <si>
    <t>A0A1H7SU86_9BURK</t>
  </si>
  <si>
    <t>A0A1I5V809</t>
  </si>
  <si>
    <t>A0A1I5V809_9PSEU</t>
  </si>
  <si>
    <t>A0A1V4AET3</t>
  </si>
  <si>
    <t>A0A1V4AET3_9ACTN</t>
  </si>
  <si>
    <t>Q1INY3</t>
  </si>
  <si>
    <t>Q1INY3_KORVE</t>
  </si>
  <si>
    <t>A0A0E9N5S6</t>
  </si>
  <si>
    <t>A0A0E9N5S6_9BACT</t>
  </si>
  <si>
    <t>A0A0N0T8Q2</t>
  </si>
  <si>
    <t>A0A0N0T8Q2_9NOCA</t>
  </si>
  <si>
    <t>A0A233RW38</t>
  </si>
  <si>
    <t>A0A233RW38_9ACTN</t>
  </si>
  <si>
    <t>C7Q131</t>
  </si>
  <si>
    <t>C7Q131_CATAD</t>
  </si>
  <si>
    <t>A0A4R6LBM2</t>
  </si>
  <si>
    <t>A0A4R6LBM2_9FLAO</t>
  </si>
  <si>
    <t>A0A2I8ERZ0</t>
  </si>
  <si>
    <t>A0A2I8ERZ0_9BURK</t>
  </si>
  <si>
    <t>A0A5B8VUD4</t>
  </si>
  <si>
    <t>A0A5B8VUD4_9SPHI</t>
  </si>
  <si>
    <t>A0A327S8G2</t>
  </si>
  <si>
    <t>A0A327S8G2_9ACTN</t>
  </si>
  <si>
    <t>A0A1J4NU35</t>
  </si>
  <si>
    <t>A0A1J4NU35_9ACTN</t>
  </si>
  <si>
    <t>A0A1J5JS94</t>
  </si>
  <si>
    <t>A0A1J5JS94_MOOTH</t>
  </si>
  <si>
    <t>A0A4R4WSH0</t>
  </si>
  <si>
    <t>A0A4R4WSH0_9ACTN</t>
  </si>
  <si>
    <t>A0A2N7RM15</t>
  </si>
  <si>
    <t>A0A2N7RM15_9BURK</t>
  </si>
  <si>
    <t>A0A2N6IKI9</t>
  </si>
  <si>
    <t>A0A2N6IKI9_9BURK</t>
  </si>
  <si>
    <t>A0A1E7VX22</t>
  </si>
  <si>
    <t>A0A1E7VX22_9BURK</t>
  </si>
  <si>
    <t>A0A2R7KMS9</t>
  </si>
  <si>
    <t>A0A2R7KMS9_9SPHI</t>
  </si>
  <si>
    <t>A0A387HC89</t>
  </si>
  <si>
    <t>A0A387HC89_9ACTN</t>
  </si>
  <si>
    <t>A0A327WTX9</t>
  </si>
  <si>
    <t>A0A327WTX9_9BACT</t>
  </si>
  <si>
    <t>A0A4R4QI30</t>
  </si>
  <si>
    <t>A0A4R4QI30_9ACTN</t>
  </si>
  <si>
    <t>A0A017TIL6</t>
  </si>
  <si>
    <t>A0A017TIL6_9DELT</t>
  </si>
  <si>
    <t>A0A0Q7WMJ4</t>
  </si>
  <si>
    <t>A0A0Q7WMJ4_9BURK</t>
  </si>
  <si>
    <t>A0A1H8U8F9</t>
  </si>
  <si>
    <t>A0A1H8U8F9_9SPHI</t>
  </si>
  <si>
    <t>A0A4R4LYQ9</t>
  </si>
  <si>
    <t>A0A4R4LYQ9_9ACTN</t>
  </si>
  <si>
    <t>A0A1Q7WDR2</t>
  </si>
  <si>
    <t>A0A1Q7WDR2_9ACTN</t>
  </si>
  <si>
    <t>A0A0Q5DM03</t>
  </si>
  <si>
    <t>A0A0Q5DM03_9BURK</t>
  </si>
  <si>
    <t>A0A3E2YRL9</t>
  </si>
  <si>
    <t>A0A3E2YRL9_9ACTN</t>
  </si>
  <si>
    <t>A0A222SZQ5</t>
  </si>
  <si>
    <t>A0A222SZQ5_9ACTN</t>
  </si>
  <si>
    <t>A0A429DS45</t>
  </si>
  <si>
    <t>A0A429DS45_9PSEU</t>
  </si>
  <si>
    <t>A0A0D6KND6</t>
  </si>
  <si>
    <t>A0A0D6KND6_9CYAN</t>
  </si>
  <si>
    <t>A0A1Z4MNC6</t>
  </si>
  <si>
    <t>A0A1Z4MNC6_MICDP</t>
  </si>
  <si>
    <t>A0A4R6JVU2</t>
  </si>
  <si>
    <t>A0A4R6JVU2_9ACTN</t>
  </si>
  <si>
    <t>V4P0Y6</t>
  </si>
  <si>
    <t>V4P0Y6_9CAUL</t>
  </si>
  <si>
    <t>A0A3N1Z8D3</t>
  </si>
  <si>
    <t>A0A3N1Z8D3_9ACTN</t>
  </si>
  <si>
    <t>A0A4R5DMT8</t>
  </si>
  <si>
    <t>A0A4R5DMT8_9BACT</t>
  </si>
  <si>
    <t>A0A365GXJ9</t>
  </si>
  <si>
    <t>A0A365GXJ9_9ACTN</t>
  </si>
  <si>
    <t>A0A429EZ66</t>
  </si>
  <si>
    <t>A0A429EZ66_9PSEU</t>
  </si>
  <si>
    <t>A0A286DI68</t>
  </si>
  <si>
    <t>A0A286DI68_9ACTN</t>
  </si>
  <si>
    <t>A0A2S8HH99</t>
  </si>
  <si>
    <t>A0A2S8HH99_9BURK</t>
  </si>
  <si>
    <t>A0A4Q6G422</t>
  </si>
  <si>
    <t>A0A4Q6G422_9PROT</t>
  </si>
  <si>
    <t>A0A1I7GVS6</t>
  </si>
  <si>
    <t>A0A1I7GVS6_9BACT</t>
  </si>
  <si>
    <t>A0A3G2EJL9</t>
  </si>
  <si>
    <t>A0A3G2EJL9_9BURK</t>
  </si>
  <si>
    <t>A0A0L8MLE5</t>
  </si>
  <si>
    <t>A0A0L8MLE5_9ACTN</t>
  </si>
  <si>
    <t>A0A244DZK7</t>
  </si>
  <si>
    <t>A0A244DZK7_9BURK</t>
  </si>
  <si>
    <t>A0A1H6P0J1</t>
  </si>
  <si>
    <t>A0A1H6P0J1_9BURK</t>
  </si>
  <si>
    <t>I5CHJ1</t>
  </si>
  <si>
    <t>I5CHJ1_9BURK</t>
  </si>
  <si>
    <t>A0A2N5XCN1</t>
  </si>
  <si>
    <t>A0A2N5XCN1_9ACTN</t>
  </si>
  <si>
    <t>A0A505HKN2</t>
  </si>
  <si>
    <t>A0A505HKN2_9ACTN</t>
  </si>
  <si>
    <t>C4RJT6</t>
  </si>
  <si>
    <t>C4RJT6_MICS3</t>
  </si>
  <si>
    <t>A0A2P8I0R3</t>
  </si>
  <si>
    <t>A0A2P8I0R3_9PSEU</t>
  </si>
  <si>
    <t>A0A4Q6B6M6</t>
  </si>
  <si>
    <t>A0A4Q6B6M6_9BACT</t>
  </si>
  <si>
    <t>A0A344LVP1</t>
  </si>
  <si>
    <t>A0A344LVP1_9FLAO</t>
  </si>
  <si>
    <t>A0A059W1K6</t>
  </si>
  <si>
    <t>A0A059W1K6_STRA9</t>
  </si>
  <si>
    <t>A0A2S4LID0</t>
  </si>
  <si>
    <t>A0A2S4LID0_9RHIZ</t>
  </si>
  <si>
    <t>A0A1M4EM69</t>
  </si>
  <si>
    <t>A0A1M4EM69_9ACTN</t>
  </si>
  <si>
    <t>A0A3T1AS17</t>
  </si>
  <si>
    <t>A0A3T1AS17_9ACTN</t>
  </si>
  <si>
    <t>D9T6D7</t>
  </si>
  <si>
    <t>D9T6D7_MICAI</t>
  </si>
  <si>
    <t>A0A066U4V2</t>
  </si>
  <si>
    <t>A0A066U4V2_9PSEU</t>
  </si>
  <si>
    <t>A0A1C4XHP7</t>
  </si>
  <si>
    <t>A0A1C4XHP7_9ACTN</t>
  </si>
  <si>
    <t>A0A1I1X7H3</t>
  </si>
  <si>
    <t>A0A1I1X7H3_9FLAO</t>
  </si>
  <si>
    <t>A0A1C4U349</t>
  </si>
  <si>
    <t>A0A1C4U349_9ACTN</t>
  </si>
  <si>
    <t>H5XAV3</t>
  </si>
  <si>
    <t>H5XAV3_9PSEU</t>
  </si>
  <si>
    <t>A0A1I2D018</t>
  </si>
  <si>
    <t>A0A1I2D018_9DELT</t>
  </si>
  <si>
    <t>A0A4P2QCE7</t>
  </si>
  <si>
    <t>A0A4P2QCE7_SORCE</t>
  </si>
  <si>
    <t>A0A0M2S5X4</t>
  </si>
  <si>
    <t>A0A0M2S5X4_9ACTN</t>
  </si>
  <si>
    <t>A0A4P8RDK8</t>
  </si>
  <si>
    <t>A0A4P8RDK8_9BACT</t>
  </si>
  <si>
    <t>A0A117RU18</t>
  </si>
  <si>
    <t>A0A117RU18_9ACTN</t>
  </si>
  <si>
    <t>A6GAY0</t>
  </si>
  <si>
    <t>A6GAY0_9DELT</t>
  </si>
  <si>
    <t>A0A5B0BIE4</t>
  </si>
  <si>
    <t>A0A5B0BIE4_9ACTN</t>
  </si>
  <si>
    <t>A0A1H2KLT7</t>
  </si>
  <si>
    <t>A0A1H2KLT7_9PSEU</t>
  </si>
  <si>
    <t>A0A4Y6RNC7</t>
  </si>
  <si>
    <t>A0A4Y6RNC7_9BURK</t>
  </si>
  <si>
    <t>A0A5D0N4K9</t>
  </si>
  <si>
    <t>A0A5D0N4K9_9ACTN</t>
  </si>
  <si>
    <t>A0A370F0F0</t>
  </si>
  <si>
    <t>A0A370F0F0_9FLAO</t>
  </si>
  <si>
    <t>A0A3A9ZIZ2</t>
  </si>
  <si>
    <t>A0A3A9ZIZ2_9ACTN</t>
  </si>
  <si>
    <t>A0A5C4P0N5</t>
  </si>
  <si>
    <t>A0A5C4P0N5_9BURK</t>
  </si>
  <si>
    <t>A0A1Q5FIE4</t>
  </si>
  <si>
    <t>A0A1Q5FIE4_9ACTN</t>
  </si>
  <si>
    <t>A0A017TEX2</t>
  </si>
  <si>
    <t>A0A017TEX2_9DELT</t>
  </si>
  <si>
    <t>A0A2M9J490</t>
  </si>
  <si>
    <t>A0A2M9J490_9ACTN</t>
  </si>
  <si>
    <t>A0A1Q5HSK8</t>
  </si>
  <si>
    <t>A0A1Q5HSK8_9ACTN</t>
  </si>
  <si>
    <t>V6L5T7</t>
  </si>
  <si>
    <t>V6L5T7_9ACTN</t>
  </si>
  <si>
    <t>A0A3L7B1Z8</t>
  </si>
  <si>
    <t>A0A3L7B1Z8_9ACTN</t>
  </si>
  <si>
    <t>A0A1I4SI23</t>
  </si>
  <si>
    <t>A0A1I4SI23_9RHIZ</t>
  </si>
  <si>
    <t>A0A426U457</t>
  </si>
  <si>
    <t>A0A426U457_9CHLR</t>
  </si>
  <si>
    <t>A0A3S0U701</t>
  </si>
  <si>
    <t>A0A3S0U701_HYPSQ</t>
  </si>
  <si>
    <t>A0A2M8M5A6</t>
  </si>
  <si>
    <t>A0A2M8M5A6_9ACTN</t>
  </si>
  <si>
    <t>A0A290X465</t>
  </si>
  <si>
    <t>A0A290X465_9BURK</t>
  </si>
  <si>
    <t>A0A1H9V8F6</t>
  </si>
  <si>
    <t>A0A1H9V8F6_9PSEU</t>
  </si>
  <si>
    <t>K0K3Z0</t>
  </si>
  <si>
    <t>K0K3Z0_SACES</t>
  </si>
  <si>
    <t>A0A0M8RFT7</t>
  </si>
  <si>
    <t>A0A0M8RFT7_9ACTN</t>
  </si>
  <si>
    <t>A0A3N4RTG2</t>
  </si>
  <si>
    <t>A0A3N4RTG2_9ACTN</t>
  </si>
  <si>
    <t>A0A377RYS1</t>
  </si>
  <si>
    <t>A0A377RYS1_9BURK</t>
  </si>
  <si>
    <t>A0A109B5X7</t>
  </si>
  <si>
    <t>A0A109B5X7_9ACTN</t>
  </si>
  <si>
    <t>A0A1Q4Y7M7</t>
  </si>
  <si>
    <t>A0A1Q4Y7M7_9ACTN</t>
  </si>
  <si>
    <t>A0A0S9QQU7</t>
  </si>
  <si>
    <t>A0A0S9QQU7_9RHIZ</t>
  </si>
  <si>
    <t>A0A2J6X4E3</t>
  </si>
  <si>
    <t>A0A2J6X4E3_9CHLR</t>
  </si>
  <si>
    <t>A0A1G7WNU5</t>
  </si>
  <si>
    <t>A0A1G7WNU5_9BURK</t>
  </si>
  <si>
    <t>A0A1S8Y1N0</t>
  </si>
  <si>
    <t>A0A1S8Y1N0_9ACTN</t>
  </si>
  <si>
    <t>A0A0Q4S1R6</t>
  </si>
  <si>
    <t>A0A0Q4S1R6_9FLAO</t>
  </si>
  <si>
    <t>A0A2A6B1D8</t>
  </si>
  <si>
    <t>A0A2A6B1D8_9ALTE</t>
  </si>
  <si>
    <t>D6Y4E8</t>
  </si>
  <si>
    <t>D6Y4E8_THEBD</t>
  </si>
  <si>
    <t>A0A544YHS4</t>
  </si>
  <si>
    <t>A0A544YHS4_9ACTN</t>
  </si>
  <si>
    <t>A0A4U3MHL3</t>
  </si>
  <si>
    <t>A0A4U3MHL3_9ACTN</t>
  </si>
  <si>
    <t>A0A2L0EZF7</t>
  </si>
  <si>
    <t>A0A2L0EZF7_SORCE</t>
  </si>
  <si>
    <t>A0A5D0N032</t>
  </si>
  <si>
    <t>A0A5D0N032_9ACTN</t>
  </si>
  <si>
    <t>A0A1A9ABG3</t>
  </si>
  <si>
    <t>A0A1A9ABG3_9ACTN</t>
  </si>
  <si>
    <t>A0A0Q9A1Z8</t>
  </si>
  <si>
    <t>A0A0Q9A1Z8_9ACTN</t>
  </si>
  <si>
    <t>N0D328</t>
  </si>
  <si>
    <t>N0D328_9ACTN</t>
  </si>
  <si>
    <t>A0A0M2WU76</t>
  </si>
  <si>
    <t>A0A0M2WU76_9BURK</t>
  </si>
  <si>
    <t>A0A285ZWB4</t>
  </si>
  <si>
    <t>A0A285ZWB4_9SPHI</t>
  </si>
  <si>
    <t>G8NP59</t>
  </si>
  <si>
    <t>G8NP59_GRAMM</t>
  </si>
  <si>
    <t>A0A150TRV7</t>
  </si>
  <si>
    <t>A0A150TRV7_SORCE</t>
  </si>
  <si>
    <t>S4XLH6</t>
  </si>
  <si>
    <t>S4XLH6_SORCE</t>
  </si>
  <si>
    <t>A0A1T4P8E0</t>
  </si>
  <si>
    <t>A0A1T4P8E0_9BACT</t>
  </si>
  <si>
    <t>A0A327TPZ6</t>
  </si>
  <si>
    <t>A0A327TPZ6_9ACTN</t>
  </si>
  <si>
    <t>A0A1M4E7Y8</t>
  </si>
  <si>
    <t>A0A1M4E7Y8_9ACTN</t>
  </si>
  <si>
    <t>A0A1H2CRE9</t>
  </si>
  <si>
    <t>A0A1H2CRE9_9ACTN</t>
  </si>
  <si>
    <t>A0A1C6UWW8</t>
  </si>
  <si>
    <t>A0A1C6UWW8_9ACTN</t>
  </si>
  <si>
    <t>A0A2G3LY09</t>
  </si>
  <si>
    <t>A0A2G3LY09_9BURK</t>
  </si>
  <si>
    <t>A0A239K162</t>
  </si>
  <si>
    <t>A0A239K162_9ACTN</t>
  </si>
  <si>
    <t>A0A5S4H8L6</t>
  </si>
  <si>
    <t>A0A5S4H8L6_9ACTN</t>
  </si>
  <si>
    <t>A0A327VW29</t>
  </si>
  <si>
    <t>A0A327VW29_9ACTN</t>
  </si>
  <si>
    <t>A0A2W2F1Q6</t>
  </si>
  <si>
    <t>A0A2W2F1Q6_9ACTN</t>
  </si>
  <si>
    <t>C6XX28</t>
  </si>
  <si>
    <t>C6XX28_PEDHD</t>
  </si>
  <si>
    <t>A0A5Q4T5B8</t>
  </si>
  <si>
    <t>A0A5Q4T5B8_9ACTN</t>
  </si>
  <si>
    <t>A0A0M5MIN9</t>
  </si>
  <si>
    <t>A0A0M5MIN9_9NOSO</t>
  </si>
  <si>
    <t>A0A372FWG9</t>
  </si>
  <si>
    <t>A0A372FWG9_9ACTN</t>
  </si>
  <si>
    <t>A0A1I3U991</t>
  </si>
  <si>
    <t>A0A1I3U991_9SPHI</t>
  </si>
  <si>
    <t>A0A1A9B157</t>
  </si>
  <si>
    <t>A0A1A9B157_9ACTN</t>
  </si>
  <si>
    <t>A0A2U0SZ92</t>
  </si>
  <si>
    <t>A0A2U0SZ92_9BURK</t>
  </si>
  <si>
    <t>A0A031GK06</t>
  </si>
  <si>
    <t>A0A031GK06_9BURK</t>
  </si>
  <si>
    <t>A0A2D9K500</t>
  </si>
  <si>
    <t>A0A2D9K500_9RHIZ</t>
  </si>
  <si>
    <t>Q1YEZ5</t>
  </si>
  <si>
    <t>Q1YEZ5_AURMS</t>
  </si>
  <si>
    <t>A0A5R8N9E9</t>
  </si>
  <si>
    <t>A0A5R8N9E9_9ACTN</t>
  </si>
  <si>
    <t>A0A497ZFD6</t>
  </si>
  <si>
    <t>A0A497ZFD6_9SPHI</t>
  </si>
  <si>
    <t>L9PB60</t>
  </si>
  <si>
    <t>L9PB60_9BURK</t>
  </si>
  <si>
    <t>D6AZB8</t>
  </si>
  <si>
    <t>D6AZB8_9ACTN</t>
  </si>
  <si>
    <t>A0A1L6LSU9</t>
  </si>
  <si>
    <t>A0A1L6LSU9_9DELT</t>
  </si>
  <si>
    <t>A0A1C5HNZ7</t>
  </si>
  <si>
    <t>A0A1C5HNZ7_9ACTN</t>
  </si>
  <si>
    <t>A0A4Q3A016</t>
  </si>
  <si>
    <t>A0A4Q3A016_9SPHI</t>
  </si>
  <si>
    <t>X0NES1</t>
  </si>
  <si>
    <t>X0NES1_STRA9</t>
  </si>
  <si>
    <t>A0A4R6IE02</t>
  </si>
  <si>
    <t>A0A4R6IE02_9SPHI</t>
  </si>
  <si>
    <t>A0A0X3UWQ7</t>
  </si>
  <si>
    <t>A0A0X3UWQ7_9ACTN</t>
  </si>
  <si>
    <t>A0A5C1AQ93</t>
  </si>
  <si>
    <t>A0A5C1AQ93_9BACT</t>
  </si>
  <si>
    <t>A0A0K1EPN2</t>
  </si>
  <si>
    <t>A0A0K1EPN2_CHOCO</t>
  </si>
  <si>
    <t>A0A2R4FX32</t>
  </si>
  <si>
    <t>A0A2R4FX32_9ACTN</t>
  </si>
  <si>
    <t>A0A1M5GI11</t>
  </si>
  <si>
    <t>A0A1M5GI11_9BACT</t>
  </si>
  <si>
    <t>A0A233SHG5</t>
  </si>
  <si>
    <t>A0A233SHG5_9ACTN</t>
  </si>
  <si>
    <t>A0A239JQC9</t>
  </si>
  <si>
    <t>A0A239JQC9_9ACTN</t>
  </si>
  <si>
    <t>A0A1I1A9X7</t>
  </si>
  <si>
    <t>A0A1I1A9X7_9BURK</t>
  </si>
  <si>
    <t>A0A1S2NC85</t>
  </si>
  <si>
    <t>A0A1S2NC85_9BURK</t>
  </si>
  <si>
    <t>A0A2D1ID72</t>
  </si>
  <si>
    <t>A0A2D1ID72_9ACTN</t>
  </si>
  <si>
    <t>A0A239C7V9</t>
  </si>
  <si>
    <t>A0A239C7V9_9ACTN</t>
  </si>
  <si>
    <t>A0A1S2NBJ4</t>
  </si>
  <si>
    <t>A0A1S2NBJ4_9BURK</t>
  </si>
  <si>
    <t>A0A519SJG1</t>
  </si>
  <si>
    <t>A0A519SJG1_FLASP</t>
  </si>
  <si>
    <t>A0A0M8YX24</t>
  </si>
  <si>
    <t>A0A0M8YX24_9ACTN</t>
  </si>
  <si>
    <t>A0A2P8AZR6</t>
  </si>
  <si>
    <t>A0A2P8AZR6_9ACTN</t>
  </si>
  <si>
    <t>A0A3D8NW01</t>
  </si>
  <si>
    <t>A0A3D8NW01_9ACTN</t>
  </si>
  <si>
    <t>A0A1V2N1R6</t>
  </si>
  <si>
    <t>A0A1V2N1R6_9ACTN</t>
  </si>
  <si>
    <t>A0A1Q4VWD9</t>
  </si>
  <si>
    <t>A0A1Q4VWD9_9ACTN</t>
  </si>
  <si>
    <t>A0A1E7WH91</t>
  </si>
  <si>
    <t>A0A1E7WH91_9BURK</t>
  </si>
  <si>
    <t>A0A1E7VFX3</t>
  </si>
  <si>
    <t>A0A1E7VFX3_9BURK</t>
  </si>
  <si>
    <t>A0A0G3UZV3</t>
  </si>
  <si>
    <t>A0A0G3UZV3_9ACTN</t>
  </si>
  <si>
    <t>A0A3N1GMZ7</t>
  </si>
  <si>
    <t>A0A3N1GMZ7_9ACTN</t>
  </si>
  <si>
    <t>A0A1K0FFM0</t>
  </si>
  <si>
    <t>A0A1K0FFM0_9ACTN</t>
  </si>
  <si>
    <t>A0A101LNR8</t>
  </si>
  <si>
    <t>A0A101LNR8_9PSED</t>
  </si>
  <si>
    <t>A0A2W4NF12</t>
  </si>
  <si>
    <t>A0A2W4NF12_9PROT</t>
  </si>
  <si>
    <t>H5XL44</t>
  </si>
  <si>
    <t>H5XL44_9PSEU</t>
  </si>
  <si>
    <t>A0A4D4J218</t>
  </si>
  <si>
    <t>A0A4D4J218_9PSEU</t>
  </si>
  <si>
    <t>A0A150QQR6</t>
  </si>
  <si>
    <t>A0A150QQR6_SORCE</t>
  </si>
  <si>
    <t>A0A252E367</t>
  </si>
  <si>
    <t>A0A252E367_9NOSO</t>
  </si>
  <si>
    <t>A0A3N1MBX7</t>
  </si>
  <si>
    <t>A0A3N1MBX7_9PROT</t>
  </si>
  <si>
    <t>A0A4U1GSV0</t>
  </si>
  <si>
    <t>A0A4U1GSV0_9DELT</t>
  </si>
  <si>
    <t>A0A0L6VXB3</t>
  </si>
  <si>
    <t>A0A0L6VXB3_9BURK</t>
  </si>
  <si>
    <t>A0A1N7ES77</t>
  </si>
  <si>
    <t>A0A1N7ES77_9ACTN</t>
  </si>
  <si>
    <t>A0A4R4N2V1</t>
  </si>
  <si>
    <t>A0A4R4N2V1_9ACTN</t>
  </si>
  <si>
    <t>A0A1C4W1I2</t>
  </si>
  <si>
    <t>A0A1C4W1I2_9ACTN</t>
  </si>
  <si>
    <t>A0A4Q7IZM3</t>
  </si>
  <si>
    <t>A0A4Q7IZM3_9PSEU</t>
  </si>
  <si>
    <t>A0A501W0K0</t>
  </si>
  <si>
    <t>A0A501W0K0_9BACT</t>
  </si>
  <si>
    <t>A0A4Q3KP98</t>
  </si>
  <si>
    <t>A0A4Q3KP98_9BURK</t>
  </si>
  <si>
    <t>A0A1H9MWV5</t>
  </si>
  <si>
    <t>A0A1H9MWV5_9PSEU</t>
  </si>
  <si>
    <t>A0A377QS53</t>
  </si>
  <si>
    <t>A0A377QS53_9BURK</t>
  </si>
  <si>
    <t>A0A0Q6DTJ4</t>
  </si>
  <si>
    <t>A0A0Q6DTJ4_9RHIZ</t>
  </si>
  <si>
    <t>A0A0Q6DGF9</t>
  </si>
  <si>
    <t>A0A0Q6DGF9_9RHIZ</t>
  </si>
  <si>
    <t>A0A1Z4HIG9</t>
  </si>
  <si>
    <t>A0A1Z4HIG9_9NOSO</t>
  </si>
  <si>
    <t>A0A557ZZ18</t>
  </si>
  <si>
    <t>A0A557ZZ18_9PSEU</t>
  </si>
  <si>
    <t>A0A1M5GI46</t>
  </si>
  <si>
    <t>A0A1M5GI46_9BACT</t>
  </si>
  <si>
    <t>G8TD91</t>
  </si>
  <si>
    <t>G8TD91_NIAKG</t>
  </si>
  <si>
    <t>A0A0C2ALF3</t>
  </si>
  <si>
    <t>A0A0C2ALF3_9ACTN</t>
  </si>
  <si>
    <t>A0A3S0BIV6</t>
  </si>
  <si>
    <t>A0A3S0BIV6_9ACTN</t>
  </si>
  <si>
    <t>A0A1S6RP84</t>
  </si>
  <si>
    <t>A0A1S6RP84_STRHY</t>
  </si>
  <si>
    <t>A0A1I6WPZ4</t>
  </si>
  <si>
    <t>A0A1I6WPZ4_9RHIZ</t>
  </si>
  <si>
    <t>A0A2N8TKH8</t>
  </si>
  <si>
    <t>A0A2N8TKH8_9ACTN</t>
  </si>
  <si>
    <t>A0A4Q9C6K6</t>
  </si>
  <si>
    <t>A0A4Q9C6K6_9ACTN</t>
  </si>
  <si>
    <t>A0A1M6FRG3</t>
  </si>
  <si>
    <t>A0A1M6FRG3_9ACTN</t>
  </si>
  <si>
    <t>A0A0M8YFY1</t>
  </si>
  <si>
    <t>A0A0M8YFY1_9ACTN</t>
  </si>
  <si>
    <t>A0A1C6QK06</t>
  </si>
  <si>
    <t>A0A1C6QK06_9ACTN</t>
  </si>
  <si>
    <t>A0A022MHL8</t>
  </si>
  <si>
    <t>A0A022MHL8_9ACTN</t>
  </si>
  <si>
    <t>A0A2T0MU08</t>
  </si>
  <si>
    <t>A0A2T0MU08_9ACTN</t>
  </si>
  <si>
    <t>A0A5B2VRM6</t>
  </si>
  <si>
    <t>A0A5B2VRM6_9BACT</t>
  </si>
  <si>
    <t>A0A327Z5K3</t>
  </si>
  <si>
    <t>A0A327Z5K3_9ACTN</t>
  </si>
  <si>
    <t>A0A2U8WBB3</t>
  </si>
  <si>
    <t>A0A2U8WBB3_9RHIZ</t>
  </si>
  <si>
    <t>A0A1G5MHQ7</t>
  </si>
  <si>
    <t>A0A1G5MHQ7_9PSED</t>
  </si>
  <si>
    <t>A0A329HXR5</t>
  </si>
  <si>
    <t>A0A329HXR5_9PSED</t>
  </si>
  <si>
    <t>A0A3D9EJY3</t>
  </si>
  <si>
    <t>A0A3D9EJY3_PSEOL</t>
  </si>
  <si>
    <t>A0A516RHA0</t>
  </si>
  <si>
    <t>A0A516RHA0_STRST</t>
  </si>
  <si>
    <t>A0A399SG22</t>
  </si>
  <si>
    <t>A0A399SG22_9BACT</t>
  </si>
  <si>
    <t>D6M4V7</t>
  </si>
  <si>
    <t>D6M4V7_STRSH</t>
  </si>
  <si>
    <t>A0A1H6ET71</t>
  </si>
  <si>
    <t>A0A1H6ET71_9ACTN</t>
  </si>
  <si>
    <t>A0A2L0EL99</t>
  </si>
  <si>
    <t>A0A2L0EL99_SORCE</t>
  </si>
  <si>
    <t>A0A2C9B531</t>
  </si>
  <si>
    <t>A0A2C9B531_9BURK</t>
  </si>
  <si>
    <t>A0A2G3LIV6</t>
  </si>
  <si>
    <t>A0A2G3LIV6_9BURK</t>
  </si>
  <si>
    <t>A0A150PBQ3</t>
  </si>
  <si>
    <t>A0A150PBQ3_SORCE</t>
  </si>
  <si>
    <t>A0A1H1CNH7</t>
  </si>
  <si>
    <t>A0A1H1CNH7_9ACTN</t>
  </si>
  <si>
    <t>A0A1G7CJB6</t>
  </si>
  <si>
    <t>A0A1G7CJB6_9BURK</t>
  </si>
  <si>
    <t>A0A1Q4V7I4</t>
  </si>
  <si>
    <t>A0A1Q4V7I4_9ACTN</t>
  </si>
  <si>
    <t>A0A552V9N2</t>
  </si>
  <si>
    <t>A0A552V9N2_9FLAO</t>
  </si>
  <si>
    <t>A0A2T1HU14</t>
  </si>
  <si>
    <t>A0A2T1HU14_9RHIZ</t>
  </si>
  <si>
    <t>A0A399FX60</t>
  </si>
  <si>
    <t>A0A399FX60_9ACTN</t>
  </si>
  <si>
    <t>G2PBQ3</t>
  </si>
  <si>
    <t>G2PBQ3_STRV4</t>
  </si>
  <si>
    <t>A0A4Y9R8L6</t>
  </si>
  <si>
    <t>A0A4Y9R8L6_9BURK</t>
  </si>
  <si>
    <t>A0A498AZU1</t>
  </si>
  <si>
    <t>A0A498AZU1_9ACTN</t>
  </si>
  <si>
    <t>A0A515G2L6</t>
  </si>
  <si>
    <t>A0A515G2L6_STRMQ</t>
  </si>
  <si>
    <t>A0A1P8XYY4</t>
  </si>
  <si>
    <t>A0A1P8XYY4_9ACTN</t>
  </si>
  <si>
    <t>A0A4Q3YGI7</t>
  </si>
  <si>
    <t>A0A4Q3YGI7_9PROT</t>
  </si>
  <si>
    <t>A0A239I5L6</t>
  </si>
  <si>
    <t>A0A239I5L6_9BURK</t>
  </si>
  <si>
    <t>A0A524ABJ1</t>
  </si>
  <si>
    <t>A0A524ABJ1_9CHLR</t>
  </si>
  <si>
    <t>A0A1D8FXH8</t>
  </si>
  <si>
    <t>A0A1D8FXH8_9ACTN</t>
  </si>
  <si>
    <t>A0A1Y2NPY9</t>
  </si>
  <si>
    <t>A0A1Y2NPY9_STRFR</t>
  </si>
  <si>
    <t>A0A2L2NRE5</t>
  </si>
  <si>
    <t>A0A2L2NRE5_9NOSO</t>
  </si>
  <si>
    <t>A0A3N2H0F0</t>
  </si>
  <si>
    <t>A0A3N2H0F0_9PSEU</t>
  </si>
  <si>
    <t>A0A2V9KZB0</t>
  </si>
  <si>
    <t>A0A2V9KZB0_9BACT</t>
  </si>
  <si>
    <t>A0A0K1PZP1</t>
  </si>
  <si>
    <t>A0A0K1PZP1_9DELT</t>
  </si>
  <si>
    <t>A0A014MJA1</t>
  </si>
  <si>
    <t>A0A014MJA1_9ACTN</t>
  </si>
  <si>
    <t>A0A2L2Q451</t>
  </si>
  <si>
    <t>A0A2L2Q451_9ACTN</t>
  </si>
  <si>
    <t>A0A5J6IJ44</t>
  </si>
  <si>
    <t>A0A5J6IJ44_9ACTN</t>
  </si>
  <si>
    <t>A0A150VNZ6</t>
  </si>
  <si>
    <t>A0A150VNZ6_9ACTN</t>
  </si>
  <si>
    <t>A0A2T7JKF0</t>
  </si>
  <si>
    <t>A0A2T7JKF0_9ACTN</t>
  </si>
  <si>
    <t>A0A3D9ZMN5</t>
  </si>
  <si>
    <t>A0A3D9ZMN5_9ACTN</t>
  </si>
  <si>
    <t>U5VS89</t>
  </si>
  <si>
    <t>U5VS89_9ACTN</t>
  </si>
  <si>
    <t>A0A161LGZ7</t>
  </si>
  <si>
    <t>A0A161LGZ7_9ACTN</t>
  </si>
  <si>
    <t>A0A060ZX36</t>
  </si>
  <si>
    <t>A0A060ZX36_9ACTN</t>
  </si>
  <si>
    <t>A0A419YBR4</t>
  </si>
  <si>
    <t>A0A419YBR4_9ACTN</t>
  </si>
  <si>
    <t>A0A2G7DHD7</t>
  </si>
  <si>
    <t>A0A2G7DHD7_9ACTN</t>
  </si>
  <si>
    <t>A0A3L8RND6</t>
  </si>
  <si>
    <t>A0A3L8RND6_STRRN</t>
  </si>
  <si>
    <t>A0A0B8T5Y9</t>
  </si>
  <si>
    <t>A0A0B8T5Y9_9SPHI</t>
  </si>
  <si>
    <t>A0A1G8UMV9</t>
  </si>
  <si>
    <t>A0A1G8UMV9_9ACTN</t>
  </si>
  <si>
    <t>A0A1Z4KY92</t>
  </si>
  <si>
    <t>A0A1Z4KY92_NOSLI</t>
  </si>
  <si>
    <t>A0A2U8NM82</t>
  </si>
  <si>
    <t>A0A2U8NM82_STRGL</t>
  </si>
  <si>
    <t>A0A2P5JMF8</t>
  </si>
  <si>
    <t>A0A2P5JMF8_STRGR</t>
  </si>
  <si>
    <t>A0A1Q5BMF4</t>
  </si>
  <si>
    <t>A0A1Q5BMF4_9ACTN</t>
  </si>
  <si>
    <t>A0A328JBT7</t>
  </si>
  <si>
    <t>A0A328JBT7_STRBA</t>
  </si>
  <si>
    <t>A0A4Q5VBC5</t>
  </si>
  <si>
    <t>A0A4Q5VBC5_9GAMM</t>
  </si>
  <si>
    <t>A0A2P9IXX5</t>
  </si>
  <si>
    <t>A0A2P9IXX5_9ACTN</t>
  </si>
  <si>
    <t>A0A1A9A300</t>
  </si>
  <si>
    <t>A0A1A9A300_9ACTN</t>
  </si>
  <si>
    <t>A0A1V0A2W2</t>
  </si>
  <si>
    <t>A0A1V0A2W2_9ACTN</t>
  </si>
  <si>
    <t>A0A1X7EQ07</t>
  </si>
  <si>
    <t>A0A1X7EQ07_CELCE</t>
  </si>
  <si>
    <t>A0A2R8C112</t>
  </si>
  <si>
    <t>A0A2R8C112_9RHOB</t>
  </si>
  <si>
    <t>A0A1V9KJP3</t>
  </si>
  <si>
    <t>A0A1V9KJP3_9ACTN</t>
  </si>
  <si>
    <t>A0A5C4JDY8</t>
  </si>
  <si>
    <t>A0A5C4JDY8_9ACTN</t>
  </si>
  <si>
    <t>A0A0E3ZJG8</t>
  </si>
  <si>
    <t>A0A0E3ZJG8_9BACT</t>
  </si>
  <si>
    <t>A0A5B7YPD8</t>
  </si>
  <si>
    <t>A0A5B7YPD8_MOOTH</t>
  </si>
  <si>
    <t>Q2RIF4</t>
  </si>
  <si>
    <t>Q2RIF4_MOOTA</t>
  </si>
  <si>
    <t>A0A380CYG7</t>
  </si>
  <si>
    <t>A0A380CYG7_SPHMU</t>
  </si>
  <si>
    <t>A0A327KEQ7</t>
  </si>
  <si>
    <t>A0A327KEQ7_9RHIZ</t>
  </si>
  <si>
    <t>A0A0D0V0S8</t>
  </si>
  <si>
    <t>A0A0D0V0S8_9ACTN</t>
  </si>
  <si>
    <t>A0A1G7A8G0</t>
  </si>
  <si>
    <t>A0A1G7A8G0_9BURK</t>
  </si>
  <si>
    <t>A0A0N9HN48</t>
  </si>
  <si>
    <t>A0A0N9HN48_9PSEU</t>
  </si>
  <si>
    <t>A0A1Q5GF54</t>
  </si>
  <si>
    <t>A0A1Q5GF54_9ACTN</t>
  </si>
  <si>
    <t>A0A0U3KZW8</t>
  </si>
  <si>
    <t>A0A0U3KZW8_STRGL</t>
  </si>
  <si>
    <t>A0A562DWG9</t>
  </si>
  <si>
    <t>A0A562DWG9_MICEC</t>
  </si>
  <si>
    <t>A0A4Y4DWL5</t>
  </si>
  <si>
    <t>A0A4Y4DWL5_CELCE</t>
  </si>
  <si>
    <t>A0A2P8G0N2</t>
  </si>
  <si>
    <t>A0A2P8G0N2_9BACT</t>
  </si>
  <si>
    <t>A0A1C6VCE3</t>
  </si>
  <si>
    <t>A0A1C6VCE3_9ACTN</t>
  </si>
  <si>
    <t>A0A0S6UHH3</t>
  </si>
  <si>
    <t>A0A0S6UHH3_MOOTH</t>
  </si>
  <si>
    <t>W7VJZ9</t>
  </si>
  <si>
    <t>W7VJZ9_9ACTN</t>
  </si>
  <si>
    <t>A0A1X1N7N6</t>
  </si>
  <si>
    <t>A0A1X1N7N6_9ACTN</t>
  </si>
  <si>
    <t>A0A285K8X9</t>
  </si>
  <si>
    <t>A0A285K8X9_9ACTN</t>
  </si>
  <si>
    <t>A0A1C5KB74</t>
  </si>
  <si>
    <t>A0A1C5KB74_9ACTN</t>
  </si>
  <si>
    <t>A0A1N6UH75</t>
  </si>
  <si>
    <t>A0A1N6UH75_9ACTN</t>
  </si>
  <si>
    <t>A0A419HI61</t>
  </si>
  <si>
    <t>A0A419HI61_9PSEU</t>
  </si>
  <si>
    <t>A0A317DHW0</t>
  </si>
  <si>
    <t>A0A317DHW0_9ACTN</t>
  </si>
  <si>
    <t>A0A504AKQ9</t>
  </si>
  <si>
    <t>A0A504AKQ9_9RHIZ</t>
  </si>
  <si>
    <t>A0A4V1B150</t>
  </si>
  <si>
    <t>A0A4V1B150_9ACTN</t>
  </si>
  <si>
    <t>A0A2N3V425</t>
  </si>
  <si>
    <t>A0A2N3V425_9BACT</t>
  </si>
  <si>
    <t>A0A533RPC6</t>
  </si>
  <si>
    <t>A0A533RPC6_9ACTN</t>
  </si>
  <si>
    <t>A0A143BTG7</t>
  </si>
  <si>
    <t>A0A143BTG7_9ACTN</t>
  </si>
  <si>
    <t>A0A1C6TZ07</t>
  </si>
  <si>
    <t>A0A1C6TZ07_9ACTN</t>
  </si>
  <si>
    <t>A0A429CL92</t>
  </si>
  <si>
    <t>A0A429CL92_9PSEU</t>
  </si>
  <si>
    <t>A0A4R5BGJ9</t>
  </si>
  <si>
    <t>A0A4R5BGJ9_9ACTN</t>
  </si>
  <si>
    <t>A0A495BTM2</t>
  </si>
  <si>
    <t>A0A495BTM2_9BACT</t>
  </si>
  <si>
    <t>A0A2L0F0R9</t>
  </si>
  <si>
    <t>A0A2L0F0R9_SORCE</t>
  </si>
  <si>
    <t>A0A1G5UJE8</t>
  </si>
  <si>
    <t>A0A1G5UJE8_9RHIZ</t>
  </si>
  <si>
    <t>A0A1H8CF01</t>
  </si>
  <si>
    <t>A0A1H8CF01_9BACT</t>
  </si>
  <si>
    <t>A0A4P2PXX9</t>
  </si>
  <si>
    <t>A0A4P2PXX9_SORCE</t>
  </si>
  <si>
    <t>A0A2T0JGE8</t>
  </si>
  <si>
    <t>A0A2T0JGE8_9ACTN</t>
  </si>
  <si>
    <t>A0A150TH88</t>
  </si>
  <si>
    <t>A0A150TH88_SORCE</t>
  </si>
  <si>
    <t>A0A2R4JZ99</t>
  </si>
  <si>
    <t>A0A2R4JZ99_9ACTN</t>
  </si>
  <si>
    <t>A0A263DLF7</t>
  </si>
  <si>
    <t>A0A263DLF7_9PSEU</t>
  </si>
  <si>
    <t>A0A2T7JU43</t>
  </si>
  <si>
    <t>A0A2T7JU43_9ACTN</t>
  </si>
  <si>
    <t>A0A3N1GKQ4</t>
  </si>
  <si>
    <t>A0A3N1GKQ4_9ACTN</t>
  </si>
  <si>
    <t>A0A1K0FRH4</t>
  </si>
  <si>
    <t>A0A1K0FRH4_9ACTN</t>
  </si>
  <si>
    <t>X7EA30</t>
  </si>
  <si>
    <t>X7EA30_9RHOB</t>
  </si>
  <si>
    <t>A0A0D7NNN4</t>
  </si>
  <si>
    <t>A0A0D7NNN4_9BRAD</t>
  </si>
  <si>
    <t>A0A076MXI1</t>
  </si>
  <si>
    <t>A0A076MXI1_AMYME</t>
  </si>
  <si>
    <t>A0A098UD80</t>
  </si>
  <si>
    <t>A0A098UD80_9BURK</t>
  </si>
  <si>
    <t>A0A2V2QEA9</t>
  </si>
  <si>
    <t>A0A2V2QEA9_9ACTN</t>
  </si>
  <si>
    <t>A0A1V0UFE7</t>
  </si>
  <si>
    <t>A0A1V0UFE7_STRVN</t>
  </si>
  <si>
    <t>A0A1H9F350</t>
  </si>
  <si>
    <t>A0A1H9F350_9ACTN</t>
  </si>
  <si>
    <t>A0A317K9I4</t>
  </si>
  <si>
    <t>A0A317K9I4_9ACTN</t>
  </si>
  <si>
    <t>A0A2M9I403</t>
  </si>
  <si>
    <t>A0A2M9I403_9ACTN</t>
  </si>
  <si>
    <t>A0A380P4C5</t>
  </si>
  <si>
    <t>A0A380P4C5_STRGR</t>
  </si>
  <si>
    <t>A0A3N6HPX2</t>
  </si>
  <si>
    <t>A0A3N6HPX2_9ACTN</t>
  </si>
  <si>
    <t>A0A428XPG9</t>
  </si>
  <si>
    <t>A0A428XPG9_9PSEU</t>
  </si>
  <si>
    <t>A0A1I5WDR7</t>
  </si>
  <si>
    <t>A0A1I5WDR7_9ACTN</t>
  </si>
  <si>
    <t>A0A1G7W0L2</t>
  </si>
  <si>
    <t>A0A1G7W0L2_9ACTN</t>
  </si>
  <si>
    <t>A0A1I3SSN7</t>
  </si>
  <si>
    <t>A0A1I3SSN7_9ACTN</t>
  </si>
  <si>
    <t>A0A4Q5QAS2</t>
  </si>
  <si>
    <t>A0A4Q5QAS2_9GAMM</t>
  </si>
  <si>
    <t>A0A2P8QFH0</t>
  </si>
  <si>
    <t>A0A2P8QFH0_9ACTN</t>
  </si>
  <si>
    <t>A0A4Q5Q4V9</t>
  </si>
  <si>
    <t>A0A4Q5Q4V9_9GAMM</t>
  </si>
  <si>
    <t>A0A239EU19</t>
  </si>
  <si>
    <t>A0A239EU19_9BACT</t>
  </si>
  <si>
    <t>A0A429Q6C4</t>
  </si>
  <si>
    <t>A0A429Q6C4_9ACTN</t>
  </si>
  <si>
    <t>A0A0X3VLE8</t>
  </si>
  <si>
    <t>A0A0X3VLE8_STRVO</t>
  </si>
  <si>
    <t>A0A0K1EES2</t>
  </si>
  <si>
    <t>A0A0K1EES2_CHOCO</t>
  </si>
  <si>
    <t>A0A2W2CKN4</t>
  </si>
  <si>
    <t>A0A2W2CKN4_9ACTN</t>
  </si>
  <si>
    <t>A0A4U1H236</t>
  </si>
  <si>
    <t>A0A4U1H236_9DELT</t>
  </si>
  <si>
    <t>A9EQJ6</t>
  </si>
  <si>
    <t>A9EQJ6_SORC5</t>
  </si>
  <si>
    <t>A0A522E773</t>
  </si>
  <si>
    <t>A0A522E773_9GAMM</t>
  </si>
  <si>
    <t>A0A427T717</t>
  </si>
  <si>
    <t>A0A427T717_9PSEU</t>
  </si>
  <si>
    <t>A0A1S9AF62</t>
  </si>
  <si>
    <t>A0A1S9AF62_9BURK</t>
  </si>
  <si>
    <t>A0A2L0F9F5</t>
  </si>
  <si>
    <t>A0A2L0F9F5_SORCE</t>
  </si>
  <si>
    <t>A0A5C8WI78</t>
  </si>
  <si>
    <t>A0A5C8WI78_9RHIZ</t>
  </si>
  <si>
    <t>A0A5C8W5E2</t>
  </si>
  <si>
    <t>A0A5C8W5E2_9RHIZ</t>
  </si>
  <si>
    <t>G0FID6</t>
  </si>
  <si>
    <t>G0FID6_AMYMS</t>
  </si>
  <si>
    <t>A0A0H3D3Q0</t>
  </si>
  <si>
    <t>A0A0H3D3Q0_AMYMU</t>
  </si>
  <si>
    <t>F3N9L5</t>
  </si>
  <si>
    <t>F3N9L5_9ACTN</t>
  </si>
  <si>
    <t>A0A4Q6G344</t>
  </si>
  <si>
    <t>A0A4Q6G344_9PROT</t>
  </si>
  <si>
    <t>A0A3S4DFF0</t>
  </si>
  <si>
    <t>A0A3S4DFF0_9RHIZ</t>
  </si>
  <si>
    <t>A0A1I2NZY5</t>
  </si>
  <si>
    <t>A0A1I2NZY5_9BACT</t>
  </si>
  <si>
    <t>A9AZ13</t>
  </si>
  <si>
    <t>A9AZ13_HERA2</t>
  </si>
  <si>
    <t>A0A418MVP4</t>
  </si>
  <si>
    <t>A0A418MVP4_9ACTN</t>
  </si>
  <si>
    <t>A0A249SWB1</t>
  </si>
  <si>
    <t>A0A249SWB1_9BACT</t>
  </si>
  <si>
    <t>A0A261Q6M2</t>
  </si>
  <si>
    <t>A0A261Q6M2_9BACT</t>
  </si>
  <si>
    <t>A0A2N7BCB8</t>
  </si>
  <si>
    <t>A0A2N7BCB8_9BACT</t>
  </si>
  <si>
    <t>A0A2H6JDF5</t>
  </si>
  <si>
    <t>A0A2H6JDF5_9BACT</t>
  </si>
  <si>
    <t>A0A0M8QND9</t>
  </si>
  <si>
    <t>A0A0M8QND9_9ACTN</t>
  </si>
  <si>
    <t>A0A0Q4NBU0</t>
  </si>
  <si>
    <t>A0A0Q4NBU0_9BURK</t>
  </si>
  <si>
    <t>A0A3B8YGN8</t>
  </si>
  <si>
    <t>A0A3B8YGN8_PSESP</t>
  </si>
  <si>
    <t>A0A0U4VHN5</t>
  </si>
  <si>
    <t>A0A0U4VHN5_9PSED</t>
  </si>
  <si>
    <t>D2AZK6</t>
  </si>
  <si>
    <t>D2AZK6_STRRD</t>
  </si>
  <si>
    <t>A0A4R2B8U5</t>
  </si>
  <si>
    <t>A0A4R2B8U5_9ACTN</t>
  </si>
  <si>
    <t>A0A420F4P4</t>
  </si>
  <si>
    <t>A0A420F4P4_9ACTN</t>
  </si>
  <si>
    <t>A0A3D8LEK9</t>
  </si>
  <si>
    <t>A0A3D8LEK9_9BACT</t>
  </si>
  <si>
    <t>A9EP06</t>
  </si>
  <si>
    <t>A9EP06_SORC5</t>
  </si>
  <si>
    <t>A0A2V7BV76</t>
  </si>
  <si>
    <t>A0A2V7BV76_9BACT</t>
  </si>
  <si>
    <t>A0A5F0LY00</t>
  </si>
  <si>
    <t>A0A5F0LY00_9BURK</t>
  </si>
  <si>
    <t>A0A5F0LI21</t>
  </si>
  <si>
    <t>A0A5F0LI21_9BURK</t>
  </si>
  <si>
    <t>A0A5R1X2T8</t>
  </si>
  <si>
    <t>A0A5R1X2T8_9BURK</t>
  </si>
  <si>
    <t>A0A5E8TDP3</t>
  </si>
  <si>
    <t>A0A5E8TDP3_9BURK</t>
  </si>
  <si>
    <t>A0A5C8T715</t>
  </si>
  <si>
    <t>A0A5C8T715_9RHIZ</t>
  </si>
  <si>
    <t>A0A1Y0HS76</t>
  </si>
  <si>
    <t>A0A1Y0HS76_CELCE</t>
  </si>
  <si>
    <t>A0A1C6RIN7</t>
  </si>
  <si>
    <t>A0A1C6RIN7_9ACTN</t>
  </si>
  <si>
    <t>A0A5S4G7U8</t>
  </si>
  <si>
    <t>A0A5S4G7U8_9ACTN</t>
  </si>
  <si>
    <t>A0A4R7BJP0</t>
  </si>
  <si>
    <t>A0A4R7BJP0_9GAMM</t>
  </si>
  <si>
    <t>A0A2T5YGS8</t>
  </si>
  <si>
    <t>A0A2T5YGS8_9BACT</t>
  </si>
  <si>
    <t>A0A2K8R668</t>
  </si>
  <si>
    <t>A0A2K8R668_9ACTN</t>
  </si>
  <si>
    <t>A0A5D0PSJ2</t>
  </si>
  <si>
    <t>A0A5D0PSJ2_9ACTN</t>
  </si>
  <si>
    <t>A9GTN0</t>
  </si>
  <si>
    <t>A9GTN0_SORC5</t>
  </si>
  <si>
    <t>K9DZD8</t>
  </si>
  <si>
    <t>K9DZD8_9BURK</t>
  </si>
  <si>
    <t>A0A520J0Z0</t>
  </si>
  <si>
    <t>A0A520J0Z0_9SPHI</t>
  </si>
  <si>
    <t>A0A4V2TM83</t>
  </si>
  <si>
    <t>A0A4V2TM83_9PSED</t>
  </si>
  <si>
    <t>A0A257C5S9</t>
  </si>
  <si>
    <t>A0A257C5S9_9PSED</t>
  </si>
  <si>
    <t>A0A1V2AZR0</t>
  </si>
  <si>
    <t>A0A1V2AZR0_9BACT</t>
  </si>
  <si>
    <t>A0A3D0CU42</t>
  </si>
  <si>
    <t>A0A3D0CU42_9CHLR</t>
  </si>
  <si>
    <t>A0A2A2UMZ7</t>
  </si>
  <si>
    <t>A0A2A2UMZ7_9ACTN</t>
  </si>
  <si>
    <t>A0A2V6VVQ1</t>
  </si>
  <si>
    <t>A0A2V6VVQ1_9BACT</t>
  </si>
  <si>
    <t>A0A1N6A5Z1</t>
  </si>
  <si>
    <t>A0A1N6A5Z1_9ACTN</t>
  </si>
  <si>
    <t>A0A0K1EIM8</t>
  </si>
  <si>
    <t>A0A0K1EIM8_CHOCO</t>
  </si>
  <si>
    <t>A0A2V2Q404</t>
  </si>
  <si>
    <t>A0A2V2Q404_9ACTN</t>
  </si>
  <si>
    <t>A0A543VSZ0</t>
  </si>
  <si>
    <t>A0A543VSZ0_9ACTN</t>
  </si>
  <si>
    <t>A0A1W5YYP3</t>
  </si>
  <si>
    <t>A0A1W5YYP3_9ACTN</t>
  </si>
  <si>
    <t>A0A1C6QQS4</t>
  </si>
  <si>
    <t>A0A1C6QQS4_9ACTN</t>
  </si>
  <si>
    <t>A0A2S2FS57</t>
  </si>
  <si>
    <t>A0A2S2FS57_9ACTN</t>
  </si>
  <si>
    <t>A0A1H0CDY0</t>
  </si>
  <si>
    <t>A0A1H0CDY0_9PSEU</t>
  </si>
  <si>
    <t>A0A0C1Y9I7</t>
  </si>
  <si>
    <t>A0A0C1Y9I7_9ACTN</t>
  </si>
  <si>
    <t>A0A4P7CE57</t>
  </si>
  <si>
    <t>A0A4P7CE57_9PSEU</t>
  </si>
  <si>
    <t>A0A0X8X1Z5</t>
  </si>
  <si>
    <t>A0A0X8X1Z5_9SPHI</t>
  </si>
  <si>
    <t>A0A3D2FQ95</t>
  </si>
  <si>
    <t>A0A3D2FQ95_9PROT</t>
  </si>
  <si>
    <t>A7NGT3</t>
  </si>
  <si>
    <t>A7NGT3_ROSCS</t>
  </si>
  <si>
    <t>A0A0Q6THS1</t>
  </si>
  <si>
    <t>A0A0Q6THS1_9BURK</t>
  </si>
  <si>
    <t>A0A0Q6BMT9</t>
  </si>
  <si>
    <t>A0A0Q6BMT9_9PROT</t>
  </si>
  <si>
    <t>A0A1C5CYB2</t>
  </si>
  <si>
    <t>A0A1C5CYB2_9ACTN</t>
  </si>
  <si>
    <t>A0A4P2PVQ0</t>
  </si>
  <si>
    <t>A0A4P2PVQ0_SORCE</t>
  </si>
  <si>
    <t>A0A161ZGS2</t>
  </si>
  <si>
    <t>A0A161ZGS2_9MICO</t>
  </si>
  <si>
    <t>A0A3L7AIF2</t>
  </si>
  <si>
    <t>A0A3L7AIF2_9ACTN</t>
  </si>
  <si>
    <t>A0A5D0TM35</t>
  </si>
  <si>
    <t>A0A5D0TM35_9ACTN</t>
  </si>
  <si>
    <t>A0A1C4VI04</t>
  </si>
  <si>
    <t>A0A1C4VI04_9ACTN</t>
  </si>
  <si>
    <t>A0A0Q5HS46</t>
  </si>
  <si>
    <t>A0A0Q5HS46_9BURK</t>
  </si>
  <si>
    <t>A0A2H5AT45</t>
  </si>
  <si>
    <t>A0A2H5AT45_9ACTN</t>
  </si>
  <si>
    <t>A0A1T4M812</t>
  </si>
  <si>
    <t>A0A1T4M812_9RHIZ</t>
  </si>
  <si>
    <t>A0A1V2CIG2</t>
  </si>
  <si>
    <t>A0A1V2CIG2_9FLAO</t>
  </si>
  <si>
    <t>A0A1C4IGZ8</t>
  </si>
  <si>
    <t>A0A1C4IGZ8_9ACTN</t>
  </si>
  <si>
    <t>A0A556M8Y8</t>
  </si>
  <si>
    <t>A0A556M8Y8_9SPHI</t>
  </si>
  <si>
    <t>A0A243R8G0</t>
  </si>
  <si>
    <t>A0A243R8G0_9ACTN</t>
  </si>
  <si>
    <t>E8WFI5</t>
  </si>
  <si>
    <t>E8WFI5_STRFA</t>
  </si>
  <si>
    <t>A0A2Z3V4L3</t>
  </si>
  <si>
    <t>A0A2Z3V4L3_9ACTN</t>
  </si>
  <si>
    <t>A0A5N6AJM7</t>
  </si>
  <si>
    <t>A0A5N6AJM7_9ACTN</t>
  </si>
  <si>
    <t>A0A2V7API8</t>
  </si>
  <si>
    <t>A0A2V7API8_9BACT</t>
  </si>
  <si>
    <t>A0A085F5A4</t>
  </si>
  <si>
    <t>A0A085F5A4_9BURK</t>
  </si>
  <si>
    <t>A0A2L0EYB4</t>
  </si>
  <si>
    <t>A0A2L0EYB4_SORCE</t>
  </si>
  <si>
    <t>A0A291SV07</t>
  </si>
  <si>
    <t>A0A291SV07_STRMQ</t>
  </si>
  <si>
    <t>A0A369Q6R6</t>
  </si>
  <si>
    <t>A0A369Q6R6_9BACT</t>
  </si>
  <si>
    <t>A0A1C4U9L2</t>
  </si>
  <si>
    <t>A0A1C4U9L2_9ACTN</t>
  </si>
  <si>
    <t>A0A235I5P0</t>
  </si>
  <si>
    <t>A0A235I5P0_9NOSO</t>
  </si>
  <si>
    <t>A0A5D0TRZ9</t>
  </si>
  <si>
    <t>A0A5D0TRZ9_9ACTN</t>
  </si>
  <si>
    <t>A0A2V9BF68</t>
  </si>
  <si>
    <t>A0A2V9BF68_9BACT</t>
  </si>
  <si>
    <t>A0A150TPP6</t>
  </si>
  <si>
    <t>A0A150TPP6_SORCE</t>
  </si>
  <si>
    <t>A0A1G7WBP9</t>
  </si>
  <si>
    <t>A0A1G7WBP9_9FIRM</t>
  </si>
  <si>
    <t>A0A385DB56</t>
  </si>
  <si>
    <t>A0A385DB56_9ACTN</t>
  </si>
  <si>
    <t>A0A0M9XEP4</t>
  </si>
  <si>
    <t>A0A0M9XEP4_STRRM</t>
  </si>
  <si>
    <t>A0A2M9SEW6</t>
  </si>
  <si>
    <t>A0A2M9SEW6_9ACTN</t>
  </si>
  <si>
    <t>A0A4Q3H863</t>
  </si>
  <si>
    <t>A0A4Q3H863_9SPHI</t>
  </si>
  <si>
    <t>A0A0S1ULM9</t>
  </si>
  <si>
    <t>A0A0S1ULM9_9ACTN</t>
  </si>
  <si>
    <t>A0A4R4N001</t>
  </si>
  <si>
    <t>A0A4R4N001_9ACTN</t>
  </si>
  <si>
    <t>A0A4R8B8L9</t>
  </si>
  <si>
    <t>A0A4R8B8L9_9FLAO</t>
  </si>
  <si>
    <t>A0A4U1HX54</t>
  </si>
  <si>
    <t>A0A4U1HX54_9DELT</t>
  </si>
  <si>
    <t>A0A421LBU0</t>
  </si>
  <si>
    <t>A0A421LBU0_9ACTN</t>
  </si>
  <si>
    <t>A0A1C4SJA1</t>
  </si>
  <si>
    <t>A0A1C4SJA1_9ACTN</t>
  </si>
  <si>
    <t>A0A1C4S7T6</t>
  </si>
  <si>
    <t>A0A1C4S7T6_9ACTN</t>
  </si>
  <si>
    <t>A0A3N4UG57</t>
  </si>
  <si>
    <t>A0A3N4UG57_9ACTN</t>
  </si>
  <si>
    <t>A0A3A9Y2A8</t>
  </si>
  <si>
    <t>A0A3A9Y2A8_9ACTN</t>
  </si>
  <si>
    <t>A0A2P8QEM6</t>
  </si>
  <si>
    <t>A0A2P8QEM6_9ACTN</t>
  </si>
  <si>
    <t>A0A2C6UQK9</t>
  </si>
  <si>
    <t>A0A2C6UQK9_NOSLI</t>
  </si>
  <si>
    <t>A0A0J1D931</t>
  </si>
  <si>
    <t>A0A0J1D931_9BURK</t>
  </si>
  <si>
    <t>A0A1I4CXP9</t>
  </si>
  <si>
    <t>A0A1I4CXP9_9ACTN</t>
  </si>
  <si>
    <t>A0A4Q7UNG6</t>
  </si>
  <si>
    <t>A0A4Q7UNG6_9ACTN</t>
  </si>
  <si>
    <t>A0A2S2DN68</t>
  </si>
  <si>
    <t>A0A2S2DN68_9BURK</t>
  </si>
  <si>
    <t>B7L1Q3</t>
  </si>
  <si>
    <t>B7L1Q3_METC4</t>
  </si>
  <si>
    <t>A0A5M6D4P3</t>
  </si>
  <si>
    <t>A0A5M6D4P3_9BACT</t>
  </si>
  <si>
    <t>A0A0K1PQ49</t>
  </si>
  <si>
    <t>A0A0K1PQ49_9DELT</t>
  </si>
  <si>
    <t>A0A087KEM4</t>
  </si>
  <si>
    <t>A0A087KEM4_9ACTN</t>
  </si>
  <si>
    <t>A0A2M9CEY9</t>
  </si>
  <si>
    <t>A0A2M9CEY9_9CELL</t>
  </si>
  <si>
    <t>A0A1I2H795</t>
  </si>
  <si>
    <t>A0A1I2H795_9ACTN</t>
  </si>
  <si>
    <t>A0A1R3X4E7</t>
  </si>
  <si>
    <t>A0A1R3X4E7_9BACT</t>
  </si>
  <si>
    <t>A0A327KNZ1</t>
  </si>
  <si>
    <t>A0A327KNZ1_9RHIZ</t>
  </si>
  <si>
    <t>A0A1C6RHF5</t>
  </si>
  <si>
    <t>A0A1C6RHF5_9ACTN</t>
  </si>
  <si>
    <t>A0A506U3D3</t>
  </si>
  <si>
    <t>A0A506U3D3_9RHIZ</t>
  </si>
  <si>
    <t>A0A2M9IWL7</t>
  </si>
  <si>
    <t>A0A2M9IWL7_9ACTN</t>
  </si>
  <si>
    <t>A0A534XF14</t>
  </si>
  <si>
    <t>A0A534XF14_9DELT</t>
  </si>
  <si>
    <t>A0A098U4C9</t>
  </si>
  <si>
    <t>A0A098U4C9_9BURK</t>
  </si>
  <si>
    <t>A0A4S2R912</t>
  </si>
  <si>
    <t>A0A4S2R912_9ACTN</t>
  </si>
  <si>
    <t>A0A1V2PZT2</t>
  </si>
  <si>
    <t>A0A1V2PZT2_9PSEU</t>
  </si>
  <si>
    <t>A0A318LFA3</t>
  </si>
  <si>
    <t>A0A318LFA3_9PSEU</t>
  </si>
  <si>
    <t>A0A556M7I7</t>
  </si>
  <si>
    <t>A0A556M7I7_9SPHI</t>
  </si>
  <si>
    <t>A0A5D3WGI3</t>
  </si>
  <si>
    <t>A0A5D3WGI3_9DELT</t>
  </si>
  <si>
    <t>A0A516N4D5</t>
  </si>
  <si>
    <t>A0A516N4D5_CELCE</t>
  </si>
  <si>
    <t>A0A4Y8R7X8</t>
  </si>
  <si>
    <t>A0A4Y8R7X8_9MICO</t>
  </si>
  <si>
    <t>A0A4R9E900</t>
  </si>
  <si>
    <t>A0A4R9E900_9MICO</t>
  </si>
  <si>
    <t>A0A1N6QDB1</t>
  </si>
  <si>
    <t>A0A1N6QDB1_9MICO</t>
  </si>
  <si>
    <t>A0A1W6DN84</t>
  </si>
  <si>
    <t>A0A1W6DN84_9MICO</t>
  </si>
  <si>
    <t>A0A329CES7</t>
  </si>
  <si>
    <t>A0A329CES7_STRAV</t>
  </si>
  <si>
    <t>A0A285D9D0</t>
  </si>
  <si>
    <t>A0A285D9D0_STRMI</t>
  </si>
  <si>
    <t>A0A150P0J0</t>
  </si>
  <si>
    <t>A0A150P0J0_SORCE</t>
  </si>
  <si>
    <t>A0A2T2YMY4</t>
  </si>
  <si>
    <t>A0A2T2YMY4_9BACT</t>
  </si>
  <si>
    <t>A0A1V4DND9</t>
  </si>
  <si>
    <t>A0A1V4DND9_9ACTN</t>
  </si>
  <si>
    <t>A0A126Y2N1</t>
  </si>
  <si>
    <t>A0A126Y2N1_9ACTN</t>
  </si>
  <si>
    <t>A0A2P4UD38</t>
  </si>
  <si>
    <t>A0A2P4UD38_9ACTN</t>
  </si>
  <si>
    <t>A0A1C4XNW4</t>
  </si>
  <si>
    <t>A0A1C4XNW4_9ACTN</t>
  </si>
  <si>
    <t>A0A521Q3Z5</t>
  </si>
  <si>
    <t>A0A521Q3Z5_9PROT</t>
  </si>
  <si>
    <t>W5WBM0</t>
  </si>
  <si>
    <t>W5WBM0_9PSEU</t>
  </si>
  <si>
    <t>A0A136FRJ4</t>
  </si>
  <si>
    <t>A0A136FRJ4_9PSED</t>
  </si>
  <si>
    <t>A0A178LKH7</t>
  </si>
  <si>
    <t>A0A178LKH7_9PSED</t>
  </si>
  <si>
    <t>A0A1H8VBP8</t>
  </si>
  <si>
    <t>A0A1H8VBP8_9PSED</t>
  </si>
  <si>
    <t>A0A4R2M9J3</t>
  </si>
  <si>
    <t>A0A4R2M9J3_RUBGE</t>
  </si>
  <si>
    <t>A0A0M8XZC0</t>
  </si>
  <si>
    <t>A0A0M8XZC0_9ACTN</t>
  </si>
  <si>
    <t>F3Z3H7</t>
  </si>
  <si>
    <t>F3Z3H7_DESAF</t>
  </si>
  <si>
    <t>A0A1Q9VTC7</t>
  </si>
  <si>
    <t>A0A1Q9VTC7_9MICO</t>
  </si>
  <si>
    <t>A0A1I0R873</t>
  </si>
  <si>
    <t>A0A1I0R873_9BACT</t>
  </si>
  <si>
    <t>A0A1C4VXZ5</t>
  </si>
  <si>
    <t>A0A1C4VXZ5_MICEC</t>
  </si>
  <si>
    <t>A0A1I3JMN6</t>
  </si>
  <si>
    <t>A0A1I3JMN6_9PSEU</t>
  </si>
  <si>
    <t>A0A0N9IBF5</t>
  </si>
  <si>
    <t>A0A0N9IBF5_9PSEU</t>
  </si>
  <si>
    <t>A0A511FD27</t>
  </si>
  <si>
    <t>A0A511FD27_9CELL</t>
  </si>
  <si>
    <t>F4FCF8</t>
  </si>
  <si>
    <t>F4FCF8_VERMA</t>
  </si>
  <si>
    <t>A0A3S0PTS0</t>
  </si>
  <si>
    <t>A0A3S0PTS0_9ACTN</t>
  </si>
  <si>
    <t>A0A150PRK9</t>
  </si>
  <si>
    <t>A0A150PRK9_SORCE</t>
  </si>
  <si>
    <t>A0A0H4VNU7</t>
  </si>
  <si>
    <t>A0A0H4VNU7_9BACT</t>
  </si>
  <si>
    <t>A0A444QRX5</t>
  </si>
  <si>
    <t>A0A444QRX5_9ACTN</t>
  </si>
  <si>
    <t>V4IXS2</t>
  </si>
  <si>
    <t>V4IXS2_9ACTN</t>
  </si>
  <si>
    <t>A0A3N6FKK7</t>
  </si>
  <si>
    <t>A0A3N6FKK7_9ACTN</t>
  </si>
  <si>
    <t>A0A544XNL6</t>
  </si>
  <si>
    <t>A0A544XNL6_9ACTN</t>
  </si>
  <si>
    <t>A0A4R7NH12</t>
  </si>
  <si>
    <t>A0A4R7NH12_9PSED</t>
  </si>
  <si>
    <t>A0A2S9PRA2</t>
  </si>
  <si>
    <t>A0A2S9PRA2_9ACTN</t>
  </si>
  <si>
    <t>A0A5C4QGH7</t>
  </si>
  <si>
    <t>A0A5C4QGH7_9ACTN</t>
  </si>
  <si>
    <t>A0A4D4LB49</t>
  </si>
  <si>
    <t>A0A4D4LB49_STRVO</t>
  </si>
  <si>
    <t>A0A4U1IXI0</t>
  </si>
  <si>
    <t>A0A4U1IXI0_9DELT</t>
  </si>
  <si>
    <t>A0A2V6Z6X2</t>
  </si>
  <si>
    <t>A0A2V6Z6X2_9BACT</t>
  </si>
  <si>
    <t>A0A2V9HH90</t>
  </si>
  <si>
    <t>A0A2V9HH90_9BACT</t>
  </si>
  <si>
    <t>A0A2U0ZXC3</t>
  </si>
  <si>
    <t>A0A2U0ZXC3_9BACT</t>
  </si>
  <si>
    <t>A0A085LH97</t>
  </si>
  <si>
    <t>A0A085LH97_9MICO</t>
  </si>
  <si>
    <t>A0A4R1ILW2</t>
  </si>
  <si>
    <t>A0A4R1ILW2_FLAJO</t>
  </si>
  <si>
    <t>A0A017TCU1</t>
  </si>
  <si>
    <t>A0A017TCU1_9DELT</t>
  </si>
  <si>
    <t>A9AUL9</t>
  </si>
  <si>
    <t>A9AUL9_HERA2</t>
  </si>
  <si>
    <t>A0A4Q6V5J9</t>
  </si>
  <si>
    <t>A0A4Q6V5J9_9ACTN</t>
  </si>
  <si>
    <t>A0A3N9XAZ7</t>
  </si>
  <si>
    <t>A0A3N9XAZ7_9ACTN</t>
  </si>
  <si>
    <t>A0A3B0AEY3</t>
  </si>
  <si>
    <t>A0A3B0AEY3_9ACTN</t>
  </si>
  <si>
    <t>A0A2T3VQ21</t>
  </si>
  <si>
    <t>A0A2T3VQ21_9ACTN</t>
  </si>
  <si>
    <t>A0A317DEM7</t>
  </si>
  <si>
    <t>A0A317DEM7_9ACTN</t>
  </si>
  <si>
    <t>A0A2A6EX32</t>
  </si>
  <si>
    <t>A0A2A6EX32_9ACTN</t>
  </si>
  <si>
    <t>A0A0M8M825</t>
  </si>
  <si>
    <t>A0A0M8M825_9FLAO</t>
  </si>
  <si>
    <t>A0A147H016</t>
  </si>
  <si>
    <t>A0A147H016_9PSED</t>
  </si>
  <si>
    <t>A0A4Y9S596</t>
  </si>
  <si>
    <t>A0A4Y9S596_9BURK</t>
  </si>
  <si>
    <t>A0A317JSV4</t>
  </si>
  <si>
    <t>A0A317JSV4_9ACTN</t>
  </si>
  <si>
    <t>A0A1I4VEF8</t>
  </si>
  <si>
    <t>A0A1I4VEF8_9BACT</t>
  </si>
  <si>
    <t>A0A534UUE9</t>
  </si>
  <si>
    <t>A0A534UUE9_9DELT</t>
  </si>
  <si>
    <t>A0A367RM39</t>
  </si>
  <si>
    <t>A0A367RM39_NOSPU</t>
  </si>
  <si>
    <t>A0A4Q7ZX24</t>
  </si>
  <si>
    <t>A0A4Q7ZX24_9ACTN</t>
  </si>
  <si>
    <t>A0A286C9H8</t>
  </si>
  <si>
    <t>A0A286C9H8_9ACTN</t>
  </si>
  <si>
    <t>A0A4Q1D372</t>
  </si>
  <si>
    <t>A0A4Q1D372_9BACT</t>
  </si>
  <si>
    <t>A0A257SYZ4</t>
  </si>
  <si>
    <t>A0A257SYZ4_9GAMM</t>
  </si>
  <si>
    <t>A0A150P8B0</t>
  </si>
  <si>
    <t>A0A150P8B0_SORCE</t>
  </si>
  <si>
    <t>A0A2N3K072</t>
  </si>
  <si>
    <t>A0A2N3K072_9ACTN</t>
  </si>
  <si>
    <t>A0A2L0EJW7</t>
  </si>
  <si>
    <t>A0A2L0EJW7_SORCE</t>
  </si>
  <si>
    <t>A0A2J7Z0H6</t>
  </si>
  <si>
    <t>A0A2J7Z0H6_STRMQ</t>
  </si>
  <si>
    <t>A0A4U1IRM2</t>
  </si>
  <si>
    <t>A0A4U1IRM2_9DELT</t>
  </si>
  <si>
    <t>A0A562WNE4</t>
  </si>
  <si>
    <t>A0A562WNE4_9ACTN</t>
  </si>
  <si>
    <t>A0A433E6Q3</t>
  </si>
  <si>
    <t>A0A433E6Q3_9ACTN</t>
  </si>
  <si>
    <t>A0A2S6GCY7</t>
  </si>
  <si>
    <t>A0A2S6GCY7_9PSEU</t>
  </si>
  <si>
    <t>A0A209C758</t>
  </si>
  <si>
    <t>A0A209C758_9ACTN</t>
  </si>
  <si>
    <t>A0A4S3FYE1</t>
  </si>
  <si>
    <t>A0A4S3FYE1_9BURK</t>
  </si>
  <si>
    <t>A0A2V7KYJ9</t>
  </si>
  <si>
    <t>A0A2V7KYJ9_9BACT</t>
  </si>
  <si>
    <t>A0A2Z5A5J0</t>
  </si>
  <si>
    <t>A0A2Z5A5J0_9PSED</t>
  </si>
  <si>
    <t>A0A534Z5F3</t>
  </si>
  <si>
    <t>A0A534Z5F3_9DELT</t>
  </si>
  <si>
    <t>A0A2V9BKZ1</t>
  </si>
  <si>
    <t>A0A2V9BKZ1_9BACT</t>
  </si>
  <si>
    <t>A0A150R8N0</t>
  </si>
  <si>
    <t>A0A150R8N0_SORCE</t>
  </si>
  <si>
    <t>A0A2S9YM97</t>
  </si>
  <si>
    <t>A0A2S9YM97_9DELT</t>
  </si>
  <si>
    <t>A0A1W7D2U4</t>
  </si>
  <si>
    <t>A0A1W7D2U4_9ACTN</t>
  </si>
  <si>
    <t>A0A246F5K6</t>
  </si>
  <si>
    <t>A0A246F5K6_9PSED</t>
  </si>
  <si>
    <t>A0A350CNL8</t>
  </si>
  <si>
    <t>A0A350CNL8_9BURK</t>
  </si>
  <si>
    <t>A0A2S6WD40</t>
  </si>
  <si>
    <t>A0A2S6WD40_9ACTN</t>
  </si>
  <si>
    <t>A0A4V5PHP3</t>
  </si>
  <si>
    <t>A0A4V5PHP3_9DELT</t>
  </si>
  <si>
    <t>S9TY02</t>
  </si>
  <si>
    <t>S9TY02_PHAFV</t>
  </si>
  <si>
    <t>A0A521UM86</t>
  </si>
  <si>
    <t>A0A521UM86_9DELT</t>
  </si>
  <si>
    <t>A0A4P2QB48</t>
  </si>
  <si>
    <t>A0A4P2QB48_SORCE</t>
  </si>
  <si>
    <t>D7B6G9</t>
  </si>
  <si>
    <t>D7B6G9_NOCDD</t>
  </si>
  <si>
    <t>A0A231PPE1</t>
  </si>
  <si>
    <t>A0A231PPE1_9ACTN</t>
  </si>
  <si>
    <t>A0A1H7ASP4</t>
  </si>
  <si>
    <t>A0A1H7ASP4_9ACTN</t>
  </si>
  <si>
    <t>A0A1M7I7Q2</t>
  </si>
  <si>
    <t>A0A1M7I7Q2_9ACTN</t>
  </si>
  <si>
    <t>A0A1H5QE10</t>
  </si>
  <si>
    <t>A0A1H5QE10_9PSEU</t>
  </si>
  <si>
    <t>A0A372F5D1</t>
  </si>
  <si>
    <t>A0A372F5D1_9BACT</t>
  </si>
  <si>
    <t>A0A4Q6A2V6</t>
  </si>
  <si>
    <t>A0A4Q6A2V6_9SPHI</t>
  </si>
  <si>
    <t>A0A520GV78</t>
  </si>
  <si>
    <t>A0A520GV78_9SPHI</t>
  </si>
  <si>
    <t>A0A4R2W2Z7</t>
  </si>
  <si>
    <t>A0A4R2W2Z7_9BACT</t>
  </si>
  <si>
    <t>A0A4V2LVX5</t>
  </si>
  <si>
    <t>A0A4V2LVX5_9ACTN</t>
  </si>
  <si>
    <t>A0A0C1L260</t>
  </si>
  <si>
    <t>A0A0C1L260_9BACT</t>
  </si>
  <si>
    <t>A0A317S6Z2</t>
  </si>
  <si>
    <t>A0A317S6Z2_9PSEU</t>
  </si>
  <si>
    <t>W7IW15</t>
  </si>
  <si>
    <t>W7IW15_9PSEU</t>
  </si>
  <si>
    <t>A0A150SGH2</t>
  </si>
  <si>
    <t>A0A150SGH2_SORCE</t>
  </si>
  <si>
    <t>A0A2N7SVB5</t>
  </si>
  <si>
    <t>A0A2N7SVB5_9ACTN</t>
  </si>
  <si>
    <t>A0A2N3S8P2</t>
  </si>
  <si>
    <t>A0A2N3S8P2_9ACTN</t>
  </si>
  <si>
    <t>A0A2U1AY67</t>
  </si>
  <si>
    <t>A0A2U1AY67_9BACT</t>
  </si>
  <si>
    <t>A0A1V2RS37</t>
  </si>
  <si>
    <t>A0A1V2RS37_9ACTN</t>
  </si>
  <si>
    <t>A0A1G6LEQ4</t>
  </si>
  <si>
    <t>A0A1G6LEQ4_9ACTN</t>
  </si>
  <si>
    <t>A0A561J3V4</t>
  </si>
  <si>
    <t>A0A561J3V4_9BACT</t>
  </si>
  <si>
    <t>A0A1E7WEX0</t>
  </si>
  <si>
    <t>A0A1E7WEX0_9BURK</t>
  </si>
  <si>
    <t>A0A1G6HJA7</t>
  </si>
  <si>
    <t>A0A1G6HJA7_9ACTN</t>
  </si>
  <si>
    <t>J0VBG2</t>
  </si>
  <si>
    <t>J0VBG2_9BACT</t>
  </si>
  <si>
    <t>A0A1N6Z7M6</t>
  </si>
  <si>
    <t>A0A1N6Z7M6_9BACT</t>
  </si>
  <si>
    <t>A0A2U1QT50</t>
  </si>
  <si>
    <t>A0A2U1QT50_9FLAO</t>
  </si>
  <si>
    <t>A0A553H4F0</t>
  </si>
  <si>
    <t>A0A553H4F0_9PSED</t>
  </si>
  <si>
    <t>A0A2T4NA08</t>
  </si>
  <si>
    <t>A0A2T4NA08_9ACTN</t>
  </si>
  <si>
    <t>A9B325</t>
  </si>
  <si>
    <t>A9B325_HERA2</t>
  </si>
  <si>
    <t>A0A429AY68</t>
  </si>
  <si>
    <t>A0A429AY68_9ACTN</t>
  </si>
  <si>
    <t>A0A2T1ENE5</t>
  </si>
  <si>
    <t>A0A2T1ENE5_9CHRO</t>
  </si>
  <si>
    <t>V4RDS5</t>
  </si>
  <si>
    <t>V4RDS5_9RHIZ</t>
  </si>
  <si>
    <t>A0A3N6FG91</t>
  </si>
  <si>
    <t>A0A3N6FG91_9ACTN</t>
  </si>
  <si>
    <t>I1D656</t>
  </si>
  <si>
    <t>I1D656_9PSEU</t>
  </si>
  <si>
    <t>A0A5N6AZQ6</t>
  </si>
  <si>
    <t>A0A5N6AZQ6_9ACTN</t>
  </si>
  <si>
    <t>A0A2N9B0T5</t>
  </si>
  <si>
    <t>A0A2N9B0T5_STRCX</t>
  </si>
  <si>
    <t>A0A1A9J5W4</t>
  </si>
  <si>
    <t>A0A1A9J5W4_9ACTN</t>
  </si>
  <si>
    <t>A0A150P4Y8</t>
  </si>
  <si>
    <t>A0A150P4Y8_SORCE</t>
  </si>
  <si>
    <t>A0A317LM63</t>
  </si>
  <si>
    <t>A0A317LM63_9ACTN</t>
  </si>
  <si>
    <t>A0A0W7X5P4</t>
  </si>
  <si>
    <t>A0A0W7X5P4_9ACTN</t>
  </si>
  <si>
    <t>A0A328NLP5</t>
  </si>
  <si>
    <t>A0A328NLP5_9ACTN</t>
  </si>
  <si>
    <t>A0A0H1AV85</t>
  </si>
  <si>
    <t>A0A0H1AV85_9ACTN</t>
  </si>
  <si>
    <t>A0A543IMD8</t>
  </si>
  <si>
    <t>A0A543IMD8_9ACTN</t>
  </si>
  <si>
    <t>A0A4Q8B559</t>
  </si>
  <si>
    <t>A0A4Q8B559_9ACTN</t>
  </si>
  <si>
    <t>A0A512JCV4</t>
  </si>
  <si>
    <t>A0A512JCV4_9RHIZ</t>
  </si>
  <si>
    <t>A0A2S7IMY7</t>
  </si>
  <si>
    <t>A0A2S7IMY7_9BACT</t>
  </si>
  <si>
    <t>A0A447CP63</t>
  </si>
  <si>
    <t>A0A447CP63_9RHIZ</t>
  </si>
  <si>
    <t>A0A179SAR8</t>
  </si>
  <si>
    <t>A0A179SAR8_9RHIZ</t>
  </si>
  <si>
    <t>A0A5D3F434</t>
  </si>
  <si>
    <t>A0A5D3F434_9ACTN</t>
  </si>
  <si>
    <t>A0A0M9YK00</t>
  </si>
  <si>
    <t>A0A0M9YK00_9ACTN</t>
  </si>
  <si>
    <t>A0A0L8M5J6</t>
  </si>
  <si>
    <t>A0A0L8M5J6_STRVG</t>
  </si>
  <si>
    <t>A0A0M0F920</t>
  </si>
  <si>
    <t>A0A0M0F920_CELCE</t>
  </si>
  <si>
    <t>A0A0H2KKC4</t>
  </si>
  <si>
    <t>A0A0H2KKC4_9MICO</t>
  </si>
  <si>
    <t>A0A542EXD1</t>
  </si>
  <si>
    <t>A0A542EXD1_9ACTN</t>
  </si>
  <si>
    <t>A0A086WA68</t>
  </si>
  <si>
    <t>A0A086WA68_9BURK</t>
  </si>
  <si>
    <t>I0V4V2</t>
  </si>
  <si>
    <t>I0V4V2_9PSEU</t>
  </si>
  <si>
    <t>A0A1Q5LPE1</t>
  </si>
  <si>
    <t>A0A1Q5LPE1_9ACTN</t>
  </si>
  <si>
    <t>A0A4Y8S9M0</t>
  </si>
  <si>
    <t>A0A4Y8S9M0_9SPHI</t>
  </si>
  <si>
    <t>A0A422QFG6</t>
  </si>
  <si>
    <t>A0A422QFG6_9BURK</t>
  </si>
  <si>
    <t>A0A1H4H8S1</t>
  </si>
  <si>
    <t>A0A1H4H8S1_9SPHI</t>
  </si>
  <si>
    <t>A0A2T0UXI8</t>
  </si>
  <si>
    <t>A0A2T0UXI8_9MICO</t>
  </si>
  <si>
    <t>H0K0L9</t>
  </si>
  <si>
    <t>H0K0L9_9PSEU</t>
  </si>
  <si>
    <t>H8GDS8</t>
  </si>
  <si>
    <t>H8GDS8_9PSEU</t>
  </si>
  <si>
    <t>A0A561WEN8</t>
  </si>
  <si>
    <t>A0A561WEN8_9ACTN</t>
  </si>
  <si>
    <t>A0A223QI34</t>
  </si>
  <si>
    <t>A0A223QI34_NOCDA</t>
  </si>
  <si>
    <t>A0A4Y5W7K1</t>
  </si>
  <si>
    <t>A0A4Y5W7K1_9PSED</t>
  </si>
  <si>
    <t>A0A3Q9L0I2</t>
  </si>
  <si>
    <t>A0A3Q9L0I2_STRGD</t>
  </si>
  <si>
    <t>A0A2M6GN01</t>
  </si>
  <si>
    <t>A0A2M6GN01_9BACT</t>
  </si>
  <si>
    <t>A0A1Q3WU43</t>
  </si>
  <si>
    <t>A0A1Q3WU43_9BACT</t>
  </si>
  <si>
    <t>A0A0C2D0Z7</t>
  </si>
  <si>
    <t>A0A0C2D0Z7_9DELT</t>
  </si>
  <si>
    <t>A0A2V9MAA4</t>
  </si>
  <si>
    <t>A0A2V9MAA4_9BACT</t>
  </si>
  <si>
    <t>A0A3N9WY45</t>
  </si>
  <si>
    <t>A0A3N9WY45_9ACTN</t>
  </si>
  <si>
    <t>A9B3K3</t>
  </si>
  <si>
    <t>A9B3K3_HERA2</t>
  </si>
  <si>
    <t>A0A0M0KE08</t>
  </si>
  <si>
    <t>A0A0M0KE08_9BACI</t>
  </si>
  <si>
    <t>A0A4Y7WX16</t>
  </si>
  <si>
    <t>A0A4Y7WX16_BACHO</t>
  </si>
  <si>
    <t>I0KUX1</t>
  </si>
  <si>
    <t>I0KUX1_9ACTN</t>
  </si>
  <si>
    <t>A0A538PNX4</t>
  </si>
  <si>
    <t>A0A538PNX4_9DELT</t>
  </si>
  <si>
    <t>M7NSM5</t>
  </si>
  <si>
    <t>M7NSM5_9BACT</t>
  </si>
  <si>
    <t>A0A4R8AWY1</t>
  </si>
  <si>
    <t>A0A4R8AWY1_9FLAO</t>
  </si>
  <si>
    <t>A0A3B8JT30</t>
  </si>
  <si>
    <t>A0A3B8JT30_9CYAN</t>
  </si>
  <si>
    <t>A0A2V6SI30</t>
  </si>
  <si>
    <t>A0A2V6SI30_9BACT</t>
  </si>
  <si>
    <t>A0A4V2GFX5</t>
  </si>
  <si>
    <t>A0A4V2GFX5_9ACTN</t>
  </si>
  <si>
    <t>Q9KFF6</t>
  </si>
  <si>
    <t>Q9KFF6_BACHD</t>
  </si>
  <si>
    <t>A0A1C4UWD5</t>
  </si>
  <si>
    <t>A0A1C4UWD5_9ACTN</t>
  </si>
  <si>
    <t>A0A1V4DB95</t>
  </si>
  <si>
    <t>A0A1V4DB95_9ACTN</t>
  </si>
  <si>
    <t>A0A239IP84</t>
  </si>
  <si>
    <t>A0A239IP84_9ACTN</t>
  </si>
  <si>
    <t>A0A5C8K9V9</t>
  </si>
  <si>
    <t>A0A5C8K9V9_9BACT</t>
  </si>
  <si>
    <t>W4LKV9</t>
  </si>
  <si>
    <t>W4LKV9_9BACT</t>
  </si>
  <si>
    <t>A0A4P2PYR3</t>
  </si>
  <si>
    <t>A0A4P2PYR3_SORCE</t>
  </si>
  <si>
    <t>A0A364XYN5</t>
  </si>
  <si>
    <t>A0A364XYN5_9BACT</t>
  </si>
  <si>
    <t>A0A1V9GD73</t>
  </si>
  <si>
    <t>A0A1V9GD73_9BACT</t>
  </si>
  <si>
    <t>A0A0Q8ZW71</t>
  </si>
  <si>
    <t>A0A0Q8ZW71_9FLAO</t>
  </si>
  <si>
    <t>A0A1W2E2D3</t>
  </si>
  <si>
    <t>A0A1W2E2D3_9SPHN</t>
  </si>
  <si>
    <t>A0A3N0FAS8</t>
  </si>
  <si>
    <t>A0A3N0FAS8_9ACTN</t>
  </si>
  <si>
    <t>A0A2T5N586</t>
  </si>
  <si>
    <t>A0A2T5N586_9ACTN</t>
  </si>
  <si>
    <t>A0A2V8VF25</t>
  </si>
  <si>
    <t>A0A2V8VF25_9BACT</t>
  </si>
  <si>
    <t>A0A150Q7Q3</t>
  </si>
  <si>
    <t>A0A150Q7Q3_SORCE</t>
  </si>
  <si>
    <t>A0A542M3T9</t>
  </si>
  <si>
    <t>A0A542M3T9_9BURK</t>
  </si>
  <si>
    <t>A0A542U733</t>
  </si>
  <si>
    <t>A0A542U733_9ACTN</t>
  </si>
  <si>
    <t>B4UZ73</t>
  </si>
  <si>
    <t>B4UZ73_9ACTN</t>
  </si>
  <si>
    <t>A0A365Z2Y1</t>
  </si>
  <si>
    <t>A0A365Z2Y1_9PSEU</t>
  </si>
  <si>
    <t>A0A3N9XVK6</t>
  </si>
  <si>
    <t>A0A3N9XVK6_9ACTN</t>
  </si>
  <si>
    <t>A0A246RTS6</t>
  </si>
  <si>
    <t>A0A246RTS6_9ACTN</t>
  </si>
  <si>
    <t>A0A1H8JLA0</t>
  </si>
  <si>
    <t>A0A1H8JLA0_9ACTN</t>
  </si>
  <si>
    <t>A0A4R5E8D2</t>
  </si>
  <si>
    <t>A0A4R5E8D2_9ACTN</t>
  </si>
  <si>
    <t>A0A085ZE28</t>
  </si>
  <si>
    <t>A0A085ZE28_9FLAO</t>
  </si>
  <si>
    <t>A0A1C6S3J5</t>
  </si>
  <si>
    <t>A0A1C6S3J5_9ACTN</t>
  </si>
  <si>
    <t>A0A536PG63</t>
  </si>
  <si>
    <t>A0A536PG63_9CHLR</t>
  </si>
  <si>
    <t>A0A2V9K4K5</t>
  </si>
  <si>
    <t>A0A2V9K4K5_9BACT</t>
  </si>
  <si>
    <t>A0A544XEH1</t>
  </si>
  <si>
    <t>A0A544XEH1_9ACTN</t>
  </si>
  <si>
    <t>A0A518W9Q7</t>
  </si>
  <si>
    <t>A0A518W9Q7_9ACTN</t>
  </si>
  <si>
    <t>A0A1G7TZ49</t>
  </si>
  <si>
    <t>A0A1G7TZ49_9BURK</t>
  </si>
  <si>
    <t>A0A3M9MMZ0</t>
  </si>
  <si>
    <t>A0A3M9MMZ0_9BACT</t>
  </si>
  <si>
    <t>A0A3M9N339</t>
  </si>
  <si>
    <t>A0A3M9N339_9BACT</t>
  </si>
  <si>
    <t>G0PSG1</t>
  </si>
  <si>
    <t>G0PSG1_9ACTN</t>
  </si>
  <si>
    <t>A0A2V7JC13</t>
  </si>
  <si>
    <t>A0A2V7JC13_9BACT</t>
  </si>
  <si>
    <t>A0A1E2WTJ9</t>
  </si>
  <si>
    <t>A0A1E2WTJ9_9NOSO</t>
  </si>
  <si>
    <t>A0A0D3LLJ6</t>
  </si>
  <si>
    <t>A0A0D3LLJ6_9BACT</t>
  </si>
  <si>
    <t>A0A4Q5TEJ9</t>
  </si>
  <si>
    <t>A0A4Q5TEJ9_9BACT</t>
  </si>
  <si>
    <t>A0A1V9K2E9</t>
  </si>
  <si>
    <t>A0A1V9K2E9_9ACTN</t>
  </si>
  <si>
    <t>A0A1C5JGT8</t>
  </si>
  <si>
    <t>A0A1C5JGT8_9ACTN</t>
  </si>
  <si>
    <t>A0A1I5PIK3</t>
  </si>
  <si>
    <t>A0A1I5PIK3_9PSEU</t>
  </si>
  <si>
    <t>A0A2G6XCR9</t>
  </si>
  <si>
    <t>A0A2G6XCR9_9ACTN</t>
  </si>
  <si>
    <t>A0A1I2HGP2</t>
  </si>
  <si>
    <t>A0A1I2HGP2_9DELT</t>
  </si>
  <si>
    <t>A0A0M2GFV7</t>
  </si>
  <si>
    <t>A0A0M2GFV7_9ACTN</t>
  </si>
  <si>
    <t>A0A0M8RF91</t>
  </si>
  <si>
    <t>A0A0M8RF91_STRRM</t>
  </si>
  <si>
    <t>A0A429IR46</t>
  </si>
  <si>
    <t>A0A429IR46_9ACTN</t>
  </si>
  <si>
    <t>L8EXF7</t>
  </si>
  <si>
    <t>L8EXF7_STRR1</t>
  </si>
  <si>
    <t>A0A429I7P7</t>
  </si>
  <si>
    <t>A0A429I7P7_9ACTN</t>
  </si>
  <si>
    <t>A0A1D8IQR1</t>
  </si>
  <si>
    <t>A0A1D8IQR1_9GAMM</t>
  </si>
  <si>
    <t>A0A2V7EW12</t>
  </si>
  <si>
    <t>A0A2V7EW12_9BACT</t>
  </si>
  <si>
    <t>A0A1Q7RJA8</t>
  </si>
  <si>
    <t>A0A1Q7RJA8_9BACT</t>
  </si>
  <si>
    <t>A0A1C4V1A0</t>
  </si>
  <si>
    <t>A0A1C4V1A0_9ACTN</t>
  </si>
  <si>
    <t>A0A364RBJ1</t>
  </si>
  <si>
    <t>A0A364RBJ1_9BACT</t>
  </si>
  <si>
    <t>A0A1Q4WY58</t>
  </si>
  <si>
    <t>A0A1Q4WY58_9ACTN</t>
  </si>
  <si>
    <t>A0A557YYA6</t>
  </si>
  <si>
    <t>A0A557YYA6_9PSEU</t>
  </si>
  <si>
    <t>A0A0D2IYK7</t>
  </si>
  <si>
    <t>A0A0D2IYK7_9DELT</t>
  </si>
  <si>
    <t>A0A0M8S4B4</t>
  </si>
  <si>
    <t>A0A0M8S4B4_9ACTN</t>
  </si>
  <si>
    <t>K6GUF1</t>
  </si>
  <si>
    <t>K6GUF1_9DELT</t>
  </si>
  <si>
    <t>A0A1Q8AXG4</t>
  </si>
  <si>
    <t>A0A1Q8AXG4_9BACT</t>
  </si>
  <si>
    <t>A0A2V7CQZ6</t>
  </si>
  <si>
    <t>A0A2V7CQZ6_9BACT</t>
  </si>
  <si>
    <t>A0A538UCU8</t>
  </si>
  <si>
    <t>A0A538UCU8_9BACT</t>
  </si>
  <si>
    <t>A0A061NP83</t>
  </si>
  <si>
    <t>A0A061NP83_9BACL</t>
  </si>
  <si>
    <t>A0A4U1JKT7</t>
  </si>
  <si>
    <t>A0A4U1JKT7_9DELT</t>
  </si>
  <si>
    <t>S4MYC1</t>
  </si>
  <si>
    <t>S4MYC1_9ACTN</t>
  </si>
  <si>
    <t>A0A2N2BSU9</t>
  </si>
  <si>
    <t>A0A2N2BSU9_9FIRM</t>
  </si>
  <si>
    <t>C7MYT6</t>
  </si>
  <si>
    <t>C7MYT6_SACVD</t>
  </si>
  <si>
    <t>A0A4S2TCS7</t>
  </si>
  <si>
    <t>A0A4S2TCS7_9ACTN</t>
  </si>
  <si>
    <t>A0A1X2LTL7</t>
  </si>
  <si>
    <t>A0A1X2LTL7_9MYCO</t>
  </si>
  <si>
    <t>A0A5M6J1J0</t>
  </si>
  <si>
    <t>A0A5M6J1J0_9PROT</t>
  </si>
  <si>
    <t>A0A1Q7T9G3</t>
  </si>
  <si>
    <t>A0A1Q7T9G3_9BACT</t>
  </si>
  <si>
    <t>A0A1Q7KLT6</t>
  </si>
  <si>
    <t>A0A1Q7KLT6_9BACT</t>
  </si>
  <si>
    <t>A0A1Q7SBV8</t>
  </si>
  <si>
    <t>A0A1Q7SBV8_9BACT</t>
  </si>
  <si>
    <t>A0A536I0Z5</t>
  </si>
  <si>
    <t>A0A536I0Z5_9CHLR</t>
  </si>
  <si>
    <t>A6GBV7</t>
  </si>
  <si>
    <t>A6GBV7_9DELT</t>
  </si>
  <si>
    <t>A0A1V0R9N8</t>
  </si>
  <si>
    <t>A0A1V0R9N8_9ACTN</t>
  </si>
  <si>
    <t>A0A402DMX1</t>
  </si>
  <si>
    <t>A0A402DMX1_9CELL</t>
  </si>
  <si>
    <t>A0A2N3Y5R1</t>
  </si>
  <si>
    <t>A0A2N3Y5R1_SACSN</t>
  </si>
  <si>
    <t>H8FVG8</t>
  </si>
  <si>
    <t>H8FVG8_PHAMO</t>
  </si>
  <si>
    <t>A9AZ12</t>
  </si>
  <si>
    <t>A9AZ12_HERA2</t>
  </si>
  <si>
    <t>A0A2V8MCT2</t>
  </si>
  <si>
    <t>A0A2V8MCT2_9BACT</t>
  </si>
  <si>
    <t>H6SPQ9</t>
  </si>
  <si>
    <t>H6SPQ9_PARPM</t>
  </si>
  <si>
    <t>A0A249LT64</t>
  </si>
  <si>
    <t>A0A249LT64_9ACTN</t>
  </si>
  <si>
    <t>A0A1C4PZL1</t>
  </si>
  <si>
    <t>A0A1C4PZL1_9ACTN</t>
  </si>
  <si>
    <t>A0A1H3MKV4</t>
  </si>
  <si>
    <t>A0A1H3MKV4_9ACTN</t>
  </si>
  <si>
    <t>A0A0Q8YE29</t>
  </si>
  <si>
    <t>A0A0Q8YE29_9MICO</t>
  </si>
  <si>
    <t>A0A0Q9TYC1</t>
  </si>
  <si>
    <t>A0A0Q9TYC1_9MICO</t>
  </si>
  <si>
    <t>A0A2N2CMU1</t>
  </si>
  <si>
    <t>A0A2N2CMU1_9FIRM</t>
  </si>
  <si>
    <t>A0A017TH65</t>
  </si>
  <si>
    <t>A0A017TH65_9DELT</t>
  </si>
  <si>
    <t>A0A494XN82</t>
  </si>
  <si>
    <t>A0A494XN82_9BURK</t>
  </si>
  <si>
    <t>A0A544Z6I9</t>
  </si>
  <si>
    <t>A0A544Z6I9_9ACTN</t>
  </si>
  <si>
    <t>D9X625</t>
  </si>
  <si>
    <t>D9X625_STRVT</t>
  </si>
  <si>
    <t>A0A1C4L672</t>
  </si>
  <si>
    <t>A0A1C4L672_9ACTN</t>
  </si>
  <si>
    <t>A0A231V202</t>
  </si>
  <si>
    <t>A0A231V202_9RHIZ</t>
  </si>
  <si>
    <t>A0A1E7H9K2</t>
  </si>
  <si>
    <t>A0A1E7H9K2_9DELT</t>
  </si>
  <si>
    <t>A0A4P2R466</t>
  </si>
  <si>
    <t>A0A4P2R466_SORCE</t>
  </si>
  <si>
    <t>A0A1A6C6I0</t>
  </si>
  <si>
    <t>A0A1A6C6I0_9GAMM</t>
  </si>
  <si>
    <t>A0A328MYR0</t>
  </si>
  <si>
    <t>A0A328MYR0_9ACTN</t>
  </si>
  <si>
    <t>A0A1C4VKZ2</t>
  </si>
  <si>
    <t>A0A1C4VKZ2_9ACTN</t>
  </si>
  <si>
    <t>A0A1H6BWZ5</t>
  </si>
  <si>
    <t>A0A1H6BWZ5_9ACTN</t>
  </si>
  <si>
    <t>A0A4S2UP41</t>
  </si>
  <si>
    <t>A0A4S2UP41_9ACTN</t>
  </si>
  <si>
    <t>A0A522U750</t>
  </si>
  <si>
    <t>A0A522U750_9BACT</t>
  </si>
  <si>
    <t>A0A2V7Z545</t>
  </si>
  <si>
    <t>A0A2V7Z545_9BACT</t>
  </si>
  <si>
    <t>A0A0F6W5P0</t>
  </si>
  <si>
    <t>A0A0F6W5P0_9DELT</t>
  </si>
  <si>
    <t>A0A3F2V5W3</t>
  </si>
  <si>
    <t>A0A3F2V5W3_9GAMM</t>
  </si>
  <si>
    <t>A0A4R7GP18</t>
  </si>
  <si>
    <t>A0A4R7GP18_9ACTN</t>
  </si>
  <si>
    <t>A0A2Z5JT79</t>
  </si>
  <si>
    <t>A0A2Z5JT79_9ACTN</t>
  </si>
  <si>
    <t>G8RK40</t>
  </si>
  <si>
    <t>G8RK40_MYCRN</t>
  </si>
  <si>
    <t>A0A3D9KDR0</t>
  </si>
  <si>
    <t>A0A3D9KDR0_9BURK</t>
  </si>
  <si>
    <t>A0A2N5C5W9</t>
  </si>
  <si>
    <t>A0A2N5C5W9_9BURK</t>
  </si>
  <si>
    <t>A0A150U0X8</t>
  </si>
  <si>
    <t>A0A150U0X8_SORCE</t>
  </si>
  <si>
    <t>A0A1C5H186</t>
  </si>
  <si>
    <t>A0A1C5H186_9ACTN</t>
  </si>
  <si>
    <t>A0A4R4VEI3</t>
  </si>
  <si>
    <t>A0A4R4VEI3_9ACTN</t>
  </si>
  <si>
    <t>A0A4U1JBV6</t>
  </si>
  <si>
    <t>A0A4U1JBV6_9DELT</t>
  </si>
  <si>
    <t>A9FE60</t>
  </si>
  <si>
    <t>A9FE60_SORC5</t>
  </si>
  <si>
    <t>A0A562QPK7</t>
  </si>
  <si>
    <t>A0A562QPK7_9PSED</t>
  </si>
  <si>
    <t>A0A1I1H7V0</t>
  </si>
  <si>
    <t>A0A1I1H7V0_9BURK</t>
  </si>
  <si>
    <t>A0A1K1M308</t>
  </si>
  <si>
    <t>A0A1K1M308_9BACT</t>
  </si>
  <si>
    <t>A0A1M3MV40</t>
  </si>
  <si>
    <t>A0A1M3MV40_9DELT</t>
  </si>
  <si>
    <t>M5PVC6</t>
  </si>
  <si>
    <t>M5PVC6_DESAF</t>
  </si>
  <si>
    <t>A0A4U1H6R1</t>
  </si>
  <si>
    <t>A0A4U1H6R1_9DELT</t>
  </si>
  <si>
    <t>A0A561VSX7</t>
  </si>
  <si>
    <t>A0A561VSX7_9ACTN</t>
  </si>
  <si>
    <t>A0A2V9IA43</t>
  </si>
  <si>
    <t>A0A2V9IA43_9BACT</t>
  </si>
  <si>
    <t>A0A318NMV2</t>
  </si>
  <si>
    <t>A0A318NMV2_9ACTN</t>
  </si>
  <si>
    <t>A0A534RMX5</t>
  </si>
  <si>
    <t>A0A534RMX5_9DELT</t>
  </si>
  <si>
    <t>A0A3L7J9C2</t>
  </si>
  <si>
    <t>A0A3L7J9C2_9RHIZ</t>
  </si>
  <si>
    <t>A0A2N2V843</t>
  </si>
  <si>
    <t>A0A2N2V843_9PROT</t>
  </si>
  <si>
    <t>A0A1V3N7Z2</t>
  </si>
  <si>
    <t>A0A1V3N7Z2_9GAMM</t>
  </si>
  <si>
    <t>H6LI01</t>
  </si>
  <si>
    <t>H6LI01_ACEWD</t>
  </si>
  <si>
    <t>A0A4Q5LV70</t>
  </si>
  <si>
    <t>A0A4Q5LV70_9BACT</t>
  </si>
  <si>
    <t>A0A538B3Z1</t>
  </si>
  <si>
    <t>A0A538B3Z1_9ACTN</t>
  </si>
  <si>
    <t>A0A2L0EU02</t>
  </si>
  <si>
    <t>A0A2L0EU02_SORCE</t>
  </si>
  <si>
    <t>A0A1M3NCK4</t>
  </si>
  <si>
    <t>A0A1M3NCK4_9DELT</t>
  </si>
  <si>
    <t>A0A150RG21</t>
  </si>
  <si>
    <t>A0A150RG21_SORCE</t>
  </si>
  <si>
    <t>A0A161I912</t>
  </si>
  <si>
    <t>A0A161I912_9MICO</t>
  </si>
  <si>
    <t>A0A2V6RFL3</t>
  </si>
  <si>
    <t>A0A2V6RFL3_9BACT</t>
  </si>
  <si>
    <t>A0A2U8VI05</t>
  </si>
  <si>
    <t>A0A2U8VI05_9ACTN</t>
  </si>
  <si>
    <t>A0A2V8S8U5</t>
  </si>
  <si>
    <t>A0A2V8S8U5_9BACT</t>
  </si>
  <si>
    <t>A0A4V2Y8I2</t>
  </si>
  <si>
    <t>A0A4V2Y8I2_9ACTN</t>
  </si>
  <si>
    <t>A0A2X2P113</t>
  </si>
  <si>
    <t>A0A2X2P113_STRGR</t>
  </si>
  <si>
    <t>B1W2N5</t>
  </si>
  <si>
    <t>B1W2N5_STRGG</t>
  </si>
  <si>
    <t>A0A0P0CR35</t>
  </si>
  <si>
    <t>A0A0P0CR35_9BACT</t>
  </si>
  <si>
    <t>A0A4R4S7Y0</t>
  </si>
  <si>
    <t>A0A4R4S7Y0_9ACTN</t>
  </si>
  <si>
    <t>A0A0K8PJ05</t>
  </si>
  <si>
    <t>A0A0K8PJ05_STRAJ</t>
  </si>
  <si>
    <t>A0A3C1S745</t>
  </si>
  <si>
    <t>A0A3C1S745_9DELT</t>
  </si>
  <si>
    <t>A0A5J6IFZ4</t>
  </si>
  <si>
    <t>A0A5J6IFZ4_STRC4</t>
  </si>
  <si>
    <t>A0A1W9LPL2</t>
  </si>
  <si>
    <t>A0A1W9LPL2_9DELT</t>
  </si>
  <si>
    <t>A0A2L0EQH3</t>
  </si>
  <si>
    <t>A0A2L0EQH3_SORCE</t>
  </si>
  <si>
    <t>A0A1Q7RNE0</t>
  </si>
  <si>
    <t>A0A1Q7RNE0_9BACT</t>
  </si>
  <si>
    <t>A0A4V5PIK1</t>
  </si>
  <si>
    <t>A0A4V5PIK1_9DELT</t>
  </si>
  <si>
    <t>A0A4U1HT71</t>
  </si>
  <si>
    <t>A0A4U1HT71_9DELT</t>
  </si>
  <si>
    <t>A0A2V6YK73</t>
  </si>
  <si>
    <t>A0A2V6YK73_9BACT</t>
  </si>
  <si>
    <t>A0A543MFA3</t>
  </si>
  <si>
    <t>A0A543MFA3_9MICO</t>
  </si>
  <si>
    <t>A0A5C7G8B9</t>
  </si>
  <si>
    <t>A0A5C7G8B9_9BURK</t>
  </si>
  <si>
    <t>A0A5M8QE51</t>
  </si>
  <si>
    <t>A0A5M8QE51_9BACT</t>
  </si>
  <si>
    <t>A0A2V7TCV4</t>
  </si>
  <si>
    <t>A0A2V7TCV4_9BACT</t>
  </si>
  <si>
    <t>S4YGQ0</t>
  </si>
  <si>
    <t>S4YGQ0_SORCE</t>
  </si>
  <si>
    <t>S5VEW0</t>
  </si>
  <si>
    <t>S5VEW0_STRC3</t>
  </si>
  <si>
    <t>A0A4R4M501</t>
  </si>
  <si>
    <t>A0A4R4M501_9ACTN</t>
  </si>
  <si>
    <t>A0A3D6AE03</t>
  </si>
  <si>
    <t>A0A3D6AE03_9BURK</t>
  </si>
  <si>
    <t>A0A2V6YUP0</t>
  </si>
  <si>
    <t>A0A2V6YUP0_9BACT</t>
  </si>
  <si>
    <t>A0A2V7BFH1</t>
  </si>
  <si>
    <t>A0A2V7BFH1_9BACT</t>
  </si>
  <si>
    <t>A0A0C1ZY06</t>
  </si>
  <si>
    <t>A0A0C1ZY06_9DELT</t>
  </si>
  <si>
    <t>A0A1V9WRZ8</t>
  </si>
  <si>
    <t>A0A1V9WRZ8_9ACTN</t>
  </si>
  <si>
    <t>A0A2G7DA35</t>
  </si>
  <si>
    <t>A0A2G7DA35_9ACTN</t>
  </si>
  <si>
    <t>A0A0M6YTZ0</t>
  </si>
  <si>
    <t>A0A0M6YTZ0_9RHOB</t>
  </si>
  <si>
    <t>A0A5B6TLK5</t>
  </si>
  <si>
    <t>A0A5B6TLK5_9BACT</t>
  </si>
  <si>
    <t>A0A2V6HUZ9</t>
  </si>
  <si>
    <t>A0A2V6HUZ9_9BACT</t>
  </si>
  <si>
    <t>A0A2V9FID9</t>
  </si>
  <si>
    <t>A0A2V9FID9_9BACT</t>
  </si>
  <si>
    <t>A0A2L0EL63</t>
  </si>
  <si>
    <t>A0A2L0EL63_SORCE</t>
  </si>
  <si>
    <t>A0A1C5IVS1</t>
  </si>
  <si>
    <t>A0A1C5IVS1_9ACTN</t>
  </si>
  <si>
    <t>S4XSW8</t>
  </si>
  <si>
    <t>S4XSW8_SORCE</t>
  </si>
  <si>
    <t>A0A1H5HW56</t>
  </si>
  <si>
    <t>A0A1H5HW56_9ACTN</t>
  </si>
  <si>
    <t>A0A1C5JJY2</t>
  </si>
  <si>
    <t>A0A1C5JJY2_9ACTN</t>
  </si>
  <si>
    <t>A0A2V7KTF1</t>
  </si>
  <si>
    <t>A0A2V7KTF1_9BACT</t>
  </si>
  <si>
    <t>A0A5N0ICX5</t>
  </si>
  <si>
    <t>A0A5N0ICX5_9MYCO</t>
  </si>
  <si>
    <t>A0A109IJ59</t>
  </si>
  <si>
    <t>A0A109IJ59_9ACTN</t>
  </si>
  <si>
    <t>A0A1H9SAY1</t>
  </si>
  <si>
    <t>A0A1H9SAY1_9ACTN</t>
  </si>
  <si>
    <t>A0A2V9FQ59</t>
  </si>
  <si>
    <t>A0A2V9FQ59_9BACT</t>
  </si>
  <si>
    <t>A0A1Q7SWS1</t>
  </si>
  <si>
    <t>A0A1Q7SWS1_9BACT</t>
  </si>
  <si>
    <t>A0A559ZJ19</t>
  </si>
  <si>
    <t>A0A559ZJ19_9ACTN</t>
  </si>
  <si>
    <t>A0A2V9ZNE4</t>
  </si>
  <si>
    <t>A0A2V9ZNE4_9BACT</t>
  </si>
  <si>
    <t>A0A354IVY7</t>
  </si>
  <si>
    <t>A0A354IVY7_9BURK</t>
  </si>
  <si>
    <t>A0A1Q5PDK1</t>
  </si>
  <si>
    <t>A0A1Q5PDK1_9BACT</t>
  </si>
  <si>
    <t>A0A318VSZ0</t>
  </si>
  <si>
    <t>A0A318VSZ0_9GAMM</t>
  </si>
  <si>
    <t>A0A1V3A158</t>
  </si>
  <si>
    <t>A0A1V3A158_9GAMM</t>
  </si>
  <si>
    <t>A0A1F4JME6</t>
  </si>
  <si>
    <t>A0A1F4JME6_9BURK</t>
  </si>
  <si>
    <t>A0A2V6UW27</t>
  </si>
  <si>
    <t>A0A2V6UW27_9BACT</t>
  </si>
  <si>
    <t>A0A533BIB4</t>
  </si>
  <si>
    <t>A0A533BIB4_9BACT</t>
  </si>
  <si>
    <t>A0A5C2HSM2</t>
  </si>
  <si>
    <t>A0A5C2HSM2_9GAMM</t>
  </si>
  <si>
    <t>A0A1Q6ZJZ5</t>
  </si>
  <si>
    <t>A0A1Q6ZJZ5_9BACT</t>
  </si>
  <si>
    <t>A0A1Q7LT16</t>
  </si>
  <si>
    <t>A0A1Q7LT16_9BACT</t>
  </si>
  <si>
    <t>A0A1Q7GU61</t>
  </si>
  <si>
    <t>A0A1Q7GU61_9BACT</t>
  </si>
  <si>
    <t>A0A2L0F921</t>
  </si>
  <si>
    <t>A0A2L0F921_SORCE</t>
  </si>
  <si>
    <t>A0A243S1H4</t>
  </si>
  <si>
    <t>A0A243S1H4_9ACTN</t>
  </si>
  <si>
    <t>A0A4R3XVS6</t>
  </si>
  <si>
    <t>A0A4R3XVS6_9PROT</t>
  </si>
  <si>
    <t>A0A534F4K9</t>
  </si>
  <si>
    <t>A0A534F4K9_9GAMM</t>
  </si>
  <si>
    <t>A0A1V3C3N0</t>
  </si>
  <si>
    <t>A0A1V3C3N0_9ACTN</t>
  </si>
  <si>
    <t>A0A0E9MGI7</t>
  </si>
  <si>
    <t>A0A0E9MGI7_9PROT</t>
  </si>
  <si>
    <t>A0A512AU28</t>
  </si>
  <si>
    <t>A0A512AU28_9BACT</t>
  </si>
  <si>
    <t>A0A1E7K6X0</t>
  </si>
  <si>
    <t>A0A1E7K6X0_9ACTN</t>
  </si>
  <si>
    <t>A0A127B3A0</t>
  </si>
  <si>
    <t>A0A127B3A0_9BACT</t>
  </si>
  <si>
    <t>A0A522T899</t>
  </si>
  <si>
    <t>A0A522T899_9BACT</t>
  </si>
  <si>
    <t>A0A2W4PAL8</t>
  </si>
  <si>
    <t>A0A2W4PAL8_9CHLR</t>
  </si>
  <si>
    <t>A0A3E1NXH7</t>
  </si>
  <si>
    <t>A0A3E1NXH7_9BACT</t>
  </si>
  <si>
    <t>A0A2V7GXK0</t>
  </si>
  <si>
    <t>A0A2V7GXK0_9BACT</t>
  </si>
  <si>
    <t>A0A2V6WPL5</t>
  </si>
  <si>
    <t>A0A2V6WPL5_9BACT</t>
  </si>
  <si>
    <t>A0A2V9E377</t>
  </si>
  <si>
    <t>A0A2V9E377_9BACT</t>
  </si>
  <si>
    <t>D6KEH3</t>
  </si>
  <si>
    <t>D6KEH3_9ACTN</t>
  </si>
  <si>
    <t>A0A4U1HYU8</t>
  </si>
  <si>
    <t>A0A4U1HYU8_9DELT</t>
  </si>
  <si>
    <t>A0A2S5LW97</t>
  </si>
  <si>
    <t>A0A2S5LW97_9PROT</t>
  </si>
  <si>
    <t>A0A1I2F887</t>
  </si>
  <si>
    <t>A0A1I2F887_9DELT</t>
  </si>
  <si>
    <t>A0A0N7YL77</t>
  </si>
  <si>
    <t>A0A0N7YL77_9ACTN</t>
  </si>
  <si>
    <t>A0A2V9EY58</t>
  </si>
  <si>
    <t>A0A2V9EY58_9BACT</t>
  </si>
  <si>
    <t>A0A1Q6Y9P5</t>
  </si>
  <si>
    <t>A0A1Q6Y9P5_9BACT</t>
  </si>
  <si>
    <t>A0A2V7GRD4</t>
  </si>
  <si>
    <t>A0A2V7GRD4_9BACT</t>
  </si>
  <si>
    <t>A0A2V8XQY0</t>
  </si>
  <si>
    <t>A0A2V8XQY0_9BACT</t>
  </si>
  <si>
    <t>A0A017SWU4</t>
  </si>
  <si>
    <t>A0A017SWU4_9DELT</t>
  </si>
  <si>
    <t>A0A2V7ESW1</t>
  </si>
  <si>
    <t>A0A2V7ESW1_9BACT</t>
  </si>
  <si>
    <t>A0A2V8X938</t>
  </si>
  <si>
    <t>A0A2V8X938_9BACT</t>
  </si>
  <si>
    <t>A0A4R3JPT0</t>
  </si>
  <si>
    <t>A0A4R3JPT0_9PROT</t>
  </si>
  <si>
    <t>A0A522A2T1</t>
  </si>
  <si>
    <t>A0A522A2T1_9BACT</t>
  </si>
  <si>
    <t>A0A1Y2NIM7</t>
  </si>
  <si>
    <t>A0A1Y2NIM7_STRPT</t>
  </si>
  <si>
    <t>A0A2V7MT68</t>
  </si>
  <si>
    <t>A0A2V7MT68_9BACT</t>
  </si>
  <si>
    <t>A0A2V7GG71</t>
  </si>
  <si>
    <t>A0A2V7GG71_9BACT</t>
  </si>
  <si>
    <t>A0A4P2QTQ7</t>
  </si>
  <si>
    <t>A0A4P2QTQ7_SORCE</t>
  </si>
  <si>
    <t>A0A2N3XNB7</t>
  </si>
  <si>
    <t>A0A2N3XNB7_9ACTN</t>
  </si>
  <si>
    <t>A0A1C4RIP2</t>
  </si>
  <si>
    <t>A0A1C4RIP2_9ACTN</t>
  </si>
  <si>
    <t>A0A534B8B7</t>
  </si>
  <si>
    <t>A0A534B8B7_9GAMM</t>
  </si>
  <si>
    <t>A0A1Q7PJU9</t>
  </si>
  <si>
    <t>A0A1Q7PJU9_9BACT</t>
  </si>
  <si>
    <t>A0A1Q7ITI8</t>
  </si>
  <si>
    <t>A0A1Q7ITI8_9ACTN</t>
  </si>
  <si>
    <t>A0A534ZZ76</t>
  </si>
  <si>
    <t>A0A534ZZ76_9DELT</t>
  </si>
  <si>
    <t>A9ENS3</t>
  </si>
  <si>
    <t>A9ENS3_SORC5</t>
  </si>
  <si>
    <t>A0A1M7FTE7</t>
  </si>
  <si>
    <t>A0A1M7FTE7_9ACTN</t>
  </si>
  <si>
    <t>A0A1C6LH99</t>
  </si>
  <si>
    <t>A0A1C6LH99_9ACTN</t>
  </si>
  <si>
    <t>A0A397PW79</t>
  </si>
  <si>
    <t>A0A397PW79_9ACTN</t>
  </si>
  <si>
    <t>A0A212U0I4</t>
  </si>
  <si>
    <t>A0A212U0I4_9ACTN</t>
  </si>
  <si>
    <t>A0A419VNT4</t>
  </si>
  <si>
    <t>A0A419VNT4_9ACTN</t>
  </si>
  <si>
    <t>A0A2A3IP19</t>
  </si>
  <si>
    <t>A0A2A3IP19_9ACTN</t>
  </si>
  <si>
    <t>A0A2G6Z2F9</t>
  </si>
  <si>
    <t>A0A2G6Z2F9_9ACTN</t>
  </si>
  <si>
    <t>A0A2V6SK70</t>
  </si>
  <si>
    <t>A0A2V6SK70_9BACT</t>
  </si>
  <si>
    <t>A0A538RHN1</t>
  </si>
  <si>
    <t>A0A538RHN1_9BACT</t>
  </si>
  <si>
    <t>A0A0L8LQJ5</t>
  </si>
  <si>
    <t>A0A0L8LQJ5_9ACTN</t>
  </si>
  <si>
    <t>A0A0F2NPZ9</t>
  </si>
  <si>
    <t>A0A0F2NPZ9_9DELT</t>
  </si>
  <si>
    <t>A0A150QZ13</t>
  </si>
  <si>
    <t>A0A150QZ13_SORCE</t>
  </si>
  <si>
    <t>A0A1I0KZG9</t>
  </si>
  <si>
    <t>A0A1I0KZG9_9ACTN</t>
  </si>
  <si>
    <t>A0A417YD58</t>
  </si>
  <si>
    <t>A0A417YD58_9BACI</t>
  </si>
  <si>
    <t>A0A5J5KA73</t>
  </si>
  <si>
    <t>A0A5J5KA73_9ACTN</t>
  </si>
  <si>
    <t>A0A2X2ETD7</t>
  </si>
  <si>
    <t>A0A2X2ETD7_PSELU</t>
  </si>
  <si>
    <t>N2J7L6</t>
  </si>
  <si>
    <t>N2J7L6_9PSED</t>
  </si>
  <si>
    <t>A0A1M6I2C7</t>
  </si>
  <si>
    <t>A0A1M6I2C7_9PSED</t>
  </si>
  <si>
    <t>A0A534HAT2</t>
  </si>
  <si>
    <t>A0A534HAT2_9GAMM</t>
  </si>
  <si>
    <t>A0A2V7ZH98</t>
  </si>
  <si>
    <t>A0A2V7ZH98_9BACT</t>
  </si>
  <si>
    <t>A0A3D8K1R8</t>
  </si>
  <si>
    <t>A0A3D8K1R8_9BURK</t>
  </si>
  <si>
    <t>S4Y6C9</t>
  </si>
  <si>
    <t>S4Y6C9_SORCE</t>
  </si>
  <si>
    <t>A0A150PWZ7</t>
  </si>
  <si>
    <t>A0A150PWZ7_SORCE</t>
  </si>
  <si>
    <t>A0A3S0GG36</t>
  </si>
  <si>
    <t>A0A3S0GG36_9RHIZ</t>
  </si>
  <si>
    <t>A0A136PWW8</t>
  </si>
  <si>
    <t>A0A136PWW8_9ACTN</t>
  </si>
  <si>
    <t>A0A2V9BNJ7</t>
  </si>
  <si>
    <t>A0A2V9BNJ7_9BACT</t>
  </si>
  <si>
    <t>A0A537BX77</t>
  </si>
  <si>
    <t>A0A537BX77_9PROT</t>
  </si>
  <si>
    <t>A0A238US17</t>
  </si>
  <si>
    <t>A0A238US17_9ACTN</t>
  </si>
  <si>
    <t>A0A1Q5KBH7</t>
  </si>
  <si>
    <t>A0A1Q5KBH7_9ACTN</t>
  </si>
  <si>
    <t>A0A1G9F6H7</t>
  </si>
  <si>
    <t>A0A1G9F6H7_9ACTN</t>
  </si>
  <si>
    <t>A0A318H8H8</t>
  </si>
  <si>
    <t>A0A318H8H8_9BURK</t>
  </si>
  <si>
    <t>A0A4V2XD08</t>
  </si>
  <si>
    <t>A0A4V2XD08_9ACTN</t>
  </si>
  <si>
    <t>A0A4R4QV92</t>
  </si>
  <si>
    <t>A0A4R4QV92_9ACTN</t>
  </si>
  <si>
    <t>A0A4Q6BP50</t>
  </si>
  <si>
    <t>A0A4Q6BP50_9PROT</t>
  </si>
  <si>
    <t>A0A5D0Q1P1</t>
  </si>
  <si>
    <t>A0A5D0Q1P1_9ACTN</t>
  </si>
  <si>
    <t>A0A5R8Z9P2</t>
  </si>
  <si>
    <t>A0A5R8Z9P2_9ACTN</t>
  </si>
  <si>
    <t>A0A372PIA9</t>
  </si>
  <si>
    <t>A0A372PIA9_9ACTN</t>
  </si>
  <si>
    <t>A0A537K0T1</t>
  </si>
  <si>
    <t>A0A537K0T1_9BACT</t>
  </si>
  <si>
    <t>A0A351ML13</t>
  </si>
  <si>
    <t>A0A351ML13_9BACT</t>
  </si>
  <si>
    <t>A0A4R7AZL3</t>
  </si>
  <si>
    <t>A0A4R7AZL3_9NEIS</t>
  </si>
  <si>
    <t>A0A4R4L1T3</t>
  </si>
  <si>
    <t>A0A4R4L1T3_9ACTN</t>
  </si>
  <si>
    <t>A0A0M8WYD5</t>
  </si>
  <si>
    <t>A0A0M8WYD5_9ACTN</t>
  </si>
  <si>
    <t>A0A523D825</t>
  </si>
  <si>
    <t>A0A523D825_9BACT</t>
  </si>
  <si>
    <t>A0A534NES0</t>
  </si>
  <si>
    <t>A0A534NES0_9DELT</t>
  </si>
  <si>
    <t>A0A2V7R7B8</t>
  </si>
  <si>
    <t>A0A2V7R7B8_9BACT</t>
  </si>
  <si>
    <t>A0A534BWW2</t>
  </si>
  <si>
    <t>A0A534BWW2_9GAMM</t>
  </si>
  <si>
    <t>A0A1Q7Y1H4</t>
  </si>
  <si>
    <t>A0A1Q7Y1H4_9BACT</t>
  </si>
  <si>
    <t>A0A5B9F966</t>
  </si>
  <si>
    <t>A0A5B9F966_9RHIZ</t>
  </si>
  <si>
    <t>A0A2V7IFH5</t>
  </si>
  <si>
    <t>A0A2V7IFH5_9BACT</t>
  </si>
  <si>
    <t>A0A2V7IGQ0</t>
  </si>
  <si>
    <t>A0A2V7IGQ0_9BACT</t>
  </si>
  <si>
    <t>A0A538TC84</t>
  </si>
  <si>
    <t>A0A538TC84_9BACT</t>
  </si>
  <si>
    <t>A0A3G2N9T1</t>
  </si>
  <si>
    <t>A0A3G2N9T1_9PSED</t>
  </si>
  <si>
    <t>A0A1X7D3I3</t>
  </si>
  <si>
    <t>A0A1X7D3I3_TRICW</t>
  </si>
  <si>
    <t>A0A4R4SM87</t>
  </si>
  <si>
    <t>A0A4R4SM87_9ACTN</t>
  </si>
  <si>
    <t>A9GJU0</t>
  </si>
  <si>
    <t>A9GJU0_SORC5</t>
  </si>
  <si>
    <t>A0A1H4SCL4</t>
  </si>
  <si>
    <t>A0A1H4SCL4_STRMJ</t>
  </si>
  <si>
    <t>A9B2C0</t>
  </si>
  <si>
    <t>A9B2C0_HERA2</t>
  </si>
  <si>
    <t>A0A2V7ESU4</t>
  </si>
  <si>
    <t>A0A2V7ESU4_9BACT</t>
  </si>
  <si>
    <t>A0A2V7QEI2</t>
  </si>
  <si>
    <t>A0A2V7QEI2_9BACT</t>
  </si>
  <si>
    <t>A0A2V7Q6Z3</t>
  </si>
  <si>
    <t>A0A2V7Q6Z3_9BACT</t>
  </si>
  <si>
    <t>A0A1L6L3Y9</t>
  </si>
  <si>
    <t>A0A1L6L3Y9_9DELT</t>
  </si>
  <si>
    <t>A0A2V7R1S7</t>
  </si>
  <si>
    <t>A0A2V7R1S7_9BACT</t>
  </si>
  <si>
    <t>A0A1X1VMA2</t>
  </si>
  <si>
    <t>A0A1X1VMA2_MYCGS</t>
  </si>
  <si>
    <t>A0A268RVJ3</t>
  </si>
  <si>
    <t>A0A268RVJ3_BACCS</t>
  </si>
  <si>
    <t>A0A2C6UVR5</t>
  </si>
  <si>
    <t>A0A2C6UVR5_NOSLI</t>
  </si>
  <si>
    <t>A0A2V7L403</t>
  </si>
  <si>
    <t>A0A2V7L403_9BACT</t>
  </si>
  <si>
    <t>A0A538SVP4</t>
  </si>
  <si>
    <t>A0A538SVP4_9BACT</t>
  </si>
  <si>
    <t>A0A3N1HZG9</t>
  </si>
  <si>
    <t>A0A3N1HZG9_9ACTN</t>
  </si>
  <si>
    <t>A0A1I1LYS7</t>
  </si>
  <si>
    <t>A0A1I1LYS7_9ACTN</t>
  </si>
  <si>
    <t>A0A164AU96</t>
  </si>
  <si>
    <t>A0A164AU96_MYCKA</t>
  </si>
  <si>
    <t>A0A1Q7L4Y3</t>
  </si>
  <si>
    <t>A0A1Q7L4Y3_9BACT</t>
  </si>
  <si>
    <t>A0A537AIH8</t>
  </si>
  <si>
    <t>A0A537AIH8_9PROT</t>
  </si>
  <si>
    <t>A0A519LQJ7</t>
  </si>
  <si>
    <t>A0A519LQJ7_FLASP</t>
  </si>
  <si>
    <t>A0A519XMV6</t>
  </si>
  <si>
    <t>A0A519XMV6_9RHIZ</t>
  </si>
  <si>
    <t>A0A5C8GZV6</t>
  </si>
  <si>
    <t>A0A5C8GZV6_STRLA</t>
  </si>
  <si>
    <t>A0A4P2PTE2</t>
  </si>
  <si>
    <t>A0A4P2PTE2_SORCE</t>
  </si>
  <si>
    <t>A0A1A2J769</t>
  </si>
  <si>
    <t>A0A1A2J769_9MYCO</t>
  </si>
  <si>
    <t>A0A4V2Y4W9</t>
  </si>
  <si>
    <t>A0A4V2Y4W9_9ACTN</t>
  </si>
  <si>
    <t>A0A2V7QKX9</t>
  </si>
  <si>
    <t>A0A2V7QKX9_9BACT</t>
  </si>
  <si>
    <t>A0A2V7FGR7</t>
  </si>
  <si>
    <t>A0A2V7FGR7_9BACT</t>
  </si>
  <si>
    <t>A0A4R1FLG1</t>
  </si>
  <si>
    <t>A0A4R1FLG1_9NOCA</t>
  </si>
  <si>
    <t>A0A538EKU6</t>
  </si>
  <si>
    <t>A0A538EKU6_9ACTN</t>
  </si>
  <si>
    <t>A0A558CCB0</t>
  </si>
  <si>
    <t>A0A558CCB0_9PSEU</t>
  </si>
  <si>
    <t>A0A5C8T8M6</t>
  </si>
  <si>
    <t>A0A5C8T8M6_9RHIZ</t>
  </si>
  <si>
    <t>A0A1E5Q2X6</t>
  </si>
  <si>
    <t>A0A1E5Q2X6_9PROT</t>
  </si>
  <si>
    <t>A0A150QSG7</t>
  </si>
  <si>
    <t>A0A150QSG7_SORCE</t>
  </si>
  <si>
    <t>A0A426S095</t>
  </si>
  <si>
    <t>A0A426S095_9ACTN</t>
  </si>
  <si>
    <t>A0A510D1Q3</t>
  </si>
  <si>
    <t>A0A510D1Q3_STRRO</t>
  </si>
  <si>
    <t>A0A514LMH6</t>
  </si>
  <si>
    <t>A0A514LMH6_9BACI</t>
  </si>
  <si>
    <t>S4Y3V2</t>
  </si>
  <si>
    <t>S4Y3V2_SORCE</t>
  </si>
  <si>
    <t>A0A1A1WGP8</t>
  </si>
  <si>
    <t>A0A1A1WGP8_9MYCO</t>
  </si>
  <si>
    <t>A0A2V9KP10</t>
  </si>
  <si>
    <t>A0A2V9KP10_9BACT</t>
  </si>
  <si>
    <t>A0A2Z5TAP0</t>
  </si>
  <si>
    <t>A0A2Z5TAP0_9MYCO</t>
  </si>
  <si>
    <t>A0A150PG14</t>
  </si>
  <si>
    <t>A0A150PG14_SORCE</t>
  </si>
  <si>
    <t>A0A150TLX4</t>
  </si>
  <si>
    <t>A0A150TLX4_SORCE</t>
  </si>
  <si>
    <t>S4XYW8</t>
  </si>
  <si>
    <t>S4XYW8_SORCE</t>
  </si>
  <si>
    <t>A9B201</t>
  </si>
  <si>
    <t>A9B201_HERA2</t>
  </si>
  <si>
    <t>A0A2V0N0A3</t>
  </si>
  <si>
    <t>A0A2V0N0A3_9MYCO</t>
  </si>
  <si>
    <t>A0A2N5ZUL5</t>
  </si>
  <si>
    <t>A0A2N5ZUL5_9BACT</t>
  </si>
  <si>
    <t>A0A4R5EHK8</t>
  </si>
  <si>
    <t>A0A4R5EHK8_9ACTN</t>
  </si>
  <si>
    <t>A0A1A2N6A5</t>
  </si>
  <si>
    <t>A0A1A2N6A5_9MYCO</t>
  </si>
  <si>
    <t>A0A1A2WMR3</t>
  </si>
  <si>
    <t>A0A1A2WMR3_9MYCO</t>
  </si>
  <si>
    <t>A0A5N0UL90</t>
  </si>
  <si>
    <t>A0A5N0UL90_9PSEU</t>
  </si>
  <si>
    <t>A0A2V9JY45</t>
  </si>
  <si>
    <t>A0A2V9JY45_9BACT</t>
  </si>
  <si>
    <t>A0A0U1D2P7</t>
  </si>
  <si>
    <t>A0A0U1D2P7_9MYCO</t>
  </si>
  <si>
    <t>A0A5C8JSQ6</t>
  </si>
  <si>
    <t>A0A5C8JSQ6_9ACTN</t>
  </si>
  <si>
    <t>A0A2V7PC38</t>
  </si>
  <si>
    <t>A0A2V7PC38_9BACT</t>
  </si>
  <si>
    <t>A0A2V9HVA8</t>
  </si>
  <si>
    <t>A0A2V9HVA8_9BACT</t>
  </si>
  <si>
    <t>A0A4U1HV52</t>
  </si>
  <si>
    <t>A0A4U1HV52_9DELT</t>
  </si>
  <si>
    <t>A0A385NJ83</t>
  </si>
  <si>
    <t>A0A385NJ83_9BACI</t>
  </si>
  <si>
    <t>A0A150QGZ1</t>
  </si>
  <si>
    <t>A0A150QGZ1_SORCE</t>
  </si>
  <si>
    <t>A0A101R3Z5</t>
  </si>
  <si>
    <t>A0A101R3Z5_9ACTN</t>
  </si>
  <si>
    <t>A0A1A2PA29</t>
  </si>
  <si>
    <t>A0A1A2PA29_9MYCO</t>
  </si>
  <si>
    <t>A0A1B9C760</t>
  </si>
  <si>
    <t>A0A1B9C760_MYCIT</t>
  </si>
  <si>
    <t>A0A1A2SLF3</t>
  </si>
  <si>
    <t>A0A1A2SLF3_MYCIT</t>
  </si>
  <si>
    <t>A0A3D1L8M6</t>
  </si>
  <si>
    <t>A0A3D1L8M6_9MICO</t>
  </si>
  <si>
    <t>A0A017TBD6</t>
  </si>
  <si>
    <t>A0A017TBD6_9DELT</t>
  </si>
  <si>
    <t>A0A0K1EGT0</t>
  </si>
  <si>
    <t>A0A0K1EGT0_CHOCO</t>
  </si>
  <si>
    <t>A0A522VRW0</t>
  </si>
  <si>
    <t>A0A522VRW0_9GAMM</t>
  </si>
  <si>
    <t>A0A2V7LP26</t>
  </si>
  <si>
    <t>A0A2V7LP26_9BACT</t>
  </si>
  <si>
    <t>A0A1H8W817</t>
  </si>
  <si>
    <t>A0A1H8W817_9ACTN</t>
  </si>
  <si>
    <t>A0A2V8WJG0</t>
  </si>
  <si>
    <t>A0A2V8WJG0_9BACT</t>
  </si>
  <si>
    <t>A0A1I3I5X5</t>
  </si>
  <si>
    <t>A0A1I3I5X5_9RHIZ</t>
  </si>
  <si>
    <t>A0A150SKQ4</t>
  </si>
  <si>
    <t>A0A150SKQ4_SORCE</t>
  </si>
  <si>
    <t>A0A150TH72</t>
  </si>
  <si>
    <t>A0A150TH72_SORCE</t>
  </si>
  <si>
    <t>A0A1F3BRZ1</t>
  </si>
  <si>
    <t>A0A1F3BRZ1_9DELT</t>
  </si>
  <si>
    <t>A0A150REX8</t>
  </si>
  <si>
    <t>A0A150REX8_SORCE</t>
  </si>
  <si>
    <t>A0A1X0I7E9</t>
  </si>
  <si>
    <t>A0A1X0I7E9_9MYCO</t>
  </si>
  <si>
    <t>A0A2V7N3R1</t>
  </si>
  <si>
    <t>A0A2V7N3R1_9BACT</t>
  </si>
  <si>
    <t>A0A1X2ERL4</t>
  </si>
  <si>
    <t>A0A1X2ERL4_MYCSZ</t>
  </si>
  <si>
    <t>K0EKP7</t>
  </si>
  <si>
    <t>K0EKP7_9NOCA</t>
  </si>
  <si>
    <t>A0A4U1GYQ2</t>
  </si>
  <si>
    <t>A0A4U1GYQ2_9DELT</t>
  </si>
  <si>
    <t>A0A125T2Q2</t>
  </si>
  <si>
    <t>A0A125T2Q2_HALHR</t>
  </si>
  <si>
    <t>A0A1E7IT24</t>
  </si>
  <si>
    <t>A0A1E7IT24_9DELT</t>
  </si>
  <si>
    <t>A0A5C8VIB5</t>
  </si>
  <si>
    <t>A0A5C8VIB5_9RHIZ</t>
  </si>
  <si>
    <t>A0A1Q7FY83</t>
  </si>
  <si>
    <t>A0A1Q7FY83_9BACT</t>
  </si>
  <si>
    <t>A0A1G1B995</t>
  </si>
  <si>
    <t>A0A1G1B995_9BACT</t>
  </si>
  <si>
    <t>A0A1G0VI02</t>
  </si>
  <si>
    <t>A0A1G0VI02_9BACT</t>
  </si>
  <si>
    <t>A0A419H4R9</t>
  </si>
  <si>
    <t>A0A419H4R9_9BACT</t>
  </si>
  <si>
    <t>A0A1A3Q4K9</t>
  </si>
  <si>
    <t>A0A1A3Q4K9_9MYCO</t>
  </si>
  <si>
    <t>A0A5J4LN31</t>
  </si>
  <si>
    <t>A0A5J4LN31_9ACTN</t>
  </si>
  <si>
    <t>A0A1Q6X7W0</t>
  </si>
  <si>
    <t>A0A1Q6X7W0_9BACT</t>
  </si>
  <si>
    <t>A0A1Q7C7W7</t>
  </si>
  <si>
    <t>A0A1Q7C7W7_9BACT</t>
  </si>
  <si>
    <t>A0A2V8XKN3</t>
  </si>
  <si>
    <t>A0A2V8XKN3_9BACT</t>
  </si>
  <si>
    <t>A0A150P1P9</t>
  </si>
  <si>
    <t>A0A150P1P9_SORCE</t>
  </si>
  <si>
    <t>A0A178MDC1</t>
  </si>
  <si>
    <t>A0A178MDC1_9CHLR</t>
  </si>
  <si>
    <t>D3EZ90</t>
  </si>
  <si>
    <t>D3EZ90_CONWI</t>
  </si>
  <si>
    <t>A0A2V9DTS4</t>
  </si>
  <si>
    <t>A0A2V9DTS4_9BACT</t>
  </si>
  <si>
    <t>A0A2V7NJR3</t>
  </si>
  <si>
    <t>A0A2V7NJR3_9BACT</t>
  </si>
  <si>
    <t>A0A0M4GBT2</t>
  </si>
  <si>
    <t>A0A0M4GBT2_9BACI</t>
  </si>
  <si>
    <t>A0A1I1UEK0</t>
  </si>
  <si>
    <t>A0A1I1UEK0_9DELT</t>
  </si>
  <si>
    <t>I9CEG3</t>
  </si>
  <si>
    <t>I9CEG3_9RHIZ</t>
  </si>
  <si>
    <t>A0A1A1WEI6</t>
  </si>
  <si>
    <t>A0A1A1WEI6_9MYCO</t>
  </si>
  <si>
    <t>A0A1B9DEE7</t>
  </si>
  <si>
    <t>A0A1B9DEE7_MYCMA</t>
  </si>
  <si>
    <t>A0A1X0KHI2</t>
  </si>
  <si>
    <t>A0A1X0KHI2_MYCSC</t>
  </si>
  <si>
    <t>D5P8X1</t>
  </si>
  <si>
    <t>D5P8X1_9MYCO</t>
  </si>
  <si>
    <t>X7YAN3</t>
  </si>
  <si>
    <t>X7YAN3_MYCKA</t>
  </si>
  <si>
    <t>U5WPM5</t>
  </si>
  <si>
    <t>U5WPM5_MYCKA</t>
  </si>
  <si>
    <t>X7ZAA7</t>
  </si>
  <si>
    <t>X7ZAA7_MYCKA</t>
  </si>
  <si>
    <t>A0A1V3X0F6</t>
  </si>
  <si>
    <t>A0A1V3X0F6_MYCKA</t>
  </si>
  <si>
    <t>S6AEA0</t>
  </si>
  <si>
    <t>S6AEA0_SULDS</t>
  </si>
  <si>
    <t>A0A1J5C1Z8</t>
  </si>
  <si>
    <t>A0A1J5C1Z8_9PROT</t>
  </si>
  <si>
    <t>A0A1N7BWN3</t>
  </si>
  <si>
    <t>A0A1N7BWN3_9BACI</t>
  </si>
  <si>
    <t>A0A2V9CJ87</t>
  </si>
  <si>
    <t>A0A2V9CJ87_9BACT</t>
  </si>
  <si>
    <t>A0A2L0F2I3</t>
  </si>
  <si>
    <t>A0A2L0F2I3_SORCE</t>
  </si>
  <si>
    <t>A0A0E3V9I9</t>
  </si>
  <si>
    <t>A0A0E3V9I9_9BACT</t>
  </si>
  <si>
    <t>A0A1Q7R940</t>
  </si>
  <si>
    <t>A0A1Q7R940_9BACT</t>
  </si>
  <si>
    <t>A0A3E1NFY3</t>
  </si>
  <si>
    <t>A0A3E1NFY3_9BACT</t>
  </si>
  <si>
    <t>A0A1A0U0N6</t>
  </si>
  <si>
    <t>A0A1A0U0N6_9MYCO</t>
  </si>
  <si>
    <t>A0A327U1U5</t>
  </si>
  <si>
    <t>A0A327U1U5_9ACTN</t>
  </si>
  <si>
    <t>A0A0K1ED90</t>
  </si>
  <si>
    <t>A0A0K1ED90_CHOCO</t>
  </si>
  <si>
    <t>A5UUM0</t>
  </si>
  <si>
    <t>A5UUM0_ROSS1</t>
  </si>
  <si>
    <t>A0A2S9YTI9</t>
  </si>
  <si>
    <t>A0A2S9YTI9_9DELT</t>
  </si>
  <si>
    <t>A0A426TWC1</t>
  </si>
  <si>
    <t>A0A426TWC1_9CHLR</t>
  </si>
  <si>
    <t>A0A512DA83</t>
  </si>
  <si>
    <t>A0A512DA83_9CELL</t>
  </si>
  <si>
    <t>A0A5R9QB14</t>
  </si>
  <si>
    <t>A0A5R9QB14_9PSED</t>
  </si>
  <si>
    <t>J9WDK8</t>
  </si>
  <si>
    <t>J9WDK8_MYCIP</t>
  </si>
  <si>
    <t>X7ZZI9</t>
  </si>
  <si>
    <t>X7ZZI9_MYCIT</t>
  </si>
  <si>
    <t>I2A7T5</t>
  </si>
  <si>
    <t>I2A7T5_9MYCO</t>
  </si>
  <si>
    <t>A0A081I6C8</t>
  </si>
  <si>
    <t>A0A081I6C8_9MYCO</t>
  </si>
  <si>
    <t>X8CKU8</t>
  </si>
  <si>
    <t>X8CKU8_MYCIT</t>
  </si>
  <si>
    <t>H8IME7</t>
  </si>
  <si>
    <t>H8IME7_MYCIA</t>
  </si>
  <si>
    <t>A0A220Y5Q6</t>
  </si>
  <si>
    <t>A0A220Y5Q6_9MYCO</t>
  </si>
  <si>
    <t>S4Z2A8</t>
  </si>
  <si>
    <t>S4Z2A8_MYCIT</t>
  </si>
  <si>
    <t>A0A1X2KJK4</t>
  </si>
  <si>
    <t>A0A1X2KJK4_9MYCO</t>
  </si>
  <si>
    <t>A0A150PDF4</t>
  </si>
  <si>
    <t>A0A150PDF4_SORCE</t>
  </si>
  <si>
    <t>A0A2V7MU87</t>
  </si>
  <si>
    <t>A0A2V7MU87_9BACT</t>
  </si>
  <si>
    <t>A0A3N5N8F4</t>
  </si>
  <si>
    <t>A0A3N5N8F4_9RHIZ</t>
  </si>
  <si>
    <t>A0A4P5VYR0</t>
  </si>
  <si>
    <t>A0A4P5VYR0_9DELT</t>
  </si>
  <si>
    <t>A0A0L6JEV9</t>
  </si>
  <si>
    <t>A0A0L6JEV9_9RHIZ</t>
  </si>
  <si>
    <t>B0UD02</t>
  </si>
  <si>
    <t>B0UD02_METS4</t>
  </si>
  <si>
    <t>I3E3R9</t>
  </si>
  <si>
    <t>I3E3R9_BACMM</t>
  </si>
  <si>
    <t>A0A2A6RE13</t>
  </si>
  <si>
    <t>A0A2A6RE13_9CHLR</t>
  </si>
  <si>
    <t>A0A429UE41</t>
  </si>
  <si>
    <t>A0A429UE41_9ACTN</t>
  </si>
  <si>
    <t>A9B4T1</t>
  </si>
  <si>
    <t>A9B4T1_HERA2</t>
  </si>
  <si>
    <t>A0A1Q6ZHK0</t>
  </si>
  <si>
    <t>A0A1Q6ZHK0_9BACT</t>
  </si>
  <si>
    <t>A0A2V7NP95</t>
  </si>
  <si>
    <t>A0A2V7NP95_9BACT</t>
  </si>
  <si>
    <t>A0A1Q7R6W6</t>
  </si>
  <si>
    <t>A0A1Q7R6W6_9BACT</t>
  </si>
  <si>
    <t>A0A150TVA3</t>
  </si>
  <si>
    <t>A0A150TVA3_SORCE</t>
  </si>
  <si>
    <t>A0A2N7VKH9</t>
  </si>
  <si>
    <t>A0A2N7VKH9_9BURK</t>
  </si>
  <si>
    <t>A0A0T2I9Y5</t>
  </si>
  <si>
    <t>A0A0T2I9Y5_9MICO</t>
  </si>
  <si>
    <t>A0A3G2VC07</t>
  </si>
  <si>
    <t>A0A3G2VC07_9RHIZ</t>
  </si>
  <si>
    <t>A0A1A2UW92</t>
  </si>
  <si>
    <t>A0A1A2UW92_MYCSC</t>
  </si>
  <si>
    <t>A0A061P4K6</t>
  </si>
  <si>
    <t>A0A061P4K6_9BACL</t>
  </si>
  <si>
    <t>A0A2G8B9T9</t>
  </si>
  <si>
    <t>A0A2G8B9T9_9MYCO</t>
  </si>
  <si>
    <t>A0A1A2M5K8</t>
  </si>
  <si>
    <t>A0A1A2M5K8_9MYCO</t>
  </si>
  <si>
    <t>A0A1A2YCU1</t>
  </si>
  <si>
    <t>A0A1A2YCU1_9MYCO</t>
  </si>
  <si>
    <t>A0A2H0G354</t>
  </si>
  <si>
    <t>A0A2H0G354_9PROT</t>
  </si>
  <si>
    <t>A0A5D4N715</t>
  </si>
  <si>
    <t>A0A5D4N715_BACIU</t>
  </si>
  <si>
    <t>A0A2V6NW92</t>
  </si>
  <si>
    <t>A0A2V6NW92_9BACT</t>
  </si>
  <si>
    <t>A0A0A0K2P9</t>
  </si>
  <si>
    <t>A0A0A0K2P9_9MICO</t>
  </si>
  <si>
    <t>A0A1Q7LEX0</t>
  </si>
  <si>
    <t>A0A1Q7LEX0_9BACT</t>
  </si>
  <si>
    <t>A0A098ESJ1</t>
  </si>
  <si>
    <t>A0A098ESJ1_9BACI</t>
  </si>
  <si>
    <t>A0A178M466</t>
  </si>
  <si>
    <t>A0A178M466_9CHLR</t>
  </si>
  <si>
    <t>V7KB85</t>
  </si>
  <si>
    <t>V7KB85_MYCAV</t>
  </si>
  <si>
    <t>A0A0H2ZV52</t>
  </si>
  <si>
    <t>A0A0H2ZV52_MYCA1</t>
  </si>
  <si>
    <t>V7J1Q0</t>
  </si>
  <si>
    <t>V7J1Q0_MYCAV</t>
  </si>
  <si>
    <t>X8BDS1</t>
  </si>
  <si>
    <t>X8BDS1_MYCAV</t>
  </si>
  <si>
    <t>A0A2A2ZPV3</t>
  </si>
  <si>
    <t>A0A2A2ZPV3_MYCAV</t>
  </si>
  <si>
    <t>V7KVQ5</t>
  </si>
  <si>
    <t>V7KVQ5_MYCAV</t>
  </si>
  <si>
    <t>A0A0E2WCN2</t>
  </si>
  <si>
    <t>A0A0E2WCN2_MYCAV</t>
  </si>
  <si>
    <t>V7MVM0</t>
  </si>
  <si>
    <t>V7MVM0_MYCAV</t>
  </si>
  <si>
    <t>Q744G2</t>
  </si>
  <si>
    <t>Q744G2_MYCPA</t>
  </si>
  <si>
    <t>A0A2A3L5S8</t>
  </si>
  <si>
    <t>A0A2A3L5S8_MYCAV</t>
  </si>
  <si>
    <t>A0A1X0BWH3</t>
  </si>
  <si>
    <t>A0A1X0BWH3_9MYCO</t>
  </si>
  <si>
    <t>X7VYM2</t>
  </si>
  <si>
    <t>X7VYM2_9MYCO</t>
  </si>
  <si>
    <t>V7JAP7</t>
  </si>
  <si>
    <t>V7JAP7_MYCAV</t>
  </si>
  <si>
    <t>T2GNA9</t>
  </si>
  <si>
    <t>T2GNA9_MYCHT</t>
  </si>
  <si>
    <t>A0A049DX05</t>
  </si>
  <si>
    <t>A0A049DX05_MYCAV</t>
  </si>
  <si>
    <t>A0A543LDA2</t>
  </si>
  <si>
    <t>A0A543LDA2_9MICO</t>
  </si>
  <si>
    <t>A0A447GKF0</t>
  </si>
  <si>
    <t>A0A447GKF0_9MYCO</t>
  </si>
  <si>
    <t>A0A379BIY0</t>
  </si>
  <si>
    <t>A0A379BIY0_9NOCA</t>
  </si>
  <si>
    <t>A0A534CVL2</t>
  </si>
  <si>
    <t>A0A534CVL2_9GAMM</t>
  </si>
  <si>
    <t>A0A1A0W0C7</t>
  </si>
  <si>
    <t>A0A1A0W0C7_9MYCO</t>
  </si>
  <si>
    <t>A0A1H1S023</t>
  </si>
  <si>
    <t>A0A1H1S023_9BACT</t>
  </si>
  <si>
    <t>A0A1A2PXQ4</t>
  </si>
  <si>
    <t>A0A1A2PXQ4_9MYCO</t>
  </si>
  <si>
    <t>A0A1Q6WJ16</t>
  </si>
  <si>
    <t>A0A1Q6WJ16_9GAMM</t>
  </si>
  <si>
    <t>A0A3A6NYN4</t>
  </si>
  <si>
    <t>A0A3A6NYN4_9DELT</t>
  </si>
  <si>
    <t>A0A150SUV5</t>
  </si>
  <si>
    <t>A0A150SUV5_SORCE</t>
  </si>
  <si>
    <t>A0A177QFQ4</t>
  </si>
  <si>
    <t>A0A177QFQ4_9BACT</t>
  </si>
  <si>
    <t>A0A524AF19</t>
  </si>
  <si>
    <t>A0A524AF19_9CHLR</t>
  </si>
  <si>
    <t>A0A1W9ZFW9</t>
  </si>
  <si>
    <t>A0A1W9ZFW9_9MYCO</t>
  </si>
  <si>
    <t>A0A534G1M4</t>
  </si>
  <si>
    <t>A0A534G1M4_9GAMM</t>
  </si>
  <si>
    <t>A0A2W1N8E2</t>
  </si>
  <si>
    <t>A0A2W1N8E2_9PSED</t>
  </si>
  <si>
    <t>A0A1X0K2Q0</t>
  </si>
  <si>
    <t>A0A1X0K2Q0_9MYCO</t>
  </si>
  <si>
    <t>A0A0K1PZU5</t>
  </si>
  <si>
    <t>A0A0K1PZU5_9DELT</t>
  </si>
  <si>
    <t>A0A1A2EAG1</t>
  </si>
  <si>
    <t>A0A1A2EAG1_9MYCO</t>
  </si>
  <si>
    <t>A0A1B7UF66</t>
  </si>
  <si>
    <t>A0A1B7UF66_9MYCO</t>
  </si>
  <si>
    <t>A0A2U3NRR9</t>
  </si>
  <si>
    <t>A0A2U3NRR9_9MYCO</t>
  </si>
  <si>
    <t>A0A510TQU4</t>
  </si>
  <si>
    <t>A0A510TQU4_9ACTN</t>
  </si>
  <si>
    <t>A0A1I2KLE3</t>
  </si>
  <si>
    <t>A0A1I2KLE3_9ACTN</t>
  </si>
  <si>
    <t>A0A4P2QM60</t>
  </si>
  <si>
    <t>A0A4P2QM60_SORCE</t>
  </si>
  <si>
    <t>A0A1Q4GTR0</t>
  </si>
  <si>
    <t>A0A1Q4GTR0_9PROT</t>
  </si>
  <si>
    <t>A0A150PN74</t>
  </si>
  <si>
    <t>A0A150PN74_SORCE</t>
  </si>
  <si>
    <t>S4XY46</t>
  </si>
  <si>
    <t>S4XY46_SORCE</t>
  </si>
  <si>
    <t>A0A537D6Y7</t>
  </si>
  <si>
    <t>A0A537D6Y7_9PROT</t>
  </si>
  <si>
    <t>A0A2X1SKN8</t>
  </si>
  <si>
    <t>A0A2X1SKN8_MYCXE</t>
  </si>
  <si>
    <t>X8AF32</t>
  </si>
  <si>
    <t>X8AF32_MYCXE</t>
  </si>
  <si>
    <t>A0A1A2MQV8</t>
  </si>
  <si>
    <t>A0A1A2MQV8_9MYCO</t>
  </si>
  <si>
    <t>A0A0B0IG75</t>
  </si>
  <si>
    <t>A0A0B0IG75_9BACI</t>
  </si>
  <si>
    <t>A0A2W5XSZ4</t>
  </si>
  <si>
    <t>A0A2W5XSZ4_9MICO</t>
  </si>
  <si>
    <t>A0A1I7C718</t>
  </si>
  <si>
    <t>A0A1I7C718_9ACTN</t>
  </si>
  <si>
    <t>A0A5M3W785</t>
  </si>
  <si>
    <t>A0A5M3W785_9ACTN</t>
  </si>
  <si>
    <t>Q11VS4</t>
  </si>
  <si>
    <t>Q11VS4_CYTH3</t>
  </si>
  <si>
    <t>K1YTC4</t>
  </si>
  <si>
    <t>K1YTC4_9BACT</t>
  </si>
  <si>
    <t>A0A2N2IGT4</t>
  </si>
  <si>
    <t>A0A2N2IGT4_9DELT</t>
  </si>
  <si>
    <t>A0A1I5FN22</t>
  </si>
  <si>
    <t>A0A1I5FN22_9ACTN</t>
  </si>
  <si>
    <t>A0A1H2RBI0</t>
  </si>
  <si>
    <t>A0A1H2RBI0_9PSED</t>
  </si>
  <si>
    <t>A0A537C1I1</t>
  </si>
  <si>
    <t>A0A537C1I1_9PROT</t>
  </si>
  <si>
    <t>A0A1X0FTS4</t>
  </si>
  <si>
    <t>A0A1X0FTS4_9MYCO</t>
  </si>
  <si>
    <t>A0A538SVM0</t>
  </si>
  <si>
    <t>A0A538SVM0_9BACT</t>
  </si>
  <si>
    <t>A0A4Q7LRP1</t>
  </si>
  <si>
    <t>A0A4Q7LRP1_9BURK</t>
  </si>
  <si>
    <t>Q5WJV6</t>
  </si>
  <si>
    <t>Q5WJV6_BACSK</t>
  </si>
  <si>
    <t>A0A268NYC5</t>
  </si>
  <si>
    <t>A0A268NYC5_BACCS</t>
  </si>
  <si>
    <t>A0A2V7QLX2</t>
  </si>
  <si>
    <t>A0A2V7QLX2_9BACT</t>
  </si>
  <si>
    <t>A9B5E3</t>
  </si>
  <si>
    <t>A9B5E3_HERA2</t>
  </si>
  <si>
    <t>A0A533Y8V5</t>
  </si>
  <si>
    <t>A0A533Y8V5_9BACT</t>
  </si>
  <si>
    <t>A0A1V2A795</t>
  </si>
  <si>
    <t>A0A1V2A795_9BACI</t>
  </si>
  <si>
    <t>A0A543PT52</t>
  </si>
  <si>
    <t>A0A543PT52_9MICO</t>
  </si>
  <si>
    <t>A0A1Q8UKM7</t>
  </si>
  <si>
    <t>A0A1Q8UKM7_BACPF</t>
  </si>
  <si>
    <t>A0A538LTJ4</t>
  </si>
  <si>
    <t>A0A538LTJ4_9ACTN</t>
  </si>
  <si>
    <t>A0A327WHU7</t>
  </si>
  <si>
    <t>A0A327WHU7_9ACTN</t>
  </si>
  <si>
    <t>A0A534X5G0</t>
  </si>
  <si>
    <t>A0A534X5G0_9DELT</t>
  </si>
  <si>
    <t>A0A1X2DJ77</t>
  </si>
  <si>
    <t>A0A1X2DJ77_9MYCO</t>
  </si>
  <si>
    <t>A0A543HWL4</t>
  </si>
  <si>
    <t>A0A543HWL4_9MICO</t>
  </si>
  <si>
    <t>A0A498R1U3</t>
  </si>
  <si>
    <t>A0A498R1U3_9MYCO</t>
  </si>
  <si>
    <t>A0A1W9IIY4</t>
  </si>
  <si>
    <t>A0A1W9IIY4_9BACT</t>
  </si>
  <si>
    <t>V7L770</t>
  </si>
  <si>
    <t>V7L770_MYCAV</t>
  </si>
  <si>
    <t>A0A1W9ZL95</t>
  </si>
  <si>
    <t>A0A1W9ZL95_9MYCO</t>
  </si>
  <si>
    <t>A0A4V0NHX8</t>
  </si>
  <si>
    <t>A0A4V0NHX8_SORCE</t>
  </si>
  <si>
    <t>L7VAR9</t>
  </si>
  <si>
    <t>L7VAR9_MYCL1</t>
  </si>
  <si>
    <t>A0A3E2N2P7</t>
  </si>
  <si>
    <t>A0A3E2N2P7_MYCMR</t>
  </si>
  <si>
    <t>B2HK90</t>
  </si>
  <si>
    <t>B2HK90_MYCMM</t>
  </si>
  <si>
    <t>A0A1A2UIA1</t>
  </si>
  <si>
    <t>A0A1A2UIA1_9MYCO</t>
  </si>
  <si>
    <t>A0A0F6YJ84</t>
  </si>
  <si>
    <t>A0A0F6YJ84_9DELT</t>
  </si>
  <si>
    <t>A0A1V4QV22</t>
  </si>
  <si>
    <t>A0A1V4QV22_9BACT</t>
  </si>
  <si>
    <t>A0A1A2AZY5</t>
  </si>
  <si>
    <t>A0A1A2AZY5_9MYCO</t>
  </si>
  <si>
    <t>A0A1X0GPF3</t>
  </si>
  <si>
    <t>A0A1X0GPF3_9MYCO</t>
  </si>
  <si>
    <t>A0A2I3EZI8</t>
  </si>
  <si>
    <t>A0A2I3EZI8_9MYCO</t>
  </si>
  <si>
    <t>A0A1A0MIF3</t>
  </si>
  <si>
    <t>A0A1A0MIF3_9MYCO</t>
  </si>
  <si>
    <t>A0A1A2D2Y1</t>
  </si>
  <si>
    <t>A0A1A2D2Y1_9MYCO</t>
  </si>
  <si>
    <t>A0A3M2GBA4</t>
  </si>
  <si>
    <t>A0A3M2GBA4_9BACT</t>
  </si>
  <si>
    <t>A0A3Q9S9Q2</t>
  </si>
  <si>
    <t>A0A3Q9S9Q2_9CLOT</t>
  </si>
  <si>
    <t>A0A150SEV3</t>
  </si>
  <si>
    <t>A0A150SEV3_SORCE</t>
  </si>
  <si>
    <t>A0A2V9KYT4</t>
  </si>
  <si>
    <t>A0A2V9KYT4_9BACT</t>
  </si>
  <si>
    <t>A0A497YDZ1</t>
  </si>
  <si>
    <t>A0A497YDZ1_9BACL</t>
  </si>
  <si>
    <t>A0A1A2TSF7</t>
  </si>
  <si>
    <t>A0A1A2TSF7_9MYCO</t>
  </si>
  <si>
    <t>A0A1R0VQ95</t>
  </si>
  <si>
    <t>A0A1R0VQ95_9MYCO</t>
  </si>
  <si>
    <t>A0A1A3GF85</t>
  </si>
  <si>
    <t>A0A1A3GF85_9MYCO</t>
  </si>
  <si>
    <t>A0A1X0L8L3</t>
  </si>
  <si>
    <t>A0A1X0L8L3_9MYCO</t>
  </si>
  <si>
    <t>A0A1A3TEH6</t>
  </si>
  <si>
    <t>A0A1A3TEH6_9MYCO</t>
  </si>
  <si>
    <t>A7NM20</t>
  </si>
  <si>
    <t>A7NM20_ROSCS</t>
  </si>
  <si>
    <t>A0A1X1UTK4</t>
  </si>
  <si>
    <t>A0A1X1UTK4_9MYCO</t>
  </si>
  <si>
    <t>A0A329LJ59</t>
  </si>
  <si>
    <t>A0A329LJ59_9MYCO</t>
  </si>
  <si>
    <t>A0A1F2RKQ3</t>
  </si>
  <si>
    <t>A0A1F2RKQ3_9BACT</t>
  </si>
  <si>
    <t>A0A1Q7STV3</t>
  </si>
  <si>
    <t>A0A1Q7STV3_9BACT</t>
  </si>
  <si>
    <t>A0A1Q4I187</t>
  </si>
  <si>
    <t>A0A1Q4I187_9MYCO</t>
  </si>
  <si>
    <t>A0A178MNU7</t>
  </si>
  <si>
    <t>A0A178MNU7_9CHLR</t>
  </si>
  <si>
    <t>A0A150P7U5</t>
  </si>
  <si>
    <t>A0A150P7U5_SORCE</t>
  </si>
  <si>
    <t>A0A0C1ZFA9</t>
  </si>
  <si>
    <t>A0A0C1ZFA9_9DELT</t>
  </si>
  <si>
    <t>A0A522B3F7</t>
  </si>
  <si>
    <t>A0A522B3F7_9BACT</t>
  </si>
  <si>
    <t>A0A4P2Q658</t>
  </si>
  <si>
    <t>A0A4P2Q658_SORCE</t>
  </si>
  <si>
    <t>A0A0M2SSN5</t>
  </si>
  <si>
    <t>A0A0M2SSN5_9BACI</t>
  </si>
  <si>
    <t>A0A4P2QXR6</t>
  </si>
  <si>
    <t>A0A4P2QXR6_SORCE</t>
  </si>
  <si>
    <t>A0A534QN39</t>
  </si>
  <si>
    <t>A0A534QN39_9DELT</t>
  </si>
  <si>
    <t>A0A2U3P887</t>
  </si>
  <si>
    <t>A0A2U3P887_9MYCO</t>
  </si>
  <si>
    <t>A0A355EWA5</t>
  </si>
  <si>
    <t>A0A355EWA5_9BACT</t>
  </si>
  <si>
    <t>A7NQP9</t>
  </si>
  <si>
    <t>A7NQP9_ROSCS</t>
  </si>
  <si>
    <t>A0A1A2Z8P7</t>
  </si>
  <si>
    <t>A0A1A2Z8P7_9MYCO</t>
  </si>
  <si>
    <t>A0A533YTX8</t>
  </si>
  <si>
    <t>A0A533YTX8_9BACT</t>
  </si>
  <si>
    <t>A0A2W5CUA6</t>
  </si>
  <si>
    <t>A0A2W5CUA6_9PSED</t>
  </si>
  <si>
    <t>A7NKC7</t>
  </si>
  <si>
    <t>A7NKC7_ROSCS</t>
  </si>
  <si>
    <t>A0A401V2L0</t>
  </si>
  <si>
    <t>A0A401V2L0_9CELL</t>
  </si>
  <si>
    <t>A0A1A2S3N5</t>
  </si>
  <si>
    <t>A0A1A2S3N5_9MYCO</t>
  </si>
  <si>
    <t>A0A1A2YZN3</t>
  </si>
  <si>
    <t>A0A1A2YZN3_9MYCO</t>
  </si>
  <si>
    <t>A0A1A3JCV0</t>
  </si>
  <si>
    <t>A0A1A3JCV0_9MYCO</t>
  </si>
  <si>
    <t>A0A2V9AEY2</t>
  </si>
  <si>
    <t>A0A2V9AEY2_9BACT</t>
  </si>
  <si>
    <t>A0A2V7S9A4</t>
  </si>
  <si>
    <t>A0A2V7S9A4_9BACT</t>
  </si>
  <si>
    <t>A0A533XZN1</t>
  </si>
  <si>
    <t>A0A533XZN1_9BACT</t>
  </si>
  <si>
    <t>A0A1E7DSZ8</t>
  </si>
  <si>
    <t>A0A1E7DSZ8_9BACI</t>
  </si>
  <si>
    <t>A0A1X1XHD9</t>
  </si>
  <si>
    <t>A0A1X1XHD9_9MYCO</t>
  </si>
  <si>
    <t>A0A2V9III8</t>
  </si>
  <si>
    <t>A0A2V9III8_9BACT</t>
  </si>
  <si>
    <t>A6FYN1</t>
  </si>
  <si>
    <t>A6FYN1_9DELT</t>
  </si>
  <si>
    <t>A0A1H1P727</t>
  </si>
  <si>
    <t>A0A1H1P727_9ACTN</t>
  </si>
  <si>
    <t>A0A426TVB1</t>
  </si>
  <si>
    <t>A0A426TVB1_9CHLR</t>
  </si>
  <si>
    <t>A0A522NY93</t>
  </si>
  <si>
    <t>A0A522NY93_9MYCO</t>
  </si>
  <si>
    <t>A0A1A3BY50</t>
  </si>
  <si>
    <t>A0A1A3BY50_MYCAS</t>
  </si>
  <si>
    <t>A0A1X1XWV5</t>
  </si>
  <si>
    <t>A0A1X1XWV5_9MYCO</t>
  </si>
  <si>
    <t>A0A498QE72</t>
  </si>
  <si>
    <t>A0A498QE72_9MYCO</t>
  </si>
  <si>
    <t>A0A2V9ABV7</t>
  </si>
  <si>
    <t>A0A2V9ABV7_9BACT</t>
  </si>
  <si>
    <t>A0A2V8ZHE4</t>
  </si>
  <si>
    <t>A0A2V8ZHE4_9BACT</t>
  </si>
  <si>
    <t>A0A4P5W029</t>
  </si>
  <si>
    <t>A0A4P5W029_9DELT</t>
  </si>
  <si>
    <t>A0A2L0ESN2</t>
  </si>
  <si>
    <t>A0A2L0ESN2_SORCE</t>
  </si>
  <si>
    <t>A0A1Q7JCV8</t>
  </si>
  <si>
    <t>A0A1Q7JCV8_9BACT</t>
  </si>
  <si>
    <t>A0A1B4XXW2</t>
  </si>
  <si>
    <t>A0A1B4XXW2_MYCUL</t>
  </si>
  <si>
    <t>A0A1X1WVX6</t>
  </si>
  <si>
    <t>A0A1X1WVX6_9MYCO</t>
  </si>
  <si>
    <t>A0A2U3NFA0</t>
  </si>
  <si>
    <t>A0A2U3NFA0_9MYCO</t>
  </si>
  <si>
    <t>A0A1A3A5K1</t>
  </si>
  <si>
    <t>A0A1A3A5K1_9MYCO</t>
  </si>
  <si>
    <t>A0A2V8E4R0</t>
  </si>
  <si>
    <t>A0A2V8E4R0_9BACT</t>
  </si>
  <si>
    <t>A0A1Q7SV90</t>
  </si>
  <si>
    <t>A0A1Q7SV90_9BACT</t>
  </si>
  <si>
    <t>A0A1A3DIG5</t>
  </si>
  <si>
    <t>A0A1A3DIG5_MYCAS</t>
  </si>
  <si>
    <t>A0A512H7B6</t>
  </si>
  <si>
    <t>A0A512H7B6_9PROT</t>
  </si>
  <si>
    <t>A0A1X1YF12</t>
  </si>
  <si>
    <t>A0A1X1YF12_9MYCO</t>
  </si>
  <si>
    <t>A0A150QSK2</t>
  </si>
  <si>
    <t>A0A150QSK2_SORCE</t>
  </si>
  <si>
    <t>A0A1E3TCC7</t>
  </si>
  <si>
    <t>A0A1E3TCC7_MYCSH</t>
  </si>
  <si>
    <t>A0A2V9BU67</t>
  </si>
  <si>
    <t>A0A2V9BU67_9BACT</t>
  </si>
  <si>
    <t>A0A061P7L3</t>
  </si>
  <si>
    <t>A0A061P7L3_9BACL</t>
  </si>
  <si>
    <t>A0A1Q7RQN6</t>
  </si>
  <si>
    <t>A0A1Q7RQN6_9BACT</t>
  </si>
  <si>
    <t>A0A2A6RMF0</t>
  </si>
  <si>
    <t>A0A2A6RMF0_9CHLR</t>
  </si>
  <si>
    <t>A0A2V7E3B3</t>
  </si>
  <si>
    <t>A0A2V7E3B3_9BACT</t>
  </si>
  <si>
    <t>A5UWT6</t>
  </si>
  <si>
    <t>A5UWT6_ROSS1</t>
  </si>
  <si>
    <t>A0A1R0U753</t>
  </si>
  <si>
    <t>A0A1R0U753_9MYCO</t>
  </si>
  <si>
    <t>I0RG28</t>
  </si>
  <si>
    <t>I0RG28_MYCXE</t>
  </si>
  <si>
    <t>A0A1X0AU47</t>
  </si>
  <si>
    <t>A0A1X0AU47_9MYCO</t>
  </si>
  <si>
    <t>A0A1I5XFB5</t>
  </si>
  <si>
    <t>A0A1I5XFB5_9BACI</t>
  </si>
  <si>
    <t>G2E0H8</t>
  </si>
  <si>
    <t>G2E0H8_9GAMM</t>
  </si>
  <si>
    <t>sp</t>
  </si>
  <si>
    <t>P42409</t>
  </si>
  <si>
    <t>RSBRA_BACSU</t>
  </si>
  <si>
    <t>A0A165AYP6</t>
  </si>
  <si>
    <t>A0A165AYP6_BACIU</t>
  </si>
  <si>
    <t>A0A410QX32</t>
  </si>
  <si>
    <t>A0A410QX32_9BACI</t>
  </si>
  <si>
    <t>A0A5B0ASW4</t>
  </si>
  <si>
    <t>A0A5B0ASW4_9BACI</t>
  </si>
  <si>
    <t>W4Q3A2</t>
  </si>
  <si>
    <t>W4Q3A2_9BACI</t>
  </si>
  <si>
    <t>A0A1R0V6D3</t>
  </si>
  <si>
    <t>A0A1R0V6D3_9MYCO</t>
  </si>
  <si>
    <t>A0A498QFU4</t>
  </si>
  <si>
    <t>A0A498QFU4_9MYCO</t>
  </si>
  <si>
    <t>A0A150QP98</t>
  </si>
  <si>
    <t>A0A150QP98_SORCE</t>
  </si>
  <si>
    <t>A0A1X0HBQ8</t>
  </si>
  <si>
    <t>A0A1X0HBQ8_9MYCO</t>
  </si>
  <si>
    <t>A0A1I2GX49</t>
  </si>
  <si>
    <t>A0A1I2GX49_9DELT</t>
  </si>
  <si>
    <t>A0A2T0TSJ8</t>
  </si>
  <si>
    <t>A0A2T0TSJ8_9ACTN</t>
  </si>
  <si>
    <t>A0A0C2BRZ3</t>
  </si>
  <si>
    <t>A0A0C2BRZ3_9BURK</t>
  </si>
  <si>
    <t>A0A533YH63</t>
  </si>
  <si>
    <t>A0A533YH63_9BACT</t>
  </si>
  <si>
    <t>A0A0U0W829</t>
  </si>
  <si>
    <t>A0A0U0W829_9MYCO</t>
  </si>
  <si>
    <t>A0A1X1QZR3</t>
  </si>
  <si>
    <t>A0A1X1QZR3_9MYCO</t>
  </si>
  <si>
    <t>A0A538RDX5</t>
  </si>
  <si>
    <t>A0A538RDX5_9BACT</t>
  </si>
  <si>
    <t>A0A268ICJ2</t>
  </si>
  <si>
    <t>A0A268ICJ2_9BACI</t>
  </si>
  <si>
    <t>A0A1A2ZY42</t>
  </si>
  <si>
    <t>A0A1A2ZY42_9MYCO</t>
  </si>
  <si>
    <t>A0A1A2X9T2</t>
  </si>
  <si>
    <t>A0A1A2X9T2_9MYCO</t>
  </si>
  <si>
    <t>A0A542HJH4</t>
  </si>
  <si>
    <t>A0A542HJH4_9MICO</t>
  </si>
  <si>
    <t>A0A5B8N7Y4</t>
  </si>
  <si>
    <t>A0A5B8N7Y4_9BURK</t>
  </si>
  <si>
    <t>A0A1A2S3Y1</t>
  </si>
  <si>
    <t>A0A1A2S3Y1_9MYCO</t>
  </si>
  <si>
    <t>A0A2T8FF03</t>
  </si>
  <si>
    <t>A0A2T8FF03_9ACTN</t>
  </si>
  <si>
    <t>A0A1X1TDU5</t>
  </si>
  <si>
    <t>A0A1X1TDU5_9MYCO</t>
  </si>
  <si>
    <t>A0A1X1RL31</t>
  </si>
  <si>
    <t>A0A1X1RL31_MYCCE</t>
  </si>
  <si>
    <t>A0A257PEU3</t>
  </si>
  <si>
    <t>A0A257PEU3_9PROT</t>
  </si>
  <si>
    <t>A0A1X2C8E7</t>
  </si>
  <si>
    <t>A0A1X2C8E7_9MYCO</t>
  </si>
  <si>
    <t>A0A0Q9KR55</t>
  </si>
  <si>
    <t>A0A0Q9KR55_9MICO</t>
  </si>
  <si>
    <t>A0A3D0LXD1</t>
  </si>
  <si>
    <t>A0A3D0LXD1_9PROT</t>
  </si>
  <si>
    <t>A0A1Q7RQ62</t>
  </si>
  <si>
    <t>A0A1Q7RQ62_9BACT</t>
  </si>
  <si>
    <t>A0A4P2Q4A5</t>
  </si>
  <si>
    <t>A0A4P2Q4A5_SORCE</t>
  </si>
  <si>
    <t>A0A3D8GK54</t>
  </si>
  <si>
    <t>A0A3D8GK54_9BACI</t>
  </si>
  <si>
    <t>A0A5D4P5H4</t>
  </si>
  <si>
    <t>A0A5D4P5H4_BACIU</t>
  </si>
  <si>
    <t>A0A2M8SY61</t>
  </si>
  <si>
    <t>A0A2M8SY61_9BACI</t>
  </si>
  <si>
    <t>A0A3D6BXA1</t>
  </si>
  <si>
    <t>A0A3D6BXA1_9DELT</t>
  </si>
  <si>
    <t>A0A1A3D8U3</t>
  </si>
  <si>
    <t>A0A1A3D8U3_9MYCO</t>
  </si>
  <si>
    <t>A0A1G0SW08</t>
  </si>
  <si>
    <t>A0A1G0SW08_9BACT</t>
  </si>
  <si>
    <t>A0A350BKV1</t>
  </si>
  <si>
    <t>A0A350BKV1_9BACT</t>
  </si>
  <si>
    <t>A0A533ZWM3</t>
  </si>
  <si>
    <t>A0A533ZWM3_9BACT</t>
  </si>
  <si>
    <t>A0A1A3E4Z0</t>
  </si>
  <si>
    <t>A0A1A3E4Z0_9MYCO</t>
  </si>
  <si>
    <t>A0A329KF52</t>
  </si>
  <si>
    <t>A0A329KF52_9MYCO</t>
  </si>
  <si>
    <t>A0A1A3EYC2</t>
  </si>
  <si>
    <t>A0A1A3EYC2_9MYCO</t>
  </si>
  <si>
    <t>A0A1A3K4D6</t>
  </si>
  <si>
    <t>A0A1A3K4D6_9MYCO</t>
  </si>
  <si>
    <t>A0A494XBK7</t>
  </si>
  <si>
    <t>A0A494XBK7_9BURK</t>
  </si>
  <si>
    <t>A0A2V8YM73</t>
  </si>
  <si>
    <t>A0A2V8YM73_9BACT</t>
  </si>
  <si>
    <t>A0A534X649</t>
  </si>
  <si>
    <t>A0A534X649_9DELT</t>
  </si>
  <si>
    <t>A0A1A3PA39</t>
  </si>
  <si>
    <t>A0A1A3PA39_MYCAS</t>
  </si>
  <si>
    <t>A0A386UBZ3</t>
  </si>
  <si>
    <t>A0A386UBZ3_9MYCO</t>
  </si>
  <si>
    <t>A0A1A6BM53</t>
  </si>
  <si>
    <t>A0A1A6BM53_MYCGO</t>
  </si>
  <si>
    <t>A0A433APY2</t>
  </si>
  <si>
    <t>A0A433APY2_9MYCO</t>
  </si>
  <si>
    <t>A0A1A3QB89</t>
  </si>
  <si>
    <t>A0A1A3QB89_MYCGO</t>
  </si>
  <si>
    <t>A0A0Q2R319</t>
  </si>
  <si>
    <t>A0A0Q2R319_MYCGO</t>
  </si>
  <si>
    <t>A0A0K1Q3C9</t>
  </si>
  <si>
    <t>A0A0K1Q3C9_9DELT</t>
  </si>
  <si>
    <t>A0A2V9GKS7</t>
  </si>
  <si>
    <t>A0A2V9GKS7_9BACT</t>
  </si>
  <si>
    <t>A0A1G6QAL2</t>
  </si>
  <si>
    <t>A0A1G6QAL2_9ACTN</t>
  </si>
  <si>
    <t>A0A4Y9PL61</t>
  </si>
  <si>
    <t>A0A4Y9PL61_9ACTN</t>
  </si>
  <si>
    <t>A0A410WKM8</t>
  </si>
  <si>
    <t>A0A410WKM8_BACVA</t>
  </si>
  <si>
    <t>A0A2A6RGY4</t>
  </si>
  <si>
    <t>A0A2A6RGY4_9CHLR</t>
  </si>
  <si>
    <t>A0A1Q7RCG8</t>
  </si>
  <si>
    <t>A0A1Q7RCG8_9BACT</t>
  </si>
  <si>
    <t>A0A2V5U290</t>
  </si>
  <si>
    <t>A0A2V5U290_9BACT</t>
  </si>
  <si>
    <t>A0A543JRL6</t>
  </si>
  <si>
    <t>A0A543JRL6_9PSEU</t>
  </si>
  <si>
    <t>A0A2V6UP66</t>
  </si>
  <si>
    <t>A0A2V6UP66_9BACT</t>
  </si>
  <si>
    <t>A0A0A0J000</t>
  </si>
  <si>
    <t>A0A0A0J000_9MICO</t>
  </si>
  <si>
    <t>A0A2V7B1N8</t>
  </si>
  <si>
    <t>A0A2V7B1N8_9BACT</t>
  </si>
  <si>
    <t>A0A0F5NFM8</t>
  </si>
  <si>
    <t>A0A0F5NFM8_9MYCO</t>
  </si>
  <si>
    <t>A0A4P2QU53</t>
  </si>
  <si>
    <t>A0A4P2QU53_SORCE</t>
  </si>
  <si>
    <t>A0A1A3QQI8</t>
  </si>
  <si>
    <t>A0A1A3QQI8_9MYCO</t>
  </si>
  <si>
    <t>A0A497A1W2</t>
  </si>
  <si>
    <t>A0A497A1W2_9CHLR</t>
  </si>
  <si>
    <t>A0A557XWD7</t>
  </si>
  <si>
    <t>A0A557XWD7_9MYCO</t>
  </si>
  <si>
    <t>A0A1B9B026</t>
  </si>
  <si>
    <t>A0A1B9B026_9BACI</t>
  </si>
  <si>
    <t>A0A2A2VUF5</t>
  </si>
  <si>
    <t>A0A2A2VUF5_9BACI</t>
  </si>
  <si>
    <t>A0A3Q9RUC6</t>
  </si>
  <si>
    <t>A0A3Q9RUC6_9BACI</t>
  </si>
  <si>
    <t>A0A150ALA6</t>
  </si>
  <si>
    <t>A0A150ALA6_9BACT</t>
  </si>
  <si>
    <t>A0A2V8TSG0</t>
  </si>
  <si>
    <t>A0A2V8TSG0_9BACT</t>
  </si>
  <si>
    <t>A0A2V7C944</t>
  </si>
  <si>
    <t>A0A2V7C944_9BACT</t>
  </si>
  <si>
    <t>U5EH21</t>
  </si>
  <si>
    <t>U5EH21_NOCAS</t>
  </si>
  <si>
    <t>A0A0D2HKD9</t>
  </si>
  <si>
    <t>A0A0D2HKD9_9DELT</t>
  </si>
  <si>
    <t>U5MTP5</t>
  </si>
  <si>
    <t>U5MTP5_CLOSA</t>
  </si>
  <si>
    <t>I7A1X5</t>
  </si>
  <si>
    <t>I7A1X5_MELRP</t>
  </si>
  <si>
    <t>A0A0J8D7Z4</t>
  </si>
  <si>
    <t>A0A0J8D7Z4_CLOCY</t>
  </si>
  <si>
    <t>A0A150RP48</t>
  </si>
  <si>
    <t>A0A150RP48_SORCE</t>
  </si>
  <si>
    <t>A0A239BWB7</t>
  </si>
  <si>
    <t>A0A239BWB7_9ACTN</t>
  </si>
  <si>
    <t>A0A051TKX2</t>
  </si>
  <si>
    <t>A0A051TKX2_9MYCO</t>
  </si>
  <si>
    <t>J4SHA9</t>
  </si>
  <si>
    <t>J4SHA9_9MYCO</t>
  </si>
  <si>
    <t>A0A2L0R653</t>
  </si>
  <si>
    <t>A0A2L0R653_9BACI</t>
  </si>
  <si>
    <t>A0A2S4FH59</t>
  </si>
  <si>
    <t>A0A2S4FH59_9BACI</t>
  </si>
  <si>
    <t>A0A538SNF8</t>
  </si>
  <si>
    <t>A0A538SNF8_9BACT</t>
  </si>
  <si>
    <t>A0A5D4QX96</t>
  </si>
  <si>
    <t>A0A5D4QX96_9BACI</t>
  </si>
  <si>
    <t>A0A1X2C606</t>
  </si>
  <si>
    <t>A0A1X2C606_9MYCO</t>
  </si>
  <si>
    <t>A0A0H5NSQ4</t>
  </si>
  <si>
    <t>A0A0H5NSQ4_NOCFR</t>
  </si>
  <si>
    <t>A0A379MHY9</t>
  </si>
  <si>
    <t>A0A379MHY9_RHORH</t>
  </si>
  <si>
    <t>Q5Z0N6</t>
  </si>
  <si>
    <t>Q5Z0N6_NOCFA</t>
  </si>
  <si>
    <t>A0A4P2PVR1</t>
  </si>
  <si>
    <t>A0A4P2PVR1_SORCE</t>
  </si>
  <si>
    <t>A0A4U1JGB3</t>
  </si>
  <si>
    <t>A0A4U1JGB3_9DELT</t>
  </si>
  <si>
    <t>A0A318HW61</t>
  </si>
  <si>
    <t>A0A318HW61_9MYCO</t>
  </si>
  <si>
    <t>A0A150RY07</t>
  </si>
  <si>
    <t>A0A150RY07_SORCE</t>
  </si>
  <si>
    <t>A0A1A3CAP6</t>
  </si>
  <si>
    <t>A0A1A3CAP6_9MYCO</t>
  </si>
  <si>
    <t>I0F0M3</t>
  </si>
  <si>
    <t>I0F0M3_9BACI</t>
  </si>
  <si>
    <t>A0A292GGW5</t>
  </si>
  <si>
    <t>A0A292GGW5_9BACI</t>
  </si>
  <si>
    <t>A0A1Z4EP55</t>
  </si>
  <si>
    <t>A0A1Z4EP55_9MYCO</t>
  </si>
  <si>
    <t>A0A502CMN8</t>
  </si>
  <si>
    <t>A0A502CMN8_9MICO</t>
  </si>
  <si>
    <t>A0A1X1U427</t>
  </si>
  <si>
    <t>A0A1X1U427_9MYCO</t>
  </si>
  <si>
    <t>A0A1A0KEU3</t>
  </si>
  <si>
    <t>A0A1A0KEU3_9MYCO</t>
  </si>
  <si>
    <t>A0A1X0XJX7</t>
  </si>
  <si>
    <t>A0A1X0XJX7_MYCSI</t>
  </si>
  <si>
    <t>A0A2K4YHY7</t>
  </si>
  <si>
    <t>A0A2K4YHY7_9MYCO</t>
  </si>
  <si>
    <t>A0A1X0JJ41</t>
  </si>
  <si>
    <t>A0A1X0JJ41_9MYCO</t>
  </si>
  <si>
    <t>A0A0S9M5D1</t>
  </si>
  <si>
    <t>A0A0S9M5D1_9BURK</t>
  </si>
  <si>
    <t>A0A2W5K528</t>
  </si>
  <si>
    <t>A0A2W5K528_VARPD</t>
  </si>
  <si>
    <t>A0A1G1FS97</t>
  </si>
  <si>
    <t>A0A1G1FS97_9BACT</t>
  </si>
  <si>
    <t>A0A368XCY9</t>
  </si>
  <si>
    <t>A0A368XCY9_9BURK</t>
  </si>
  <si>
    <t>A0A1M3MUQ8</t>
  </si>
  <si>
    <t>A0A1M3MUQ8_9DELT</t>
  </si>
  <si>
    <t>A0A1Q6WHX3</t>
  </si>
  <si>
    <t>A0A1Q6WHX3_9BACT</t>
  </si>
  <si>
    <t>A0A410YP06</t>
  </si>
  <si>
    <t>A0A410YP06_BACIU</t>
  </si>
  <si>
    <t>A0A2T6CKP6</t>
  </si>
  <si>
    <t>A0A2T6CKP6_9BACT</t>
  </si>
  <si>
    <t>A0A1G0EN85</t>
  </si>
  <si>
    <t>A0A1G0EN85_9PROT</t>
  </si>
  <si>
    <t>A0A0I9TFK1</t>
  </si>
  <si>
    <t>A0A0I9TFK1_9MYCO</t>
  </si>
  <si>
    <t>A0A285L9Q9</t>
  </si>
  <si>
    <t>A0A285L9Q9_9NOCA</t>
  </si>
  <si>
    <t>A0A511MJ82</t>
  </si>
  <si>
    <t>A0A511MJ82_9NOCA</t>
  </si>
  <si>
    <t>A0A1F4QXB8</t>
  </si>
  <si>
    <t>A0A1F4QXB8_9BACT</t>
  </si>
  <si>
    <t>A0A1I4LAC0</t>
  </si>
  <si>
    <t>A0A1I4LAC0_9RHIZ</t>
  </si>
  <si>
    <t>A0A0Q7NUI1</t>
  </si>
  <si>
    <t>A0A0Q7NUI1_9NOCA</t>
  </si>
  <si>
    <t>A0A2N3VIX1</t>
  </si>
  <si>
    <t>A0A2N3VIX1_9NOCA</t>
  </si>
  <si>
    <t>H6L362</t>
  </si>
  <si>
    <t>H6L362_SAPGL</t>
  </si>
  <si>
    <t>A0A1A2G6B7</t>
  </si>
  <si>
    <t>A0A1A2G6B7_9MYCO</t>
  </si>
  <si>
    <t>A0A150Q0Z7</t>
  </si>
  <si>
    <t>A0A150Q0Z7_SORCE</t>
  </si>
  <si>
    <t>A0A1M3MV19</t>
  </si>
  <si>
    <t>A0A1M3MV19_9DELT</t>
  </si>
  <si>
    <t>A0A2V9G7A1</t>
  </si>
  <si>
    <t>A0A2V9G7A1_9BACT</t>
  </si>
  <si>
    <t>A0A1Q2KWT7</t>
  </si>
  <si>
    <t>A0A1Q2KWT7_9BACL</t>
  </si>
  <si>
    <t>A0A2V7GJ73</t>
  </si>
  <si>
    <t>A0A2V7GJ73_9BACT</t>
  </si>
  <si>
    <t>A0A543EV16</t>
  </si>
  <si>
    <t>A0A543EV16_9NOCA</t>
  </si>
  <si>
    <t>A0A349EHU2</t>
  </si>
  <si>
    <t>A0A349EHU2_9GAMM</t>
  </si>
  <si>
    <t>A0A1E3SPB9</t>
  </si>
  <si>
    <t>A0A1E3SPB9_9MYCO</t>
  </si>
  <si>
    <t>A5UQ79</t>
  </si>
  <si>
    <t>A5UQ79_ROSS1</t>
  </si>
  <si>
    <t>D4G5E5</t>
  </si>
  <si>
    <t>D4G5E5_BACNB</t>
  </si>
  <si>
    <t>M4KPV8</t>
  </si>
  <si>
    <t>M4KPV8_BACIU</t>
  </si>
  <si>
    <t>G4EZR5</t>
  </si>
  <si>
    <t>G4EZR5_BACIU</t>
  </si>
  <si>
    <t>A0A199WBF4</t>
  </si>
  <si>
    <t>A0A199WBF4_BACIU</t>
  </si>
  <si>
    <t>A0A2V8SDD6</t>
  </si>
  <si>
    <t>A0A2V8SDD6_9BACT</t>
  </si>
  <si>
    <t>A0A2V7U755</t>
  </si>
  <si>
    <t>A0A2V7U755_9BACT</t>
  </si>
  <si>
    <t>A0A0J5GPP9</t>
  </si>
  <si>
    <t>A0A0J5GPP9_9BACI</t>
  </si>
  <si>
    <t>A0A1A0LCS5</t>
  </si>
  <si>
    <t>A0A1A0LCS5_9MYCO</t>
  </si>
  <si>
    <t>A0A379JLH3</t>
  </si>
  <si>
    <t>A0A379JLH3_9NOCA</t>
  </si>
  <si>
    <t>A0A1A3MQP2</t>
  </si>
  <si>
    <t>A0A1A3MQP2_MYCAS</t>
  </si>
  <si>
    <t>A0A231W5W8</t>
  </si>
  <si>
    <t>A0A231W5W8_9BACI</t>
  </si>
  <si>
    <t>Q2B504</t>
  </si>
  <si>
    <t>Q2B504_9BACI</t>
  </si>
  <si>
    <t>A0A5D4S9J5</t>
  </si>
  <si>
    <t>A0A5D4S9J5_9BACI</t>
  </si>
  <si>
    <t>U5L6B4</t>
  </si>
  <si>
    <t>U5L6B4_9BACI</t>
  </si>
  <si>
    <t>A0A1J0VQW5</t>
  </si>
  <si>
    <t>A0A1J0VQW5_9NOCA</t>
  </si>
  <si>
    <t>A0A150U361</t>
  </si>
  <si>
    <t>A0A150U361_SORCE</t>
  </si>
  <si>
    <t>A0A150PGM2</t>
  </si>
  <si>
    <t>A0A150PGM2_SORCE</t>
  </si>
  <si>
    <t>S4Y911</t>
  </si>
  <si>
    <t>S4Y911_SORCE</t>
  </si>
  <si>
    <t>A0A2V6FFF8</t>
  </si>
  <si>
    <t>A0A2V6FFF8_9BACT</t>
  </si>
  <si>
    <t>A0A0Q9TQ44</t>
  </si>
  <si>
    <t>A0A0Q9TQ44_9MICO</t>
  </si>
  <si>
    <t>A0A0C2CV65</t>
  </si>
  <si>
    <t>A0A0C2CV65_9DELT</t>
  </si>
  <si>
    <t>A0A1B1G2W0</t>
  </si>
  <si>
    <t>A0A1B1G2W0_9BACT</t>
  </si>
  <si>
    <t>A0A5F2KLE1</t>
  </si>
  <si>
    <t>A0A5F2KLE1_BACIU</t>
  </si>
  <si>
    <t>A0A1Q8Q3D2</t>
  </si>
  <si>
    <t>A0A1Q8Q3D2_9BACI</t>
  </si>
  <si>
    <t>A0A2T7JM52</t>
  </si>
  <si>
    <t>A0A2T7JM52_BACME</t>
  </si>
  <si>
    <t>A0A098Y1J1</t>
  </si>
  <si>
    <t>A0A098Y1J1_9ACTN</t>
  </si>
  <si>
    <t>A0A2S9YMN2</t>
  </si>
  <si>
    <t>A0A2S9YMN2_9DELT</t>
  </si>
  <si>
    <t>A0A428L7R5</t>
  </si>
  <si>
    <t>A0A428L7R5_9BACI</t>
  </si>
  <si>
    <t>A0A150U2U3</t>
  </si>
  <si>
    <t>A0A150U2U3_SORCE</t>
  </si>
  <si>
    <t>D3RNM1</t>
  </si>
  <si>
    <t>D3RNM1_ALLVD</t>
  </si>
  <si>
    <t>A0A0D1L4Y1</t>
  </si>
  <si>
    <t>A0A0D1L4Y1_BACIU</t>
  </si>
  <si>
    <t>A0A0M0KUU8</t>
  </si>
  <si>
    <t>A0A0M0KUU8_BACIU</t>
  </si>
  <si>
    <t>A0A0K6L1K7</t>
  </si>
  <si>
    <t>A0A0K6L1K7_9BACI</t>
  </si>
  <si>
    <t>G4NW54</t>
  </si>
  <si>
    <t>G4NW54_BACPT</t>
  </si>
  <si>
    <t>A0A4R6HMC0</t>
  </si>
  <si>
    <t>A0A4R6HMC0_BACIU</t>
  </si>
  <si>
    <t>A0A1A2H312</t>
  </si>
  <si>
    <t>A0A1A2H312_9MYCO</t>
  </si>
  <si>
    <t>A0A2R5GXZ2</t>
  </si>
  <si>
    <t>A0A2R5GXZ2_9MYCO</t>
  </si>
  <si>
    <t>A0A124BUA3</t>
  </si>
  <si>
    <t>A0A124BUA3_9MYCO</t>
  </si>
  <si>
    <t>A0A1X1ZXL5</t>
  </si>
  <si>
    <t>A0A1X1ZXL5_9MYCO</t>
  </si>
  <si>
    <t>A0A2S9WHM0</t>
  </si>
  <si>
    <t>A0A2S9WHM0_9BACI</t>
  </si>
  <si>
    <t>A0A1X0DA25</t>
  </si>
  <si>
    <t>A0A1X0DA25_9MYCO</t>
  </si>
  <si>
    <t>A0A2V7JXU4</t>
  </si>
  <si>
    <t>A0A2V7JXU4_9BACT</t>
  </si>
  <si>
    <t>A0A534D3T2</t>
  </si>
  <si>
    <t>A0A534D3T2_9GAMM</t>
  </si>
  <si>
    <t>A0A5C5SJV9</t>
  </si>
  <si>
    <t>A0A5C5SJV9_9BACL</t>
  </si>
  <si>
    <t>A0A285E7A3</t>
  </si>
  <si>
    <t>A0A285E7A3_9ACTN</t>
  </si>
  <si>
    <t>A0A318K8N5</t>
  </si>
  <si>
    <t>A0A318K8N5_9NOCA</t>
  </si>
  <si>
    <t>A0A538T1N0</t>
  </si>
  <si>
    <t>A0A538T1N0_9BACT</t>
  </si>
  <si>
    <t>A0A317QLA6</t>
  </si>
  <si>
    <t>A0A317QLA6_9ACTN</t>
  </si>
  <si>
    <t>A0A024JQ52</t>
  </si>
  <si>
    <t>A0A024JQ52_9MYCO</t>
  </si>
  <si>
    <t>A0A1E3SLA8</t>
  </si>
  <si>
    <t>A0A1E3SLA8_9MYCO</t>
  </si>
  <si>
    <t>A0A538TJS5</t>
  </si>
  <si>
    <t>A0A538TJS5_9BACT</t>
  </si>
  <si>
    <t>A0A317N758</t>
  </si>
  <si>
    <t>A0A317N758_9NOCA</t>
  </si>
  <si>
    <t>A0A1I5T9N9</t>
  </si>
  <si>
    <t>A0A1I5T9N9_9ACTN</t>
  </si>
  <si>
    <t>E0U3R2</t>
  </si>
  <si>
    <t>E0U3R2_BACPZ</t>
  </si>
  <si>
    <t>A0A2N5FPN6</t>
  </si>
  <si>
    <t>A0A2N5FPN6_9BACI</t>
  </si>
  <si>
    <t>A0A239EGX7</t>
  </si>
  <si>
    <t>A0A239EGX7_9ACTN</t>
  </si>
  <si>
    <t>A0A3S0I6C0</t>
  </si>
  <si>
    <t>A0A3S0I6C0_9BACI</t>
  </si>
  <si>
    <t>A0A535B530</t>
  </si>
  <si>
    <t>A0A535B530_9DELT</t>
  </si>
  <si>
    <t>A0A3A5HZ68</t>
  </si>
  <si>
    <t>A0A3A5HZ68_BACIU</t>
  </si>
  <si>
    <t>A0A5N0E5Z1</t>
  </si>
  <si>
    <t>A0A5N0E5Z1_9NOCA</t>
  </si>
  <si>
    <t>A0A1U7PSP2</t>
  </si>
  <si>
    <t>A0A1U7PSP2_9BACI</t>
  </si>
  <si>
    <t>A0A318WX97</t>
  </si>
  <si>
    <t>A0A318WX97_9ACTN</t>
  </si>
  <si>
    <t>A0A2H6G322</t>
  </si>
  <si>
    <t>A0A2H6G322_9BACT</t>
  </si>
  <si>
    <t>A0A0E4CQP4</t>
  </si>
  <si>
    <t>A0A0E4CQP4_9MYCO</t>
  </si>
  <si>
    <t>A0A0Q4XCD4</t>
  </si>
  <si>
    <t>A0A0Q4XCD4_9RHIZ</t>
  </si>
  <si>
    <t>A0A0Q4TTH4</t>
  </si>
  <si>
    <t>A0A0Q4TTH4_9RHIZ</t>
  </si>
  <si>
    <t>H6L369</t>
  </si>
  <si>
    <t>H6L369_SAPGL</t>
  </si>
  <si>
    <t>A0A0K1PVI0</t>
  </si>
  <si>
    <t>A0A0K1PVI0_9DELT</t>
  </si>
  <si>
    <t>A0A1G7ZCE8</t>
  </si>
  <si>
    <t>A0A1G7ZCE8_9BACL</t>
  </si>
  <si>
    <t>A0A1A3I578</t>
  </si>
  <si>
    <t>A0A1A3I578_9MYCO</t>
  </si>
  <si>
    <t>A0A538JEJ1</t>
  </si>
  <si>
    <t>A0A538JEJ1_9ACTN</t>
  </si>
  <si>
    <t>A0A1A2ARA6</t>
  </si>
  <si>
    <t>A0A1A2ARA6_9MYCO</t>
  </si>
  <si>
    <t>A0A1A2GHS7</t>
  </si>
  <si>
    <t>A0A1A2GHS7_9MYCO</t>
  </si>
  <si>
    <t>A0A1X2ACN3</t>
  </si>
  <si>
    <t>A0A1X2ACN3_9MYCO</t>
  </si>
  <si>
    <t>J0P6N8</t>
  </si>
  <si>
    <t>J0P6N8_9BACT</t>
  </si>
  <si>
    <t>A0A4R2AY80</t>
  </si>
  <si>
    <t>A0A4R2AY80_9BACI</t>
  </si>
  <si>
    <t>A0A0M0WTU7</t>
  </si>
  <si>
    <t>A0A0M0WTU7_9BACI</t>
  </si>
  <si>
    <t>A0A371SQM3</t>
  </si>
  <si>
    <t>A0A371SQM3_9BACI</t>
  </si>
  <si>
    <t>A0A4R2A9A8</t>
  </si>
  <si>
    <t>A0A4R2A9A8_9BACI</t>
  </si>
  <si>
    <t>A0A0Q9HZ05</t>
  </si>
  <si>
    <t>A0A0Q9HZ05_9BACI</t>
  </si>
  <si>
    <t>A0A369BJQ4</t>
  </si>
  <si>
    <t>A0A369BJQ4_9BACI</t>
  </si>
  <si>
    <t>A0A0Q9V297</t>
  </si>
  <si>
    <t>A0A0Q9V297_9BACI</t>
  </si>
  <si>
    <t>A0A0Q9GJ80</t>
  </si>
  <si>
    <t>A0A0Q9GJ80_9BACI</t>
  </si>
  <si>
    <t>D5DWT5</t>
  </si>
  <si>
    <t>D5DWT5_BACMQ</t>
  </si>
  <si>
    <t>A0A1G7EG50</t>
  </si>
  <si>
    <t>A0A1G7EG50_9BACI</t>
  </si>
  <si>
    <t>A0A0Q6HQE7</t>
  </si>
  <si>
    <t>A0A0Q6HQE7_9BACI</t>
  </si>
  <si>
    <t>A0A0J5UCD2</t>
  </si>
  <si>
    <t>A0A0J5UCD2_9BACI</t>
  </si>
  <si>
    <t>A0A2A8SFS4</t>
  </si>
  <si>
    <t>A0A2A8SFS4_BACME</t>
  </si>
  <si>
    <t>A0A1J5WSF5</t>
  </si>
  <si>
    <t>A0A1J5WSF5_9BACI</t>
  </si>
  <si>
    <t>A0A2V7J224</t>
  </si>
  <si>
    <t>A0A2V7J224_9BACT</t>
  </si>
  <si>
    <t>A0A1I2DG70</t>
  </si>
  <si>
    <t>A0A1I2DG70_9BACI</t>
  </si>
  <si>
    <t>S2XIS0</t>
  </si>
  <si>
    <t>S2XIS0_9BACL</t>
  </si>
  <si>
    <t>A0A534HDK8</t>
  </si>
  <si>
    <t>A0A534HDK8_9GAMM</t>
  </si>
  <si>
    <t>A0A0B6B022</t>
  </si>
  <si>
    <t>A0A0B6B022_BACMB</t>
  </si>
  <si>
    <t>A0A533Z246</t>
  </si>
  <si>
    <t>A0A533Z246_9BACT</t>
  </si>
  <si>
    <t>A0A1I2QST9</t>
  </si>
  <si>
    <t>A0A1I2QST9_BACME</t>
  </si>
  <si>
    <t>A0A1Q8TTR2</t>
  </si>
  <si>
    <t>A0A1Q8TTR2_BACME</t>
  </si>
  <si>
    <t>D5D9Y4</t>
  </si>
  <si>
    <t>D5D9Y4_BACMD</t>
  </si>
  <si>
    <t>A0A0Q9SXD1</t>
  </si>
  <si>
    <t>A0A0Q9SXD1_9MICO</t>
  </si>
  <si>
    <t>A0A0Q9SQH1</t>
  </si>
  <si>
    <t>A0A0Q9SQH1_9MICO</t>
  </si>
  <si>
    <t>H8GL03</t>
  </si>
  <si>
    <t>H8GL03_METAL</t>
  </si>
  <si>
    <t>W8A617</t>
  </si>
  <si>
    <t>W8A617_9BACI</t>
  </si>
  <si>
    <t>J0XVW0</t>
  </si>
  <si>
    <t>J0XVW0_9BACT</t>
  </si>
  <si>
    <t>A0A4R4AJS2</t>
  </si>
  <si>
    <t>A0A4R4AJS2_MARGR</t>
  </si>
  <si>
    <t>A0A2V7DJA7</t>
  </si>
  <si>
    <t>A0A2V7DJA7_9BACT</t>
  </si>
  <si>
    <t>A0A0Q9QFN5</t>
  </si>
  <si>
    <t>A0A0Q9QFN5_9ACTN</t>
  </si>
  <si>
    <t>A0A1A1Z334</t>
  </si>
  <si>
    <t>A0A1A1Z334_9MYCO</t>
  </si>
  <si>
    <t>A0A2V8IN64</t>
  </si>
  <si>
    <t>A0A2V8IN64_9BACT</t>
  </si>
  <si>
    <t>A0A285VUG0</t>
  </si>
  <si>
    <t>A0A285VUG0_9MICO</t>
  </si>
  <si>
    <t>A0A2V8L1X2</t>
  </si>
  <si>
    <t>A0A2V8L1X2_9BACT</t>
  </si>
  <si>
    <t>A0A061NAF3</t>
  </si>
  <si>
    <t>A0A061NAF3_9BACL</t>
  </si>
  <si>
    <t>A0A521EWV2</t>
  </si>
  <si>
    <t>A0A521EWV2_9ACTN</t>
  </si>
  <si>
    <t>A0A1N7K575</t>
  </si>
  <si>
    <t>A0A1N7K575_9BACI</t>
  </si>
  <si>
    <t>A0A1Q7R374</t>
  </si>
  <si>
    <t>A0A1Q7R374_9BACT</t>
  </si>
  <si>
    <t>A0A2V9YU97</t>
  </si>
  <si>
    <t>A0A2V9YU97_9BACT</t>
  </si>
  <si>
    <t>U6SLM2</t>
  </si>
  <si>
    <t>U6SLM2_9BACI</t>
  </si>
  <si>
    <t>W4QB55</t>
  </si>
  <si>
    <t>W4QB55_9BACI</t>
  </si>
  <si>
    <t>A0A1S2WDB9</t>
  </si>
  <si>
    <t>A0A1S2WDB9_MYCMA</t>
  </si>
  <si>
    <t>A0A1Q7SPI1</t>
  </si>
  <si>
    <t>A0A1Q7SPI1_9BACT</t>
  </si>
  <si>
    <t>A0A2S9YLJ1</t>
  </si>
  <si>
    <t>A0A2S9YLJ1_9DELT</t>
  </si>
  <si>
    <t>A0A1G9TY64</t>
  </si>
  <si>
    <t>A0A1G9TY64_9ACTN</t>
  </si>
  <si>
    <t>A0A365K5T0</t>
  </si>
  <si>
    <t>A0A365K5T0_9BACL</t>
  </si>
  <si>
    <t>A0A1Q7SFR0</t>
  </si>
  <si>
    <t>A0A1Q7SFR0_9BACT</t>
  </si>
  <si>
    <t>A9GCT4</t>
  </si>
  <si>
    <t>A9GCT4_SORC5</t>
  </si>
  <si>
    <t>A0A4Q3HZ13</t>
  </si>
  <si>
    <t>A0A4Q3HZ13_9BURK</t>
  </si>
  <si>
    <t>A0A0U2Z7A8</t>
  </si>
  <si>
    <t>A0A0U2Z7A8_9BACL</t>
  </si>
  <si>
    <t>A0A150FBT1</t>
  </si>
  <si>
    <t>A0A150FBT1_9BACI</t>
  </si>
  <si>
    <t>A0A1X9M8U3</t>
  </si>
  <si>
    <t>A0A1X9M8U3_9BACI</t>
  </si>
  <si>
    <t>A0A150QU22</t>
  </si>
  <si>
    <t>A0A150QU22_SORCE</t>
  </si>
  <si>
    <t>A0A542VPP1</t>
  </si>
  <si>
    <t>A0A542VPP1_9MICO</t>
  </si>
  <si>
    <t>A0A366XPM4</t>
  </si>
  <si>
    <t>A0A366XPM4_9BACI</t>
  </si>
  <si>
    <t>A0A353ND54</t>
  </si>
  <si>
    <t>A0A353ND54_9DELT</t>
  </si>
  <si>
    <t>A0A3D6C5R0</t>
  </si>
  <si>
    <t>A0A3D6C5R0_9DELT</t>
  </si>
  <si>
    <t>A0A4R6PUS9</t>
  </si>
  <si>
    <t>A0A4R6PUS9_9NOCA</t>
  </si>
  <si>
    <t>A0A2A6RKG8</t>
  </si>
  <si>
    <t>A0A2A6RKG8_9CHLR</t>
  </si>
  <si>
    <t>A0A2Z5YN92</t>
  </si>
  <si>
    <t>A0A2Z5YN92_MYCMR</t>
  </si>
  <si>
    <t>A0A1H3GQT7</t>
  </si>
  <si>
    <t>A0A1H3GQT7_9ACTN</t>
  </si>
  <si>
    <t>A0A1S2LR37</t>
  </si>
  <si>
    <t>A0A1S2LR37_9BACI</t>
  </si>
  <si>
    <t>A0A1H2SYK7</t>
  </si>
  <si>
    <t>A0A1H2SYK7_9BACI</t>
  </si>
  <si>
    <t>A0A4P2R0N6</t>
  </si>
  <si>
    <t>A0A4P2R0N6_SORCE</t>
  </si>
  <si>
    <t>A0A2P8H8F2</t>
  </si>
  <si>
    <t>A0A2P8H8F2_9BACI</t>
  </si>
  <si>
    <t>A0A2I0EUT0</t>
  </si>
  <si>
    <t>A0A2I0EUT0_9BACL</t>
  </si>
  <si>
    <t>A0A150KJ84</t>
  </si>
  <si>
    <t>A0A150KJ84_9BACI</t>
  </si>
  <si>
    <t>A0A2T6EH53</t>
  </si>
  <si>
    <t>A0A2T6EH53_9BACI</t>
  </si>
  <si>
    <t>A0A1Q7SFC3</t>
  </si>
  <si>
    <t>A0A1Q7SFC3_9BACT</t>
  </si>
  <si>
    <t>A0A511ZCP6</t>
  </si>
  <si>
    <t>A0A511ZCP6_9BACL</t>
  </si>
  <si>
    <t>A0A538PE05</t>
  </si>
  <si>
    <t>A0A538PE05_9BACT</t>
  </si>
  <si>
    <t>A0A5R8P639</t>
  </si>
  <si>
    <t>A0A5R8P639_9NOCA</t>
  </si>
  <si>
    <t>A0A4U8VX97</t>
  </si>
  <si>
    <t>A0A4U8VX97_9NOCA</t>
  </si>
  <si>
    <t>H6QZJ3</t>
  </si>
  <si>
    <t>H6QZJ3_NOCCG</t>
  </si>
  <si>
    <t>A0A2L2JTU4</t>
  </si>
  <si>
    <t>A0A2L2JTU4_9NOCA</t>
  </si>
  <si>
    <t>A0A4U2MW92</t>
  </si>
  <si>
    <t>A0A4U2MW92_9BACI</t>
  </si>
  <si>
    <t>A0A554V382</t>
  </si>
  <si>
    <t>A0A554V382_9ACTN</t>
  </si>
  <si>
    <t>A0A318JUS8</t>
  </si>
  <si>
    <t>A0A318JUS8_9NOCA</t>
  </si>
  <si>
    <t>A0A5N0ECR8</t>
  </si>
  <si>
    <t>A0A5N0ECR8_9NOCA</t>
  </si>
  <si>
    <t>A0A150SUR2</t>
  </si>
  <si>
    <t>A0A150SUR2_SORCE</t>
  </si>
  <si>
    <t>A0A2P8G4M4</t>
  </si>
  <si>
    <t>A0A2P8G4M4_9BACL</t>
  </si>
  <si>
    <t>A0A1Q9FGQ2</t>
  </si>
  <si>
    <t>A0A1Q9FGQ2_BACLI</t>
  </si>
  <si>
    <t>D6XXZ6</t>
  </si>
  <si>
    <t>D6XXZ6_BACIE</t>
  </si>
  <si>
    <t>A0A2A9BLN8</t>
  </si>
  <si>
    <t>A0A2A9BLN8_9BACI</t>
  </si>
  <si>
    <t>A0A2L0EMJ5</t>
  </si>
  <si>
    <t>A0A2L0EMJ5_SORCE</t>
  </si>
  <si>
    <t>A0A524AGW6</t>
  </si>
  <si>
    <t>A0A524AGW6_9CHLR</t>
  </si>
  <si>
    <t>A0A1I0F560</t>
  </si>
  <si>
    <t>A0A1I0F560_9ACTN</t>
  </si>
  <si>
    <t>A0A1G8QIU5</t>
  </si>
  <si>
    <t>A0A1G8QIU5_9BACI</t>
  </si>
  <si>
    <t>A0A098EQA0</t>
  </si>
  <si>
    <t>A0A098EQA0_9BACL</t>
  </si>
  <si>
    <t>A0A379BN14</t>
  </si>
  <si>
    <t>A0A379BN14_9NOCA</t>
  </si>
  <si>
    <t>A0A0C1CX44</t>
  </si>
  <si>
    <t>A0A0C1CX44_9NOCA</t>
  </si>
  <si>
    <t>A0A2N5GRX2</t>
  </si>
  <si>
    <t>A0A2N5GRX2_9BACI</t>
  </si>
  <si>
    <t>A0A5C7F212</t>
  </si>
  <si>
    <t>A0A5C7F212_9BACI</t>
  </si>
  <si>
    <t>A0A369V7P1</t>
  </si>
  <si>
    <t>A0A369V7P1_9ACTN</t>
  </si>
  <si>
    <t>A7NRM7</t>
  </si>
  <si>
    <t>A7NRM7_ROSCS</t>
  </si>
  <si>
    <t>A0A3D8YW35</t>
  </si>
  <si>
    <t>A0A3D8YW35_9BACL</t>
  </si>
  <si>
    <t>A0A1Q7A4S9</t>
  </si>
  <si>
    <t>A0A1Q7A4S9_9BACT</t>
  </si>
  <si>
    <t>A0A1Q6VN53</t>
  </si>
  <si>
    <t>A0A1Q6VN53_9BACT</t>
  </si>
  <si>
    <t>A0A533ZS21</t>
  </si>
  <si>
    <t>A0A533ZS21_9BACT</t>
  </si>
  <si>
    <t>A0A4P7HI60</t>
  </si>
  <si>
    <t>A0A4P7HI60_9NOCA</t>
  </si>
  <si>
    <t>A0A329EIJ1</t>
  </si>
  <si>
    <t>A0A329EIJ1_9BACI</t>
  </si>
  <si>
    <t>A0A127VUJ7</t>
  </si>
  <si>
    <t>A0A127VUJ7_SPOPS</t>
  </si>
  <si>
    <t>A0A0V8H6L9</t>
  </si>
  <si>
    <t>A0A0V8H6L9_9BACI</t>
  </si>
  <si>
    <t>A0A1C7DY77</t>
  </si>
  <si>
    <t>A0A1C7DY77_PLAMR</t>
  </si>
  <si>
    <t>A0A542H2E6</t>
  </si>
  <si>
    <t>A0A542H2E6_9BACI</t>
  </si>
  <si>
    <t>A0A1I4I8U8</t>
  </si>
  <si>
    <t>A0A1I4I8U8_9BACI</t>
  </si>
  <si>
    <t>A0A386ZBN2</t>
  </si>
  <si>
    <t>A0A386ZBN2_9NOCA</t>
  </si>
  <si>
    <t>A0A1B3XIG7</t>
  </si>
  <si>
    <t>A0A1B3XIG7_9BACI</t>
  </si>
  <si>
    <t>A0A4U1HZT1</t>
  </si>
  <si>
    <t>A0A4U1HZT1_9DELT</t>
  </si>
  <si>
    <t>A0A0J5V2F0</t>
  </si>
  <si>
    <t>A0A0J5V2F0_9BACI</t>
  </si>
  <si>
    <t>L0J5B7</t>
  </si>
  <si>
    <t>L0J5B7_9MYCO</t>
  </si>
  <si>
    <t>A0A1D7QYP8</t>
  </si>
  <si>
    <t>A0A1D7QYP8_9BACI</t>
  </si>
  <si>
    <t>A0A1G9WR33</t>
  </si>
  <si>
    <t>A0A1G9WR33_9BACI</t>
  </si>
  <si>
    <t>S4Y9B5</t>
  </si>
  <si>
    <t>S4Y9B5_SORCE</t>
  </si>
  <si>
    <t>A0A3M2LC60</t>
  </si>
  <si>
    <t>A0A3M2LC60_9NOCA</t>
  </si>
  <si>
    <t>A0A0J6CW46</t>
  </si>
  <si>
    <t>A0A0J6CW46_9BACI</t>
  </si>
  <si>
    <t>A0A0M0GLK6</t>
  </si>
  <si>
    <t>A0A0M0GLK6_9BACI</t>
  </si>
  <si>
    <t>A0A5D4QR21</t>
  </si>
  <si>
    <t>A0A5D4QR21_BACPU</t>
  </si>
  <si>
    <t>A0A4Y7WE86</t>
  </si>
  <si>
    <t>A0A4Y7WE86_9BACI</t>
  </si>
  <si>
    <t>A0A2R3JBK0</t>
  </si>
  <si>
    <t>A0A2R3JBK0_9CLOT</t>
  </si>
  <si>
    <t>A0A2P5MFK9</t>
  </si>
  <si>
    <t>A0A2P5MFK9_9GAMM</t>
  </si>
  <si>
    <t>A0A2P5N2T6</t>
  </si>
  <si>
    <t>A0A2P5N2T6_METSP</t>
  </si>
  <si>
    <t>A0A2V8I5B8</t>
  </si>
  <si>
    <t>A0A2V8I5B8_9BACT</t>
  </si>
  <si>
    <t>A0A223EGH3</t>
  </si>
  <si>
    <t>A0A223EGH3_9BACI</t>
  </si>
  <si>
    <t>A0A3P6LVF3</t>
  </si>
  <si>
    <t>A0A3P6LVF3_LYSSH</t>
  </si>
  <si>
    <t>A0A231RJX6</t>
  </si>
  <si>
    <t>A0A231RJX6_9BACI</t>
  </si>
  <si>
    <t>A0A1U6JSS6</t>
  </si>
  <si>
    <t>A0A1U6JSS6_9BACI</t>
  </si>
  <si>
    <t>A0A0C2VTF2</t>
  </si>
  <si>
    <t>A0A0C2VTF2_9BACL</t>
  </si>
  <si>
    <t>A0A191V6Q6</t>
  </si>
  <si>
    <t>A0A191V6Q6_9ACTN</t>
  </si>
  <si>
    <t>A0A2N0Y172</t>
  </si>
  <si>
    <t>A0A2N0Y172_9BACI</t>
  </si>
  <si>
    <t>A0A2V7UNA4</t>
  </si>
  <si>
    <t>A0A2V7UNA4_9BACT</t>
  </si>
  <si>
    <t>A0A4P6ZUW7</t>
  </si>
  <si>
    <t>A0A4P6ZUW7_9BACL</t>
  </si>
  <si>
    <t>A0A1V2TKZ0</t>
  </si>
  <si>
    <t>A0A1V2TKZ0_9NOCA</t>
  </si>
  <si>
    <t>A0A1I2HJW4</t>
  </si>
  <si>
    <t>A0A1I2HJW4_9DELT</t>
  </si>
  <si>
    <t>A0A4U1JJG5</t>
  </si>
  <si>
    <t>A0A4U1JJG5_9DELT</t>
  </si>
  <si>
    <t>A0A0B8N444</t>
  </si>
  <si>
    <t>A0A0B8N444_9NOCA</t>
  </si>
  <si>
    <t>A0A0M0EPT5</t>
  </si>
  <si>
    <t>A0A0M0EPT5_9BACI</t>
  </si>
  <si>
    <t>A0A162D8S5</t>
  </si>
  <si>
    <t>A0A162D8S5_BACBA</t>
  </si>
  <si>
    <t>A0A5C5UFC1</t>
  </si>
  <si>
    <t>A0A5C5UFC1_9BACL</t>
  </si>
  <si>
    <t>A0A060M6P3</t>
  </si>
  <si>
    <t>A0A060M6P3_9BACI</t>
  </si>
  <si>
    <t>A0A3N9PQ73</t>
  </si>
  <si>
    <t>A0A3N9PQ73_9BACI</t>
  </si>
  <si>
    <t>A0A1D8JDA5</t>
  </si>
  <si>
    <t>A0A1D8JDA5_LYSSH</t>
  </si>
  <si>
    <t>A0A1G6RYH8</t>
  </si>
  <si>
    <t>A0A1G6RYH8_9BACI</t>
  </si>
  <si>
    <t>A0A511MTJ6</t>
  </si>
  <si>
    <t>A0A511MTJ6_9NOCA</t>
  </si>
  <si>
    <t>A0A4P7GZ19</t>
  </si>
  <si>
    <t>A0A4P7GZ19_9NOCA</t>
  </si>
  <si>
    <t>A0A2S8FLE4</t>
  </si>
  <si>
    <t>A0A2S8FLE4_9BACT</t>
  </si>
  <si>
    <t>A0A2T0C4I4</t>
  </si>
  <si>
    <t>A0A2T0C4I4_9BACI</t>
  </si>
  <si>
    <t>A0A1C7EC98</t>
  </si>
  <si>
    <t>A0A1C7EC98_9BACL</t>
  </si>
  <si>
    <t>A0A1J6W499</t>
  </si>
  <si>
    <t>A0A1J6W499_9BACI</t>
  </si>
  <si>
    <t>A0A2A7UCN3</t>
  </si>
  <si>
    <t>A0A2A7UCN3_9NOCA</t>
  </si>
  <si>
    <t>A0A1G7F6Q7</t>
  </si>
  <si>
    <t>A0A1G7F6Q7_9BACL</t>
  </si>
  <si>
    <t>A0A2A8TK69</t>
  </si>
  <si>
    <t>A0A2A8TK69_9BACI</t>
  </si>
  <si>
    <t>A0A5E8LCV0</t>
  </si>
  <si>
    <t>A0A5E8LCV0_9BACI</t>
  </si>
  <si>
    <t>A0A2H3LHM1</t>
  </si>
  <si>
    <t>A0A2H3LHM1_9BACI</t>
  </si>
  <si>
    <t>A0A2A8FQR4</t>
  </si>
  <si>
    <t>A0A2A8FQR4_9BACI</t>
  </si>
  <si>
    <t>A0A4Y8U0V4</t>
  </si>
  <si>
    <t>A0A4Y8U0V4_9BACI</t>
  </si>
  <si>
    <t>A0A098ETU9</t>
  </si>
  <si>
    <t>A0A098ETU9_9BACI</t>
  </si>
  <si>
    <t>A0A109MTP4</t>
  </si>
  <si>
    <t>A0A109MTP4_9BACI</t>
  </si>
  <si>
    <t>A0A2M9P0L2</t>
  </si>
  <si>
    <t>A0A2M9P0L2_9BACI</t>
  </si>
  <si>
    <t>A0A268BMR5</t>
  </si>
  <si>
    <t>A0A268BMR5_9BACI</t>
  </si>
  <si>
    <t>J1HZM3</t>
  </si>
  <si>
    <t>J1HZM3_9BACT</t>
  </si>
  <si>
    <t>A0A5C8IKS7</t>
  </si>
  <si>
    <t>A0A5C8IKS7_BACAM</t>
  </si>
  <si>
    <t>A0A0L6JKA9</t>
  </si>
  <si>
    <t>A0A0L6JKA9_9FIRM</t>
  </si>
  <si>
    <t>A0A1G8VPE7</t>
  </si>
  <si>
    <t>A0A1G8VPE7_9BACI</t>
  </si>
  <si>
    <t>A0A1B4XH38</t>
  </si>
  <si>
    <t>A0A1B4XH38_9GAMM</t>
  </si>
  <si>
    <t>A0A150W352</t>
  </si>
  <si>
    <t>A0A150W352_PLAMR</t>
  </si>
  <si>
    <t>A0A2S9XQ97</t>
  </si>
  <si>
    <t>A0A2S9XQ97_9DELT</t>
  </si>
  <si>
    <t>A0A5S4Z1Z0</t>
  </si>
  <si>
    <t>A0A5S4Z1Z0_9BACI</t>
  </si>
  <si>
    <t>A0A426TTK4</t>
  </si>
  <si>
    <t>A0A426TTK4_9CHLR</t>
  </si>
  <si>
    <t>E3FWN6</t>
  </si>
  <si>
    <t>E3FWN6_STIAD</t>
  </si>
  <si>
    <t>A0A2C4RHR0</t>
  </si>
  <si>
    <t>A0A2C4RHR0_9BACI</t>
  </si>
  <si>
    <t>A0A2A4BAI5</t>
  </si>
  <si>
    <t>A0A2A4BAI5_9BACI</t>
  </si>
  <si>
    <t>A0A4U1CX43</t>
  </si>
  <si>
    <t>A0A4U1CX43_9BACI</t>
  </si>
  <si>
    <t>A0A3T0MA08</t>
  </si>
  <si>
    <t>A0A3T0MA08_9BACI</t>
  </si>
  <si>
    <t>A0A0M1NS66</t>
  </si>
  <si>
    <t>A0A0M1NS66_9BACI</t>
  </si>
  <si>
    <t>A0A370G7U6</t>
  </si>
  <si>
    <t>A0A370G7U6_9BACI</t>
  </si>
  <si>
    <t>A0A562QDC8</t>
  </si>
  <si>
    <t>A0A562QDC8_9BACI</t>
  </si>
  <si>
    <t>A0A2T6KGB5</t>
  </si>
  <si>
    <t>A0A2T6KGB5_9BACL</t>
  </si>
  <si>
    <t>A0A239NNA9</t>
  </si>
  <si>
    <t>A0A239NNA9_9BACI</t>
  </si>
  <si>
    <t>A0A127D365</t>
  </si>
  <si>
    <t>A0A127D365_9BACI</t>
  </si>
  <si>
    <t>A0A2T6EWL3</t>
  </si>
  <si>
    <t>A0A2T6EWL3_9BACI</t>
  </si>
  <si>
    <t>H6L7E5</t>
  </si>
  <si>
    <t>H6L7E5_SAPGL</t>
  </si>
  <si>
    <t>A0A5D4KNR5</t>
  </si>
  <si>
    <t>A0A5D4KNR5_BACME</t>
  </si>
  <si>
    <t>A0A0M4FUC1</t>
  </si>
  <si>
    <t>A0A0M4FUC1_9BACI</t>
  </si>
  <si>
    <t>A0A2N5GYH8</t>
  </si>
  <si>
    <t>A0A2N5GYH8_9BACI</t>
  </si>
  <si>
    <t>A0A2X0XRB4</t>
  </si>
  <si>
    <t>A0A2X0XRB4_9BACI</t>
  </si>
  <si>
    <t>A0A4V5PXU4</t>
  </si>
  <si>
    <t>A0A4V5PXU4_9BACI</t>
  </si>
  <si>
    <t>A0A449H955</t>
  </si>
  <si>
    <t>A0A449H955_NOCFR</t>
  </si>
  <si>
    <t>A0A0K2M9B2</t>
  </si>
  <si>
    <t>A0A0K2M9B2_CLOBE</t>
  </si>
  <si>
    <t>A0A1H0CBZ5</t>
  </si>
  <si>
    <t>A0A1H0CBZ5_9BACI</t>
  </si>
  <si>
    <t>A0A2A3A8P4</t>
  </si>
  <si>
    <t>A0A2A3A8P4_9BACI</t>
  </si>
  <si>
    <t>A9GC54</t>
  </si>
  <si>
    <t>A9GC54_SORC5</t>
  </si>
  <si>
    <t>A0A0C1D3F5</t>
  </si>
  <si>
    <t>A0A0C1D3F5_9NOCA</t>
  </si>
  <si>
    <t>A0A0Q9VS79</t>
  </si>
  <si>
    <t>A0A0Q9VS79_9BACI</t>
  </si>
  <si>
    <t>A0A0Q6HJG2</t>
  </si>
  <si>
    <t>A0A0Q6HJG2_9BACI</t>
  </si>
  <si>
    <t>A0A2N5G967</t>
  </si>
  <si>
    <t>A0A2N5G967_9BACI</t>
  </si>
  <si>
    <t>A0A4Q2HYM6</t>
  </si>
  <si>
    <t>A0A4Q2HYM6_9BACI</t>
  </si>
  <si>
    <t>A0A0F5HXV0</t>
  </si>
  <si>
    <t>A0A0F5HXV0_9BACI</t>
  </si>
  <si>
    <t>A0A1N7MEC0</t>
  </si>
  <si>
    <t>A0A1N7MEC0_9BACI</t>
  </si>
  <si>
    <t>A0A4T2A6L0</t>
  </si>
  <si>
    <t>A0A4T2A6L0_9BACT</t>
  </si>
  <si>
    <t>A0A231H2D0</t>
  </si>
  <si>
    <t>A0A231H2D0_9NOCA</t>
  </si>
  <si>
    <t>W5TG58</t>
  </si>
  <si>
    <t>W5TG58_9NOCA</t>
  </si>
  <si>
    <t>A0A2T2ZNM8</t>
  </si>
  <si>
    <t>A0A2T2ZNM8_9NOCA</t>
  </si>
  <si>
    <t>A0A2T2ZCV5</t>
  </si>
  <si>
    <t>A0A2T2ZCV5_9NOCA</t>
  </si>
  <si>
    <t>A0A378WRK9</t>
  </si>
  <si>
    <t>A0A378WRK9_9NOCA</t>
  </si>
  <si>
    <t>A0A1A0IXH6</t>
  </si>
  <si>
    <t>A0A1A0IXH6_9NOCA</t>
  </si>
  <si>
    <t>A0A399ITS2</t>
  </si>
  <si>
    <t>A0A399ITS2_9CLOT</t>
  </si>
  <si>
    <t>A0A532V9P4</t>
  </si>
  <si>
    <t>A0A532V9P4_9BACT</t>
  </si>
  <si>
    <t>A0A1X7GEY7</t>
  </si>
  <si>
    <t>A0A1X7GEY7_9BACI</t>
  </si>
  <si>
    <t>A0A540X2F1</t>
  </si>
  <si>
    <t>A0A540X2F1_9DELT</t>
  </si>
  <si>
    <t>A9EVT1</t>
  </si>
  <si>
    <t>A9EVT1_SORC5</t>
  </si>
  <si>
    <t>A9AWM6</t>
  </si>
  <si>
    <t>A9AWM6_HERA2</t>
  </si>
  <si>
    <t>A9B2X7</t>
  </si>
  <si>
    <t>A9B2X7_HERA2</t>
  </si>
  <si>
    <t>V6SXR4</t>
  </si>
  <si>
    <t>V6SXR4_9BACI</t>
  </si>
  <si>
    <t>A0A1C7EKP5</t>
  </si>
  <si>
    <t>A0A1C7EKP5_9BACL</t>
  </si>
  <si>
    <t>A0A366DWU6</t>
  </si>
  <si>
    <t>A0A366DWU6_9NOCA</t>
  </si>
  <si>
    <t>A0A2S7MVR1</t>
  </si>
  <si>
    <t>A0A2S7MVR1_9BACI</t>
  </si>
  <si>
    <t>A0A0K9GNS0</t>
  </si>
  <si>
    <t>A0A0K9GNS0_9BACI</t>
  </si>
  <si>
    <t>A0A3A4KGZ1</t>
  </si>
  <si>
    <t>A0A3A4KGZ1_9NOCA</t>
  </si>
  <si>
    <t>A0A345C2B3</t>
  </si>
  <si>
    <t>A0A345C2B3_9BACI</t>
  </si>
  <si>
    <t>A0A5C5STE4</t>
  </si>
  <si>
    <t>A0A5C5STE4_9BACL</t>
  </si>
  <si>
    <t>A0A161XHN2</t>
  </si>
  <si>
    <t>A0A161XHN2_9NOCA</t>
  </si>
  <si>
    <t>H6L6U1</t>
  </si>
  <si>
    <t>H6L6U1_SAPGL</t>
  </si>
  <si>
    <t>A0A1Q9PME2</t>
  </si>
  <si>
    <t>A0A1Q9PME2_BACPF</t>
  </si>
  <si>
    <t>A5UWD9</t>
  </si>
  <si>
    <t>A5UWD9_ROSS1</t>
  </si>
  <si>
    <t>A0A4P2Q1D5</t>
  </si>
  <si>
    <t>A0A4P2Q1D5_SORCE</t>
  </si>
  <si>
    <t>A0A2V7BUY7</t>
  </si>
  <si>
    <t>A0A2V7BUY7_9BACT</t>
  </si>
  <si>
    <t>A0A0A8XAV7</t>
  </si>
  <si>
    <t>A0A0A8XAV7_9BACI</t>
  </si>
  <si>
    <t>A0A0K9GH69</t>
  </si>
  <si>
    <t>A0A0K9GH69_9BACI</t>
  </si>
  <si>
    <t>A0A3M1WDU8</t>
  </si>
  <si>
    <t>A0A3M1WDU8_9GAMM</t>
  </si>
  <si>
    <t>A0A1B4XD79</t>
  </si>
  <si>
    <t>A0A1B4XD79_9GAMM</t>
  </si>
  <si>
    <t>A0A2V7AB41</t>
  </si>
  <si>
    <t>A0A2V7AB41_9BACT</t>
  </si>
  <si>
    <t>A0A0Q6KNP0</t>
  </si>
  <si>
    <t>A0A0Q6KNP0_9BACI</t>
  </si>
  <si>
    <t>A0A5D4RE79</t>
  </si>
  <si>
    <t>A0A5D4RE79_9BACI</t>
  </si>
  <si>
    <t>A0A511T880</t>
  </si>
  <si>
    <t>A0A511T880_MYXFU</t>
  </si>
  <si>
    <t>A0A522Q453</t>
  </si>
  <si>
    <t>A0A522Q453_9BACT</t>
  </si>
  <si>
    <t>A0A1C3S9D1</t>
  </si>
  <si>
    <t>A0A1C3S9D1_9BACI</t>
  </si>
  <si>
    <t>A0A3L7JU71</t>
  </si>
  <si>
    <t>A0A3L7JU71_9BACI</t>
  </si>
  <si>
    <t>A0A3R9E5Z0</t>
  </si>
  <si>
    <t>A0A3R9E5Z0_9BACI</t>
  </si>
  <si>
    <t>A0A5J6XK70</t>
  </si>
  <si>
    <t>A0A5J6XK70_9BACI</t>
  </si>
  <si>
    <t>A0A502BAW2</t>
  </si>
  <si>
    <t>A0A502BAW2_9BACI</t>
  </si>
  <si>
    <t>A0A1B9AZI3</t>
  </si>
  <si>
    <t>A0A1B9AZI3_9BACI</t>
  </si>
  <si>
    <t>K2G7R3</t>
  </si>
  <si>
    <t>K2G7R3_9BACI</t>
  </si>
  <si>
    <t>A9WA45</t>
  </si>
  <si>
    <t>A9WA45_CHLAA</t>
  </si>
  <si>
    <t>A0A2A7UPG5</t>
  </si>
  <si>
    <t>A0A2A7UPG5_9NOCA</t>
  </si>
  <si>
    <t>A0A2V8VUU0</t>
  </si>
  <si>
    <t>A0A2V8VUU0_9BACT</t>
  </si>
  <si>
    <t>A0A0K1QDM4</t>
  </si>
  <si>
    <t>A0A0K1QDM4_9DELT</t>
  </si>
  <si>
    <t>A0A4V7TJR4</t>
  </si>
  <si>
    <t>A0A4V7TJR4_BACAM</t>
  </si>
  <si>
    <t>A0A0D6ZB80</t>
  </si>
  <si>
    <t>A0A0D6ZB80_9BACI</t>
  </si>
  <si>
    <t>A0A1H7BJQ3</t>
  </si>
  <si>
    <t>A0A1H7BJQ3_9BACL</t>
  </si>
  <si>
    <t>A0A1B9BHM9</t>
  </si>
  <si>
    <t>A0A1B9BHM9_CLOBE</t>
  </si>
  <si>
    <t>A0A0F6SH67</t>
  </si>
  <si>
    <t>A0A0F6SH67_9DELT</t>
  </si>
  <si>
    <t>A0A268A7V3</t>
  </si>
  <si>
    <t>A0A268A7V3_9BACI</t>
  </si>
  <si>
    <t>A0A5Q4VHW2</t>
  </si>
  <si>
    <t>A0A5Q4VHW2_9DELT</t>
  </si>
  <si>
    <t>A0A562S7R5</t>
  </si>
  <si>
    <t>A0A562S7R5_9DELT</t>
  </si>
  <si>
    <t>A0A150K9E2</t>
  </si>
  <si>
    <t>A0A150K9E2_BACCO</t>
  </si>
  <si>
    <t>A0A5D4UBZ4</t>
  </si>
  <si>
    <t>A0A5D4UBZ4_9BACI</t>
  </si>
  <si>
    <t>A0A2E9GWI1</t>
  </si>
  <si>
    <t>A0A2E9GWI1_9DELT</t>
  </si>
  <si>
    <t>A0A2X4VQL1</t>
  </si>
  <si>
    <t>A0A2X4VQL1_BACLE</t>
  </si>
  <si>
    <t>A0A2A8VCU6</t>
  </si>
  <si>
    <t>A0A2A8VCU6_9BACI</t>
  </si>
  <si>
    <t>A0A3E0K0T4</t>
  </si>
  <si>
    <t>A0A3E0K0T4_9BACI</t>
  </si>
  <si>
    <t>A0A1H9SPN3</t>
  </si>
  <si>
    <t>A0A1H9SPN3_9BACI</t>
  </si>
  <si>
    <t>A0A4Y8IEK7</t>
  </si>
  <si>
    <t>A0A4Y8IEK7_9BACI</t>
  </si>
  <si>
    <t>A0A4V5PJ00</t>
  </si>
  <si>
    <t>A0A4V5PJ00_9DELT</t>
  </si>
  <si>
    <t>A0A2G6B9W0</t>
  </si>
  <si>
    <t>A0A2G6B9W0_9BACL</t>
  </si>
  <si>
    <t>A0A1L8ZQK8</t>
  </si>
  <si>
    <t>A0A1L8ZQK8_9BACI</t>
  </si>
  <si>
    <t>M7NTA0</t>
  </si>
  <si>
    <t>M7NTA0_9BACL</t>
  </si>
  <si>
    <t>A0A522MBW4</t>
  </si>
  <si>
    <t>A0A522MBW4_9BURK</t>
  </si>
  <si>
    <t>A0A1H8II01</t>
  </si>
  <si>
    <t>A0A1H8II01_9BACI</t>
  </si>
  <si>
    <t>A0A075LGG7</t>
  </si>
  <si>
    <t>A0A075LGG7_9BACI</t>
  </si>
  <si>
    <t>A0A3A5FYJ9</t>
  </si>
  <si>
    <t>A0A3A5FYJ9_9DELT</t>
  </si>
  <si>
    <t>I4EVE0</t>
  </si>
  <si>
    <t>I4EVE0_9ACTN</t>
  </si>
  <si>
    <t>A0A368Y159</t>
  </si>
  <si>
    <t>A0A368Y159_9BACI</t>
  </si>
  <si>
    <t>D3FRY1</t>
  </si>
  <si>
    <t>D3FRY1_BACPE</t>
  </si>
  <si>
    <t>I0JI01</t>
  </si>
  <si>
    <t>I0JI01_HALH3</t>
  </si>
  <si>
    <t>A0A2V9XYH0</t>
  </si>
  <si>
    <t>A0A2V9XYH0_9BACT</t>
  </si>
  <si>
    <t>A0A177L148</t>
  </si>
  <si>
    <t>A0A177L148_9BACI</t>
  </si>
  <si>
    <t>A0A4S4BKY1</t>
  </si>
  <si>
    <t>A0A4S4BKY1_9BACI</t>
  </si>
  <si>
    <t>A0A150Q931</t>
  </si>
  <si>
    <t>A0A150Q931_SORCE</t>
  </si>
  <si>
    <t>A5UPE3</t>
  </si>
  <si>
    <t>A5UPE3_ROSS1</t>
  </si>
  <si>
    <t>A0A426TVL9</t>
  </si>
  <si>
    <t>A0A426TVL9_9CHLR</t>
  </si>
  <si>
    <t>A0A0Q4UIP3</t>
  </si>
  <si>
    <t>A0A0Q4UIP3_9RHIZ</t>
  </si>
  <si>
    <t>A0A017TA57</t>
  </si>
  <si>
    <t>A0A017TA57_9DELT</t>
  </si>
  <si>
    <t>A0A4P2PTL5</t>
  </si>
  <si>
    <t>A0A4P2PTL5_SORCE</t>
  </si>
  <si>
    <t>A0A380X8M4</t>
  </si>
  <si>
    <t>A0A380X8M4_BACFI</t>
  </si>
  <si>
    <t>A0A2I0FN64</t>
  </si>
  <si>
    <t>A0A2I0FN64_9BACL</t>
  </si>
  <si>
    <t>A0A3L7JIS4</t>
  </si>
  <si>
    <t>A0A3L7JIS4_9BACL</t>
  </si>
  <si>
    <t>A0A5B0CVG7</t>
  </si>
  <si>
    <t>A0A5B0CVG7_9BACL</t>
  </si>
  <si>
    <t>A0A510Y2G5</t>
  </si>
  <si>
    <t>A0A510Y2G5_MARHA</t>
  </si>
  <si>
    <t>A0A0P7GFU9</t>
  </si>
  <si>
    <t>A0A0P7GFU9_9BACI</t>
  </si>
  <si>
    <t>A0A285P5H9</t>
  </si>
  <si>
    <t>A0A285P5H9_9BACI</t>
  </si>
  <si>
    <t>A0A1Q5P2X0</t>
  </si>
  <si>
    <t>A0A1Q5P2X0_9BACI</t>
  </si>
  <si>
    <t>A0A365KRI7</t>
  </si>
  <si>
    <t>A0A365KRI7_9BACL</t>
  </si>
  <si>
    <t>A0A1L6LGS8</t>
  </si>
  <si>
    <t>A0A1L6LGS8_9DELT</t>
  </si>
  <si>
    <t>G2TIM1</t>
  </si>
  <si>
    <t>G2TIM1_BACCO</t>
  </si>
  <si>
    <t>A0A0C5C2Z0</t>
  </si>
  <si>
    <t>A0A0C5C2Z0_BACCO</t>
  </si>
  <si>
    <t>A0A1G8ISX8</t>
  </si>
  <si>
    <t>A0A1G8ISX8_9BACI</t>
  </si>
  <si>
    <t>A0A1I6CDZ2</t>
  </si>
  <si>
    <t>A0A1I6CDZ2_9BACI</t>
  </si>
  <si>
    <t>A0A2V8TP07</t>
  </si>
  <si>
    <t>A0A2V8TP07_9BACT</t>
  </si>
  <si>
    <t>A0A2N3LD67</t>
  </si>
  <si>
    <t>A0A2N3LD67_9BACI</t>
  </si>
  <si>
    <t>A0A0H1S299</t>
  </si>
  <si>
    <t>A0A0H1S299_BACPU</t>
  </si>
  <si>
    <t>A0A0H5NGR9</t>
  </si>
  <si>
    <t>A0A0H5NGR9_NOCFR</t>
  </si>
  <si>
    <t>A0A379MBQ4</t>
  </si>
  <si>
    <t>A0A379MBQ4_RHORH</t>
  </si>
  <si>
    <t>Q5YUT3</t>
  </si>
  <si>
    <t>Q5YUT3_NOCFA</t>
  </si>
  <si>
    <t>A0A0B4S4R1</t>
  </si>
  <si>
    <t>A0A0B4S4R1_9BACI</t>
  </si>
  <si>
    <t>A0A2L0EWD0</t>
  </si>
  <si>
    <t>A0A2L0EWD0_SORCE</t>
  </si>
  <si>
    <t>A0A1J5EGQ5</t>
  </si>
  <si>
    <t>A0A1J5EGQ5_9BACT</t>
  </si>
  <si>
    <t>A0A5A9DT01</t>
  </si>
  <si>
    <t>A0A5A9DT01_9BACI</t>
  </si>
  <si>
    <t>A0A3S0Q8Y3</t>
  </si>
  <si>
    <t>A0A3S0Q8Y3_9BACI</t>
  </si>
  <si>
    <t>A0A2T3XPL3</t>
  </si>
  <si>
    <t>A0A2T3XPL3_9BURK</t>
  </si>
  <si>
    <t>A0A521Y861</t>
  </si>
  <si>
    <t>A0A521Y861_9GAMM</t>
  </si>
  <si>
    <t>A0A0V8IRI0</t>
  </si>
  <si>
    <t>A0A0V8IRI0_9BACI</t>
  </si>
  <si>
    <t>A0A2Y9UGJ7</t>
  </si>
  <si>
    <t>A0A2Y9UGJ7_9BACI</t>
  </si>
  <si>
    <t>A0A412GIE8</t>
  </si>
  <si>
    <t>A0A412GIE8_BACCO</t>
  </si>
  <si>
    <t>A0A4R6TVM1</t>
  </si>
  <si>
    <t>A0A4R6TVM1_9BACI</t>
  </si>
  <si>
    <t>A0A1S1YUS7</t>
  </si>
  <si>
    <t>A0A1S1YUS7_9BACT</t>
  </si>
  <si>
    <t>A0A559UL11</t>
  </si>
  <si>
    <t>A0A559UL11_9BACI</t>
  </si>
  <si>
    <t>A0A0C2UE02</t>
  </si>
  <si>
    <t>A0A0C2UE02_BACBA</t>
  </si>
  <si>
    <t>A0A150KHG1</t>
  </si>
  <si>
    <t>A0A150KHG1_BACCO</t>
  </si>
  <si>
    <t>W4R008</t>
  </si>
  <si>
    <t>W4R008_BACA3</t>
  </si>
  <si>
    <t>D7V0P3</t>
  </si>
  <si>
    <t>D7V0P3_LISGR</t>
  </si>
  <si>
    <t>A0A268ILV2</t>
  </si>
  <si>
    <t>A0A268ILV2_9BACI</t>
  </si>
  <si>
    <t>A0A1R1EM27</t>
  </si>
  <si>
    <t>A0A1R1EM27_9BACL</t>
  </si>
  <si>
    <t>A0A2A9BRD6</t>
  </si>
  <si>
    <t>A0A2A9BRD6_9BACI</t>
  </si>
  <si>
    <t>A0A426TQ52</t>
  </si>
  <si>
    <t>A0A426TQ52_9CHLR</t>
  </si>
  <si>
    <t>X8F0E7</t>
  </si>
  <si>
    <t>X8F0E7_MYCUL</t>
  </si>
  <si>
    <t>A0A4U1IYW4</t>
  </si>
  <si>
    <t>A0A4U1IYW4_9DELT</t>
  </si>
  <si>
    <t>I8J6I1</t>
  </si>
  <si>
    <t>I8J6I1_9BACI</t>
  </si>
  <si>
    <t>A0A1S2QZN9</t>
  </si>
  <si>
    <t>A0A1S2QZN9_9BACI</t>
  </si>
  <si>
    <t>G3IWW7</t>
  </si>
  <si>
    <t>G3IWW7_METTV</t>
  </si>
  <si>
    <t>A0A4Y8KZK0</t>
  </si>
  <si>
    <t>A0A4Y8KZK0_9BACL</t>
  </si>
  <si>
    <t>A0A4P2QIZ2</t>
  </si>
  <si>
    <t>A0A4P2QIZ2_SORCE</t>
  </si>
  <si>
    <t>E7RK72</t>
  </si>
  <si>
    <t>E7RK72_9BACL</t>
  </si>
  <si>
    <t>A0A0B5WU90</t>
  </si>
  <si>
    <t>A0A0B5WU90_BACCO</t>
  </si>
  <si>
    <t>A0A0J5W548</t>
  </si>
  <si>
    <t>A0A0J5W548_BACFI</t>
  </si>
  <si>
    <t>A9WA44</t>
  </si>
  <si>
    <t>A9WA44_CHLAA</t>
  </si>
  <si>
    <t>I3Y5Y2</t>
  </si>
  <si>
    <t>I3Y5Y2_THIV6</t>
  </si>
  <si>
    <t>A0A2G5ZGD1</t>
  </si>
  <si>
    <t>A0A2G5ZGD1_9BACL</t>
  </si>
  <si>
    <t>A0A1V1Z4Q3</t>
  </si>
  <si>
    <t>A0A1V1Z4Q3_9BACI</t>
  </si>
  <si>
    <t>A0A2T4U594</t>
  </si>
  <si>
    <t>A0A2T4U594_9BACI</t>
  </si>
  <si>
    <t>A0A1L3MW53</t>
  </si>
  <si>
    <t>A0A1L3MW53_9BACI</t>
  </si>
  <si>
    <t>A0A0D2JAA4</t>
  </si>
  <si>
    <t>A0A0D2JAA4_9DELT</t>
  </si>
  <si>
    <t>A0A4P2QR40</t>
  </si>
  <si>
    <t>A0A4P2QR40_SORCE</t>
  </si>
  <si>
    <t>A0A0Q3TAG6</t>
  </si>
  <si>
    <t>A0A0Q3TAG6_9BACI</t>
  </si>
  <si>
    <t>A0A4P8XES9</t>
  </si>
  <si>
    <t>A0A4P8XES9_9BACI</t>
  </si>
  <si>
    <t>A0A2J6WXQ9</t>
  </si>
  <si>
    <t>A0A2J6WXQ9_9CHLR</t>
  </si>
  <si>
    <t>A0A419V3V9</t>
  </si>
  <si>
    <t>A0A419V3V9_9BACL</t>
  </si>
  <si>
    <t>A0A248TGI8</t>
  </si>
  <si>
    <t>A0A248TGI8_9BACI</t>
  </si>
  <si>
    <t>A0A380CII9</t>
  </si>
  <si>
    <t>A0A380CII9_SPOPA</t>
  </si>
  <si>
    <t>A0A4Y9JTC7</t>
  </si>
  <si>
    <t>A0A4Y9JTC7_9BACI</t>
  </si>
  <si>
    <t>A0A0C1Z5N8</t>
  </si>
  <si>
    <t>A0A0C1Z5N8_9DELT</t>
  </si>
  <si>
    <t>A0A1N7GN66</t>
  </si>
  <si>
    <t>A0A1N7GN66_9BACI</t>
  </si>
  <si>
    <t>A0A1H0ILD9</t>
  </si>
  <si>
    <t>A0A1H0ILD9_9BACI</t>
  </si>
  <si>
    <t>A0A0B4CSF7</t>
  </si>
  <si>
    <t>A0A0B4CSF7_9RHOB</t>
  </si>
  <si>
    <t>A0A1R1RMF3</t>
  </si>
  <si>
    <t>A0A1R1RMF3_9BACI</t>
  </si>
  <si>
    <t>W7RLD0</t>
  </si>
  <si>
    <t>W7RLD0_9BACI</t>
  </si>
  <si>
    <t>A0A268HEC0</t>
  </si>
  <si>
    <t>A0A268HEC0_9BACI</t>
  </si>
  <si>
    <t>A0A161ZSR4</t>
  </si>
  <si>
    <t>A0A161ZSR4_9BACI</t>
  </si>
  <si>
    <t>A0A538TJB9</t>
  </si>
  <si>
    <t>A0A538TJB9_9BACT</t>
  </si>
  <si>
    <t>A0A398B9E7</t>
  </si>
  <si>
    <t>A0A398B9E7_9BACI</t>
  </si>
  <si>
    <t>A0A370H3M8</t>
  </si>
  <si>
    <t>A0A370H3M8_9NOCA</t>
  </si>
  <si>
    <t>A0A543FEB6</t>
  </si>
  <si>
    <t>A0A543FEB6_9NOCA</t>
  </si>
  <si>
    <t>A0A1B1RZN0</t>
  </si>
  <si>
    <t>A0A1B1RZN0_9BACL</t>
  </si>
  <si>
    <t>A0A177L4J6</t>
  </si>
  <si>
    <t>A0A177L4J6_9BACI</t>
  </si>
  <si>
    <t>A0A1S2MFB1</t>
  </si>
  <si>
    <t>A0A1S2MFB1_9BACI</t>
  </si>
  <si>
    <t>A0A150TIL9</t>
  </si>
  <si>
    <t>A0A150TIL9_SORCE</t>
  </si>
  <si>
    <t>S4Y1R4</t>
  </si>
  <si>
    <t>S4Y1R4_SORCE</t>
  </si>
  <si>
    <t>A0A2S9XTF9</t>
  </si>
  <si>
    <t>A0A2S9XTF9_9DELT</t>
  </si>
  <si>
    <t>A8FA68</t>
  </si>
  <si>
    <t>A8FA68_BACP2</t>
  </si>
  <si>
    <t>A0A1C7DBS1</t>
  </si>
  <si>
    <t>A0A1C7DBS1_9BACL</t>
  </si>
  <si>
    <t>A0A150SU04</t>
  </si>
  <si>
    <t>A0A150SU04_SORCE</t>
  </si>
  <si>
    <t>A0A4V3F189</t>
  </si>
  <si>
    <t>A0A4V3F189_9BACI</t>
  </si>
  <si>
    <t>A0A0M2PLL1</t>
  </si>
  <si>
    <t>A0A0M2PLL1_9BACI</t>
  </si>
  <si>
    <t>A0A1M3N389</t>
  </si>
  <si>
    <t>A0A1M3N389_9DELT</t>
  </si>
  <si>
    <t>A0A2N5ZUR8</t>
  </si>
  <si>
    <t>A0A2N5ZUR8_9BACT</t>
  </si>
  <si>
    <t>A0A5C0WDW9</t>
  </si>
  <si>
    <t>A0A5C0WDW9_9BACI</t>
  </si>
  <si>
    <t>A0A5K1PEV2</t>
  </si>
  <si>
    <t>A0A5K1PEV2_9BACI</t>
  </si>
  <si>
    <t>A0A498TW10</t>
  </si>
  <si>
    <t>A0A498TW10_BACPU</t>
  </si>
  <si>
    <t>A0A3G6UMP0</t>
  </si>
  <si>
    <t>A0A3G6UMP0_9BACI</t>
  </si>
  <si>
    <t>A0A5C6VB92</t>
  </si>
  <si>
    <t>A0A5C6VB92_9BACI</t>
  </si>
  <si>
    <t>A0A1I2FYS0</t>
  </si>
  <si>
    <t>A0A1I2FYS0_9BACI</t>
  </si>
  <si>
    <t>A0A268I0K6</t>
  </si>
  <si>
    <t>A0A268I0K6_9BACI</t>
  </si>
  <si>
    <t>A0A366JLP4</t>
  </si>
  <si>
    <t>A0A366JLP4_BACFI</t>
  </si>
  <si>
    <t>A0A4R8G8N3</t>
  </si>
  <si>
    <t>A0A4R8G8N3_9BACI</t>
  </si>
  <si>
    <t>W7LBR4</t>
  </si>
  <si>
    <t>W7LBR4_BACFI</t>
  </si>
  <si>
    <t>W9VCZ9</t>
  </si>
  <si>
    <t>W9VCZ9_9GAMM</t>
  </si>
  <si>
    <t>A0A2W5DKU1</t>
  </si>
  <si>
    <t>A0A2W5DKU1_9BURK</t>
  </si>
  <si>
    <t>A0A176J8C4</t>
  </si>
  <si>
    <t>A0A176J8C4_9BACI</t>
  </si>
  <si>
    <t>A0A285L3S2</t>
  </si>
  <si>
    <t>A0A285L3S2_9NOCA</t>
  </si>
  <si>
    <t>A0A433HF85</t>
  </si>
  <si>
    <t>A0A433HF85_9BACI</t>
  </si>
  <si>
    <t>A0A3A1QWW5</t>
  </si>
  <si>
    <t>A0A3A1QWW5_9BACI</t>
  </si>
  <si>
    <t>A0A1I2NT01</t>
  </si>
  <si>
    <t>A0A1I2NT01_9BACI</t>
  </si>
  <si>
    <t>A0A2S9YGY5</t>
  </si>
  <si>
    <t>A0A2S9YGY5_9DELT</t>
  </si>
  <si>
    <t>A0A160M694</t>
  </si>
  <si>
    <t>A0A160M694_9BACI</t>
  </si>
  <si>
    <t>A0A1S1YSA6</t>
  </si>
  <si>
    <t>A0A1S1YSA6_9BACI</t>
  </si>
  <si>
    <t>E5WSD3</t>
  </si>
  <si>
    <t>E5WSD3_9BACI</t>
  </si>
  <si>
    <t>O50226</t>
  </si>
  <si>
    <t>O50226_BACLI</t>
  </si>
  <si>
    <t>A0A135W876</t>
  </si>
  <si>
    <t>A0A135W876_9BACL</t>
  </si>
  <si>
    <t>A0A1C4EM53</t>
  </si>
  <si>
    <t>A0A1C4EM53_9BACI</t>
  </si>
  <si>
    <t>M5R6A1</t>
  </si>
  <si>
    <t>M5R6A1_9BACI</t>
  </si>
  <si>
    <t>E1IE39</t>
  </si>
  <si>
    <t>E1IE39_9CHLR</t>
  </si>
  <si>
    <t>A0A1W9N2K7</t>
  </si>
  <si>
    <t>A0A1W9N2K7_9DELT</t>
  </si>
  <si>
    <t>A0A4U1HQY2</t>
  </si>
  <si>
    <t>A0A4U1HQY2_9DELT</t>
  </si>
  <si>
    <t>H6L6U2</t>
  </si>
  <si>
    <t>H6L6U2_SAPGL</t>
  </si>
  <si>
    <t>A0A345NZ22</t>
  </si>
  <si>
    <t>A0A345NZ22_9BACL</t>
  </si>
  <si>
    <t>A0A410KSB7</t>
  </si>
  <si>
    <t>A0A410KSB7_9BACI</t>
  </si>
  <si>
    <t>A0A518CGD8</t>
  </si>
  <si>
    <t>A0A518CGD8_9BACT</t>
  </si>
  <si>
    <t>A0A1K2DMB0</t>
  </si>
  <si>
    <t>A0A1K2DMB0_9BACI</t>
  </si>
  <si>
    <t>A0A0Q3U2P7</t>
  </si>
  <si>
    <t>A0A0Q3U2P7_9BACI</t>
  </si>
  <si>
    <t>A0A5K1N6W9</t>
  </si>
  <si>
    <t>A0A5K1N6W9_9BACI</t>
  </si>
  <si>
    <t>A0A562JIS1</t>
  </si>
  <si>
    <t>A0A562JIS1_9BACI</t>
  </si>
  <si>
    <t>A0A0A8JDZ0</t>
  </si>
  <si>
    <t>A0A0A8JDZ0_BACSX</t>
  </si>
  <si>
    <t>A0A553SGU5</t>
  </si>
  <si>
    <t>A0A553SGU5_BACCI</t>
  </si>
  <si>
    <t>A0A0A2UU94</t>
  </si>
  <si>
    <t>A0A0A2UU94_9BACI</t>
  </si>
  <si>
    <t>A0A540WQ25</t>
  </si>
  <si>
    <t>A0A540WQ25_9DELT</t>
  </si>
  <si>
    <t>B8G3H2</t>
  </si>
  <si>
    <t>B8G3H2_CHLAD</t>
  </si>
  <si>
    <t>A0A1H2E295</t>
  </si>
  <si>
    <t>A0A1H2E295_9DELT</t>
  </si>
  <si>
    <t>A0A2N5M0R9</t>
  </si>
  <si>
    <t>A0A2N5M0R9_9BACI</t>
  </si>
  <si>
    <t>A0A264YSB5</t>
  </si>
  <si>
    <t>A0A264YSB5_9BACI</t>
  </si>
  <si>
    <t>A0A4R4J3D5</t>
  </si>
  <si>
    <t>A0A4R4J3D5_9BACI</t>
  </si>
  <si>
    <t>A0A3P5WGX6</t>
  </si>
  <si>
    <t>A0A3P5WGX6_9BACL</t>
  </si>
  <si>
    <t>A0A511W7Z7</t>
  </si>
  <si>
    <t>A0A511W7Z7_9BACI</t>
  </si>
  <si>
    <t>L7U4Y4</t>
  </si>
  <si>
    <t>L7U4Y4_MYXSD</t>
  </si>
  <si>
    <t>A0A1G9AX62</t>
  </si>
  <si>
    <t>A0A1G9AX62_9BACI</t>
  </si>
  <si>
    <t>A0A0P6VZB4</t>
  </si>
  <si>
    <t>A0A0P6VZB4_9BACI</t>
  </si>
  <si>
    <t>A0A3S4QHW8</t>
  </si>
  <si>
    <t>A0A3S4QHW8_9BACI</t>
  </si>
  <si>
    <t>A0A223E4D1</t>
  </si>
  <si>
    <t>A0A223E4D1_9BACI</t>
  </si>
  <si>
    <t>J0P4T2</t>
  </si>
  <si>
    <t>J0P4T2_9BACT</t>
  </si>
  <si>
    <t>A0A2V2HI29</t>
  </si>
  <si>
    <t>A0A2V2HI29_9BACI</t>
  </si>
  <si>
    <t>A0A2S4FBY8</t>
  </si>
  <si>
    <t>A0A2S4FBY8_9BACI</t>
  </si>
  <si>
    <t>A0A1Q8GP91</t>
  </si>
  <si>
    <t>A0A1Q8GP91_9BACI</t>
  </si>
  <si>
    <t>A0A178A606</t>
  </si>
  <si>
    <t>A0A178A606_9BACI</t>
  </si>
  <si>
    <t>A0A2U1JQ15</t>
  </si>
  <si>
    <t>A0A2U1JQ15_9BACI</t>
  </si>
  <si>
    <t>A0A2S8FJG5</t>
  </si>
  <si>
    <t>A0A2S8FJG5_9BACT</t>
  </si>
  <si>
    <t>A0A2A5J1C6</t>
  </si>
  <si>
    <t>A0A2A5J1C6_BACPU</t>
  </si>
  <si>
    <t>A0A2P6MI15</t>
  </si>
  <si>
    <t>A0A2P6MI15_9BACI</t>
  </si>
  <si>
    <t>K2NAU7</t>
  </si>
  <si>
    <t>K2NAU7_9BACI</t>
  </si>
  <si>
    <t>A0A410QJ63</t>
  </si>
  <si>
    <t>A0A410QJ63_9BACI</t>
  </si>
  <si>
    <t>A0A2G5X859</t>
  </si>
  <si>
    <t>A0A2G5X859_9BACL</t>
  </si>
  <si>
    <t>A0A0A5GF18</t>
  </si>
  <si>
    <t>A0A0A5GF18_9BACI</t>
  </si>
  <si>
    <t>A0A4Y8LGZ4</t>
  </si>
  <si>
    <t>A0A4Y8LGZ4_9BACL</t>
  </si>
  <si>
    <t>A0A2S9XQI5</t>
  </si>
  <si>
    <t>A0A2S9XQI5_9DELT</t>
  </si>
  <si>
    <t>A0A534DQB9</t>
  </si>
  <si>
    <t>A0A534DQB9_9GAMM</t>
  </si>
  <si>
    <t>M5P3S8</t>
  </si>
  <si>
    <t>M5P3S8_9BACI</t>
  </si>
  <si>
    <t>A0A511SV74</t>
  </si>
  <si>
    <t>A0A511SV74_MYXFU</t>
  </si>
  <si>
    <t>A0A370IAJ1</t>
  </si>
  <si>
    <t>A0A370IAJ1_9NOCA</t>
  </si>
  <si>
    <t>A6G845</t>
  </si>
  <si>
    <t>A6G845_9DELT</t>
  </si>
  <si>
    <t>A0A4R5XH07</t>
  </si>
  <si>
    <t>A0A4R5XH07_9BACL</t>
  </si>
  <si>
    <t>A0A235F4T9</t>
  </si>
  <si>
    <t>A0A235F4T9_9BACI</t>
  </si>
  <si>
    <t>W7C0P3</t>
  </si>
  <si>
    <t>W7C0P3_9LIST</t>
  </si>
  <si>
    <t>A0A345PDG0</t>
  </si>
  <si>
    <t>A0A345PDG0_9BACI</t>
  </si>
  <si>
    <t>A0A429XZ04</t>
  </si>
  <si>
    <t>A0A429XZ04_9BACI</t>
  </si>
  <si>
    <t>A0A094XBP5</t>
  </si>
  <si>
    <t>A0A094XBP5_BACAO</t>
  </si>
  <si>
    <t>A0A0J6EXW4</t>
  </si>
  <si>
    <t>A0A0J6EXW4_9BACI</t>
  </si>
  <si>
    <t>E6TV45</t>
  </si>
  <si>
    <t>E6TV45_BACCJ</t>
  </si>
  <si>
    <t>F7YZP7</t>
  </si>
  <si>
    <t>F7YZP7_BACC6</t>
  </si>
  <si>
    <t>A0A150JR67</t>
  </si>
  <si>
    <t>A0A150JR67_BACCO</t>
  </si>
  <si>
    <t>A0A2G5XKW4</t>
  </si>
  <si>
    <t>A0A2G5XKW4_9BACL</t>
  </si>
  <si>
    <t>A0A1C4AEL3</t>
  </si>
  <si>
    <t>A0A1C4AEL3_9BACI</t>
  </si>
  <si>
    <t>A0A1N6ZQU5</t>
  </si>
  <si>
    <t>A0A1N6ZQU5_9BACI</t>
  </si>
  <si>
    <t>A0A0V8JQB6</t>
  </si>
  <si>
    <t>A0A0V8JQB6_9BACI</t>
  </si>
  <si>
    <t>A0A2M8YN76</t>
  </si>
  <si>
    <t>A0A2M8YN76_9BACI</t>
  </si>
  <si>
    <t>A0A2W0H114</t>
  </si>
  <si>
    <t>A0A2W0H114_9BACI</t>
  </si>
  <si>
    <t>A0A1G8FGA0</t>
  </si>
  <si>
    <t>A0A1G8FGA0_9BACI</t>
  </si>
  <si>
    <t>A0A366ELG2</t>
  </si>
  <si>
    <t>A0A366ELG2_9BACI</t>
  </si>
  <si>
    <t>A9AVU0</t>
  </si>
  <si>
    <t>A9AVU0_HERA2</t>
  </si>
  <si>
    <t>A0A2G5WP37</t>
  </si>
  <si>
    <t>A0A2G5WP37_9BACL</t>
  </si>
  <si>
    <t>A0A0K1PPT3</t>
  </si>
  <si>
    <t>A0A0K1PPT3_9DELT</t>
  </si>
  <si>
    <t>J0NWF7</t>
  </si>
  <si>
    <t>J0NWF7_9BACT</t>
  </si>
  <si>
    <t>A0A1H3B9X5</t>
  </si>
  <si>
    <t>A0A1H3B9X5_ALLWA</t>
  </si>
  <si>
    <t>A0A2S9XE52</t>
  </si>
  <si>
    <t>A0A2S9XE52_9DELT</t>
  </si>
  <si>
    <t>A0A2N5FBK7</t>
  </si>
  <si>
    <t>A0A2N5FBK7_9BACI</t>
  </si>
  <si>
    <t>A0A372L6G7</t>
  </si>
  <si>
    <t>A0A372L6G7_9BACI</t>
  </si>
  <si>
    <t>A0A1I1NJD7</t>
  </si>
  <si>
    <t>A0A1I1NJD7_9BACI</t>
  </si>
  <si>
    <t>A0A426TT90</t>
  </si>
  <si>
    <t>A0A426TT90_9CHLR</t>
  </si>
  <si>
    <t>A0A1H9ARF2</t>
  </si>
  <si>
    <t>A0A1H9ARF2_9GAMM</t>
  </si>
  <si>
    <t>A0A428MTG2</t>
  </si>
  <si>
    <t>A0A428MTG2_9BACI</t>
  </si>
  <si>
    <t>A0A0B4R8Q8</t>
  </si>
  <si>
    <t>A0A0B4R8Q8_9BACL</t>
  </si>
  <si>
    <t>T5HZ21</t>
  </si>
  <si>
    <t>T5HZ21_BACLI</t>
  </si>
  <si>
    <t>A0A415ISZ2</t>
  </si>
  <si>
    <t>A0A415ISZ2_BACLI</t>
  </si>
  <si>
    <t>Q65N54</t>
  </si>
  <si>
    <t>Q65N54_BACLD</t>
  </si>
  <si>
    <t>A0A2V2ZJI8</t>
  </si>
  <si>
    <t>A0A2V2ZJI8_9BACI</t>
  </si>
  <si>
    <t>A0A5Q2TG64</t>
  </si>
  <si>
    <t>A0A5Q2TG64_9BACI</t>
  </si>
  <si>
    <t>H6L363</t>
  </si>
  <si>
    <t>H6L363_SAPGL</t>
  </si>
  <si>
    <t>A0A5A9CHG9</t>
  </si>
  <si>
    <t>A0A5A9CHG9_9BACI</t>
  </si>
  <si>
    <t>A0A2W4NHT7</t>
  </si>
  <si>
    <t>A0A2W4NHT7_9CHLR</t>
  </si>
  <si>
    <t>S6FPI1</t>
  </si>
  <si>
    <t>S6FPI1_9BACI</t>
  </si>
  <si>
    <t>A0A0Q9Y5I2</t>
  </si>
  <si>
    <t>A0A0Q9Y5I2_9BACI</t>
  </si>
  <si>
    <t>A0A1I1ZSH1</t>
  </si>
  <si>
    <t>A0A1I1ZSH1_9DELT</t>
  </si>
  <si>
    <t>A0A150QE80</t>
  </si>
  <si>
    <t>A0A150QE80_SORCE</t>
  </si>
  <si>
    <t>A0A017SYK9</t>
  </si>
  <si>
    <t>A0A017SYK9_9DELT</t>
  </si>
  <si>
    <t>A0A0M0G7D4</t>
  </si>
  <si>
    <t>A0A0M0G7D4_SPOGL</t>
  </si>
  <si>
    <t>A0A172XFA3</t>
  </si>
  <si>
    <t>A0A172XFA3_9BACI</t>
  </si>
  <si>
    <t>A0A268DP52</t>
  </si>
  <si>
    <t>A0A268DP52_9BACI</t>
  </si>
  <si>
    <t>I2C1M1</t>
  </si>
  <si>
    <t>I2C1M1_BACAM</t>
  </si>
  <si>
    <t>A7Z1M4</t>
  </si>
  <si>
    <t>A7Z1M4_BACVZ</t>
  </si>
  <si>
    <t>A0A4R1ZNM5</t>
  </si>
  <si>
    <t>A0A4R1ZNM5_9BACI</t>
  </si>
  <si>
    <t>A0A0D7XND1</t>
  </si>
  <si>
    <t>A0A0D7XND1_BACAM</t>
  </si>
  <si>
    <t>I2HMS7</t>
  </si>
  <si>
    <t>I2HMS7_9BACI</t>
  </si>
  <si>
    <t>A0A1W6HFB9</t>
  </si>
  <si>
    <t>A0A1W6HFB9_BACVA</t>
  </si>
  <si>
    <t>A0A2V1Z612</t>
  </si>
  <si>
    <t>A0A2V1Z612_9BACI</t>
  </si>
  <si>
    <t>A0A1N7HII2</t>
  </si>
  <si>
    <t>A0A1N7HII2_9BACI</t>
  </si>
  <si>
    <t>A0A5R1XTJ0</t>
  </si>
  <si>
    <t>A0A5R1XTJ0_9BACI</t>
  </si>
  <si>
    <t>A0A1Y0CIR5</t>
  </si>
  <si>
    <t>A0A1Y0CIR5_9BACI</t>
  </si>
  <si>
    <t>A0A5S4XSZ7</t>
  </si>
  <si>
    <t>A0A5S4XSZ7_9BACI</t>
  </si>
  <si>
    <t>A0A4R3UR75</t>
  </si>
  <si>
    <t>A0A4R3UR75_PELSC</t>
  </si>
  <si>
    <t>Q8ESK4</t>
  </si>
  <si>
    <t>Q8ESK4_OCEIH</t>
  </si>
  <si>
    <t>A0A2L0F1B7</t>
  </si>
  <si>
    <t>A0A2L0F1B7_SORCE</t>
  </si>
  <si>
    <t>A0A2G8IQK2</t>
  </si>
  <si>
    <t>A0A2G8IQK2_BACPU</t>
  </si>
  <si>
    <t>A0A2T0CX61</t>
  </si>
  <si>
    <t>A0A2T0CX61_9BACI</t>
  </si>
  <si>
    <t>A0A267X5Z9</t>
  </si>
  <si>
    <t>A0A267X5Z9_9BACI</t>
  </si>
  <si>
    <t>T2GFM1</t>
  </si>
  <si>
    <t>T2GFM1_DESGG</t>
  </si>
  <si>
    <t>W7Z4S1</t>
  </si>
  <si>
    <t>W7Z4S1_9BACI</t>
  </si>
  <si>
    <t>W7ZHS0</t>
  </si>
  <si>
    <t>W7ZHS0_9BACI</t>
  </si>
  <si>
    <t>A0A3N5CDN8</t>
  </si>
  <si>
    <t>A0A3N5CDN8_9BACI</t>
  </si>
  <si>
    <t>A0A523T006</t>
  </si>
  <si>
    <t>A0A523T006_9BACT</t>
  </si>
  <si>
    <t>A9FY72</t>
  </si>
  <si>
    <t>A9FY72_SORC5</t>
  </si>
  <si>
    <t>A0A162F3C7</t>
  </si>
  <si>
    <t>A0A162F3C7_9BACI</t>
  </si>
  <si>
    <t>A0A3S2W1W7</t>
  </si>
  <si>
    <t>A0A3S2W1W7_9BACI</t>
  </si>
  <si>
    <t>A0A1T4YMZ3</t>
  </si>
  <si>
    <t>A0A1T4YMZ3_9BACL</t>
  </si>
  <si>
    <t>A0A1W5ZZQ2</t>
  </si>
  <si>
    <t>A0A1W5ZZQ2_9BACI</t>
  </si>
  <si>
    <t>H6L370</t>
  </si>
  <si>
    <t>H6L370_SAPGL</t>
  </si>
  <si>
    <t>A0A2L0EZ34</t>
  </si>
  <si>
    <t>A0A2L0EZ34_SORCE</t>
  </si>
  <si>
    <t>A0A0K1PV24</t>
  </si>
  <si>
    <t>A0A0K1PV24_9DELT</t>
  </si>
  <si>
    <t>A0A3D8TT33</t>
  </si>
  <si>
    <t>A0A3D8TT33_9LIST</t>
  </si>
  <si>
    <t>A0A1R1QK41</t>
  </si>
  <si>
    <t>A0A1R1QK41_9BACI</t>
  </si>
  <si>
    <t>A0A372LKV9</t>
  </si>
  <si>
    <t>A0A372LKV9_9BACI</t>
  </si>
  <si>
    <t>A0A411A2N4</t>
  </si>
  <si>
    <t>A0A411A2N4_9BACI</t>
  </si>
  <si>
    <t>A0A1L6ZID3</t>
  </si>
  <si>
    <t>A0A1L6ZID3_9BACI</t>
  </si>
  <si>
    <t>A0A4Q7Q5A8</t>
  </si>
  <si>
    <t>A0A4Q7Q5A8_9BACI</t>
  </si>
  <si>
    <t>A0A1V3FZE9</t>
  </si>
  <si>
    <t>A0A1V3FZE9_9BACI</t>
  </si>
  <si>
    <t>A0A1B9AAT3</t>
  </si>
  <si>
    <t>A0A1B9AAT3_9BACI</t>
  </si>
  <si>
    <t>A0A081L856</t>
  </si>
  <si>
    <t>A0A081L856_9BACI</t>
  </si>
  <si>
    <t>A0A2G5W202</t>
  </si>
  <si>
    <t>A0A2G5W202_9BACL</t>
  </si>
  <si>
    <t>A0A1H9WQR6</t>
  </si>
  <si>
    <t>A0A1H9WQR6_9BACI</t>
  </si>
  <si>
    <t>A0A1I2IHU1</t>
  </si>
  <si>
    <t>A0A1I2IHU1_9DELT</t>
  </si>
  <si>
    <t>A0A0H3EAR0</t>
  </si>
  <si>
    <t>A0A0H3EAR0_BACA1</t>
  </si>
  <si>
    <t>A0A0H4WP87</t>
  </si>
  <si>
    <t>A0A0H4WP87_9DELT</t>
  </si>
  <si>
    <t>A0A2V6VB22</t>
  </si>
  <si>
    <t>A0A2V6VB22_9BACT</t>
  </si>
  <si>
    <t>A0A5D4M9F1</t>
  </si>
  <si>
    <t>A0A5D4M9F1_9BACI</t>
  </si>
  <si>
    <t>A0A2C1KAX7</t>
  </si>
  <si>
    <t>A0A2C1KAX7_9BACI</t>
  </si>
  <si>
    <t>A0A2N5I1R2</t>
  </si>
  <si>
    <t>A0A2N5I1R2_9BACI</t>
  </si>
  <si>
    <t>A0A1Q9Q3J4</t>
  </si>
  <si>
    <t>A0A1Q9Q3J4_9BACI</t>
  </si>
  <si>
    <t>A0A4V2SLK9</t>
  </si>
  <si>
    <t>A0A4V2SLK9_9BACL</t>
  </si>
  <si>
    <t>A0A1C7DUG2</t>
  </si>
  <si>
    <t>A0A1C7DUG2_9BACL</t>
  </si>
  <si>
    <t>A0A444PWL2</t>
  </si>
  <si>
    <t>A0A444PWL2_9BACI</t>
  </si>
  <si>
    <t>A0A417YE85</t>
  </si>
  <si>
    <t>A0A417YE85_9BACI</t>
  </si>
  <si>
    <t>A9GS00</t>
  </si>
  <si>
    <t>A9GS00_SORC5</t>
  </si>
  <si>
    <t>A0A1H8KD19</t>
  </si>
  <si>
    <t>A0A1H8KD19_9BACI</t>
  </si>
  <si>
    <t>A0A2T0C6I2</t>
  </si>
  <si>
    <t>A0A2T0C6I2_BACPU</t>
  </si>
  <si>
    <t>A0A323TE74</t>
  </si>
  <si>
    <t>A0A323TE74_9BACI</t>
  </si>
  <si>
    <t>A0A150RMI7</t>
  </si>
  <si>
    <t>A0A150RMI7_SORCE</t>
  </si>
  <si>
    <t>A0A0M0KP24</t>
  </si>
  <si>
    <t>A0A0M0KP24_9BACI</t>
  </si>
  <si>
    <t>A0A1B1YZL7</t>
  </si>
  <si>
    <t>A0A1B1YZL7_9BACI</t>
  </si>
  <si>
    <t>A0A443IJL3</t>
  </si>
  <si>
    <t>A0A443IJL3_9BACI</t>
  </si>
  <si>
    <t>A0A1E5AGG2</t>
  </si>
  <si>
    <t>A0A1E5AGG2_9RHOB</t>
  </si>
  <si>
    <t>A0A3A5FRA8</t>
  </si>
  <si>
    <t>A0A3A5FRA8_9DELT</t>
  </si>
  <si>
    <t>A0A0C2RQ78</t>
  </si>
  <si>
    <t>A0A0C2RQ78_9BACL</t>
  </si>
  <si>
    <t>A0A516KCM0</t>
  </si>
  <si>
    <t>A0A516KCM0_9BACI</t>
  </si>
  <si>
    <t>A0A0A2TBW2</t>
  </si>
  <si>
    <t>A0A0A2TBW2_9BACI</t>
  </si>
  <si>
    <t>X8C4Z2</t>
  </si>
  <si>
    <t>X8C4Z2_MYCXE</t>
  </si>
  <si>
    <t>A0A544SNT0</t>
  </si>
  <si>
    <t>A0A544SNT0_9BACI</t>
  </si>
  <si>
    <t>A0A5M8RTG5</t>
  </si>
  <si>
    <t>A0A5M8RTG5_BACAT</t>
  </si>
  <si>
    <t>A0A0K9H1P3</t>
  </si>
  <si>
    <t>A0A0K9H1P3_9BACI</t>
  </si>
  <si>
    <t>A0A536PPK2</t>
  </si>
  <si>
    <t>A0A536PPK2_9CHLR</t>
  </si>
  <si>
    <t>U5N6X8</t>
  </si>
  <si>
    <t>U5N6X8_9BURK</t>
  </si>
  <si>
    <t>A0A2K9KFG5</t>
  </si>
  <si>
    <t>A0A2K9KFG5_9BACI</t>
  </si>
  <si>
    <t>A0A109WF17</t>
  </si>
  <si>
    <t>A0A109WF17_9BACI</t>
  </si>
  <si>
    <t>A0A3D8GWS3</t>
  </si>
  <si>
    <t>A0A3D8GWS3_9BACI</t>
  </si>
  <si>
    <t>A0A5J4JWL0</t>
  </si>
  <si>
    <t>A0A5J4JWL0_9BACI</t>
  </si>
  <si>
    <t>A0A3M8P4M1</t>
  </si>
  <si>
    <t>A0A3M8P4M1_9BACL</t>
  </si>
  <si>
    <t>A0A544T5I8</t>
  </si>
  <si>
    <t>A0A544T5I8_9BACI</t>
  </si>
  <si>
    <t>A0A4U2VPU3</t>
  </si>
  <si>
    <t>A0A4U2VPU3_BACPU</t>
  </si>
  <si>
    <t>A0A3N9UYY7</t>
  </si>
  <si>
    <t>A0A3N9UYY7_9GAMM</t>
  </si>
  <si>
    <t>A0A0C1ZFD2</t>
  </si>
  <si>
    <t>A0A0C1ZFD2_9DELT</t>
  </si>
  <si>
    <t>A0A223KXE3</t>
  </si>
  <si>
    <t>A0A223KXE3_9BACI</t>
  </si>
  <si>
    <t>A0A1H9MH73</t>
  </si>
  <si>
    <t>A0A1H9MH73_9BACI</t>
  </si>
  <si>
    <t>A0A3D0E449</t>
  </si>
  <si>
    <t>A0A3D0E449_9BACI</t>
  </si>
  <si>
    <t>A0A4Q0VVD8</t>
  </si>
  <si>
    <t>A0A4Q0VVD8_9BACI</t>
  </si>
  <si>
    <t>A0A0B5ANN2</t>
  </si>
  <si>
    <t>A0A0B5ANN2_9BACL</t>
  </si>
  <si>
    <t>A0A0P6Y9Q6</t>
  </si>
  <si>
    <t>A0A0P6Y9Q6_9CHLR</t>
  </si>
  <si>
    <t>A0A2N5MGQ7</t>
  </si>
  <si>
    <t>A0A2N5MGQ7_9BACI</t>
  </si>
  <si>
    <t>J0XVW4</t>
  </si>
  <si>
    <t>J0XVW4_9BACT</t>
  </si>
  <si>
    <t>A0A0U4F6C2</t>
  </si>
  <si>
    <t>A0A0U4F6C2_9BACI</t>
  </si>
  <si>
    <t>A0A494ZWS3</t>
  </si>
  <si>
    <t>A0A494ZWS3_9BACI</t>
  </si>
  <si>
    <t>A9B2B9</t>
  </si>
  <si>
    <t>A9B2B9_HERA2</t>
  </si>
  <si>
    <t>A0A553G2C4</t>
  </si>
  <si>
    <t>A0A553G2C4_9BACT</t>
  </si>
  <si>
    <t>A0A0K1PJB5</t>
  </si>
  <si>
    <t>A0A0K1PJB5_9DELT</t>
  </si>
  <si>
    <t>A0A084GK65</t>
  </si>
  <si>
    <t>A0A084GK65_BACID</t>
  </si>
  <si>
    <t>X0R781</t>
  </si>
  <si>
    <t>X0R781_9BACI</t>
  </si>
  <si>
    <t>A0A1I3YXV4</t>
  </si>
  <si>
    <t>A0A1I3YXV4_HALDA</t>
  </si>
  <si>
    <t>A0A1H7FCG3</t>
  </si>
  <si>
    <t>A0A1H7FCG3_STIAU</t>
  </si>
  <si>
    <t>A0A0N1N016</t>
  </si>
  <si>
    <t>A0A0N1N016_9BACI</t>
  </si>
  <si>
    <t>A0A0K0GF24</t>
  </si>
  <si>
    <t>A0A0K0GF24_9FIRM</t>
  </si>
  <si>
    <t>A0A1I0BJR7</t>
  </si>
  <si>
    <t>A0A1I0BJR7_9BACI</t>
  </si>
  <si>
    <t>A0A4Y9AA55</t>
  </si>
  <si>
    <t>A0A4Y9AA55_9BACI</t>
  </si>
  <si>
    <t>A5V0U9</t>
  </si>
  <si>
    <t>A5V0U9_ROSS1</t>
  </si>
  <si>
    <t>A0A5M8RQN3</t>
  </si>
  <si>
    <t>A0A5M8RQN3_9BACI</t>
  </si>
  <si>
    <t>A0A0K1Q251</t>
  </si>
  <si>
    <t>A0A0K1Q251_9DELT</t>
  </si>
  <si>
    <t>A0A4Y8V3E7</t>
  </si>
  <si>
    <t>A0A4Y8V3E7_9GAMM</t>
  </si>
  <si>
    <t>A0A1M5IW03</t>
  </si>
  <si>
    <t>A0A1M5IW03_9BACI</t>
  </si>
  <si>
    <t>A0A2I0QRR6</t>
  </si>
  <si>
    <t>A0A2I0QRR6_9BACI</t>
  </si>
  <si>
    <t>A0A2A8IEL3</t>
  </si>
  <si>
    <t>A0A2A8IEL3_9BACI</t>
  </si>
  <si>
    <t>A0A2G5X0F7</t>
  </si>
  <si>
    <t>A0A2G5X0F7_9BACL</t>
  </si>
  <si>
    <t>A7NGX2</t>
  </si>
  <si>
    <t>A7NGX2_ROSCS</t>
  </si>
  <si>
    <t>A0A3E2JPR4</t>
  </si>
  <si>
    <t>A0A3E2JPR4_9BACI</t>
  </si>
  <si>
    <t>A0A0C2VX92</t>
  </si>
  <si>
    <t>A0A0C2VX92_9BACL</t>
  </si>
  <si>
    <t>A0A2G6B392</t>
  </si>
  <si>
    <t>A0A2G6B392_9BACL</t>
  </si>
  <si>
    <t>A0A3R9QF16</t>
  </si>
  <si>
    <t>A0A3R9QF16_9BACI</t>
  </si>
  <si>
    <t>A0A1M7QLX3</t>
  </si>
  <si>
    <t>A0A1M7QLX3_9BACI</t>
  </si>
  <si>
    <t>A0A553ZWK9</t>
  </si>
  <si>
    <t>A0A553ZWK9_9BACI</t>
  </si>
  <si>
    <t>A0A0B0DA82</t>
  </si>
  <si>
    <t>A0A0B0DA82_9BACI</t>
  </si>
  <si>
    <t>A9B1N3</t>
  </si>
  <si>
    <t>A9B1N3_HERA2</t>
  </si>
  <si>
    <t>A0A1I0H7B6</t>
  </si>
  <si>
    <t>A0A1I0H7B6_9BACI</t>
  </si>
  <si>
    <t>A0A1P8K455</t>
  </si>
  <si>
    <t>A0A1P8K455_9BURK</t>
  </si>
  <si>
    <t>A0A1Q7SWG3</t>
  </si>
  <si>
    <t>A0A1Q7SWG3_9BACT</t>
  </si>
  <si>
    <t>A0A544TVI0</t>
  </si>
  <si>
    <t>A0A544TVI0_9BACI</t>
  </si>
  <si>
    <t>A0A1H4HBA3</t>
  </si>
  <si>
    <t>A0A1H4HBA3_9BACI</t>
  </si>
  <si>
    <t>A0A1J0GXX3</t>
  </si>
  <si>
    <t>A0A1J0GXX3_VIRHA</t>
  </si>
  <si>
    <t>A0A4Q3X916</t>
  </si>
  <si>
    <t>A0A4Q3X916_9BACI</t>
  </si>
  <si>
    <t>A0A2N6R7D3</t>
  </si>
  <si>
    <t>A0A2N6R7D3_9BACI</t>
  </si>
  <si>
    <t>H6L371</t>
  </si>
  <si>
    <t>H6L371_SAPGL</t>
  </si>
  <si>
    <t>A0A3E0IZX6</t>
  </si>
  <si>
    <t>A0A3E0IZX6_9BACI</t>
  </si>
  <si>
    <t>A0A1H0UIX5</t>
  </si>
  <si>
    <t>A0A1H0UIX5_HALAD</t>
  </si>
  <si>
    <t>A0A511WV81</t>
  </si>
  <si>
    <t>A0A511WV81_9BACI</t>
  </si>
  <si>
    <t>A0A1I0LF41</t>
  </si>
  <si>
    <t>A0A1I0LF41_9DELT</t>
  </si>
  <si>
    <t>H7F749</t>
  </si>
  <si>
    <t>H7F749_9LIST</t>
  </si>
  <si>
    <t>A0A410MCQ2</t>
  </si>
  <si>
    <t>A0A410MCQ2_9BACI</t>
  </si>
  <si>
    <t>L5NCV3</t>
  </si>
  <si>
    <t>L5NCV3_9BACI</t>
  </si>
  <si>
    <t>A0A2G6ASR8</t>
  </si>
  <si>
    <t>A0A2G6ASR8_9BACL</t>
  </si>
  <si>
    <t>A0A5J4JD50</t>
  </si>
  <si>
    <t>A0A5J4JD50_9BACI</t>
  </si>
  <si>
    <t>A0A5J4JMM7</t>
  </si>
  <si>
    <t>A0A5J4JMM7_9BACI</t>
  </si>
  <si>
    <t>Q094U6</t>
  </si>
  <si>
    <t>Q094U6_STIAD</t>
  </si>
  <si>
    <t>A0A2N0ZJQ2</t>
  </si>
  <si>
    <t>A0A2N0ZJQ2_9BACI</t>
  </si>
  <si>
    <t>A0A261QEC0</t>
  </si>
  <si>
    <t>A0A261QEC0_9BACI</t>
  </si>
  <si>
    <t>A0A1Y6G793</t>
  </si>
  <si>
    <t>A0A1Y6G793_9BACI</t>
  </si>
  <si>
    <t>A9WKL6</t>
  </si>
  <si>
    <t>A9WKL6_CHLAA</t>
  </si>
  <si>
    <t>A0A3M1WIB6</t>
  </si>
  <si>
    <t>A0A3M1WIB6_9CHLR</t>
  </si>
  <si>
    <t>W7BHM2</t>
  </si>
  <si>
    <t>W7BHM2_9LIST</t>
  </si>
  <si>
    <t>A0A2X3GUV3</t>
  </si>
  <si>
    <t>A0A2X3GUV3_9LIST</t>
  </si>
  <si>
    <t>A0A0J8GDW3</t>
  </si>
  <si>
    <t>A0A0J8GDW3_9LIST</t>
  </si>
  <si>
    <t>A0A161RGB7</t>
  </si>
  <si>
    <t>A0A161RGB7_9BACL</t>
  </si>
  <si>
    <t>A0A285D478</t>
  </si>
  <si>
    <t>A0A285D478_9BACI</t>
  </si>
  <si>
    <t>A0A2L0EMJ8</t>
  </si>
  <si>
    <t>A0A2L0EMJ8_SORCE</t>
  </si>
  <si>
    <t>A0A1I1ZYF7</t>
  </si>
  <si>
    <t>A0A1I1ZYF7_9BACI</t>
  </si>
  <si>
    <t>A0A1H8JNH8</t>
  </si>
  <si>
    <t>A0A1H8JNH8_9BACI</t>
  </si>
  <si>
    <t>A0A024P918</t>
  </si>
  <si>
    <t>A0A024P918_9BACI</t>
  </si>
  <si>
    <t>A0A1I4PQ49</t>
  </si>
  <si>
    <t>A0A1I4PQ49_9BACI</t>
  </si>
  <si>
    <t>A9AZ14</t>
  </si>
  <si>
    <t>A9AZ14_HERA2</t>
  </si>
  <si>
    <t>A9AX42</t>
  </si>
  <si>
    <t>A9AX42_HERA2</t>
  </si>
  <si>
    <t>A0A160ISV1</t>
  </si>
  <si>
    <t>A0A160ISV1_9BACI</t>
  </si>
  <si>
    <t>A0A2G5WM26</t>
  </si>
  <si>
    <t>A0A2G5WM26_9BACL</t>
  </si>
  <si>
    <t>W7DPZ5</t>
  </si>
  <si>
    <t>W7DPZ5_9LIST</t>
  </si>
  <si>
    <t>A0A0A5G3Y0</t>
  </si>
  <si>
    <t>A0A0A5G3Y0_9BACI</t>
  </si>
  <si>
    <t>A0A1I5RTJ4</t>
  </si>
  <si>
    <t>A0A1I5RTJ4_9BACI</t>
  </si>
  <si>
    <t>A0A1H9W3F4</t>
  </si>
  <si>
    <t>A0A1H9W3F4_9BACI</t>
  </si>
  <si>
    <t>A0A3A5IEL2</t>
  </si>
  <si>
    <t>A0A3A5IEL2_9BACI</t>
  </si>
  <si>
    <t>A0A150R5N6</t>
  </si>
  <si>
    <t>A0A150R5N6_SORCE</t>
  </si>
  <si>
    <t>N4W7Z3</t>
  </si>
  <si>
    <t>N4W7Z3_9BACI</t>
  </si>
  <si>
    <t>A0A5J6PT73</t>
  </si>
  <si>
    <t>A0A5J6PT73_9BACI</t>
  </si>
  <si>
    <t>A0A3C1I4H2</t>
  </si>
  <si>
    <t>A0A3C1I4H2_9BACI</t>
  </si>
  <si>
    <t>A6FX20</t>
  </si>
  <si>
    <t>A6FX20_9DELT</t>
  </si>
  <si>
    <t>A0A498D5C1</t>
  </si>
  <si>
    <t>A0A498D5C1_9BACI</t>
  </si>
  <si>
    <t>A0A2N2YNN9</t>
  </si>
  <si>
    <t>A0A2N2YNN9_9BACT</t>
  </si>
  <si>
    <t>A0A1H0WXZ6</t>
  </si>
  <si>
    <t>A0A1H0WXZ6_9BACI</t>
  </si>
  <si>
    <t>A0A4R6A081</t>
  </si>
  <si>
    <t>A0A4R6A081_9BACI</t>
  </si>
  <si>
    <t>A0A147K5P9</t>
  </si>
  <si>
    <t>A0A147K5P9_9BACI</t>
  </si>
  <si>
    <t>B8G4B0</t>
  </si>
  <si>
    <t>B8G4B0_CHLAD</t>
  </si>
  <si>
    <t>R4KKM9</t>
  </si>
  <si>
    <t>R4KKM9_9FIRM</t>
  </si>
  <si>
    <t>A0A5P0Y890</t>
  </si>
  <si>
    <t>A0A5P0Y890_9BACI</t>
  </si>
  <si>
    <t>A0A5B0C306</t>
  </si>
  <si>
    <t>A0A5B0C306_9BACL</t>
  </si>
  <si>
    <t>A0A179SWI4</t>
  </si>
  <si>
    <t>A0A179SWI4_9BACI</t>
  </si>
  <si>
    <t>A0A1I5ZQ26</t>
  </si>
  <si>
    <t>A0A1I5ZQ26_9BACI</t>
  </si>
  <si>
    <t>A0A0M9GRM9</t>
  </si>
  <si>
    <t>A0A0M9GRM9_9BACI</t>
  </si>
  <si>
    <t>A6CTI3</t>
  </si>
  <si>
    <t>A6CTI3_9BACI</t>
  </si>
  <si>
    <t>H6L0Y2</t>
  </si>
  <si>
    <t>H6L0Y2_SAPGL</t>
  </si>
  <si>
    <t>A0A5J6SR99</t>
  </si>
  <si>
    <t>A0A5J6SR99_9BACI</t>
  </si>
  <si>
    <t>A0A534Q6E8</t>
  </si>
  <si>
    <t>A0A534Q6E8_9DELT</t>
  </si>
  <si>
    <t>A0A1E5JYF6</t>
  </si>
  <si>
    <t>A0A1E5JYF6_9BACI</t>
  </si>
  <si>
    <t>A0A078MCD1</t>
  </si>
  <si>
    <t>A0A078MCD1_9BACI</t>
  </si>
  <si>
    <t>A0A2A6RFU7</t>
  </si>
  <si>
    <t>A0A2A6RFU7_9CHLR</t>
  </si>
  <si>
    <t>A0A1E5LG59</t>
  </si>
  <si>
    <t>A0A1E5LG59_9BACI</t>
  </si>
  <si>
    <t>A0A5Q4G5P2</t>
  </si>
  <si>
    <t>A0A5Q4G5P2_9DEIN</t>
  </si>
  <si>
    <t>A0A0J5GRB5</t>
  </si>
  <si>
    <t>A0A0J5GRB5_9BACI</t>
  </si>
  <si>
    <t>A0A2S5GC24</t>
  </si>
  <si>
    <t>A0A2S5GC24_9BACL</t>
  </si>
  <si>
    <t>A0A087N0V0</t>
  </si>
  <si>
    <t>A0A087N0V0_9BACI</t>
  </si>
  <si>
    <t>A0A3M0ZEK8</t>
  </si>
  <si>
    <t>A0A3M0ZEK8_9CHLR</t>
  </si>
  <si>
    <t>B8G4Q2</t>
  </si>
  <si>
    <t>B8G4Q2_CHLAD</t>
  </si>
  <si>
    <t>A0A2N0Z2H7</t>
  </si>
  <si>
    <t>A0A2N0Z2H7_9BACI</t>
  </si>
  <si>
    <t>A0A1V2SGH2</t>
  </si>
  <si>
    <t>A0A1V2SGH2_9BACI</t>
  </si>
  <si>
    <t>A0A3M7TLS8</t>
  </si>
  <si>
    <t>A0A3M7TLS8_9BACI</t>
  </si>
  <si>
    <t>A5UYX8</t>
  </si>
  <si>
    <t>A5UYX8_ROSS1</t>
  </si>
  <si>
    <t>A0A220U025</t>
  </si>
  <si>
    <t>A0A220U025_9BACI</t>
  </si>
  <si>
    <t>A0A0C2D6B9</t>
  </si>
  <si>
    <t>A0A0C2D6B9_9DELT</t>
  </si>
  <si>
    <t>K9X0M5</t>
  </si>
  <si>
    <t>K9X0M5_9NOST</t>
  </si>
  <si>
    <t>A0A178MDC3</t>
  </si>
  <si>
    <t>A0A178MDC3_9CHLR</t>
  </si>
  <si>
    <t>A0A1I1ANB9</t>
  </si>
  <si>
    <t>A0A1I1ANB9_9BACI</t>
  </si>
  <si>
    <t>A0A3D8PIM3</t>
  </si>
  <si>
    <t>A0A3D8PIM3_9BACI</t>
  </si>
  <si>
    <t>A0A4Q3ISS0</t>
  </si>
  <si>
    <t>A0A4Q3ISS0_9DELT</t>
  </si>
  <si>
    <t>A0A3Q9FQW0</t>
  </si>
  <si>
    <t>A0A3Q9FQW0_9BACT</t>
  </si>
  <si>
    <t>A0A5D4SMM1</t>
  </si>
  <si>
    <t>A0A5D4SMM1_9BACI</t>
  </si>
  <si>
    <t>A0A3S7UZF8</t>
  </si>
  <si>
    <t>A0A3S7UZF8_9DELT</t>
  </si>
  <si>
    <t>A0A178MDI5</t>
  </si>
  <si>
    <t>A0A178MDI5_9CHLR</t>
  </si>
  <si>
    <t>A6GDS8</t>
  </si>
  <si>
    <t>A6GDS8_9DELT</t>
  </si>
  <si>
    <t>A9WD32</t>
  </si>
  <si>
    <t>A9WD32_CHLAA</t>
  </si>
  <si>
    <t>A0A3M1WH01</t>
  </si>
  <si>
    <t>A0A3M1WH01_9CHLR</t>
  </si>
  <si>
    <t>A0A1G6JFC9</t>
  </si>
  <si>
    <t>A0A1G6JFC9_9BACI</t>
  </si>
  <si>
    <t>A0A1S1G1L8</t>
  </si>
  <si>
    <t>A0A1S1G1L8_9BACI</t>
  </si>
  <si>
    <t>A0A5R9F0G9</t>
  </si>
  <si>
    <t>A0A5R9F0G9_9BACI</t>
  </si>
  <si>
    <t>A0A150R3K7</t>
  </si>
  <si>
    <t>A0A150R3K7_SORCE</t>
  </si>
  <si>
    <t>E1IAT6</t>
  </si>
  <si>
    <t>E1IAT6_9CHLR</t>
  </si>
  <si>
    <t>A0A429X1Q0</t>
  </si>
  <si>
    <t>A0A429X1Q0_9BACI</t>
  </si>
  <si>
    <t>A0A352AQR1</t>
  </si>
  <si>
    <t>A0A352AQR1_9CYAN</t>
  </si>
  <si>
    <t>A0A221MHH0</t>
  </si>
  <si>
    <t>A0A221MHH0_9BACI</t>
  </si>
  <si>
    <t>A0A2S8FG45</t>
  </si>
  <si>
    <t>A0A2S8FG45_9BACT</t>
  </si>
  <si>
    <t>A0A2M8CEJ6</t>
  </si>
  <si>
    <t>A0A2M8CEJ6_9BACT</t>
  </si>
  <si>
    <t>A0A2H0HG62</t>
  </si>
  <si>
    <t>A0A2H0HG62_9BACT</t>
  </si>
  <si>
    <t>A9WA18</t>
  </si>
  <si>
    <t>A9WA18_CHLAA</t>
  </si>
  <si>
    <t>A0A3M1WCB7</t>
  </si>
  <si>
    <t>A0A3M1WCB7_9CHLR</t>
  </si>
  <si>
    <t>Q1GI20</t>
  </si>
  <si>
    <t>Q1GI20_RUEST</t>
  </si>
  <si>
    <t>W7DIR0</t>
  </si>
  <si>
    <t>W7DIR0_9LIST</t>
  </si>
  <si>
    <t>F9DTQ9</t>
  </si>
  <si>
    <t>F9DTQ9_9BACL</t>
  </si>
  <si>
    <t>A0A1H0AZK7</t>
  </si>
  <si>
    <t>A0A1H0AZK7_9BACI</t>
  </si>
  <si>
    <t>A0A4Z0GXF0</t>
  </si>
  <si>
    <t>A0A4Z0GXF0_9BACI</t>
  </si>
  <si>
    <t>A0A426U7A5</t>
  </si>
  <si>
    <t>A0A426U7A5_9CHLR</t>
  </si>
  <si>
    <t>A0A3N7CNV2</t>
  </si>
  <si>
    <t>A0A3N7CNV2_9BURK</t>
  </si>
  <si>
    <t>A0A1Q7A6E4</t>
  </si>
  <si>
    <t>A0A1Q7A6E4_9BACT</t>
  </si>
  <si>
    <t>A0A271M425</t>
  </si>
  <si>
    <t>A0A271M425_9BACI</t>
  </si>
  <si>
    <t>A0A4V5PPA2</t>
  </si>
  <si>
    <t>A0A4V5PPA2_9DELT</t>
  </si>
  <si>
    <t>A0A4R3MXA4</t>
  </si>
  <si>
    <t>A0A4R3MXA4_9BACI</t>
  </si>
  <si>
    <t>A0A177XVX5</t>
  </si>
  <si>
    <t>A0A177XVX5_9VIBR</t>
  </si>
  <si>
    <t>A0A0H2MVN2</t>
  </si>
  <si>
    <t>A0A0H2MVN2_9VIBR</t>
  </si>
  <si>
    <t>A0A3M0Z2M0</t>
  </si>
  <si>
    <t>A0A3M0Z2M0_9CHLR</t>
  </si>
  <si>
    <t>K0IVN5</t>
  </si>
  <si>
    <t>K0IVN5_AMPXN</t>
  </si>
  <si>
    <t>A0A1H0BAJ2</t>
  </si>
  <si>
    <t>A0A1H0BAJ2_9BACI</t>
  </si>
  <si>
    <t>A9B634</t>
  </si>
  <si>
    <t>A9B634_HERA2</t>
  </si>
  <si>
    <t>A0A417YT18</t>
  </si>
  <si>
    <t>A0A417YT18_9BACI</t>
  </si>
  <si>
    <t>A0A1L8CTK6</t>
  </si>
  <si>
    <t>A0A1L8CTK6_9THEO</t>
  </si>
  <si>
    <t>A0A0C2A717</t>
  </si>
  <si>
    <t>A0A0C2A717_9DELT</t>
  </si>
  <si>
    <t>A0A1I1WKG6</t>
  </si>
  <si>
    <t>A0A1I1WKG6_9DELT</t>
  </si>
  <si>
    <t>A0A178MM15</t>
  </si>
  <si>
    <t>A0A178MM15_9CHLR</t>
  </si>
  <si>
    <t>A0A556PQJ3</t>
  </si>
  <si>
    <t>A0A556PQJ3_9BACI</t>
  </si>
  <si>
    <t>A0A3A9K2D8</t>
  </si>
  <si>
    <t>A0A3A9K2D8_9BACI</t>
  </si>
  <si>
    <t>A0A1M3MFZ3</t>
  </si>
  <si>
    <t>A0A1M3MFZ3_9BACT</t>
  </si>
  <si>
    <t>A0A5D4KB85</t>
  </si>
  <si>
    <t>A0A5D4KB85_9BACI</t>
  </si>
  <si>
    <t>A0A5D4TEW2</t>
  </si>
  <si>
    <t>A0A5D4TEW2_9BACI</t>
  </si>
  <si>
    <t>A0A494YRZ4</t>
  </si>
  <si>
    <t>A0A494YRZ4_9BACI</t>
  </si>
  <si>
    <t>A0A099WKA0</t>
  </si>
  <si>
    <t>A0A099WKA0_9LIST</t>
  </si>
  <si>
    <t>A0A2C2VGC6</t>
  </si>
  <si>
    <t>A0A2C2VGC6_9BACI</t>
  </si>
  <si>
    <t>A0A1H1FZM6</t>
  </si>
  <si>
    <t>A0A1H1FZM6_9BACI</t>
  </si>
  <si>
    <t>S4XQD0</t>
  </si>
  <si>
    <t>S4XQD0_SORCE</t>
  </si>
  <si>
    <t>A0A2S9YRY7</t>
  </si>
  <si>
    <t>A0A2S9YRY7_9DELT</t>
  </si>
  <si>
    <t>A0A2E9G140</t>
  </si>
  <si>
    <t>A0A2E9G140_9RHOB</t>
  </si>
  <si>
    <t>A0A150TUZ1</t>
  </si>
  <si>
    <t>A0A150TUZ1_SORCE</t>
  </si>
  <si>
    <t>W9AML5</t>
  </si>
  <si>
    <t>W9AML5_9BACI</t>
  </si>
  <si>
    <t>A0A0K1ER78</t>
  </si>
  <si>
    <t>A0A0K1ER78_CHOCO</t>
  </si>
  <si>
    <t>A0A366EBF4</t>
  </si>
  <si>
    <t>A0A366EBF4_9BACI</t>
  </si>
  <si>
    <t>A7NHN7</t>
  </si>
  <si>
    <t>A7NHN7_ROSCS</t>
  </si>
  <si>
    <t>A0A378MBZ9</t>
  </si>
  <si>
    <t>A0A378MBZ9_LISGR</t>
  </si>
  <si>
    <t>A0A2V7I7X7</t>
  </si>
  <si>
    <t>A0A2V7I7X7_9BACT</t>
  </si>
  <si>
    <t>A0A2V3WKC9</t>
  </si>
  <si>
    <t>A0A2V3WKC9_9BACI</t>
  </si>
  <si>
    <t>A0A1I6SL10</t>
  </si>
  <si>
    <t>A0A1I6SL10_9BACI</t>
  </si>
  <si>
    <t>A0A1I4UC89</t>
  </si>
  <si>
    <t>A0A1I4UC89_9BACI</t>
  </si>
  <si>
    <t>A0A1H8DJM4</t>
  </si>
  <si>
    <t>A0A1H8DJM4_9BACL</t>
  </si>
  <si>
    <t>A0A0F5VJN3</t>
  </si>
  <si>
    <t>A0A0F5VJN3_9ACTN</t>
  </si>
  <si>
    <t>A0A426TVB9</t>
  </si>
  <si>
    <t>A0A426TVB9_9CHLR</t>
  </si>
  <si>
    <t>A0A150SE40</t>
  </si>
  <si>
    <t>A0A150SE40_SORCE</t>
  </si>
  <si>
    <t>A0A3D8PMG1</t>
  </si>
  <si>
    <t>A0A3D8PMG1_9BACI</t>
  </si>
  <si>
    <t>A0A0A5G3G0</t>
  </si>
  <si>
    <t>A0A0A5G3G0_9BACI</t>
  </si>
  <si>
    <t>A5UPM0</t>
  </si>
  <si>
    <t>A5UPM0_ROSS1</t>
  </si>
  <si>
    <t>A0A0M0L4Z3</t>
  </si>
  <si>
    <t>A0A0M0L4Z3_9BACI</t>
  </si>
  <si>
    <t>A0A1I2CQH3</t>
  </si>
  <si>
    <t>A0A1I2CQH3_9DELT</t>
  </si>
  <si>
    <t>A0A317KX39</t>
  </si>
  <si>
    <t>A0A317KX39_9BACI</t>
  </si>
  <si>
    <t>A0A150QEU0</t>
  </si>
  <si>
    <t>A0A150QEU0_SORCE</t>
  </si>
  <si>
    <t>A0A385YY23</t>
  </si>
  <si>
    <t>A0A385YY23_9BACL</t>
  </si>
  <si>
    <t>A0A0X8GNJ7</t>
  </si>
  <si>
    <t>A0A0X8GNJ7_9BURK</t>
  </si>
  <si>
    <t>A0A4R5VMR5</t>
  </si>
  <si>
    <t>A0A4R5VMR5_9BACI</t>
  </si>
  <si>
    <t>X5E3Q2</t>
  </si>
  <si>
    <t>X5E3Q2_9BACT</t>
  </si>
  <si>
    <t>A0A426TRD6</t>
  </si>
  <si>
    <t>A0A426TRD6_9CHLR</t>
  </si>
  <si>
    <t>A0A4S5JIM0</t>
  </si>
  <si>
    <t>A0A4S5JIM0_9RHIZ</t>
  </si>
  <si>
    <t>A0A264W308</t>
  </si>
  <si>
    <t>A0A264W308_9BACL</t>
  </si>
  <si>
    <t>A0A350Y8F2</t>
  </si>
  <si>
    <t>A0A350Y8F2_9CYAN</t>
  </si>
  <si>
    <t>A0A355DJY9</t>
  </si>
  <si>
    <t>A0A355DJY9_9CYAN</t>
  </si>
  <si>
    <t>A0A2P1WGM1</t>
  </si>
  <si>
    <t>A0A2P1WGM1_9BACI</t>
  </si>
  <si>
    <t>A0A024QFD1</t>
  </si>
  <si>
    <t>A0A024QFD1_9BACI</t>
  </si>
  <si>
    <t>A6GD32</t>
  </si>
  <si>
    <t>A6GD32_9DELT</t>
  </si>
  <si>
    <t>A0A3A8ZMY8</t>
  </si>
  <si>
    <t>A0A3A8ZMY8_9CLOT</t>
  </si>
  <si>
    <t>A0A3A8XRX6</t>
  </si>
  <si>
    <t>A0A3A8XRX6_9FIRM</t>
  </si>
  <si>
    <t>A0A3A9FR14</t>
  </si>
  <si>
    <t>A0A3A9FR14_9BACT</t>
  </si>
  <si>
    <t>A0A2L0F1A2</t>
  </si>
  <si>
    <t>A0A2L0F1A2_SORCE</t>
  </si>
  <si>
    <t>A0A099W4C3</t>
  </si>
  <si>
    <t>A0A099W4C3_9LIST</t>
  </si>
  <si>
    <t>A0A3N9TRM9</t>
  </si>
  <si>
    <t>A0A3N9TRM9_9LIST</t>
  </si>
  <si>
    <t>A0A0L0QT38</t>
  </si>
  <si>
    <t>A0A0L0QT38_VIRPA</t>
  </si>
  <si>
    <t>A0A1W9UX49</t>
  </si>
  <si>
    <t>A0A1W9UX49_9CHLR</t>
  </si>
  <si>
    <t>F9TCS4</t>
  </si>
  <si>
    <t>F9TCS4_9VIBR</t>
  </si>
  <si>
    <t>A0A5D4NMC9</t>
  </si>
  <si>
    <t>A0A5D4NMC9_9BACI</t>
  </si>
  <si>
    <t>A0A0Q3W0T5</t>
  </si>
  <si>
    <t>A0A0Q3W0T5_9BACI</t>
  </si>
  <si>
    <t>A0A2U3AFN1</t>
  </si>
  <si>
    <t>A0A2U3AFN1_9BACL</t>
  </si>
  <si>
    <t>F1VW65</t>
  </si>
  <si>
    <t>F1VW65_9BURK</t>
  </si>
  <si>
    <t>A0A2M9EX24</t>
  </si>
  <si>
    <t>A0A2M9EX24_9BACL</t>
  </si>
  <si>
    <t>A0A0X1RZ98</t>
  </si>
  <si>
    <t>A0A0X1RZ98_9BACL</t>
  </si>
  <si>
    <t>A0A426U4T4</t>
  </si>
  <si>
    <t>A0A426U4T4_9CHLR</t>
  </si>
  <si>
    <t>A0A4V2SUU2</t>
  </si>
  <si>
    <t>A0A4V2SUU2_9BACL</t>
  </si>
  <si>
    <t>A0A1H9NRC3</t>
  </si>
  <si>
    <t>A0A1H9NRC3_9BACI</t>
  </si>
  <si>
    <t>A0A161RTQ7</t>
  </si>
  <si>
    <t>A0A161RTQ7_9BACI</t>
  </si>
  <si>
    <t>A0A0U1KQI7</t>
  </si>
  <si>
    <t>A0A0U1KQI7_9BACI</t>
  </si>
  <si>
    <t>H6L364</t>
  </si>
  <si>
    <t>H6L364_SAPGL</t>
  </si>
  <si>
    <t>A0A150QKF0</t>
  </si>
  <si>
    <t>A0A150QKF0_SORCE</t>
  </si>
  <si>
    <t>A0A344UHE1</t>
  </si>
  <si>
    <t>A0A344UHE1_9NEIS</t>
  </si>
  <si>
    <t>A0A0X1SL73</t>
  </si>
  <si>
    <t>A0A0X1SL73_9RHIZ</t>
  </si>
  <si>
    <t>A0A265NBM9</t>
  </si>
  <si>
    <t>A0A265NBM9_9BACI</t>
  </si>
  <si>
    <t>A0A2L0EPS4</t>
  </si>
  <si>
    <t>A0A2L0EPS4_SORCE</t>
  </si>
  <si>
    <t>A0A4R6ZT33</t>
  </si>
  <si>
    <t>A0A4R6ZT33_9LIST</t>
  </si>
  <si>
    <t>A0A0A1MB02</t>
  </si>
  <si>
    <t>A0A0A1MB02_9BACI</t>
  </si>
  <si>
    <t>A0A0P9DFL8</t>
  </si>
  <si>
    <t>A0A0P9DFL8_9CHLR</t>
  </si>
  <si>
    <t>A0A5S3QLF5</t>
  </si>
  <si>
    <t>A0A5S3QLF5_9BACI</t>
  </si>
  <si>
    <t>A0A549YHP0</t>
  </si>
  <si>
    <t>A0A549YHP0_9BACI</t>
  </si>
  <si>
    <t>A0A0C2CYM9</t>
  </si>
  <si>
    <t>A0A0C2CYM9_9DELT</t>
  </si>
  <si>
    <t>A0A3E0WNW0</t>
  </si>
  <si>
    <t>A0A3E0WNW0_9BACI</t>
  </si>
  <si>
    <t>A0A1M5XCJ1</t>
  </si>
  <si>
    <t>A0A1M5XCJ1_9BACI</t>
  </si>
  <si>
    <t>A0A2K9IZH9</t>
  </si>
  <si>
    <t>A0A2K9IZH9_9BACI</t>
  </si>
  <si>
    <t>A0A1I2EQZ8</t>
  </si>
  <si>
    <t>A0A1I2EQZ8_9DELT</t>
  </si>
  <si>
    <t>J1I1T8</t>
  </si>
  <si>
    <t>J1I1T8_9BACT</t>
  </si>
  <si>
    <t>H6L5B4</t>
  </si>
  <si>
    <t>H6L5B4_SAPGL</t>
  </si>
  <si>
    <t>A0A511X103</t>
  </si>
  <si>
    <t>A0A511X103_9BACI</t>
  </si>
  <si>
    <t>B8HSV8</t>
  </si>
  <si>
    <t>B8HSV8_CYAP4</t>
  </si>
  <si>
    <t>A0A556P8P3</t>
  </si>
  <si>
    <t>A0A556P8P3_9BACI</t>
  </si>
  <si>
    <t>A0A0M4GJK2</t>
  </si>
  <si>
    <t>A0A0M4GJK2_9BACI</t>
  </si>
  <si>
    <t>A0A0F2IWT9</t>
  </si>
  <si>
    <t>A0A0F2IWT9_9BACT</t>
  </si>
  <si>
    <t>E1IEH1</t>
  </si>
  <si>
    <t>E1IEH1_9CHLR</t>
  </si>
  <si>
    <t>G4E1U9</t>
  </si>
  <si>
    <t>G4E1U9_9GAMM</t>
  </si>
  <si>
    <t>A0A3D2D9D8</t>
  </si>
  <si>
    <t>A0A3D2D9D8_PSESP</t>
  </si>
  <si>
    <t>A0A426U4U7</t>
  </si>
  <si>
    <t>A0A426U4U7_9CHLR</t>
  </si>
  <si>
    <t>S4Y735</t>
  </si>
  <si>
    <t>S4Y735_SORCE</t>
  </si>
  <si>
    <t>A0A1Q6YD31</t>
  </si>
  <si>
    <t>A0A1Q6YD31_9BACT</t>
  </si>
  <si>
    <t>W7C226</t>
  </si>
  <si>
    <t>W7C226_9LIST</t>
  </si>
  <si>
    <t>A9AYT3</t>
  </si>
  <si>
    <t>A9AYT3_HERA2</t>
  </si>
  <si>
    <t>A0A150QL21</t>
  </si>
  <si>
    <t>A0A150QL21_SORCE</t>
  </si>
  <si>
    <t>A0A150TPR2</t>
  </si>
  <si>
    <t>A0A150TPR2_SORCE</t>
  </si>
  <si>
    <t>A0A2G3J6U1</t>
  </si>
  <si>
    <t>A0A2G3J6U1_9NEIS</t>
  </si>
  <si>
    <t>A0A1Y0ILM3</t>
  </si>
  <si>
    <t>A0A1Y0ILM3_9BACL</t>
  </si>
  <si>
    <t>A9WKL5</t>
  </si>
  <si>
    <t>A9WKL5_CHLAA</t>
  </si>
  <si>
    <t>A0A3M1WG51</t>
  </si>
  <si>
    <t>A0A3M1WG51_9CHLR</t>
  </si>
  <si>
    <t>A0A4V0NHY3</t>
  </si>
  <si>
    <t>A0A4V0NHY3_SORCE</t>
  </si>
  <si>
    <t>A0A2L0EHC2</t>
  </si>
  <si>
    <t>A0A2L0EHC2_SORCE</t>
  </si>
  <si>
    <t>A0A3N5LPI6</t>
  </si>
  <si>
    <t>A0A3N5LPI6_9BACT</t>
  </si>
  <si>
    <t>A0A0W7U3Z7</t>
  </si>
  <si>
    <t>A0A0W7U3Z7_9GAMM</t>
  </si>
  <si>
    <t>A0A2W7N4E1</t>
  </si>
  <si>
    <t>A0A2W7N4E1_9BACI</t>
  </si>
  <si>
    <t>A9FAU4</t>
  </si>
  <si>
    <t>A9FAU4_SORC5</t>
  </si>
  <si>
    <t>A0A150PCV1</t>
  </si>
  <si>
    <t>A0A150PCV1_SORCE</t>
  </si>
  <si>
    <t>Q1GKE2</t>
  </si>
  <si>
    <t>Q1GKE2_RUEST</t>
  </si>
  <si>
    <t>A0A5M1F2X6</t>
  </si>
  <si>
    <t>A0A5M1F2X6_LISMN</t>
  </si>
  <si>
    <t>A0A150U145</t>
  </si>
  <si>
    <t>A0A150U145_SORCE</t>
  </si>
  <si>
    <t>A0A377QAB4</t>
  </si>
  <si>
    <t>A0A377QAB4_9NEIS</t>
  </si>
  <si>
    <t>A0A456GVD3</t>
  </si>
  <si>
    <t>A0A456GVD3_LISMN</t>
  </si>
  <si>
    <t>Q7NZP4</t>
  </si>
  <si>
    <t>Q7NZP4_CHRVO</t>
  </si>
  <si>
    <t>A0A5M0XQK5</t>
  </si>
  <si>
    <t>A0A5M0XQK5_LISMN</t>
  </si>
  <si>
    <t>A0A4U1H4V2</t>
  </si>
  <si>
    <t>A0A4U1H4V2_9DELT</t>
  </si>
  <si>
    <t>A0A5L5KGC2</t>
  </si>
  <si>
    <t>A0A5L5KGC2_LISMN</t>
  </si>
  <si>
    <t>A0A4P2PVK3</t>
  </si>
  <si>
    <t>A0A4P2PVK3_SORCE</t>
  </si>
  <si>
    <t>A9F828</t>
  </si>
  <si>
    <t>A9F828_SORC5</t>
  </si>
  <si>
    <t>A9F7Y8</t>
  </si>
  <si>
    <t>A9F7Y8_SORC5</t>
  </si>
  <si>
    <t>A0A4V5PQ37</t>
  </si>
  <si>
    <t>A0A4V5PQ37_9DELT</t>
  </si>
  <si>
    <t>A0A3T1NQJ9</t>
  </si>
  <si>
    <t>A0A3T1NQJ9_LISMN</t>
  </si>
  <si>
    <t>A0A1B9B383</t>
  </si>
  <si>
    <t>A0A1B9B383_9BACI</t>
  </si>
  <si>
    <t>A0A178MCB9</t>
  </si>
  <si>
    <t>A0A178MCB9_9CHLR</t>
  </si>
  <si>
    <t>A0A2E3LXK1</t>
  </si>
  <si>
    <t>A0A2E3LXK1_9BACT</t>
  </si>
  <si>
    <t>D2YD07</t>
  </si>
  <si>
    <t>D2YD07_VIBMI</t>
  </si>
  <si>
    <t>A0A1D8SHM0</t>
  </si>
  <si>
    <t>A0A1D8SHM0_VIBMI</t>
  </si>
  <si>
    <t>A0A2V8QXC2</t>
  </si>
  <si>
    <t>A0A2V8QXC2_9BACT</t>
  </si>
  <si>
    <t>A0A202BAI8</t>
  </si>
  <si>
    <t>A0A202BAI8_CHRVL</t>
  </si>
  <si>
    <t>A0A4P2R618</t>
  </si>
  <si>
    <t>A0A4P2R618_SORCE</t>
  </si>
  <si>
    <t>A0A4U1HTK1</t>
  </si>
  <si>
    <t>A0A4U1HTK1_9DELT</t>
  </si>
  <si>
    <t>A0A4P2QIV8</t>
  </si>
  <si>
    <t>A0A4P2QIV8_SORCE</t>
  </si>
  <si>
    <t>A0A477RAD3</t>
  </si>
  <si>
    <t>A0A477RAD3_LISMN</t>
  </si>
  <si>
    <t>A0A256WH93</t>
  </si>
  <si>
    <t>A0A256WH93_9BACT</t>
  </si>
  <si>
    <t>A0A178MEH6</t>
  </si>
  <si>
    <t>A0A178MEH6_9CHLR</t>
  </si>
  <si>
    <t>A0A3S8ZSI6</t>
  </si>
  <si>
    <t>A0A3S8ZSI6_9NEIS</t>
  </si>
  <si>
    <t>A0A511ZLD3</t>
  </si>
  <si>
    <t>A0A511ZLD3_9BACI</t>
  </si>
  <si>
    <t>A0A4P2QZE9</t>
  </si>
  <si>
    <t>A0A4P2QZE9_SORCE</t>
  </si>
  <si>
    <t>A0A466J5M4</t>
  </si>
  <si>
    <t>A0A466J5M4_LISMN</t>
  </si>
  <si>
    <t>A0A2L0EPN2</t>
  </si>
  <si>
    <t>A0A2L0EPN2_SORCE</t>
  </si>
  <si>
    <t>A0A178J9C6</t>
  </si>
  <si>
    <t>A0A178J9C6_9VIBR</t>
  </si>
  <si>
    <t>J1I376</t>
  </si>
  <si>
    <t>J1I376_9BACT</t>
  </si>
  <si>
    <t>E3YNJ4</t>
  </si>
  <si>
    <t>E3YNJ4_9LIST</t>
  </si>
  <si>
    <t>A0A3C1AN76</t>
  </si>
  <si>
    <t>A0A3C1AN76_PSESP</t>
  </si>
  <si>
    <t>A0A5L1R9W3</t>
  </si>
  <si>
    <t>A0A5L1R9W3_LISMN</t>
  </si>
  <si>
    <t>A0A150R560</t>
  </si>
  <si>
    <t>A0A150R560_SORCE</t>
  </si>
  <si>
    <t>A0A2N0XKH6</t>
  </si>
  <si>
    <t>A0A2N0XKH6_9VIBR</t>
  </si>
  <si>
    <t>A0A4P2PVS0</t>
  </si>
  <si>
    <t>A0A4P2PVS0_SORCE</t>
  </si>
  <si>
    <t>A0A2L0F889</t>
  </si>
  <si>
    <t>A0A2L0F889_SORCE</t>
  </si>
  <si>
    <t>A0A268E173</t>
  </si>
  <si>
    <t>A0A268E173_9BACI</t>
  </si>
  <si>
    <t>A0A478BW55</t>
  </si>
  <si>
    <t>A0A478BW55_LISMN</t>
  </si>
  <si>
    <t>A0A0E0UU04</t>
  </si>
  <si>
    <t>A0A0E0UU04_LISMM</t>
  </si>
  <si>
    <t>A0A241SMY2</t>
  </si>
  <si>
    <t>A0A241SMY2_LISMN</t>
  </si>
  <si>
    <t>Q8GD19</t>
  </si>
  <si>
    <t>Q8GD19_LISMN</t>
  </si>
  <si>
    <t>A0A0E1R477</t>
  </si>
  <si>
    <t>A0A0E1R477_LISMN</t>
  </si>
  <si>
    <t>A0A0E1Y750</t>
  </si>
  <si>
    <t>A0A0E1Y750_LISMN</t>
  </si>
  <si>
    <t>A0A5Q2HVX1</t>
  </si>
  <si>
    <t>A0A5Q2HVX1_LISMN</t>
  </si>
  <si>
    <t>A0A3T1TY71</t>
  </si>
  <si>
    <t>A0A3T1TY71_LISMN</t>
  </si>
  <si>
    <t>Q8Y8K9</t>
  </si>
  <si>
    <t>Q8Y8K9_LISMO</t>
  </si>
  <si>
    <t>A0A3Q0NCT9</t>
  </si>
  <si>
    <t>A0A3Q0NCT9_LISMG</t>
  </si>
  <si>
    <t>A0A1D2IX68</t>
  </si>
  <si>
    <t>A0A1D2IX68_LISMN</t>
  </si>
  <si>
    <t>A0A472ASN2</t>
  </si>
  <si>
    <t>A0A472ASN2_LISMN</t>
  </si>
  <si>
    <t>A0A5L2WZI5</t>
  </si>
  <si>
    <t>A0A5L2WZI5_LISMN</t>
  </si>
  <si>
    <t>A0A0H3GB91</t>
  </si>
  <si>
    <t>A0A0H3GB91_LISM4</t>
  </si>
  <si>
    <t>A0A381ES03</t>
  </si>
  <si>
    <t>A0A381ES03_CHRVL</t>
  </si>
  <si>
    <t>D0IHR9</t>
  </si>
  <si>
    <t>D0IHR9_9VIBR</t>
  </si>
  <si>
    <t>J0NXK0</t>
  </si>
  <si>
    <t>J0NXK0_9BACT</t>
  </si>
  <si>
    <t>A9WEF7</t>
  </si>
  <si>
    <t>A9WEF7_CHLAA</t>
  </si>
  <si>
    <t>A0A3M1W9H5</t>
  </si>
  <si>
    <t>A0A3M1W9H5_9CHLR</t>
  </si>
  <si>
    <t>A0A150NYF7</t>
  </si>
  <si>
    <t>A0A150NYF7_SORCE</t>
  </si>
  <si>
    <t>H6L501</t>
  </si>
  <si>
    <t>H6L501_SAPGL</t>
  </si>
  <si>
    <t>A0A1N6M052</t>
  </si>
  <si>
    <t>A0A1N6M052_9VIBR</t>
  </si>
  <si>
    <t>A0A457MF22</t>
  </si>
  <si>
    <t>A0A457MF22_LISMN</t>
  </si>
  <si>
    <t>A0A0A0T399</t>
  </si>
  <si>
    <t>A0A0A0T399_9VIBR</t>
  </si>
  <si>
    <t>A0A086WMQ6</t>
  </si>
  <si>
    <t>A0A086WMQ6_9VIBR</t>
  </si>
  <si>
    <t>A0A017SV58</t>
  </si>
  <si>
    <t>A0A017SV58_9DELT</t>
  </si>
  <si>
    <t>A0A2V7M3C2</t>
  </si>
  <si>
    <t>A0A2V7M3C2_9BACT</t>
  </si>
  <si>
    <t>A0A2A2IGP5</t>
  </si>
  <si>
    <t>A0A2A2IGP5_9BACI</t>
  </si>
  <si>
    <t>A0A017T942</t>
  </si>
  <si>
    <t>A0A017T942_9DELT</t>
  </si>
  <si>
    <t>A0A3Q8I449</t>
  </si>
  <si>
    <t>A0A3Q8I449_9DELT</t>
  </si>
  <si>
    <t>A0A460AVH5</t>
  </si>
  <si>
    <t>A0A460AVH5_LISMN</t>
  </si>
  <si>
    <t>A0A3T1KH24</t>
  </si>
  <si>
    <t>A0A3T1KH24_LISMN</t>
  </si>
  <si>
    <t>N9U292</t>
  </si>
  <si>
    <t>N9U292_9GAMM</t>
  </si>
  <si>
    <t>A7NML5</t>
  </si>
  <si>
    <t>A7NML5_ROSCS</t>
  </si>
  <si>
    <t>A0A097B3R1</t>
  </si>
  <si>
    <t>A0A097B3R1_LISIV</t>
  </si>
  <si>
    <t>J0P5H7</t>
  </si>
  <si>
    <t>J0P5H7_9BACT</t>
  </si>
  <si>
    <t>A0A466T3P6</t>
  </si>
  <si>
    <t>A0A466T3P6_LISMN</t>
  </si>
  <si>
    <t>A0A4P9UN52</t>
  </si>
  <si>
    <t>A0A4P9UN52_9GAMM</t>
  </si>
  <si>
    <t>A0A477I016</t>
  </si>
  <si>
    <t>A0A477I016_LISMN</t>
  </si>
  <si>
    <t>G2ZDP4</t>
  </si>
  <si>
    <t>G2ZDP4_LISIP</t>
  </si>
  <si>
    <t>A0A0F6YNK7</t>
  </si>
  <si>
    <t>A0A0F6YNK7_9DELT</t>
  </si>
  <si>
    <t>S4YB62</t>
  </si>
  <si>
    <t>S4YB62_SORCE</t>
  </si>
  <si>
    <t>B8GBA2</t>
  </si>
  <si>
    <t>B8GBA2_CHLAD</t>
  </si>
  <si>
    <t>A0A5B8A8M4</t>
  </si>
  <si>
    <t>A0A5B8A8M4_LISSE</t>
  </si>
  <si>
    <t>A0A1Z2SE03</t>
  </si>
  <si>
    <t>A0A1Z2SE03_VIBGA</t>
  </si>
  <si>
    <t>A0A2L0EMX7</t>
  </si>
  <si>
    <t>A0A2L0EMX7_SORCE</t>
  </si>
  <si>
    <t>A9AXZ6</t>
  </si>
  <si>
    <t>A9AXZ6_HERA2</t>
  </si>
  <si>
    <t>A9WJN5</t>
  </si>
  <si>
    <t>A9WJN5_CHLAA</t>
  </si>
  <si>
    <t>A0A3M1W357</t>
  </si>
  <si>
    <t>A0A3M1W357_9CHLR</t>
  </si>
  <si>
    <t>A0A1S7FYH6</t>
  </si>
  <si>
    <t>A0A1S7FYH6_9LIST</t>
  </si>
  <si>
    <t>A0A3Q0KX46</t>
  </si>
  <si>
    <t>A0A3Q0KX46_VIBVU</t>
  </si>
  <si>
    <t>A0A1W6M9Q5</t>
  </si>
  <si>
    <t>A0A1W6M9Q5_VIBVL</t>
  </si>
  <si>
    <t>A0A2N5HH69</t>
  </si>
  <si>
    <t>A0A2N5HH69_9BACI</t>
  </si>
  <si>
    <t>A0A0K1PQ54</t>
  </si>
  <si>
    <t>A0A0K1PQ54_9DELT</t>
  </si>
  <si>
    <t>A0A1W9UYS1</t>
  </si>
  <si>
    <t>A0A1W9UYS1_9CHLR</t>
  </si>
  <si>
    <t>J1I381</t>
  </si>
  <si>
    <t>J1I381_9BACT</t>
  </si>
  <si>
    <t>A0A2A2MZA4</t>
  </si>
  <si>
    <t>A0A2A2MZA4_9VIBR</t>
  </si>
  <si>
    <t>A6GAZ3</t>
  </si>
  <si>
    <t>A6GAZ3_9DELT</t>
  </si>
  <si>
    <t>A0A3H2VU66</t>
  </si>
  <si>
    <t>A0A3H2VU66_LISMN</t>
  </si>
  <si>
    <t>H1GC23</t>
  </si>
  <si>
    <t>H1GC23_LISIO</t>
  </si>
  <si>
    <t>Q92DC6</t>
  </si>
  <si>
    <t>Q92DC6_LISIN</t>
  </si>
  <si>
    <t>A0A1Y6IXU4</t>
  </si>
  <si>
    <t>A0A1Y6IXU4_9VIBR</t>
  </si>
  <si>
    <t>A0A464Q090</t>
  </si>
  <si>
    <t>A0A464Q090_LISMN</t>
  </si>
  <si>
    <t>A0A2L0EMH1</t>
  </si>
  <si>
    <t>A0A2L0EMH1_SORCE</t>
  </si>
  <si>
    <t>A0A3S0MVI7</t>
  </si>
  <si>
    <t>A0A3S0MVI7_9VIBR</t>
  </si>
  <si>
    <t>A0A5M0PZI2</t>
  </si>
  <si>
    <t>A0A5M0PZI2_LISMN</t>
  </si>
  <si>
    <t>A0A150TM91</t>
  </si>
  <si>
    <t>A0A150TM91_SORCE</t>
  </si>
  <si>
    <t>A0A0K1EJ17</t>
  </si>
  <si>
    <t>A0A0K1EJ17_CHOCO</t>
  </si>
  <si>
    <t>A0A151KVC3</t>
  </si>
  <si>
    <t>A0A151KVC3_9VIBR</t>
  </si>
  <si>
    <t>A0A4Q7IDT1</t>
  </si>
  <si>
    <t>A0A4Q7IDT1_VIBVL</t>
  </si>
  <si>
    <t>H6KZ26</t>
  </si>
  <si>
    <t>H6KZ26_SAPGL</t>
  </si>
  <si>
    <t>Q7MEU0</t>
  </si>
  <si>
    <t>Q7MEU0_VIBVY</t>
  </si>
  <si>
    <t>A0A150QCU6</t>
  </si>
  <si>
    <t>A0A150QCU6_SORCE</t>
  </si>
  <si>
    <t>A9WE04</t>
  </si>
  <si>
    <t>A9WE04_CHLAA</t>
  </si>
  <si>
    <t>A0A3M1WJ12</t>
  </si>
  <si>
    <t>A0A3M1WJ12_9CHLR</t>
  </si>
  <si>
    <t>A7NI41</t>
  </si>
  <si>
    <t>A7NI41_ROSCS</t>
  </si>
  <si>
    <t>A0A475DVN0</t>
  </si>
  <si>
    <t>A0A475DVN0_LISMN</t>
  </si>
  <si>
    <t>A0A150PA00</t>
  </si>
  <si>
    <t>A0A150PA00_SORCE</t>
  </si>
  <si>
    <t>E8LV56</t>
  </si>
  <si>
    <t>E8LV56_9VIBR</t>
  </si>
  <si>
    <t>B8GCT0</t>
  </si>
  <si>
    <t>B8GCT0_CHLAD</t>
  </si>
  <si>
    <t>A0A433RQU4</t>
  </si>
  <si>
    <t>A0A433RQU4_9BACL</t>
  </si>
  <si>
    <t>A0A1M5A613</t>
  </si>
  <si>
    <t>A0A1M5A613_VIBGA</t>
  </si>
  <si>
    <t>A0A178MI09</t>
  </si>
  <si>
    <t>A0A178MI09_9CHLR</t>
  </si>
  <si>
    <t>A0A1R4LSJ5</t>
  </si>
  <si>
    <t>A0A1R4LSJ5_9VIBR</t>
  </si>
  <si>
    <t>A0A418RLU6</t>
  </si>
  <si>
    <t>A0A418RLU6_9GAMM</t>
  </si>
  <si>
    <t>A0A2V8BCD4</t>
  </si>
  <si>
    <t>A0A2V8BCD4_9BACT</t>
  </si>
  <si>
    <t>A0A1M3MUA9</t>
  </si>
  <si>
    <t>A0A1M3MUA9_9DELT</t>
  </si>
  <si>
    <t>A0A1Q7HT82</t>
  </si>
  <si>
    <t>A0A1Q7HT82_9BACT</t>
  </si>
  <si>
    <t>A0A1I1UHW8</t>
  </si>
  <si>
    <t>A0A1I1UHW8_9DELT</t>
  </si>
  <si>
    <t>A0A1E7E4T2</t>
  </si>
  <si>
    <t>A0A1E7E4T2_LISMN</t>
  </si>
  <si>
    <t>A5UQD7</t>
  </si>
  <si>
    <t>A5UQD7_ROSS1</t>
  </si>
  <si>
    <t>C9QHL4</t>
  </si>
  <si>
    <t>C9QHL4_VIBOR</t>
  </si>
  <si>
    <t>A0A3N5W0G9</t>
  </si>
  <si>
    <t>A0A3N5W0G9_9PLAN</t>
  </si>
  <si>
    <t>A0A426U6Y3</t>
  </si>
  <si>
    <t>A0A426U6Y3_9CHLR</t>
  </si>
  <si>
    <t>U4E222</t>
  </si>
  <si>
    <t>U4E222_9VIBR</t>
  </si>
  <si>
    <t>U4KBG3</t>
  </si>
  <si>
    <t>U4KBG3_9VIBR</t>
  </si>
  <si>
    <t>A0A4P2QLI4</t>
  </si>
  <si>
    <t>A0A4P2QLI4_SORCE</t>
  </si>
  <si>
    <t>A0AH07</t>
  </si>
  <si>
    <t>A0AH07_LISW6</t>
  </si>
  <si>
    <t>A0A150PSK4</t>
  </si>
  <si>
    <t>A0A150PSK4_SORCE</t>
  </si>
  <si>
    <t>B8G4Q1</t>
  </si>
  <si>
    <t>B8G4Q1_CHLAD</t>
  </si>
  <si>
    <t>A0A4Q3PBU1</t>
  </si>
  <si>
    <t>A0A4Q3PBU1_9BACT</t>
  </si>
  <si>
    <t>A6G5D9</t>
  </si>
  <si>
    <t>A6G5D9_9DELT</t>
  </si>
  <si>
    <t>A0A0W8J8U4</t>
  </si>
  <si>
    <t>A0A0W8J8U4_9VIBR</t>
  </si>
  <si>
    <t>A0A1I1SKQ2</t>
  </si>
  <si>
    <t>A0A1I1SKQ2_9BACI</t>
  </si>
  <si>
    <t>A0A2T1A8J3</t>
  </si>
  <si>
    <t>A0A2T1A8J3_9RHOB</t>
  </si>
  <si>
    <t>A0A150NYY7</t>
  </si>
  <si>
    <t>A0A150NYY7_SORCE</t>
  </si>
  <si>
    <t>A5UUM1</t>
  </si>
  <si>
    <t>A5UUM1_ROSS1</t>
  </si>
  <si>
    <t>A9WGY0</t>
  </si>
  <si>
    <t>A9WGY0_CHLAA</t>
  </si>
  <si>
    <t>A0A3M1W446</t>
  </si>
  <si>
    <t>A0A3M1W446_9CHLR</t>
  </si>
  <si>
    <t>A0A465GDP8</t>
  </si>
  <si>
    <t>A0A465GDP8_LISMN</t>
  </si>
  <si>
    <t>A0A150T871</t>
  </si>
  <si>
    <t>A0A150T871_SORCE</t>
  </si>
  <si>
    <t>A0A4U1JGG3</t>
  </si>
  <si>
    <t>A0A4U1JGG3_9DELT</t>
  </si>
  <si>
    <t>A0A0K1PUR7</t>
  </si>
  <si>
    <t>A0A0K1PUR7_9DELT</t>
  </si>
  <si>
    <t>A9G918</t>
  </si>
  <si>
    <t>A9G918_SORC5</t>
  </si>
  <si>
    <t>A9B909</t>
  </si>
  <si>
    <t>A9B909_HERA2</t>
  </si>
  <si>
    <t>A7NGB8</t>
  </si>
  <si>
    <t>A7NGB8_ROSCS</t>
  </si>
  <si>
    <t>J0P3J0</t>
  </si>
  <si>
    <t>J0P3J0_9BACT</t>
  </si>
  <si>
    <t>A0A357TCE8</t>
  </si>
  <si>
    <t>A0A357TCE8_9FIRM</t>
  </si>
  <si>
    <t>A0A101E7T5</t>
  </si>
  <si>
    <t>A0A101E7T5_9FIRM</t>
  </si>
  <si>
    <t>A0A2A4QU39</t>
  </si>
  <si>
    <t>A0A2A4QU39_9PROT</t>
  </si>
  <si>
    <t>A0A150R408</t>
  </si>
  <si>
    <t>A0A150R408_SORCE</t>
  </si>
  <si>
    <t>A0A4R2BG63</t>
  </si>
  <si>
    <t>A0A4R2BG63_9BACI</t>
  </si>
  <si>
    <t>A0A2N5LZQ5</t>
  </si>
  <si>
    <t>A0A2N5LZQ5_9BACI</t>
  </si>
  <si>
    <t>B8G2R2</t>
  </si>
  <si>
    <t>B8G2R2_CHLAD</t>
  </si>
  <si>
    <t>A0A4P2Q517</t>
  </si>
  <si>
    <t>A0A4P2Q517_SORCE</t>
  </si>
  <si>
    <t>A0A3A9JW77</t>
  </si>
  <si>
    <t>A0A3A9JW77_9THEO</t>
  </si>
  <si>
    <t>A0A178MFE8</t>
  </si>
  <si>
    <t>A0A178MFE8_9CHLR</t>
  </si>
  <si>
    <t>A0A4P2QXE8</t>
  </si>
  <si>
    <t>A0A4P2QXE8_SORCE</t>
  </si>
  <si>
    <t>A0A2K8KV02</t>
  </si>
  <si>
    <t>A0A2K8KV02_9PROT</t>
  </si>
  <si>
    <t>S4XUJ0</t>
  </si>
  <si>
    <t>S4XUJ0_SORCE</t>
  </si>
  <si>
    <t>A0A1I5ZY78</t>
  </si>
  <si>
    <t>A0A1I5ZY78_9BACI</t>
  </si>
  <si>
    <t>A0A1I3AJB6</t>
  </si>
  <si>
    <t>A0A1I3AJB6_BACME</t>
  </si>
  <si>
    <t>A0A0C2A752</t>
  </si>
  <si>
    <t>A0A0C2A752_9DELT</t>
  </si>
  <si>
    <t>A0A3M0Z5M8</t>
  </si>
  <si>
    <t>A0A3M0Z5M8_9CHLR</t>
  </si>
  <si>
    <t>A0A4U1HZB4</t>
  </si>
  <si>
    <t>A0A4U1HZB4_9DELT</t>
  </si>
  <si>
    <t>A0A1B9AWL5</t>
  </si>
  <si>
    <t>A0A1B9AWL5_9BACI</t>
  </si>
  <si>
    <t>A0A1W9UUX6</t>
  </si>
  <si>
    <t>A0A1W9UUX6_9CHLR</t>
  </si>
  <si>
    <t>A0A150T443</t>
  </si>
  <si>
    <t>A0A150T443_SORCE</t>
  </si>
  <si>
    <t>A0A150TCI0</t>
  </si>
  <si>
    <t>A0A150TCI0_SORCE</t>
  </si>
  <si>
    <t>E1IAC1</t>
  </si>
  <si>
    <t>E1IAC1_9CHLR</t>
  </si>
  <si>
    <t>A0A0H4P2Y9</t>
  </si>
  <si>
    <t>A0A0H4P2Y9_9BACI</t>
  </si>
  <si>
    <t>A0A2A4XER7</t>
  </si>
  <si>
    <t>A0A2A4XER7_9GAMM</t>
  </si>
  <si>
    <t>A7NQP8</t>
  </si>
  <si>
    <t>A7NQP8_ROSCS</t>
  </si>
  <si>
    <t>A0A150TMK8</t>
  </si>
  <si>
    <t>A0A150TMK8_SORCE</t>
  </si>
  <si>
    <t>S4Y3B9</t>
  </si>
  <si>
    <t>S4Y3B9_SORCE</t>
  </si>
  <si>
    <t>A0A150Q788</t>
  </si>
  <si>
    <t>A0A150Q788_SORCE</t>
  </si>
  <si>
    <t>A0A0V8J4Y8</t>
  </si>
  <si>
    <t>A0A0V8J4Y8_9BACI</t>
  </si>
  <si>
    <t>A0A426UAT5</t>
  </si>
  <si>
    <t>A0A426UAT5_9CHLR</t>
  </si>
  <si>
    <t>A5UYY1</t>
  </si>
  <si>
    <t>A5UYY1_ROSS1</t>
  </si>
  <si>
    <t>A0A2J6XE56</t>
  </si>
  <si>
    <t>A0A2J6XE56_9CHLR</t>
  </si>
  <si>
    <t>E1IIB4</t>
  </si>
  <si>
    <t>E1IIB4_9CHLR</t>
  </si>
  <si>
    <t>A0A150QV72</t>
  </si>
  <si>
    <t>A0A150QV72_SORCE</t>
  </si>
  <si>
    <t>A9AXX0</t>
  </si>
  <si>
    <t>A9AXX0_HERA2</t>
  </si>
  <si>
    <t>A6GKA7</t>
  </si>
  <si>
    <t>A6GKA7_9DELT</t>
  </si>
  <si>
    <t>A0A2A6RLE5</t>
  </si>
  <si>
    <t>A0A2A6RLE5_9CHLR</t>
  </si>
  <si>
    <t>A0A1J6W1S3</t>
  </si>
  <si>
    <t>A0A1J6W1S3_9BACI</t>
  </si>
  <si>
    <t>S4XTB9</t>
  </si>
  <si>
    <t>S4XTB9_SORCE</t>
  </si>
  <si>
    <t>A0A2N5FK14</t>
  </si>
  <si>
    <t>A0A2N5FK14_9BACI</t>
  </si>
  <si>
    <t>U1YLJ8</t>
  </si>
  <si>
    <t>U1YLJ8_ANEAE</t>
  </si>
  <si>
    <t>A0A316DDJ7</t>
  </si>
  <si>
    <t>A0A316DDJ7_9BACL</t>
  </si>
  <si>
    <t>A0A524A8Z1</t>
  </si>
  <si>
    <t>A0A524A8Z1_9CHLR</t>
  </si>
  <si>
    <t>A9G919</t>
  </si>
  <si>
    <t>A9G919_SORC5</t>
  </si>
  <si>
    <t>A0A4Y8WIP9</t>
  </si>
  <si>
    <t>A0A4Y8WIP9_9VIBR</t>
  </si>
  <si>
    <t>A5UZ13</t>
  </si>
  <si>
    <t>A5UZ13_ROSS1</t>
  </si>
  <si>
    <t>A0A521Z0J9</t>
  </si>
  <si>
    <t>A0A521Z0J9_9BURK</t>
  </si>
  <si>
    <t>A0A533YKH1</t>
  </si>
  <si>
    <t>A0A533YKH1_9BACT</t>
  </si>
  <si>
    <t>A0A2V6X4K3</t>
  </si>
  <si>
    <t>A0A2V6X4K3_9BACT</t>
  </si>
  <si>
    <t>A0A2A6REH9</t>
  </si>
  <si>
    <t>A0A2A6REH9_9CHLR</t>
  </si>
  <si>
    <t>E1IAP2</t>
  </si>
  <si>
    <t>E1IAP2_9CHLR</t>
  </si>
  <si>
    <t>A9AY75</t>
  </si>
  <si>
    <t>A9AY75_HERA2</t>
  </si>
  <si>
    <t>A0A2U3AK25</t>
  </si>
  <si>
    <t>A0A2U3AK25_9BACL</t>
  </si>
  <si>
    <t>A0A150RCQ2</t>
  </si>
  <si>
    <t>A0A150RCQ2_SORCE</t>
  </si>
  <si>
    <t>A0A2N5GX81</t>
  </si>
  <si>
    <t>A0A2N5GX81_9BACI</t>
  </si>
  <si>
    <t>A0A0K2WC75</t>
  </si>
  <si>
    <t>A0A0K2WC75_ANEMI</t>
  </si>
  <si>
    <t>A7NH00</t>
  </si>
  <si>
    <t>A7NH00_ROSCS</t>
  </si>
  <si>
    <t>A0A150SAN7</t>
  </si>
  <si>
    <t>A0A150SAN7_SORCE</t>
  </si>
  <si>
    <t>A5UPV4</t>
  </si>
  <si>
    <t>A5UPV4_ROSS1</t>
  </si>
  <si>
    <t>A0A4Q6BFS8</t>
  </si>
  <si>
    <t>A0A4Q6BFS8_9PROT</t>
  </si>
  <si>
    <t>A0A4Q3JM60</t>
  </si>
  <si>
    <t>A0A4Q3JM60_9DELT</t>
  </si>
  <si>
    <t>A0A2V5VJ40</t>
  </si>
  <si>
    <t>A0A2V5VJ40_9BACT</t>
  </si>
  <si>
    <t>A9AYT6</t>
  </si>
  <si>
    <t>A9AYT6_HERA2</t>
  </si>
  <si>
    <t>A0A4V2AFD1</t>
  </si>
  <si>
    <t>A0A4V2AFD1_9BURK</t>
  </si>
  <si>
    <t>A0A1G6UAT1</t>
  </si>
  <si>
    <t>A0A1G6UAT1_9BACI</t>
  </si>
  <si>
    <t>A0A2X0ZLH1</t>
  </si>
  <si>
    <t>A0A2X0ZLH1_9BACI</t>
  </si>
  <si>
    <t>A0A0V8H373</t>
  </si>
  <si>
    <t>A0A0V8H373_9BACI</t>
  </si>
  <si>
    <t>A0A0K2WAM1</t>
  </si>
  <si>
    <t>A0A0K2WAM1_ANEMI</t>
  </si>
  <si>
    <t>A0A355EU20</t>
  </si>
  <si>
    <t>A0A355EU20_9BACT</t>
  </si>
  <si>
    <t>A0A418RGK9</t>
  </si>
  <si>
    <t>A0A418RGK9_9GAMM</t>
  </si>
  <si>
    <t>A0A3E2J442</t>
  </si>
  <si>
    <t>A0A3E2J442_9BACI</t>
  </si>
  <si>
    <t>A0A1I1JXW0</t>
  </si>
  <si>
    <t>A0A1I1JXW0_9BACI</t>
  </si>
  <si>
    <t>A9G1M5</t>
  </si>
  <si>
    <t>A9G1M5_SORC5</t>
  </si>
  <si>
    <t>A0A511V268</t>
  </si>
  <si>
    <t>A0A511V268_9BACL</t>
  </si>
  <si>
    <t>A0A147KB79</t>
  </si>
  <si>
    <t>A0A147KB79_9BACI</t>
  </si>
  <si>
    <t>A0A2J6XC47</t>
  </si>
  <si>
    <t>A0A2J6XC47_9CHLR</t>
  </si>
  <si>
    <t>A0A553KTJ0</t>
  </si>
  <si>
    <t>A0A553KTJ0_9BACL</t>
  </si>
  <si>
    <t>A0A165P855</t>
  </si>
  <si>
    <t>A0A165P855_9BACI</t>
  </si>
  <si>
    <t>A0A4V7TRA5</t>
  </si>
  <si>
    <t>A0A4V7TRA5_BACAM</t>
  </si>
  <si>
    <t>A0A3R9KUQ9</t>
  </si>
  <si>
    <t>A0A3R9KUQ9_9BACI</t>
  </si>
  <si>
    <t>A0A2A6RLQ3</t>
  </si>
  <si>
    <t>A0A2A6RLQ3_9CHLR</t>
  </si>
  <si>
    <t>A7NF94</t>
  </si>
  <si>
    <t>A7NF94_ROSCS</t>
  </si>
  <si>
    <t>A7NJA9</t>
  </si>
  <si>
    <t>A7NJA9_ROSCS</t>
  </si>
  <si>
    <t>A0A2S9XIQ4</t>
  </si>
  <si>
    <t>A0A2S9XIQ4_9DELT</t>
  </si>
  <si>
    <t>A9WBR8</t>
  </si>
  <si>
    <t>A9WBR8_CHLAA</t>
  </si>
  <si>
    <t>A0A3M1W3H6</t>
  </si>
  <si>
    <t>A0A3M1W3H6_9CHLR</t>
  </si>
  <si>
    <t>A0A0P6Y2Z5</t>
  </si>
  <si>
    <t>A0A0P6Y2Z5_9CHLR</t>
  </si>
  <si>
    <t>A0A0D1VBT6</t>
  </si>
  <si>
    <t>A0A0D1VBT6_ANEMI</t>
  </si>
  <si>
    <t>A0A2N3VDE6</t>
  </si>
  <si>
    <t>A0A2N3VDE6_9NOCA</t>
  </si>
  <si>
    <t>A0A1J5K6F4</t>
  </si>
  <si>
    <t>A0A1J5K6F4_9PROT</t>
  </si>
  <si>
    <t>A0A0C2A7Q1</t>
  </si>
  <si>
    <t>A0A0C2A7Q1_9DELT</t>
  </si>
  <si>
    <t>A0A101E419</t>
  </si>
  <si>
    <t>A0A101E419_9THEO</t>
  </si>
  <si>
    <t>A0A0H3E1D5</t>
  </si>
  <si>
    <t>A0A0H3E1D5_BACA1</t>
  </si>
  <si>
    <t>A5URE8</t>
  </si>
  <si>
    <t>A5URE8_ROSS1</t>
  </si>
  <si>
    <t>I3E2A7</t>
  </si>
  <si>
    <t>I3E2A7_BACMT</t>
  </si>
  <si>
    <t>A0A0C2W7F6</t>
  </si>
  <si>
    <t>A0A0C2W7F6_9BACL</t>
  </si>
  <si>
    <t>A0A2A6RIB6</t>
  </si>
  <si>
    <t>A0A2A6RIB6_9CHLR</t>
  </si>
  <si>
    <t>A0A1S2QYA7</t>
  </si>
  <si>
    <t>A0A1S2QYA7_9BACI</t>
  </si>
  <si>
    <t>A0A2N5MM19</t>
  </si>
  <si>
    <t>A0A2N5MM19_9BACI</t>
  </si>
  <si>
    <t>A0A166BNV8</t>
  </si>
  <si>
    <t>A0A166BNV8_BACBA</t>
  </si>
  <si>
    <t>A0A5Q2TG93</t>
  </si>
  <si>
    <t>A0A5Q2TG93_9BACI</t>
  </si>
  <si>
    <t>A0A3E0R832</t>
  </si>
  <si>
    <t>A0A3E0R832_9BACL</t>
  </si>
  <si>
    <t>A0A268DRL8</t>
  </si>
  <si>
    <t>A0A268DRL8_9BACI</t>
  </si>
  <si>
    <t>A0A268DPH9</t>
  </si>
  <si>
    <t>A0A268DPH9_9BACI</t>
  </si>
  <si>
    <t>A0A4P6ZZI1</t>
  </si>
  <si>
    <t>A0A4P6ZZI1_9BACL</t>
  </si>
  <si>
    <t>A0A1M5L8H1</t>
  </si>
  <si>
    <t>A0A1M5L8H1_9FIRM</t>
  </si>
  <si>
    <t>A0A2N5G270</t>
  </si>
  <si>
    <t>A0A2N5G270_9BACI</t>
  </si>
  <si>
    <t>A0A0C2XTF7</t>
  </si>
  <si>
    <t>A0A0C2XTF7_BACBA</t>
  </si>
  <si>
    <t>Q2B582</t>
  </si>
  <si>
    <t>Q2B582_9BACI</t>
  </si>
  <si>
    <t>U5L653</t>
  </si>
  <si>
    <t>U5L653_9BACI</t>
  </si>
  <si>
    <t>A0A0P9CTS4</t>
  </si>
  <si>
    <t>A0A0P9CTS4_9CHLR</t>
  </si>
  <si>
    <t>A0A2N5FPF8</t>
  </si>
  <si>
    <t>A0A2N5FPF8_9BACI</t>
  </si>
  <si>
    <t>N0AWD0</t>
  </si>
  <si>
    <t>N0AWD0_9BACI</t>
  </si>
  <si>
    <t>A0A5M8S1M9</t>
  </si>
  <si>
    <t>A0A5M8S1M9_BACAT</t>
  </si>
  <si>
    <t>A0A533YDF3</t>
  </si>
  <si>
    <t>A0A533YDF3_9BACT</t>
  </si>
  <si>
    <t>A0A4U1H5F5</t>
  </si>
  <si>
    <t>A0A4U1H5F5_9DELT</t>
  </si>
  <si>
    <t>A0A0M0G5Z9</t>
  </si>
  <si>
    <t>A0A0M0G5Z9_9BACI</t>
  </si>
  <si>
    <t>A0A081LCY4</t>
  </si>
  <si>
    <t>A0A081LCY4_9BACI</t>
  </si>
  <si>
    <t>A0A098EV46</t>
  </si>
  <si>
    <t>A0A098EV46_9BACI</t>
  </si>
  <si>
    <t>A0A1E7DTQ8</t>
  </si>
  <si>
    <t>A0A1E7DTQ8_9BACI</t>
  </si>
  <si>
    <t>A0A2A5FKA2</t>
  </si>
  <si>
    <t>A0A2A5FKA2_9PROT</t>
  </si>
  <si>
    <t>A0A2K9KEN3</t>
  </si>
  <si>
    <t>A0A2K9KEN3_9BACI</t>
  </si>
  <si>
    <t>A0A0X8KFJ6</t>
  </si>
  <si>
    <t>A0A0X8KFJ6_9BACI</t>
  </si>
  <si>
    <t>A0A5J5HXG5</t>
  </si>
  <si>
    <t>A0A5J5HXG5_9BACI</t>
  </si>
  <si>
    <t>U5E959</t>
  </si>
  <si>
    <t>U5E959_NOCAS</t>
  </si>
  <si>
    <t>U1X8E5</t>
  </si>
  <si>
    <t>U1X8E5_ANEAE</t>
  </si>
  <si>
    <t>A0A3N6AUT2</t>
  </si>
  <si>
    <t>A0A3N6AUT2_9BACI</t>
  </si>
  <si>
    <t>A0A2S9YSN3</t>
  </si>
  <si>
    <t>A0A2S9YSN3_9DELT</t>
  </si>
  <si>
    <t>A0A1M3NDM7</t>
  </si>
  <si>
    <t>A0A1M3NDM7_9DELT</t>
  </si>
  <si>
    <t>A0A4U1J210</t>
  </si>
  <si>
    <t>A0A4U1J210_9DELT</t>
  </si>
  <si>
    <t>A0A1W9UG60</t>
  </si>
  <si>
    <t>A0A1W9UG60_9CHLR</t>
  </si>
  <si>
    <t>A0A4R6P2K4</t>
  </si>
  <si>
    <t>A0A4R6P2K4_9NOCA</t>
  </si>
  <si>
    <t>A6GAZ1</t>
  </si>
  <si>
    <t>A6GAZ1_9DELT</t>
  </si>
  <si>
    <t>A0A150F6D9</t>
  </si>
  <si>
    <t>A0A150F6D9_9BACI</t>
  </si>
  <si>
    <t>A0A2K9KA08</t>
  </si>
  <si>
    <t>A0A2K9KA08_9BACI</t>
  </si>
  <si>
    <t>A0A0X8KJE6</t>
  </si>
  <si>
    <t>A0A0X8KJE6_9BACI</t>
  </si>
  <si>
    <t>A0A2A6RMV9</t>
  </si>
  <si>
    <t>A0A2A6RMV9_9CHLR</t>
  </si>
  <si>
    <t>A6CQQ7</t>
  </si>
  <si>
    <t>A6CQQ7_9BACI</t>
  </si>
  <si>
    <t>A0A1Q7SXT9</t>
  </si>
  <si>
    <t>A0A1Q7SXT9_9BACT</t>
  </si>
  <si>
    <t>A0A0P1H9P9</t>
  </si>
  <si>
    <t>A0A0P1H9P9_9RHOB</t>
  </si>
  <si>
    <t>G9QHI8</t>
  </si>
  <si>
    <t>G9QHI8_9BACI</t>
  </si>
  <si>
    <t>A9B039</t>
  </si>
  <si>
    <t>A9B039_HERA2</t>
  </si>
  <si>
    <t>A5UPI0</t>
  </si>
  <si>
    <t>A5UPI0_ROSS1</t>
  </si>
  <si>
    <t>S4YCH7</t>
  </si>
  <si>
    <t>S4YCH7_SORCE</t>
  </si>
  <si>
    <t>I2C7Q8</t>
  </si>
  <si>
    <t>I2C7Q8_BACAM</t>
  </si>
  <si>
    <t>A0A178MEP8</t>
  </si>
  <si>
    <t>A0A178MEP8_9CHLR</t>
  </si>
  <si>
    <t>A9WI31</t>
  </si>
  <si>
    <t>A9WI31_CHLAA</t>
  </si>
  <si>
    <t>A0A3M1WC91</t>
  </si>
  <si>
    <t>A0A3M1WC91_9CHLR</t>
  </si>
  <si>
    <t>A0A0F5HUW3</t>
  </si>
  <si>
    <t>A0A0F5HUW3_9BACI</t>
  </si>
  <si>
    <t>B6BA57</t>
  </si>
  <si>
    <t>B6BA57_9RHOB</t>
  </si>
  <si>
    <t>A7Z6P3</t>
  </si>
  <si>
    <t>A7Z6P3_BACVZ</t>
  </si>
  <si>
    <t>A0A398BAC7</t>
  </si>
  <si>
    <t>A0A398BAC7_9BACI</t>
  </si>
  <si>
    <t>A9G2M0</t>
  </si>
  <si>
    <t>A9G2M0_SORC5</t>
  </si>
  <si>
    <t>A0A1A5XTY3</t>
  </si>
  <si>
    <t>A0A1A5XTY3_9BACL</t>
  </si>
  <si>
    <t>A0A231W5T2</t>
  </si>
  <si>
    <t>A0A231W5T2_9BACI</t>
  </si>
  <si>
    <t>A0A5D4S414</t>
  </si>
  <si>
    <t>A0A5D4S414_9BACI</t>
  </si>
  <si>
    <t>A0A1C7DXN1</t>
  </si>
  <si>
    <t>A0A1C7DXN1_PLAMR</t>
  </si>
  <si>
    <t>A0A3D8GT92</t>
  </si>
  <si>
    <t>A0A3D8GT92_9BACI</t>
  </si>
  <si>
    <t>A0A1X7EMJ1</t>
  </si>
  <si>
    <t>A0A1X7EMJ1_9BACI</t>
  </si>
  <si>
    <t>A0A1S1G0G4</t>
  </si>
  <si>
    <t>A0A1S1G0G4_9BACI</t>
  </si>
  <si>
    <t>A0A0Q9H8D9</t>
  </si>
  <si>
    <t>A0A0Q9H8D9_9BACI</t>
  </si>
  <si>
    <t>A0A3A1QWI1</t>
  </si>
  <si>
    <t>A0A3A1QWI1_9BACI</t>
  </si>
  <si>
    <t>A0A427TYN7</t>
  </si>
  <si>
    <t>A0A427TYN7_9BACI</t>
  </si>
  <si>
    <t>E1ID36</t>
  </si>
  <si>
    <t>E1ID36_9CHLR</t>
  </si>
  <si>
    <t>A9ENI4</t>
  </si>
  <si>
    <t>A9ENI4_SORC5</t>
  </si>
  <si>
    <t>A0A2A9CBW9</t>
  </si>
  <si>
    <t>A0A2A9CBW9_9BACI</t>
  </si>
  <si>
    <t>A0A5D4QZK7</t>
  </si>
  <si>
    <t>A0A5D4QZK7_9BACI</t>
  </si>
  <si>
    <t>A0A0M2EJE2</t>
  </si>
  <si>
    <t>A0A0M2EJE2_9BACI</t>
  </si>
  <si>
    <t>A0A0B4S995</t>
  </si>
  <si>
    <t>A0A0B4S995_9BACI</t>
  </si>
  <si>
    <t>A0A4Y9JXE7</t>
  </si>
  <si>
    <t>A0A4Y9JXE7_9BACI</t>
  </si>
  <si>
    <t>A0A5K1PN45</t>
  </si>
  <si>
    <t>A0A5K1PN45_9BACI</t>
  </si>
  <si>
    <t>A0A2Y9UMH1</t>
  </si>
  <si>
    <t>A0A2Y9UMH1_9BACI</t>
  </si>
  <si>
    <t>A0A0H1S708</t>
  </si>
  <si>
    <t>A0A0H1S708_BACPU</t>
  </si>
  <si>
    <t>A0A498U0B1</t>
  </si>
  <si>
    <t>A0A498U0B1_BACPU</t>
  </si>
  <si>
    <t>A8FF58</t>
  </si>
  <si>
    <t>A8FF58_BACP2</t>
  </si>
  <si>
    <t>A0A2N5LZT0</t>
  </si>
  <si>
    <t>A0A2N5LZT0_9BACI</t>
  </si>
  <si>
    <t>A0A5D4RI64</t>
  </si>
  <si>
    <t>A0A5D4RI64_9BACI</t>
  </si>
  <si>
    <t>A0A2W4M2U2</t>
  </si>
  <si>
    <t>A0A2W4M2U2_9CHLR</t>
  </si>
  <si>
    <t>A0A3B8NTJ4</t>
  </si>
  <si>
    <t>A0A3B8NTJ4_9FIRM</t>
  </si>
  <si>
    <t>A0A117L8M1</t>
  </si>
  <si>
    <t>A0A117L8M1_9FIRM</t>
  </si>
  <si>
    <t>S6FYH8</t>
  </si>
  <si>
    <t>S6FYH8_9BACI</t>
  </si>
  <si>
    <t>A0A5Q2UZB5</t>
  </si>
  <si>
    <t>A0A5Q2UZB5_9BACI</t>
  </si>
  <si>
    <t>A0A1Q9FUF7</t>
  </si>
  <si>
    <t>A0A1Q9FUF7_BACLI</t>
  </si>
  <si>
    <t>A0A3Q9RMV6</t>
  </si>
  <si>
    <t>A0A3Q9RMV6_9BACI</t>
  </si>
  <si>
    <t>A0A1W1VXP6</t>
  </si>
  <si>
    <t>A0A1W1VXP6_9THEO</t>
  </si>
  <si>
    <t>A0A1I2AQT5</t>
  </si>
  <si>
    <t>A0A1I2AQT5_9DELT</t>
  </si>
  <si>
    <t>I2HT50</t>
  </si>
  <si>
    <t>I2HT50_9BACI</t>
  </si>
  <si>
    <t>A0A1I2BJQ0</t>
  </si>
  <si>
    <t>A0A1I2BJQ0_9DELT</t>
  </si>
  <si>
    <t>A0A3A5IQA9</t>
  </si>
  <si>
    <t>A0A3A5IQA9_9BACI</t>
  </si>
  <si>
    <t>A0A0Q6LJ52</t>
  </si>
  <si>
    <t>A0A0Q6LJ52_9BACI</t>
  </si>
  <si>
    <t>A0A0J5TM44</t>
  </si>
  <si>
    <t>A0A0J5TM44_9BACI</t>
  </si>
  <si>
    <t>A0A4P2QCN7</t>
  </si>
  <si>
    <t>A0A4P2QCN7_SORCE</t>
  </si>
  <si>
    <t>A0A366XQH5</t>
  </si>
  <si>
    <t>A0A366XQH5_9BACI</t>
  </si>
  <si>
    <t>A0A1N7GHT1</t>
  </si>
  <si>
    <t>A0A1N7GHT1_9BACI</t>
  </si>
  <si>
    <t>A0A0P7F8M8</t>
  </si>
  <si>
    <t>A0A0P7F8M8_9BACI</t>
  </si>
  <si>
    <t>A6GEE0</t>
  </si>
  <si>
    <t>A6GEE0_9DELT</t>
  </si>
  <si>
    <t>A6DPR8</t>
  </si>
  <si>
    <t>A6DPR8_9BACT</t>
  </si>
  <si>
    <t>A0A369CM45</t>
  </si>
  <si>
    <t>A0A369CM45_BACAM</t>
  </si>
  <si>
    <t>A0A0K1PUS4</t>
  </si>
  <si>
    <t>A0A0K1PUS4_9DELT</t>
  </si>
  <si>
    <t>A0A2L0F160</t>
  </si>
  <si>
    <t>A0A2L0F160_SORCE</t>
  </si>
  <si>
    <t>A0A0D1IQN7</t>
  </si>
  <si>
    <t>A0A0D1IQN7_BACIU</t>
  </si>
  <si>
    <t>A0A0U2J751</t>
  </si>
  <si>
    <t>A0A0U2J751_9BACL</t>
  </si>
  <si>
    <t>W4RI81</t>
  </si>
  <si>
    <t>W4RI81_9BACI</t>
  </si>
  <si>
    <t>V6SZT3</t>
  </si>
  <si>
    <t>V6SZT3_9BACI</t>
  </si>
  <si>
    <t>A0A2S9XP06</t>
  </si>
  <si>
    <t>A0A2S9XP06_9DELT</t>
  </si>
  <si>
    <t>A0A068M0L1</t>
  </si>
  <si>
    <t>A0A068M0L1_BACMM</t>
  </si>
  <si>
    <t>A0A369BR33</t>
  </si>
  <si>
    <t>A0A369BR33_9BACI</t>
  </si>
  <si>
    <t>I2C2A8</t>
  </si>
  <si>
    <t>I2C2A8_BACAM</t>
  </si>
  <si>
    <t>A0A411A3C6</t>
  </si>
  <si>
    <t>A0A411A3C6_9BACI</t>
  </si>
  <si>
    <t>A0A235BB19</t>
  </si>
  <si>
    <t>A0A235BB19_9BACI</t>
  </si>
  <si>
    <t>A9B252</t>
  </si>
  <si>
    <t>A9B252_HERA2</t>
  </si>
  <si>
    <t>A5UWK6</t>
  </si>
  <si>
    <t>A5UWK6_ROSS1</t>
  </si>
  <si>
    <t>G4NV51</t>
  </si>
  <si>
    <t>G4NV51_BACPT</t>
  </si>
  <si>
    <t>A0A0M0L290</t>
  </si>
  <si>
    <t>A0A0M0L290_BACIU</t>
  </si>
  <si>
    <t>A0A0K6LMY7</t>
  </si>
  <si>
    <t>A0A0K6LMY7_9BACI</t>
  </si>
  <si>
    <t>A0A5Q3KVM6</t>
  </si>
  <si>
    <t>A0A5Q3KVM6_9BACI</t>
  </si>
  <si>
    <t>A0A5D4SPN3</t>
  </si>
  <si>
    <t>A0A5D4SPN3_9BACI</t>
  </si>
  <si>
    <t>A0A410R2N1</t>
  </si>
  <si>
    <t>A0A410R2N1_9BACI</t>
  </si>
  <si>
    <t>A0A5Q3AI04</t>
  </si>
  <si>
    <t>A0A5Q3AI04_BACIU</t>
  </si>
  <si>
    <t>A0A1V1Z2I9</t>
  </si>
  <si>
    <t>A0A1V1Z2I9_9BACI</t>
  </si>
  <si>
    <t>A0A4R7N6K2</t>
  </si>
  <si>
    <t>A0A4R7N6K2_9BACI</t>
  </si>
  <si>
    <t>Q2BEG8</t>
  </si>
  <si>
    <t>Q2BEG8_9BACI</t>
  </si>
  <si>
    <t>A0A534AVU3</t>
  </si>
  <si>
    <t>A0A534AVU3_9GAMM</t>
  </si>
  <si>
    <t>A0A3D8WZL9</t>
  </si>
  <si>
    <t>A0A3D8WZL9_BACME</t>
  </si>
  <si>
    <t>A0A357VNQ4</t>
  </si>
  <si>
    <t>A0A357VNQ4_9THEO</t>
  </si>
  <si>
    <t>A0A2I7TBA3</t>
  </si>
  <si>
    <t>A0A2I7TBA3_9BACI</t>
  </si>
  <si>
    <t>Q8RAY6</t>
  </si>
  <si>
    <t>Q8RAY6_CALS4</t>
  </si>
  <si>
    <t>A0A4R2JQE4</t>
  </si>
  <si>
    <t>A0A4R2JQE4_9THEO</t>
  </si>
  <si>
    <t>G2MXY7</t>
  </si>
  <si>
    <t>G2MXY7_9THEO</t>
  </si>
  <si>
    <t>A0A3A5IG83</t>
  </si>
  <si>
    <t>A0A3A5IG83_9BACI</t>
  </si>
  <si>
    <t>P54504</t>
  </si>
  <si>
    <t>RSBRD_BACSU</t>
  </si>
  <si>
    <t>A0A162S7L3</t>
  </si>
  <si>
    <t>A0A162S7L3_BACIU</t>
  </si>
  <si>
    <t>A0A4R6HRW1</t>
  </si>
  <si>
    <t>A0A4R6HRW1_BACIU</t>
  </si>
  <si>
    <t>A0A1G9XP36</t>
  </si>
  <si>
    <t>A0A1G9XP36_9BACI</t>
  </si>
  <si>
    <t>A0A0Q6HBD2</t>
  </si>
  <si>
    <t>A0A0Q6HBD2_9BACI</t>
  </si>
  <si>
    <t>A0A231WCU4</t>
  </si>
  <si>
    <t>A0A231WCU4_9BACI</t>
  </si>
  <si>
    <t>A0A2M8T4I4</t>
  </si>
  <si>
    <t>A0A2M8T4I4_9BACI</t>
  </si>
  <si>
    <t>A0A0B6AIF7</t>
  </si>
  <si>
    <t>A0A0B6AIF7_BACMB</t>
  </si>
  <si>
    <t>A0A5C8INZ4</t>
  </si>
  <si>
    <t>A0A5C8INZ4_BACAM</t>
  </si>
  <si>
    <t>A0A3A5I2Q3</t>
  </si>
  <si>
    <t>A0A3A5I2Q3_BACIU</t>
  </si>
  <si>
    <t>A9AX38</t>
  </si>
  <si>
    <t>A9AX38_HERA2</t>
  </si>
  <si>
    <t>A0A2G8IW52</t>
  </si>
  <si>
    <t>A0A2G8IW52_BACPU</t>
  </si>
  <si>
    <t>A0A4R2A659</t>
  </si>
  <si>
    <t>A0A4R2A659_9BACI</t>
  </si>
  <si>
    <t>A0A3R9F453</t>
  </si>
  <si>
    <t>A0A3R9F453_9BACI</t>
  </si>
  <si>
    <t>A0A5F2KNW9</t>
  </si>
  <si>
    <t>A0A5F2KNW9_BACIU</t>
  </si>
  <si>
    <t>E0U2I2</t>
  </si>
  <si>
    <t>E0U2I2_BACPZ</t>
  </si>
  <si>
    <t>A0A411A7T8</t>
  </si>
  <si>
    <t>A0A411A7T8_9BACI</t>
  </si>
  <si>
    <t>A0A0P6XYI8</t>
  </si>
  <si>
    <t>A0A0P6XYI8_9CHLR</t>
  </si>
  <si>
    <t>A0A0L1LXC5</t>
  </si>
  <si>
    <t>A0A0L1LXC5_BACME</t>
  </si>
  <si>
    <t>A0A3A5I5J8</t>
  </si>
  <si>
    <t>A0A3A5I5J8_BACIU</t>
  </si>
  <si>
    <t>A0A511V6K4</t>
  </si>
  <si>
    <t>A0A511V6K4_9BACL</t>
  </si>
  <si>
    <t>A0A2T0CF53</t>
  </si>
  <si>
    <t>A0A2T0CF53_BACPU</t>
  </si>
  <si>
    <t>A0A2T0CY53</t>
  </si>
  <si>
    <t>A0A2T0CY53_9BACI</t>
  </si>
  <si>
    <t>A0A1Q8TXX7</t>
  </si>
  <si>
    <t>A0A1Q8TXX7_BACME</t>
  </si>
  <si>
    <t>A0A371T8P2</t>
  </si>
  <si>
    <t>A0A371T8P2_9BACI</t>
  </si>
  <si>
    <t>A0A0M0WNP8</t>
  </si>
  <si>
    <t>A0A0M0WNP8_9BACI</t>
  </si>
  <si>
    <t>D5E0K9</t>
  </si>
  <si>
    <t>D5E0K9_BACMQ</t>
  </si>
  <si>
    <t>D5DIM0</t>
  </si>
  <si>
    <t>D5DIM0_BACMD</t>
  </si>
  <si>
    <t>A0A0Q9V936</t>
  </si>
  <si>
    <t>A0A0Q9V936_9BACI</t>
  </si>
  <si>
    <t>A0A140L9U1</t>
  </si>
  <si>
    <t>A0A140L9U1_9THEO</t>
  </si>
  <si>
    <t>A0A2J6WYG3</t>
  </si>
  <si>
    <t>A0A2J6WYG3_9CHLR</t>
  </si>
  <si>
    <t>A0A5D4NHP2</t>
  </si>
  <si>
    <t>A0A5D4NHP2_9BACI</t>
  </si>
  <si>
    <t>A0A0M4G0R2</t>
  </si>
  <si>
    <t>A0A0M4G0R2_9BACI</t>
  </si>
  <si>
    <t>A0A2C5I0Y4</t>
  </si>
  <si>
    <t>A0A2C5I0Y4_9BACI</t>
  </si>
  <si>
    <t>A0A4V5TAQ5</t>
  </si>
  <si>
    <t>A0A4V5TAQ5_BACPU</t>
  </si>
  <si>
    <t>A0A5B8Q1Y9</t>
  </si>
  <si>
    <t>A0A5B8Q1Y9_BACME</t>
  </si>
  <si>
    <t>A0A1G6T196</t>
  </si>
  <si>
    <t>A0A1G6T196_9BACI</t>
  </si>
  <si>
    <t>U1YHF9</t>
  </si>
  <si>
    <t>U1YHF9_ANEAE</t>
  </si>
  <si>
    <t>A0A0A8X7W5</t>
  </si>
  <si>
    <t>A0A0A8X7W5_9BACI</t>
  </si>
  <si>
    <t>A0A5C2CEJ1</t>
  </si>
  <si>
    <t>A0A5C2CEJ1_9BACI</t>
  </si>
  <si>
    <t>A0A0Q3U194</t>
  </si>
  <si>
    <t>A0A0Q3U194_9BACI</t>
  </si>
  <si>
    <t>A0A2A8W8J2</t>
  </si>
  <si>
    <t>A0A2A8W8J2_BACME</t>
  </si>
  <si>
    <t>A0A4R2AL89</t>
  </si>
  <si>
    <t>A0A4R2AL89_9BACI</t>
  </si>
  <si>
    <t>A0A2S4FV14</t>
  </si>
  <si>
    <t>A0A2S4FV14_9BACI</t>
  </si>
  <si>
    <t>A0A2L0R8P4</t>
  </si>
  <si>
    <t>A0A2L0R8P4_9BACI</t>
  </si>
  <si>
    <t>I0F3D0</t>
  </si>
  <si>
    <t>I0F3D0_9BACI</t>
  </si>
  <si>
    <t>A0A5D4PFR2</t>
  </si>
  <si>
    <t>A0A5D4PFR2_BACIU</t>
  </si>
  <si>
    <t>A0A2N5MFR0</t>
  </si>
  <si>
    <t>A0A2N5MFR0_9BACI</t>
  </si>
  <si>
    <t>A0A365K599</t>
  </si>
  <si>
    <t>A0A365K599_9BACL</t>
  </si>
  <si>
    <t>A0A2I0EUN7</t>
  </si>
  <si>
    <t>A0A2I0EUN7_9BACL</t>
  </si>
  <si>
    <t>A0A2C0UPE7</t>
  </si>
  <si>
    <t>A0A2C0UPE7_BACME</t>
  </si>
  <si>
    <t>J1HZU6</t>
  </si>
  <si>
    <t>J1HZU6_9BACT</t>
  </si>
  <si>
    <t>A0A231RY64</t>
  </si>
  <si>
    <t>A0A231RY64_9BACI</t>
  </si>
  <si>
    <t>A0A1U6H628</t>
  </si>
  <si>
    <t>A0A1U6H628_9BACI</t>
  </si>
  <si>
    <t>A0A2V1ZAF8</t>
  </si>
  <si>
    <t>A0A2V1ZAF8_9BACI</t>
  </si>
  <si>
    <t>U5CPC8</t>
  </si>
  <si>
    <t>U5CPC8_CALSX</t>
  </si>
  <si>
    <t>A0A5D4QWZ1</t>
  </si>
  <si>
    <t>A0A5D4QWZ1_BACPU</t>
  </si>
  <si>
    <t>A0A1Q9G251</t>
  </si>
  <si>
    <t>A0A1Q9G251_BACLI</t>
  </si>
  <si>
    <t>A0A5B0B2J9</t>
  </si>
  <si>
    <t>A0A5B0B2J9_9BACI</t>
  </si>
  <si>
    <t>A0A267XBZ1</t>
  </si>
  <si>
    <t>A0A267XBZ1_9BACI</t>
  </si>
  <si>
    <t>A0A1N7HEA1</t>
  </si>
  <si>
    <t>A0A1N7HEA1_9BACI</t>
  </si>
  <si>
    <t>A0A1Y6G9M0</t>
  </si>
  <si>
    <t>A0A1Y6G9M0_9BACI</t>
  </si>
  <si>
    <t>A0A4R6AMA0</t>
  </si>
  <si>
    <t>A0A4R6AMA0_9BACI</t>
  </si>
  <si>
    <t>A0A1K2BBK4</t>
  </si>
  <si>
    <t>A0A1K2BBK4_9BACI</t>
  </si>
  <si>
    <t>A0A410KX38</t>
  </si>
  <si>
    <t>A0A410KX38_9BACI</t>
  </si>
  <si>
    <t>A0A5K1KV22</t>
  </si>
  <si>
    <t>A0A5K1KV22_9BACI</t>
  </si>
  <si>
    <t>M5QZQ9</t>
  </si>
  <si>
    <t>M5QZQ9_9BACI</t>
  </si>
  <si>
    <t>A0A1C4DJ98</t>
  </si>
  <si>
    <t>A0A1C4DJ98_9BACI</t>
  </si>
  <si>
    <t>A0A4U1H4L7</t>
  </si>
  <si>
    <t>A0A4U1H4L7_9DELT</t>
  </si>
  <si>
    <t>A0A2L0RBZ8</t>
  </si>
  <si>
    <t>A0A2L0RBZ8_9BACI</t>
  </si>
  <si>
    <t>A0A2S4FID4</t>
  </si>
  <si>
    <t>A0A2S4FID4_9BACI</t>
  </si>
  <si>
    <t>A0A1W6HG21</t>
  </si>
  <si>
    <t>A0A1W6HG21_BACVA</t>
  </si>
  <si>
    <t>A0A1B9B6U1</t>
  </si>
  <si>
    <t>A0A1B9B6U1_9BACI</t>
  </si>
  <si>
    <t>A0A5R1XXJ0</t>
  </si>
  <si>
    <t>A0A5R1XXJ0_9BACI</t>
  </si>
  <si>
    <t>A0A5S4XV54</t>
  </si>
  <si>
    <t>A0A5S4XV54_9BACI</t>
  </si>
  <si>
    <t>A0A2X0X781</t>
  </si>
  <si>
    <t>A0A2X0X781_9BACI</t>
  </si>
  <si>
    <t>A0A1I2V8M2</t>
  </si>
  <si>
    <t>A0A1I2V8M2_BACME</t>
  </si>
  <si>
    <t>A0A0Q9GIW7</t>
  </si>
  <si>
    <t>A0A0Q9GIW7_9BACI</t>
  </si>
  <si>
    <t>A0A3D8WWA5</t>
  </si>
  <si>
    <t>A0A3D8WWA5_BACME</t>
  </si>
  <si>
    <t>A0A4U1H0M4</t>
  </si>
  <si>
    <t>A0A4U1H0M4_9DELT</t>
  </si>
  <si>
    <t>A0A4V2R802</t>
  </si>
  <si>
    <t>A0A4V2R802_9BACI</t>
  </si>
  <si>
    <t>S6G187</t>
  </si>
  <si>
    <t>S6G187_9BACI</t>
  </si>
  <si>
    <t>A0A2G1TYC0</t>
  </si>
  <si>
    <t>A0A2G1TYC0_9BACI</t>
  </si>
  <si>
    <t>I2HNE6</t>
  </si>
  <si>
    <t>I2HNE6_9BACI</t>
  </si>
  <si>
    <t>O34860</t>
  </si>
  <si>
    <t>RSBRB_BACSU</t>
  </si>
  <si>
    <t>A0A1J5XQS1</t>
  </si>
  <si>
    <t>A0A1J5XQS1_9BACI</t>
  </si>
  <si>
    <t>G4EX95</t>
  </si>
  <si>
    <t>G4EX95_BACIU</t>
  </si>
  <si>
    <t>D4FVP2</t>
  </si>
  <si>
    <t>D4FVP2_BACNB</t>
  </si>
  <si>
    <t>A0A063XAC1</t>
  </si>
  <si>
    <t>A0A063XAC1_BACIU</t>
  </si>
  <si>
    <t>A0A199WHT8</t>
  </si>
  <si>
    <t>A0A199WHT8_BACIU</t>
  </si>
  <si>
    <t>A0A410QZF7</t>
  </si>
  <si>
    <t>A0A410QZF7_9BACI</t>
  </si>
  <si>
    <t>M4KU92</t>
  </si>
  <si>
    <t>M4KU92_BACIU</t>
  </si>
  <si>
    <t>A0A1M7JVG3</t>
  </si>
  <si>
    <t>A0A1M7JVG3_9FIRM</t>
  </si>
  <si>
    <t>A0A2V1Z1X2</t>
  </si>
  <si>
    <t>A0A2V1Z1X2_9BACI</t>
  </si>
  <si>
    <t>I0F6C7</t>
  </si>
  <si>
    <t>I0F6C7_9BACI</t>
  </si>
  <si>
    <t>A0A1G8ZIS8</t>
  </si>
  <si>
    <t>A0A1G8ZIS8_9BACI</t>
  </si>
  <si>
    <t>A0A5D4RRC2</t>
  </si>
  <si>
    <t>A0A5D4RRC2_9BACI</t>
  </si>
  <si>
    <t>A0A4V5MI24</t>
  </si>
  <si>
    <t>A0A4V5MI24_BACME</t>
  </si>
  <si>
    <t>A0A3R9EXU6</t>
  </si>
  <si>
    <t>A0A3R9EXU6_9BACI</t>
  </si>
  <si>
    <t>A0A410YU44</t>
  </si>
  <si>
    <t>A0A410YU44_BACIU</t>
  </si>
  <si>
    <t>A0A5B0B7T9</t>
  </si>
  <si>
    <t>A0A5B0B7T9_9BACI</t>
  </si>
  <si>
    <t>A0A3G6UN01</t>
  </si>
  <si>
    <t>A0A3G6UN01_9BACI</t>
  </si>
  <si>
    <t>A0A1J5X666</t>
  </si>
  <si>
    <t>A0A1J5X666_9BACI</t>
  </si>
  <si>
    <t>A0A497YDL0</t>
  </si>
  <si>
    <t>A0A497YDL0_9BACL</t>
  </si>
  <si>
    <t>H6L5S0</t>
  </si>
  <si>
    <t>H6L5S0_SAPGL</t>
  </si>
  <si>
    <t>A0A2M9EZ47</t>
  </si>
  <si>
    <t>A0A2M9EZ47_9BACL</t>
  </si>
  <si>
    <t>A0A1H7YDY5</t>
  </si>
  <si>
    <t>A0A1H7YDY5_9BACI</t>
  </si>
  <si>
    <t>A0A329EQL4</t>
  </si>
  <si>
    <t>A0A329EQL4_9BACI</t>
  </si>
  <si>
    <t>A0A162UDN3</t>
  </si>
  <si>
    <t>A0A162UDN3_BACIU</t>
  </si>
  <si>
    <t>A0A366XVN6</t>
  </si>
  <si>
    <t>A0A366XVN6_9BACI</t>
  </si>
  <si>
    <t>A0A521KYB0</t>
  </si>
  <si>
    <t>A0A521KYB0_9BACT</t>
  </si>
  <si>
    <t>A7Z291</t>
  </si>
  <si>
    <t>A7Z291_BACVZ</t>
  </si>
  <si>
    <t>A0A150W452</t>
  </si>
  <si>
    <t>A0A150W452_PLAMR</t>
  </si>
  <si>
    <t>A0A268HYH8</t>
  </si>
  <si>
    <t>A0A268HYH8_9BACI</t>
  </si>
  <si>
    <t>A0A5D4R8Y3</t>
  </si>
  <si>
    <t>A0A5D4R8Y3_9BACI</t>
  </si>
  <si>
    <t>A0A3D8GRZ1</t>
  </si>
  <si>
    <t>A0A3D8GRZ1_9BACI</t>
  </si>
  <si>
    <t>A0A5Q3B1H6</t>
  </si>
  <si>
    <t>A0A5Q3B1H6_BACIU</t>
  </si>
  <si>
    <t>A0A4V7TLF9</t>
  </si>
  <si>
    <t>A0A4V7TLF9_BACAM</t>
  </si>
  <si>
    <t>A0A1N6N705</t>
  </si>
  <si>
    <t>A0A1N6N705_9BACI</t>
  </si>
  <si>
    <t>A0A1X7H0D6</t>
  </si>
  <si>
    <t>A0A1X7H0D6_9BACI</t>
  </si>
  <si>
    <t>A0A0D1L1Q0</t>
  </si>
  <si>
    <t>A0A0D1L1Q0_BACIU</t>
  </si>
  <si>
    <t>A0A1W6HJU0</t>
  </si>
  <si>
    <t>A0A1W6HJU0_BACVA</t>
  </si>
  <si>
    <t>A0A0D6ZCE9</t>
  </si>
  <si>
    <t>A0A0D6ZCE9_9BACI</t>
  </si>
  <si>
    <t>A0A3A1QZ73</t>
  </si>
  <si>
    <t>A0A3A1QZ73_9BACI</t>
  </si>
  <si>
    <t>A0A410ZFN6</t>
  </si>
  <si>
    <t>A0A410ZFN6_BACIU</t>
  </si>
  <si>
    <t>A0A1S2C4C0</t>
  </si>
  <si>
    <t>A0A1S2C4C0_9BACI</t>
  </si>
  <si>
    <t>A0A2L0EJX2</t>
  </si>
  <si>
    <t>A0A2L0EJX2_SORCE</t>
  </si>
  <si>
    <t>A5UW77</t>
  </si>
  <si>
    <t>A5UW77_ROSS1</t>
  </si>
  <si>
    <t>A0A369C9C4</t>
  </si>
  <si>
    <t>A0A369C9C4_BACAM</t>
  </si>
  <si>
    <t>A0A5D4NAU9</t>
  </si>
  <si>
    <t>A0A5D4NAU9_BACIU</t>
  </si>
  <si>
    <t>U5LAC6</t>
  </si>
  <si>
    <t>U5LAC6_9BACI</t>
  </si>
  <si>
    <t>A0A5D4K910</t>
  </si>
  <si>
    <t>A0A5D4K910_9BACI</t>
  </si>
  <si>
    <t>A0A5D4TNK8</t>
  </si>
  <si>
    <t>A0A5D4TNK8_9BACI</t>
  </si>
  <si>
    <t>G4ETU7</t>
  </si>
  <si>
    <t>G4ETU7_BACIU</t>
  </si>
  <si>
    <t>A0A4Q1E0T0</t>
  </si>
  <si>
    <t>A0A4Q1E0T0_BACIU</t>
  </si>
  <si>
    <t>A0A0P9EWX6</t>
  </si>
  <si>
    <t>A0A0P9EWX6_9CHLR</t>
  </si>
  <si>
    <t>A0A0P9DCJ4</t>
  </si>
  <si>
    <t>A0A0P9DCJ4_9CHLR</t>
  </si>
  <si>
    <t>M4KT88</t>
  </si>
  <si>
    <t>M4KT88_BACIU</t>
  </si>
  <si>
    <t>A0A162U3A3</t>
  </si>
  <si>
    <t>A0A162U3A3_BACIU</t>
  </si>
  <si>
    <t>A0A2C5H0B5</t>
  </si>
  <si>
    <t>A0A2C5H0B5_9BACI</t>
  </si>
  <si>
    <t>A7NIN6</t>
  </si>
  <si>
    <t>A7NIN6_ROSCS</t>
  </si>
  <si>
    <t>A0A410WHV7</t>
  </si>
  <si>
    <t>A0A410WHV7_BACVA</t>
  </si>
  <si>
    <t>K2MH14</t>
  </si>
  <si>
    <t>K2MH14_9BACI</t>
  </si>
  <si>
    <t>A5UWL7</t>
  </si>
  <si>
    <t>A5UWL7_ROSS1</t>
  </si>
  <si>
    <t>A0A542H2P5</t>
  </si>
  <si>
    <t>A0A542H2P5_9BACI</t>
  </si>
  <si>
    <t>A0A410WF25</t>
  </si>
  <si>
    <t>A0A410WF25_BACVA</t>
  </si>
  <si>
    <t>A0A0M9GRP9</t>
  </si>
  <si>
    <t>A0A0M9GRP9_9BACI</t>
  </si>
  <si>
    <t>A0A5R9F8M8</t>
  </si>
  <si>
    <t>A0A5R9F8M8_9BACI</t>
  </si>
  <si>
    <t>A0A1Y0CLC3</t>
  </si>
  <si>
    <t>A0A1Y0CLC3_9BACI</t>
  </si>
  <si>
    <t>A0A419SGR1</t>
  </si>
  <si>
    <t>A0A419SGR1_9BACL</t>
  </si>
  <si>
    <t>A0A0A5GKH8</t>
  </si>
  <si>
    <t>A0A0A5GKH8_9BACI</t>
  </si>
  <si>
    <t>A0A0A5GFM8</t>
  </si>
  <si>
    <t>A0A0A5GFM8_9BACI</t>
  </si>
  <si>
    <t>A0A231W4F2</t>
  </si>
  <si>
    <t>A0A231W4F2_9BACI</t>
  </si>
  <si>
    <t>A0A2N5G1E7</t>
  </si>
  <si>
    <t>A0A2N5G1E7_9BACI</t>
  </si>
  <si>
    <t>Q2BAV8</t>
  </si>
  <si>
    <t>Q2BAV8_9BACI</t>
  </si>
  <si>
    <t>A0A5D4SPB6</t>
  </si>
  <si>
    <t>A0A5D4SPB6_9BACI</t>
  </si>
  <si>
    <t>U5LCL7</t>
  </si>
  <si>
    <t>U5LCL7_9BACI</t>
  </si>
  <si>
    <t>A0A1B9B9X9</t>
  </si>
  <si>
    <t>A0A1B9B9X9_9BACI</t>
  </si>
  <si>
    <t>A0A235FFC0</t>
  </si>
  <si>
    <t>A0A235FFC0_9BACI</t>
  </si>
  <si>
    <t>D4FYR6</t>
  </si>
  <si>
    <t>D4FYR6_BACNB</t>
  </si>
  <si>
    <t>A0A4R2BE34</t>
  </si>
  <si>
    <t>A0A4R2BE34_9BACI</t>
  </si>
  <si>
    <t>A0A1Z5HPS8</t>
  </si>
  <si>
    <t>A0A1Z5HPS8_9THEO</t>
  </si>
  <si>
    <t>A0A5D4N348</t>
  </si>
  <si>
    <t>A0A5D4N348_BACIU</t>
  </si>
  <si>
    <t>M5P606</t>
  </si>
  <si>
    <t>M5P606_9BACI</t>
  </si>
  <si>
    <t>A0A2B8JLR9</t>
  </si>
  <si>
    <t>A0A2B8JLR9_BACME</t>
  </si>
  <si>
    <t>A0A371TGU1</t>
  </si>
  <si>
    <t>A0A371TGU1_9BACI</t>
  </si>
  <si>
    <t>A0A2T6KD44</t>
  </si>
  <si>
    <t>A0A2T6KD44_9BACL</t>
  </si>
  <si>
    <t>A0A1V2AAP8</t>
  </si>
  <si>
    <t>A0A1V2AAP8_9BACI</t>
  </si>
  <si>
    <t>A0A2N5GUK5</t>
  </si>
  <si>
    <t>A0A2N5GUK5_9BACI</t>
  </si>
  <si>
    <t>A0A3N5NEN9</t>
  </si>
  <si>
    <t>A0A3N5NEN9_9CHLR</t>
  </si>
  <si>
    <t>A0A0P6W4R2</t>
  </si>
  <si>
    <t>A0A0P6W4R2_9BACI</t>
  </si>
  <si>
    <t>A0A366EKQ4</t>
  </si>
  <si>
    <t>A0A366EKQ4_9BACI</t>
  </si>
  <si>
    <t>A0A4V0Y1N6</t>
  </si>
  <si>
    <t>A0A4V0Y1N6_9THEO</t>
  </si>
  <si>
    <t>A0A1C7EBS2</t>
  </si>
  <si>
    <t>A0A1C7EBS2_9BACL</t>
  </si>
  <si>
    <t>A0A0C7NL98</t>
  </si>
  <si>
    <t>A0A0C7NL98_9THEO</t>
  </si>
  <si>
    <t>A9B674</t>
  </si>
  <si>
    <t>A9B674_HERA2</t>
  </si>
  <si>
    <t>A0A3N6AU51</t>
  </si>
  <si>
    <t>A0A3N6AU51_9BACI</t>
  </si>
  <si>
    <t>A0A0B6APV7</t>
  </si>
  <si>
    <t>A0A0B6APV7_BACMB</t>
  </si>
  <si>
    <t>A0A0H3E066</t>
  </si>
  <si>
    <t>A0A0H3E066_BACA1</t>
  </si>
  <si>
    <t>A0A3D0E4C7</t>
  </si>
  <si>
    <t>A0A3D0E4C7_9BACI</t>
  </si>
  <si>
    <t>A0A1X7GM18</t>
  </si>
  <si>
    <t>A0A1X7GM18_9BACI</t>
  </si>
  <si>
    <t>A0A176J591</t>
  </si>
  <si>
    <t>A0A176J591_9BACI</t>
  </si>
  <si>
    <t>A0A5Q3KPA7</t>
  </si>
  <si>
    <t>A0A5Q3KPA7_9BACI</t>
  </si>
  <si>
    <t>G4NQA2</t>
  </si>
  <si>
    <t>G4NQA2_BACPT</t>
  </si>
  <si>
    <t>A0A0K6L330</t>
  </si>
  <si>
    <t>A0A0K6L330_9BACI</t>
  </si>
  <si>
    <t>A0A0M0L3W2</t>
  </si>
  <si>
    <t>A0A0M0L3W2_BACIU</t>
  </si>
  <si>
    <t>A0A0L1M0T3</t>
  </si>
  <si>
    <t>A0A0L1M0T3_BACME</t>
  </si>
  <si>
    <t>A0A285NRP8</t>
  </si>
  <si>
    <t>A0A285NRP8_9BACI</t>
  </si>
  <si>
    <t>A0A3M0Z0I6</t>
  </si>
  <si>
    <t>A0A3M0Z0I6_9CHLR</t>
  </si>
  <si>
    <t>A0A5C5UH32</t>
  </si>
  <si>
    <t>A0A5C5UH32_9BACL</t>
  </si>
  <si>
    <t>A0A0F5I4K8</t>
  </si>
  <si>
    <t>A0A0F5I4K8_9BACI</t>
  </si>
  <si>
    <t>A0A0M3RC17</t>
  </si>
  <si>
    <t>A0A0M3RC17_9BACI</t>
  </si>
  <si>
    <t>A0A0Q3S288</t>
  </si>
  <si>
    <t>A0A0Q3S288_9BACI</t>
  </si>
  <si>
    <t>A0A2T7JTA6</t>
  </si>
  <si>
    <t>A0A2T7JTA6_BACME</t>
  </si>
  <si>
    <t>A0A1R1RNB7</t>
  </si>
  <si>
    <t>A0A1R1RNB7_9BACI</t>
  </si>
  <si>
    <t>A0A4S4C3X5</t>
  </si>
  <si>
    <t>A0A4S4C3X5_9BACI</t>
  </si>
  <si>
    <t>A0A2V2HLJ1</t>
  </si>
  <si>
    <t>A0A2V2HLJ1_9BACI</t>
  </si>
  <si>
    <t>A0A2S4FKZ7</t>
  </si>
  <si>
    <t>A0A2S4FKZ7_9BACI</t>
  </si>
  <si>
    <t>A0A1Q8GPM2</t>
  </si>
  <si>
    <t>A0A1Q8GPM2_9BACI</t>
  </si>
  <si>
    <t>A0A1G6UMB6</t>
  </si>
  <si>
    <t>A0A1G6UMB6_9BACI</t>
  </si>
  <si>
    <t>A0A429Y1H0</t>
  </si>
  <si>
    <t>A0A429Y1H0_9BACI</t>
  </si>
  <si>
    <t>A0A269ZV85</t>
  </si>
  <si>
    <t>A0A269ZV85_9BACI</t>
  </si>
  <si>
    <t>A0A0M4GSA5</t>
  </si>
  <si>
    <t>A0A0M4GSA5_9BACI</t>
  </si>
  <si>
    <t>A0A1I2U921</t>
  </si>
  <si>
    <t>A0A1I2U921_BACME</t>
  </si>
  <si>
    <t>A0A0J6FZA1</t>
  </si>
  <si>
    <t>A0A0J6FZA1_9BACI</t>
  </si>
  <si>
    <t>A0A3N6AH68</t>
  </si>
  <si>
    <t>A0A3N6AH68_9BACI</t>
  </si>
  <si>
    <t>A0A2B2PTW0</t>
  </si>
  <si>
    <t>A0A2B2PTW0_BACME</t>
  </si>
  <si>
    <t>A0A329EU45</t>
  </si>
  <si>
    <t>A0A329EU45_9BACI</t>
  </si>
  <si>
    <t>A0A1I2C564</t>
  </si>
  <si>
    <t>A0A1I2C564_9BACI</t>
  </si>
  <si>
    <t>A0A426TXS0</t>
  </si>
  <si>
    <t>A0A426TXS0_9CHLR</t>
  </si>
  <si>
    <t>A0A3N6B191</t>
  </si>
  <si>
    <t>A0A3N6B191_9BACI</t>
  </si>
  <si>
    <t>A0A1Q8UNP7</t>
  </si>
  <si>
    <t>A0A1Q8UNP7_BACME</t>
  </si>
  <si>
    <t>A0A5M8S181</t>
  </si>
  <si>
    <t>A0A5M8S181_BACAT</t>
  </si>
  <si>
    <t>A0A410ZIX7</t>
  </si>
  <si>
    <t>A0A410ZIX7_BACIU</t>
  </si>
  <si>
    <t>A0A1M3ND59</t>
  </si>
  <si>
    <t>A0A1M3ND59_9DELT</t>
  </si>
  <si>
    <t>A0A1B9ATR3</t>
  </si>
  <si>
    <t>A0A1B9ATR3_9BACI</t>
  </si>
  <si>
    <t>A0A4U1MNH8</t>
  </si>
  <si>
    <t>A0A4U1MNH8_9BACI</t>
  </si>
  <si>
    <t>A0A161R9D4</t>
  </si>
  <si>
    <t>A0A161R9D4_9BACL</t>
  </si>
  <si>
    <t>W7RNJ7</t>
  </si>
  <si>
    <t>W7RNJ7_9BACI</t>
  </si>
  <si>
    <t>A0A0Q3W125</t>
  </si>
  <si>
    <t>A0A0Q3W125_9BACI</t>
  </si>
  <si>
    <t>A0A098EX36</t>
  </si>
  <si>
    <t>A0A098EX36_9BACI</t>
  </si>
  <si>
    <t>Q093V9</t>
  </si>
  <si>
    <t>Q093V9_STIAD</t>
  </si>
  <si>
    <t>A9AXA3</t>
  </si>
  <si>
    <t>A9AXA3_HERA2</t>
  </si>
  <si>
    <t>A0A372L6Q8</t>
  </si>
  <si>
    <t>A0A372L6Q8_9BACI</t>
  </si>
  <si>
    <t>A0A329EH75</t>
  </si>
  <si>
    <t>A0A329EH75_9BACI</t>
  </si>
  <si>
    <t>A0A0V8J8P1</t>
  </si>
  <si>
    <t>A0A0V8J8P1_9BACI</t>
  </si>
  <si>
    <t>A0A3L7JR82</t>
  </si>
  <si>
    <t>A0A3L7JR82_9BACI</t>
  </si>
  <si>
    <t>A0A1J0VY84</t>
  </si>
  <si>
    <t>A0A1J0VY84_9NOCA</t>
  </si>
  <si>
    <t>A0A357VGU2</t>
  </si>
  <si>
    <t>A0A357VGU2_9FIRM</t>
  </si>
  <si>
    <t>A0A3S4QGU6</t>
  </si>
  <si>
    <t>A0A3S4QGU6_9BACI</t>
  </si>
  <si>
    <t>A0A268H8G9</t>
  </si>
  <si>
    <t>A0A268H8G9_9BACI</t>
  </si>
  <si>
    <t>A0A0L1LK80</t>
  </si>
  <si>
    <t>A0A0L1LK80_BACME</t>
  </si>
  <si>
    <t>C9R9B8</t>
  </si>
  <si>
    <t>C9R9B8_AMMDK</t>
  </si>
  <si>
    <t>A0A1S1FX85</t>
  </si>
  <si>
    <t>A0A1S1FX85_9BACI</t>
  </si>
  <si>
    <t>A0A4V5MGD5</t>
  </si>
  <si>
    <t>A0A4V5MGD5_BACME</t>
  </si>
  <si>
    <t>A0A268ABT1</t>
  </si>
  <si>
    <t>A0A268ABT1_9BACI</t>
  </si>
  <si>
    <t>A0A080UKE2</t>
  </si>
  <si>
    <t>A0A080UKE2_BACAT</t>
  </si>
  <si>
    <t>A0A0H3E0G7</t>
  </si>
  <si>
    <t>A0A0H3E0G7_BACA1</t>
  </si>
  <si>
    <t>A0A365KR12</t>
  </si>
  <si>
    <t>A0A365KR12_9BACL</t>
  </si>
  <si>
    <t>A0A285PD76</t>
  </si>
  <si>
    <t>A0A285PD76_9BACI</t>
  </si>
  <si>
    <t>A0A410MA49</t>
  </si>
  <si>
    <t>A0A410MA49_9BACI</t>
  </si>
  <si>
    <t>A0A1G7WLF1</t>
  </si>
  <si>
    <t>A0A1G7WLF1_9BACL</t>
  </si>
  <si>
    <t>A0A1M6EWU7</t>
  </si>
  <si>
    <t>A0A1M6EWU7_9FIRM</t>
  </si>
  <si>
    <t>A0A2C2UG40</t>
  </si>
  <si>
    <t>A0A2C2UG40_9BACI</t>
  </si>
  <si>
    <t>A0A1I1UC75</t>
  </si>
  <si>
    <t>A0A1I1UC75_9BACI</t>
  </si>
  <si>
    <t>A0A0K9H498</t>
  </si>
  <si>
    <t>A0A0K9H498_9BACI</t>
  </si>
  <si>
    <t>A0A0J5W900</t>
  </si>
  <si>
    <t>A0A0J5W900_BACFI</t>
  </si>
  <si>
    <t>A0A2A9CEK7</t>
  </si>
  <si>
    <t>A0A2A9CEK7_9BACI</t>
  </si>
  <si>
    <t>A0A0Q9HBG2</t>
  </si>
  <si>
    <t>A0A0Q9HBG2_9BACI</t>
  </si>
  <si>
    <t>A0A2A9BP76</t>
  </si>
  <si>
    <t>A0A2A9BP76_9BACI</t>
  </si>
  <si>
    <t>A0A5B8Z0M6</t>
  </si>
  <si>
    <t>A0A5B8Z0M6_9BACI</t>
  </si>
  <si>
    <t>A0A437KBR7</t>
  </si>
  <si>
    <t>A0A437KBR7_9BACI</t>
  </si>
  <si>
    <t>A9B1E2</t>
  </si>
  <si>
    <t>A9B1E2_HERA2</t>
  </si>
  <si>
    <t>A0A5D4T6F4</t>
  </si>
  <si>
    <t>A0A5D4T6F4_9BACI</t>
  </si>
  <si>
    <t>A0A264VZU3</t>
  </si>
  <si>
    <t>A0A264VZU3_9BACL</t>
  </si>
  <si>
    <t>A0A0J5VSA8</t>
  </si>
  <si>
    <t>A0A0J5VSA8_BACFI</t>
  </si>
  <si>
    <t>A0A2M8T1V2</t>
  </si>
  <si>
    <t>A0A2M8T1V2_9BACI</t>
  </si>
  <si>
    <t>A0A5D4PGZ4</t>
  </si>
  <si>
    <t>A0A5D4PGZ4_BACIU</t>
  </si>
  <si>
    <t>A0A5Q3KUD3</t>
  </si>
  <si>
    <t>A0A5Q3KUD3_9BACI</t>
  </si>
  <si>
    <t>A0A4V1LPS2</t>
  </si>
  <si>
    <t>A0A4V1LPS2_9PROT</t>
  </si>
  <si>
    <t>A0A2I7TCF8</t>
  </si>
  <si>
    <t>A0A2I7TCF8_9BACI</t>
  </si>
  <si>
    <t>A0A5F2KKS7</t>
  </si>
  <si>
    <t>A0A5F2KKS7_BACIU</t>
  </si>
  <si>
    <t>E0U423</t>
  </si>
  <si>
    <t>E0U423_BACPZ</t>
  </si>
  <si>
    <t>B1I2F9</t>
  </si>
  <si>
    <t>B1I2F9_DESAP</t>
  </si>
  <si>
    <t>A0A3S8S434</t>
  </si>
  <si>
    <t>A0A3S8S434_9FIRM</t>
  </si>
  <si>
    <t>I2C6G9</t>
  </si>
  <si>
    <t>I2C6G9_BACAM</t>
  </si>
  <si>
    <t>A0A1N7H3T0</t>
  </si>
  <si>
    <t>A0A1N7H3T0_9BACI</t>
  </si>
  <si>
    <t>A0A1I2DTU0</t>
  </si>
  <si>
    <t>A0A1I2DTU0_9BACI</t>
  </si>
  <si>
    <t>D5DHR6</t>
  </si>
  <si>
    <t>D5DHR6_BACMD</t>
  </si>
  <si>
    <t>A0A5D4U429</t>
  </si>
  <si>
    <t>A0A5D4U429_9BACI</t>
  </si>
  <si>
    <t>A0A4U1HIN2</t>
  </si>
  <si>
    <t>A0A4U1HIN2_9DELT</t>
  </si>
  <si>
    <t>A0A5D4M980</t>
  </si>
  <si>
    <t>A0A5D4M980_9BACI</t>
  </si>
  <si>
    <t>A0A3S4U5G9</t>
  </si>
  <si>
    <t>A0A3S4U5G9_9BACI</t>
  </si>
  <si>
    <t>A7Z5K7</t>
  </si>
  <si>
    <t>A7Z5K7_BACVZ</t>
  </si>
  <si>
    <t>A0A4R1ZEJ6</t>
  </si>
  <si>
    <t>A0A4R1ZEJ6_9BACI</t>
  </si>
  <si>
    <t>A0A1G9U6R6</t>
  </si>
  <si>
    <t>A0A1G9U6R6_9BACI</t>
  </si>
  <si>
    <t>A0A1E7DPZ8</t>
  </si>
  <si>
    <t>A0A1E7DPZ8_9BACI</t>
  </si>
  <si>
    <t>A0A1I7HGU1</t>
  </si>
  <si>
    <t>A0A1I7HGU1_9BACL</t>
  </si>
  <si>
    <t>A0A4R6HXE2</t>
  </si>
  <si>
    <t>A0A4R6HXE2_BACIU</t>
  </si>
  <si>
    <t>A0A3C2CRX1</t>
  </si>
  <si>
    <t>A0A3C2CRX1_9BACI</t>
  </si>
  <si>
    <t>A0A1H7YV42</t>
  </si>
  <si>
    <t>A0A1H7YV42_9BACI</t>
  </si>
  <si>
    <t>A0A5D4NI43</t>
  </si>
  <si>
    <t>A0A5D4NI43_9BACI</t>
  </si>
  <si>
    <t>A0A3C2CTH7</t>
  </si>
  <si>
    <t>A0A3C2CTH7_9BACI</t>
  </si>
  <si>
    <t>A0A5D4KUM4</t>
  </si>
  <si>
    <t>A0A5D4KUM4_BACME</t>
  </si>
  <si>
    <t>V6T494</t>
  </si>
  <si>
    <t>V6T494_9BACI</t>
  </si>
  <si>
    <t>A9B3J7</t>
  </si>
  <si>
    <t>A9B3J7_HERA2</t>
  </si>
  <si>
    <t>A0A1U7PQM3</t>
  </si>
  <si>
    <t>A0A1U7PQM3_9BACI</t>
  </si>
  <si>
    <t>A0A2T0AXY2</t>
  </si>
  <si>
    <t>A0A2T0AXY2_9THEO</t>
  </si>
  <si>
    <t>A0A5Q2V096</t>
  </si>
  <si>
    <t>A0A5Q2V096_9BACI</t>
  </si>
  <si>
    <t>A0A4Q1AVX5</t>
  </si>
  <si>
    <t>A0A4Q1AVX5_9PROT</t>
  </si>
  <si>
    <t>A0A372LG74</t>
  </si>
  <si>
    <t>A0A372LG74_9BACI</t>
  </si>
  <si>
    <t>A0A553SPV8</t>
  </si>
  <si>
    <t>A0A553SPV8_BACCI</t>
  </si>
  <si>
    <t>A0A370GNU7</t>
  </si>
  <si>
    <t>A0A370GNU7_9BACI</t>
  </si>
  <si>
    <t>T5HTB3</t>
  </si>
  <si>
    <t>T5HTB3_BACLI</t>
  </si>
  <si>
    <t>Q65HE1</t>
  </si>
  <si>
    <t>Q65HE1_BACLD</t>
  </si>
  <si>
    <t>A0A415JDT3</t>
  </si>
  <si>
    <t>A0A415JDT3_BACLI</t>
  </si>
  <si>
    <t>A0A5D4NKL3</t>
  </si>
  <si>
    <t>A0A5D4NKL3_9BACI</t>
  </si>
  <si>
    <t>A0A1Q8UW95</t>
  </si>
  <si>
    <t>A0A1Q8UW95_BACME</t>
  </si>
  <si>
    <t>A0A2N5I7X0</t>
  </si>
  <si>
    <t>A0A2N5I7X0_9BACI</t>
  </si>
  <si>
    <t>A0A075LKU3</t>
  </si>
  <si>
    <t>A0A075LKU3_9BACI</t>
  </si>
  <si>
    <t>A0A410L3K7</t>
  </si>
  <si>
    <t>A0A410L3K7_9BACI</t>
  </si>
  <si>
    <t>A0A3R9P161</t>
  </si>
  <si>
    <t>A0A3R9P161_9BACI</t>
  </si>
  <si>
    <t>A0A1G7D662</t>
  </si>
  <si>
    <t>A0A1G7D662_9BACL</t>
  </si>
  <si>
    <t>A0A1B9AGA4</t>
  </si>
  <si>
    <t>A0A1B9AGA4_9BACI</t>
  </si>
  <si>
    <t>A0A0K9H298</t>
  </si>
  <si>
    <t>A0A0K9H298_9BACI</t>
  </si>
  <si>
    <t>A0A0M2SU01</t>
  </si>
  <si>
    <t>A0A0M2SU01_9BACI</t>
  </si>
  <si>
    <t>A0A5C6W237</t>
  </si>
  <si>
    <t>A0A5C6W237_9BACI</t>
  </si>
  <si>
    <t>S6FL74</t>
  </si>
  <si>
    <t>S6FL74_9BACI</t>
  </si>
  <si>
    <t>I2HRZ8</t>
  </si>
  <si>
    <t>I2HRZ8_9BACI</t>
  </si>
  <si>
    <t>A0A0B6AS74</t>
  </si>
  <si>
    <t>A0A0B6AS74_BACMB</t>
  </si>
  <si>
    <t>A0A2C6MHN4</t>
  </si>
  <si>
    <t>A0A2C6MHN4_9FIRM</t>
  </si>
  <si>
    <t>A0A1Q8Q8K9</t>
  </si>
  <si>
    <t>A0A1Q8Q8K9_9BACI</t>
  </si>
  <si>
    <t>A0A4U1J796</t>
  </si>
  <si>
    <t>A0A4U1J796_9DELT</t>
  </si>
  <si>
    <t>A0A2V1Z3K3</t>
  </si>
  <si>
    <t>A0A2V1Z3K3_9BACI</t>
  </si>
  <si>
    <t>A0A0M3RFB3</t>
  </si>
  <si>
    <t>A0A0M3RFB3_9BACI</t>
  </si>
  <si>
    <t>A0A2C5HMW0</t>
  </si>
  <si>
    <t>A0A2C5HMW0_9BACI</t>
  </si>
  <si>
    <t>A0A098F4P1</t>
  </si>
  <si>
    <t>A0A098F4P1_9BACI</t>
  </si>
  <si>
    <t>A0A2A8VCS3</t>
  </si>
  <si>
    <t>A0A2A8VCS3_9BACI</t>
  </si>
  <si>
    <t>A0A1S2C7L3</t>
  </si>
  <si>
    <t>A0A1S2C7L3_9BACI</t>
  </si>
  <si>
    <t>A0A1Q5P1I1</t>
  </si>
  <si>
    <t>A0A1Q5P1I1_9BACI</t>
  </si>
  <si>
    <t>D5DFC0</t>
  </si>
  <si>
    <t>D5DFC0_BACMD</t>
  </si>
  <si>
    <t>A0A1R1EL19</t>
  </si>
  <si>
    <t>A0A1R1EL19_9BACL</t>
  </si>
  <si>
    <t>A0A3S2UTA0</t>
  </si>
  <si>
    <t>A0A3S2UTA0_9BACI</t>
  </si>
  <si>
    <t>A0A1X7G2H8</t>
  </si>
  <si>
    <t>A0A1X7G2H8_9BACI</t>
  </si>
  <si>
    <t>A0A369CD20</t>
  </si>
  <si>
    <t>A0A369CD20_BACAM</t>
  </si>
  <si>
    <t>I0JMD4</t>
  </si>
  <si>
    <t>I0JMD4_HALH3</t>
  </si>
  <si>
    <t>A0A1I1LCK3</t>
  </si>
  <si>
    <t>A0A1I1LCK3_9BACI</t>
  </si>
  <si>
    <t>A0A1Q8UVG1</t>
  </si>
  <si>
    <t>A0A1Q8UVG1_BACME</t>
  </si>
  <si>
    <t>A0A4Q2HY69</t>
  </si>
  <si>
    <t>A0A4Q2HY69_9BACI</t>
  </si>
  <si>
    <t>A0A1I2F191</t>
  </si>
  <si>
    <t>A0A1I2F191_9DELT</t>
  </si>
  <si>
    <t>A0A1H6XRM2</t>
  </si>
  <si>
    <t>A0A1H6XRM2_9BACL</t>
  </si>
  <si>
    <t>A0A4U1MNT4</t>
  </si>
  <si>
    <t>A0A4U1MNT4_9BACI</t>
  </si>
  <si>
    <t>A0A0M4FR45</t>
  </si>
  <si>
    <t>A0A0M4FR45_9BACI</t>
  </si>
  <si>
    <t>A0A1W9UK27</t>
  </si>
  <si>
    <t>A0A1W9UK27_9CHLR</t>
  </si>
  <si>
    <t>A0A1H9CEW0</t>
  </si>
  <si>
    <t>A0A1H9CEW0_9BACI</t>
  </si>
  <si>
    <t>A0A2A8FKH6</t>
  </si>
  <si>
    <t>A0A2A8FKH6_9BACI</t>
  </si>
  <si>
    <t>A0A2N5GEQ8</t>
  </si>
  <si>
    <t>A0A2N5GEQ8_9BACI</t>
  </si>
  <si>
    <t>A0A1I1JXB0</t>
  </si>
  <si>
    <t>A0A1I1JXB0_9BACI</t>
  </si>
  <si>
    <t>A0A2A8VA70</t>
  </si>
  <si>
    <t>A0A2A8VA70_9BACI</t>
  </si>
  <si>
    <t>A0A1S2C9U0</t>
  </si>
  <si>
    <t>A0A1S2C9U0_9BACI</t>
  </si>
  <si>
    <t>A0A150F1U8</t>
  </si>
  <si>
    <t>A0A150F1U8_9BACI</t>
  </si>
  <si>
    <t>A0A1B9AF40</t>
  </si>
  <si>
    <t>A0A1B9AF40_9BACI</t>
  </si>
  <si>
    <t>A0A4V7TM51</t>
  </si>
  <si>
    <t>A0A4V7TM51_BACAM</t>
  </si>
  <si>
    <t>A0A0L1LYJ6</t>
  </si>
  <si>
    <t>A0A0L1LYJ6_BACME</t>
  </si>
  <si>
    <t>A0A2A8W323</t>
  </si>
  <si>
    <t>A0A2A8W323_BACME</t>
  </si>
  <si>
    <t>A0A268HGG6</t>
  </si>
  <si>
    <t>A0A268HGG6_9BACI</t>
  </si>
  <si>
    <t>A0A0H3DYC9</t>
  </si>
  <si>
    <t>A0A0H3DYC9_BACA1</t>
  </si>
  <si>
    <t>A0A1M5B0S2</t>
  </si>
  <si>
    <t>A0A1M5B0S2_9FIRM</t>
  </si>
  <si>
    <t>A0A0K6LMX1</t>
  </si>
  <si>
    <t>A0A0K6LMX1_9BACI</t>
  </si>
  <si>
    <t>G4NRB0</t>
  </si>
  <si>
    <t>G4NRB0_BACPT</t>
  </si>
  <si>
    <t>A0A0M0KNV6</t>
  </si>
  <si>
    <t>A0A0M0KNV6_BACIU</t>
  </si>
  <si>
    <t>A0A1S2QWF0</t>
  </si>
  <si>
    <t>A0A1S2QWF0_9BACI</t>
  </si>
  <si>
    <t>A0A2A2VXF4</t>
  </si>
  <si>
    <t>A0A2A2VXF4_9BACI</t>
  </si>
  <si>
    <t>A0A3Q9RTC8</t>
  </si>
  <si>
    <t>A0A3Q9RTC8_9BACI</t>
  </si>
  <si>
    <t>A0A366JWS4</t>
  </si>
  <si>
    <t>A0A366JWS4_BACFI</t>
  </si>
  <si>
    <t>A0A4R8GMK1</t>
  </si>
  <si>
    <t>A0A4R8GMK1_9BACI</t>
  </si>
  <si>
    <t>A0A3L7JL51</t>
  </si>
  <si>
    <t>A0A3L7JL51_9BACL</t>
  </si>
  <si>
    <t>A0A2P8H7M5</t>
  </si>
  <si>
    <t>A0A2P8H7M5_9BACL</t>
  </si>
  <si>
    <t>A0A437KHY6</t>
  </si>
  <si>
    <t>A0A437KHY6_9BACI</t>
  </si>
  <si>
    <t>D4G685</t>
  </si>
  <si>
    <t>D4G685_BACNB</t>
  </si>
  <si>
    <t>A0A2S9WIB8</t>
  </si>
  <si>
    <t>A0A2S9WIB8_9BACI</t>
  </si>
  <si>
    <t>A0A2N0Z5P8</t>
  </si>
  <si>
    <t>A0A2N0Z5P8_9BACI</t>
  </si>
  <si>
    <t>A0A2N5M6A6</t>
  </si>
  <si>
    <t>A0A2N5M6A6_9BACI</t>
  </si>
  <si>
    <t>A0A427TR37</t>
  </si>
  <si>
    <t>A0A427TR37_9BACI</t>
  </si>
  <si>
    <t>A0A147K686</t>
  </si>
  <si>
    <t>A0A147K686_9BACI</t>
  </si>
  <si>
    <t>A0A1G9TWQ7</t>
  </si>
  <si>
    <t>A0A1G9TWQ7_9BACI</t>
  </si>
  <si>
    <t>A0A2N5I6U5</t>
  </si>
  <si>
    <t>A0A2N5I6U5_9BACI</t>
  </si>
  <si>
    <t>A5UTZ7</t>
  </si>
  <si>
    <t>A5UTZ7_ROSS1</t>
  </si>
  <si>
    <t>A0A268IRN9</t>
  </si>
  <si>
    <t>A0A268IRN9_9BACI</t>
  </si>
  <si>
    <t>A0A2S9WFR5</t>
  </si>
  <si>
    <t>A0A2S9WFR5_9BACI</t>
  </si>
  <si>
    <t>A0A2N5GMF3</t>
  </si>
  <si>
    <t>A0A2N5GMF3_9BACI</t>
  </si>
  <si>
    <t>A0A3D8X987</t>
  </si>
  <si>
    <t>A0A3D8X987_BACME</t>
  </si>
  <si>
    <t>M7ND57</t>
  </si>
  <si>
    <t>M7ND57_9BACL</t>
  </si>
  <si>
    <t>A0A1E7DRX5</t>
  </si>
  <si>
    <t>A0A1E7DRX5_9BACI</t>
  </si>
  <si>
    <t>A0A1W6HIT1</t>
  </si>
  <si>
    <t>A0A1W6HIT1_BACVA</t>
  </si>
  <si>
    <t>A0A533XNG1</t>
  </si>
  <si>
    <t>A0A533XNG1_9BACT</t>
  </si>
  <si>
    <t>A0A2A2VYW4</t>
  </si>
  <si>
    <t>A0A2A2VYW4_9BACI</t>
  </si>
  <si>
    <t>A0A534GUY7</t>
  </si>
  <si>
    <t>A0A534GUY7_9GAMM</t>
  </si>
  <si>
    <t>A0A2P8H2I7</t>
  </si>
  <si>
    <t>A0A2P8H2I7_9BACL</t>
  </si>
  <si>
    <t>A0A1M5A141</t>
  </si>
  <si>
    <t>A0A1M5A141_9FIRM</t>
  </si>
  <si>
    <t>A0A3A9K8W4</t>
  </si>
  <si>
    <t>A0A3A9K8W4_9BACI</t>
  </si>
  <si>
    <t>A0A3A5ILQ8</t>
  </si>
  <si>
    <t>A0A3A5ILQ8_9BACI</t>
  </si>
  <si>
    <t>A0A268E3A1</t>
  </si>
  <si>
    <t>A0A268E3A1_9BACI</t>
  </si>
  <si>
    <t>A0A3T0LE95</t>
  </si>
  <si>
    <t>A0A3T0LE95_9BACI</t>
  </si>
  <si>
    <t>A0A1G6P4W1</t>
  </si>
  <si>
    <t>A0A1G6P4W1_9BACI</t>
  </si>
  <si>
    <t>A0A417YRU8</t>
  </si>
  <si>
    <t>A0A417YRU8_9BACI</t>
  </si>
  <si>
    <t>A0A1S2R2N7</t>
  </si>
  <si>
    <t>A0A1S2R2N7_9BACI</t>
  </si>
  <si>
    <t>A0A0Q9GJP2</t>
  </si>
  <si>
    <t>A0A0Q9GJP2_9BACI</t>
  </si>
  <si>
    <t>A0A1N6WQ28</t>
  </si>
  <si>
    <t>A0A1N6WQ28_9BACI</t>
  </si>
  <si>
    <t>A0A3A1ULG8</t>
  </si>
  <si>
    <t>A0A3A1ULG8_9BACL</t>
  </si>
  <si>
    <t>A0A1R1F7R5</t>
  </si>
  <si>
    <t>A0A1R1F7R5_9BACL</t>
  </si>
  <si>
    <t>M4KPB6</t>
  </si>
  <si>
    <t>M4KPB6_BACIU</t>
  </si>
  <si>
    <t>A0A5M8RJ72</t>
  </si>
  <si>
    <t>A0A5M8RJ72_BACAT</t>
  </si>
  <si>
    <t>A0A4R6HIP7</t>
  </si>
  <si>
    <t>A0A4R6HIP7_BACIU</t>
  </si>
  <si>
    <t>A0A5D4P6R3</t>
  </si>
  <si>
    <t>A0A5D4P6R3_BACIU</t>
  </si>
  <si>
    <t>A6GKL6</t>
  </si>
  <si>
    <t>A6GKL6_9DELT</t>
  </si>
  <si>
    <t>A0A5B8Q3P5</t>
  </si>
  <si>
    <t>A0A5B8Q3P5_BACME</t>
  </si>
  <si>
    <t>E0TUX0</t>
  </si>
  <si>
    <t>E0TUX0_BACPZ</t>
  </si>
  <si>
    <t>A0A5F2KJ16</t>
  </si>
  <si>
    <t>A0A5F2KJ16_BACIU</t>
  </si>
  <si>
    <t>D3FRC7</t>
  </si>
  <si>
    <t>D3FRC7_BACPE</t>
  </si>
  <si>
    <t>A0A2W4LN47</t>
  </si>
  <si>
    <t>A0A2W4LN47_9CHLR</t>
  </si>
  <si>
    <t>I0F1J4</t>
  </si>
  <si>
    <t>I0F1J4_9BACI</t>
  </si>
  <si>
    <t>A0A2N5MEJ7</t>
  </si>
  <si>
    <t>A0A2N5MEJ7_9BACI</t>
  </si>
  <si>
    <t>A0A1Y0XG63</t>
  </si>
  <si>
    <t>A0A1Y0XG63_BACAM</t>
  </si>
  <si>
    <t>A0A0J6FYD8</t>
  </si>
  <si>
    <t>A0A0J6FYD8_9BACI</t>
  </si>
  <si>
    <t>A0A2A8V2G0</t>
  </si>
  <si>
    <t>A0A2A8V2G0_9BACI</t>
  </si>
  <si>
    <t>A0A0Q9H4C6</t>
  </si>
  <si>
    <t>A0A0Q9H4C6_9BACI</t>
  </si>
  <si>
    <t>D5DNT2</t>
  </si>
  <si>
    <t>D5DNT2_BACMQ</t>
  </si>
  <si>
    <t>A0A2C4R2U4</t>
  </si>
  <si>
    <t>A0A2C4R2U4_9BACI</t>
  </si>
  <si>
    <t>A0A561CXD2</t>
  </si>
  <si>
    <t>A0A561CXD2_9BACI</t>
  </si>
  <si>
    <t>A0A494X2Z4</t>
  </si>
  <si>
    <t>A0A494X2Z4_9FIRM</t>
  </si>
  <si>
    <t>A0A2C1K770</t>
  </si>
  <si>
    <t>A0A2C1K770_9BACI</t>
  </si>
  <si>
    <t>A0A1G9CCA9</t>
  </si>
  <si>
    <t>A0A1G9CCA9_9BACI</t>
  </si>
  <si>
    <t>A0A5C5UMN9</t>
  </si>
  <si>
    <t>A0A5C5UMN9_9BACL</t>
  </si>
  <si>
    <t>A0A4U1MKV6</t>
  </si>
  <si>
    <t>A0A4U1MKV6_9BACI</t>
  </si>
  <si>
    <t>A0A4U0MK38</t>
  </si>
  <si>
    <t>A0A4U0MK38_BACME</t>
  </si>
  <si>
    <t>A0A369BY66</t>
  </si>
  <si>
    <t>A0A369BY66_9BACI</t>
  </si>
  <si>
    <t>A0A5A9DW30</t>
  </si>
  <si>
    <t>A0A5A9DW30_9BACI</t>
  </si>
  <si>
    <t>A0A370G7L7</t>
  </si>
  <si>
    <t>A0A370G7L7_9BACI</t>
  </si>
  <si>
    <t>D5DV39</t>
  </si>
  <si>
    <t>D5DV39_BACMQ</t>
  </si>
  <si>
    <t>A0A0M0WUY9</t>
  </si>
  <si>
    <t>A0A0M0WUY9_9BACI</t>
  </si>
  <si>
    <t>A0A0Q9UWK0</t>
  </si>
  <si>
    <t>A0A0Q9UWK0_9BACI</t>
  </si>
  <si>
    <t>A0A0Q6GZX0</t>
  </si>
  <si>
    <t>A0A0Q6GZX0_9BACI</t>
  </si>
  <si>
    <t>A0A2A8V1S0</t>
  </si>
  <si>
    <t>A0A2A8V1S0_9BACI</t>
  </si>
  <si>
    <t>A0A2T0CLP1</t>
  </si>
  <si>
    <t>A0A2T0CLP1_9BACI</t>
  </si>
  <si>
    <t>A0A2N5MFN8</t>
  </si>
  <si>
    <t>A0A2N5MFN8_9BACI</t>
  </si>
  <si>
    <t>A0A2L0R6U1</t>
  </si>
  <si>
    <t>A0A2L0R6U1_9BACI</t>
  </si>
  <si>
    <t>A0A2S4FF60</t>
  </si>
  <si>
    <t>A0A2S4FF60_9BACI</t>
  </si>
  <si>
    <t>A0A3D8GWD2</t>
  </si>
  <si>
    <t>A0A3D8GWD2_9BACI</t>
  </si>
  <si>
    <t>A0A511WR13</t>
  </si>
  <si>
    <t>A0A511WR13_9BACI</t>
  </si>
  <si>
    <t>A0A366EW59</t>
  </si>
  <si>
    <t>A0A366EW59_9BACI</t>
  </si>
  <si>
    <t>A0A2N5M261</t>
  </si>
  <si>
    <t>A0A2N5M261_9BACI</t>
  </si>
  <si>
    <t>A0A2A9CDM4</t>
  </si>
  <si>
    <t>A0A2A9CDM4_9BACI</t>
  </si>
  <si>
    <t>A0A497YN57</t>
  </si>
  <si>
    <t>A0A497YN57_9BACL</t>
  </si>
  <si>
    <t>A0A1E7DR66</t>
  </si>
  <si>
    <t>A0A1E7DR66_9BACI</t>
  </si>
  <si>
    <t>A0A4V2RAE4</t>
  </si>
  <si>
    <t>A0A4V2RAE4_9BACI</t>
  </si>
  <si>
    <t>A0A369BSH7</t>
  </si>
  <si>
    <t>A0A369BSH7_9BACI</t>
  </si>
  <si>
    <t>A0A0H3E2S3</t>
  </si>
  <si>
    <t>A0A0H3E2S3_BACA1</t>
  </si>
  <si>
    <t>A0A2A9C0M4</t>
  </si>
  <si>
    <t>A0A2A9C0M4_9BACI</t>
  </si>
  <si>
    <t>A0A370GQQ7</t>
  </si>
  <si>
    <t>A0A370GQQ7_9BACI</t>
  </si>
  <si>
    <t>A0A0T6BU06</t>
  </si>
  <si>
    <t>A0A0T6BU06_9BACI</t>
  </si>
  <si>
    <t>A0A0B0CXN2</t>
  </si>
  <si>
    <t>A0A0B0CXN2_9BACI</t>
  </si>
  <si>
    <t>A0A0M2SNH7</t>
  </si>
  <si>
    <t>A0A0M2SNH7_9BACI</t>
  </si>
  <si>
    <t>A0A4R2AGU7</t>
  </si>
  <si>
    <t>A0A4R2AGU7_9BACI</t>
  </si>
  <si>
    <t>A0A2A9YJV2</t>
  </si>
  <si>
    <t>A0A2A9YJV2_BACME</t>
  </si>
  <si>
    <t>A0A0Q9UNE2</t>
  </si>
  <si>
    <t>A0A0Q9UNE2_9BACI</t>
  </si>
  <si>
    <t>A0A1C3SGL4</t>
  </si>
  <si>
    <t>A0A1C3SGL4_9BACI</t>
  </si>
  <si>
    <t>A0A2A2VSU0</t>
  </si>
  <si>
    <t>A0A2A2VSU0_9BACI</t>
  </si>
  <si>
    <t>A0A3T0L841</t>
  </si>
  <si>
    <t>A0A3T0L841_9BACI</t>
  </si>
  <si>
    <t>A0A2N5MM93</t>
  </si>
  <si>
    <t>A0A2N5MM93_9BACI</t>
  </si>
  <si>
    <t>A0A125QS96</t>
  </si>
  <si>
    <t>A0A125QS96_9BACI</t>
  </si>
  <si>
    <t>A0A177KIH5</t>
  </si>
  <si>
    <t>A0A177KIH5_9BACI</t>
  </si>
  <si>
    <t>A0A1N6XWR4</t>
  </si>
  <si>
    <t>A0A1N6XWR4_9BACI</t>
  </si>
  <si>
    <t>A0A268I4Z6</t>
  </si>
  <si>
    <t>A0A268I4Z6_9BACI</t>
  </si>
  <si>
    <t>A0A0M0KS80</t>
  </si>
  <si>
    <t>A0A0M0KS80_9BACI</t>
  </si>
  <si>
    <t>A0A223EHG0</t>
  </si>
  <si>
    <t>A0A223EHG0_9BACI</t>
  </si>
  <si>
    <t>A0A161QNK9</t>
  </si>
  <si>
    <t>A0A161QNK9_9BACI</t>
  </si>
  <si>
    <t>A0A147KCD8</t>
  </si>
  <si>
    <t>A0A147KCD8_9BACI</t>
  </si>
  <si>
    <t>A0A5B7WGR5</t>
  </si>
  <si>
    <t>A0A5B7WGR5_BACMB</t>
  </si>
  <si>
    <t>E4Q3W9</t>
  </si>
  <si>
    <t>E4Q3W9_CALOW</t>
  </si>
  <si>
    <t>A0A3S4A2B2</t>
  </si>
  <si>
    <t>A0A3S4A2B2_9BACI</t>
  </si>
  <si>
    <t>A0A2N5GXL8</t>
  </si>
  <si>
    <t>A0A2N5GXL8_9BACI</t>
  </si>
  <si>
    <t>A0A5C8IVX8</t>
  </si>
  <si>
    <t>A0A5C8IVX8_BACAM</t>
  </si>
  <si>
    <t>A0A5A9EB79</t>
  </si>
  <si>
    <t>A0A5A9EB79_9BACI</t>
  </si>
  <si>
    <t>A0A268ACG6</t>
  </si>
  <si>
    <t>A0A268ACG6_9BACI</t>
  </si>
  <si>
    <t>A0A1Q9PVD3</t>
  </si>
  <si>
    <t>A0A1Q9PVD3_BACPF</t>
  </si>
  <si>
    <t>A0A0M0GIX7</t>
  </si>
  <si>
    <t>A0A0M0GIX7_SPOGL</t>
  </si>
  <si>
    <t>R9C674</t>
  </si>
  <si>
    <t>R9C674_9BACI</t>
  </si>
  <si>
    <t>A0A2I0QSJ4</t>
  </si>
  <si>
    <t>A0A2I0QSJ4_9BACI</t>
  </si>
  <si>
    <t>A0A2M9P130</t>
  </si>
  <si>
    <t>A0A2M9P130_9BACI</t>
  </si>
  <si>
    <t>A0A4R6U3R8</t>
  </si>
  <si>
    <t>A0A4R6U3R8_9BACI</t>
  </si>
  <si>
    <t>A0A1I2RWQ0</t>
  </si>
  <si>
    <t>A0A1I2RWQ0_9BACI</t>
  </si>
  <si>
    <t>A0A147KC43</t>
  </si>
  <si>
    <t>A0A147KC43_9BACI</t>
  </si>
  <si>
    <t>X0RAH0</t>
  </si>
  <si>
    <t>X0RAH0_9BACI</t>
  </si>
  <si>
    <t>A0A0M4GLD7</t>
  </si>
  <si>
    <t>A0A0M4GLD7_9BACI</t>
  </si>
  <si>
    <t>A0A371TK10</t>
  </si>
  <si>
    <t>A0A371TK10_9BACI</t>
  </si>
  <si>
    <t>A0A268DQH1</t>
  </si>
  <si>
    <t>A0A268DQH1_9BACI</t>
  </si>
  <si>
    <t>A0A5D4K7U9</t>
  </si>
  <si>
    <t>A0A5D4K7U9_9BACI</t>
  </si>
  <si>
    <t>A0A2M8SWV9</t>
  </si>
  <si>
    <t>A0A2M8SWV9_9BACI</t>
  </si>
  <si>
    <t>A0A0Q9G4C7</t>
  </si>
  <si>
    <t>A0A0Q9G4C7_9BACI</t>
  </si>
  <si>
    <t>A0A3M1WHH9</t>
  </si>
  <si>
    <t>A0A3M1WHH9_9CHLR</t>
  </si>
  <si>
    <t>A0A3L7JW15</t>
  </si>
  <si>
    <t>A0A3L7JW15_9BACI</t>
  </si>
  <si>
    <t>A0A2C0UKP3</t>
  </si>
  <si>
    <t>A0A2C0UKP3_BACME</t>
  </si>
  <si>
    <t>A0A0M0WK43</t>
  </si>
  <si>
    <t>A0A0M0WK43_9BACI</t>
  </si>
  <si>
    <t>A0A371TJ19</t>
  </si>
  <si>
    <t>A0A371TJ19_9BACI</t>
  </si>
  <si>
    <t>D5DQZ0</t>
  </si>
  <si>
    <t>D5DQZ0_BACMQ</t>
  </si>
  <si>
    <t>A0A0Q9V8K1</t>
  </si>
  <si>
    <t>A0A0Q9V8K1_9BACI</t>
  </si>
  <si>
    <t>A0A0Q6HN80</t>
  </si>
  <si>
    <t>A0A0Q6HN80_9BACI</t>
  </si>
  <si>
    <t>A0A1C7E4I0</t>
  </si>
  <si>
    <t>A0A1C7E4I0_PLAMR</t>
  </si>
  <si>
    <t>A0A0P6XNK5</t>
  </si>
  <si>
    <t>A0A0P6XNK5_9CHLR</t>
  </si>
  <si>
    <t>A0A1G9VXH2</t>
  </si>
  <si>
    <t>A0A1G9VXH2_9BACI</t>
  </si>
  <si>
    <t>A0A1L3MV94</t>
  </si>
  <si>
    <t>A0A1L3MV94_9BACI</t>
  </si>
  <si>
    <t>A0A177LAU7</t>
  </si>
  <si>
    <t>A0A177LAU7_9BACI</t>
  </si>
  <si>
    <t>A0A510Y1M6</t>
  </si>
  <si>
    <t>A0A510Y1M6_MARHA</t>
  </si>
  <si>
    <t>A0A1S1YQB4</t>
  </si>
  <si>
    <t>A0A1S1YQB4_9BACI</t>
  </si>
  <si>
    <t>E5WNR5</t>
  </si>
  <si>
    <t>E5WNR5_9BACI</t>
  </si>
  <si>
    <t>A0A2K9KBB7</t>
  </si>
  <si>
    <t>A0A2K9KBB7_9BACI</t>
  </si>
  <si>
    <t>A0A0X8KDB7</t>
  </si>
  <si>
    <t>A0A0X8KDB7_9BACI</t>
  </si>
  <si>
    <t>A0A5D4UK30</t>
  </si>
  <si>
    <t>A0A5D4UK30_9BACI</t>
  </si>
  <si>
    <t>A0A160M7S7</t>
  </si>
  <si>
    <t>A0A160M7S7_9BACI</t>
  </si>
  <si>
    <t>G2TIK9</t>
  </si>
  <si>
    <t>G2TIK9_BACCO</t>
  </si>
  <si>
    <t>A0A1S1FRD1</t>
  </si>
  <si>
    <t>A0A1S1FRD1_9BACI</t>
  </si>
  <si>
    <t>A0A366ED20</t>
  </si>
  <si>
    <t>A0A366ED20_9BACI</t>
  </si>
  <si>
    <t>A0A3E2JRU1</t>
  </si>
  <si>
    <t>A0A3E2JRU1_9BACI</t>
  </si>
  <si>
    <t>A0A231R6F5</t>
  </si>
  <si>
    <t>A0A231R6F5_9BACI</t>
  </si>
  <si>
    <t>A0A1U6JXJ7</t>
  </si>
  <si>
    <t>A0A1U6JXJ7_9BACI</t>
  </si>
  <si>
    <t>A0A1E7DS12</t>
  </si>
  <si>
    <t>A0A1E7DS12_9BACI</t>
  </si>
  <si>
    <t>A0A1Y0IV20</t>
  </si>
  <si>
    <t>A0A1Y0IV20_9BACL</t>
  </si>
  <si>
    <t>A0A0M0LHH7</t>
  </si>
  <si>
    <t>A0A0M0LHH7_9BACI</t>
  </si>
  <si>
    <t>A0A2N5GN54</t>
  </si>
  <si>
    <t>A0A2N5GN54_9BACI</t>
  </si>
  <si>
    <t>A6CP80</t>
  </si>
  <si>
    <t>A6CP80_9BACI</t>
  </si>
  <si>
    <t>A0A0U2YT04</t>
  </si>
  <si>
    <t>A0A0U2YT04_9BACL</t>
  </si>
  <si>
    <t>A0A2A9CEH8</t>
  </si>
  <si>
    <t>A0A2A9CEH8_9BACI</t>
  </si>
  <si>
    <t>A0A524NNA8</t>
  </si>
  <si>
    <t>A0A524NNA8_9DELT</t>
  </si>
  <si>
    <t>A0A1S2R8X0</t>
  </si>
  <si>
    <t>A0A1S2R8X0_9BACI</t>
  </si>
  <si>
    <t>Q5WCB6</t>
  </si>
  <si>
    <t>Q5WCB6_BACSK</t>
  </si>
  <si>
    <t>A0A0C2VMV9</t>
  </si>
  <si>
    <t>A0A0C2VMV9_9BACL</t>
  </si>
  <si>
    <t>A0A0P6W489</t>
  </si>
  <si>
    <t>A0A0P6W489_9BACI</t>
  </si>
  <si>
    <t>A0A410ZHH2</t>
  </si>
  <si>
    <t>A0A410ZHH2_BACIU</t>
  </si>
  <si>
    <t>A0A0J1L4R8</t>
  </si>
  <si>
    <t>A0A0J1L4R8_BACCI</t>
  </si>
  <si>
    <t>A0A2S9WGW2</t>
  </si>
  <si>
    <t>A0A2S9WGW2_9BACI</t>
  </si>
  <si>
    <t>O31856</t>
  </si>
  <si>
    <t>RSBRC_BACSU</t>
  </si>
  <si>
    <t>G4EUZ2</t>
  </si>
  <si>
    <t>G4EUZ2_BACIU</t>
  </si>
  <si>
    <t>A0A164XYY7</t>
  </si>
  <si>
    <t>A0A164XYY7_BACIU</t>
  </si>
  <si>
    <t>A0A5C5SKA3</t>
  </si>
  <si>
    <t>A0A5C5SKA3_9BACL</t>
  </si>
  <si>
    <t>A0A2N5FL70</t>
  </si>
  <si>
    <t>A0A2N5FL70_9BACI</t>
  </si>
  <si>
    <t>A0A410WJC7</t>
  </si>
  <si>
    <t>A0A410WJC7_BACVA</t>
  </si>
  <si>
    <t>A0A1I1YS42</t>
  </si>
  <si>
    <t>A0A1I1YS42_9DELT</t>
  </si>
  <si>
    <t>A0A268DYE2</t>
  </si>
  <si>
    <t>A0A268DYE2_9BACI</t>
  </si>
  <si>
    <t>A0A4Q2HP07</t>
  </si>
  <si>
    <t>A0A4Q2HP07_9BACI</t>
  </si>
  <si>
    <t>A0A162YW48</t>
  </si>
  <si>
    <t>A0A162YW48_BACBA</t>
  </si>
  <si>
    <t>W7LD56</t>
  </si>
  <si>
    <t>W7LD56_BACFI</t>
  </si>
  <si>
    <t>A0A2N6RHI6</t>
  </si>
  <si>
    <t>A0A2N6RHI6_9BACI</t>
  </si>
  <si>
    <t>A0A410MB62</t>
  </si>
  <si>
    <t>A0A410MB62_9BACI</t>
  </si>
  <si>
    <t>A0A0F5I671</t>
  </si>
  <si>
    <t>A0A0F5I671_9BACI</t>
  </si>
  <si>
    <t>A0A4Z0GZS8</t>
  </si>
  <si>
    <t>A0A4Z0GZS8_9BACI</t>
  </si>
  <si>
    <t>A0A3Q9SFT7</t>
  </si>
  <si>
    <t>A0A3Q9SFT7_9BACI</t>
  </si>
  <si>
    <t>A0A1X7EN77</t>
  </si>
  <si>
    <t>A0A1X7EN77_9BACI</t>
  </si>
  <si>
    <t>A0A268FCQ3</t>
  </si>
  <si>
    <t>A0A268FCQ3_BACCI</t>
  </si>
  <si>
    <t>A0A2N5HY75</t>
  </si>
  <si>
    <t>A0A2N5HY75_9BACI</t>
  </si>
  <si>
    <t>A0A5C5UHG9</t>
  </si>
  <si>
    <t>A0A5C5UHG9_9BACL</t>
  </si>
  <si>
    <t>A0A150WA50</t>
  </si>
  <si>
    <t>A0A150WA50_PLAMR</t>
  </si>
  <si>
    <t>A0A1E7DS04</t>
  </si>
  <si>
    <t>A0A1E7DS04_9BACI</t>
  </si>
  <si>
    <t>A0A0B6AJW3</t>
  </si>
  <si>
    <t>A0A0B6AJW3_BACMB</t>
  </si>
  <si>
    <t>D4FXN2</t>
  </si>
  <si>
    <t>D4FXN2_BACNB</t>
  </si>
  <si>
    <t>M4KVZ2</t>
  </si>
  <si>
    <t>M4KVZ2_BACIU</t>
  </si>
  <si>
    <t>A0A410ZUT1</t>
  </si>
  <si>
    <t>A0A410ZUT1_BACIU</t>
  </si>
  <si>
    <t>A0A410R165</t>
  </si>
  <si>
    <t>A0A410R165_9BACI</t>
  </si>
  <si>
    <t>A0A5B0B585</t>
  </si>
  <si>
    <t>A0A5B0B585_9BACI</t>
  </si>
  <si>
    <t>A0A0P9FIJ2</t>
  </si>
  <si>
    <t>A0A0P9FIJ2_9CHLR</t>
  </si>
  <si>
    <t>A0A4Y8IH00</t>
  </si>
  <si>
    <t>A0A4Y8IH00_9BACI</t>
  </si>
  <si>
    <t>A0A410ZE56</t>
  </si>
  <si>
    <t>A0A410ZE56_BACIU</t>
  </si>
  <si>
    <t>A0A5Q2ZX66</t>
  </si>
  <si>
    <t>A0A5Q2ZX66_BACIU</t>
  </si>
  <si>
    <t>A0A5S4Z500</t>
  </si>
  <si>
    <t>A0A5S4Z500_9BACI</t>
  </si>
  <si>
    <t>A0A0C2UII8</t>
  </si>
  <si>
    <t>A0A0C2UII8_BACBA</t>
  </si>
  <si>
    <t>L5NDN1</t>
  </si>
  <si>
    <t>L5NDN1_9BACI</t>
  </si>
  <si>
    <t>A0A1Q8TSJ0</t>
  </si>
  <si>
    <t>A0A1Q8TSJ0_BACME</t>
  </si>
  <si>
    <t>A0A4R6ABN3</t>
  </si>
  <si>
    <t>A0A4R6ABN3_9BACI</t>
  </si>
  <si>
    <t>A0A165B9P5</t>
  </si>
  <si>
    <t>A0A165B9P5_BACIU</t>
  </si>
  <si>
    <t>A0A0V8JAH0</t>
  </si>
  <si>
    <t>A0A0V8JAH0_9BACI</t>
  </si>
  <si>
    <t>A0A2A4BI53</t>
  </si>
  <si>
    <t>A0A2A4BI53_9BACI</t>
  </si>
  <si>
    <t>A0A2K9KD62</t>
  </si>
  <si>
    <t>A0A2K9KD62_9BACI</t>
  </si>
  <si>
    <t>A0A162TU39</t>
  </si>
  <si>
    <t>A0A162TU39_BACIU</t>
  </si>
  <si>
    <t>A0A0X8KEF5</t>
  </si>
  <si>
    <t>A0A0X8KEF5_9BACI</t>
  </si>
  <si>
    <t>A0A1R1QAY3</t>
  </si>
  <si>
    <t>A0A1R1QAY3_9BACI</t>
  </si>
  <si>
    <t>A0A165NPX8</t>
  </si>
  <si>
    <t>A0A165NPX8_9BACI</t>
  </si>
  <si>
    <t>A0A2X4W914</t>
  </si>
  <si>
    <t>A0A2X4W914_BACLE</t>
  </si>
  <si>
    <t>A0A1J5WSP4</t>
  </si>
  <si>
    <t>A0A1J5WSP4_9BACI</t>
  </si>
  <si>
    <t>A0A1B3XVR5</t>
  </si>
  <si>
    <t>A0A1B3XVR5_9BACI</t>
  </si>
  <si>
    <t>A0A5B0ALZ8</t>
  </si>
  <si>
    <t>A0A5B0ALZ8_9BACI</t>
  </si>
  <si>
    <t>A0A5Q3AVG2</t>
  </si>
  <si>
    <t>A0A5Q3AVG2_BACIU</t>
  </si>
  <si>
    <t>A0A1I3XML0</t>
  </si>
  <si>
    <t>A0A1I3XML0_HALDA</t>
  </si>
  <si>
    <t>A0A0C2Y9K4</t>
  </si>
  <si>
    <t>A0A0C2Y9K4_BACBA</t>
  </si>
  <si>
    <t>A0A4Q7Q8N3</t>
  </si>
  <si>
    <t>A0A4Q7Q8N3_9BACI</t>
  </si>
  <si>
    <t>A0A098F8A8</t>
  </si>
  <si>
    <t>A0A098F8A8_9BACI</t>
  </si>
  <si>
    <t>A0A179SNY6</t>
  </si>
  <si>
    <t>A0A179SNY6_9BACI</t>
  </si>
  <si>
    <t>A0A0K2WFZ6</t>
  </si>
  <si>
    <t>A0A0K2WFZ6_ANEMI</t>
  </si>
  <si>
    <t>A0A1I2WL83</t>
  </si>
  <si>
    <t>A0A1I2WL83_BACME</t>
  </si>
  <si>
    <t>A0A1S1FQA2</t>
  </si>
  <si>
    <t>A0A1S1FQA2_9BACI</t>
  </si>
  <si>
    <t>A0A385NNP6</t>
  </si>
  <si>
    <t>A0A385NNP6_9BACI</t>
  </si>
  <si>
    <t>A0A2N5GQH9</t>
  </si>
  <si>
    <t>A0A2N5GQH9_9BACI</t>
  </si>
  <si>
    <t>A0A511WQF3</t>
  </si>
  <si>
    <t>A0A511WQF3_9BACI</t>
  </si>
  <si>
    <t>A0A514LGC8</t>
  </si>
  <si>
    <t>A0A514LGC8_9BACI</t>
  </si>
  <si>
    <t>F7Z709</t>
  </si>
  <si>
    <t>F7Z709_BACC6</t>
  </si>
  <si>
    <t>A0A150KBV4</t>
  </si>
  <si>
    <t>A0A150KBV4_BACCO</t>
  </si>
  <si>
    <t>A0A270AKB5</t>
  </si>
  <si>
    <t>A0A270AKB5_9BACI</t>
  </si>
  <si>
    <t>A0A426TT68</t>
  </si>
  <si>
    <t>A0A426TT68_9CHLR</t>
  </si>
  <si>
    <t>A0A5Q3KRW3</t>
  </si>
  <si>
    <t>A0A5Q3KRW3_9BACI</t>
  </si>
  <si>
    <t>A0A410QXR5</t>
  </si>
  <si>
    <t>A0A410QXR5_9BACI</t>
  </si>
  <si>
    <t>A0A5Q3AD57</t>
  </si>
  <si>
    <t>A0A5Q3AD57_BACIU</t>
  </si>
  <si>
    <t>A0A5D4TF22</t>
  </si>
  <si>
    <t>A0A5D4TF22_9BACI</t>
  </si>
  <si>
    <t>A0A2V1ZDM1</t>
  </si>
  <si>
    <t>A0A2V1ZDM1_9BACI</t>
  </si>
  <si>
    <t>A0A3D8WZI9</t>
  </si>
  <si>
    <t>A0A3D8WZI9_BACME</t>
  </si>
  <si>
    <t>A0A5D4K809</t>
  </si>
  <si>
    <t>A0A5D4K809_9BACI</t>
  </si>
  <si>
    <t>A0A1G9V3X0</t>
  </si>
  <si>
    <t>A0A1G9V3X0_9BACI</t>
  </si>
  <si>
    <t>A0A162W2B9</t>
  </si>
  <si>
    <t>A0A162W2B9_BACBA</t>
  </si>
  <si>
    <t>A0A4U7MZH6</t>
  </si>
  <si>
    <t>A0A4U7MZH6_9BACI</t>
  </si>
  <si>
    <t>A0A0Q6KQC8</t>
  </si>
  <si>
    <t>A0A0Q6KQC8_9BACI</t>
  </si>
  <si>
    <t>A0A268I5N3</t>
  </si>
  <si>
    <t>A0A268I5N3_9BACI</t>
  </si>
  <si>
    <t>A0A2N0Z5D6</t>
  </si>
  <si>
    <t>A0A2N0Z5D6_9BACI</t>
  </si>
  <si>
    <t>A6CMQ0</t>
  </si>
  <si>
    <t>A6CMQ0_9BACI</t>
  </si>
  <si>
    <t>A0A5D4N438</t>
  </si>
  <si>
    <t>A0A5D4N438_BACIU</t>
  </si>
  <si>
    <t>A0A2N5HA70</t>
  </si>
  <si>
    <t>A0A2N5HA70_9BACI</t>
  </si>
  <si>
    <t>A0A411A564</t>
  </si>
  <si>
    <t>A0A411A564_9BACI</t>
  </si>
  <si>
    <t>A0A061PAI8</t>
  </si>
  <si>
    <t>A0A061PAI8_9BACL</t>
  </si>
  <si>
    <t>A0A2I0ESN0</t>
  </si>
  <si>
    <t>A0A2I0ESN0_9BACL</t>
  </si>
  <si>
    <t>A0A150K2J5</t>
  </si>
  <si>
    <t>A0A150K2J5_BACCO</t>
  </si>
  <si>
    <t>A0A0V8JC05</t>
  </si>
  <si>
    <t>A0A0V8JC05_9BACI</t>
  </si>
  <si>
    <t>A0A084GLS9</t>
  </si>
  <si>
    <t>A0A084GLS9_BACID</t>
  </si>
  <si>
    <t>A0A0J5VSZ2</t>
  </si>
  <si>
    <t>A0A0J5VSZ2_BACFI</t>
  </si>
  <si>
    <t>A0A4Y8UAB9</t>
  </si>
  <si>
    <t>A0A4Y8UAB9_9BACI</t>
  </si>
  <si>
    <t>A0A2V2ZP81</t>
  </si>
  <si>
    <t>A0A2V2ZP81_9BACI</t>
  </si>
  <si>
    <t>A0A5D4U0Y4</t>
  </si>
  <si>
    <t>A0A5D4U0Y4_9BACI</t>
  </si>
  <si>
    <t>A0A0B4R810</t>
  </si>
  <si>
    <t>A0A0B4R810_9BACL</t>
  </si>
  <si>
    <t>A0A094WM85</t>
  </si>
  <si>
    <t>A0A094WM85_BACAO</t>
  </si>
  <si>
    <t>A0A3D8YSS3</t>
  </si>
  <si>
    <t>A0A3D8YSS3_9BACL</t>
  </si>
  <si>
    <t>A0A5Q2Y688</t>
  </si>
  <si>
    <t>A0A5Q2Y688_BACIU</t>
  </si>
  <si>
    <t>A0A542GZ99</t>
  </si>
  <si>
    <t>A0A542GZ99_9BACI</t>
  </si>
  <si>
    <t>A0A268S2G4</t>
  </si>
  <si>
    <t>A0A268S2G4_BACCS</t>
  </si>
  <si>
    <t>A0A268P1L3</t>
  </si>
  <si>
    <t>A0A268P1L3_BACCS</t>
  </si>
  <si>
    <t>A0A4U1MM81</t>
  </si>
  <si>
    <t>A0A4U1MM81_9BACI</t>
  </si>
  <si>
    <t>A0A0J5VPZ2</t>
  </si>
  <si>
    <t>A0A0J5VPZ2_BACFI</t>
  </si>
  <si>
    <t>A0A5R9FBY3</t>
  </si>
  <si>
    <t>A0A5R9FBY3_9BACI</t>
  </si>
  <si>
    <t>A0A1S2RA51</t>
  </si>
  <si>
    <t>A0A1S2RA51_9BACI</t>
  </si>
  <si>
    <t>A0A0A8X3H5</t>
  </si>
  <si>
    <t>A0A0A8X3H5_9BACI</t>
  </si>
  <si>
    <t>A0A3A1QLG5</t>
  </si>
  <si>
    <t>A0A3A1QLG5_9BACI</t>
  </si>
  <si>
    <t>A0A1G7FWE3</t>
  </si>
  <si>
    <t>A0A1G7FWE3_9BACI</t>
  </si>
  <si>
    <t>A0A5Q2Y7U8</t>
  </si>
  <si>
    <t>A0A5Q2Y7U8_BACIU</t>
  </si>
  <si>
    <t>A9AUL0</t>
  </si>
  <si>
    <t>A9AUL0_HERA2</t>
  </si>
  <si>
    <t>A0A1C7DT11</t>
  </si>
  <si>
    <t>A0A1C7DT11_9BACL</t>
  </si>
  <si>
    <t>A0A1C7E922</t>
  </si>
  <si>
    <t>A0A1C7E922_9BACL</t>
  </si>
  <si>
    <t>A0A1Q9FIS1</t>
  </si>
  <si>
    <t>A0A1Q9FIS1_BACLI</t>
  </si>
  <si>
    <t>A0A1E7DU62</t>
  </si>
  <si>
    <t>A0A1E7DU62_9BACI</t>
  </si>
  <si>
    <t>A0A1H0G763</t>
  </si>
  <si>
    <t>A0A1H0G763_HALAD</t>
  </si>
  <si>
    <t>A0A372LA88</t>
  </si>
  <si>
    <t>A0A372LA88_9BACI</t>
  </si>
  <si>
    <t>A0A2V2ZWM1</t>
  </si>
  <si>
    <t>A0A2V2ZWM1_9BACI</t>
  </si>
  <si>
    <t>A0A3A1R6S2</t>
  </si>
  <si>
    <t>A0A3A1R6S2_9BACI</t>
  </si>
  <si>
    <t>A0A0M1NTD5</t>
  </si>
  <si>
    <t>A0A0M1NTD5_9BACI</t>
  </si>
  <si>
    <t>A0A4Q1E6L4</t>
  </si>
  <si>
    <t>A0A4Q1E6L4_BACIU</t>
  </si>
  <si>
    <t>A0A4R6ABF3</t>
  </si>
  <si>
    <t>A0A4R6ABF3_9BACI</t>
  </si>
  <si>
    <t>A0A4U2MKL1</t>
  </si>
  <si>
    <t>A0A4U2MKL1_9BACI</t>
  </si>
  <si>
    <t>A0A2A9C1N5</t>
  </si>
  <si>
    <t>A0A2A9C1N5_9BACI</t>
  </si>
  <si>
    <t>I8AFR7</t>
  </si>
  <si>
    <t>I8AFR7_9BACI</t>
  </si>
  <si>
    <t>I2C442</t>
  </si>
  <si>
    <t>I2C442_BACAM</t>
  </si>
  <si>
    <t>A0A372LD54</t>
  </si>
  <si>
    <t>A0A372LD54_9BACI</t>
  </si>
  <si>
    <t>A0A2I0FKZ5</t>
  </si>
  <si>
    <t>A0A2I0FKZ5_9BACL</t>
  </si>
  <si>
    <t>A0A372LR50</t>
  </si>
  <si>
    <t>A0A372LR50_9BACI</t>
  </si>
  <si>
    <t>A0A429Y1T3</t>
  </si>
  <si>
    <t>A0A429Y1T3_9BACI</t>
  </si>
  <si>
    <t>A0A0J1IJH1</t>
  </si>
  <si>
    <t>A0A0J1IJH1_BACCI</t>
  </si>
  <si>
    <t>A0A0C5C2C6</t>
  </si>
  <si>
    <t>A0A0C5C2C6_BACCO</t>
  </si>
  <si>
    <t>A0A0C2YGU4</t>
  </si>
  <si>
    <t>A0A0C2YGU4_BACBA</t>
  </si>
  <si>
    <t>A0A268HZB7</t>
  </si>
  <si>
    <t>A0A268HZB7_9BACI</t>
  </si>
  <si>
    <t>A0A4R6TSV9</t>
  </si>
  <si>
    <t>A0A4R6TSV9_9BACI</t>
  </si>
  <si>
    <t>A0A084GXL8</t>
  </si>
  <si>
    <t>A0A084GXL8_BACID</t>
  </si>
  <si>
    <t>A0A365K8T8</t>
  </si>
  <si>
    <t>A0A365K8T8_9BACL</t>
  </si>
  <si>
    <t>A0A142WS27</t>
  </si>
  <si>
    <t>A0A142WS27_9PLAN</t>
  </si>
  <si>
    <t>A0A1N7AJ34</t>
  </si>
  <si>
    <t>A0A1N7AJ34_9BACI</t>
  </si>
  <si>
    <t>A0A1I2FGE6</t>
  </si>
  <si>
    <t>A0A1I2FGE6_9BACI</t>
  </si>
  <si>
    <t>A0A3G6UPI8</t>
  </si>
  <si>
    <t>A0A3G6UPI8_9BACI</t>
  </si>
  <si>
    <t>A0A2H3M289</t>
  </si>
  <si>
    <t>A0A2H3M289_9BACI</t>
  </si>
  <si>
    <t>A0A2A8FQA0</t>
  </si>
  <si>
    <t>A0A2A8FQA0_9BACI</t>
  </si>
  <si>
    <t>A0A5P0YIR4</t>
  </si>
  <si>
    <t>A0A5P0YIR4_9BACI</t>
  </si>
  <si>
    <t>A0A5D4M877</t>
  </si>
  <si>
    <t>A0A5D4M877_9BACI</t>
  </si>
  <si>
    <t>A0A264Z2L0</t>
  </si>
  <si>
    <t>A0A264Z2L0_9BACI</t>
  </si>
  <si>
    <t>A0A4R4JB04</t>
  </si>
  <si>
    <t>A0A4R4JB04_9BACI</t>
  </si>
  <si>
    <t>A0A562JXM8</t>
  </si>
  <si>
    <t>A0A562JXM8_9BACI</t>
  </si>
  <si>
    <t>A0A3M8P651</t>
  </si>
  <si>
    <t>A0A3M8P651_9BACL</t>
  </si>
  <si>
    <t>A0A511ZBV6</t>
  </si>
  <si>
    <t>A0A511ZBV6_9BACL</t>
  </si>
  <si>
    <t>A0A0A8JDD4</t>
  </si>
  <si>
    <t>A0A0A8JDD4_BACSX</t>
  </si>
  <si>
    <t>W7C8X4</t>
  </si>
  <si>
    <t>W7C8X4_9LIST</t>
  </si>
  <si>
    <t>A0A136FZC8</t>
  </si>
  <si>
    <t>A0A136FZC8_9BACI</t>
  </si>
  <si>
    <t>A0A0A8X3U5</t>
  </si>
  <si>
    <t>A0A0A8X3U5_9BACI</t>
  </si>
  <si>
    <t>A0A2N5GXS0</t>
  </si>
  <si>
    <t>A0A2N5GXS0_9BACI</t>
  </si>
  <si>
    <t>A0A410YPN2</t>
  </si>
  <si>
    <t>A0A410YPN2_BACIU</t>
  </si>
  <si>
    <t>A0A369CNK0</t>
  </si>
  <si>
    <t>A0A369CNK0_BACAM</t>
  </si>
  <si>
    <t>A0A4R1ZXX6</t>
  </si>
  <si>
    <t>A0A4R1ZXX6_9BACI</t>
  </si>
  <si>
    <t>A0A3D2MA26</t>
  </si>
  <si>
    <t>A0A3D2MA26_PSESP</t>
  </si>
  <si>
    <t>A0A1R1F8E7</t>
  </si>
  <si>
    <t>A0A1R1F8E7_9BACL</t>
  </si>
  <si>
    <t>A0A0U2MGZ9</t>
  </si>
  <si>
    <t>A0A0U2MGZ9_9BACL</t>
  </si>
  <si>
    <t>A0A3A5IF43</t>
  </si>
  <si>
    <t>A0A3A5IF43_9BACI</t>
  </si>
  <si>
    <t>A0A5D4NC38</t>
  </si>
  <si>
    <t>A0A5D4NC38_BACIU</t>
  </si>
  <si>
    <t>A0A1J6W1R9</t>
  </si>
  <si>
    <t>A0A1J6W1R9_9BACI</t>
  </si>
  <si>
    <t>A0A268INU9</t>
  </si>
  <si>
    <t>A0A268INU9_9BACI</t>
  </si>
  <si>
    <t>A0A5E8LC14</t>
  </si>
  <si>
    <t>A0A5E8LC14_9BACI</t>
  </si>
  <si>
    <t>A0A5R9F938</t>
  </si>
  <si>
    <t>A0A5R9F938_9BACI</t>
  </si>
  <si>
    <t>A0A4R6HWG6</t>
  </si>
  <si>
    <t>A0A4R6HWG6_BACIU</t>
  </si>
  <si>
    <t>A0A1R1EYU6</t>
  </si>
  <si>
    <t>A0A1R1EYU6_9BACL</t>
  </si>
  <si>
    <t>A0A3M1GST0</t>
  </si>
  <si>
    <t>A0A3M1GST0_9BACT</t>
  </si>
  <si>
    <t>A0A1I1M616</t>
  </si>
  <si>
    <t>A0A1I1M616_9BACI</t>
  </si>
  <si>
    <t>A0A1V2A864</t>
  </si>
  <si>
    <t>A0A1V2A864_9BACI</t>
  </si>
  <si>
    <t>A0A3P6L056</t>
  </si>
  <si>
    <t>A0A3P6L056_LYSSH</t>
  </si>
  <si>
    <t>A0A147K882</t>
  </si>
  <si>
    <t>A0A147K882_9BACI</t>
  </si>
  <si>
    <t>A0A268H9P9</t>
  </si>
  <si>
    <t>A0A268H9P9_9BACI</t>
  </si>
  <si>
    <t>A0A220U103</t>
  </si>
  <si>
    <t>A0A220U103_9BACI</t>
  </si>
  <si>
    <t>A0A3A5HWP4</t>
  </si>
  <si>
    <t>A0A3A5HWP4_BACIU</t>
  </si>
  <si>
    <t>A0A372LFH0</t>
  </si>
  <si>
    <t>A0A372LFH0_9BACI</t>
  </si>
  <si>
    <t>A0A2N5MCB6</t>
  </si>
  <si>
    <t>A0A2N5MCB6_9BACI</t>
  </si>
  <si>
    <t>A0A1I3ZB47</t>
  </si>
  <si>
    <t>A0A1I3ZB47_HALDA</t>
  </si>
  <si>
    <t>A0A3R9KYN5</t>
  </si>
  <si>
    <t>A0A3R9KYN5_9BACI</t>
  </si>
  <si>
    <t>A0A5R9F3M2</t>
  </si>
  <si>
    <t>A0A5R9F3M2_9BACI</t>
  </si>
  <si>
    <t>A0A1E7DSY6</t>
  </si>
  <si>
    <t>A0A1E7DSY6_9BACI</t>
  </si>
  <si>
    <t>A0A1G9TK97</t>
  </si>
  <si>
    <t>A0A1G9TK97_9BACI</t>
  </si>
  <si>
    <t>A0A1G9NY74</t>
  </si>
  <si>
    <t>A0A1G9NY74_9BACI</t>
  </si>
  <si>
    <t>A0A2A5IW14</t>
  </si>
  <si>
    <t>A0A2A5IW14_BACPU</t>
  </si>
  <si>
    <t>A0A1N7DCX6</t>
  </si>
  <si>
    <t>A0A1N7DCX6_9BACI</t>
  </si>
  <si>
    <t>W7L7I4</t>
  </si>
  <si>
    <t>W7L7I4_BACFI</t>
  </si>
  <si>
    <t>A0A0M0L2T2</t>
  </si>
  <si>
    <t>A0A0M0L2T2_BACIU</t>
  </si>
  <si>
    <t>G4NSA6</t>
  </si>
  <si>
    <t>G4NSA6_BACPT</t>
  </si>
  <si>
    <t>A0A521YE91</t>
  </si>
  <si>
    <t>A0A521YE91_9GAMM</t>
  </si>
  <si>
    <t>A0A3P5WTW4</t>
  </si>
  <si>
    <t>A0A3P5WTW4_9BACL</t>
  </si>
  <si>
    <t>S6FX78</t>
  </si>
  <si>
    <t>S6FX78_9BACI</t>
  </si>
  <si>
    <t>A0A5Q2UW96</t>
  </si>
  <si>
    <t>A0A5Q2UW96_9BACI</t>
  </si>
  <si>
    <t>A0A2N5M3G7</t>
  </si>
  <si>
    <t>A0A2N5M3G7_9BACI</t>
  </si>
  <si>
    <t>A0A0N8GR11</t>
  </si>
  <si>
    <t>A0A0N8GR11_9CHLR</t>
  </si>
  <si>
    <t>A0A412GYA8</t>
  </si>
  <si>
    <t>A0A412GYA8_BACCO</t>
  </si>
  <si>
    <t>W7LCS3</t>
  </si>
  <si>
    <t>W7LCS3_BACFI</t>
  </si>
  <si>
    <t>A0A4R7LEP5</t>
  </si>
  <si>
    <t>A0A4R7LEP5_9FUSO</t>
  </si>
  <si>
    <t>A0A231RBZ0</t>
  </si>
  <si>
    <t>A0A231RBZ0_9BACI</t>
  </si>
  <si>
    <t>A0A1U6JV58</t>
  </si>
  <si>
    <t>A0A1U6JV58_9BACI</t>
  </si>
  <si>
    <t>A0A3E0J568</t>
  </si>
  <si>
    <t>A0A3E0J568_9BACI</t>
  </si>
  <si>
    <t>A0A2S6NAG9</t>
  </si>
  <si>
    <t>A0A2S6NAG9_RHOGL</t>
  </si>
  <si>
    <t>W7KU04</t>
  </si>
  <si>
    <t>W7KU04_BACFI</t>
  </si>
  <si>
    <t>A0A5D4MEF7</t>
  </si>
  <si>
    <t>A0A5D4MEF7_9BACI</t>
  </si>
  <si>
    <t>I8UIR8</t>
  </si>
  <si>
    <t>I8UIR8_9BACI</t>
  </si>
  <si>
    <t>A0A562JWR5</t>
  </si>
  <si>
    <t>A0A562JWR5_9BACI</t>
  </si>
  <si>
    <t>A0A2V9MPI7</t>
  </si>
  <si>
    <t>A0A2V9MPI7_9BACT</t>
  </si>
  <si>
    <t>A0A372LNP4</t>
  </si>
  <si>
    <t>A0A372LNP4_9BACI</t>
  </si>
  <si>
    <t>A0A1H0G4L0</t>
  </si>
  <si>
    <t>A0A1H0G4L0_9BACI</t>
  </si>
  <si>
    <t>A0A168VSH4</t>
  </si>
  <si>
    <t>A0A168VSH4_9BACI</t>
  </si>
  <si>
    <t>A0A0D1JDI8</t>
  </si>
  <si>
    <t>A0A0D1JDI8_BACIU</t>
  </si>
  <si>
    <t>A0A417YSD7</t>
  </si>
  <si>
    <t>A0A417YSD7_9BACI</t>
  </si>
  <si>
    <t>A0A380XE81</t>
  </si>
  <si>
    <t>A0A380XE81_BACFI</t>
  </si>
  <si>
    <t>A0A1Q7R9Q2</t>
  </si>
  <si>
    <t>A0A1Q7R9Q2_9BACT</t>
  </si>
  <si>
    <t>A0A075JS98</t>
  </si>
  <si>
    <t>A0A075JS98_9BACI</t>
  </si>
  <si>
    <t>A0A0M2PLG7</t>
  </si>
  <si>
    <t>A0A0M2PLG7_9BACI</t>
  </si>
  <si>
    <t>A0A5M8RVY5</t>
  </si>
  <si>
    <t>A0A5M8RVY5_9BACI</t>
  </si>
  <si>
    <t>A0A3N6DQA8</t>
  </si>
  <si>
    <t>A0A3N6DQA8_9BACI</t>
  </si>
  <si>
    <t>A0A329EUM4</t>
  </si>
  <si>
    <t>A0A329EUM4_9BACI</t>
  </si>
  <si>
    <t>A0A1D9PIG2</t>
  </si>
  <si>
    <t>A0A1D9PIG2_9BACI</t>
  </si>
  <si>
    <t>A0A2M8T2R6</t>
  </si>
  <si>
    <t>A0A2M8T2R6_9BACI</t>
  </si>
  <si>
    <t>A0A3M8CDA1</t>
  </si>
  <si>
    <t>A0A3M8CDA1_9BACL</t>
  </si>
  <si>
    <t>A0A0P6Y0E5</t>
  </si>
  <si>
    <t>A0A0P6Y0E5_9CHLR</t>
  </si>
  <si>
    <t>A0A553SGR2</t>
  </si>
  <si>
    <t>A0A553SGR2_BACCI</t>
  </si>
  <si>
    <t>I2HQ57</t>
  </si>
  <si>
    <t>I2HQ57_9BACI</t>
  </si>
  <si>
    <t>A0A5Q3E4K9</t>
  </si>
  <si>
    <t>A0A5Q3E4K9_9BACI</t>
  </si>
  <si>
    <t>A0A1G7GW89</t>
  </si>
  <si>
    <t>A0A1G7GW89_9BACI</t>
  </si>
  <si>
    <t>A0A2N3LM72</t>
  </si>
  <si>
    <t>A0A2N3LM72_9BACI</t>
  </si>
  <si>
    <t>A0A1X7ER44</t>
  </si>
  <si>
    <t>A0A1X7ER44_9BACI</t>
  </si>
  <si>
    <t>A7Z3U3</t>
  </si>
  <si>
    <t>A7Z3U3_BACVZ</t>
  </si>
  <si>
    <t>A0A553SU75</t>
  </si>
  <si>
    <t>A0A553SU75_BACCI</t>
  </si>
  <si>
    <t>A0A1H7YMF8</t>
  </si>
  <si>
    <t>A0A1H7YMF8_9BACI</t>
  </si>
  <si>
    <t>A0A2A8VFP5</t>
  </si>
  <si>
    <t>A0A2A8VFP5_9BACI</t>
  </si>
  <si>
    <t>A0A3N6D5I1</t>
  </si>
  <si>
    <t>A0A3N6D5I1_9BACI</t>
  </si>
  <si>
    <t>A0A5F2KIN3</t>
  </si>
  <si>
    <t>A0A5F2KIN3_BACIU</t>
  </si>
  <si>
    <t>E0TZP0</t>
  </si>
  <si>
    <t>E0TZP0_BACPZ</t>
  </si>
  <si>
    <t>A0A2A8TRF5</t>
  </si>
  <si>
    <t>A0A2A8TRF5_9BACI</t>
  </si>
  <si>
    <t>A0A366EZT6</t>
  </si>
  <si>
    <t>A0A366EZT6_9BACI</t>
  </si>
  <si>
    <t>A0A1H0TX88</t>
  </si>
  <si>
    <t>A0A1H0TX88_HALAD</t>
  </si>
  <si>
    <t>A0A3D8VKM5</t>
  </si>
  <si>
    <t>A0A3D8VKM5_9BACI</t>
  </si>
  <si>
    <t>A0A511V6H4</t>
  </si>
  <si>
    <t>A0A511V6H4_9BACL</t>
  </si>
  <si>
    <t>A0A075LLJ1</t>
  </si>
  <si>
    <t>A0A075LLJ1_9BACI</t>
  </si>
  <si>
    <t>A0A2T0CUS6</t>
  </si>
  <si>
    <t>A0A2T0CUS6_9BACI</t>
  </si>
  <si>
    <t>A0A267XDE4</t>
  </si>
  <si>
    <t>A0A267XDE4_9BACI</t>
  </si>
  <si>
    <t>A0A0J1IGS6</t>
  </si>
  <si>
    <t>A0A0J1IGS6_BACCI</t>
  </si>
  <si>
    <t>A0A372LFB2</t>
  </si>
  <si>
    <t>A0A372LFB2_9BACI</t>
  </si>
  <si>
    <t>A0A268AC20</t>
  </si>
  <si>
    <t>A0A268AC20_9BACI</t>
  </si>
  <si>
    <t>A0A1B9AC18</t>
  </si>
  <si>
    <t>A0A1B9AC18_9BACI</t>
  </si>
  <si>
    <t>A0A061NH29</t>
  </si>
  <si>
    <t>A0A061NH29_9BACL</t>
  </si>
  <si>
    <t>A0A498U254</t>
  </si>
  <si>
    <t>A0A498U254_BACPU</t>
  </si>
  <si>
    <t>A0A0A2TEL9</t>
  </si>
  <si>
    <t>A0A0A2TEL9_9BACI</t>
  </si>
  <si>
    <t>A0A0K9H9D9</t>
  </si>
  <si>
    <t>A0A0K9H9D9_9BACI</t>
  </si>
  <si>
    <t>A0A150K8U5</t>
  </si>
  <si>
    <t>A0A150K8U5_BACCO</t>
  </si>
  <si>
    <t>A0A2N5M0U5</t>
  </si>
  <si>
    <t>A0A2N5M0U5_9BACI</t>
  </si>
  <si>
    <t>A0A2S5G936</t>
  </si>
  <si>
    <t>A0A2S5G936_9BACL</t>
  </si>
  <si>
    <t>A0A248TF66</t>
  </si>
  <si>
    <t>A0A248TF66_9BACI</t>
  </si>
  <si>
    <t>A0A4Y9K2D5</t>
  </si>
  <si>
    <t>A0A4Y9K2D5_9BACI</t>
  </si>
  <si>
    <t>A0A0M2EHX9</t>
  </si>
  <si>
    <t>A0A0M2EHX9_9BACI</t>
  </si>
  <si>
    <t>A0A372LF42</t>
  </si>
  <si>
    <t>A0A372LF42_9BACI</t>
  </si>
  <si>
    <t>A0A265NA18</t>
  </si>
  <si>
    <t>A0A265NA18_9BACI</t>
  </si>
  <si>
    <t>A0A4R5XJD8</t>
  </si>
  <si>
    <t>A0A4R5XJD8_9BACL</t>
  </si>
  <si>
    <t>A0A1I3AB14</t>
  </si>
  <si>
    <t>A0A1I3AB14_BACME</t>
  </si>
  <si>
    <t>A0A075JLF3</t>
  </si>
  <si>
    <t>A0A075JLF3_9BACI</t>
  </si>
  <si>
    <t>A0A2G8IZC8</t>
  </si>
  <si>
    <t>A0A2G8IZC8_BACPU</t>
  </si>
  <si>
    <t>A0A0L1MBX8</t>
  </si>
  <si>
    <t>A0A0L1MBX8_BACME</t>
  </si>
  <si>
    <t>A0A4Z0H0A2</t>
  </si>
  <si>
    <t>A0A4Z0H0A2_9BACI</t>
  </si>
  <si>
    <t>A0A380XF22</t>
  </si>
  <si>
    <t>A0A380XF22_BACFI</t>
  </si>
  <si>
    <t>A0A372LFX6</t>
  </si>
  <si>
    <t>A0A372LFX6_9BACI</t>
  </si>
  <si>
    <t>A0A061NK98</t>
  </si>
  <si>
    <t>A0A061NK98_9BACL</t>
  </si>
  <si>
    <t>A0A1V2A7C8</t>
  </si>
  <si>
    <t>A0A1V2A7C8_9BACI</t>
  </si>
  <si>
    <t>A0A268IRR5</t>
  </si>
  <si>
    <t>A0A268IRR5_9BACI</t>
  </si>
  <si>
    <t>A0A0J6D1K5</t>
  </si>
  <si>
    <t>A0A0J6D1K5_9BACI</t>
  </si>
  <si>
    <t>A0A3E0J917</t>
  </si>
  <si>
    <t>A0A3E0J917_9BACI</t>
  </si>
  <si>
    <t>A0A1H2Q0X7</t>
  </si>
  <si>
    <t>A0A1H2Q0X7_9BACI</t>
  </si>
  <si>
    <t>A0A0K9H9P2</t>
  </si>
  <si>
    <t>A0A0K9H9P2_9BACI</t>
  </si>
  <si>
    <t>A0A1V1Z9Z2</t>
  </si>
  <si>
    <t>A0A1V1Z9Z2_9BACI</t>
  </si>
  <si>
    <t>A0A372LED3</t>
  </si>
  <si>
    <t>A0A372LED3_9BACI</t>
  </si>
  <si>
    <t>A0A098EGZ0</t>
  </si>
  <si>
    <t>A0A098EGZ0_9BACL</t>
  </si>
  <si>
    <t>A0A2N0Y8X4</t>
  </si>
  <si>
    <t>A0A2N0Y8X4_9BACI</t>
  </si>
  <si>
    <t>A0A1J5WVV3</t>
  </si>
  <si>
    <t>A0A1J5WVV3_9BACI</t>
  </si>
  <si>
    <t>A0A0J5YQU7</t>
  </si>
  <si>
    <t>A0A0J5YQU7_BACFI</t>
  </si>
  <si>
    <t>J1I1B4</t>
  </si>
  <si>
    <t>J1I1B4_9BACT</t>
  </si>
  <si>
    <t>A0A3S2UC85</t>
  </si>
  <si>
    <t>A0A3S2UC85_9BACI</t>
  </si>
  <si>
    <t>A0A410WGD8</t>
  </si>
  <si>
    <t>A0A410WGD8_BACVA</t>
  </si>
  <si>
    <t>A0A1H8M946</t>
  </si>
  <si>
    <t>A0A1H8M946_9BACI</t>
  </si>
  <si>
    <t>A0A428J4H6</t>
  </si>
  <si>
    <t>A0A428J4H6_9BACI</t>
  </si>
  <si>
    <t>A0A5D4RTK1</t>
  </si>
  <si>
    <t>A0A5D4RTK1_9BACI</t>
  </si>
  <si>
    <t>A0A169FSF5</t>
  </si>
  <si>
    <t>A0A169FSF5_9BACI</t>
  </si>
  <si>
    <t>E5WKN5</t>
  </si>
  <si>
    <t>E5WKN5_9BACI</t>
  </si>
  <si>
    <t>A0A497B1Y0</t>
  </si>
  <si>
    <t>A0A497B1Y0_9CHLR</t>
  </si>
  <si>
    <t>A0A2G5X6J3</t>
  </si>
  <si>
    <t>A0A2G5X6J3_9BACL</t>
  </si>
  <si>
    <t>A0A5K1PD63</t>
  </si>
  <si>
    <t>A0A5K1PD63_9BACI</t>
  </si>
  <si>
    <t>A0A0B5WYX4</t>
  </si>
  <si>
    <t>A0A0B5WYX4_BACCO</t>
  </si>
  <si>
    <t>A0A2G6AUT3</t>
  </si>
  <si>
    <t>A0A2G6AUT3_9BACL</t>
  </si>
  <si>
    <t>A0A366XNN8</t>
  </si>
  <si>
    <t>A0A366XNN8_9BACI</t>
  </si>
  <si>
    <t>A0A3A5ISG1</t>
  </si>
  <si>
    <t>A0A3A5ISG1_9BACI</t>
  </si>
  <si>
    <t>A0A2N5IA18</t>
  </si>
  <si>
    <t>A0A2N5IA18_9BACI</t>
  </si>
  <si>
    <t>A0A0A5I368</t>
  </si>
  <si>
    <t>A0A0A5I368_9BACI</t>
  </si>
  <si>
    <t>A0A269PQL2</t>
  </si>
  <si>
    <t>A0A269PQL2_9GAMM</t>
  </si>
  <si>
    <t>A6GCC6</t>
  </si>
  <si>
    <t>A6GCC6_9DELT</t>
  </si>
  <si>
    <t>A0A1W6HHC9</t>
  </si>
  <si>
    <t>A0A1W6HHC9_BACVA</t>
  </si>
  <si>
    <t>A0A1T4YDY9</t>
  </si>
  <si>
    <t>A0A1T4YDY9_9BACL</t>
  </si>
  <si>
    <t>A0A3G4YW12</t>
  </si>
  <si>
    <t>A0A3G4YW12_BACCI</t>
  </si>
  <si>
    <t>I0F5A6</t>
  </si>
  <si>
    <t>I0F5A6_9BACI</t>
  </si>
  <si>
    <t>A0A0M0LAI4</t>
  </si>
  <si>
    <t>A0A0M0LAI4_9BACI</t>
  </si>
  <si>
    <t>A0A5C5SXB7</t>
  </si>
  <si>
    <t>A0A5C5SXB7_9BACL</t>
  </si>
  <si>
    <t>A0A511WTI0</t>
  </si>
  <si>
    <t>A0A511WTI0_9BACI</t>
  </si>
  <si>
    <t>A0A0Q9I2Y6</t>
  </si>
  <si>
    <t>A0A0Q9I2Y6_9BACI</t>
  </si>
  <si>
    <t>A0A0J5GMJ2</t>
  </si>
  <si>
    <t>A0A0J5GMJ2_9BACI</t>
  </si>
  <si>
    <t>A0A1E7DMU8</t>
  </si>
  <si>
    <t>A0A1E7DMU8_9BACI</t>
  </si>
  <si>
    <t>A0A268IN66</t>
  </si>
  <si>
    <t>A0A268IN66_9BACI</t>
  </si>
  <si>
    <t>A0A1B1Z8G6</t>
  </si>
  <si>
    <t>A0A1B1Z8G6_9BACI</t>
  </si>
  <si>
    <t>A0A1S1YQT0</t>
  </si>
  <si>
    <t>A0A1S1YQT0_9BACI</t>
  </si>
  <si>
    <t>A0A5R9F3G5</t>
  </si>
  <si>
    <t>A0A5R9F3G5_9BACI</t>
  </si>
  <si>
    <t>A0A1B1S0R2</t>
  </si>
  <si>
    <t>A0A1B1S0R2_9BACL</t>
  </si>
  <si>
    <t>A0A4Y8L396</t>
  </si>
  <si>
    <t>A0A4Y8L396_9BACL</t>
  </si>
  <si>
    <t>A0A1J0H6A3</t>
  </si>
  <si>
    <t>A0A1J0H6A3_VIRHA</t>
  </si>
  <si>
    <t>A0A3E0JE79</t>
  </si>
  <si>
    <t>A0A3E0JE79_9BACI</t>
  </si>
  <si>
    <t>A0A1Q9FEP8</t>
  </si>
  <si>
    <t>A0A1Q9FEP8_BACLI</t>
  </si>
  <si>
    <t>A0A3A5IA11</t>
  </si>
  <si>
    <t>A0A3A5IA11_BACIU</t>
  </si>
  <si>
    <t>A0A1I1LTM5</t>
  </si>
  <si>
    <t>A0A1I1LTM5_9BACI</t>
  </si>
  <si>
    <t>A0A4Q7QXK6</t>
  </si>
  <si>
    <t>A0A4Q7QXK6_9BACI</t>
  </si>
  <si>
    <t>A0A084H2D9</t>
  </si>
  <si>
    <t>A0A084H2D9_BACID</t>
  </si>
  <si>
    <t>A0A2N5MEQ7</t>
  </si>
  <si>
    <t>A0A2N5MEQ7_9BACI</t>
  </si>
  <si>
    <t>A0A1S1YIH5</t>
  </si>
  <si>
    <t>A0A1S1YIH5_9BACI</t>
  </si>
  <si>
    <t>E5WP32</t>
  </si>
  <si>
    <t>E5WP32_9BACI</t>
  </si>
  <si>
    <t>A0A2A2VZZ2</t>
  </si>
  <si>
    <t>A0A2A2VZZ2_9BACI</t>
  </si>
  <si>
    <t>A0A3Q9RTV4</t>
  </si>
  <si>
    <t>A0A3Q9RTV4_9BACI</t>
  </si>
  <si>
    <t>A0A380XRV5</t>
  </si>
  <si>
    <t>A0A380XRV5_BACFI</t>
  </si>
  <si>
    <t>A0A169FG20</t>
  </si>
  <si>
    <t>A0A169FG20_9BACI</t>
  </si>
  <si>
    <t>A0A0V8HJR7</t>
  </si>
  <si>
    <t>A0A0V8HJR7_9BACI</t>
  </si>
  <si>
    <t>A0A0Q3SE70</t>
  </si>
  <si>
    <t>A0A0Q3SE70_9BACI</t>
  </si>
  <si>
    <t>A0A5D4MG51</t>
  </si>
  <si>
    <t>A0A5D4MG51_9BACI</t>
  </si>
  <si>
    <t>A0A562JTW2</t>
  </si>
  <si>
    <t>A0A562JTW2_9BACI</t>
  </si>
  <si>
    <t>A0A2L0RAS7</t>
  </si>
  <si>
    <t>A0A2L0RAS7_9BACI</t>
  </si>
  <si>
    <t>A0A2S4FJC1</t>
  </si>
  <si>
    <t>A0A2S4FJC1_9BACI</t>
  </si>
  <si>
    <t>A0A165MZH8</t>
  </si>
  <si>
    <t>A0A165MZH8_9BACI</t>
  </si>
  <si>
    <t>A0A0V8HJ67</t>
  </si>
  <si>
    <t>A0A0V8HJ67_9BACI</t>
  </si>
  <si>
    <t>W7ZBG0</t>
  </si>
  <si>
    <t>W7ZBG0_9BACI</t>
  </si>
  <si>
    <t>W7ZE80</t>
  </si>
  <si>
    <t>W7ZE80_9BACI</t>
  </si>
  <si>
    <t>A0A0V8JBS9</t>
  </si>
  <si>
    <t>A0A0V8JBS9_9BACI</t>
  </si>
  <si>
    <t>A0A4Q2HV53</t>
  </si>
  <si>
    <t>A0A4Q2HV53_9BACI</t>
  </si>
  <si>
    <t>A0A366JY73</t>
  </si>
  <si>
    <t>A0A366JY73_BACFI</t>
  </si>
  <si>
    <t>A0A4R8GJT0</t>
  </si>
  <si>
    <t>A0A4R8GJT0_9BACI</t>
  </si>
  <si>
    <t>A0A0L1LIQ9</t>
  </si>
  <si>
    <t>A0A0L1LIQ9_BACME</t>
  </si>
  <si>
    <t>A0A510Y7A4</t>
  </si>
  <si>
    <t>A0A510Y7A4_MARHA</t>
  </si>
  <si>
    <t>M7NDW5</t>
  </si>
  <si>
    <t>M7NDW5_9BACL</t>
  </si>
  <si>
    <t>A0A1Q8TQ44</t>
  </si>
  <si>
    <t>A0A1Q8TQ44_BACME</t>
  </si>
  <si>
    <t>A0A0B6AWY5</t>
  </si>
  <si>
    <t>A0A0B6AWY5_BACMB</t>
  </si>
  <si>
    <t>A0A1R1FAS3</t>
  </si>
  <si>
    <t>A0A1R1FAS3_9BACL</t>
  </si>
  <si>
    <t>A0A1H9X2J4</t>
  </si>
  <si>
    <t>A0A1H9X2J4_9BACI</t>
  </si>
  <si>
    <t>A0A365KRJ4</t>
  </si>
  <si>
    <t>A0A365KRJ4_9BACL</t>
  </si>
  <si>
    <t>A0A4U0M9A9</t>
  </si>
  <si>
    <t>A0A4U0M9A9_BACME</t>
  </si>
  <si>
    <t>A0A0Q3TRY2</t>
  </si>
  <si>
    <t>A0A0Q3TRY2_9BACI</t>
  </si>
  <si>
    <t>A0A372LB96</t>
  </si>
  <si>
    <t>A0A372LB96_9BACI</t>
  </si>
  <si>
    <t>A0A1B9B9N9</t>
  </si>
  <si>
    <t>A0A1B9B9N9_9BACI</t>
  </si>
  <si>
    <t>A0A2G6BCQ8</t>
  </si>
  <si>
    <t>A0A2G6BCQ8_9BACL</t>
  </si>
  <si>
    <t>A0A4R7N8L2</t>
  </si>
  <si>
    <t>A0A4R7N8L2_9BACI</t>
  </si>
  <si>
    <t>A0A1I6AC29</t>
  </si>
  <si>
    <t>A0A1I6AC29_9BACI</t>
  </si>
  <si>
    <t>A0A2P8GQX1</t>
  </si>
  <si>
    <t>A0A2P8GQX1_9BACL</t>
  </si>
  <si>
    <t>D5E494</t>
  </si>
  <si>
    <t>D5E494_BACMQ</t>
  </si>
  <si>
    <t>A0A2W4LLQ1</t>
  </si>
  <si>
    <t>A0A2W4LLQ1_9CHLR</t>
  </si>
  <si>
    <t>A0A534V485</t>
  </si>
  <si>
    <t>A0A534V485_9DELT</t>
  </si>
  <si>
    <t>A0A0Q6IG84</t>
  </si>
  <si>
    <t>A0A0Q6IG84_9BACI</t>
  </si>
  <si>
    <t>A0A1C7DE46</t>
  </si>
  <si>
    <t>A0A1C7DE46_9BACL</t>
  </si>
  <si>
    <t>A0A1B9B394</t>
  </si>
  <si>
    <t>A0A1B9B394_9BACI</t>
  </si>
  <si>
    <t>A0A0M0VQV8</t>
  </si>
  <si>
    <t>A0A0M0VQV8_9BACI</t>
  </si>
  <si>
    <t>A0A0M0GJE6</t>
  </si>
  <si>
    <t>A0A0M0GJE6_SPOGL</t>
  </si>
  <si>
    <t>A0A0Q6L9D2</t>
  </si>
  <si>
    <t>A0A0Q6L9D2_9BACI</t>
  </si>
  <si>
    <t>A0A161RT89</t>
  </si>
  <si>
    <t>A0A161RT89_9BACI</t>
  </si>
  <si>
    <t>A9AXA4</t>
  </si>
  <si>
    <t>A9AXA4_HERA2</t>
  </si>
  <si>
    <t>A0A1H2TSF5</t>
  </si>
  <si>
    <t>A0A1H2TSF5_9BACI</t>
  </si>
  <si>
    <t>A0A419V8I3</t>
  </si>
  <si>
    <t>A0A419V8I3_9BACL</t>
  </si>
  <si>
    <t>W7Z3I1</t>
  </si>
  <si>
    <t>W7Z3I1_9BACI</t>
  </si>
  <si>
    <t>W7ZAE7</t>
  </si>
  <si>
    <t>W7ZAE7_9BACI</t>
  </si>
  <si>
    <t>A0A2B8JSA0</t>
  </si>
  <si>
    <t>A0A2B8JSA0_BACME</t>
  </si>
  <si>
    <t>A0A2N5M0K5</t>
  </si>
  <si>
    <t>A0A2N5M0K5_9BACI</t>
  </si>
  <si>
    <t>M7NEU6</t>
  </si>
  <si>
    <t>M7NEU6_9BACL</t>
  </si>
  <si>
    <t>A0A2X0XIA2</t>
  </si>
  <si>
    <t>A0A2X0XIA2_9BACI</t>
  </si>
  <si>
    <t>A0A2N5FC75</t>
  </si>
  <si>
    <t>A0A2N5FC75_9BACI</t>
  </si>
  <si>
    <t>A0A3L7J359</t>
  </si>
  <si>
    <t>A0A3L7J359_9BACL</t>
  </si>
  <si>
    <t>A0A2Y9ULD9</t>
  </si>
  <si>
    <t>A0A2Y9ULD9_9BACI</t>
  </si>
  <si>
    <t>A0A0B4S8H2</t>
  </si>
  <si>
    <t>A0A0B4S8H2_9BACI</t>
  </si>
  <si>
    <t>A0A0H1RWJ8</t>
  </si>
  <si>
    <t>A0A0H1RWJ8_BACPU</t>
  </si>
  <si>
    <t>A0A534QR31</t>
  </si>
  <si>
    <t>A0A534QR31_9DELT</t>
  </si>
  <si>
    <t>A0A1Q8TP02</t>
  </si>
  <si>
    <t>A0A1Q8TP02_BACME</t>
  </si>
  <si>
    <t>A0A5D4RSI6</t>
  </si>
  <si>
    <t>A0A5D4RSI6_9BACI</t>
  </si>
  <si>
    <t>K2N8K3</t>
  </si>
  <si>
    <t>K2N8K3_9BACI</t>
  </si>
  <si>
    <t>A0A4U1MNH6</t>
  </si>
  <si>
    <t>A0A4U1MNH6_9BACI</t>
  </si>
  <si>
    <t>A0A4S4BN76</t>
  </si>
  <si>
    <t>A0A4S4BN76_9BACI</t>
  </si>
  <si>
    <t>A0A061NDN6</t>
  </si>
  <si>
    <t>A0A061NDN6_9BACL</t>
  </si>
  <si>
    <t>A0A1H8FQM5</t>
  </si>
  <si>
    <t>A0A1H8FQM5_9BACI</t>
  </si>
  <si>
    <t>A0A1H0RFS7</t>
  </si>
  <si>
    <t>A0A1H0RFS7_HALAD</t>
  </si>
  <si>
    <t>A0A235F6E7</t>
  </si>
  <si>
    <t>A0A235F6E7_9BACI</t>
  </si>
  <si>
    <t>A0A4Q9DQS4</t>
  </si>
  <si>
    <t>A0A4Q9DQS4_9BACL</t>
  </si>
  <si>
    <t>A0A0M5JQK5</t>
  </si>
  <si>
    <t>A0A0M5JQK5_9BACI</t>
  </si>
  <si>
    <t>A0A0P9CGC1</t>
  </si>
  <si>
    <t>A0A0P9CGC1_9BACL</t>
  </si>
  <si>
    <t>A0A5J5HVU6</t>
  </si>
  <si>
    <t>A0A5J5HVU6_9BACI</t>
  </si>
  <si>
    <t>A0A061NVB7</t>
  </si>
  <si>
    <t>A0A061NVB7_9BACL</t>
  </si>
  <si>
    <t>A0A2S9WJA5</t>
  </si>
  <si>
    <t>A0A2S9WJA5_9BACI</t>
  </si>
  <si>
    <t>A0A1Y0IJ03</t>
  </si>
  <si>
    <t>A0A1Y0IJ03_9BACL</t>
  </si>
  <si>
    <t>A0A0P6W5L0</t>
  </si>
  <si>
    <t>A0A0P6W5L0_9BACI</t>
  </si>
  <si>
    <t>A0A5P0YFQ8</t>
  </si>
  <si>
    <t>A0A5P0YFQ8_9BACI</t>
  </si>
  <si>
    <t>A0A366EXK1</t>
  </si>
  <si>
    <t>A0A366EXK1_9BACI</t>
  </si>
  <si>
    <t>A0A3A5IID6</t>
  </si>
  <si>
    <t>A0A3A5IID6_9BACI</t>
  </si>
  <si>
    <t>A0A1B9AYI5</t>
  </si>
  <si>
    <t>A0A1B9AYI5_9BACI</t>
  </si>
  <si>
    <t>A0A1G6UKG1</t>
  </si>
  <si>
    <t>A0A1G6UKG1_9BACI</t>
  </si>
  <si>
    <t>A0A3D8WU07</t>
  </si>
  <si>
    <t>A0A3D8WU07_BACME</t>
  </si>
  <si>
    <t>A0A3E2JRS8</t>
  </si>
  <si>
    <t>A0A3E2JRS8_9BACI</t>
  </si>
  <si>
    <t>A0A1H1FMW4</t>
  </si>
  <si>
    <t>A0A1H1FMW4_9BACI</t>
  </si>
  <si>
    <t>A0A0P7F7V5</t>
  </si>
  <si>
    <t>A0A0P7F7V5_9BACI</t>
  </si>
  <si>
    <t>A0A0D1XXV5</t>
  </si>
  <si>
    <t>A0A0D1XXV5_ANEMI</t>
  </si>
  <si>
    <t>A0A410KVU4</t>
  </si>
  <si>
    <t>A0A410KVU4_9BACI</t>
  </si>
  <si>
    <t>A0A372L7P8</t>
  </si>
  <si>
    <t>A0A372L7P8_9BACI</t>
  </si>
  <si>
    <t>A0A292YQK4</t>
  </si>
  <si>
    <t>A0A292YQK4_9BACL</t>
  </si>
  <si>
    <t>A0A2V2ZX12</t>
  </si>
  <si>
    <t>A0A2V2ZX12_9BACI</t>
  </si>
  <si>
    <t>A0A0Q6KXW0</t>
  </si>
  <si>
    <t>A0A0Q6KXW0_9BACI</t>
  </si>
  <si>
    <t>A0A2C1KWE3</t>
  </si>
  <si>
    <t>A0A2C1KWE3_9BACI</t>
  </si>
  <si>
    <t>A0A1C4AKT3</t>
  </si>
  <si>
    <t>A0A1C4AKT3_9BACI</t>
  </si>
  <si>
    <t>A0A1K1TE40</t>
  </si>
  <si>
    <t>A0A1K1TE40_9BACI</t>
  </si>
  <si>
    <t>A0A5R1XRY2</t>
  </si>
  <si>
    <t>A0A5R1XRY2_9BACI</t>
  </si>
  <si>
    <t>A0A5S4XSV1</t>
  </si>
  <si>
    <t>A0A5S4XSV1_9BACI</t>
  </si>
  <si>
    <t>M5RH10</t>
  </si>
  <si>
    <t>M5RH10_9BACI</t>
  </si>
  <si>
    <t>A0A5K1N682</t>
  </si>
  <si>
    <t>A0A5K1N682_9BACI</t>
  </si>
  <si>
    <t>A0A1C7ELT5</t>
  </si>
  <si>
    <t>A0A1C7ELT5_9BACL</t>
  </si>
  <si>
    <t>A8FDP4</t>
  </si>
  <si>
    <t>A8FDP4_BACP2</t>
  </si>
  <si>
    <t>A0A5A9E4N1</t>
  </si>
  <si>
    <t>A0A5A9E4N1_9BACI</t>
  </si>
  <si>
    <t>A0A369BR22</t>
  </si>
  <si>
    <t>A0A369BR22_9BACI</t>
  </si>
  <si>
    <t>A7NKR8</t>
  </si>
  <si>
    <t>A7NKR8_ROSCS</t>
  </si>
  <si>
    <t>A0A1V3G9H7</t>
  </si>
  <si>
    <t>A0A1V3G9H7_9BACI</t>
  </si>
  <si>
    <t>A0A5D4KJ71</t>
  </si>
  <si>
    <t>A0A5D4KJ71_9BACI</t>
  </si>
  <si>
    <t>A0A231RXI9</t>
  </si>
  <si>
    <t>A0A231RXI9_9BACI</t>
  </si>
  <si>
    <t>A0A1U6J2D3</t>
  </si>
  <si>
    <t>A0A1U6J2D3_9BACI</t>
  </si>
  <si>
    <t>A0A0C2RDE8</t>
  </si>
  <si>
    <t>A0A0C2RDE8_9BACL</t>
  </si>
  <si>
    <t>A0A4U2VVE0</t>
  </si>
  <si>
    <t>A0A4U2VVE0_BACPU</t>
  </si>
  <si>
    <t>A0A366K2S2</t>
  </si>
  <si>
    <t>A0A366K2S2_BACFI</t>
  </si>
  <si>
    <t>A0A4R8GKE5</t>
  </si>
  <si>
    <t>A0A4R8GKE5_9BACI</t>
  </si>
  <si>
    <t>A0A371SRY1</t>
  </si>
  <si>
    <t>A0A371SRY1_9BACI</t>
  </si>
  <si>
    <t>A0A0Q9HGI6</t>
  </si>
  <si>
    <t>A0A0Q9HGI6_9BACI</t>
  </si>
  <si>
    <t>A0A3D8WW50</t>
  </si>
  <si>
    <t>A0A3D8WW50_BACME</t>
  </si>
  <si>
    <t>A0A2A8VAT9</t>
  </si>
  <si>
    <t>A0A2A8VAT9_9BACI</t>
  </si>
  <si>
    <t>A0A1B1Z985</t>
  </si>
  <si>
    <t>A0A1B1Z985_9BACI</t>
  </si>
  <si>
    <t>A0A0A8JCU1</t>
  </si>
  <si>
    <t>A0A0A8JCU1_BACSX</t>
  </si>
  <si>
    <t>A0A5A9CT18</t>
  </si>
  <si>
    <t>A0A5A9CT18_9BACI</t>
  </si>
  <si>
    <t>A0A0C2V6S5</t>
  </si>
  <si>
    <t>A0A0C2V6S5_9BACL</t>
  </si>
  <si>
    <t>A0A0B5AUK8</t>
  </si>
  <si>
    <t>A0A0B5AUK8_9BACL</t>
  </si>
  <si>
    <t>A0A235FEE5</t>
  </si>
  <si>
    <t>A0A235FEE5_9BACI</t>
  </si>
  <si>
    <t>A0A5D4QNJ0</t>
  </si>
  <si>
    <t>A0A5D4QNJ0_BACPU</t>
  </si>
  <si>
    <t>A0A061PB35</t>
  </si>
  <si>
    <t>A0A061PB35_9BACL</t>
  </si>
  <si>
    <t>A0A562JCH4</t>
  </si>
  <si>
    <t>A0A562JCH4_9BACI</t>
  </si>
  <si>
    <t>E7RIX7</t>
  </si>
  <si>
    <t>E7RIX7_9BACL</t>
  </si>
  <si>
    <t>A0A1G8WVR9</t>
  </si>
  <si>
    <t>A0A1G8WVR9_9BACI</t>
  </si>
  <si>
    <t>A0A3M8P871</t>
  </si>
  <si>
    <t>A0A3M8P871_9BACL</t>
  </si>
  <si>
    <t>A0A1S1FPP7</t>
  </si>
  <si>
    <t>A0A1S1FPP7_9BACI</t>
  </si>
  <si>
    <t>A0A4P8X8P5</t>
  </si>
  <si>
    <t>A0A4P8X8P5_9BACI</t>
  </si>
  <si>
    <t>A0A1N6V4Q7</t>
  </si>
  <si>
    <t>A0A1N6V4Q7_9BACI</t>
  </si>
  <si>
    <t>L5N7E3</t>
  </si>
  <si>
    <t>L5N7E3_9BACI</t>
  </si>
  <si>
    <t>A0A0J6D127</t>
  </si>
  <si>
    <t>A0A0J6D127_9BACI</t>
  </si>
  <si>
    <t>A0A1G7B9H8</t>
  </si>
  <si>
    <t>A0A1G7B9H8_9BACL</t>
  </si>
  <si>
    <t>A0A1V3GCK7</t>
  </si>
  <si>
    <t>A0A1V3GCK7_9BACI</t>
  </si>
  <si>
    <t>A0A1B1Z0U2</t>
  </si>
  <si>
    <t>A0A1B1Z0U2_9BACI</t>
  </si>
  <si>
    <t>A0A2M8YXH6</t>
  </si>
  <si>
    <t>A0A2M8YXH6_9BACI</t>
  </si>
  <si>
    <t>A0A1I2FEI5</t>
  </si>
  <si>
    <t>A0A1I2FEI5_9DELT</t>
  </si>
  <si>
    <t>A0A1Q8TMZ4</t>
  </si>
  <si>
    <t>A0A1Q8TMZ4_BACME</t>
  </si>
  <si>
    <t>A0A2V7I8Z2</t>
  </si>
  <si>
    <t>A0A2V7I8Z2_9BACT</t>
  </si>
  <si>
    <t>A0A1Q8TV64</t>
  </si>
  <si>
    <t>A0A1Q8TV64_BACME</t>
  </si>
  <si>
    <t>A0A235FFU9</t>
  </si>
  <si>
    <t>A0A235FFU9_9BACI</t>
  </si>
  <si>
    <t>A0A0Q9GET5</t>
  </si>
  <si>
    <t>A0A0Q9GET5_9BACI</t>
  </si>
  <si>
    <t>U6SSX2</t>
  </si>
  <si>
    <t>U6SSX2_9BACI</t>
  </si>
  <si>
    <t>A0A0M3RD08</t>
  </si>
  <si>
    <t>A0A0M3RD08_9BACI</t>
  </si>
  <si>
    <t>A0A1I2BLC8</t>
  </si>
  <si>
    <t>A0A1I2BLC8_9BACI</t>
  </si>
  <si>
    <t>A0A3D8VRL3</t>
  </si>
  <si>
    <t>A0A3D8VRL3_9BACI</t>
  </si>
  <si>
    <t>A0A1H9TJV6</t>
  </si>
  <si>
    <t>A0A1H9TJV6_9BACI</t>
  </si>
  <si>
    <t>A0A3D8GTJ7</t>
  </si>
  <si>
    <t>A0A3D8GTJ7_9BACI</t>
  </si>
  <si>
    <t>A0A231RRY7</t>
  </si>
  <si>
    <t>A0A231RRY7_9BACI</t>
  </si>
  <si>
    <t>A0A1U6JIL5</t>
  </si>
  <si>
    <t>A0A1U6JIL5_9BACI</t>
  </si>
  <si>
    <t>A0A0P6WES1</t>
  </si>
  <si>
    <t>A0A0P6WES1_9BACI</t>
  </si>
  <si>
    <t>A0A3D8X741</t>
  </si>
  <si>
    <t>A0A3D8X741_BACME</t>
  </si>
  <si>
    <t>A0A497AQK6</t>
  </si>
  <si>
    <t>A0A497AQK6_9CHLR</t>
  </si>
  <si>
    <t>A0A160IQU1</t>
  </si>
  <si>
    <t>A0A160IQU1_9BACI</t>
  </si>
  <si>
    <t>A0A0D1YHR0</t>
  </si>
  <si>
    <t>A0A0D1YHR0_ANEMI</t>
  </si>
  <si>
    <t>A0A1B9B8A8</t>
  </si>
  <si>
    <t>A0A1B9B8A8_9BACI</t>
  </si>
  <si>
    <t>A0A1J6W382</t>
  </si>
  <si>
    <t>A0A1J6W382_9BACI</t>
  </si>
  <si>
    <t>A0A1I3APZ4</t>
  </si>
  <si>
    <t>A0A1I3APZ4_BACME</t>
  </si>
  <si>
    <t>A0A0L1LWS3</t>
  </si>
  <si>
    <t>A0A0L1LWS3_BACME</t>
  </si>
  <si>
    <t>A0A542GUW8</t>
  </si>
  <si>
    <t>A0A542GUW8_9BACI</t>
  </si>
  <si>
    <t>A0A3S2UCL4</t>
  </si>
  <si>
    <t>A0A3S2UCL4_9BACI</t>
  </si>
  <si>
    <t>A0A0A8X5T1</t>
  </si>
  <si>
    <t>A0A0A8X5T1_9BACI</t>
  </si>
  <si>
    <t>A0A2V6ZW47</t>
  </si>
  <si>
    <t>A0A2V6ZW47_9BACT</t>
  </si>
  <si>
    <t>A0A1Q8TQ53</t>
  </si>
  <si>
    <t>A0A1Q8TQ53_BACME</t>
  </si>
  <si>
    <t>A0A178MFE2</t>
  </si>
  <si>
    <t>A0A178MFE2_9CHLR</t>
  </si>
  <si>
    <t>A0A231R9T8</t>
  </si>
  <si>
    <t>A0A231R9T8_9BACI</t>
  </si>
  <si>
    <t>A0A1U6JX09</t>
  </si>
  <si>
    <t>A0A1U6JX09_9BACI</t>
  </si>
  <si>
    <t>A0A0K9H6G8</t>
  </si>
  <si>
    <t>A0A0K9H6G8_9BACI</t>
  </si>
  <si>
    <t>A0A1I2VFF0</t>
  </si>
  <si>
    <t>A0A1I2VFF0_BACME</t>
  </si>
  <si>
    <t>A0A1G9BR39</t>
  </si>
  <si>
    <t>A0A1G9BR39_ANEMI</t>
  </si>
  <si>
    <t>A6CJ77</t>
  </si>
  <si>
    <t>A6CJ77_9BACI</t>
  </si>
  <si>
    <t>A0A4V1QL35</t>
  </si>
  <si>
    <t>A0A4V1QL35_9BACI</t>
  </si>
  <si>
    <t>A0A1L3MLS9</t>
  </si>
  <si>
    <t>A0A1L3MLS9_9BACI</t>
  </si>
  <si>
    <t>A0A0Q9HNC3</t>
  </si>
  <si>
    <t>A0A0Q9HNC3_9BACI</t>
  </si>
  <si>
    <t>A0A1H9NWN7</t>
  </si>
  <si>
    <t>A0A1H9NWN7_9BACI</t>
  </si>
  <si>
    <t>A0A0J5V6Z0</t>
  </si>
  <si>
    <t>A0A0J5V6Z0_9BACI</t>
  </si>
  <si>
    <t>A0A1H3ZIH0</t>
  </si>
  <si>
    <t>A0A1H3ZIH0_9BACI</t>
  </si>
  <si>
    <t>A0A0M2PFT2</t>
  </si>
  <si>
    <t>A0A0M2PFT2_9BACI</t>
  </si>
  <si>
    <t>A0A3L7JJV5</t>
  </si>
  <si>
    <t>A0A3L7JJV5_9BACL</t>
  </si>
  <si>
    <t>A0A366XVE4</t>
  </si>
  <si>
    <t>A0A366XVE4_9BACI</t>
  </si>
  <si>
    <t>D5DIN0</t>
  </si>
  <si>
    <t>D5DIN0_BACMD</t>
  </si>
  <si>
    <t>A0A0B6AJT7</t>
  </si>
  <si>
    <t>A0A0B6AJT7_BACMB</t>
  </si>
  <si>
    <t>A0A4Q2HTB0</t>
  </si>
  <si>
    <t>A0A4Q2HTB0_9BACI</t>
  </si>
  <si>
    <t>A0A1H8BS46</t>
  </si>
  <si>
    <t>A0A1H8BS46_9BACL</t>
  </si>
  <si>
    <t>A0A5D4NGW5</t>
  </si>
  <si>
    <t>A0A5D4NGW5_9BACI</t>
  </si>
  <si>
    <t>A0A5C5SIC4</t>
  </si>
  <si>
    <t>A0A5C5SIC4_9BACL</t>
  </si>
  <si>
    <t>A0A1I6BV85</t>
  </si>
  <si>
    <t>A0A1I6BV85_9BACI</t>
  </si>
  <si>
    <t>A0A4V3WF99</t>
  </si>
  <si>
    <t>A0A4V3WF99_9BACI</t>
  </si>
  <si>
    <t>A0A365K653</t>
  </si>
  <si>
    <t>A0A365K653_9BACL</t>
  </si>
  <si>
    <t>A0A1I4PN53</t>
  </si>
  <si>
    <t>A0A1I4PN53_9BACI</t>
  </si>
  <si>
    <t>A0A4Y8LM18</t>
  </si>
  <si>
    <t>A0A4Y8LM18_9BACL</t>
  </si>
  <si>
    <t>F9DP17</t>
  </si>
  <si>
    <t>F9DP17_9BACL</t>
  </si>
  <si>
    <t>A0A3D8WWL5</t>
  </si>
  <si>
    <t>A0A3D8WWL5_BACME</t>
  </si>
  <si>
    <t>A0A2N0Z1V5</t>
  </si>
  <si>
    <t>A0A2N0Z1V5_9BACI</t>
  </si>
  <si>
    <t>A0A3E2J571</t>
  </si>
  <si>
    <t>A0A3E2J571_9BACI</t>
  </si>
  <si>
    <t>A0A1S2C5M7</t>
  </si>
  <si>
    <t>A0A1S2C5M7_9BACI</t>
  </si>
  <si>
    <t>A0A3A5I9H5</t>
  </si>
  <si>
    <t>A0A3A5I9H5_9BACI</t>
  </si>
  <si>
    <t>A0A5D4KKM3</t>
  </si>
  <si>
    <t>A0A5D4KKM3_9BACI</t>
  </si>
  <si>
    <t>A0A5D4TSW8</t>
  </si>
  <si>
    <t>A0A5D4TSW8_9BACI</t>
  </si>
  <si>
    <t>A0A0A2URN9</t>
  </si>
  <si>
    <t>A0A0A2URN9_9BACI</t>
  </si>
  <si>
    <t>A0A268E7B3</t>
  </si>
  <si>
    <t>A0A268E7B3_9BACI</t>
  </si>
  <si>
    <t>A0A1H7B7H0</t>
  </si>
  <si>
    <t>A0A1H7B7H0_9BACL</t>
  </si>
  <si>
    <t>A0A0B6ARP5</t>
  </si>
  <si>
    <t>A0A0B6ARP5_BACMB</t>
  </si>
  <si>
    <t>A0A562QSY0</t>
  </si>
  <si>
    <t>A0A562QSY0_9BACI</t>
  </si>
  <si>
    <t>A0A0M0L619</t>
  </si>
  <si>
    <t>A0A0M0L619_9BACI</t>
  </si>
  <si>
    <t>A0A0M0GRB8</t>
  </si>
  <si>
    <t>A0A0M0GRB8_9BACI</t>
  </si>
  <si>
    <t>A0A1B1RX62</t>
  </si>
  <si>
    <t>A0A1B1RX62_9BACL</t>
  </si>
  <si>
    <t>A0A0M2T2I7</t>
  </si>
  <si>
    <t>A0A0M2T2I7_9BACI</t>
  </si>
  <si>
    <t>W4RKY4</t>
  </si>
  <si>
    <t>W4RKY4_9BACI</t>
  </si>
  <si>
    <t>V6T4R6</t>
  </si>
  <si>
    <t>V6T4R6_9BACI</t>
  </si>
  <si>
    <t>A0A1I1H813</t>
  </si>
  <si>
    <t>A0A1I1H813_9BACI</t>
  </si>
  <si>
    <t>A0A5B0CV39</t>
  </si>
  <si>
    <t>A0A5B0CV39_9BACL</t>
  </si>
  <si>
    <t>A0A372L7V4</t>
  </si>
  <si>
    <t>A0A372L7V4_9BACI</t>
  </si>
  <si>
    <t>A0A1Q8TXW8</t>
  </si>
  <si>
    <t>A0A1Q8TXW8_BACME</t>
  </si>
  <si>
    <t>A0A1I6CCX8</t>
  </si>
  <si>
    <t>A0A1I6CCX8_9BACI</t>
  </si>
  <si>
    <t>A0A1H8EWG1</t>
  </si>
  <si>
    <t>A0A1H8EWG1_9BACI</t>
  </si>
  <si>
    <t>A0A2C5GYU6</t>
  </si>
  <si>
    <t>A0A2C5GYU6_9BACI</t>
  </si>
  <si>
    <t>A0A098EGX5</t>
  </si>
  <si>
    <t>A0A098EGX5_9BACL</t>
  </si>
  <si>
    <t>A0A553SJ09</t>
  </si>
  <si>
    <t>A0A553SJ09_BACCI</t>
  </si>
  <si>
    <t>A0A4R2A7G7</t>
  </si>
  <si>
    <t>A0A4R2A7G7_9BACI</t>
  </si>
  <si>
    <t>A0A2A8WAQ9</t>
  </si>
  <si>
    <t>A0A2A8WAQ9_BACME</t>
  </si>
  <si>
    <t>A0A235F651</t>
  </si>
  <si>
    <t>A0A235F651_9BACI</t>
  </si>
  <si>
    <t>A0A1R1F6G9</t>
  </si>
  <si>
    <t>A0A1R1F6G9_9BACL</t>
  </si>
  <si>
    <t>A0A0Q9GCD9</t>
  </si>
  <si>
    <t>A0A0Q9GCD9_9BACI</t>
  </si>
  <si>
    <t>A0A0F5I8I4</t>
  </si>
  <si>
    <t>A0A0F5I8I4_9BACI</t>
  </si>
  <si>
    <t>A0A0C2R6E9</t>
  </si>
  <si>
    <t>A0A0C2R6E9_9BACL</t>
  </si>
  <si>
    <t>A0A268BRI5</t>
  </si>
  <si>
    <t>A0A268BRI5_9BACI</t>
  </si>
  <si>
    <t>A0A1S2R3U3</t>
  </si>
  <si>
    <t>A0A1S2R3U3_9BACI</t>
  </si>
  <si>
    <t>A0A1C3ZZ13</t>
  </si>
  <si>
    <t>A0A1C3ZZ13_9BACI</t>
  </si>
  <si>
    <t>A0A0V8JS63</t>
  </si>
  <si>
    <t>A0A0V8JS63_9BACI</t>
  </si>
  <si>
    <t>Q2BE22</t>
  </si>
  <si>
    <t>Q2BE22_9BACI</t>
  </si>
  <si>
    <t>A0A3D8X732</t>
  </si>
  <si>
    <t>A0A3D8X732_BACME</t>
  </si>
  <si>
    <t>A0A1Y5KG24</t>
  </si>
  <si>
    <t>A0A1Y5KG24_9BACL</t>
  </si>
  <si>
    <t>I0JJ40</t>
  </si>
  <si>
    <t>I0JJ40_HALH3</t>
  </si>
  <si>
    <t>A0A1G6U481</t>
  </si>
  <si>
    <t>A0A1G6U481_9BACI</t>
  </si>
  <si>
    <t>A0A081L8F0</t>
  </si>
  <si>
    <t>A0A081L8F0_9BACI</t>
  </si>
  <si>
    <t>A0A0M3RFU3</t>
  </si>
  <si>
    <t>A0A0M3RFU3_9BACI</t>
  </si>
  <si>
    <t>A0A2A8V297</t>
  </si>
  <si>
    <t>A0A2A8V297_9BACI</t>
  </si>
  <si>
    <t>A0A1I3AIG9</t>
  </si>
  <si>
    <t>A0A1I3AIG9_BACME</t>
  </si>
  <si>
    <t>A0A3E2J477</t>
  </si>
  <si>
    <t>A0A3E2J477_9BACI</t>
  </si>
  <si>
    <t>A9B3U2</t>
  </si>
  <si>
    <t>A9B3U2_HERA2</t>
  </si>
  <si>
    <t>A0A0L1LJU2</t>
  </si>
  <si>
    <t>A0A0L1LJU2_BACME</t>
  </si>
  <si>
    <t>A0A2N5MGY1</t>
  </si>
  <si>
    <t>A0A2N5MGY1_9BACI</t>
  </si>
  <si>
    <t>A0A1U7PTG6</t>
  </si>
  <si>
    <t>A0A1U7PTG6_9BACI</t>
  </si>
  <si>
    <t>A0A1H0F502</t>
  </si>
  <si>
    <t>A0A1H0F502_9BACI</t>
  </si>
  <si>
    <t>A0A3N9Q586</t>
  </si>
  <si>
    <t>A0A3N9Q586_9BACI</t>
  </si>
  <si>
    <t>A0A4Y7WL93</t>
  </si>
  <si>
    <t>A0A4Y7WL93_9BACI</t>
  </si>
  <si>
    <t>A0A0J5VLV9</t>
  </si>
  <si>
    <t>A0A0J5VLV9_BACFI</t>
  </si>
  <si>
    <t>A0A1I3BIC7</t>
  </si>
  <si>
    <t>A0A1I3BIC7_BACME</t>
  </si>
  <si>
    <t>A0A161RI46</t>
  </si>
  <si>
    <t>A0A161RI46_9BACL</t>
  </si>
  <si>
    <t>A0A1G9TLA8</t>
  </si>
  <si>
    <t>A0A1G9TLA8_9BACI</t>
  </si>
  <si>
    <t>A0A3M7TNB6</t>
  </si>
  <si>
    <t>A0A3M7TNB6_9BACI</t>
  </si>
  <si>
    <t>A0A2B2YEP2</t>
  </si>
  <si>
    <t>A0A2B2YEP2_BACME</t>
  </si>
  <si>
    <t>A0A1G6T2V2</t>
  </si>
  <si>
    <t>A0A1G6T2V2_9BACI</t>
  </si>
  <si>
    <t>A0A2T0CDR1</t>
  </si>
  <si>
    <t>A0A2T0CDR1_BACPU</t>
  </si>
  <si>
    <t>A0A2A9ZZT8</t>
  </si>
  <si>
    <t>A0A2A9ZZT8_BACME</t>
  </si>
  <si>
    <t>A0A0M0WML1</t>
  </si>
  <si>
    <t>A0A0M0WML1_9BACI</t>
  </si>
  <si>
    <t>A0A371TGQ0</t>
  </si>
  <si>
    <t>A0A371TGQ0_9BACI</t>
  </si>
  <si>
    <t>D5DX25</t>
  </si>
  <si>
    <t>D5DX25_BACMQ</t>
  </si>
  <si>
    <t>A0A0Q9UWP2</t>
  </si>
  <si>
    <t>A0A0Q9UWP2_9BACI</t>
  </si>
  <si>
    <t>A0A0Q6HD08</t>
  </si>
  <si>
    <t>A0A0Q6HD08_9BACI</t>
  </si>
  <si>
    <t>A0A0Q9UYD7</t>
  </si>
  <si>
    <t>A0A0Q9UYD7_9BACI</t>
  </si>
  <si>
    <t>A0A5D4SS69</t>
  </si>
  <si>
    <t>A0A5D4SS69_9BACI</t>
  </si>
  <si>
    <t>A0A4Q7QSM4</t>
  </si>
  <si>
    <t>A0A4Q7QSM4_9BACI</t>
  </si>
  <si>
    <t>A0A5C5UAH9</t>
  </si>
  <si>
    <t>A0A5C5UAH9_9BACL</t>
  </si>
  <si>
    <t>A0A4Q7QX56</t>
  </si>
  <si>
    <t>A0A4Q7QX56_9BACI</t>
  </si>
  <si>
    <t>A0A2B2YYB7</t>
  </si>
  <si>
    <t>A0A2B2YYB7_BACME</t>
  </si>
  <si>
    <t>A0A2G5W3V8</t>
  </si>
  <si>
    <t>A0A2G5W3V8_9BACL</t>
  </si>
  <si>
    <t>A0A372LNZ9</t>
  </si>
  <si>
    <t>A0A372LNZ9_9BACI</t>
  </si>
  <si>
    <t>A0A2G6B1G5</t>
  </si>
  <si>
    <t>A0A2G6B1G5_9BACL</t>
  </si>
  <si>
    <t>A0A221M7C5</t>
  </si>
  <si>
    <t>A0A221M7C5_9BACI</t>
  </si>
  <si>
    <t>A0A3A5IJR9</t>
  </si>
  <si>
    <t>A0A3A5IJR9_9BACI</t>
  </si>
  <si>
    <t>A0A1N6Y7M0</t>
  </si>
  <si>
    <t>A0A1N6Y7M0_9BACI</t>
  </si>
  <si>
    <t>A0A1M5CXB9</t>
  </si>
  <si>
    <t>A0A1M5CXB9_9THEO</t>
  </si>
  <si>
    <t>A0A060LYG1</t>
  </si>
  <si>
    <t>A0A060LYG1_9BACI</t>
  </si>
  <si>
    <t>A0A3D8WVU2</t>
  </si>
  <si>
    <t>A0A3D8WVU2_BACME</t>
  </si>
  <si>
    <t>A0A098F5P5</t>
  </si>
  <si>
    <t>A0A098F5P5_9BACI</t>
  </si>
  <si>
    <t>A0A1S2C918</t>
  </si>
  <si>
    <t>A0A1S2C918_9BACI</t>
  </si>
  <si>
    <t>A0A1E7DSD7</t>
  </si>
  <si>
    <t>A0A1E7DSD7_9BACI</t>
  </si>
  <si>
    <t>D5DNT3</t>
  </si>
  <si>
    <t>D5DNT3_BACMQ</t>
  </si>
  <si>
    <t>A0A2B2AZU4</t>
  </si>
  <si>
    <t>A0A2B2AZU4_BACME</t>
  </si>
  <si>
    <t>A0A5D4NTJ9</t>
  </si>
  <si>
    <t>A0A5D4NTJ9_9BACI</t>
  </si>
  <si>
    <t>A0A4V5MF74</t>
  </si>
  <si>
    <t>A0A4V5MF74_BACME</t>
  </si>
  <si>
    <t>A0A553SRC9</t>
  </si>
  <si>
    <t>A0A553SRC9_BACCI</t>
  </si>
  <si>
    <t>A0A3S0UBF1</t>
  </si>
  <si>
    <t>A0A3S0UBF1_9BACI</t>
  </si>
  <si>
    <t>A0A1I2QBT2</t>
  </si>
  <si>
    <t>A0A1I2QBT2_9BACI</t>
  </si>
  <si>
    <t>A0A0C2RNT6</t>
  </si>
  <si>
    <t>A0A0C2RNT6_9BACL</t>
  </si>
  <si>
    <t>A0A2W7MNT5</t>
  </si>
  <si>
    <t>A0A2W7MNT5_9BACI</t>
  </si>
  <si>
    <t>A0A1I6C3M1</t>
  </si>
  <si>
    <t>A0A1I6C3M1_9BACI</t>
  </si>
  <si>
    <t>A0A437KCD3</t>
  </si>
  <si>
    <t>A0A437KCD3_9BACI</t>
  </si>
  <si>
    <t>A0A1Q2KWR7</t>
  </si>
  <si>
    <t>A0A1Q2KWR7_9BACL</t>
  </si>
  <si>
    <t>A0A1B9AGA2</t>
  </si>
  <si>
    <t>A0A1B9AGA2_9BACI</t>
  </si>
  <si>
    <t>A0A370GP56</t>
  </si>
  <si>
    <t>A0A370GP56_9BACI</t>
  </si>
  <si>
    <t>A0A4R6ABT1</t>
  </si>
  <si>
    <t>A0A4R6ABT1_9BACI</t>
  </si>
  <si>
    <t>A0A0Q9H499</t>
  </si>
  <si>
    <t>A0A0Q9H499_9BACI</t>
  </si>
  <si>
    <t>A0A163PYP6</t>
  </si>
  <si>
    <t>A0A163PYP6_9BACI</t>
  </si>
  <si>
    <t>V6MLX9</t>
  </si>
  <si>
    <t>V6MLX9_9BACL</t>
  </si>
  <si>
    <t>A0A4R2AL97</t>
  </si>
  <si>
    <t>A0A4R2AL97_9BACI</t>
  </si>
  <si>
    <t>A0A2A8W651</t>
  </si>
  <si>
    <t>A0A2A8W651_BACME</t>
  </si>
  <si>
    <t>A0A0C2RDY6</t>
  </si>
  <si>
    <t>A0A0C2RDY6_9BACL</t>
  </si>
  <si>
    <t>A0A2P6MEK0</t>
  </si>
  <si>
    <t>A0A2P6MEK0_9BACI</t>
  </si>
  <si>
    <t>A0A1Y0CMD2</t>
  </si>
  <si>
    <t>A0A1Y0CMD2_9BACI</t>
  </si>
  <si>
    <t>D5DGU1</t>
  </si>
  <si>
    <t>D5DGU1_BACMD</t>
  </si>
  <si>
    <t>A0A5D4TVR6</t>
  </si>
  <si>
    <t>A0A5D4TVR6_9BACI</t>
  </si>
  <si>
    <t>A0A4U0MA45</t>
  </si>
  <si>
    <t>A0A4U0MA45_BACME</t>
  </si>
  <si>
    <t>A0A369BRX2</t>
  </si>
  <si>
    <t>A0A369BRX2_9BACI</t>
  </si>
  <si>
    <t>A0A5D4KWM1</t>
  </si>
  <si>
    <t>A0A5D4KWM1_BACME</t>
  </si>
  <si>
    <t>A0A1I3ANH7</t>
  </si>
  <si>
    <t>A0A1I3ANH7_BACME</t>
  </si>
  <si>
    <t>A0A372LIK7</t>
  </si>
  <si>
    <t>A0A372LIK7_9BACI</t>
  </si>
  <si>
    <t>A0A1W5ZRH2</t>
  </si>
  <si>
    <t>A0A1W5ZRH2_9BACI</t>
  </si>
  <si>
    <t>A0A1G7CJP4</t>
  </si>
  <si>
    <t>A0A1G7CJP4_9BACI</t>
  </si>
  <si>
    <t>A0A2B2Z249</t>
  </si>
  <si>
    <t>A0A2B2Z249_BACME</t>
  </si>
  <si>
    <t>A0A1S2C4B1</t>
  </si>
  <si>
    <t>A0A1S2C4B1_9BACI</t>
  </si>
  <si>
    <t>A0A3S2TUI4</t>
  </si>
  <si>
    <t>A0A3S2TUI4_9BACI</t>
  </si>
  <si>
    <t>A0A536AW51</t>
  </si>
  <si>
    <t>A0A536AW51_9CHLR</t>
  </si>
  <si>
    <t>A0A0U2ZDU6</t>
  </si>
  <si>
    <t>A0A0U2ZDU6_9BACL</t>
  </si>
  <si>
    <t>A0A5C5UJD5</t>
  </si>
  <si>
    <t>A0A5C5UJD5_9BACL</t>
  </si>
  <si>
    <t>A0A5B8Q1N4</t>
  </si>
  <si>
    <t>A0A5B8Q1N4_BACME</t>
  </si>
  <si>
    <t>A0A2A9BWR6</t>
  </si>
  <si>
    <t>A0A2A9BWR6_9BACI</t>
  </si>
  <si>
    <t>A0A268HGR0</t>
  </si>
  <si>
    <t>A0A268HGR0_9BACI</t>
  </si>
  <si>
    <t>A0A1G7B3P3</t>
  </si>
  <si>
    <t>A0A1G7B3P3_9BACL</t>
  </si>
  <si>
    <t>A0A2N0Z0B5</t>
  </si>
  <si>
    <t>A0A2N0Z0B5_9BACI</t>
  </si>
  <si>
    <t>A0A1B1Z3G9</t>
  </si>
  <si>
    <t>A0A1B1Z3G9_9BACI</t>
  </si>
  <si>
    <t>D5DVY5</t>
  </si>
  <si>
    <t>D5DVY5_BACMQ</t>
  </si>
  <si>
    <t>A0A4R2AH75</t>
  </si>
  <si>
    <t>A0A4R2AH75_9BACI</t>
  </si>
  <si>
    <t>A0A0M0WM89</t>
  </si>
  <si>
    <t>A0A0M0WM89_9BACI</t>
  </si>
  <si>
    <t>A0A369BUZ9</t>
  </si>
  <si>
    <t>A0A369BUZ9_9BACI</t>
  </si>
  <si>
    <t>A0A0B6AMA1</t>
  </si>
  <si>
    <t>A0A0B6AMA1_BACMB</t>
  </si>
  <si>
    <t>A0A0Q9V7M9</t>
  </si>
  <si>
    <t>A0A0Q9V7M9_9BACI</t>
  </si>
  <si>
    <t>A0A1Q8UND3</t>
  </si>
  <si>
    <t>A0A1Q8UND3_BACME</t>
  </si>
  <si>
    <t>A0A0Q6I706</t>
  </si>
  <si>
    <t>A0A0Q6I706_9BACI</t>
  </si>
  <si>
    <t>A0A4Y8LB11</t>
  </si>
  <si>
    <t>A0A4Y8LB11_9BACL</t>
  </si>
  <si>
    <t>A0A1G6UIN7</t>
  </si>
  <si>
    <t>A0A1G6UIN7_9BACI</t>
  </si>
  <si>
    <t>A0A1I2UBK0</t>
  </si>
  <si>
    <t>A0A1I2UBK0_BACME</t>
  </si>
  <si>
    <t>A0A160IQI0</t>
  </si>
  <si>
    <t>A0A160IQI0_9BACI</t>
  </si>
  <si>
    <t>A0A1C7EAR8</t>
  </si>
  <si>
    <t>A0A1C7EAR8_9BACL</t>
  </si>
  <si>
    <t>A0A162ZS65</t>
  </si>
  <si>
    <t>A0A162ZS65_BACBA</t>
  </si>
  <si>
    <t>A0A0C2XSS2</t>
  </si>
  <si>
    <t>A0A0C2XSS2_BACBA</t>
  </si>
  <si>
    <t>A0A345NUT1</t>
  </si>
  <si>
    <t>A0A345NUT1_9BACL</t>
  </si>
  <si>
    <t>A0A1C7DX85</t>
  </si>
  <si>
    <t>A0A1C7DX85_PLAMR</t>
  </si>
  <si>
    <t>A0A160M6G3</t>
  </si>
  <si>
    <t>A0A160M6G3_9BACI</t>
  </si>
  <si>
    <t>A0A1S1YN41</t>
  </si>
  <si>
    <t>A0A1S1YN41_9BACI</t>
  </si>
  <si>
    <t>E5WRG1</t>
  </si>
  <si>
    <t>E5WRG1_9BACI</t>
  </si>
  <si>
    <t>A0A2A8V9X5</t>
  </si>
  <si>
    <t>A0A2A8V9X5_9BACI</t>
  </si>
  <si>
    <t>A0A1G8XGV6</t>
  </si>
  <si>
    <t>A0A1G8XGV6_9BACI</t>
  </si>
  <si>
    <t>A0A3D8X023</t>
  </si>
  <si>
    <t>A0A3D8X023_BACME</t>
  </si>
  <si>
    <t>A0A1Q8UNT8</t>
  </si>
  <si>
    <t>A0A1Q8UNT8_BACME</t>
  </si>
  <si>
    <t>A0A1I5Z750</t>
  </si>
  <si>
    <t>A0A1I5Z750_9BACI</t>
  </si>
  <si>
    <t>A0A3E2JKT7</t>
  </si>
  <si>
    <t>A0A3E2JKT7_9BACI</t>
  </si>
  <si>
    <t>A0A1S1FYF8</t>
  </si>
  <si>
    <t>A0A1S1FYF8_9BACI</t>
  </si>
  <si>
    <t>A0A176J315</t>
  </si>
  <si>
    <t>A0A176J315_9BACI</t>
  </si>
  <si>
    <t>A0A380XAF2</t>
  </si>
  <si>
    <t>A0A380XAF2_BACFI</t>
  </si>
  <si>
    <t>A0A1I2SEG1</t>
  </si>
  <si>
    <t>A0A1I2SEG1_9BACI</t>
  </si>
  <si>
    <t>A0A2B5RIV0</t>
  </si>
  <si>
    <t>A0A2B5RIV0_9BACI</t>
  </si>
  <si>
    <t>A0A0K9H356</t>
  </si>
  <si>
    <t>A0A0K9H356_9BACI</t>
  </si>
  <si>
    <t>A0A285CQL6</t>
  </si>
  <si>
    <t>A0A285CQL6_9BACI</t>
  </si>
  <si>
    <t>A0A1E7DR91</t>
  </si>
  <si>
    <t>A0A1E7DR91_9BACI</t>
  </si>
  <si>
    <t>A0A2R5EL14</t>
  </si>
  <si>
    <t>A0A2R5EL14_9BACL</t>
  </si>
  <si>
    <t>A0A4R2AHL3</t>
  </si>
  <si>
    <t>A0A4R2AHL3_9BACI</t>
  </si>
  <si>
    <t>W4VHQ4</t>
  </si>
  <si>
    <t>W4VHQ4_9BACI</t>
  </si>
  <si>
    <t>A0A1V3GDN9</t>
  </si>
  <si>
    <t>A0A1V3GDN9_9BACI</t>
  </si>
  <si>
    <t>A0A150RYT7</t>
  </si>
  <si>
    <t>A0A150RYT7_SORCE</t>
  </si>
  <si>
    <t>A0A371T8L6</t>
  </si>
  <si>
    <t>A0A371T8L6_9BACI</t>
  </si>
  <si>
    <t>A0A0P6W4C8</t>
  </si>
  <si>
    <t>A0A0P6W4C8_9BACI</t>
  </si>
  <si>
    <t>A0A5B8Q2S5</t>
  </si>
  <si>
    <t>A0A5B8Q2S5_BACME</t>
  </si>
  <si>
    <t>A0A1G8J1V3</t>
  </si>
  <si>
    <t>A0A1G8J1V3_9BACI</t>
  </si>
  <si>
    <t>A0A1W5ZYK0</t>
  </si>
  <si>
    <t>A0A1W5ZYK0_9BACI</t>
  </si>
  <si>
    <t>A0A3E2JW04</t>
  </si>
  <si>
    <t>A0A3E2JW04_9BACI</t>
  </si>
  <si>
    <t>A0A5C5T2T4</t>
  </si>
  <si>
    <t>A0A5C5T2T4_9BACL</t>
  </si>
  <si>
    <t>A0A562K7T6</t>
  </si>
  <si>
    <t>A0A562K7T6_9BACI</t>
  </si>
  <si>
    <t>A0A3G6UNP9</t>
  </si>
  <si>
    <t>A0A3G6UNP9_9BACI</t>
  </si>
  <si>
    <t>A0A553SMQ1</t>
  </si>
  <si>
    <t>A0A553SMQ1_BACCI</t>
  </si>
  <si>
    <t>A0A0J5GWB3</t>
  </si>
  <si>
    <t>A0A0J5GWB3_9BACI</t>
  </si>
  <si>
    <t>A0A0A2TTJ0</t>
  </si>
  <si>
    <t>A0A0A2TTJ0_9BACI</t>
  </si>
  <si>
    <t>U5L9X1</t>
  </si>
  <si>
    <t>U5L9X1_9BACI</t>
  </si>
  <si>
    <t>A0A231WCV1</t>
  </si>
  <si>
    <t>A0A231WCV1_9BACI</t>
  </si>
  <si>
    <t>A0A3D8WU02</t>
  </si>
  <si>
    <t>A0A3D8WU02_BACME</t>
  </si>
  <si>
    <t>A0A075LMT1</t>
  </si>
  <si>
    <t>A0A075LMT1_9BACI</t>
  </si>
  <si>
    <t>A0A1N7JFM2</t>
  </si>
  <si>
    <t>A0A1N7JFM2_9BACI</t>
  </si>
  <si>
    <t>A0A2A9BXV1</t>
  </si>
  <si>
    <t>A0A2A9BXV1_9BACI</t>
  </si>
  <si>
    <t>A0A544TIL1</t>
  </si>
  <si>
    <t>A0A544TIL1_9BACI</t>
  </si>
  <si>
    <t>A0A553ZTY0</t>
  </si>
  <si>
    <t>A0A553ZTY0_9BACI</t>
  </si>
  <si>
    <t>A0A0Q6H5T9</t>
  </si>
  <si>
    <t>A0A0Q6H5T9_9BACI</t>
  </si>
  <si>
    <t>A0A1E7DR95</t>
  </si>
  <si>
    <t>A0A1E7DR95_9BACI</t>
  </si>
  <si>
    <t>A0A2A9BWW8</t>
  </si>
  <si>
    <t>A0A2A9BWW8_9BACI</t>
  </si>
  <si>
    <t>A0A4R2AB00</t>
  </si>
  <si>
    <t>A0A4R2AB00_9BACI</t>
  </si>
  <si>
    <t>A0A1H0E5U0</t>
  </si>
  <si>
    <t>A0A1H0E5U0_9BACI</t>
  </si>
  <si>
    <t>A0A150K7Q5</t>
  </si>
  <si>
    <t>A0A150K7Q5_BACCO</t>
  </si>
  <si>
    <t>A0A133KV70</t>
  </si>
  <si>
    <t>A0A133KV70_BACCO</t>
  </si>
  <si>
    <t>G2TRF6</t>
  </si>
  <si>
    <t>G2TRF6_BACCO</t>
  </si>
  <si>
    <t>A0A1Q9PUY2</t>
  </si>
  <si>
    <t>A0A1Q9PUY2_BACPF</t>
  </si>
  <si>
    <t>A0A562QUZ2</t>
  </si>
  <si>
    <t>A0A562QUZ2_9BACI</t>
  </si>
  <si>
    <t>A0A1L3MTG3</t>
  </si>
  <si>
    <t>A0A1L3MTG3_9BACI</t>
  </si>
  <si>
    <t>A0A5C5SRI9</t>
  </si>
  <si>
    <t>A0A5C5SRI9_9BACL</t>
  </si>
  <si>
    <t>A0A3E2JJQ6</t>
  </si>
  <si>
    <t>A0A3E2JJQ6_9BACI</t>
  </si>
  <si>
    <t>A0A520GVK0</t>
  </si>
  <si>
    <t>A0A520GVK0_9SPHI</t>
  </si>
  <si>
    <t>A0A5D4MIH5</t>
  </si>
  <si>
    <t>A0A5D4MIH5_9BACI</t>
  </si>
  <si>
    <t>D5DHV8</t>
  </si>
  <si>
    <t>D5DHV8_BACMD</t>
  </si>
  <si>
    <t>A0A3D8WW97</t>
  </si>
  <si>
    <t>A0A3D8WW97_BACME</t>
  </si>
  <si>
    <t>A0A3M7TTL5</t>
  </si>
  <si>
    <t>A0A3M7TTL5_9BACI</t>
  </si>
  <si>
    <t>A0A0M0L6K8</t>
  </si>
  <si>
    <t>A0A0M0L6K8_9BACI</t>
  </si>
  <si>
    <t>A0A0Q9H3N3</t>
  </si>
  <si>
    <t>A0A0Q9H3N3_9BACI</t>
  </si>
  <si>
    <t>A0A2C5H361</t>
  </si>
  <si>
    <t>A0A2C5H361_9BACI</t>
  </si>
  <si>
    <t>A0A371SLV1</t>
  </si>
  <si>
    <t>A0A371SLV1_9BACI</t>
  </si>
  <si>
    <t>A0A5C5TFN6</t>
  </si>
  <si>
    <t>A0A5C5TFN6_9BACL</t>
  </si>
  <si>
    <t>A0A2G5XPZ4</t>
  </si>
  <si>
    <t>A0A2G5XPZ4_9BACL</t>
  </si>
  <si>
    <t>A0A0Q9FWU2</t>
  </si>
  <si>
    <t>A0A0Q9FWU2_9BACI</t>
  </si>
  <si>
    <t>A0A2N5GTN9</t>
  </si>
  <si>
    <t>A0A2N5GTN9_9BACI</t>
  </si>
  <si>
    <t>A0A553SNC2</t>
  </si>
  <si>
    <t>A0A553SNC2_BACCI</t>
  </si>
  <si>
    <t>A0A0C2TV29</t>
  </si>
  <si>
    <t>A0A0C2TV29_BACBA</t>
  </si>
  <si>
    <t>A9B3Q2</t>
  </si>
  <si>
    <t>A9B3Q2_HERA2</t>
  </si>
  <si>
    <t>A0A1G7BJA3</t>
  </si>
  <si>
    <t>A0A1G7BJA3_9BACI</t>
  </si>
  <si>
    <t>W7ZIH6</t>
  </si>
  <si>
    <t>W7ZIH6_9BACI</t>
  </si>
  <si>
    <t>A0A1I2FEE0</t>
  </si>
  <si>
    <t>A0A1I2FEE0_9DELT</t>
  </si>
  <si>
    <t>A0A0Q9UZB1</t>
  </si>
  <si>
    <t>A0A0Q9UZB1_9BACI</t>
  </si>
  <si>
    <t>A0A1V3G8A0</t>
  </si>
  <si>
    <t>A0A1V3G8A0_9BACI</t>
  </si>
  <si>
    <t>A0A1Q8Q3J9</t>
  </si>
  <si>
    <t>A0A1Q8Q3J9_9BACI</t>
  </si>
  <si>
    <t>A0A2N5FC05</t>
  </si>
  <si>
    <t>A0A2N5FC05_9BACI</t>
  </si>
  <si>
    <t>A0A3G6US38</t>
  </si>
  <si>
    <t>A0A3G6US38_9BACI</t>
  </si>
  <si>
    <t>A0A1I2UJF8</t>
  </si>
  <si>
    <t>A0A1I2UJF8_BACME</t>
  </si>
  <si>
    <t>A0A3M8DE40</t>
  </si>
  <si>
    <t>A0A3M8DE40_9BACL</t>
  </si>
  <si>
    <t>A0A268AF96</t>
  </si>
  <si>
    <t>A0A268AF96_9BACI</t>
  </si>
  <si>
    <t>A0A3L7JHN0</t>
  </si>
  <si>
    <t>A0A3L7JHN0_9BACL</t>
  </si>
  <si>
    <t>A0A385YPU9</t>
  </si>
  <si>
    <t>A0A385YPU9_9BACL</t>
  </si>
  <si>
    <t>A0A544T324</t>
  </si>
  <si>
    <t>A0A544T324_9BACI</t>
  </si>
  <si>
    <t>A6CJQ8</t>
  </si>
  <si>
    <t>A6CJQ8_9BACI</t>
  </si>
  <si>
    <t>A0A5D4MFS5</t>
  </si>
  <si>
    <t>A0A5D4MFS5_9BACI</t>
  </si>
  <si>
    <t>A0A5P0YJE4</t>
  </si>
  <si>
    <t>A0A5P0YJE4_9BACI</t>
  </si>
  <si>
    <t>A0A2V2ZLC9</t>
  </si>
  <si>
    <t>A0A2V2ZLC9_9BACI</t>
  </si>
  <si>
    <t>A0A5J6PQ59</t>
  </si>
  <si>
    <t>A0A5J6PQ59_9BACI</t>
  </si>
  <si>
    <t>A0A268BQA2</t>
  </si>
  <si>
    <t>A0A268BQA2_9BACI</t>
  </si>
  <si>
    <t>R9BZ71</t>
  </si>
  <si>
    <t>R9BZ71_9BACI</t>
  </si>
  <si>
    <t>A0A2N0Z9U3</t>
  </si>
  <si>
    <t>A0A2N0Z9U3_9BACI</t>
  </si>
  <si>
    <t>A0A2V2ZKW0</t>
  </si>
  <si>
    <t>A0A2V2ZKW0_9BACI</t>
  </si>
  <si>
    <t>A0A060LYS2</t>
  </si>
  <si>
    <t>A0A060LYS2_9BACI</t>
  </si>
  <si>
    <t>A0A3N9QUC3</t>
  </si>
  <si>
    <t>A0A3N9QUC3_9BACI</t>
  </si>
  <si>
    <t>A0A4Y7WL21</t>
  </si>
  <si>
    <t>A0A4Y7WL21_9BACI</t>
  </si>
  <si>
    <t>A0A366JLF4</t>
  </si>
  <si>
    <t>A0A366JLF4_BACFI</t>
  </si>
  <si>
    <t>A0A4R8G5L5</t>
  </si>
  <si>
    <t>A0A4R8G5L5_9BACI</t>
  </si>
  <si>
    <t>A0A3G4ZKU9</t>
  </si>
  <si>
    <t>A0A3G4ZKU9_BACCI</t>
  </si>
  <si>
    <t>A0A084H2C6</t>
  </si>
  <si>
    <t>A0A084H2C6_BACID</t>
  </si>
  <si>
    <t>D5DEW3</t>
  </si>
  <si>
    <t>D5DEW3_BACMD</t>
  </si>
  <si>
    <t>A0A323TKZ4</t>
  </si>
  <si>
    <t>A0A323TKZ4_9BACI</t>
  </si>
  <si>
    <t>A0A2N5FKT4</t>
  </si>
  <si>
    <t>A0A2N5FKT4_9BACI</t>
  </si>
  <si>
    <t>I8UCA1</t>
  </si>
  <si>
    <t>I8UCA1_9BACI</t>
  </si>
  <si>
    <t>A0A1B1Z078</t>
  </si>
  <si>
    <t>A0A1B1Z078_9BACI</t>
  </si>
  <si>
    <t>A0A150W992</t>
  </si>
  <si>
    <t>A0A150W992_PLAMR</t>
  </si>
  <si>
    <t>D6XX43</t>
  </si>
  <si>
    <t>D6XX43_BACIE</t>
  </si>
  <si>
    <t>A0A427TNV7</t>
  </si>
  <si>
    <t>A0A427TNV7_9BACI</t>
  </si>
  <si>
    <t>A0A2A9CGA9</t>
  </si>
  <si>
    <t>A0A2A9CGA9_9BACI</t>
  </si>
  <si>
    <t>A0A0N0EA86</t>
  </si>
  <si>
    <t>A0A0N0EA86_9BACI</t>
  </si>
  <si>
    <t>A0A0C2VGN3</t>
  </si>
  <si>
    <t>A0A0C2VGN3_9BACL</t>
  </si>
  <si>
    <t>A0A150W4N1</t>
  </si>
  <si>
    <t>A0A150W4N1_PLAMR</t>
  </si>
  <si>
    <t>A0A3N9PV39</t>
  </si>
  <si>
    <t>A0A3N9PV39_9BACI</t>
  </si>
  <si>
    <t>A0A084H1T9</t>
  </si>
  <si>
    <t>A0A084H1T9_BACID</t>
  </si>
  <si>
    <t>W7YUJ0</t>
  </si>
  <si>
    <t>W7YUJ0_9BACI</t>
  </si>
  <si>
    <t>A0A443IK61</t>
  </si>
  <si>
    <t>A0A443IK61_9BACI</t>
  </si>
  <si>
    <t>A0A1Q2KW07</t>
  </si>
  <si>
    <t>A0A1Q2KW07_9BACL</t>
  </si>
  <si>
    <t>A0A5J6XJC6</t>
  </si>
  <si>
    <t>A0A5J6XJC6_9BACI</t>
  </si>
  <si>
    <t>A0A502BB95</t>
  </si>
  <si>
    <t>A0A502BB95_9BACI</t>
  </si>
  <si>
    <t>A0A1B9AFB0</t>
  </si>
  <si>
    <t>A0A1B9AFB0_9BACI</t>
  </si>
  <si>
    <t>A0A060LVM1</t>
  </si>
  <si>
    <t>A0A060LVM1_9BACI</t>
  </si>
  <si>
    <t>A0A4Y7WIT8</t>
  </si>
  <si>
    <t>A0A4Y7WIT8_9BACI</t>
  </si>
  <si>
    <t>A0A2W0HDE1</t>
  </si>
  <si>
    <t>A0A2W0HDE1_9BACI</t>
  </si>
  <si>
    <t>A0A3S4ZBY3</t>
  </si>
  <si>
    <t>A0A3S4ZBY3_LISGR</t>
  </si>
  <si>
    <t>A0A554A1P1</t>
  </si>
  <si>
    <t>A0A554A1P1_9BACI</t>
  </si>
  <si>
    <t>A0A2G5ZHG3</t>
  </si>
  <si>
    <t>A0A2G5ZHG3_9BACL</t>
  </si>
  <si>
    <t>A0A2C0KGZ3</t>
  </si>
  <si>
    <t>A0A2C0KGZ3_BACME</t>
  </si>
  <si>
    <t>A0A0M0WNQ6</t>
  </si>
  <si>
    <t>A0A0M0WNQ6_9BACI</t>
  </si>
  <si>
    <t>D5E0L8</t>
  </si>
  <si>
    <t>D5E0L8_BACMQ</t>
  </si>
  <si>
    <t>A0A0Q9UYY3</t>
  </si>
  <si>
    <t>A0A0Q9UYY3_9BACI</t>
  </si>
  <si>
    <t>A0A0Q6H1M1</t>
  </si>
  <si>
    <t>A0A0Q6H1M1_9BACI</t>
  </si>
  <si>
    <t>A0A4R5XQ14</t>
  </si>
  <si>
    <t>A0A4R5XQ14_9BACL</t>
  </si>
  <si>
    <t>A0A1C7E8U0</t>
  </si>
  <si>
    <t>A0A1C7E8U0_9BACL</t>
  </si>
  <si>
    <t>A0A372L7S1</t>
  </si>
  <si>
    <t>A0A372L7S1_9BACI</t>
  </si>
  <si>
    <t>A0A0V8JBV0</t>
  </si>
  <si>
    <t>A0A0V8JBV0_9BACI</t>
  </si>
  <si>
    <t>A0A2C0PSR4</t>
  </si>
  <si>
    <t>A0A2C0PSR4_BACME</t>
  </si>
  <si>
    <t>A0A0M0WK03</t>
  </si>
  <si>
    <t>A0A0M0WK03_9BACI</t>
  </si>
  <si>
    <t>A0A371TK56</t>
  </si>
  <si>
    <t>A0A371TK56_9BACI</t>
  </si>
  <si>
    <t>D5E2U4</t>
  </si>
  <si>
    <t>D5E2U4_BACMQ</t>
  </si>
  <si>
    <t>A0A0Q6IAY9</t>
  </si>
  <si>
    <t>A0A0Q6IAY9_9BACI</t>
  </si>
  <si>
    <t>A0A4U0MKF9</t>
  </si>
  <si>
    <t>A0A4U0MKF9_BACME</t>
  </si>
  <si>
    <t>A0A061PFD1</t>
  </si>
  <si>
    <t>A0A061PFD1_9BACL</t>
  </si>
  <si>
    <t>W7ZUL8</t>
  </si>
  <si>
    <t>W7ZUL8_9BACI</t>
  </si>
  <si>
    <t>A0A2P8G6H3</t>
  </si>
  <si>
    <t>A0A2P8G6H3_9BACL</t>
  </si>
  <si>
    <t>A0A1Q8UW94</t>
  </si>
  <si>
    <t>A0A1Q8UW94_BACME</t>
  </si>
  <si>
    <t>D3G1U9</t>
  </si>
  <si>
    <t>D3G1U9_BACPE</t>
  </si>
  <si>
    <t>A0A1G9PUN5</t>
  </si>
  <si>
    <t>A0A1G9PUN5_9BACI</t>
  </si>
  <si>
    <t>A0A2W0HG97</t>
  </si>
  <si>
    <t>A0A2W0HG97_9BACI</t>
  </si>
  <si>
    <t>A0A4U1MLQ3</t>
  </si>
  <si>
    <t>A0A4U1MLQ3_9BACI</t>
  </si>
  <si>
    <t>A0A4Y7WEZ2</t>
  </si>
  <si>
    <t>A0A4Y7WEZ2_9BACI</t>
  </si>
  <si>
    <t>A0A0Q9UI11</t>
  </si>
  <si>
    <t>A0A0Q9UI11_9BACI</t>
  </si>
  <si>
    <t>A0A2W0HJ88</t>
  </si>
  <si>
    <t>A0A2W0HJ88_9BACI</t>
  </si>
  <si>
    <t>E5WK45</t>
  </si>
  <si>
    <t>E5WK45_9BACI</t>
  </si>
  <si>
    <t>A0A4Y8L1J9</t>
  </si>
  <si>
    <t>A0A4Y8L1J9_9BACL</t>
  </si>
  <si>
    <t>A0A1I3AE51</t>
  </si>
  <si>
    <t>A0A1I3AE51_BACME</t>
  </si>
  <si>
    <t>A0A5D4U6R7</t>
  </si>
  <si>
    <t>A0A5D4U6R7_9BACI</t>
  </si>
  <si>
    <t>A0A2N5GS12</t>
  </si>
  <si>
    <t>A0A2N5GS12_9BACI</t>
  </si>
  <si>
    <t>A0A3A1R5P6</t>
  </si>
  <si>
    <t>A0A3A1R5P6_9BACI</t>
  </si>
  <si>
    <t>W7Z6Q7</t>
  </si>
  <si>
    <t>W7Z6Q7_9BACI</t>
  </si>
  <si>
    <t>A0A3E2JV08</t>
  </si>
  <si>
    <t>A0A3E2JV08_9BACI</t>
  </si>
  <si>
    <t>A0A0C2VJS5</t>
  </si>
  <si>
    <t>A0A0C2VJS5_9BACL</t>
  </si>
  <si>
    <t>A0A1G8TXG5</t>
  </si>
  <si>
    <t>A0A1G8TXG5_9BACI</t>
  </si>
  <si>
    <t>A0A3S2UED4</t>
  </si>
  <si>
    <t>A0A3S2UED4_9BACI</t>
  </si>
  <si>
    <t>A0A0B0D4V1</t>
  </si>
  <si>
    <t>A0A0B0D4V1_9BACI</t>
  </si>
  <si>
    <t>A0A268IN63</t>
  </si>
  <si>
    <t>A0A268IN63_9BACI</t>
  </si>
  <si>
    <t>A0A1I5W216</t>
  </si>
  <si>
    <t>A0A1I5W216_9BACI</t>
  </si>
  <si>
    <t>A0A497YK60</t>
  </si>
  <si>
    <t>A0A497YK60_9BACL</t>
  </si>
  <si>
    <t>A0A1I5RNC2</t>
  </si>
  <si>
    <t>A0A1I5RNC2_9BACI</t>
  </si>
  <si>
    <t>A0A4Q7QNV1</t>
  </si>
  <si>
    <t>A0A4Q7QNV1_9BACI</t>
  </si>
  <si>
    <t>A0A3M7TT09</t>
  </si>
  <si>
    <t>A0A3M7TT09_9BACI</t>
  </si>
  <si>
    <t>A0A1I1L526</t>
  </si>
  <si>
    <t>A0A1I1L526_9BACI</t>
  </si>
  <si>
    <t>A0A4R5VN76</t>
  </si>
  <si>
    <t>A0A4R5VN76_9BACI</t>
  </si>
  <si>
    <t>A0A3M7TWW5</t>
  </si>
  <si>
    <t>A0A3M7TWW5_9BACI</t>
  </si>
  <si>
    <t>A0A559K6M0</t>
  </si>
  <si>
    <t>A0A559K6M0_9BACL</t>
  </si>
  <si>
    <t>A0A4Q7QBW0</t>
  </si>
  <si>
    <t>A0A4Q7QBW0_9BACI</t>
  </si>
  <si>
    <t>A0A437K4W2</t>
  </si>
  <si>
    <t>A0A437K4W2_9BACI</t>
  </si>
  <si>
    <t>A0A369C3E1</t>
  </si>
  <si>
    <t>A0A369C3E1_9BACI</t>
  </si>
  <si>
    <t>A0A3D8WT50</t>
  </si>
  <si>
    <t>A0A3D8WT50_BACME</t>
  </si>
  <si>
    <t>A0A3N5F1W3</t>
  </si>
  <si>
    <t>A0A3N5F1W3_9BACT</t>
  </si>
  <si>
    <t>D3FQ63</t>
  </si>
  <si>
    <t>D3FQ63_BACPE</t>
  </si>
  <si>
    <t>A0A0C5CG72</t>
  </si>
  <si>
    <t>A0A0C5CG72_BACCO</t>
  </si>
  <si>
    <t>A0A3A1QXQ7</t>
  </si>
  <si>
    <t>A0A3A1QXQ7_9BACI</t>
  </si>
  <si>
    <t>A0A1D7QTW1</t>
  </si>
  <si>
    <t>A0A1D7QTW1_9BACI</t>
  </si>
  <si>
    <t>A0A1E7DK64</t>
  </si>
  <si>
    <t>A0A1E7DK64_9BACI</t>
  </si>
  <si>
    <t>A0A1G8GVQ0</t>
  </si>
  <si>
    <t>A0A1G8GVQ0_9BACL</t>
  </si>
  <si>
    <t>A0A0A8WZG8</t>
  </si>
  <si>
    <t>A0A0A8WZG8_9BACI</t>
  </si>
  <si>
    <t>A0A165GW24</t>
  </si>
  <si>
    <t>A0A165GW24_9BACL</t>
  </si>
  <si>
    <t>A0A1S1YD50</t>
  </si>
  <si>
    <t>A0A1S1YD50_9BACI</t>
  </si>
  <si>
    <t>A0A0B5ASB0</t>
  </si>
  <si>
    <t>A0A0B5ASB0_9BACL</t>
  </si>
  <si>
    <t>A0A2V3A4B0</t>
  </si>
  <si>
    <t>A0A2V3A4B0_9BACI</t>
  </si>
  <si>
    <t>A0A2N5G1X3</t>
  </si>
  <si>
    <t>A0A2N5G1X3_9BACI</t>
  </si>
  <si>
    <t>A0A2I0EYM0</t>
  </si>
  <si>
    <t>A0A2I0EYM0_9BACL</t>
  </si>
  <si>
    <t>A0A0M3RA74</t>
  </si>
  <si>
    <t>A0A0M3RA74_9BACI</t>
  </si>
  <si>
    <t>A0A1G7CG17</t>
  </si>
  <si>
    <t>A0A1G7CG17_9BACI</t>
  </si>
  <si>
    <t>A0A366K219</t>
  </si>
  <si>
    <t>A0A366K219_BACFI</t>
  </si>
  <si>
    <t>A0A4V3GWN8</t>
  </si>
  <si>
    <t>A0A4V3GWN8_9BACI</t>
  </si>
  <si>
    <t>A6GEG4</t>
  </si>
  <si>
    <t>A6GEG4_9DELT</t>
  </si>
  <si>
    <t>A0A371SVZ8</t>
  </si>
  <si>
    <t>A0A371SVZ8_9BACI</t>
  </si>
  <si>
    <t>A0A2N5M521</t>
  </si>
  <si>
    <t>A0A2N5M521_9BACI</t>
  </si>
  <si>
    <t>A0A5B0CZY5</t>
  </si>
  <si>
    <t>A0A5B0CZY5_9BACL</t>
  </si>
  <si>
    <t>A0A542GV24</t>
  </si>
  <si>
    <t>A0A542GV24_9BACI</t>
  </si>
  <si>
    <t>A0A1H9VKU0</t>
  </si>
  <si>
    <t>A0A1H9VKU0_9BACI</t>
  </si>
  <si>
    <t>A0A5J6PJ77</t>
  </si>
  <si>
    <t>A0A5J6PJ77_9BACI</t>
  </si>
  <si>
    <t>A0A365L6Q5</t>
  </si>
  <si>
    <t>A0A365L6Q5_9BACL</t>
  </si>
  <si>
    <t>A0A0C2WBX8</t>
  </si>
  <si>
    <t>A0A0C2WBX8_9BACL</t>
  </si>
  <si>
    <t>A0A2B3VTW9</t>
  </si>
  <si>
    <t>A0A2B3VTW9_BACME</t>
  </si>
  <si>
    <t>A0A0M0W8V8</t>
  </si>
  <si>
    <t>A0A0M0W8V8_9BACI</t>
  </si>
  <si>
    <t>A0A0Q6HX85</t>
  </si>
  <si>
    <t>A0A0Q6HX85_9BACI</t>
  </si>
  <si>
    <t>A0A3E2JKI5</t>
  </si>
  <si>
    <t>A0A3E2JKI5_9BACI</t>
  </si>
  <si>
    <t>A0A0M2SJI5</t>
  </si>
  <si>
    <t>A0A0M2SJI5_9BACI</t>
  </si>
  <si>
    <t>A0A0K2W9P9</t>
  </si>
  <si>
    <t>A0A0K2W9P9_ANEMI</t>
  </si>
  <si>
    <t>A0A371TJZ7</t>
  </si>
  <si>
    <t>A0A371TJZ7_9BACI</t>
  </si>
  <si>
    <t>A0A4Q2HVT8</t>
  </si>
  <si>
    <t>A0A4Q2HVT8_9BACI</t>
  </si>
  <si>
    <t>A0A2A9XRI1</t>
  </si>
  <si>
    <t>A0A2A9XRI1_BACME</t>
  </si>
  <si>
    <t>A0A371SQB9</t>
  </si>
  <si>
    <t>A0A371SQB9_9BACI</t>
  </si>
  <si>
    <t>A0A0M0W7F3</t>
  </si>
  <si>
    <t>A0A0M0W7F3_9BACI</t>
  </si>
  <si>
    <t>A0A0Q6HWL0</t>
  </si>
  <si>
    <t>A0A0Q6HWL0_9BACI</t>
  </si>
  <si>
    <t>A0A1G9UDD1</t>
  </si>
  <si>
    <t>A0A1G9UDD1_9BACI</t>
  </si>
  <si>
    <t>A0A1G9YPA1</t>
  </si>
  <si>
    <t>A0A1G9YPA1_9BACI</t>
  </si>
  <si>
    <t>A0A1H4EZX8</t>
  </si>
  <si>
    <t>A0A1H4EZX8_9BACI</t>
  </si>
  <si>
    <t>A0A017SWQ3</t>
  </si>
  <si>
    <t>A0A017SWQ3_9DELT</t>
  </si>
  <si>
    <t>A0A4R5XKW7</t>
  </si>
  <si>
    <t>A0A4R5XKW7_9BACL</t>
  </si>
  <si>
    <t>A0A268I018</t>
  </si>
  <si>
    <t>A0A268I018_9BACI</t>
  </si>
  <si>
    <t>A0A1R1F8F7</t>
  </si>
  <si>
    <t>A0A1R1F8F7_9BACL</t>
  </si>
  <si>
    <t>A0A1I6C5M6</t>
  </si>
  <si>
    <t>A0A1I6C5M6_9BACI</t>
  </si>
  <si>
    <t>A0A0B6AXE6</t>
  </si>
  <si>
    <t>A0A0B6AXE6_BACMB</t>
  </si>
  <si>
    <t>A0A1H9R9E1</t>
  </si>
  <si>
    <t>A0A1H9R9E1_9BACI</t>
  </si>
  <si>
    <t>A0A4R6UAC3</t>
  </si>
  <si>
    <t>A0A4R6UAC3_9BACI</t>
  </si>
  <si>
    <t>A0A1C7E290</t>
  </si>
  <si>
    <t>A0A1C7E290_PLAMR</t>
  </si>
  <si>
    <t>A0A4V2RE53</t>
  </si>
  <si>
    <t>A0A4V2RE53_9BACI</t>
  </si>
  <si>
    <t>A0A1G6XP12</t>
  </si>
  <si>
    <t>A0A1G6XP12_9BACI</t>
  </si>
  <si>
    <t>A0A5D4KK93</t>
  </si>
  <si>
    <t>A0A5D4KK93_9BACI</t>
  </si>
  <si>
    <t>A0A5D4TVH2</t>
  </si>
  <si>
    <t>A0A5D4TVH2_9BACI</t>
  </si>
  <si>
    <t>A0A0J5YUP7</t>
  </si>
  <si>
    <t>A0A0J5YUP7_BACFI</t>
  </si>
  <si>
    <t>A0A4Y8L6V7</t>
  </si>
  <si>
    <t>A0A4Y8L6V7_9BACL</t>
  </si>
  <si>
    <t>A6GGS6</t>
  </si>
  <si>
    <t>A6GGS6_9DELT</t>
  </si>
  <si>
    <t>A0A4U0LW12</t>
  </si>
  <si>
    <t>A0A4U0LW12_BACME</t>
  </si>
  <si>
    <t>A0A2V9E0S7</t>
  </si>
  <si>
    <t>A0A2V9E0S7_9BACT</t>
  </si>
  <si>
    <t>A0A1G8HJB2</t>
  </si>
  <si>
    <t>A0A1G8HJB2_9BACL</t>
  </si>
  <si>
    <t>A0A1B9ADQ9</t>
  </si>
  <si>
    <t>A0A1B9ADQ9_9BACI</t>
  </si>
  <si>
    <t>W4RMS5</t>
  </si>
  <si>
    <t>W4RMS5_9BACI</t>
  </si>
  <si>
    <t>A0A2N5G9E4</t>
  </si>
  <si>
    <t>A0A2N5G9E4_9BACI</t>
  </si>
  <si>
    <t>A0A0K9H4V0</t>
  </si>
  <si>
    <t>A0A0K9H4V0_9BACI</t>
  </si>
  <si>
    <t>A0A497YLX8</t>
  </si>
  <si>
    <t>A0A497YLX8_9BACL</t>
  </si>
  <si>
    <t>A0A1G7FAN1</t>
  </si>
  <si>
    <t>A0A1G7FAN1_9BACI</t>
  </si>
  <si>
    <t>A0A3D8X540</t>
  </si>
  <si>
    <t>A0A3D8X540_BACME</t>
  </si>
  <si>
    <t>A0A4V1QK85</t>
  </si>
  <si>
    <t>A0A4V1QK85_9BACI</t>
  </si>
  <si>
    <t>A0A2N5G271</t>
  </si>
  <si>
    <t>A0A2N5G271_9BACI</t>
  </si>
  <si>
    <t>A0A2G5WXE5</t>
  </si>
  <si>
    <t>A0A2G5WXE5_9BACL</t>
  </si>
  <si>
    <t>A0A1S2R2R2</t>
  </si>
  <si>
    <t>A0A1S2R2R2_9BACI</t>
  </si>
  <si>
    <t>A0A3N9QMZ8</t>
  </si>
  <si>
    <t>A0A3N9QMZ8_9BACI</t>
  </si>
  <si>
    <t>A0A1V3G4H4</t>
  </si>
  <si>
    <t>A0A1V3G4H4_9BACI</t>
  </si>
  <si>
    <t>A0A3S2X8B2</t>
  </si>
  <si>
    <t>A0A3S2X8B2_9BACI</t>
  </si>
  <si>
    <t>A0A061NGW7</t>
  </si>
  <si>
    <t>A0A061NGW7_9BACL</t>
  </si>
  <si>
    <t>A0A562QMF2</t>
  </si>
  <si>
    <t>A0A562QMF2_9BACI</t>
  </si>
  <si>
    <t>A0A2S5GCQ5</t>
  </si>
  <si>
    <t>A0A2S5GCQ5_9BACL</t>
  </si>
  <si>
    <t>A0A5R9GIF7</t>
  </si>
  <si>
    <t>A0A5R9GIF7_9BACL</t>
  </si>
  <si>
    <t>A0A2C5HIM1</t>
  </si>
  <si>
    <t>A0A2C5HIM1_9BACI</t>
  </si>
  <si>
    <t>A0A0M1NU27</t>
  </si>
  <si>
    <t>A0A0M1NU27_9BACI</t>
  </si>
  <si>
    <t>A0A0Q9I5Q4</t>
  </si>
  <si>
    <t>A0A0Q9I5Q4_9BACI</t>
  </si>
  <si>
    <t>A0A1G9TJ72</t>
  </si>
  <si>
    <t>A0A1G9TJ72_9BACI</t>
  </si>
  <si>
    <t>A0A3D0E2G5</t>
  </si>
  <si>
    <t>A0A3D0E2G5_9BACI</t>
  </si>
  <si>
    <t>A0A1G6IZR9</t>
  </si>
  <si>
    <t>A0A1G6IZR9_9BACI</t>
  </si>
  <si>
    <t>A0A2N5FKT6</t>
  </si>
  <si>
    <t>A0A2N5FKT6_9BACI</t>
  </si>
  <si>
    <t>A0A0L1M6H7</t>
  </si>
  <si>
    <t>A0A0L1M6H7_BACME</t>
  </si>
  <si>
    <t>A0A554A3A4</t>
  </si>
  <si>
    <t>A0A554A3A4_9BACI</t>
  </si>
  <si>
    <t>A0A1I2WWZ6</t>
  </si>
  <si>
    <t>A0A1I2WWZ6_BACME</t>
  </si>
  <si>
    <t>A0A4P5W2T0</t>
  </si>
  <si>
    <t>A0A4P5W2T0_9DELT</t>
  </si>
  <si>
    <t>A0A562QTG0</t>
  </si>
  <si>
    <t>A0A562QTG0_9BACI</t>
  </si>
  <si>
    <t>A0A5C6W126</t>
  </si>
  <si>
    <t>A0A5C6W126_9BACI</t>
  </si>
  <si>
    <t>A0A1G6P631</t>
  </si>
  <si>
    <t>A0A1G6P631_9BACI</t>
  </si>
  <si>
    <t>A0A3M0YPE3</t>
  </si>
  <si>
    <t>A0A3M0YPE3_9CHLR</t>
  </si>
  <si>
    <t>A0A372LKZ5</t>
  </si>
  <si>
    <t>A0A372LKZ5_9BACI</t>
  </si>
  <si>
    <t>A0A1Q9PM99</t>
  </si>
  <si>
    <t>A0A1Q9PM99_BACPF</t>
  </si>
  <si>
    <t>A0A235F4B2</t>
  </si>
  <si>
    <t>A0A235F4B2_9BACI</t>
  </si>
  <si>
    <t>D6XXH5</t>
  </si>
  <si>
    <t>D6XXH5_BACIE</t>
  </si>
  <si>
    <t>A0A437K6T9</t>
  </si>
  <si>
    <t>A0A437K6T9_9BACI</t>
  </si>
  <si>
    <t>A0A1Q8TP37</t>
  </si>
  <si>
    <t>A0A1Q8TP37_BACME</t>
  </si>
  <si>
    <t>A0A1H9VSY1</t>
  </si>
  <si>
    <t>A0A1H9VSY1_9BACI</t>
  </si>
  <si>
    <t>A0A179SPS7</t>
  </si>
  <si>
    <t>A0A179SPS7_9BACI</t>
  </si>
  <si>
    <t>A0A235FDF3</t>
  </si>
  <si>
    <t>A0A235FDF3_9BACI</t>
  </si>
  <si>
    <t>A0A0P6Y000</t>
  </si>
  <si>
    <t>A0A0P6Y000_9CHLR</t>
  </si>
  <si>
    <t>A0A4Q2HVT4</t>
  </si>
  <si>
    <t>A0A4Q2HVT4_9BACI</t>
  </si>
  <si>
    <t>A0A4R6A4L0</t>
  </si>
  <si>
    <t>A0A4R6A4L0_9BACI</t>
  </si>
  <si>
    <t>A0A365K9X5</t>
  </si>
  <si>
    <t>A0A365K9X5_9BACL</t>
  </si>
  <si>
    <t>A0A060M6J6</t>
  </si>
  <si>
    <t>A0A060M6J6_9BACI</t>
  </si>
  <si>
    <t>A0A1I2Z1S4</t>
  </si>
  <si>
    <t>A0A1I2Z1S4_BACME</t>
  </si>
  <si>
    <t>A0A0U2XTB7</t>
  </si>
  <si>
    <t>A0A0U2XTB7_9BACL</t>
  </si>
  <si>
    <t>A0A3N6B2W8</t>
  </si>
  <si>
    <t>A0A3N6B2W8_9BACI</t>
  </si>
  <si>
    <t>A0A419V3R4</t>
  </si>
  <si>
    <t>A0A419V3R4_9BACL</t>
  </si>
  <si>
    <t>A0A1G8JEK3</t>
  </si>
  <si>
    <t>A0A1G8JEK3_9BACI</t>
  </si>
  <si>
    <t>A0A0Q9FPZ0</t>
  </si>
  <si>
    <t>A0A0Q9FPZ0_9BACI</t>
  </si>
  <si>
    <t>A0A4V1QKC4</t>
  </si>
  <si>
    <t>A0A4V1QKC4_9BACI</t>
  </si>
  <si>
    <t>A0A1N7EAE5</t>
  </si>
  <si>
    <t>A0A1N7EAE5_9BACI</t>
  </si>
  <si>
    <t>A0A231WD64</t>
  </si>
  <si>
    <t>A0A231WD64_9BACI</t>
  </si>
  <si>
    <t>A0A2I0ERL3</t>
  </si>
  <si>
    <t>A0A2I0ERL3_9BACL</t>
  </si>
  <si>
    <t>A0A0V8JCA6</t>
  </si>
  <si>
    <t>A0A0V8JCA6_9BACI</t>
  </si>
  <si>
    <t>A0A2V7KFE9</t>
  </si>
  <si>
    <t>A0A2V7KFE9_9BACT</t>
  </si>
  <si>
    <t>A0A1I4XPL1</t>
  </si>
  <si>
    <t>A0A1I4XPL1_9BACI</t>
  </si>
  <si>
    <t>A0A385YTS7</t>
  </si>
  <si>
    <t>A0A385YTS7_9BACL</t>
  </si>
  <si>
    <t>A9B5W8</t>
  </si>
  <si>
    <t>A9B5W8_HERA2</t>
  </si>
  <si>
    <t>A0A136N0G0</t>
  </si>
  <si>
    <t>A0A136N0G0_9BACT</t>
  </si>
  <si>
    <t>A0A3L7JU31</t>
  </si>
  <si>
    <t>A0A3L7JU31_9BACI</t>
  </si>
  <si>
    <t>A0A4U1DA89</t>
  </si>
  <si>
    <t>A0A4U1DA89_9BACI</t>
  </si>
  <si>
    <t>A0A223EJ04</t>
  </si>
  <si>
    <t>A0A223EJ04_9BACI</t>
  </si>
  <si>
    <t>A0A0K9H5K6</t>
  </si>
  <si>
    <t>A0A0K9H5K6_9BACI</t>
  </si>
  <si>
    <t>A0A1I0CA41</t>
  </si>
  <si>
    <t>A0A1I0CA41_9BACI</t>
  </si>
  <si>
    <t>A0A1M3NAG3</t>
  </si>
  <si>
    <t>A0A1M3NAG3_9DELT</t>
  </si>
  <si>
    <t>A0A0C2W5A5</t>
  </si>
  <si>
    <t>A0A0C2W5A5_9BACL</t>
  </si>
  <si>
    <t>A0A5A9DZZ5</t>
  </si>
  <si>
    <t>A0A5A9DZZ5_9BACI</t>
  </si>
  <si>
    <t>A0A4R5VPJ3</t>
  </si>
  <si>
    <t>A0A4R5VPJ3_9BACI</t>
  </si>
  <si>
    <t>D5DEP0</t>
  </si>
  <si>
    <t>D5DEP0_BACMD</t>
  </si>
  <si>
    <t>A6CI55</t>
  </si>
  <si>
    <t>A6CI55_9BACI</t>
  </si>
  <si>
    <t>A0A2V5K085</t>
  </si>
  <si>
    <t>A0A2V5K085_9BACL</t>
  </si>
  <si>
    <t>A0A5B8Q1Y0</t>
  </si>
  <si>
    <t>A0A5B8Q1Y0_BACME</t>
  </si>
  <si>
    <t>A0A2N5FKJ2</t>
  </si>
  <si>
    <t>A0A2N5FKJ2_9BACI</t>
  </si>
  <si>
    <t>A0A4Y8LEN7</t>
  </si>
  <si>
    <t>A0A4Y8LEN7_9BACL</t>
  </si>
  <si>
    <t>A0A2N5FRP6</t>
  </si>
  <si>
    <t>A0A2N5FRP6_9BACI</t>
  </si>
  <si>
    <t>A0A553SMK9</t>
  </si>
  <si>
    <t>A0A553SMK9_BACCI</t>
  </si>
  <si>
    <t>A0A2T6KL26</t>
  </si>
  <si>
    <t>A0A2T6KL26_9BACL</t>
  </si>
  <si>
    <t>A0A0V8JBP7</t>
  </si>
  <si>
    <t>A0A0V8JBP7_9BACI</t>
  </si>
  <si>
    <t>A0A098EXY8</t>
  </si>
  <si>
    <t>A0A098EXY8_9BACI</t>
  </si>
  <si>
    <t>A0A1Q2L3R0</t>
  </si>
  <si>
    <t>A0A1Q2L3R0_9BACL</t>
  </si>
  <si>
    <t>D7UX56</t>
  </si>
  <si>
    <t>D7UX56_LISGR</t>
  </si>
  <si>
    <t>A0A5D4TFZ8</t>
  </si>
  <si>
    <t>A0A5D4TFZ8_9BACI</t>
  </si>
  <si>
    <t>A0A5D4NVD2</t>
  </si>
  <si>
    <t>A0A5D4NVD2_9BACI</t>
  </si>
  <si>
    <t>A0A1V2SJF5</t>
  </si>
  <si>
    <t>A0A1V2SJF5_9BACI</t>
  </si>
  <si>
    <t>A0A385NRC2</t>
  </si>
  <si>
    <t>A0A385NRC2_9BACI</t>
  </si>
  <si>
    <t>A0A0Q9I3I1</t>
  </si>
  <si>
    <t>A0A0Q9I3I1_9BACI</t>
  </si>
  <si>
    <t>A0A5J6SS89</t>
  </si>
  <si>
    <t>A0A5J6SS89_9BACI</t>
  </si>
  <si>
    <t>V6T9G2</t>
  </si>
  <si>
    <t>V6T9G2_9BACI</t>
  </si>
  <si>
    <t>W4RP67</t>
  </si>
  <si>
    <t>W4RP67_9BACI</t>
  </si>
  <si>
    <t>V6T509</t>
  </si>
  <si>
    <t>V6T509_9BACI</t>
  </si>
  <si>
    <t>A6CJT2</t>
  </si>
  <si>
    <t>A6CJT2_9BACI</t>
  </si>
  <si>
    <t>A0A5D4KA60</t>
  </si>
  <si>
    <t>A0A5D4KA60_9BACI</t>
  </si>
  <si>
    <t>A0A1V2A596</t>
  </si>
  <si>
    <t>A0A1V2A596_9BACI</t>
  </si>
  <si>
    <t>A0A1B9AJZ6</t>
  </si>
  <si>
    <t>A0A1B9AJZ6_9BACI</t>
  </si>
  <si>
    <t>Q2BBR9</t>
  </si>
  <si>
    <t>Q2BBR9_9BACI</t>
  </si>
  <si>
    <t>U5L6C4</t>
  </si>
  <si>
    <t>U5L6C4_9BACI</t>
  </si>
  <si>
    <t>A0A0J1INE6</t>
  </si>
  <si>
    <t>A0A0J1INE6_BACCI</t>
  </si>
  <si>
    <t>A0A2N5M537</t>
  </si>
  <si>
    <t>A0A2N5M537_9BACI</t>
  </si>
  <si>
    <t>A0A0B6A6E1</t>
  </si>
  <si>
    <t>A0A0B6A6E1_BACMB</t>
  </si>
  <si>
    <t>A0A0K1EDQ2</t>
  </si>
  <si>
    <t>A0A0K1EDQ2_CHOCO</t>
  </si>
  <si>
    <t>A0A433HI57</t>
  </si>
  <si>
    <t>A0A433HI57_9BACI</t>
  </si>
  <si>
    <t>A0A0M3RFG7</t>
  </si>
  <si>
    <t>A0A0M3RFG7_9BACI</t>
  </si>
  <si>
    <t>I2C972</t>
  </si>
  <si>
    <t>I2C972_BACAM</t>
  </si>
  <si>
    <t>A0A5D4MJC2</t>
  </si>
  <si>
    <t>A0A5D4MJC2_9BACI</t>
  </si>
  <si>
    <t>A0A329EX09</t>
  </si>
  <si>
    <t>A0A329EX09_9BACI</t>
  </si>
  <si>
    <t>A0A268FEZ6</t>
  </si>
  <si>
    <t>A0A268FEZ6_BACCI</t>
  </si>
  <si>
    <t>A0A3R9FDA6</t>
  </si>
  <si>
    <t>A0A3R9FDA6_9BACI</t>
  </si>
  <si>
    <t>A0A2I0FKF1</t>
  </si>
  <si>
    <t>A0A2I0FKF1_9BACL</t>
  </si>
  <si>
    <t>A0A1H9Z3P4</t>
  </si>
  <si>
    <t>A0A1H9Z3P4_9BACI</t>
  </si>
  <si>
    <t>A9B2J3</t>
  </si>
  <si>
    <t>A9B2J3_HERA2</t>
  </si>
  <si>
    <t>A0A426GZ17</t>
  </si>
  <si>
    <t>A0A426GZ17_9BACI</t>
  </si>
  <si>
    <t>Q2BEG9</t>
  </si>
  <si>
    <t>Q2BEG9_9BACI</t>
  </si>
  <si>
    <t>A0A5D4SRQ8</t>
  </si>
  <si>
    <t>A0A5D4SRQ8_9BACI</t>
  </si>
  <si>
    <t>U5LBH1</t>
  </si>
  <si>
    <t>U5LBH1_9BACI</t>
  </si>
  <si>
    <t>A0A5D4KXD0</t>
  </si>
  <si>
    <t>A0A5D4KXD0_BACME</t>
  </si>
  <si>
    <t>A0A3E2J8Q1</t>
  </si>
  <si>
    <t>A0A3E2J8Q1_9BACI</t>
  </si>
  <si>
    <t>A0A4Q2HWK1</t>
  </si>
  <si>
    <t>A0A4Q2HWK1_9BACI</t>
  </si>
  <si>
    <t>A0A2N5GYG0</t>
  </si>
  <si>
    <t>A0A2N5GYG0_9BACI</t>
  </si>
  <si>
    <t>S6G2H0</t>
  </si>
  <si>
    <t>S6G2H0_9BACI</t>
  </si>
  <si>
    <t>A0A5D4T6D8</t>
  </si>
  <si>
    <t>A0A5D4T6D8_9BACI</t>
  </si>
  <si>
    <t>A0A553SGJ3</t>
  </si>
  <si>
    <t>A0A553SGJ3_BACCI</t>
  </si>
  <si>
    <t>A0A179T641</t>
  </si>
  <si>
    <t>A0A179T641_9BACI</t>
  </si>
  <si>
    <t>A0A5D4NZ03</t>
  </si>
  <si>
    <t>A0A5D4NZ03_9BACI</t>
  </si>
  <si>
    <t>A0A2N0Y4F4</t>
  </si>
  <si>
    <t>A0A2N0Y4F4_9BACI</t>
  </si>
  <si>
    <t>A0A4V2RE88</t>
  </si>
  <si>
    <t>A0A4V2RE88_9BACI</t>
  </si>
  <si>
    <t>A0A5B0BRY3</t>
  </si>
  <si>
    <t>A0A5B0BRY3_9BACL</t>
  </si>
  <si>
    <t>A0A5C5T5Y8</t>
  </si>
  <si>
    <t>A0A5C5T5Y8_9BACL</t>
  </si>
  <si>
    <t>A0A1H9QBS4</t>
  </si>
  <si>
    <t>A0A1H9QBS4_9BACI</t>
  </si>
  <si>
    <t>A0A1G8HDF5</t>
  </si>
  <si>
    <t>A0A1G8HDF5_9BACI</t>
  </si>
  <si>
    <t>A0A3N6A0H5</t>
  </si>
  <si>
    <t>A0A3N6A0H5_9BACI</t>
  </si>
  <si>
    <t>A0A0A5FWS8</t>
  </si>
  <si>
    <t>A0A0A5FWS8_9BACI</t>
  </si>
  <si>
    <t>A0A1B1Z2S0</t>
  </si>
  <si>
    <t>A0A1B1Z2S0_9BACI</t>
  </si>
  <si>
    <t>A0A2G5XG95</t>
  </si>
  <si>
    <t>A0A2G5XG95_9BACL</t>
  </si>
  <si>
    <t>A0A1H8L7A3</t>
  </si>
  <si>
    <t>A0A1H8L7A3_9BACI</t>
  </si>
  <si>
    <t>D5DDH5</t>
  </si>
  <si>
    <t>D5DDH5_BACMD</t>
  </si>
  <si>
    <t>A0A369BV37</t>
  </si>
  <si>
    <t>A0A369BV37_9BACI</t>
  </si>
  <si>
    <t>A0A0J6CSZ7</t>
  </si>
  <si>
    <t>A0A0J6CSZ7_9BACI</t>
  </si>
  <si>
    <t>A0A3N6AHV0</t>
  </si>
  <si>
    <t>A0A3N6AHV0_9BACI</t>
  </si>
  <si>
    <t>A0A1Q8UR23</t>
  </si>
  <si>
    <t>A0A1Q8UR23_BACME</t>
  </si>
  <si>
    <t>A0A0C2VE89</t>
  </si>
  <si>
    <t>A0A0C2VE89_9BACL</t>
  </si>
  <si>
    <t>A0A5D4RE44</t>
  </si>
  <si>
    <t>A0A5D4RE44_9BACI</t>
  </si>
  <si>
    <t>A0A5D4RL43</t>
  </si>
  <si>
    <t>A0A5D4RL43_9BACI</t>
  </si>
  <si>
    <t>A0A1G6JHL7</t>
  </si>
  <si>
    <t>A0A1G6JHL7_9BACI</t>
  </si>
  <si>
    <t>A0A3R9EZ64</t>
  </si>
  <si>
    <t>A0A3R9EZ64_9BACI</t>
  </si>
  <si>
    <t>A0A1S2C974</t>
  </si>
  <si>
    <t>A0A1S2C974_9BACI</t>
  </si>
  <si>
    <t>A0A5D4TWH2</t>
  </si>
  <si>
    <t>A0A5D4TWH2_9BACI</t>
  </si>
  <si>
    <t>A0A1V2SJF1</t>
  </si>
  <si>
    <t>A0A1V2SJF1_9BACI</t>
  </si>
  <si>
    <t>A0A2N6R996</t>
  </si>
  <si>
    <t>A0A2N6R996_9BACI</t>
  </si>
  <si>
    <t>A0A0H4KX14</t>
  </si>
  <si>
    <t>A0A0H4KX14_9BACI</t>
  </si>
  <si>
    <t>A0A1D7QYT9</t>
  </si>
  <si>
    <t>A0A1D7QYT9_9BACI</t>
  </si>
  <si>
    <t>A0A1H7W4D4</t>
  </si>
  <si>
    <t>A0A1H7W4D4_9BACL</t>
  </si>
  <si>
    <t>W7ZCJ3</t>
  </si>
  <si>
    <t>W7ZCJ3_9BACI</t>
  </si>
  <si>
    <t>A0A1G7DAH4</t>
  </si>
  <si>
    <t>A0A1G7DAH4_9BACI</t>
  </si>
  <si>
    <t>D5DK78</t>
  </si>
  <si>
    <t>D5DK78_BACMD</t>
  </si>
  <si>
    <t>A0A248TF18</t>
  </si>
  <si>
    <t>A0A248TF18_9BACI</t>
  </si>
  <si>
    <t>A0A2S5GCE4</t>
  </si>
  <si>
    <t>A0A2S5GCE4_9BACL</t>
  </si>
  <si>
    <t>A0A177L5V7</t>
  </si>
  <si>
    <t>A0A177L5V7_9BACI</t>
  </si>
  <si>
    <t>A0A522UPQ5</t>
  </si>
  <si>
    <t>A0A522UPQ5_9BACT</t>
  </si>
  <si>
    <t>A6CI99</t>
  </si>
  <si>
    <t>A6CI99_9BACI</t>
  </si>
  <si>
    <t>A0A1I6TUB0</t>
  </si>
  <si>
    <t>A0A1I6TUB0_9BACI</t>
  </si>
  <si>
    <t>A0A1Q8UQS2</t>
  </si>
  <si>
    <t>A0A1Q8UQS2_BACME</t>
  </si>
  <si>
    <t>A0A2N5MFQ5</t>
  </si>
  <si>
    <t>A0A2N5MFQ5_9BACI</t>
  </si>
  <si>
    <t>A0A127DC90</t>
  </si>
  <si>
    <t>A0A127DC90_9BACI</t>
  </si>
  <si>
    <t>A0A2I0FI41</t>
  </si>
  <si>
    <t>A0A2I0FI41_9BACL</t>
  </si>
  <si>
    <t>A0A3A5IQJ1</t>
  </si>
  <si>
    <t>A0A3A5IQJ1_9BACI</t>
  </si>
  <si>
    <t>A0A1U6I0S6</t>
  </si>
  <si>
    <t>A0A1U6I0S6_9BACI</t>
  </si>
  <si>
    <t>A0A0M0W6K0</t>
  </si>
  <si>
    <t>A0A0M0W6K0_9BACI</t>
  </si>
  <si>
    <t>A0A0Q6HZV4</t>
  </si>
  <si>
    <t>A0A0Q6HZV4_9BACI</t>
  </si>
  <si>
    <t>A0A511WWB7</t>
  </si>
  <si>
    <t>A0A511WWB7_9BACI</t>
  </si>
  <si>
    <t>A0A5D4MER9</t>
  </si>
  <si>
    <t>A0A5D4MER9_9BACI</t>
  </si>
  <si>
    <t>A0A372L7K9</t>
  </si>
  <si>
    <t>A0A372L7K9_9BACI</t>
  </si>
  <si>
    <t>A0A1S2C1B1</t>
  </si>
  <si>
    <t>A0A1S2C1B1_9BACI</t>
  </si>
  <si>
    <t>I0JMA0</t>
  </si>
  <si>
    <t>I0JMA0_HALH3</t>
  </si>
  <si>
    <t>A0A4R2A9H3</t>
  </si>
  <si>
    <t>A0A4R2A9H3_9BACI</t>
  </si>
  <si>
    <t>A0A1I5XEA3</t>
  </si>
  <si>
    <t>A0A1I5XEA3_9BACI</t>
  </si>
  <si>
    <t>A0A4U2MCT9</t>
  </si>
  <si>
    <t>A0A4U2MCT9_9BACI</t>
  </si>
  <si>
    <t>A0A2W4MBP8</t>
  </si>
  <si>
    <t>A0A2W4MBP8_9CHLR</t>
  </si>
  <si>
    <t>A0A0A8WZY0</t>
  </si>
  <si>
    <t>A0A0A8WZY0_9BACI</t>
  </si>
  <si>
    <t>A0A2A8TH82</t>
  </si>
  <si>
    <t>A0A2A8TH82_9BACI</t>
  </si>
  <si>
    <t>A0A1R1QWD8</t>
  </si>
  <si>
    <t>A0A1R1QWD8_9BACI</t>
  </si>
  <si>
    <t>A0A098ER15</t>
  </si>
  <si>
    <t>A0A098ER15_9BACL</t>
  </si>
  <si>
    <t>A0A2T4U6F8</t>
  </si>
  <si>
    <t>A0A2T4U6F8_9BACI</t>
  </si>
  <si>
    <t>A0A1H8FQT5</t>
  </si>
  <si>
    <t>A0A1H8FQT5_9BACI</t>
  </si>
  <si>
    <t>A0A1Q8UYQ5</t>
  </si>
  <si>
    <t>A0A1Q8UYQ5_BACME</t>
  </si>
  <si>
    <t>A0A1H0IPJ8</t>
  </si>
  <si>
    <t>A0A1H0IPJ8_9BACI</t>
  </si>
  <si>
    <t>A0A345PD10</t>
  </si>
  <si>
    <t>A0A345PD10_9BACI</t>
  </si>
  <si>
    <t>W7ZKN8</t>
  </si>
  <si>
    <t>W7ZKN8_9BACI</t>
  </si>
  <si>
    <t>A0A4Y8LH32</t>
  </si>
  <si>
    <t>A0A4Y8LH32_9BACL</t>
  </si>
  <si>
    <t>A0A0Q9HZS9</t>
  </si>
  <si>
    <t>A0A0Q9HZS9_9BACI</t>
  </si>
  <si>
    <t>A0A1I2IWP0</t>
  </si>
  <si>
    <t>A0A1I2IWP0_9DELT</t>
  </si>
  <si>
    <t>A0A0C2VYV6</t>
  </si>
  <si>
    <t>A0A0C2VYV6_9BACL</t>
  </si>
  <si>
    <t>A0A4U0MTZ4</t>
  </si>
  <si>
    <t>A0A4U0MTZ4_BACME</t>
  </si>
  <si>
    <t>A0A285N8E5</t>
  </si>
  <si>
    <t>A0A285N8E5_9BACI</t>
  </si>
  <si>
    <t>A0A323TKP2</t>
  </si>
  <si>
    <t>A0A323TKP2_9BACI</t>
  </si>
  <si>
    <t>A0A1X7EF65</t>
  </si>
  <si>
    <t>A0A1X7EF65_9BACI</t>
  </si>
  <si>
    <t>A0A4Y8LGY9</t>
  </si>
  <si>
    <t>A0A4Y8LGY9_9BACL</t>
  </si>
  <si>
    <t>A0A160IL00</t>
  </si>
  <si>
    <t>A0A160IL00_9BACI</t>
  </si>
  <si>
    <t>A0A0L1M818</t>
  </si>
  <si>
    <t>A0A0L1M818_BACME</t>
  </si>
  <si>
    <t>A0A419UZM6</t>
  </si>
  <si>
    <t>A0A419UZM6_9BACL</t>
  </si>
  <si>
    <t>A0A098FJK0</t>
  </si>
  <si>
    <t>A0A098FJK0_9BACI</t>
  </si>
  <si>
    <t>A0A3D8PNT0</t>
  </si>
  <si>
    <t>A0A3D8PNT0_9BACI</t>
  </si>
  <si>
    <t>A0A177KUB2</t>
  </si>
  <si>
    <t>A0A177KUB2_9BACI</t>
  </si>
  <si>
    <t>A0A1Q9FXP8</t>
  </si>
  <si>
    <t>A0A1Q9FXP8_BACLI</t>
  </si>
  <si>
    <t>A0A2S9XNI7</t>
  </si>
  <si>
    <t>A0A2S9XNI7_9DELT</t>
  </si>
  <si>
    <t>A0A1Q8Q388</t>
  </si>
  <si>
    <t>A0A1Q8Q388_9BACI</t>
  </si>
  <si>
    <t>A0A398B0X0</t>
  </si>
  <si>
    <t>A0A398B0X0_9BACI</t>
  </si>
  <si>
    <t>A0A2P6MI40</t>
  </si>
  <si>
    <t>A0A2P6MI40_9BACI</t>
  </si>
  <si>
    <t>A0A3E2J454</t>
  </si>
  <si>
    <t>A0A3E2J454_9BACI</t>
  </si>
  <si>
    <t>A0A3C2CUD3</t>
  </si>
  <si>
    <t>A0A3C2CUD3_9BACI</t>
  </si>
  <si>
    <t>A0A1G9T045</t>
  </si>
  <si>
    <t>A0A1G9T045_9BACI</t>
  </si>
  <si>
    <t>A0A0Q9FUG5</t>
  </si>
  <si>
    <t>A0A0Q9FUG5_9BACI</t>
  </si>
  <si>
    <t>A0A3D8WTU2</t>
  </si>
  <si>
    <t>A0A3D8WTU2_BACME</t>
  </si>
  <si>
    <t>A0A3D8GMQ0</t>
  </si>
  <si>
    <t>A0A3D8GMQ0_9BACI</t>
  </si>
  <si>
    <t>A0A1V3G7U4</t>
  </si>
  <si>
    <t>A0A1V3G7U4_9BACI</t>
  </si>
  <si>
    <t>A0A4V5MG13</t>
  </si>
  <si>
    <t>A0A4V5MG13_BACME</t>
  </si>
  <si>
    <t>A0A177KHU3</t>
  </si>
  <si>
    <t>A0A177KHU3_9BACI</t>
  </si>
  <si>
    <t>A0A177KXM1</t>
  </si>
  <si>
    <t>A0A177KXM1_9BACI</t>
  </si>
  <si>
    <t>A0A1N7ISI2</t>
  </si>
  <si>
    <t>A0A1N7ISI2_9BACL</t>
  </si>
  <si>
    <t>A0A398AV87</t>
  </si>
  <si>
    <t>A0A398AV87_9BACI</t>
  </si>
  <si>
    <t>A0A1C7DDN0</t>
  </si>
  <si>
    <t>A0A1C7DDN0_9BACL</t>
  </si>
  <si>
    <t>R9C523</t>
  </si>
  <si>
    <t>R9C523_9BACI</t>
  </si>
  <si>
    <t>A0A0B0CZ16</t>
  </si>
  <si>
    <t>A0A0B0CZ16_9BACI</t>
  </si>
  <si>
    <t>A0A1I4I961</t>
  </si>
  <si>
    <t>A0A1I4I961_9BACI</t>
  </si>
  <si>
    <t>A0A4S4C416</t>
  </si>
  <si>
    <t>A0A4S4C416_9BACI</t>
  </si>
  <si>
    <t>A0A3P6M4G4</t>
  </si>
  <si>
    <t>A0A3P6M4G4_LYSSH</t>
  </si>
  <si>
    <t>A0A5R9FCK4</t>
  </si>
  <si>
    <t>A0A5R9FCK4_9BACI</t>
  </si>
  <si>
    <t>A0A3D8WTP8</t>
  </si>
  <si>
    <t>A0A3D8WTP8_BACME</t>
  </si>
  <si>
    <t>A6CHT3</t>
  </si>
  <si>
    <t>A6CHT3_9BACI</t>
  </si>
  <si>
    <t>A0A3E0WKL6</t>
  </si>
  <si>
    <t>A0A3E0WKL6_9BACI</t>
  </si>
  <si>
    <t>A0A163SI00</t>
  </si>
  <si>
    <t>A0A163SI00_9BACI</t>
  </si>
  <si>
    <t>A0A1I1ZMC2</t>
  </si>
  <si>
    <t>A0A1I1ZMC2_9BACI</t>
  </si>
  <si>
    <t>A0A2X0ZB86</t>
  </si>
  <si>
    <t>A0A2X0ZB86_9BACI</t>
  </si>
  <si>
    <t>A0A553SI68</t>
  </si>
  <si>
    <t>A0A553SI68_BACCI</t>
  </si>
  <si>
    <t>A0A061N6W2</t>
  </si>
  <si>
    <t>A0A061N6W2_9BACL</t>
  </si>
  <si>
    <t>A0A2A8W2H8</t>
  </si>
  <si>
    <t>A0A2A8W2H8_BACME</t>
  </si>
  <si>
    <t>A0A2B9QUV6</t>
  </si>
  <si>
    <t>A0A2B9QUV6_BACME</t>
  </si>
  <si>
    <t>A0A371TIE5</t>
  </si>
  <si>
    <t>A0A371TIE5_9BACI</t>
  </si>
  <si>
    <t>A0A4R2AES0</t>
  </si>
  <si>
    <t>A0A4R2AES0_9BACI</t>
  </si>
  <si>
    <t>A0A0Q9V967</t>
  </si>
  <si>
    <t>A0A0Q9V967_9BACI</t>
  </si>
  <si>
    <t>A0A4U1JC86</t>
  </si>
  <si>
    <t>A0A4U1JC86_9DELT</t>
  </si>
  <si>
    <t>A0A3A5I1M7</t>
  </si>
  <si>
    <t>A0A3A5I1M7_BACIU</t>
  </si>
  <si>
    <t>A0A427TW43</t>
  </si>
  <si>
    <t>A0A427TW43_9BACI</t>
  </si>
  <si>
    <t>A0A1I4PN21</t>
  </si>
  <si>
    <t>A0A1I4PN21_9BACI</t>
  </si>
  <si>
    <t>A0A1H8BPD5</t>
  </si>
  <si>
    <t>A0A1H8BPD5_9BACL</t>
  </si>
  <si>
    <t>S2XJ38</t>
  </si>
  <si>
    <t>S2XJ38_9BACL</t>
  </si>
  <si>
    <t>A0A061P773</t>
  </si>
  <si>
    <t>A0A061P773_9BACL</t>
  </si>
  <si>
    <t>A0A0A5GS83</t>
  </si>
  <si>
    <t>A0A0A5GS83_9BACI</t>
  </si>
  <si>
    <t>A0A366XYA8</t>
  </si>
  <si>
    <t>A0A366XYA8_9BACI</t>
  </si>
  <si>
    <t>A0A268INE0</t>
  </si>
  <si>
    <t>A0A268INE0_9BACI</t>
  </si>
  <si>
    <t>A0A372LK94</t>
  </si>
  <si>
    <t>A0A372LK94_9BACI</t>
  </si>
  <si>
    <t>A0A4V2FCQ4</t>
  </si>
  <si>
    <t>A0A4V2FCQ4_9BACI</t>
  </si>
  <si>
    <t>A0A0A2TBS2</t>
  </si>
  <si>
    <t>A0A0A2TBS2_9BACI</t>
  </si>
  <si>
    <t>A0A1Q8UUU5</t>
  </si>
  <si>
    <t>A0A1Q8UUU5_BACME</t>
  </si>
  <si>
    <t>A0A2A9BMX0</t>
  </si>
  <si>
    <t>A0A2A9BMX0_9BACI</t>
  </si>
  <si>
    <t>A0A3T0MCC7</t>
  </si>
  <si>
    <t>A0A3T0MCC7_9BACI</t>
  </si>
  <si>
    <t>A0A239JZE3</t>
  </si>
  <si>
    <t>A0A239JZE3_9BACI</t>
  </si>
  <si>
    <t>A0A2K9J4W1</t>
  </si>
  <si>
    <t>A0A2K9J4W1_9BACI</t>
  </si>
  <si>
    <t>A0A323TI32</t>
  </si>
  <si>
    <t>A0A323TI32_9BACI</t>
  </si>
  <si>
    <t>A0A2S5GCW4</t>
  </si>
  <si>
    <t>A0A2S5GCW4_9BACL</t>
  </si>
  <si>
    <t>A0A2C5HW21</t>
  </si>
  <si>
    <t>A0A2C5HW21_9BACI</t>
  </si>
  <si>
    <t>A0A0C2R6B4</t>
  </si>
  <si>
    <t>A0A0C2R6B4_9BACL</t>
  </si>
  <si>
    <t>A0A5P0YH10</t>
  </si>
  <si>
    <t>A0A5P0YH10_9BACI</t>
  </si>
  <si>
    <t>A0A329ESC1</t>
  </si>
  <si>
    <t>A0A329ESC1_9BACI</t>
  </si>
  <si>
    <t>A0A329ESG3</t>
  </si>
  <si>
    <t>A0A329ESG3_9BACI</t>
  </si>
  <si>
    <t>A0A1I1FU56</t>
  </si>
  <si>
    <t>A0A1I1FU56_9BACI</t>
  </si>
  <si>
    <t>A0A1I4MBK1</t>
  </si>
  <si>
    <t>A0A1I4MBK1_9BACI</t>
  </si>
  <si>
    <t>A0A231RZU8</t>
  </si>
  <si>
    <t>A0A231RZU8_9BACI</t>
  </si>
  <si>
    <t>A0A2N5H954</t>
  </si>
  <si>
    <t>A0A2N5H954_9BACI</t>
  </si>
  <si>
    <t>A0A4Q7QWB2</t>
  </si>
  <si>
    <t>A0A4Q7QWB2_9BACI</t>
  </si>
  <si>
    <t>M4KWC9</t>
  </si>
  <si>
    <t>M4KWC9_BACIU</t>
  </si>
  <si>
    <t>A0A1B9AAD2</t>
  </si>
  <si>
    <t>A0A1B9AAD2_9BACI</t>
  </si>
  <si>
    <t>A0A538CJ38</t>
  </si>
  <si>
    <t>A0A538CJ38_9ACTN</t>
  </si>
  <si>
    <t>G4NZQ8</t>
  </si>
  <si>
    <t>G4NZQ8_BACPT</t>
  </si>
  <si>
    <t>A0A0K6L7P6</t>
  </si>
  <si>
    <t>A0A0K6L7P6_9BACI</t>
  </si>
  <si>
    <t>A0A0M0KPI7</t>
  </si>
  <si>
    <t>A0A0M0KPI7_BACIU</t>
  </si>
  <si>
    <t>A0A1M5NYS8</t>
  </si>
  <si>
    <t>A0A1M5NYS8_9BACI</t>
  </si>
  <si>
    <t>D5DEY5</t>
  </si>
  <si>
    <t>D5DEY5_BACMD</t>
  </si>
  <si>
    <t>A0A5D4RR23</t>
  </si>
  <si>
    <t>A0A5D4RR23_9BACI</t>
  </si>
  <si>
    <t>A0A0B5ANM5</t>
  </si>
  <si>
    <t>A0A0B5ANM5_9BACL</t>
  </si>
  <si>
    <t>A0A0M4G385</t>
  </si>
  <si>
    <t>A0A0M4G385_9BACI</t>
  </si>
  <si>
    <t>A0A5C5SJY0</t>
  </si>
  <si>
    <t>A0A5C5SJY0_9BACL</t>
  </si>
  <si>
    <t>A0A1Y6GAR6</t>
  </si>
  <si>
    <t>A0A1Y6GAR6_9BACI</t>
  </si>
  <si>
    <t>A0A2A9CCZ9</t>
  </si>
  <si>
    <t>A0A2A9CCZ9_9BACI</t>
  </si>
  <si>
    <t>A0A161TSK2</t>
  </si>
  <si>
    <t>A0A161TSK2_9BACI</t>
  </si>
  <si>
    <t>A0A5D4NB33</t>
  </si>
  <si>
    <t>A0A5D4NB33_BACIU</t>
  </si>
  <si>
    <t>E0TXF2</t>
  </si>
  <si>
    <t>E0TXF2_BACPZ</t>
  </si>
  <si>
    <t>A0A5F2KNA7</t>
  </si>
  <si>
    <t>A0A5F2KNA7_BACIU</t>
  </si>
  <si>
    <t>A0A0B5AHY1</t>
  </si>
  <si>
    <t>A0A0B5AHY1_9BACL</t>
  </si>
  <si>
    <t>A0A1S2R668</t>
  </si>
  <si>
    <t>A0A1S2R668_9BACI</t>
  </si>
  <si>
    <t>A0A2N5MCD7</t>
  </si>
  <si>
    <t>A0A2N5MCD7_9BACI</t>
  </si>
  <si>
    <t>A0A2P8H3S9</t>
  </si>
  <si>
    <t>A0A2P8H3S9_9BACL</t>
  </si>
  <si>
    <t>A0A0B5AK08</t>
  </si>
  <si>
    <t>A0A0B5AK08_9BACL</t>
  </si>
  <si>
    <t>A0A0A5GG48</t>
  </si>
  <si>
    <t>A0A0A5GG48_9BACI</t>
  </si>
  <si>
    <t>A0A0P6WLW7</t>
  </si>
  <si>
    <t>A0A0P6WLW7_9BACI</t>
  </si>
  <si>
    <t>A0A2B8JB61</t>
  </si>
  <si>
    <t>A0A2B8JB61_BACME</t>
  </si>
  <si>
    <t>A0A1M7NSL8</t>
  </si>
  <si>
    <t>A0A1M7NSL8_9BACI</t>
  </si>
  <si>
    <t>A0A2A8V0Q3</t>
  </si>
  <si>
    <t>A0A2A8V0Q3_9BACI</t>
  </si>
  <si>
    <t>A0A2I0FKN1</t>
  </si>
  <si>
    <t>A0A2I0FKN1_9BACL</t>
  </si>
  <si>
    <t>A0A1H9SL10</t>
  </si>
  <si>
    <t>A0A1H9SL10_9BACI</t>
  </si>
  <si>
    <t>A0A2A4BCM0</t>
  </si>
  <si>
    <t>A0A2A4BCM0_9BACI</t>
  </si>
  <si>
    <t>A0A160IIS2</t>
  </si>
  <si>
    <t>A0A160IIS2_9BACI</t>
  </si>
  <si>
    <t>A0A3D8YRV8</t>
  </si>
  <si>
    <t>A0A3D8YRV8_9BACL</t>
  </si>
  <si>
    <t>A0A3E0IYT3</t>
  </si>
  <si>
    <t>A0A3E0IYT3_9BACI</t>
  </si>
  <si>
    <t>F9DSX8</t>
  </si>
  <si>
    <t>F9DSX8_9BACL</t>
  </si>
  <si>
    <t>A0A1I2W8H2</t>
  </si>
  <si>
    <t>A0A1I2W8H2_BACME</t>
  </si>
  <si>
    <t>A0A0M0WL60</t>
  </si>
  <si>
    <t>A0A0M0WL60_9BACI</t>
  </si>
  <si>
    <t>A0A0Q6I2N9</t>
  </si>
  <si>
    <t>A0A0Q6I2N9_9BACI</t>
  </si>
  <si>
    <t>A0A5D4PEM9</t>
  </si>
  <si>
    <t>A0A5D4PEM9_BACIU</t>
  </si>
  <si>
    <t>A0A366JUM2</t>
  </si>
  <si>
    <t>A0A366JUM2_BACFI</t>
  </si>
  <si>
    <t>A0A4R8GHW4</t>
  </si>
  <si>
    <t>A0A4R8GHW4_9BACI</t>
  </si>
  <si>
    <t>A0A1T4YS39</t>
  </si>
  <si>
    <t>A0A1T4YS39_9BACL</t>
  </si>
  <si>
    <t>A0A0U1KN13</t>
  </si>
  <si>
    <t>A0A0U1KN13_9BACI</t>
  </si>
  <si>
    <t>A0A0D1L563</t>
  </si>
  <si>
    <t>A0A0D1L563_BACIU</t>
  </si>
  <si>
    <t>A0A1W5ZXC1</t>
  </si>
  <si>
    <t>A0A1W5ZXC1_9BACI</t>
  </si>
  <si>
    <t>A0A4V3C140</t>
  </si>
  <si>
    <t>A0A4V3C140_BACIU</t>
  </si>
  <si>
    <t>A0A2M8SYQ7</t>
  </si>
  <si>
    <t>A0A2M8SYQ7_9BACI</t>
  </si>
  <si>
    <t>A9B4E7</t>
  </si>
  <si>
    <t>A9B4E7_HERA2</t>
  </si>
  <si>
    <t>A0A1G9AT52</t>
  </si>
  <si>
    <t>A0A1G9AT52_9BACI</t>
  </si>
  <si>
    <t>A0A3R9KYG8</t>
  </si>
  <si>
    <t>A0A3R9KYG8_9BACI</t>
  </si>
  <si>
    <t>A0A3A9KCY0</t>
  </si>
  <si>
    <t>A0A3A9KCY0_9BACI</t>
  </si>
  <si>
    <t>A0A0Q3W0K1</t>
  </si>
  <si>
    <t>A0A0Q3W0K1_9BACI</t>
  </si>
  <si>
    <t>W7ZNH7</t>
  </si>
  <si>
    <t>W7ZNH7_9BACI</t>
  </si>
  <si>
    <t>A0A2P8H757</t>
  </si>
  <si>
    <t>A0A2P8H757_9BACL</t>
  </si>
  <si>
    <t>A0A2N0Z6H9</t>
  </si>
  <si>
    <t>A0A2N0Z6H9_9BACI</t>
  </si>
  <si>
    <t>A0A2L0RDD2</t>
  </si>
  <si>
    <t>A0A2L0RDD2_9BACI</t>
  </si>
  <si>
    <t>A0A5D4U6I4</t>
  </si>
  <si>
    <t>A0A5D4U6I4_9BACI</t>
  </si>
  <si>
    <t>A0A2S4FFR7</t>
  </si>
  <si>
    <t>A0A2S4FFR7_9BACI</t>
  </si>
  <si>
    <t>I0F7W3</t>
  </si>
  <si>
    <t>I0F7W3_9BACI</t>
  </si>
  <si>
    <t>A0A1G9ZNK9</t>
  </si>
  <si>
    <t>A0A1G9ZNK9_9BACI</t>
  </si>
  <si>
    <t>A0A0Q9H8W1</t>
  </si>
  <si>
    <t>A0A0Q9H8W1_9BACI</t>
  </si>
  <si>
    <t>A0A1S2C4Z5</t>
  </si>
  <si>
    <t>A0A1S2C4Z5_9BACI</t>
  </si>
  <si>
    <t>A0A443IPH1</t>
  </si>
  <si>
    <t>A0A443IPH1_9BACI</t>
  </si>
  <si>
    <t>A0A0C2V2X7</t>
  </si>
  <si>
    <t>A0A0C2V2X7_9BACL</t>
  </si>
  <si>
    <t>A0A2A8FJY1</t>
  </si>
  <si>
    <t>A0A2A8FJY1_9BACI</t>
  </si>
  <si>
    <t>A0A2A2VRX7</t>
  </si>
  <si>
    <t>A0A2A2VRX7_9BACI</t>
  </si>
  <si>
    <t>A0A1G6X764</t>
  </si>
  <si>
    <t>A0A1G6X764_9BACI</t>
  </si>
  <si>
    <t>A0A1J5XJ45</t>
  </si>
  <si>
    <t>A0A1J5XJ45_9BACI</t>
  </si>
  <si>
    <t>A0A163QBC9</t>
  </si>
  <si>
    <t>A0A163QBC9_9BACI</t>
  </si>
  <si>
    <t>A0A3D8WX06</t>
  </si>
  <si>
    <t>A0A3D8WX06_BACME</t>
  </si>
  <si>
    <t>D5DEG0</t>
  </si>
  <si>
    <t>D5DEG0_BACMD</t>
  </si>
  <si>
    <t>A0A3D8VN18</t>
  </si>
  <si>
    <t>A0A3D8VN18_9BACI</t>
  </si>
  <si>
    <t>A0A3M8P6F0</t>
  </si>
  <si>
    <t>A0A3M8P6F0_9BACL</t>
  </si>
  <si>
    <t>A0A5E8LAW5</t>
  </si>
  <si>
    <t>A0A5E8LAW5_9BACI</t>
  </si>
  <si>
    <t>A0A4Y8U3V5</t>
  </si>
  <si>
    <t>A0A4Y8U3V5_9BACI</t>
  </si>
  <si>
    <t>A0A0Q9GUK9</t>
  </si>
  <si>
    <t>A0A0Q9GUK9_9BACI</t>
  </si>
  <si>
    <t>A0A5Q2YCF6</t>
  </si>
  <si>
    <t>A0A5Q2YCF6_BACIU</t>
  </si>
  <si>
    <t>A0A372LCM0</t>
  </si>
  <si>
    <t>A0A372LCM0_9BACI</t>
  </si>
  <si>
    <t>A0A1H3Z7P1</t>
  </si>
  <si>
    <t>A0A1H3Z7P1_9BACI</t>
  </si>
  <si>
    <t>A0A0U9H6Q4</t>
  </si>
  <si>
    <t>A0A0U9H6Q4_9BACI</t>
  </si>
  <si>
    <t>A0A0F5I6A3</t>
  </si>
  <si>
    <t>A0A0F5I6A3_9BACI</t>
  </si>
  <si>
    <t>A0A3A8XBF7</t>
  </si>
  <si>
    <t>A0A3A8XBF7_9FIRM</t>
  </si>
  <si>
    <t>A0A3A8Z578</t>
  </si>
  <si>
    <t>A0A3A8Z578_9CLOT</t>
  </si>
  <si>
    <t>A0A3A9FNK4</t>
  </si>
  <si>
    <t>A0A3A9FNK4_9BACT</t>
  </si>
  <si>
    <t>A0A061NXW9</t>
  </si>
  <si>
    <t>A0A061NXW9_9BACL</t>
  </si>
  <si>
    <t>A0A5B0BK43</t>
  </si>
  <si>
    <t>A0A5B0BK43_9BACL</t>
  </si>
  <si>
    <t>A0A366EHE0</t>
  </si>
  <si>
    <t>A0A366EHE0_9BACI</t>
  </si>
  <si>
    <t>A6CJL2</t>
  </si>
  <si>
    <t>A6CJL2_9BACI</t>
  </si>
  <si>
    <t>A0A3G6USI1</t>
  </si>
  <si>
    <t>A0A3G6USI1_9BACI</t>
  </si>
  <si>
    <t>A0A0L0QNV0</t>
  </si>
  <si>
    <t>A0A0L0QNV0_VIRPA</t>
  </si>
  <si>
    <t>A0A2N5MD63</t>
  </si>
  <si>
    <t>A0A2N5MD63_9BACI</t>
  </si>
  <si>
    <t>A0A0M2PSV7</t>
  </si>
  <si>
    <t>A0A0M2PSV7_9BACI</t>
  </si>
  <si>
    <t>O34627</t>
  </si>
  <si>
    <t>PHOT_BACSU</t>
  </si>
  <si>
    <t>A0A164WQ81</t>
  </si>
  <si>
    <t>A0A164WQ81_BACIU</t>
  </si>
  <si>
    <t>A0A1B2B6A5</t>
  </si>
  <si>
    <t>A0A1B2B6A5_BACIU</t>
  </si>
  <si>
    <t>A0A165AM95</t>
  </si>
  <si>
    <t>A0A165AM95_BACIU</t>
  </si>
  <si>
    <t>A0A410ZKD6</t>
  </si>
  <si>
    <t>A0A410ZKD6_BACIU</t>
  </si>
  <si>
    <t>A0A3A1VLS9</t>
  </si>
  <si>
    <t>A0A3A1VLS9_9BACL</t>
  </si>
  <si>
    <t>A0A366DWA6</t>
  </si>
  <si>
    <t>A0A366DWA6_9BACI</t>
  </si>
  <si>
    <t>D5DRX2</t>
  </si>
  <si>
    <t>D5DRX2_BACMQ</t>
  </si>
  <si>
    <t>A0A1D9PR25</t>
  </si>
  <si>
    <t>A0A1D9PR25_9BACI</t>
  </si>
  <si>
    <t>A0A323T9I7</t>
  </si>
  <si>
    <t>A0A323T9I7_9BACI</t>
  </si>
  <si>
    <t>A0A385NQZ9</t>
  </si>
  <si>
    <t>A0A385NQZ9_9BACI</t>
  </si>
  <si>
    <t>A0A2C1KWF3</t>
  </si>
  <si>
    <t>A0A2C1KWF3_9BACI</t>
  </si>
  <si>
    <t>A0A0A2UT74</t>
  </si>
  <si>
    <t>A0A0A2UT74_9BACI</t>
  </si>
  <si>
    <t>A0A1B9AK31</t>
  </si>
  <si>
    <t>A0A1B9AK31_9BACI</t>
  </si>
  <si>
    <t>A0A410R424</t>
  </si>
  <si>
    <t>A0A410R424_9BACI</t>
  </si>
  <si>
    <t>A0A5Q3AMK6</t>
  </si>
  <si>
    <t>A0A5Q3AMK6_BACIU</t>
  </si>
  <si>
    <t>A0A2H3L9T7</t>
  </si>
  <si>
    <t>A0A2H3L9T7_9BACI</t>
  </si>
  <si>
    <t>A0A1J6WF51</t>
  </si>
  <si>
    <t>A0A1J6WF51_9BACI</t>
  </si>
  <si>
    <t>A0A365KX99</t>
  </si>
  <si>
    <t>A0A365KX99_9BACL</t>
  </si>
  <si>
    <t>A0A3D8X8C5</t>
  </si>
  <si>
    <t>A0A3D8X8C5_BACME</t>
  </si>
  <si>
    <t>G4ES72</t>
  </si>
  <si>
    <t>G4ES72_BACIU</t>
  </si>
  <si>
    <t>A0A2T0CJE8</t>
  </si>
  <si>
    <t>A0A2T0CJE8_9BACI</t>
  </si>
  <si>
    <t>A0A2I0QRD1</t>
  </si>
  <si>
    <t>A0A2I0QRD1_9BACI</t>
  </si>
  <si>
    <t>A0A1H8HCQ3</t>
  </si>
  <si>
    <t>A0A1H8HCQ3_9BACL</t>
  </si>
  <si>
    <t>A0A0D6Z7L0</t>
  </si>
  <si>
    <t>A0A0D6Z7L0_9BACI</t>
  </si>
  <si>
    <t>A0A5B8Q1L7</t>
  </si>
  <si>
    <t>A0A5B8Q1L7_BACME</t>
  </si>
  <si>
    <t>A0A1B1Z243</t>
  </si>
  <si>
    <t>A0A1B1Z243_9BACI</t>
  </si>
  <si>
    <t>A0A1G8GRL9</t>
  </si>
  <si>
    <t>A0A1G8GRL9_9BACL</t>
  </si>
  <si>
    <t>A0A2V2ZV99</t>
  </si>
  <si>
    <t>A0A2V2ZV99_9BACI</t>
  </si>
  <si>
    <t>A0A2N5G280</t>
  </si>
  <si>
    <t>A0A2N5G280_9BACI</t>
  </si>
  <si>
    <t>I2HUE6</t>
  </si>
  <si>
    <t>I2HUE6_9BACI</t>
  </si>
  <si>
    <t>A0A5Q3E6I7</t>
  </si>
  <si>
    <t>A0A5Q3E6I7_9BACI</t>
  </si>
  <si>
    <t>A0A410YVN9</t>
  </si>
  <si>
    <t>A0A410YVN9_BACIU</t>
  </si>
  <si>
    <t>A0A061NDS2</t>
  </si>
  <si>
    <t>A0A061NDS2_9BACL</t>
  </si>
  <si>
    <t>A0A1H0EB84</t>
  </si>
  <si>
    <t>A0A1H0EB84_9BACI</t>
  </si>
  <si>
    <t>A7Z7V9</t>
  </si>
  <si>
    <t>A7Z7V9_BACVZ</t>
  </si>
  <si>
    <t>D3FRB5</t>
  </si>
  <si>
    <t>D3FRB5_BACPE</t>
  </si>
  <si>
    <t>A0A4R2A7A5</t>
  </si>
  <si>
    <t>A0A4R2A7A5_9BACI</t>
  </si>
  <si>
    <t>A0A369CML4</t>
  </si>
  <si>
    <t>A0A369CML4_BACAM</t>
  </si>
  <si>
    <t>A0A1N7GU14</t>
  </si>
  <si>
    <t>A0A1N7GU14_9BACI</t>
  </si>
  <si>
    <t>A0A3C1HZQ7</t>
  </si>
  <si>
    <t>A0A3C1HZQ7_9BACI</t>
  </si>
  <si>
    <t>A0A2C4RJS3</t>
  </si>
  <si>
    <t>A0A2C4RJS3_9BACI</t>
  </si>
  <si>
    <t>A0A561DIK6</t>
  </si>
  <si>
    <t>A0A561DIK6_9BACI</t>
  </si>
  <si>
    <t>A0A549YKM7</t>
  </si>
  <si>
    <t>A0A549YKM7_9BACI</t>
  </si>
  <si>
    <t>A0A0B6APB0</t>
  </si>
  <si>
    <t>A0A0B6APB0_BACMB</t>
  </si>
  <si>
    <t>A0A264YUC5</t>
  </si>
  <si>
    <t>A0A264YUC5_9BACI</t>
  </si>
  <si>
    <t>A0A4R4JG67</t>
  </si>
  <si>
    <t>A0A4R4JG67_9BACI</t>
  </si>
  <si>
    <t>A0A1G6IYS0</t>
  </si>
  <si>
    <t>A0A1G6IYS0_9BACI</t>
  </si>
  <si>
    <t>A0A419V4R0</t>
  </si>
  <si>
    <t>A0A419V4R0_9BACL</t>
  </si>
  <si>
    <t>A0A2V3AEI4</t>
  </si>
  <si>
    <t>A0A2V3AEI4_9BACI</t>
  </si>
  <si>
    <t>A0A1H0VC73</t>
  </si>
  <si>
    <t>A0A1H0VC73_HALAD</t>
  </si>
  <si>
    <t>A0A270AAR1</t>
  </si>
  <si>
    <t>A0A270AAR1_9BACI</t>
  </si>
  <si>
    <t>A0A2N5MCJ7</t>
  </si>
  <si>
    <t>A0A2N5MCJ7_9BACI</t>
  </si>
  <si>
    <t>A0A1V3G877</t>
  </si>
  <si>
    <t>A0A1V3G877_9BACI</t>
  </si>
  <si>
    <t>A0A1W6HL86</t>
  </si>
  <si>
    <t>A0A1W6HL86_BACVA</t>
  </si>
  <si>
    <t>A0A2N5M8R4</t>
  </si>
  <si>
    <t>A0A2N5M8R4_9BACI</t>
  </si>
  <si>
    <t>A0A1H1C6J4</t>
  </si>
  <si>
    <t>A0A1H1C6J4_9BACI</t>
  </si>
  <si>
    <t>A0A1H0IBL8</t>
  </si>
  <si>
    <t>A0A1H0IBL8_9BACI</t>
  </si>
  <si>
    <t>A0A5D4K823</t>
  </si>
  <si>
    <t>A0A5D4K823_9BACI</t>
  </si>
  <si>
    <t>A0A2W0HE76</t>
  </si>
  <si>
    <t>A0A2W0HE76_9BACI</t>
  </si>
  <si>
    <t>A0A2P1WFB7</t>
  </si>
  <si>
    <t>A0A2P1WFB7_9BACI</t>
  </si>
  <si>
    <t>A0A3M8P745</t>
  </si>
  <si>
    <t>A0A3M8P745_9BACL</t>
  </si>
  <si>
    <t>A0A431WEI9</t>
  </si>
  <si>
    <t>A0A431WEI9_9BACI</t>
  </si>
  <si>
    <t>A0A562QCJ5</t>
  </si>
  <si>
    <t>A0A562QCJ5_9BACI</t>
  </si>
  <si>
    <t>A0A3C2CRL8</t>
  </si>
  <si>
    <t>A0A3C2CRL8_9BACI</t>
  </si>
  <si>
    <t>A0A1I4V582</t>
  </si>
  <si>
    <t>A0A1I4V582_9BACI</t>
  </si>
  <si>
    <t>A0A3Q9RY22</t>
  </si>
  <si>
    <t>A0A3Q9RY22_9BACI</t>
  </si>
  <si>
    <t>A0A2N5I6A1</t>
  </si>
  <si>
    <t>A0A2N5I6A1_9BACI</t>
  </si>
  <si>
    <t>A0A2J6WUQ3</t>
  </si>
  <si>
    <t>A0A2J6WUQ3_9CHLR</t>
  </si>
  <si>
    <t>A0A0J1ILD4</t>
  </si>
  <si>
    <t>A0A0J1ILD4_BACCI</t>
  </si>
  <si>
    <t>A0A0K2WKD2</t>
  </si>
  <si>
    <t>A0A0K2WKD2_ANEMI</t>
  </si>
  <si>
    <t>W7YLL9</t>
  </si>
  <si>
    <t>W7YLL9_9BACI</t>
  </si>
  <si>
    <t>W7ZEC4</t>
  </si>
  <si>
    <t>W7ZEC4_9BACI</t>
  </si>
  <si>
    <t>A0A268DS93</t>
  </si>
  <si>
    <t>A0A268DS93_9BACI</t>
  </si>
  <si>
    <t>W9APQ3</t>
  </si>
  <si>
    <t>W9APQ3_9BACI</t>
  </si>
  <si>
    <t>A0A2C2VGI7</t>
  </si>
  <si>
    <t>A0A2C2VGI7_9BACI</t>
  </si>
  <si>
    <t>A0A0B5AUV6</t>
  </si>
  <si>
    <t>A0A0B5AUV6_9BACL</t>
  </si>
  <si>
    <t>A0A0X8KKE0</t>
  </si>
  <si>
    <t>A0A0X8KKE0_9BACI</t>
  </si>
  <si>
    <t>A0A2K9KLM9</t>
  </si>
  <si>
    <t>A0A2K9KLM9_9BACI</t>
  </si>
  <si>
    <t>A0A1H9RR92</t>
  </si>
  <si>
    <t>A0A1H9RR92_9BACI</t>
  </si>
  <si>
    <t>A0A2S9WMA8</t>
  </si>
  <si>
    <t>A0A2S9WMA8_9BACI</t>
  </si>
  <si>
    <t>A0A0A8WXM8</t>
  </si>
  <si>
    <t>A0A0A8WXM8_9BACI</t>
  </si>
  <si>
    <t>A0A2A9CDC4</t>
  </si>
  <si>
    <t>A0A2A9CDC4_9BACI</t>
  </si>
  <si>
    <t>Entry</t>
  </si>
  <si>
    <t>A0A3A3Z0L0</t>
  </si>
  <si>
    <t>A0A1H8BGB4</t>
  </si>
  <si>
    <t>A0A4R2AM94</t>
  </si>
  <si>
    <t>A0A0A2UPT9</t>
  </si>
  <si>
    <t>A0A1I2N3A1</t>
  </si>
  <si>
    <t>R4L8I6</t>
  </si>
  <si>
    <t>A0A5D4M5J3</t>
  </si>
  <si>
    <t>A0A1E4PE13</t>
  </si>
  <si>
    <t>A0A2M9DPJ0</t>
  </si>
  <si>
    <t>A0A511DLY9</t>
  </si>
  <si>
    <t>A0A1H1CQ27</t>
  </si>
  <si>
    <t>A0A511WNP4</t>
  </si>
  <si>
    <t>A0A2N3YXU6</t>
  </si>
  <si>
    <t>A0A4Q7ZV39</t>
  </si>
  <si>
    <t>A0A285J5S6</t>
  </si>
  <si>
    <t>A0A358SUV7</t>
  </si>
  <si>
    <t>A0A1W5ZV46</t>
  </si>
  <si>
    <t>I4EQ25</t>
  </si>
  <si>
    <t>A0A0B0D5X2</t>
  </si>
  <si>
    <t>A0A1C5GAF6</t>
  </si>
  <si>
    <t>U5VZB1</t>
  </si>
  <si>
    <t>A0A498AQW6</t>
  </si>
  <si>
    <t>A0A410MB47</t>
  </si>
  <si>
    <t>A0A3A9KM60</t>
  </si>
  <si>
    <t>A0A4R6VJJ7</t>
  </si>
  <si>
    <t>A0A4Y3WKU9</t>
  </si>
  <si>
    <t>I0JJG3</t>
  </si>
  <si>
    <t>A0A317QPM3</t>
  </si>
  <si>
    <t>A0A1I2A1K1</t>
  </si>
  <si>
    <t>R1HT34</t>
  </si>
  <si>
    <t>A0A431NMQ4</t>
  </si>
  <si>
    <t>A0A220U289</t>
  </si>
  <si>
    <t>A0A323TCD8</t>
  </si>
  <si>
    <t>L5NDW2</t>
  </si>
  <si>
    <t>True/False</t>
  </si>
  <si>
    <t>false/true</t>
  </si>
  <si>
    <t>sum_TP</t>
  </si>
  <si>
    <t>-----------</t>
  </si>
  <si>
    <t>----------</t>
  </si>
  <si>
    <t>sum_TN</t>
  </si>
  <si>
    <t>sensibility</t>
  </si>
  <si>
    <t>1-specifity</t>
  </si>
  <si>
    <t>sens+spec</t>
  </si>
  <si>
    <t>small_S</t>
  </si>
  <si>
    <t>S under ROC</t>
  </si>
  <si>
    <t>MAX sens+spec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</si>
</sst>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8">
    <xf numFmtId="0" fontId="0" fillId="0" borderId="0" xfId="0"/>
    <xf numFmtId="11" fontId="0" fillId="0" borderId="0" xfId="0" applyNumberFormat="1"/>
    <xf numFmtId="49" fontId="0" fillId="0" borderId="0" xfId="0" applyNumberFormat="1"/>
    <xf numFmtId="0" fontId="18" fillId="0" borderId="0" xfId="42" applyFill="1"/>
    <xf numFmtId="0" fontId="0" fillId="0" borderId="0" xfId="0" quotePrefix="1"/>
    <xf numFmtId="0" fontId="0" fillId="0" borderId="0" xfId="0"/>
    <xf numFmtId="0" fontId="0" fillId="0" borderId="10" xfId="0" applyBorder="1"/>
    <xf numFmtId="0" fontId="0" fillId="0" borderId="10" xfId="0" applyFill="1" applyBorder="1"/>
  </cellXfs>
  <cellStyles count="4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ROC</a:t>
            </a:r>
            <a:r>
              <a:rPr lang="en-US" baseline="0"/>
              <a:t>-curve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information!$Q:$Q</c:f>
              <c:strCache>
                <c:ptCount val="1"/>
                <c:pt idx="0">
                  <c:v>sensibility -------- 0,000844595 0,001689189 0,002533784 0,004222973 0,004222973 0,005067568 0,005912162 0,006756757 0,007601351 0,008445946 0,009290541 0,010135135 0,01097973 0,012668919 0,012668919 0,013513514 0,014358108 0,015202703 0,016047297 0,01689</c:v>
                </c:pt>
              </c:strCache>
            </c:strRef>
          </c:tx>
          <c:spPr>
            <a:ln w="28575">
              <a:noFill/>
            </a:ln>
          </c:spPr>
          <c:xVal>
            <c:strRef>
              <c:f>information!$R:$R</c:f>
              <c:strCache>
                <c:ptCount val="6959"/>
                <c:pt idx="0">
                  <c:v>1-specifity</c:v>
                </c:pt>
                <c:pt idx="1">
                  <c:v>--------</c:v>
                </c:pt>
                <c:pt idx="2">
                  <c:v>0,142354555</c:v>
                </c:pt>
                <c:pt idx="3">
                  <c:v>0,142366282</c:v>
                </c:pt>
                <c:pt idx="4">
                  <c:v>0,142378009</c:v>
                </c:pt>
                <c:pt idx="5">
                  <c:v>0,142401464</c:v>
                </c:pt>
                <c:pt idx="6">
                  <c:v>0,142401464</c:v>
                </c:pt>
                <c:pt idx="7">
                  <c:v>0,142413191</c:v>
                </c:pt>
                <c:pt idx="8">
                  <c:v>0,142424918</c:v>
                </c:pt>
                <c:pt idx="9">
                  <c:v>0,142436645</c:v>
                </c:pt>
                <c:pt idx="10">
                  <c:v>0,142448372</c:v>
                </c:pt>
                <c:pt idx="11">
                  <c:v>0,142460099</c:v>
                </c:pt>
                <c:pt idx="12">
                  <c:v>0,142471826</c:v>
                </c:pt>
                <c:pt idx="13">
                  <c:v>0,142483553</c:v>
                </c:pt>
                <c:pt idx="14">
                  <c:v>0,14249528</c:v>
                </c:pt>
                <c:pt idx="15">
                  <c:v>0,142518734</c:v>
                </c:pt>
                <c:pt idx="16">
                  <c:v>0,142518734</c:v>
                </c:pt>
                <c:pt idx="17">
                  <c:v>0,142530461</c:v>
                </c:pt>
                <c:pt idx="18">
                  <c:v>0,142542188</c:v>
                </c:pt>
                <c:pt idx="19">
                  <c:v>0,142553915</c:v>
                </c:pt>
                <c:pt idx="20">
                  <c:v>0,142565642</c:v>
                </c:pt>
                <c:pt idx="21">
                  <c:v>0,142577369</c:v>
                </c:pt>
                <c:pt idx="22">
                  <c:v>0,142589096</c:v>
                </c:pt>
                <c:pt idx="23">
                  <c:v>0,142600823</c:v>
                </c:pt>
                <c:pt idx="24">
                  <c:v>0,14261255</c:v>
                </c:pt>
                <c:pt idx="25">
                  <c:v>0,142624277</c:v>
                </c:pt>
                <c:pt idx="26">
                  <c:v>0,142647731</c:v>
                </c:pt>
                <c:pt idx="27">
                  <c:v>0,142647731</c:v>
                </c:pt>
                <c:pt idx="28">
                  <c:v>0,142659458</c:v>
                </c:pt>
                <c:pt idx="29">
                  <c:v>0,142659458</c:v>
                </c:pt>
                <c:pt idx="30">
                  <c:v>0,142659458</c:v>
                </c:pt>
                <c:pt idx="31">
                  <c:v>0,142671185</c:v>
                </c:pt>
                <c:pt idx="32">
                  <c:v>0,142682913</c:v>
                </c:pt>
                <c:pt idx="33">
                  <c:v>0,142682913</c:v>
                </c:pt>
                <c:pt idx="34">
                  <c:v>0,14269464</c:v>
                </c:pt>
                <c:pt idx="35">
                  <c:v>0,14269464</c:v>
                </c:pt>
                <c:pt idx="36">
                  <c:v>0,142718094</c:v>
                </c:pt>
                <c:pt idx="37">
                  <c:v>0,142718094</c:v>
                </c:pt>
                <c:pt idx="38">
                  <c:v>0,142729821</c:v>
                </c:pt>
                <c:pt idx="39">
                  <c:v>0,142741548</c:v>
                </c:pt>
                <c:pt idx="40">
                  <c:v>0,142753275</c:v>
                </c:pt>
                <c:pt idx="41">
                  <c:v>0,142765002</c:v>
                </c:pt>
                <c:pt idx="42">
                  <c:v>0,142788456</c:v>
                </c:pt>
                <c:pt idx="43">
                  <c:v>0,142788456</c:v>
                </c:pt>
                <c:pt idx="44">
                  <c:v>0,142788456</c:v>
                </c:pt>
                <c:pt idx="45">
                  <c:v>0,142800183</c:v>
                </c:pt>
                <c:pt idx="46">
                  <c:v>0,142823637</c:v>
                </c:pt>
                <c:pt idx="47">
                  <c:v>0,142823637</c:v>
                </c:pt>
                <c:pt idx="48">
                  <c:v>0,142835364</c:v>
                </c:pt>
                <c:pt idx="49">
                  <c:v>0,142847091</c:v>
                </c:pt>
                <c:pt idx="50">
                  <c:v>0,142858818</c:v>
                </c:pt>
                <c:pt idx="51">
                  <c:v>0,142870545</c:v>
                </c:pt>
                <c:pt idx="52">
                  <c:v>0,142882272</c:v>
                </c:pt>
                <c:pt idx="53">
                  <c:v>0,142893999</c:v>
                </c:pt>
                <c:pt idx="54">
                  <c:v>0,142905726</c:v>
                </c:pt>
                <c:pt idx="55">
                  <c:v>0,142917453</c:v>
                </c:pt>
                <c:pt idx="56">
                  <c:v>0,14292918</c:v>
                </c:pt>
                <c:pt idx="57">
                  <c:v>0,142940907</c:v>
                </c:pt>
                <c:pt idx="58">
                  <c:v>0,142952634</c:v>
                </c:pt>
                <c:pt idx="59">
                  <c:v>0,142964362</c:v>
                </c:pt>
                <c:pt idx="60">
                  <c:v>0,142976089</c:v>
                </c:pt>
                <c:pt idx="61">
                  <c:v>0,142987816</c:v>
                </c:pt>
                <c:pt idx="62">
                  <c:v>0,142999543</c:v>
                </c:pt>
                <c:pt idx="63">
                  <c:v>0,14301127</c:v>
                </c:pt>
                <c:pt idx="64">
                  <c:v>0,143022997</c:v>
                </c:pt>
                <c:pt idx="65">
                  <c:v>0,143034724</c:v>
                </c:pt>
                <c:pt idx="66">
                  <c:v>0,143046451</c:v>
                </c:pt>
                <c:pt idx="67">
                  <c:v>0,143058178</c:v>
                </c:pt>
                <c:pt idx="68">
                  <c:v>0,143069905</c:v>
                </c:pt>
                <c:pt idx="69">
                  <c:v>0,143081632</c:v>
                </c:pt>
                <c:pt idx="70">
                  <c:v>0,143093359</c:v>
                </c:pt>
                <c:pt idx="71">
                  <c:v>0,143105086</c:v>
                </c:pt>
                <c:pt idx="72">
                  <c:v>0,143116813</c:v>
                </c:pt>
                <c:pt idx="73">
                  <c:v>0,14312854</c:v>
                </c:pt>
                <c:pt idx="74">
                  <c:v>0,143140267</c:v>
                </c:pt>
                <c:pt idx="75">
                  <c:v>0,143151994</c:v>
                </c:pt>
                <c:pt idx="76">
                  <c:v>0,143163721</c:v>
                </c:pt>
                <c:pt idx="77">
                  <c:v>0,143175448</c:v>
                </c:pt>
                <c:pt idx="78">
                  <c:v>0,143187175</c:v>
                </c:pt>
                <c:pt idx="79">
                  <c:v>0,143198902</c:v>
                </c:pt>
                <c:pt idx="80">
                  <c:v>0,143210629</c:v>
                </c:pt>
                <c:pt idx="81">
                  <c:v>0,143222356</c:v>
                </c:pt>
                <c:pt idx="82">
                  <c:v>0,143234083</c:v>
                </c:pt>
                <c:pt idx="83">
                  <c:v>0,143245811</c:v>
                </c:pt>
                <c:pt idx="84">
                  <c:v>0,143257538</c:v>
                </c:pt>
                <c:pt idx="85">
                  <c:v>0,143269265</c:v>
                </c:pt>
                <c:pt idx="86">
                  <c:v>0,143269265</c:v>
                </c:pt>
                <c:pt idx="87">
                  <c:v>0,143280992</c:v>
                </c:pt>
                <c:pt idx="88">
                  <c:v>0,143292719</c:v>
                </c:pt>
                <c:pt idx="89">
                  <c:v>0,143304446</c:v>
                </c:pt>
                <c:pt idx="90">
                  <c:v>0,143316173</c:v>
                </c:pt>
                <c:pt idx="91">
                  <c:v>0,143316173</c:v>
                </c:pt>
                <c:pt idx="92">
                  <c:v>0,1433279</c:v>
                </c:pt>
                <c:pt idx="93">
                  <c:v>0,143339627</c:v>
                </c:pt>
                <c:pt idx="94">
                  <c:v>0,143351354</c:v>
                </c:pt>
                <c:pt idx="95">
                  <c:v>0,143363081</c:v>
                </c:pt>
                <c:pt idx="96">
                  <c:v>0,143374808</c:v>
                </c:pt>
                <c:pt idx="97">
                  <c:v>0,143386535</c:v>
                </c:pt>
                <c:pt idx="98">
                  <c:v>0,143398262</c:v>
                </c:pt>
                <c:pt idx="99">
                  <c:v>0,143409989</c:v>
                </c:pt>
                <c:pt idx="100">
                  <c:v>0,143433443</c:v>
                </c:pt>
                <c:pt idx="101">
                  <c:v>0,143433443</c:v>
                </c:pt>
                <c:pt idx="102">
                  <c:v>0,14344517</c:v>
                </c:pt>
                <c:pt idx="103">
                  <c:v>0,143456897</c:v>
                </c:pt>
                <c:pt idx="104">
                  <c:v>0,143468624</c:v>
                </c:pt>
                <c:pt idx="105">
                  <c:v>0,143480351</c:v>
                </c:pt>
                <c:pt idx="106">
                  <c:v>0,143503805</c:v>
                </c:pt>
                <c:pt idx="107">
                  <c:v>0,143503805</c:v>
                </c:pt>
                <c:pt idx="108">
                  <c:v>0,143503805</c:v>
                </c:pt>
                <c:pt idx="109">
                  <c:v>0,143503805</c:v>
                </c:pt>
                <c:pt idx="110">
                  <c:v>0,143515532</c:v>
                </c:pt>
                <c:pt idx="111">
                  <c:v>0,14352726</c:v>
                </c:pt>
                <c:pt idx="112">
                  <c:v>0,143550714</c:v>
                </c:pt>
                <c:pt idx="113">
                  <c:v>0,143550714</c:v>
                </c:pt>
                <c:pt idx="114">
                  <c:v>0,143562441</c:v>
                </c:pt>
                <c:pt idx="115">
                  <c:v>0,143574168</c:v>
                </c:pt>
                <c:pt idx="116">
                  <c:v>0,143585895</c:v>
                </c:pt>
                <c:pt idx="117">
                  <c:v>0,143609349</c:v>
                </c:pt>
                <c:pt idx="118">
                  <c:v>0,143609349</c:v>
                </c:pt>
                <c:pt idx="119">
                  <c:v>0,143621076</c:v>
                </c:pt>
                <c:pt idx="120">
                  <c:v>0,143632803</c:v>
                </c:pt>
                <c:pt idx="121">
                  <c:v>0,143656257</c:v>
                </c:pt>
                <c:pt idx="122">
                  <c:v>0,143656257</c:v>
                </c:pt>
                <c:pt idx="123">
                  <c:v>0,143667984</c:v>
                </c:pt>
                <c:pt idx="124">
                  <c:v>0,143691438</c:v>
                </c:pt>
                <c:pt idx="125">
                  <c:v>0,143691438</c:v>
                </c:pt>
                <c:pt idx="126">
                  <c:v>0,143703165</c:v>
                </c:pt>
                <c:pt idx="127">
                  <c:v>0,143714892</c:v>
                </c:pt>
                <c:pt idx="128">
                  <c:v>0,143726619</c:v>
                </c:pt>
                <c:pt idx="129">
                  <c:v>0,143738346</c:v>
                </c:pt>
                <c:pt idx="130">
                  <c:v>0,143750073</c:v>
                </c:pt>
                <c:pt idx="131">
                  <c:v>0,1437618</c:v>
                </c:pt>
                <c:pt idx="132">
                  <c:v>0,143773527</c:v>
                </c:pt>
                <c:pt idx="133">
                  <c:v>0,143785254</c:v>
                </c:pt>
                <c:pt idx="134">
                  <c:v>0,143785254</c:v>
                </c:pt>
                <c:pt idx="135">
                  <c:v>0,143796981</c:v>
                </c:pt>
                <c:pt idx="136">
                  <c:v>0,143820436</c:v>
                </c:pt>
                <c:pt idx="137">
                  <c:v>0,143820436</c:v>
                </c:pt>
                <c:pt idx="138">
                  <c:v>0,14384389</c:v>
                </c:pt>
                <c:pt idx="139">
                  <c:v>0,14384389</c:v>
                </c:pt>
                <c:pt idx="140">
                  <c:v>0,143855617</c:v>
                </c:pt>
                <c:pt idx="141">
                  <c:v>0,143867344</c:v>
                </c:pt>
                <c:pt idx="142">
                  <c:v>0,143867344</c:v>
                </c:pt>
                <c:pt idx="143">
                  <c:v>0,143879071</c:v>
                </c:pt>
                <c:pt idx="144">
                  <c:v>0,143890798</c:v>
                </c:pt>
                <c:pt idx="145">
                  <c:v>0,143902525</c:v>
                </c:pt>
                <c:pt idx="146">
                  <c:v>0,143914252</c:v>
                </c:pt>
                <c:pt idx="147">
                  <c:v>0,143914252</c:v>
                </c:pt>
                <c:pt idx="148">
                  <c:v>0,143925979</c:v>
                </c:pt>
                <c:pt idx="149">
                  <c:v>0,143937706</c:v>
                </c:pt>
                <c:pt idx="150">
                  <c:v>0,143949433</c:v>
                </c:pt>
                <c:pt idx="151">
                  <c:v>0,14396116</c:v>
                </c:pt>
                <c:pt idx="152">
                  <c:v>0,143972887</c:v>
                </c:pt>
                <c:pt idx="153">
                  <c:v>0,143984614</c:v>
                </c:pt>
                <c:pt idx="154">
                  <c:v>0,144008068</c:v>
                </c:pt>
                <c:pt idx="155">
                  <c:v>0,144008068</c:v>
                </c:pt>
                <c:pt idx="156">
                  <c:v>0,144019795</c:v>
                </c:pt>
                <c:pt idx="157">
                  <c:v>0,144031522</c:v>
                </c:pt>
                <c:pt idx="158">
                  <c:v>0,144043249</c:v>
                </c:pt>
                <c:pt idx="159">
                  <c:v>0,144043249</c:v>
                </c:pt>
                <c:pt idx="160">
                  <c:v>0,144054976</c:v>
                </c:pt>
                <c:pt idx="161">
                  <c:v>0,144066703</c:v>
                </c:pt>
                <c:pt idx="162">
                  <c:v>0,14407843</c:v>
                </c:pt>
                <c:pt idx="163">
                  <c:v>0,144090157</c:v>
                </c:pt>
                <c:pt idx="164">
                  <c:v>0,144101885</c:v>
                </c:pt>
                <c:pt idx="165">
                  <c:v>0,144113612</c:v>
                </c:pt>
                <c:pt idx="166">
                  <c:v>0,144125339</c:v>
                </c:pt>
                <c:pt idx="167">
                  <c:v>0,144137066</c:v>
                </c:pt>
                <c:pt idx="168">
                  <c:v>0,144148793</c:v>
                </c:pt>
                <c:pt idx="169">
                  <c:v>0,14416052</c:v>
                </c:pt>
                <c:pt idx="170">
                  <c:v>0,14416052</c:v>
                </c:pt>
                <c:pt idx="171">
                  <c:v>0,144172247</c:v>
                </c:pt>
                <c:pt idx="172">
                  <c:v>0,144183974</c:v>
                </c:pt>
                <c:pt idx="173">
                  <c:v>0,144195701</c:v>
                </c:pt>
                <c:pt idx="174">
                  <c:v>0,144207428</c:v>
                </c:pt>
                <c:pt idx="175">
                  <c:v>0,144219155</c:v>
                </c:pt>
                <c:pt idx="176">
                  <c:v>0,144230882</c:v>
                </c:pt>
                <c:pt idx="177">
                  <c:v>0,144242609</c:v>
                </c:pt>
                <c:pt idx="178">
                  <c:v>0,144254336</c:v>
                </c:pt>
                <c:pt idx="179">
                  <c:v>0,144266063</c:v>
                </c:pt>
                <c:pt idx="180">
                  <c:v>0,14427779</c:v>
                </c:pt>
                <c:pt idx="181">
                  <c:v>0,144289517</c:v>
                </c:pt>
                <c:pt idx="182">
                  <c:v>0,144301244</c:v>
                </c:pt>
                <c:pt idx="183">
                  <c:v>0,144312971</c:v>
                </c:pt>
                <c:pt idx="184">
                  <c:v>0,144312971</c:v>
                </c:pt>
                <c:pt idx="185">
                  <c:v>0,144324698</c:v>
                </c:pt>
                <c:pt idx="186">
                  <c:v>0,144336425</c:v>
                </c:pt>
                <c:pt idx="187">
                  <c:v>0,144359879</c:v>
                </c:pt>
                <c:pt idx="188">
                  <c:v>0,144359879</c:v>
                </c:pt>
                <c:pt idx="189">
                  <c:v>0,144371606</c:v>
                </c:pt>
                <c:pt idx="190">
                  <c:v>0,144383334</c:v>
                </c:pt>
                <c:pt idx="191">
                  <c:v>0,144395061</c:v>
                </c:pt>
                <c:pt idx="192">
                  <c:v>0,144406788</c:v>
                </c:pt>
                <c:pt idx="193">
                  <c:v>0,144418515</c:v>
                </c:pt>
                <c:pt idx="194">
                  <c:v>0,144430242</c:v>
                </c:pt>
                <c:pt idx="195">
                  <c:v>0,144441969</c:v>
                </c:pt>
                <c:pt idx="196">
                  <c:v>0,144465423</c:v>
                </c:pt>
                <c:pt idx="197">
                  <c:v>0,144465423</c:v>
                </c:pt>
                <c:pt idx="198">
                  <c:v>0,144465423</c:v>
                </c:pt>
                <c:pt idx="199">
                  <c:v>0,14447715</c:v>
                </c:pt>
                <c:pt idx="200">
                  <c:v>0,144488877</c:v>
                </c:pt>
                <c:pt idx="201">
                  <c:v>0,144500604</c:v>
                </c:pt>
                <c:pt idx="202">
                  <c:v>0,144512331</c:v>
                </c:pt>
                <c:pt idx="203">
                  <c:v>0,144524058</c:v>
                </c:pt>
                <c:pt idx="204">
                  <c:v>0,144524058</c:v>
                </c:pt>
                <c:pt idx="205">
                  <c:v>0,144535785</c:v>
                </c:pt>
                <c:pt idx="206">
                  <c:v>0,144547512</c:v>
                </c:pt>
                <c:pt idx="207">
                  <c:v>0,144547512</c:v>
                </c:pt>
                <c:pt idx="208">
                  <c:v>0,144559239</c:v>
                </c:pt>
                <c:pt idx="209">
                  <c:v>0,144570966</c:v>
                </c:pt>
                <c:pt idx="210">
                  <c:v>0,144582693</c:v>
                </c:pt>
                <c:pt idx="211">
                  <c:v>0,14459442</c:v>
                </c:pt>
                <c:pt idx="212">
                  <c:v>0,144606147</c:v>
                </c:pt>
                <c:pt idx="213">
                  <c:v>0,144617874</c:v>
                </c:pt>
                <c:pt idx="214">
                  <c:v>0,144629601</c:v>
                </c:pt>
                <c:pt idx="215">
                  <c:v>0,144629601</c:v>
                </c:pt>
                <c:pt idx="216">
                  <c:v>0,144641328</c:v>
                </c:pt>
                <c:pt idx="217">
                  <c:v>0,144653055</c:v>
                </c:pt>
                <c:pt idx="218">
                  <c:v>0,144664783</c:v>
                </c:pt>
                <c:pt idx="219">
                  <c:v>0,14467651</c:v>
                </c:pt>
                <c:pt idx="220">
                  <c:v>0,14467651</c:v>
                </c:pt>
                <c:pt idx="221">
                  <c:v>0,144688237</c:v>
                </c:pt>
                <c:pt idx="222">
                  <c:v>0,144699964</c:v>
                </c:pt>
                <c:pt idx="223">
                  <c:v>0,144711691</c:v>
                </c:pt>
                <c:pt idx="224">
                  <c:v>0,144723418</c:v>
                </c:pt>
                <c:pt idx="225">
                  <c:v>0,144735145</c:v>
                </c:pt>
                <c:pt idx="226">
                  <c:v>0,144758599</c:v>
                </c:pt>
                <c:pt idx="227">
                  <c:v>0,144758599</c:v>
                </c:pt>
                <c:pt idx="228">
                  <c:v>0,144770326</c:v>
                </c:pt>
                <c:pt idx="229">
                  <c:v>0,144770326</c:v>
                </c:pt>
                <c:pt idx="230">
                  <c:v>0,144782053</c:v>
                </c:pt>
                <c:pt idx="231">
                  <c:v>0,14479378</c:v>
                </c:pt>
                <c:pt idx="232">
                  <c:v>0,14479378</c:v>
                </c:pt>
                <c:pt idx="233">
                  <c:v>0,144805507</c:v>
                </c:pt>
                <c:pt idx="234">
                  <c:v>0,144817234</c:v>
                </c:pt>
                <c:pt idx="235">
                  <c:v>0,144817234</c:v>
                </c:pt>
                <c:pt idx="236">
                  <c:v>0,144828961</c:v>
                </c:pt>
                <c:pt idx="237">
                  <c:v>0,144840688</c:v>
                </c:pt>
                <c:pt idx="238">
                  <c:v>0,144852415</c:v>
                </c:pt>
                <c:pt idx="239">
                  <c:v>0,144864142</c:v>
                </c:pt>
                <c:pt idx="240">
                  <c:v>0,144864142</c:v>
                </c:pt>
                <c:pt idx="241">
                  <c:v>0,144875869</c:v>
                </c:pt>
                <c:pt idx="242">
                  <c:v>0,144887596</c:v>
                </c:pt>
                <c:pt idx="243">
                  <c:v>0,144899323</c:v>
                </c:pt>
                <c:pt idx="244">
                  <c:v>0,14491105</c:v>
                </c:pt>
                <c:pt idx="245">
                  <c:v>0,14491105</c:v>
                </c:pt>
                <c:pt idx="246">
                  <c:v>0,144922777</c:v>
                </c:pt>
                <c:pt idx="247">
                  <c:v>0,144934504</c:v>
                </c:pt>
                <c:pt idx="248">
                  <c:v>0,144934504</c:v>
                </c:pt>
                <c:pt idx="249">
                  <c:v>0,144946232</c:v>
                </c:pt>
                <c:pt idx="250">
                  <c:v>0,144957959</c:v>
                </c:pt>
                <c:pt idx="251">
                  <c:v>0,144969686</c:v>
                </c:pt>
                <c:pt idx="252">
                  <c:v>0,144969686</c:v>
                </c:pt>
                <c:pt idx="253">
                  <c:v>0,14499314</c:v>
                </c:pt>
                <c:pt idx="254">
                  <c:v>0,14499314</c:v>
                </c:pt>
                <c:pt idx="255">
                  <c:v>0,145004867</c:v>
                </c:pt>
                <c:pt idx="256">
                  <c:v>0,145016594</c:v>
                </c:pt>
                <c:pt idx="257">
                  <c:v>0,145028321</c:v>
                </c:pt>
                <c:pt idx="258">
                  <c:v>0,145028321</c:v>
                </c:pt>
                <c:pt idx="259">
                  <c:v>0,145040048</c:v>
                </c:pt>
                <c:pt idx="260">
                  <c:v>0,145051775</c:v>
                </c:pt>
                <c:pt idx="261">
                  <c:v>0,145051775</c:v>
                </c:pt>
                <c:pt idx="262">
                  <c:v>0,145075229</c:v>
                </c:pt>
                <c:pt idx="263">
                  <c:v>0,145075229</c:v>
                </c:pt>
                <c:pt idx="264">
                  <c:v>0,145086956</c:v>
                </c:pt>
                <c:pt idx="265">
                  <c:v>0,145098683</c:v>
                </c:pt>
                <c:pt idx="266">
                  <c:v>0,14511041</c:v>
                </c:pt>
                <c:pt idx="267">
                  <c:v>0,145122137</c:v>
                </c:pt>
                <c:pt idx="268">
                  <c:v>0,145122137</c:v>
                </c:pt>
                <c:pt idx="269">
                  <c:v>0,145145591</c:v>
                </c:pt>
                <c:pt idx="270">
                  <c:v>0,145145591</c:v>
                </c:pt>
                <c:pt idx="271">
                  <c:v>0,145157318</c:v>
                </c:pt>
                <c:pt idx="272">
                  <c:v>0,145157318</c:v>
                </c:pt>
                <c:pt idx="273">
                  <c:v>0,145169045</c:v>
                </c:pt>
                <c:pt idx="274">
                  <c:v>0,145169045</c:v>
                </c:pt>
                <c:pt idx="275">
                  <c:v>0,145180772</c:v>
                </c:pt>
                <c:pt idx="276">
                  <c:v>0,145180772</c:v>
                </c:pt>
                <c:pt idx="277">
                  <c:v>0,145180772</c:v>
                </c:pt>
                <c:pt idx="278">
                  <c:v>0,145180772</c:v>
                </c:pt>
                <c:pt idx="279">
                  <c:v>0,145180772</c:v>
                </c:pt>
                <c:pt idx="280">
                  <c:v>0,145180772</c:v>
                </c:pt>
                <c:pt idx="281">
                  <c:v>0,145180772</c:v>
                </c:pt>
                <c:pt idx="282">
                  <c:v>0,145192499</c:v>
                </c:pt>
                <c:pt idx="283">
                  <c:v>0,145192499</c:v>
                </c:pt>
                <c:pt idx="284">
                  <c:v>0,145204226</c:v>
                </c:pt>
                <c:pt idx="285">
                  <c:v>0,145215953</c:v>
                </c:pt>
                <c:pt idx="286">
                  <c:v>0,145215953</c:v>
                </c:pt>
                <c:pt idx="287">
                  <c:v>0,145227681</c:v>
                </c:pt>
                <c:pt idx="288">
                  <c:v>0,145239408</c:v>
                </c:pt>
                <c:pt idx="289">
                  <c:v>0,145251135</c:v>
                </c:pt>
                <c:pt idx="290">
                  <c:v>0,145262862</c:v>
                </c:pt>
                <c:pt idx="291">
                  <c:v>0,145262862</c:v>
                </c:pt>
                <c:pt idx="292">
                  <c:v>0,145274589</c:v>
                </c:pt>
                <c:pt idx="293">
                  <c:v>0,145274589</c:v>
                </c:pt>
                <c:pt idx="294">
                  <c:v>0,145286316</c:v>
                </c:pt>
                <c:pt idx="295">
                  <c:v>0,145286316</c:v>
                </c:pt>
                <c:pt idx="296">
                  <c:v>0,145286316</c:v>
                </c:pt>
                <c:pt idx="297">
                  <c:v>0,145286316</c:v>
                </c:pt>
                <c:pt idx="298">
                  <c:v>0,145298043</c:v>
                </c:pt>
                <c:pt idx="299">
                  <c:v>0,14530977</c:v>
                </c:pt>
                <c:pt idx="300">
                  <c:v>0,145333224</c:v>
                </c:pt>
                <c:pt idx="301">
                  <c:v>0,145333224</c:v>
                </c:pt>
                <c:pt idx="302">
                  <c:v>0,145344951</c:v>
                </c:pt>
                <c:pt idx="303">
                  <c:v>0,145356678</c:v>
                </c:pt>
                <c:pt idx="304">
                  <c:v>0,145356678</c:v>
                </c:pt>
                <c:pt idx="305">
                  <c:v>0,145368405</c:v>
                </c:pt>
                <c:pt idx="306">
                  <c:v>0,145368405</c:v>
                </c:pt>
                <c:pt idx="307">
                  <c:v>0,145368405</c:v>
                </c:pt>
                <c:pt idx="308">
                  <c:v>0,145380132</c:v>
                </c:pt>
                <c:pt idx="309">
                  <c:v>0,145380132</c:v>
                </c:pt>
                <c:pt idx="310">
                  <c:v>0,145380132</c:v>
                </c:pt>
                <c:pt idx="311">
                  <c:v>0,145391859</c:v>
                </c:pt>
                <c:pt idx="312">
                  <c:v>0,145391859</c:v>
                </c:pt>
                <c:pt idx="313">
                  <c:v>0,145391859</c:v>
                </c:pt>
                <c:pt idx="314">
                  <c:v>0,145403586</c:v>
                </c:pt>
                <c:pt idx="315">
                  <c:v>0,145403586</c:v>
                </c:pt>
                <c:pt idx="316">
                  <c:v>0,145415313</c:v>
                </c:pt>
                <c:pt idx="317">
                  <c:v>0,14542704</c:v>
                </c:pt>
                <c:pt idx="318">
                  <c:v>0,14542704</c:v>
                </c:pt>
                <c:pt idx="319">
                  <c:v>0,145438767</c:v>
                </c:pt>
                <c:pt idx="320">
                  <c:v>0,145438767</c:v>
                </c:pt>
                <c:pt idx="321">
                  <c:v>0,145450494</c:v>
                </c:pt>
                <c:pt idx="322">
                  <c:v>0,145450494</c:v>
                </c:pt>
                <c:pt idx="323">
                  <c:v>0,145462221</c:v>
                </c:pt>
                <c:pt idx="324">
                  <c:v>0,145473948</c:v>
                </c:pt>
                <c:pt idx="325">
                  <c:v>0,145485675</c:v>
                </c:pt>
                <c:pt idx="326">
                  <c:v>0,145497402</c:v>
                </c:pt>
                <c:pt idx="327">
                  <c:v>0,145520857</c:v>
                </c:pt>
                <c:pt idx="328">
                  <c:v>0,145520857</c:v>
                </c:pt>
                <c:pt idx="329">
                  <c:v>0,145532584</c:v>
                </c:pt>
                <c:pt idx="330">
                  <c:v>0,145544311</c:v>
                </c:pt>
                <c:pt idx="331">
                  <c:v>0,145544311</c:v>
                </c:pt>
                <c:pt idx="332">
                  <c:v>0,145556038</c:v>
                </c:pt>
                <c:pt idx="333">
                  <c:v>0,145556038</c:v>
                </c:pt>
                <c:pt idx="334">
                  <c:v>0,145556038</c:v>
                </c:pt>
                <c:pt idx="335">
                  <c:v>0,145556038</c:v>
                </c:pt>
                <c:pt idx="336">
                  <c:v>0,145567765</c:v>
                </c:pt>
                <c:pt idx="337">
                  <c:v>0,145579492</c:v>
                </c:pt>
                <c:pt idx="338">
                  <c:v>0,145591219</c:v>
                </c:pt>
                <c:pt idx="339">
                  <c:v>0,145591219</c:v>
                </c:pt>
                <c:pt idx="340">
                  <c:v>0,145602946</c:v>
                </c:pt>
                <c:pt idx="341">
                  <c:v>0,1456264</c:v>
                </c:pt>
                <c:pt idx="342">
                  <c:v>0,1456264</c:v>
                </c:pt>
                <c:pt idx="343">
                  <c:v>0,145638127</c:v>
                </c:pt>
                <c:pt idx="344">
                  <c:v>0,145649854</c:v>
                </c:pt>
                <c:pt idx="345">
                  <c:v>0,145649854</c:v>
                </c:pt>
                <c:pt idx="346">
                  <c:v>0,145661581</c:v>
                </c:pt>
                <c:pt idx="347">
                  <c:v>0,145673308</c:v>
                </c:pt>
                <c:pt idx="348">
                  <c:v>0,145673308</c:v>
                </c:pt>
                <c:pt idx="349">
                  <c:v>0,145673308</c:v>
                </c:pt>
                <c:pt idx="350">
                  <c:v>0,145685035</c:v>
                </c:pt>
                <c:pt idx="351">
                  <c:v>0,145685035</c:v>
                </c:pt>
                <c:pt idx="352">
                  <c:v>0,145685035</c:v>
                </c:pt>
                <c:pt idx="353">
                  <c:v>0,145685035</c:v>
                </c:pt>
                <c:pt idx="354">
                  <c:v>0,145696762</c:v>
                </c:pt>
                <c:pt idx="355">
                  <c:v>0,145708489</c:v>
                </c:pt>
                <c:pt idx="356">
                  <c:v>0,145708489</c:v>
                </c:pt>
                <c:pt idx="357">
                  <c:v>0,145720216</c:v>
                </c:pt>
                <c:pt idx="358">
                  <c:v>0,145720216</c:v>
                </c:pt>
                <c:pt idx="359">
                  <c:v>0,145720216</c:v>
                </c:pt>
                <c:pt idx="360">
                  <c:v>0,145720216</c:v>
                </c:pt>
                <c:pt idx="361">
                  <c:v>0,145720216</c:v>
                </c:pt>
                <c:pt idx="362">
                  <c:v>0,145720216</c:v>
                </c:pt>
                <c:pt idx="363">
                  <c:v>0,145720216</c:v>
                </c:pt>
                <c:pt idx="364">
                  <c:v>0,145731943</c:v>
                </c:pt>
                <c:pt idx="365">
                  <c:v>0,145731943</c:v>
                </c:pt>
                <c:pt idx="366">
                  <c:v>0,14574367</c:v>
                </c:pt>
                <c:pt idx="367">
                  <c:v>0,145755397</c:v>
                </c:pt>
                <c:pt idx="368">
                  <c:v>0,145767124</c:v>
                </c:pt>
                <c:pt idx="369">
                  <c:v>0,145767124</c:v>
                </c:pt>
                <c:pt idx="370">
                  <c:v>0,145778851</c:v>
                </c:pt>
                <c:pt idx="371">
                  <c:v>0,145790578</c:v>
                </c:pt>
                <c:pt idx="372">
                  <c:v>0,145802306</c:v>
                </c:pt>
                <c:pt idx="373">
                  <c:v>0,145802306</c:v>
                </c:pt>
                <c:pt idx="374">
                  <c:v>0,145814033</c:v>
                </c:pt>
                <c:pt idx="375">
                  <c:v>0,145814033</c:v>
                </c:pt>
                <c:pt idx="376">
                  <c:v>0,14582576</c:v>
                </c:pt>
                <c:pt idx="377">
                  <c:v>0,145837487</c:v>
                </c:pt>
                <c:pt idx="378">
                  <c:v>0,145849214</c:v>
                </c:pt>
                <c:pt idx="379">
                  <c:v>0,145849214</c:v>
                </c:pt>
                <c:pt idx="380">
                  <c:v>0,145849214</c:v>
                </c:pt>
                <c:pt idx="381">
                  <c:v>0,145860941</c:v>
                </c:pt>
                <c:pt idx="382">
                  <c:v>0,145860941</c:v>
                </c:pt>
                <c:pt idx="383">
                  <c:v>0,145860941</c:v>
                </c:pt>
                <c:pt idx="384">
                  <c:v>0,145860941</c:v>
                </c:pt>
                <c:pt idx="385">
                  <c:v>0,145860941</c:v>
                </c:pt>
                <c:pt idx="386">
                  <c:v>0,145872668</c:v>
                </c:pt>
                <c:pt idx="387">
                  <c:v>0,145872668</c:v>
                </c:pt>
                <c:pt idx="388">
                  <c:v>0,145884395</c:v>
                </c:pt>
                <c:pt idx="389">
                  <c:v>0,145884395</c:v>
                </c:pt>
                <c:pt idx="390">
                  <c:v>0,145896122</c:v>
                </c:pt>
                <c:pt idx="391">
                  <c:v>0,145896122</c:v>
                </c:pt>
                <c:pt idx="392">
                  <c:v>0,145907849</c:v>
                </c:pt>
                <c:pt idx="393">
                  <c:v>0,145907849</c:v>
                </c:pt>
                <c:pt idx="394">
                  <c:v>0,145919576</c:v>
                </c:pt>
                <c:pt idx="395">
                  <c:v>0,145931303</c:v>
                </c:pt>
                <c:pt idx="396">
                  <c:v>0,145931303</c:v>
                </c:pt>
                <c:pt idx="397">
                  <c:v>0,14594303</c:v>
                </c:pt>
                <c:pt idx="398">
                  <c:v>0,14594303</c:v>
                </c:pt>
                <c:pt idx="399">
                  <c:v>0,145954757</c:v>
                </c:pt>
                <c:pt idx="400">
                  <c:v>0,145966484</c:v>
                </c:pt>
                <c:pt idx="401">
                  <c:v>0,145966484</c:v>
                </c:pt>
                <c:pt idx="402">
                  <c:v>0,145966484</c:v>
                </c:pt>
                <c:pt idx="403">
                  <c:v>0,145978211</c:v>
                </c:pt>
                <c:pt idx="404">
                  <c:v>0,145978211</c:v>
                </c:pt>
                <c:pt idx="405">
                  <c:v>0,145978211</c:v>
                </c:pt>
                <c:pt idx="406">
                  <c:v>0,145989938</c:v>
                </c:pt>
                <c:pt idx="407">
                  <c:v>0,145989938</c:v>
                </c:pt>
                <c:pt idx="408">
                  <c:v>0,145989938</c:v>
                </c:pt>
                <c:pt idx="409">
                  <c:v>0,145989938</c:v>
                </c:pt>
                <c:pt idx="410">
                  <c:v>0,145989938</c:v>
                </c:pt>
                <c:pt idx="411">
                  <c:v>0,146001665</c:v>
                </c:pt>
                <c:pt idx="412">
                  <c:v>0,146001665</c:v>
                </c:pt>
                <c:pt idx="413">
                  <c:v>0,146025119</c:v>
                </c:pt>
                <c:pt idx="414">
                  <c:v>0,146025119</c:v>
                </c:pt>
                <c:pt idx="415">
                  <c:v>0,146036846</c:v>
                </c:pt>
                <c:pt idx="416">
                  <c:v>0,146036846</c:v>
                </c:pt>
                <c:pt idx="417">
                  <c:v>0,146036846</c:v>
                </c:pt>
                <c:pt idx="418">
                  <c:v>0,146036846</c:v>
                </c:pt>
                <c:pt idx="419">
                  <c:v>0,146036846</c:v>
                </c:pt>
                <c:pt idx="420">
                  <c:v>0,1460603</c:v>
                </c:pt>
                <c:pt idx="421">
                  <c:v>0,1460603</c:v>
                </c:pt>
                <c:pt idx="422">
                  <c:v>0,1460603</c:v>
                </c:pt>
                <c:pt idx="423">
                  <c:v>0,1460603</c:v>
                </c:pt>
                <c:pt idx="424">
                  <c:v>0,146072027</c:v>
                </c:pt>
                <c:pt idx="425">
                  <c:v>0,146072027</c:v>
                </c:pt>
                <c:pt idx="426">
                  <c:v>0,146083755</c:v>
                </c:pt>
                <c:pt idx="427">
                  <c:v>0,146095482</c:v>
                </c:pt>
                <c:pt idx="428">
                  <c:v>0,146107209</c:v>
                </c:pt>
                <c:pt idx="429">
                  <c:v>0,146118936</c:v>
                </c:pt>
                <c:pt idx="430">
                  <c:v>0,146118936</c:v>
                </c:pt>
                <c:pt idx="431">
                  <c:v>0,146118936</c:v>
                </c:pt>
                <c:pt idx="432">
                  <c:v>0,146118936</c:v>
                </c:pt>
                <c:pt idx="433">
                  <c:v>0,146130663</c:v>
                </c:pt>
                <c:pt idx="434">
                  <c:v>0,146154117</c:v>
                </c:pt>
                <c:pt idx="435">
                  <c:v>0,146154117</c:v>
                </c:pt>
                <c:pt idx="436">
                  <c:v>0,146165844</c:v>
                </c:pt>
                <c:pt idx="437">
                  <c:v>0,146165844</c:v>
                </c:pt>
                <c:pt idx="438">
                  <c:v>0,146177571</c:v>
                </c:pt>
                <c:pt idx="439">
                  <c:v>0,146189298</c:v>
                </c:pt>
                <c:pt idx="440">
                  <c:v>0,146201025</c:v>
                </c:pt>
                <c:pt idx="441">
                  <c:v>0,146201025</c:v>
                </c:pt>
                <c:pt idx="442">
                  <c:v>0,146212752</c:v>
                </c:pt>
                <c:pt idx="443">
                  <c:v>0,146212752</c:v>
                </c:pt>
                <c:pt idx="444">
                  <c:v>0,146212752</c:v>
                </c:pt>
                <c:pt idx="445">
                  <c:v>0,146212752</c:v>
                </c:pt>
                <c:pt idx="446">
                  <c:v>0,146224479</c:v>
                </c:pt>
                <c:pt idx="447">
                  <c:v>0,146236206</c:v>
                </c:pt>
                <c:pt idx="448">
                  <c:v>0,146247933</c:v>
                </c:pt>
                <c:pt idx="449">
                  <c:v>0,14625966</c:v>
                </c:pt>
                <c:pt idx="450">
                  <c:v>0,146283114</c:v>
                </c:pt>
                <c:pt idx="451">
                  <c:v>0,146283114</c:v>
                </c:pt>
                <c:pt idx="452">
                  <c:v>0,146306568</c:v>
                </c:pt>
                <c:pt idx="453">
                  <c:v>0,146306568</c:v>
                </c:pt>
                <c:pt idx="454">
                  <c:v>0,146318295</c:v>
                </c:pt>
                <c:pt idx="455">
                  <c:v>0,146318295</c:v>
                </c:pt>
                <c:pt idx="456">
                  <c:v>0,146330022</c:v>
                </c:pt>
                <c:pt idx="457">
                  <c:v>0,146330022</c:v>
                </c:pt>
                <c:pt idx="458">
                  <c:v>0,146341749</c:v>
                </c:pt>
                <c:pt idx="459">
                  <c:v>0,146341749</c:v>
                </c:pt>
                <c:pt idx="460">
                  <c:v>0,146341749</c:v>
                </c:pt>
                <c:pt idx="461">
                  <c:v>0,146353476</c:v>
                </c:pt>
                <c:pt idx="462">
                  <c:v>0,146365204</c:v>
                </c:pt>
                <c:pt idx="463">
                  <c:v>0,146376931</c:v>
                </c:pt>
                <c:pt idx="464">
                  <c:v>0,146376931</c:v>
                </c:pt>
                <c:pt idx="465">
                  <c:v>0,146388658</c:v>
                </c:pt>
                <c:pt idx="466">
                  <c:v>0,146400385</c:v>
                </c:pt>
                <c:pt idx="467">
                  <c:v>0,146412112</c:v>
                </c:pt>
                <c:pt idx="468">
                  <c:v>0,146423839</c:v>
                </c:pt>
                <c:pt idx="469">
                  <c:v>0,146423839</c:v>
                </c:pt>
                <c:pt idx="470">
                  <c:v>0,146423839</c:v>
                </c:pt>
                <c:pt idx="471">
                  <c:v>0,146423839</c:v>
                </c:pt>
                <c:pt idx="472">
                  <c:v>0,146423839</c:v>
                </c:pt>
                <c:pt idx="473">
                  <c:v>0,146435566</c:v>
                </c:pt>
                <c:pt idx="474">
                  <c:v>0,146447293</c:v>
                </c:pt>
                <c:pt idx="475">
                  <c:v>0,146447293</c:v>
                </c:pt>
                <c:pt idx="476">
                  <c:v>0,146447293</c:v>
                </c:pt>
                <c:pt idx="477">
                  <c:v>0,14645902</c:v>
                </c:pt>
                <c:pt idx="478">
                  <c:v>0,14645902</c:v>
                </c:pt>
                <c:pt idx="479">
                  <c:v>0,146470747</c:v>
                </c:pt>
                <c:pt idx="480">
                  <c:v>0,146470747</c:v>
                </c:pt>
                <c:pt idx="481">
                  <c:v>0,146470747</c:v>
                </c:pt>
                <c:pt idx="482">
                  <c:v>0,146470747</c:v>
                </c:pt>
                <c:pt idx="483">
                  <c:v>0,146482474</c:v>
                </c:pt>
                <c:pt idx="484">
                  <c:v>0,146482474</c:v>
                </c:pt>
                <c:pt idx="485">
                  <c:v>0,146494201</c:v>
                </c:pt>
                <c:pt idx="486">
                  <c:v>0,146494201</c:v>
                </c:pt>
                <c:pt idx="487">
                  <c:v>0,146505928</c:v>
                </c:pt>
                <c:pt idx="488">
                  <c:v>0,146505928</c:v>
                </c:pt>
                <c:pt idx="489">
                  <c:v>0,146505928</c:v>
                </c:pt>
                <c:pt idx="490">
                  <c:v>0,146505928</c:v>
                </c:pt>
                <c:pt idx="491">
                  <c:v>0,146517655</c:v>
                </c:pt>
                <c:pt idx="492">
                  <c:v>0,146529382</c:v>
                </c:pt>
                <c:pt idx="493">
                  <c:v>0,146541109</c:v>
                </c:pt>
                <c:pt idx="494">
                  <c:v>0,146541109</c:v>
                </c:pt>
                <c:pt idx="495">
                  <c:v>0,146541109</c:v>
                </c:pt>
                <c:pt idx="496">
                  <c:v>0,146552836</c:v>
                </c:pt>
                <c:pt idx="497">
                  <c:v>0,146564563</c:v>
                </c:pt>
                <c:pt idx="498">
                  <c:v>0,14657629</c:v>
                </c:pt>
                <c:pt idx="499">
                  <c:v>0,14657629</c:v>
                </c:pt>
                <c:pt idx="500">
                  <c:v>0,14657629</c:v>
                </c:pt>
                <c:pt idx="501">
                  <c:v>0,14657629</c:v>
                </c:pt>
                <c:pt idx="502">
                  <c:v>0,14657629</c:v>
                </c:pt>
                <c:pt idx="503">
                  <c:v>0,146588017</c:v>
                </c:pt>
                <c:pt idx="504">
                  <c:v>0,146599744</c:v>
                </c:pt>
                <c:pt idx="505">
                  <c:v>0,146611471</c:v>
                </c:pt>
                <c:pt idx="506">
                  <c:v>0,146623198</c:v>
                </c:pt>
                <c:pt idx="507">
                  <c:v>0,146623198</c:v>
                </c:pt>
                <c:pt idx="508">
                  <c:v>0,146623198</c:v>
                </c:pt>
                <c:pt idx="509">
                  <c:v>0,146623198</c:v>
                </c:pt>
                <c:pt idx="510">
                  <c:v>0,146623198</c:v>
                </c:pt>
                <c:pt idx="511">
                  <c:v>0,146634925</c:v>
                </c:pt>
                <c:pt idx="512">
                  <c:v>0,146646653</c:v>
                </c:pt>
                <c:pt idx="513">
                  <c:v>0,146646653</c:v>
                </c:pt>
                <c:pt idx="514">
                  <c:v>0,14665838</c:v>
                </c:pt>
                <c:pt idx="515">
                  <c:v>0,146670107</c:v>
                </c:pt>
                <c:pt idx="516">
                  <c:v>0,146670107</c:v>
                </c:pt>
                <c:pt idx="517">
                  <c:v>0,146681834</c:v>
                </c:pt>
                <c:pt idx="518">
                  <c:v>0,146681834</c:v>
                </c:pt>
                <c:pt idx="519">
                  <c:v>0,146705288</c:v>
                </c:pt>
                <c:pt idx="520">
                  <c:v>0,146705288</c:v>
                </c:pt>
                <c:pt idx="521">
                  <c:v>0,146705288</c:v>
                </c:pt>
                <c:pt idx="522">
                  <c:v>0,146705288</c:v>
                </c:pt>
                <c:pt idx="523">
                  <c:v>0,146705288</c:v>
                </c:pt>
                <c:pt idx="524">
                  <c:v>0,146705288</c:v>
                </c:pt>
                <c:pt idx="525">
                  <c:v>0,146717015</c:v>
                </c:pt>
                <c:pt idx="526">
                  <c:v>0,146717015</c:v>
                </c:pt>
                <c:pt idx="527">
                  <c:v>0,146728742</c:v>
                </c:pt>
                <c:pt idx="528">
                  <c:v>0,146728742</c:v>
                </c:pt>
                <c:pt idx="529">
                  <c:v>0,146728742</c:v>
                </c:pt>
                <c:pt idx="530">
                  <c:v>0,146740469</c:v>
                </c:pt>
                <c:pt idx="531">
                  <c:v>0,146752196</c:v>
                </c:pt>
                <c:pt idx="532">
                  <c:v>0,146763923</c:v>
                </c:pt>
                <c:pt idx="533">
                  <c:v>0,14677565</c:v>
                </c:pt>
                <c:pt idx="534">
                  <c:v>0,146787377</c:v>
                </c:pt>
                <c:pt idx="535">
                  <c:v>0,146799104</c:v>
                </c:pt>
                <c:pt idx="536">
                  <c:v>0,146810831</c:v>
                </c:pt>
                <c:pt idx="537">
                  <c:v>0,146810831</c:v>
                </c:pt>
                <c:pt idx="538">
                  <c:v>0,146822558</c:v>
                </c:pt>
                <c:pt idx="539">
                  <c:v>0,146822558</c:v>
                </c:pt>
                <c:pt idx="540">
                  <c:v>0,146834285</c:v>
                </c:pt>
                <c:pt idx="541">
                  <c:v>0,146834285</c:v>
                </c:pt>
                <c:pt idx="542">
                  <c:v>0,146846012</c:v>
                </c:pt>
                <c:pt idx="543">
                  <c:v>0,146857739</c:v>
                </c:pt>
                <c:pt idx="544">
                  <c:v>0,146857739</c:v>
                </c:pt>
                <c:pt idx="545">
                  <c:v>0,146857739</c:v>
                </c:pt>
                <c:pt idx="546">
                  <c:v>0,146869466</c:v>
                </c:pt>
                <c:pt idx="547">
                  <c:v>0,146881193</c:v>
                </c:pt>
                <c:pt idx="548">
                  <c:v>0,14689292</c:v>
                </c:pt>
                <c:pt idx="549">
                  <c:v>0,146904647</c:v>
                </c:pt>
                <c:pt idx="550">
                  <c:v>0,146904647</c:v>
                </c:pt>
                <c:pt idx="551">
                  <c:v>0,146916374</c:v>
                </c:pt>
                <c:pt idx="552">
                  <c:v>0,146916374</c:v>
                </c:pt>
                <c:pt idx="553">
                  <c:v>0,146916374</c:v>
                </c:pt>
                <c:pt idx="554">
                  <c:v>0,146928102</c:v>
                </c:pt>
                <c:pt idx="555">
                  <c:v>0,146939829</c:v>
                </c:pt>
                <c:pt idx="556">
                  <c:v>0,146939829</c:v>
                </c:pt>
                <c:pt idx="557">
                  <c:v>0,146939829</c:v>
                </c:pt>
                <c:pt idx="558">
                  <c:v>0,146939829</c:v>
                </c:pt>
                <c:pt idx="559">
                  <c:v>0,146951556</c:v>
                </c:pt>
                <c:pt idx="560">
                  <c:v>0,146951556</c:v>
                </c:pt>
                <c:pt idx="561">
                  <c:v>0,146951556</c:v>
                </c:pt>
                <c:pt idx="562">
                  <c:v>0,146963283</c:v>
                </c:pt>
                <c:pt idx="563">
                  <c:v>0,146963283</c:v>
                </c:pt>
                <c:pt idx="564">
                  <c:v>0,146963283</c:v>
                </c:pt>
                <c:pt idx="565">
                  <c:v>0,146963283</c:v>
                </c:pt>
                <c:pt idx="566">
                  <c:v>0,146963283</c:v>
                </c:pt>
                <c:pt idx="567">
                  <c:v>0,146963283</c:v>
                </c:pt>
                <c:pt idx="568">
                  <c:v>0,146963283</c:v>
                </c:pt>
                <c:pt idx="569">
                  <c:v>0,14697501</c:v>
                </c:pt>
                <c:pt idx="570">
                  <c:v>0,146986737</c:v>
                </c:pt>
                <c:pt idx="571">
                  <c:v>0,146998464</c:v>
                </c:pt>
                <c:pt idx="572">
                  <c:v>0,147010191</c:v>
                </c:pt>
                <c:pt idx="573">
                  <c:v>0,147010191</c:v>
                </c:pt>
                <c:pt idx="574">
                  <c:v>0,147010191</c:v>
                </c:pt>
                <c:pt idx="575">
                  <c:v>0,147033645</c:v>
                </c:pt>
                <c:pt idx="576">
                  <c:v>0,147033645</c:v>
                </c:pt>
                <c:pt idx="577">
                  <c:v>0,147033645</c:v>
                </c:pt>
                <c:pt idx="578">
                  <c:v>0,147045372</c:v>
                </c:pt>
                <c:pt idx="579">
                  <c:v>0,147057099</c:v>
                </c:pt>
                <c:pt idx="580">
                  <c:v>0,147068826</c:v>
                </c:pt>
                <c:pt idx="581">
                  <c:v>0,147068826</c:v>
                </c:pt>
                <c:pt idx="582">
                  <c:v>0,147080553</c:v>
                </c:pt>
                <c:pt idx="583">
                  <c:v>0,14709228</c:v>
                </c:pt>
                <c:pt idx="584">
                  <c:v>0,14709228</c:v>
                </c:pt>
                <c:pt idx="585">
                  <c:v>0,14709228</c:v>
                </c:pt>
                <c:pt idx="586">
                  <c:v>0,147104007</c:v>
                </c:pt>
                <c:pt idx="587">
                  <c:v>0,147104007</c:v>
                </c:pt>
                <c:pt idx="588">
                  <c:v>0,147115734</c:v>
                </c:pt>
                <c:pt idx="589">
                  <c:v>0,147115734</c:v>
                </c:pt>
                <c:pt idx="590">
                  <c:v>0,147115734</c:v>
                </c:pt>
                <c:pt idx="591">
                  <c:v>0,147127461</c:v>
                </c:pt>
                <c:pt idx="592">
                  <c:v>0,147127461</c:v>
                </c:pt>
                <c:pt idx="593">
                  <c:v>0,147139188</c:v>
                </c:pt>
                <c:pt idx="594">
                  <c:v>0,147139188</c:v>
                </c:pt>
                <c:pt idx="595">
                  <c:v>0,147150915</c:v>
                </c:pt>
                <c:pt idx="596">
                  <c:v>0,147162642</c:v>
                </c:pt>
                <c:pt idx="597">
                  <c:v>0,147174369</c:v>
                </c:pt>
                <c:pt idx="598">
                  <c:v>0,147174369</c:v>
                </c:pt>
                <c:pt idx="599">
                  <c:v>0,147186096</c:v>
                </c:pt>
                <c:pt idx="600">
                  <c:v>0,147197823</c:v>
                </c:pt>
                <c:pt idx="601">
                  <c:v>0,147209551</c:v>
                </c:pt>
                <c:pt idx="602">
                  <c:v>0,147221278</c:v>
                </c:pt>
                <c:pt idx="603">
                  <c:v>0,147221278</c:v>
                </c:pt>
                <c:pt idx="604">
                  <c:v>0,147244732</c:v>
                </c:pt>
                <c:pt idx="605">
                  <c:v>0,147244732</c:v>
                </c:pt>
                <c:pt idx="606">
                  <c:v>0,147256459</c:v>
                </c:pt>
                <c:pt idx="607">
                  <c:v>0,147256459</c:v>
                </c:pt>
                <c:pt idx="608">
                  <c:v>0,147279913</c:v>
                </c:pt>
                <c:pt idx="609">
                  <c:v>0,147279913</c:v>
                </c:pt>
                <c:pt idx="610">
                  <c:v>0,14729164</c:v>
                </c:pt>
                <c:pt idx="611">
                  <c:v>0,14729164</c:v>
                </c:pt>
                <c:pt idx="612">
                  <c:v>0,14729164</c:v>
                </c:pt>
                <c:pt idx="613">
                  <c:v>0,147303367</c:v>
                </c:pt>
                <c:pt idx="614">
                  <c:v>0,147315094</c:v>
                </c:pt>
                <c:pt idx="615">
                  <c:v>0,147315094</c:v>
                </c:pt>
                <c:pt idx="616">
                  <c:v>0,147315094</c:v>
                </c:pt>
                <c:pt idx="617">
                  <c:v>0,147315094</c:v>
                </c:pt>
                <c:pt idx="618">
                  <c:v>0,147315094</c:v>
                </c:pt>
                <c:pt idx="619">
                  <c:v>0,147315094</c:v>
                </c:pt>
                <c:pt idx="620">
                  <c:v>0,147315094</c:v>
                </c:pt>
                <c:pt idx="621">
                  <c:v>0,147315094</c:v>
                </c:pt>
                <c:pt idx="622">
                  <c:v>0,147326821</c:v>
                </c:pt>
                <c:pt idx="623">
                  <c:v>0,147338548</c:v>
                </c:pt>
                <c:pt idx="624">
                  <c:v>0,147338548</c:v>
                </c:pt>
                <c:pt idx="625">
                  <c:v>0,147338548</c:v>
                </c:pt>
                <c:pt idx="626">
                  <c:v>0,147338548</c:v>
                </c:pt>
                <c:pt idx="627">
                  <c:v>0,147350275</c:v>
                </c:pt>
                <c:pt idx="628">
                  <c:v>0,147362002</c:v>
                </c:pt>
                <c:pt idx="629">
                  <c:v>0,147373729</c:v>
                </c:pt>
                <c:pt idx="630">
                  <c:v>0,147385456</c:v>
                </c:pt>
                <c:pt idx="631">
                  <c:v>0,147385456</c:v>
                </c:pt>
                <c:pt idx="632">
                  <c:v>0,147397183</c:v>
                </c:pt>
                <c:pt idx="633">
                  <c:v>0,147397183</c:v>
                </c:pt>
                <c:pt idx="634">
                  <c:v>0,14740891</c:v>
                </c:pt>
                <c:pt idx="635">
                  <c:v>0,147420637</c:v>
                </c:pt>
                <c:pt idx="636">
                  <c:v>0,147420637</c:v>
                </c:pt>
                <c:pt idx="637">
                  <c:v>0,147432364</c:v>
                </c:pt>
                <c:pt idx="638">
                  <c:v>0,147432364</c:v>
                </c:pt>
                <c:pt idx="639">
                  <c:v>0,147444091</c:v>
                </c:pt>
                <c:pt idx="640">
                  <c:v>0,147444091</c:v>
                </c:pt>
                <c:pt idx="641">
                  <c:v>0,147444091</c:v>
                </c:pt>
                <c:pt idx="642">
                  <c:v>0,147455818</c:v>
                </c:pt>
                <c:pt idx="643">
                  <c:v>0,147467545</c:v>
                </c:pt>
                <c:pt idx="644">
                  <c:v>0,147467545</c:v>
                </c:pt>
                <c:pt idx="645">
                  <c:v>0,147467545</c:v>
                </c:pt>
                <c:pt idx="646">
                  <c:v>0,147467545</c:v>
                </c:pt>
                <c:pt idx="647">
                  <c:v>0,147479272</c:v>
                </c:pt>
                <c:pt idx="648">
                  <c:v>0,147479272</c:v>
                </c:pt>
                <c:pt idx="649">
                  <c:v>0,147479272</c:v>
                </c:pt>
                <c:pt idx="650">
                  <c:v>0,147490999</c:v>
                </c:pt>
                <c:pt idx="651">
                  <c:v>0,147502727</c:v>
                </c:pt>
                <c:pt idx="652">
                  <c:v>0,147514454</c:v>
                </c:pt>
                <c:pt idx="653">
                  <c:v>0,147514454</c:v>
                </c:pt>
                <c:pt idx="654">
                  <c:v>0,147549635</c:v>
                </c:pt>
                <c:pt idx="655">
                  <c:v>0,147549635</c:v>
                </c:pt>
                <c:pt idx="656">
                  <c:v>0,147549635</c:v>
                </c:pt>
                <c:pt idx="657">
                  <c:v>0,147561362</c:v>
                </c:pt>
                <c:pt idx="658">
                  <c:v>0,147584816</c:v>
                </c:pt>
                <c:pt idx="659">
                  <c:v>0,147584816</c:v>
                </c:pt>
                <c:pt idx="660">
                  <c:v>0,147584816</c:v>
                </c:pt>
                <c:pt idx="661">
                  <c:v>0,147584816</c:v>
                </c:pt>
                <c:pt idx="662">
                  <c:v>0,147584816</c:v>
                </c:pt>
                <c:pt idx="663">
                  <c:v>0,147596543</c:v>
                </c:pt>
                <c:pt idx="664">
                  <c:v>0,14760827</c:v>
                </c:pt>
                <c:pt idx="665">
                  <c:v>0,147619997</c:v>
                </c:pt>
                <c:pt idx="666">
                  <c:v>0,147619997</c:v>
                </c:pt>
                <c:pt idx="667">
                  <c:v>0,147631724</c:v>
                </c:pt>
                <c:pt idx="668">
                  <c:v>0,147655178</c:v>
                </c:pt>
                <c:pt idx="669">
                  <c:v>0,147655178</c:v>
                </c:pt>
                <c:pt idx="670">
                  <c:v>0,147655178</c:v>
                </c:pt>
                <c:pt idx="671">
                  <c:v>0,147655178</c:v>
                </c:pt>
                <c:pt idx="672">
                  <c:v>0,147666905</c:v>
                </c:pt>
                <c:pt idx="673">
                  <c:v>0,147666905</c:v>
                </c:pt>
                <c:pt idx="674">
                  <c:v>0,147678632</c:v>
                </c:pt>
                <c:pt idx="675">
                  <c:v>0,147690359</c:v>
                </c:pt>
                <c:pt idx="676">
                  <c:v>0,147690359</c:v>
                </c:pt>
                <c:pt idx="677">
                  <c:v>0,147690359</c:v>
                </c:pt>
                <c:pt idx="678">
                  <c:v>0,147690359</c:v>
                </c:pt>
                <c:pt idx="679">
                  <c:v>0,147702086</c:v>
                </c:pt>
                <c:pt idx="680">
                  <c:v>0,147713813</c:v>
                </c:pt>
                <c:pt idx="681">
                  <c:v>0,147713813</c:v>
                </c:pt>
                <c:pt idx="682">
                  <c:v>0,147737267</c:v>
                </c:pt>
                <c:pt idx="683">
                  <c:v>0,147737267</c:v>
                </c:pt>
                <c:pt idx="684">
                  <c:v>0,147737267</c:v>
                </c:pt>
                <c:pt idx="685">
                  <c:v>0,147748994</c:v>
                </c:pt>
                <c:pt idx="686">
                  <c:v>0,147760721</c:v>
                </c:pt>
                <c:pt idx="687">
                  <c:v>0,147772448</c:v>
                </c:pt>
                <c:pt idx="688">
                  <c:v>0,147772448</c:v>
                </c:pt>
                <c:pt idx="689">
                  <c:v>0,147772448</c:v>
                </c:pt>
                <c:pt idx="690">
                  <c:v>0,147772448</c:v>
                </c:pt>
                <c:pt idx="691">
                  <c:v>0,147772448</c:v>
                </c:pt>
                <c:pt idx="692">
                  <c:v>0,147772448</c:v>
                </c:pt>
                <c:pt idx="693">
                  <c:v>0,147784176</c:v>
                </c:pt>
                <c:pt idx="694">
                  <c:v>0,147784176</c:v>
                </c:pt>
                <c:pt idx="695">
                  <c:v>0,147784176</c:v>
                </c:pt>
                <c:pt idx="696">
                  <c:v>0,147784176</c:v>
                </c:pt>
                <c:pt idx="697">
                  <c:v>0,147795903</c:v>
                </c:pt>
                <c:pt idx="698">
                  <c:v>0,147795903</c:v>
                </c:pt>
                <c:pt idx="699">
                  <c:v>0,147795903</c:v>
                </c:pt>
                <c:pt idx="700">
                  <c:v>0,147795903</c:v>
                </c:pt>
                <c:pt idx="701">
                  <c:v>0,147795903</c:v>
                </c:pt>
                <c:pt idx="702">
                  <c:v>0,147819357</c:v>
                </c:pt>
                <c:pt idx="703">
                  <c:v>0,147819357</c:v>
                </c:pt>
                <c:pt idx="704">
                  <c:v>0,147819357</c:v>
                </c:pt>
                <c:pt idx="705">
                  <c:v>0,147819357</c:v>
                </c:pt>
                <c:pt idx="706">
                  <c:v>0,147819357</c:v>
                </c:pt>
                <c:pt idx="707">
                  <c:v>0,147831084</c:v>
                </c:pt>
                <c:pt idx="708">
                  <c:v>0,147831084</c:v>
                </c:pt>
                <c:pt idx="709">
                  <c:v>0,147842811</c:v>
                </c:pt>
                <c:pt idx="710">
                  <c:v>0,147842811</c:v>
                </c:pt>
                <c:pt idx="711">
                  <c:v>0,147842811</c:v>
                </c:pt>
                <c:pt idx="712">
                  <c:v>0,147842811</c:v>
                </c:pt>
                <c:pt idx="713">
                  <c:v>0,147854538</c:v>
                </c:pt>
                <c:pt idx="714">
                  <c:v>0,147854538</c:v>
                </c:pt>
                <c:pt idx="715">
                  <c:v>0,147854538</c:v>
                </c:pt>
                <c:pt idx="716">
                  <c:v>0,147854538</c:v>
                </c:pt>
                <c:pt idx="717">
                  <c:v>0,147866265</c:v>
                </c:pt>
                <c:pt idx="718">
                  <c:v>0,147866265</c:v>
                </c:pt>
                <c:pt idx="719">
                  <c:v>0,147866265</c:v>
                </c:pt>
                <c:pt idx="720">
                  <c:v>0,147877992</c:v>
                </c:pt>
                <c:pt idx="721">
                  <c:v>0,147901446</c:v>
                </c:pt>
                <c:pt idx="722">
                  <c:v>0,147901446</c:v>
                </c:pt>
                <c:pt idx="723">
                  <c:v>0,147901446</c:v>
                </c:pt>
                <c:pt idx="724">
                  <c:v>0,147913173</c:v>
                </c:pt>
                <c:pt idx="725">
                  <c:v>0,147913173</c:v>
                </c:pt>
                <c:pt idx="726">
                  <c:v>0,147913173</c:v>
                </c:pt>
                <c:pt idx="727">
                  <c:v>0,147913173</c:v>
                </c:pt>
                <c:pt idx="728">
                  <c:v>0,147913173</c:v>
                </c:pt>
                <c:pt idx="729">
                  <c:v>0,1479249</c:v>
                </c:pt>
                <c:pt idx="730">
                  <c:v>0,1479249</c:v>
                </c:pt>
                <c:pt idx="731">
                  <c:v>0,1479249</c:v>
                </c:pt>
                <c:pt idx="732">
                  <c:v>0,1479249</c:v>
                </c:pt>
                <c:pt idx="733">
                  <c:v>0,1479249</c:v>
                </c:pt>
                <c:pt idx="734">
                  <c:v>0,1479249</c:v>
                </c:pt>
                <c:pt idx="735">
                  <c:v>0,1479249</c:v>
                </c:pt>
                <c:pt idx="736">
                  <c:v>0,1479249</c:v>
                </c:pt>
                <c:pt idx="737">
                  <c:v>0,147936627</c:v>
                </c:pt>
                <c:pt idx="738">
                  <c:v>0,147948354</c:v>
                </c:pt>
                <c:pt idx="739">
                  <c:v>0,147960081</c:v>
                </c:pt>
                <c:pt idx="740">
                  <c:v>0,147960081</c:v>
                </c:pt>
                <c:pt idx="741">
                  <c:v>0,147971808</c:v>
                </c:pt>
                <c:pt idx="742">
                  <c:v>0,147983535</c:v>
                </c:pt>
                <c:pt idx="743">
                  <c:v>0,147983535</c:v>
                </c:pt>
                <c:pt idx="744">
                  <c:v>0,147995262</c:v>
                </c:pt>
                <c:pt idx="745">
                  <c:v>0,147995262</c:v>
                </c:pt>
                <c:pt idx="746">
                  <c:v>0,147995262</c:v>
                </c:pt>
                <c:pt idx="747">
                  <c:v>0,148006989</c:v>
                </c:pt>
                <c:pt idx="748">
                  <c:v>0,148006989</c:v>
                </c:pt>
                <c:pt idx="749">
                  <c:v>0,148006989</c:v>
                </c:pt>
                <c:pt idx="750">
                  <c:v>0,148018716</c:v>
                </c:pt>
                <c:pt idx="751">
                  <c:v>0,148018716</c:v>
                </c:pt>
                <c:pt idx="752">
                  <c:v>0,148018716</c:v>
                </c:pt>
                <c:pt idx="753">
                  <c:v>0,148018716</c:v>
                </c:pt>
                <c:pt idx="754">
                  <c:v>0,148018716</c:v>
                </c:pt>
                <c:pt idx="755">
                  <c:v>0,148018716</c:v>
                </c:pt>
                <c:pt idx="756">
                  <c:v>0,148018716</c:v>
                </c:pt>
                <c:pt idx="757">
                  <c:v>0,148018716</c:v>
                </c:pt>
                <c:pt idx="758">
                  <c:v>0,148018716</c:v>
                </c:pt>
                <c:pt idx="759">
                  <c:v>0,148030443</c:v>
                </c:pt>
                <c:pt idx="760">
                  <c:v>0,148030443</c:v>
                </c:pt>
                <c:pt idx="761">
                  <c:v>0,148030443</c:v>
                </c:pt>
                <c:pt idx="762">
                  <c:v>0,14804217</c:v>
                </c:pt>
                <c:pt idx="763">
                  <c:v>0,148053897</c:v>
                </c:pt>
                <c:pt idx="764">
                  <c:v>0,148077352</c:v>
                </c:pt>
                <c:pt idx="765">
                  <c:v>0,148077352</c:v>
                </c:pt>
                <c:pt idx="766">
                  <c:v>0,148077352</c:v>
                </c:pt>
                <c:pt idx="767">
                  <c:v>0,148089079</c:v>
                </c:pt>
                <c:pt idx="768">
                  <c:v>0,148089079</c:v>
                </c:pt>
                <c:pt idx="769">
                  <c:v>0,148089079</c:v>
                </c:pt>
                <c:pt idx="770">
                  <c:v>0,148089079</c:v>
                </c:pt>
                <c:pt idx="771">
                  <c:v>0,148089079</c:v>
                </c:pt>
                <c:pt idx="772">
                  <c:v>0,148089079</c:v>
                </c:pt>
                <c:pt idx="773">
                  <c:v>0,148100806</c:v>
                </c:pt>
                <c:pt idx="774">
                  <c:v>0,148100806</c:v>
                </c:pt>
                <c:pt idx="775">
                  <c:v>0,148100806</c:v>
                </c:pt>
                <c:pt idx="776">
                  <c:v>0,148100806</c:v>
                </c:pt>
                <c:pt idx="777">
                  <c:v>0,148112533</c:v>
                </c:pt>
                <c:pt idx="778">
                  <c:v>0,148112533</c:v>
                </c:pt>
                <c:pt idx="779">
                  <c:v>0,148112533</c:v>
                </c:pt>
                <c:pt idx="780">
                  <c:v>0,148112533</c:v>
                </c:pt>
                <c:pt idx="781">
                  <c:v>0,148112533</c:v>
                </c:pt>
                <c:pt idx="782">
                  <c:v>0,148112533</c:v>
                </c:pt>
                <c:pt idx="783">
                  <c:v>0,148112533</c:v>
                </c:pt>
                <c:pt idx="784">
                  <c:v>0,148112533</c:v>
                </c:pt>
                <c:pt idx="785">
                  <c:v>0,148112533</c:v>
                </c:pt>
                <c:pt idx="786">
                  <c:v>0,148112533</c:v>
                </c:pt>
                <c:pt idx="787">
                  <c:v>0,148112533</c:v>
                </c:pt>
                <c:pt idx="788">
                  <c:v>0,148112533</c:v>
                </c:pt>
                <c:pt idx="789">
                  <c:v>0,14812426</c:v>
                </c:pt>
                <c:pt idx="790">
                  <c:v>0,14812426</c:v>
                </c:pt>
                <c:pt idx="791">
                  <c:v>0,14812426</c:v>
                </c:pt>
                <c:pt idx="792">
                  <c:v>0,14812426</c:v>
                </c:pt>
                <c:pt idx="793">
                  <c:v>0,14812426</c:v>
                </c:pt>
                <c:pt idx="794">
                  <c:v>0,14812426</c:v>
                </c:pt>
                <c:pt idx="795">
                  <c:v>0,14812426</c:v>
                </c:pt>
                <c:pt idx="796">
                  <c:v>0,148135987</c:v>
                </c:pt>
                <c:pt idx="797">
                  <c:v>0,148135987</c:v>
                </c:pt>
                <c:pt idx="798">
                  <c:v>0,148135987</c:v>
                </c:pt>
                <c:pt idx="799">
                  <c:v>0,148147714</c:v>
                </c:pt>
                <c:pt idx="800">
                  <c:v>0,148147714</c:v>
                </c:pt>
                <c:pt idx="801">
                  <c:v>0,148147714</c:v>
                </c:pt>
                <c:pt idx="802">
                  <c:v>0,148147714</c:v>
                </c:pt>
                <c:pt idx="803">
                  <c:v>0,148159441</c:v>
                </c:pt>
                <c:pt idx="804">
                  <c:v>0,148159441</c:v>
                </c:pt>
                <c:pt idx="805">
                  <c:v>0,148159441</c:v>
                </c:pt>
                <c:pt idx="806">
                  <c:v>0,148182895</c:v>
                </c:pt>
                <c:pt idx="807">
                  <c:v>0,148182895</c:v>
                </c:pt>
                <c:pt idx="808">
                  <c:v>0,148182895</c:v>
                </c:pt>
                <c:pt idx="809">
                  <c:v>0,148182895</c:v>
                </c:pt>
                <c:pt idx="810">
                  <c:v>0,148182895</c:v>
                </c:pt>
                <c:pt idx="811">
                  <c:v>0,148182895</c:v>
                </c:pt>
                <c:pt idx="812">
                  <c:v>0,148194622</c:v>
                </c:pt>
                <c:pt idx="813">
                  <c:v>0,148194622</c:v>
                </c:pt>
                <c:pt idx="814">
                  <c:v>0,148194622</c:v>
                </c:pt>
                <c:pt idx="815">
                  <c:v>0,148194622</c:v>
                </c:pt>
                <c:pt idx="816">
                  <c:v>0,148194622</c:v>
                </c:pt>
                <c:pt idx="817">
                  <c:v>0,148206349</c:v>
                </c:pt>
                <c:pt idx="818">
                  <c:v>0,148206349</c:v>
                </c:pt>
                <c:pt idx="819">
                  <c:v>0,148206349</c:v>
                </c:pt>
                <c:pt idx="820">
                  <c:v>0,148206349</c:v>
                </c:pt>
                <c:pt idx="821">
                  <c:v>0,148206349</c:v>
                </c:pt>
                <c:pt idx="822">
                  <c:v>0,148206349</c:v>
                </c:pt>
                <c:pt idx="823">
                  <c:v>0,148206349</c:v>
                </c:pt>
                <c:pt idx="824">
                  <c:v>0,148206349</c:v>
                </c:pt>
                <c:pt idx="825">
                  <c:v>0,148206349</c:v>
                </c:pt>
                <c:pt idx="826">
                  <c:v>0,148206349</c:v>
                </c:pt>
                <c:pt idx="827">
                  <c:v>0,148206349</c:v>
                </c:pt>
                <c:pt idx="828">
                  <c:v>0,148206349</c:v>
                </c:pt>
                <c:pt idx="829">
                  <c:v>0,148206349</c:v>
                </c:pt>
                <c:pt idx="830">
                  <c:v>0,148206349</c:v>
                </c:pt>
                <c:pt idx="831">
                  <c:v>0,148206349</c:v>
                </c:pt>
                <c:pt idx="832">
                  <c:v>0,148206349</c:v>
                </c:pt>
                <c:pt idx="833">
                  <c:v>0,148206349</c:v>
                </c:pt>
                <c:pt idx="834">
                  <c:v>0,148206349</c:v>
                </c:pt>
                <c:pt idx="835">
                  <c:v>0,148206349</c:v>
                </c:pt>
                <c:pt idx="836">
                  <c:v>0,148206349</c:v>
                </c:pt>
                <c:pt idx="837">
                  <c:v>0,148206349</c:v>
                </c:pt>
                <c:pt idx="838">
                  <c:v>0,148206349</c:v>
                </c:pt>
                <c:pt idx="839">
                  <c:v>0,148206349</c:v>
                </c:pt>
                <c:pt idx="840">
                  <c:v>0,148206349</c:v>
                </c:pt>
                <c:pt idx="841">
                  <c:v>0,148206349</c:v>
                </c:pt>
                <c:pt idx="842">
                  <c:v>0,148206349</c:v>
                </c:pt>
                <c:pt idx="843">
                  <c:v>0,148206349</c:v>
                </c:pt>
                <c:pt idx="844">
                  <c:v>0,148206349</c:v>
                </c:pt>
                <c:pt idx="845">
                  <c:v>0,148206349</c:v>
                </c:pt>
                <c:pt idx="846">
                  <c:v>0,148218076</c:v>
                </c:pt>
                <c:pt idx="847">
                  <c:v>0,148218076</c:v>
                </c:pt>
                <c:pt idx="848">
                  <c:v>0,148218076</c:v>
                </c:pt>
                <c:pt idx="849">
                  <c:v>0,148218076</c:v>
                </c:pt>
                <c:pt idx="850">
                  <c:v>0,148218076</c:v>
                </c:pt>
                <c:pt idx="851">
                  <c:v>0,148218076</c:v>
                </c:pt>
                <c:pt idx="852">
                  <c:v>0,148218076</c:v>
                </c:pt>
                <c:pt idx="853">
                  <c:v>0,148218076</c:v>
                </c:pt>
                <c:pt idx="854">
                  <c:v>0,148218076</c:v>
                </c:pt>
                <c:pt idx="855">
                  <c:v>0,148218076</c:v>
                </c:pt>
                <c:pt idx="856">
                  <c:v>0,148218076</c:v>
                </c:pt>
                <c:pt idx="857">
                  <c:v>0,148218076</c:v>
                </c:pt>
                <c:pt idx="858">
                  <c:v>0,148218076</c:v>
                </c:pt>
                <c:pt idx="859">
                  <c:v>0,148218076</c:v>
                </c:pt>
                <c:pt idx="860">
                  <c:v>0,148218076</c:v>
                </c:pt>
                <c:pt idx="861">
                  <c:v>0,148218076</c:v>
                </c:pt>
                <c:pt idx="862">
                  <c:v>0,148218076</c:v>
                </c:pt>
                <c:pt idx="863">
                  <c:v>0,148218076</c:v>
                </c:pt>
                <c:pt idx="864">
                  <c:v>0,148218076</c:v>
                </c:pt>
                <c:pt idx="865">
                  <c:v>0,148218076</c:v>
                </c:pt>
                <c:pt idx="866">
                  <c:v>0,148218076</c:v>
                </c:pt>
                <c:pt idx="867">
                  <c:v>0,148218076</c:v>
                </c:pt>
                <c:pt idx="868">
                  <c:v>0,148218076</c:v>
                </c:pt>
                <c:pt idx="869">
                  <c:v>0,148218076</c:v>
                </c:pt>
                <c:pt idx="870">
                  <c:v>0,148218076</c:v>
                </c:pt>
                <c:pt idx="871">
                  <c:v>0,148218076</c:v>
                </c:pt>
                <c:pt idx="872">
                  <c:v>0,148218076</c:v>
                </c:pt>
                <c:pt idx="873">
                  <c:v>0,148229803</c:v>
                </c:pt>
                <c:pt idx="874">
                  <c:v>0,148229803</c:v>
                </c:pt>
                <c:pt idx="875">
                  <c:v>0,148229803</c:v>
                </c:pt>
                <c:pt idx="876">
                  <c:v>0,148229803</c:v>
                </c:pt>
                <c:pt idx="877">
                  <c:v>0,14824153</c:v>
                </c:pt>
                <c:pt idx="878">
                  <c:v>0,14824153</c:v>
                </c:pt>
                <c:pt idx="879">
                  <c:v>0,148253257</c:v>
                </c:pt>
                <c:pt idx="880">
                  <c:v>0,148253257</c:v>
                </c:pt>
                <c:pt idx="881">
                  <c:v>0,148253257</c:v>
                </c:pt>
                <c:pt idx="882">
                  <c:v>0,148253257</c:v>
                </c:pt>
                <c:pt idx="883">
                  <c:v>0,148253257</c:v>
                </c:pt>
                <c:pt idx="884">
                  <c:v>0,148253257</c:v>
                </c:pt>
                <c:pt idx="885">
                  <c:v>0,148253257</c:v>
                </c:pt>
                <c:pt idx="886">
                  <c:v>0,148253257</c:v>
                </c:pt>
                <c:pt idx="887">
                  <c:v>0,148253257</c:v>
                </c:pt>
                <c:pt idx="888">
                  <c:v>0,148253257</c:v>
                </c:pt>
                <c:pt idx="889">
                  <c:v>0,148253257</c:v>
                </c:pt>
                <c:pt idx="890">
                  <c:v>0,148253257</c:v>
                </c:pt>
                <c:pt idx="891">
                  <c:v>0,148253257</c:v>
                </c:pt>
                <c:pt idx="892">
                  <c:v>0,148253257</c:v>
                </c:pt>
                <c:pt idx="893">
                  <c:v>0,148253257</c:v>
                </c:pt>
                <c:pt idx="894">
                  <c:v>0,148253257</c:v>
                </c:pt>
                <c:pt idx="895">
                  <c:v>0,148253257</c:v>
                </c:pt>
                <c:pt idx="896">
                  <c:v>0,148253257</c:v>
                </c:pt>
                <c:pt idx="897">
                  <c:v>0,148253257</c:v>
                </c:pt>
                <c:pt idx="898">
                  <c:v>0,148253257</c:v>
                </c:pt>
                <c:pt idx="899">
                  <c:v>0,148253257</c:v>
                </c:pt>
                <c:pt idx="900">
                  <c:v>0,148253257</c:v>
                </c:pt>
                <c:pt idx="901">
                  <c:v>0,148253257</c:v>
                </c:pt>
                <c:pt idx="902">
                  <c:v>0,148253257</c:v>
                </c:pt>
                <c:pt idx="903">
                  <c:v>0,148264984</c:v>
                </c:pt>
                <c:pt idx="904">
                  <c:v>0,148264984</c:v>
                </c:pt>
                <c:pt idx="905">
                  <c:v>0,148264984</c:v>
                </c:pt>
                <c:pt idx="906">
                  <c:v>0,148264984</c:v>
                </c:pt>
                <c:pt idx="907">
                  <c:v>0,148264984</c:v>
                </c:pt>
                <c:pt idx="908">
                  <c:v>0,148264984</c:v>
                </c:pt>
                <c:pt idx="909">
                  <c:v>0,148264984</c:v>
                </c:pt>
                <c:pt idx="910">
                  <c:v>0,148264984</c:v>
                </c:pt>
                <c:pt idx="911">
                  <c:v>0,148264984</c:v>
                </c:pt>
                <c:pt idx="912">
                  <c:v>0,148264984</c:v>
                </c:pt>
                <c:pt idx="913">
                  <c:v>0,148264984</c:v>
                </c:pt>
                <c:pt idx="914">
                  <c:v>0,148264984</c:v>
                </c:pt>
                <c:pt idx="915">
                  <c:v>0,148264984</c:v>
                </c:pt>
                <c:pt idx="916">
                  <c:v>0,148264984</c:v>
                </c:pt>
                <c:pt idx="917">
                  <c:v>0,148264984</c:v>
                </c:pt>
                <c:pt idx="918">
                  <c:v>0,148264984</c:v>
                </c:pt>
                <c:pt idx="919">
                  <c:v>0,148264984</c:v>
                </c:pt>
                <c:pt idx="920">
                  <c:v>0,148264984</c:v>
                </c:pt>
                <c:pt idx="921">
                  <c:v>0,148264984</c:v>
                </c:pt>
                <c:pt idx="922">
                  <c:v>0,148264984</c:v>
                </c:pt>
                <c:pt idx="923">
                  <c:v>0,148264984</c:v>
                </c:pt>
                <c:pt idx="924">
                  <c:v>0,148264984</c:v>
                </c:pt>
                <c:pt idx="925">
                  <c:v>0,148264984</c:v>
                </c:pt>
                <c:pt idx="926">
                  <c:v>0,148264984</c:v>
                </c:pt>
                <c:pt idx="927">
                  <c:v>0,148264984</c:v>
                </c:pt>
                <c:pt idx="928">
                  <c:v>0,148264984</c:v>
                </c:pt>
                <c:pt idx="929">
                  <c:v>0,148264984</c:v>
                </c:pt>
                <c:pt idx="930">
                  <c:v>0,148264984</c:v>
                </c:pt>
                <c:pt idx="931">
                  <c:v>0,148264984</c:v>
                </c:pt>
                <c:pt idx="932">
                  <c:v>0,148264984</c:v>
                </c:pt>
                <c:pt idx="933">
                  <c:v>0,148264984</c:v>
                </c:pt>
                <c:pt idx="934">
                  <c:v>0,148264984</c:v>
                </c:pt>
                <c:pt idx="935">
                  <c:v>0,148264984</c:v>
                </c:pt>
                <c:pt idx="936">
                  <c:v>0,148264984</c:v>
                </c:pt>
                <c:pt idx="937">
                  <c:v>0,148264984</c:v>
                </c:pt>
                <c:pt idx="938">
                  <c:v>0,148264984</c:v>
                </c:pt>
                <c:pt idx="939">
                  <c:v>0,148264984</c:v>
                </c:pt>
                <c:pt idx="940">
                  <c:v>0,148264984</c:v>
                </c:pt>
                <c:pt idx="941">
                  <c:v>0,148264984</c:v>
                </c:pt>
                <c:pt idx="942">
                  <c:v>0,148264984</c:v>
                </c:pt>
                <c:pt idx="943">
                  <c:v>0,148264984</c:v>
                </c:pt>
                <c:pt idx="944">
                  <c:v>0,148264984</c:v>
                </c:pt>
                <c:pt idx="945">
                  <c:v>0,148264984</c:v>
                </c:pt>
                <c:pt idx="946">
                  <c:v>0,148264984</c:v>
                </c:pt>
                <c:pt idx="947">
                  <c:v>0,148264984</c:v>
                </c:pt>
                <c:pt idx="948">
                  <c:v>0,148264984</c:v>
                </c:pt>
                <c:pt idx="949">
                  <c:v>0,148276711</c:v>
                </c:pt>
                <c:pt idx="950">
                  <c:v>0,148276711</c:v>
                </c:pt>
                <c:pt idx="951">
                  <c:v>0,148276711</c:v>
                </c:pt>
                <c:pt idx="952">
                  <c:v>0,148276711</c:v>
                </c:pt>
                <c:pt idx="953">
                  <c:v>0,148276711</c:v>
                </c:pt>
                <c:pt idx="954">
                  <c:v>0,148276711</c:v>
                </c:pt>
                <c:pt idx="955">
                  <c:v>0,148276711</c:v>
                </c:pt>
                <c:pt idx="956">
                  <c:v>0,148288438</c:v>
                </c:pt>
                <c:pt idx="957">
                  <c:v>0,148288438</c:v>
                </c:pt>
                <c:pt idx="958">
                  <c:v>0,148288438</c:v>
                </c:pt>
                <c:pt idx="959">
                  <c:v>0,148288438</c:v>
                </c:pt>
                <c:pt idx="960">
                  <c:v>0,148288438</c:v>
                </c:pt>
                <c:pt idx="961">
                  <c:v>0,148288438</c:v>
                </c:pt>
                <c:pt idx="962">
                  <c:v>0,148288438</c:v>
                </c:pt>
                <c:pt idx="963">
                  <c:v>0,148288438</c:v>
                </c:pt>
                <c:pt idx="964">
                  <c:v>0,148288438</c:v>
                </c:pt>
                <c:pt idx="965">
                  <c:v>0,148288438</c:v>
                </c:pt>
                <c:pt idx="966">
                  <c:v>0,148288438</c:v>
                </c:pt>
                <c:pt idx="967">
                  <c:v>0,148300165</c:v>
                </c:pt>
                <c:pt idx="968">
                  <c:v>0,148300165</c:v>
                </c:pt>
                <c:pt idx="969">
                  <c:v>0,148300165</c:v>
                </c:pt>
                <c:pt idx="970">
                  <c:v>0,148300165</c:v>
                </c:pt>
                <c:pt idx="971">
                  <c:v>0,148300165</c:v>
                </c:pt>
                <c:pt idx="972">
                  <c:v>0,148300165</c:v>
                </c:pt>
                <c:pt idx="973">
                  <c:v>0,148300165</c:v>
                </c:pt>
                <c:pt idx="974">
                  <c:v>0,148300165</c:v>
                </c:pt>
                <c:pt idx="975">
                  <c:v>0,148300165</c:v>
                </c:pt>
                <c:pt idx="976">
                  <c:v>0,148335346</c:v>
                </c:pt>
                <c:pt idx="977">
                  <c:v>0,148335346</c:v>
                </c:pt>
                <c:pt idx="978">
                  <c:v>0,148335346</c:v>
                </c:pt>
                <c:pt idx="979">
                  <c:v>0,148335346</c:v>
                </c:pt>
                <c:pt idx="980">
                  <c:v>0,148335346</c:v>
                </c:pt>
                <c:pt idx="981">
                  <c:v>0,148335346</c:v>
                </c:pt>
                <c:pt idx="982">
                  <c:v>0,148335346</c:v>
                </c:pt>
                <c:pt idx="983">
                  <c:v>0,148335346</c:v>
                </c:pt>
                <c:pt idx="984">
                  <c:v>0,148335346</c:v>
                </c:pt>
                <c:pt idx="985">
                  <c:v>0,148335346</c:v>
                </c:pt>
                <c:pt idx="986">
                  <c:v>0,148335346</c:v>
                </c:pt>
                <c:pt idx="987">
                  <c:v>0,148347074</c:v>
                </c:pt>
                <c:pt idx="988">
                  <c:v>0,148347074</c:v>
                </c:pt>
                <c:pt idx="989">
                  <c:v>0,148347074</c:v>
                </c:pt>
                <c:pt idx="990">
                  <c:v>0,148347074</c:v>
                </c:pt>
                <c:pt idx="991">
                  <c:v>0,148347074</c:v>
                </c:pt>
                <c:pt idx="992">
                  <c:v>0,148347074</c:v>
                </c:pt>
                <c:pt idx="993">
                  <c:v>0,148347074</c:v>
                </c:pt>
                <c:pt idx="994">
                  <c:v>0,148347074</c:v>
                </c:pt>
                <c:pt idx="995">
                  <c:v>0,148347074</c:v>
                </c:pt>
                <c:pt idx="996">
                  <c:v>0,148347074</c:v>
                </c:pt>
                <c:pt idx="997">
                  <c:v>0,148347074</c:v>
                </c:pt>
                <c:pt idx="998">
                  <c:v>0,148347074</c:v>
                </c:pt>
                <c:pt idx="999">
                  <c:v>0,148347074</c:v>
                </c:pt>
                <c:pt idx="1000">
                  <c:v>0,148347074</c:v>
                </c:pt>
                <c:pt idx="1001">
                  <c:v>0,148347074</c:v>
                </c:pt>
                <c:pt idx="1002">
                  <c:v>0,148347074</c:v>
                </c:pt>
                <c:pt idx="1003">
                  <c:v>0,148347074</c:v>
                </c:pt>
                <c:pt idx="1004">
                  <c:v>0,148347074</c:v>
                </c:pt>
                <c:pt idx="1005">
                  <c:v>0,148358801</c:v>
                </c:pt>
                <c:pt idx="1006">
                  <c:v>0,148358801</c:v>
                </c:pt>
                <c:pt idx="1007">
                  <c:v>0,148358801</c:v>
                </c:pt>
                <c:pt idx="1008">
                  <c:v>0,148358801</c:v>
                </c:pt>
                <c:pt idx="1009">
                  <c:v>0,148358801</c:v>
                </c:pt>
                <c:pt idx="1010">
                  <c:v>0,148358801</c:v>
                </c:pt>
                <c:pt idx="1011">
                  <c:v>0,148358801</c:v>
                </c:pt>
                <c:pt idx="1012">
                  <c:v>0,148358801</c:v>
                </c:pt>
                <c:pt idx="1013">
                  <c:v>0,148358801</c:v>
                </c:pt>
                <c:pt idx="1014">
                  <c:v>0,148358801</c:v>
                </c:pt>
                <c:pt idx="1015">
                  <c:v>0,148358801</c:v>
                </c:pt>
                <c:pt idx="1016">
                  <c:v>0,148358801</c:v>
                </c:pt>
                <c:pt idx="1017">
                  <c:v>0,148358801</c:v>
                </c:pt>
                <c:pt idx="1018">
                  <c:v>0,148358801</c:v>
                </c:pt>
                <c:pt idx="1019">
                  <c:v>0,148358801</c:v>
                </c:pt>
                <c:pt idx="1020">
                  <c:v>0,148358801</c:v>
                </c:pt>
                <c:pt idx="1021">
                  <c:v>0,148358801</c:v>
                </c:pt>
                <c:pt idx="1022">
                  <c:v>0,148358801</c:v>
                </c:pt>
                <c:pt idx="1023">
                  <c:v>0,148358801</c:v>
                </c:pt>
                <c:pt idx="1024">
                  <c:v>0,148358801</c:v>
                </c:pt>
                <c:pt idx="1025">
                  <c:v>0,148358801</c:v>
                </c:pt>
                <c:pt idx="1026">
                  <c:v>0,148358801</c:v>
                </c:pt>
                <c:pt idx="1027">
                  <c:v>0,148370528</c:v>
                </c:pt>
                <c:pt idx="1028">
                  <c:v>0,148370528</c:v>
                </c:pt>
                <c:pt idx="1029">
                  <c:v>0,148370528</c:v>
                </c:pt>
                <c:pt idx="1030">
                  <c:v>0,148370528</c:v>
                </c:pt>
                <c:pt idx="1031">
                  <c:v>0,148370528</c:v>
                </c:pt>
                <c:pt idx="1032">
                  <c:v>0,148370528</c:v>
                </c:pt>
                <c:pt idx="1033">
                  <c:v>0,148370528</c:v>
                </c:pt>
                <c:pt idx="1034">
                  <c:v>0,148370528</c:v>
                </c:pt>
                <c:pt idx="1035">
                  <c:v>0,148370528</c:v>
                </c:pt>
                <c:pt idx="1036">
                  <c:v>0,148370528</c:v>
                </c:pt>
                <c:pt idx="1037">
                  <c:v>0,148382255</c:v>
                </c:pt>
                <c:pt idx="1038">
                  <c:v>0,148382255</c:v>
                </c:pt>
                <c:pt idx="1039">
                  <c:v>0,148382255</c:v>
                </c:pt>
                <c:pt idx="1040">
                  <c:v>0,148382255</c:v>
                </c:pt>
                <c:pt idx="1041">
                  <c:v>0,148382255</c:v>
                </c:pt>
                <c:pt idx="1042">
                  <c:v>0,148382255</c:v>
                </c:pt>
                <c:pt idx="1043">
                  <c:v>0,148382255</c:v>
                </c:pt>
                <c:pt idx="1044">
                  <c:v>0,148382255</c:v>
                </c:pt>
                <c:pt idx="1045">
                  <c:v>0,148382255</c:v>
                </c:pt>
                <c:pt idx="1046">
                  <c:v>0,148382255</c:v>
                </c:pt>
                <c:pt idx="1047">
                  <c:v>0,148382255</c:v>
                </c:pt>
                <c:pt idx="1048">
                  <c:v>0,148382255</c:v>
                </c:pt>
                <c:pt idx="1049">
                  <c:v>0,148393982</c:v>
                </c:pt>
                <c:pt idx="1050">
                  <c:v>0,148393982</c:v>
                </c:pt>
                <c:pt idx="1051">
                  <c:v>0,148393982</c:v>
                </c:pt>
                <c:pt idx="1052">
                  <c:v>0,148393982</c:v>
                </c:pt>
                <c:pt idx="1053">
                  <c:v>0,148393982</c:v>
                </c:pt>
                <c:pt idx="1054">
                  <c:v>0,148393982</c:v>
                </c:pt>
                <c:pt idx="1055">
                  <c:v>0,148393982</c:v>
                </c:pt>
                <c:pt idx="1056">
                  <c:v>0,148393982</c:v>
                </c:pt>
                <c:pt idx="1057">
                  <c:v>0,148393982</c:v>
                </c:pt>
                <c:pt idx="1058">
                  <c:v>0,148393982</c:v>
                </c:pt>
                <c:pt idx="1059">
                  <c:v>0,148393982</c:v>
                </c:pt>
                <c:pt idx="1060">
                  <c:v>0,148393982</c:v>
                </c:pt>
                <c:pt idx="1061">
                  <c:v>0,148393982</c:v>
                </c:pt>
                <c:pt idx="1062">
                  <c:v>0,148393982</c:v>
                </c:pt>
                <c:pt idx="1063">
                  <c:v>0,148393982</c:v>
                </c:pt>
                <c:pt idx="1064">
                  <c:v>0,148393982</c:v>
                </c:pt>
                <c:pt idx="1065">
                  <c:v>0,148393982</c:v>
                </c:pt>
                <c:pt idx="1066">
                  <c:v>0,148393982</c:v>
                </c:pt>
                <c:pt idx="1067">
                  <c:v>0,148393982</c:v>
                </c:pt>
                <c:pt idx="1068">
                  <c:v>0,148393982</c:v>
                </c:pt>
                <c:pt idx="1069">
                  <c:v>0,148393982</c:v>
                </c:pt>
                <c:pt idx="1070">
                  <c:v>0,148393982</c:v>
                </c:pt>
                <c:pt idx="1071">
                  <c:v>0,148393982</c:v>
                </c:pt>
                <c:pt idx="1072">
                  <c:v>0,148393982</c:v>
                </c:pt>
                <c:pt idx="1073">
                  <c:v>0,148393982</c:v>
                </c:pt>
                <c:pt idx="1074">
                  <c:v>0,148393982</c:v>
                </c:pt>
                <c:pt idx="1075">
                  <c:v>0,148405709</c:v>
                </c:pt>
                <c:pt idx="1076">
                  <c:v>0,148405709</c:v>
                </c:pt>
                <c:pt idx="1077">
                  <c:v>0,148417436</c:v>
                </c:pt>
                <c:pt idx="1078">
                  <c:v>0,148417436</c:v>
                </c:pt>
                <c:pt idx="1079">
                  <c:v>0,148417436</c:v>
                </c:pt>
                <c:pt idx="1080">
                  <c:v>0,148417436</c:v>
                </c:pt>
                <c:pt idx="1081">
                  <c:v>0,148417436</c:v>
                </c:pt>
                <c:pt idx="1082">
                  <c:v>0,148417436</c:v>
                </c:pt>
                <c:pt idx="1083">
                  <c:v>0,148417436</c:v>
                </c:pt>
                <c:pt idx="1084">
                  <c:v>0,148417436</c:v>
                </c:pt>
                <c:pt idx="1085">
                  <c:v>0,148417436</c:v>
                </c:pt>
                <c:pt idx="1086">
                  <c:v>0,148417436</c:v>
                </c:pt>
                <c:pt idx="1087">
                  <c:v>0,148429163</c:v>
                </c:pt>
                <c:pt idx="1088">
                  <c:v>0,148429163</c:v>
                </c:pt>
                <c:pt idx="1089">
                  <c:v>0,148429163</c:v>
                </c:pt>
                <c:pt idx="1090">
                  <c:v>0,148429163</c:v>
                </c:pt>
                <c:pt idx="1091">
                  <c:v>0,148429163</c:v>
                </c:pt>
                <c:pt idx="1092">
                  <c:v>0,148429163</c:v>
                </c:pt>
                <c:pt idx="1093">
                  <c:v>0,148429163</c:v>
                </c:pt>
                <c:pt idx="1094">
                  <c:v>0,148429163</c:v>
                </c:pt>
                <c:pt idx="1095">
                  <c:v>0,148429163</c:v>
                </c:pt>
                <c:pt idx="1096">
                  <c:v>0,148429163</c:v>
                </c:pt>
                <c:pt idx="1097">
                  <c:v>0,148429163</c:v>
                </c:pt>
                <c:pt idx="1098">
                  <c:v>0,148429163</c:v>
                </c:pt>
                <c:pt idx="1099">
                  <c:v>0,148429163</c:v>
                </c:pt>
                <c:pt idx="1100">
                  <c:v>0,148429163</c:v>
                </c:pt>
                <c:pt idx="1101">
                  <c:v>0,148429163</c:v>
                </c:pt>
                <c:pt idx="1102">
                  <c:v>0,148429163</c:v>
                </c:pt>
                <c:pt idx="1103">
                  <c:v>0,148429163</c:v>
                </c:pt>
                <c:pt idx="1104">
                  <c:v>0,148429163</c:v>
                </c:pt>
                <c:pt idx="1105">
                  <c:v>0,148429163</c:v>
                </c:pt>
                <c:pt idx="1106">
                  <c:v>0,148429163</c:v>
                </c:pt>
                <c:pt idx="1107">
                  <c:v>0,148429163</c:v>
                </c:pt>
                <c:pt idx="1108">
                  <c:v>0,148429163</c:v>
                </c:pt>
                <c:pt idx="1109">
                  <c:v>0,148429163</c:v>
                </c:pt>
                <c:pt idx="1110">
                  <c:v>0,148429163</c:v>
                </c:pt>
                <c:pt idx="1111">
                  <c:v>0,148429163</c:v>
                </c:pt>
                <c:pt idx="1112">
                  <c:v>0,148429163</c:v>
                </c:pt>
                <c:pt idx="1113">
                  <c:v>0,148429163</c:v>
                </c:pt>
                <c:pt idx="1114">
                  <c:v>0,148429163</c:v>
                </c:pt>
                <c:pt idx="1115">
                  <c:v>0,148429163</c:v>
                </c:pt>
                <c:pt idx="1116">
                  <c:v>0,148429163</c:v>
                </c:pt>
                <c:pt idx="1117">
                  <c:v>0,148429163</c:v>
                </c:pt>
                <c:pt idx="1118">
                  <c:v>0,148429163</c:v>
                </c:pt>
                <c:pt idx="1119">
                  <c:v>0,148429163</c:v>
                </c:pt>
                <c:pt idx="1120">
                  <c:v>0,148429163</c:v>
                </c:pt>
                <c:pt idx="1121">
                  <c:v>0,148429163</c:v>
                </c:pt>
                <c:pt idx="1122">
                  <c:v>0,148429163</c:v>
                </c:pt>
                <c:pt idx="1123">
                  <c:v>0,148429163</c:v>
                </c:pt>
                <c:pt idx="1124">
                  <c:v>0,148429163</c:v>
                </c:pt>
                <c:pt idx="1125">
                  <c:v>0,148429163</c:v>
                </c:pt>
                <c:pt idx="1126">
                  <c:v>0,148429163</c:v>
                </c:pt>
                <c:pt idx="1127">
                  <c:v>0,148429163</c:v>
                </c:pt>
                <c:pt idx="1128">
                  <c:v>0,148429163</c:v>
                </c:pt>
                <c:pt idx="1129">
                  <c:v>0,148429163</c:v>
                </c:pt>
                <c:pt idx="1130">
                  <c:v>0,148429163</c:v>
                </c:pt>
                <c:pt idx="1131">
                  <c:v>0,148429163</c:v>
                </c:pt>
                <c:pt idx="1132">
                  <c:v>0,148429163</c:v>
                </c:pt>
                <c:pt idx="1133">
                  <c:v>0,148429163</c:v>
                </c:pt>
                <c:pt idx="1134">
                  <c:v>0,148429163</c:v>
                </c:pt>
                <c:pt idx="1135">
                  <c:v>0,148429163</c:v>
                </c:pt>
                <c:pt idx="1136">
                  <c:v>0,148429163</c:v>
                </c:pt>
                <c:pt idx="1137">
                  <c:v>0,148429163</c:v>
                </c:pt>
                <c:pt idx="1138">
                  <c:v>0,148429163</c:v>
                </c:pt>
                <c:pt idx="1139">
                  <c:v>0,148429163</c:v>
                </c:pt>
                <c:pt idx="1140">
                  <c:v>0,148429163</c:v>
                </c:pt>
                <c:pt idx="1141">
                  <c:v>0,14844089</c:v>
                </c:pt>
                <c:pt idx="1142">
                  <c:v>0,14844089</c:v>
                </c:pt>
                <c:pt idx="1143">
                  <c:v>0,14844089</c:v>
                </c:pt>
                <c:pt idx="1144">
                  <c:v>0,14844089</c:v>
                </c:pt>
                <c:pt idx="1145">
                  <c:v>0,14844089</c:v>
                </c:pt>
                <c:pt idx="1146">
                  <c:v>0,14844089</c:v>
                </c:pt>
                <c:pt idx="1147">
                  <c:v>0,14844089</c:v>
                </c:pt>
                <c:pt idx="1148">
                  <c:v>0,14844089</c:v>
                </c:pt>
                <c:pt idx="1149">
                  <c:v>0,14844089</c:v>
                </c:pt>
                <c:pt idx="1150">
                  <c:v>0,14844089</c:v>
                </c:pt>
                <c:pt idx="1151">
                  <c:v>0,14844089</c:v>
                </c:pt>
                <c:pt idx="1152">
                  <c:v>0,148452617</c:v>
                </c:pt>
                <c:pt idx="1153">
                  <c:v>0,148452617</c:v>
                </c:pt>
                <c:pt idx="1154">
                  <c:v>0,148452617</c:v>
                </c:pt>
                <c:pt idx="1155">
                  <c:v>0,148452617</c:v>
                </c:pt>
                <c:pt idx="1156">
                  <c:v>0,148452617</c:v>
                </c:pt>
                <c:pt idx="1157">
                  <c:v>0,148452617</c:v>
                </c:pt>
                <c:pt idx="1158">
                  <c:v>0,148452617</c:v>
                </c:pt>
                <c:pt idx="1159">
                  <c:v>0,148452617</c:v>
                </c:pt>
                <c:pt idx="1160">
                  <c:v>0,148452617</c:v>
                </c:pt>
                <c:pt idx="1161">
                  <c:v>0,148452617</c:v>
                </c:pt>
                <c:pt idx="1162">
                  <c:v>0,148452617</c:v>
                </c:pt>
                <c:pt idx="1163">
                  <c:v>0,148452617</c:v>
                </c:pt>
                <c:pt idx="1164">
                  <c:v>0,148452617</c:v>
                </c:pt>
                <c:pt idx="1165">
                  <c:v>0,148452617</c:v>
                </c:pt>
                <c:pt idx="1166">
                  <c:v>0,148452617</c:v>
                </c:pt>
                <c:pt idx="1167">
                  <c:v>0,148452617</c:v>
                </c:pt>
                <c:pt idx="1168">
                  <c:v>0,148452617</c:v>
                </c:pt>
                <c:pt idx="1169">
                  <c:v>0,148464344</c:v>
                </c:pt>
                <c:pt idx="1170">
                  <c:v>0,148464344</c:v>
                </c:pt>
                <c:pt idx="1171">
                  <c:v>0,148464344</c:v>
                </c:pt>
                <c:pt idx="1172">
                  <c:v>0,148464344</c:v>
                </c:pt>
                <c:pt idx="1173">
                  <c:v>0,148464344</c:v>
                </c:pt>
                <c:pt idx="1174">
                  <c:v>0,148464344</c:v>
                </c:pt>
                <c:pt idx="1175">
                  <c:v>0,148464344</c:v>
                </c:pt>
                <c:pt idx="1176">
                  <c:v>0,148464344</c:v>
                </c:pt>
                <c:pt idx="1177">
                  <c:v>0,148476071</c:v>
                </c:pt>
                <c:pt idx="1178">
                  <c:v>0,148476071</c:v>
                </c:pt>
                <c:pt idx="1179">
                  <c:v>0,148476071</c:v>
                </c:pt>
                <c:pt idx="1180">
                  <c:v>0,148476071</c:v>
                </c:pt>
                <c:pt idx="1181">
                  <c:v>0,148476071</c:v>
                </c:pt>
                <c:pt idx="1182">
                  <c:v>0,148476071</c:v>
                </c:pt>
                <c:pt idx="1183">
                  <c:v>0,148476071</c:v>
                </c:pt>
                <c:pt idx="1184">
                  <c:v>0,148476071</c:v>
                </c:pt>
                <c:pt idx="1185">
                  <c:v>0,148476071</c:v>
                </c:pt>
                <c:pt idx="1186">
                  <c:v>0,148476071</c:v>
                </c:pt>
                <c:pt idx="1187">
                  <c:v>0,148476071</c:v>
                </c:pt>
                <c:pt idx="1188">
                  <c:v>0,148476071</c:v>
                </c:pt>
                <c:pt idx="1189">
                  <c:v>0,148476071</c:v>
                </c:pt>
                <c:pt idx="1190">
                  <c:v>0,148476071</c:v>
                </c:pt>
                <c:pt idx="1191">
                  <c:v>0,148476071</c:v>
                </c:pt>
                <c:pt idx="1192">
                  <c:v>0,148476071</c:v>
                </c:pt>
                <c:pt idx="1193">
                  <c:v>0,148476071</c:v>
                </c:pt>
                <c:pt idx="1194">
                  <c:v>0,148476071</c:v>
                </c:pt>
                <c:pt idx="1195">
                  <c:v>0,148476071</c:v>
                </c:pt>
                <c:pt idx="1196">
                  <c:v>0,148476071</c:v>
                </c:pt>
                <c:pt idx="1197">
                  <c:v>0,148476071</c:v>
                </c:pt>
                <c:pt idx="1198">
                  <c:v>0,148476071</c:v>
                </c:pt>
                <c:pt idx="1199">
                  <c:v>0,148476071</c:v>
                </c:pt>
                <c:pt idx="1200">
                  <c:v>0,148476071</c:v>
                </c:pt>
                <c:pt idx="1201">
                  <c:v>0,148476071</c:v>
                </c:pt>
                <c:pt idx="1202">
                  <c:v>0,148476071</c:v>
                </c:pt>
                <c:pt idx="1203">
                  <c:v>0,148476071</c:v>
                </c:pt>
                <c:pt idx="1204">
                  <c:v>0,148476071</c:v>
                </c:pt>
                <c:pt idx="1205">
                  <c:v>0,148476071</c:v>
                </c:pt>
                <c:pt idx="1206">
                  <c:v>0,148476071</c:v>
                </c:pt>
                <c:pt idx="1207">
                  <c:v>0,148476071</c:v>
                </c:pt>
                <c:pt idx="1208">
                  <c:v>0,148476071</c:v>
                </c:pt>
                <c:pt idx="1209">
                  <c:v>0,148476071</c:v>
                </c:pt>
                <c:pt idx="1210">
                  <c:v>0,148476071</c:v>
                </c:pt>
                <c:pt idx="1211">
                  <c:v>0,148476071</c:v>
                </c:pt>
                <c:pt idx="1212">
                  <c:v>0,148476071</c:v>
                </c:pt>
                <c:pt idx="1213">
                  <c:v>0,148487798</c:v>
                </c:pt>
                <c:pt idx="1214">
                  <c:v>0,148487798</c:v>
                </c:pt>
                <c:pt idx="1215">
                  <c:v>0,148487798</c:v>
                </c:pt>
                <c:pt idx="1216">
                  <c:v>0,148487798</c:v>
                </c:pt>
                <c:pt idx="1217">
                  <c:v>0,148487798</c:v>
                </c:pt>
                <c:pt idx="1218">
                  <c:v>0,148487798</c:v>
                </c:pt>
                <c:pt idx="1219">
                  <c:v>0,148487798</c:v>
                </c:pt>
                <c:pt idx="1220">
                  <c:v>0,148487798</c:v>
                </c:pt>
                <c:pt idx="1221">
                  <c:v>0,148487798</c:v>
                </c:pt>
                <c:pt idx="1222">
                  <c:v>0,148499525</c:v>
                </c:pt>
                <c:pt idx="1223">
                  <c:v>0,148499525</c:v>
                </c:pt>
                <c:pt idx="1224">
                  <c:v>0,148499525</c:v>
                </c:pt>
                <c:pt idx="1225">
                  <c:v>0,148499525</c:v>
                </c:pt>
                <c:pt idx="1226">
                  <c:v>0,148499525</c:v>
                </c:pt>
                <c:pt idx="1227">
                  <c:v>0,148499525</c:v>
                </c:pt>
                <c:pt idx="1228">
                  <c:v>0,148499525</c:v>
                </c:pt>
                <c:pt idx="1229">
                  <c:v>0,148499525</c:v>
                </c:pt>
                <c:pt idx="1230">
                  <c:v>0,148499525</c:v>
                </c:pt>
                <c:pt idx="1231">
                  <c:v>0,148499525</c:v>
                </c:pt>
                <c:pt idx="1232">
                  <c:v>0,148499525</c:v>
                </c:pt>
                <c:pt idx="1233">
                  <c:v>0,148499525</c:v>
                </c:pt>
                <c:pt idx="1234">
                  <c:v>0,148499525</c:v>
                </c:pt>
                <c:pt idx="1235">
                  <c:v>0,148499525</c:v>
                </c:pt>
                <c:pt idx="1236">
                  <c:v>0,148499525</c:v>
                </c:pt>
                <c:pt idx="1237">
                  <c:v>0,148499525</c:v>
                </c:pt>
                <c:pt idx="1238">
                  <c:v>0,148499525</c:v>
                </c:pt>
                <c:pt idx="1239">
                  <c:v>0,148499525</c:v>
                </c:pt>
                <c:pt idx="1240">
                  <c:v>0,148499525</c:v>
                </c:pt>
                <c:pt idx="1241">
                  <c:v>0,148499525</c:v>
                </c:pt>
                <c:pt idx="1242">
                  <c:v>0,148499525</c:v>
                </c:pt>
                <c:pt idx="1243">
                  <c:v>0,148499525</c:v>
                </c:pt>
                <c:pt idx="1244">
                  <c:v>0,148499525</c:v>
                </c:pt>
                <c:pt idx="1245">
                  <c:v>0,148499525</c:v>
                </c:pt>
                <c:pt idx="1246">
                  <c:v>0,148499525</c:v>
                </c:pt>
                <c:pt idx="1247">
                  <c:v>0,148499525</c:v>
                </c:pt>
                <c:pt idx="1248">
                  <c:v>0,148499525</c:v>
                </c:pt>
                <c:pt idx="1249">
                  <c:v>0,148499525</c:v>
                </c:pt>
                <c:pt idx="1250">
                  <c:v>0,148499525</c:v>
                </c:pt>
                <c:pt idx="1251">
                  <c:v>0,148499525</c:v>
                </c:pt>
                <c:pt idx="1252">
                  <c:v>0,148499525</c:v>
                </c:pt>
                <c:pt idx="1253">
                  <c:v>0,148499525</c:v>
                </c:pt>
                <c:pt idx="1254">
                  <c:v>0,148499525</c:v>
                </c:pt>
                <c:pt idx="1255">
                  <c:v>0,148499525</c:v>
                </c:pt>
                <c:pt idx="1256">
                  <c:v>0,148499525</c:v>
                </c:pt>
                <c:pt idx="1257">
                  <c:v>0,148499525</c:v>
                </c:pt>
                <c:pt idx="1258">
                  <c:v>0,148499525</c:v>
                </c:pt>
                <c:pt idx="1259">
                  <c:v>0,148499525</c:v>
                </c:pt>
                <c:pt idx="1260">
                  <c:v>0,148499525</c:v>
                </c:pt>
                <c:pt idx="1261">
                  <c:v>0,148499525</c:v>
                </c:pt>
                <c:pt idx="1262">
                  <c:v>0,148499525</c:v>
                </c:pt>
                <c:pt idx="1263">
                  <c:v>0,148499525</c:v>
                </c:pt>
                <c:pt idx="1264">
                  <c:v>0,148499525</c:v>
                </c:pt>
                <c:pt idx="1265">
                  <c:v>0,148522979</c:v>
                </c:pt>
                <c:pt idx="1266">
                  <c:v>0,148522979</c:v>
                </c:pt>
                <c:pt idx="1267">
                  <c:v>0,148522979</c:v>
                </c:pt>
                <c:pt idx="1268">
                  <c:v>0,148522979</c:v>
                </c:pt>
                <c:pt idx="1269">
                  <c:v>0,148522979</c:v>
                </c:pt>
                <c:pt idx="1270">
                  <c:v>0,148522979</c:v>
                </c:pt>
                <c:pt idx="1271">
                  <c:v>0,148522979</c:v>
                </c:pt>
                <c:pt idx="1272">
                  <c:v>0,148522979</c:v>
                </c:pt>
                <c:pt idx="1273">
                  <c:v>0,148522979</c:v>
                </c:pt>
                <c:pt idx="1274">
                  <c:v>0,148522979</c:v>
                </c:pt>
                <c:pt idx="1275">
                  <c:v>0,148522979</c:v>
                </c:pt>
                <c:pt idx="1276">
                  <c:v>0,148522979</c:v>
                </c:pt>
                <c:pt idx="1277">
                  <c:v>0,148522979</c:v>
                </c:pt>
                <c:pt idx="1278">
                  <c:v>0,148522979</c:v>
                </c:pt>
                <c:pt idx="1279">
                  <c:v>0,148522979</c:v>
                </c:pt>
                <c:pt idx="1280">
                  <c:v>0,148522979</c:v>
                </c:pt>
                <c:pt idx="1281">
                  <c:v>0,148522979</c:v>
                </c:pt>
                <c:pt idx="1282">
                  <c:v>0,148522979</c:v>
                </c:pt>
                <c:pt idx="1283">
                  <c:v>0,148534706</c:v>
                </c:pt>
                <c:pt idx="1284">
                  <c:v>0,148534706</c:v>
                </c:pt>
                <c:pt idx="1285">
                  <c:v>0,148534706</c:v>
                </c:pt>
                <c:pt idx="1286">
                  <c:v>0,148534706</c:v>
                </c:pt>
                <c:pt idx="1287">
                  <c:v>0,148534706</c:v>
                </c:pt>
                <c:pt idx="1288">
                  <c:v>0,148534706</c:v>
                </c:pt>
                <c:pt idx="1289">
                  <c:v>0,148534706</c:v>
                </c:pt>
                <c:pt idx="1290">
                  <c:v>0,148534706</c:v>
                </c:pt>
                <c:pt idx="1291">
                  <c:v>0,148534706</c:v>
                </c:pt>
                <c:pt idx="1292">
                  <c:v>0,148534706</c:v>
                </c:pt>
                <c:pt idx="1293">
                  <c:v>0,148534706</c:v>
                </c:pt>
                <c:pt idx="1294">
                  <c:v>0,148534706</c:v>
                </c:pt>
                <c:pt idx="1295">
                  <c:v>0,148534706</c:v>
                </c:pt>
                <c:pt idx="1296">
                  <c:v>0,148534706</c:v>
                </c:pt>
                <c:pt idx="1297">
                  <c:v>0,148534706</c:v>
                </c:pt>
                <c:pt idx="1298">
                  <c:v>0,148534706</c:v>
                </c:pt>
                <c:pt idx="1299">
                  <c:v>0,148534706</c:v>
                </c:pt>
                <c:pt idx="1300">
                  <c:v>0,148534706</c:v>
                </c:pt>
                <c:pt idx="1301">
                  <c:v>0,148534706</c:v>
                </c:pt>
                <c:pt idx="1302">
                  <c:v>0,148534706</c:v>
                </c:pt>
                <c:pt idx="1303">
                  <c:v>0,148534706</c:v>
                </c:pt>
                <c:pt idx="1304">
                  <c:v>0,148534706</c:v>
                </c:pt>
                <c:pt idx="1305">
                  <c:v>0,148534706</c:v>
                </c:pt>
                <c:pt idx="1306">
                  <c:v>0,148534706</c:v>
                </c:pt>
                <c:pt idx="1307">
                  <c:v>0,148534706</c:v>
                </c:pt>
                <c:pt idx="1308">
                  <c:v>0,148534706</c:v>
                </c:pt>
                <c:pt idx="1309">
                  <c:v>0,148534706</c:v>
                </c:pt>
                <c:pt idx="1310">
                  <c:v>0,148534706</c:v>
                </c:pt>
                <c:pt idx="1311">
                  <c:v>0,148534706</c:v>
                </c:pt>
                <c:pt idx="1312">
                  <c:v>0,148534706</c:v>
                </c:pt>
                <c:pt idx="1313">
                  <c:v>0,148534706</c:v>
                </c:pt>
                <c:pt idx="1314">
                  <c:v>0,148534706</c:v>
                </c:pt>
                <c:pt idx="1315">
                  <c:v>0,148534706</c:v>
                </c:pt>
                <c:pt idx="1316">
                  <c:v>0,148534706</c:v>
                </c:pt>
                <c:pt idx="1317">
                  <c:v>0,148534706</c:v>
                </c:pt>
                <c:pt idx="1318">
                  <c:v>0,148534706</c:v>
                </c:pt>
                <c:pt idx="1319">
                  <c:v>0,148534706</c:v>
                </c:pt>
                <c:pt idx="1320">
                  <c:v>0,148534706</c:v>
                </c:pt>
                <c:pt idx="1321">
                  <c:v>0,148534706</c:v>
                </c:pt>
                <c:pt idx="1322">
                  <c:v>0,148534706</c:v>
                </c:pt>
                <c:pt idx="1323">
                  <c:v>0,148534706</c:v>
                </c:pt>
                <c:pt idx="1324">
                  <c:v>0,148534706</c:v>
                </c:pt>
                <c:pt idx="1325">
                  <c:v>0,148534706</c:v>
                </c:pt>
                <c:pt idx="1326">
                  <c:v>0,148534706</c:v>
                </c:pt>
                <c:pt idx="1327">
                  <c:v>0,148534706</c:v>
                </c:pt>
                <c:pt idx="1328">
                  <c:v>0,148534706</c:v>
                </c:pt>
                <c:pt idx="1329">
                  <c:v>0,148534706</c:v>
                </c:pt>
                <c:pt idx="1330">
                  <c:v>0,148534706</c:v>
                </c:pt>
                <c:pt idx="1331">
                  <c:v>0,148534706</c:v>
                </c:pt>
                <c:pt idx="1332">
                  <c:v>0,148534706</c:v>
                </c:pt>
                <c:pt idx="1333">
                  <c:v>0,148534706</c:v>
                </c:pt>
                <c:pt idx="1334">
                  <c:v>0,148534706</c:v>
                </c:pt>
                <c:pt idx="1335">
                  <c:v>0,148534706</c:v>
                </c:pt>
                <c:pt idx="1336">
                  <c:v>0,148534706</c:v>
                </c:pt>
                <c:pt idx="1337">
                  <c:v>0,148534706</c:v>
                </c:pt>
                <c:pt idx="1338">
                  <c:v>0,148534706</c:v>
                </c:pt>
                <c:pt idx="1339">
                  <c:v>0,148534706</c:v>
                </c:pt>
                <c:pt idx="1340">
                  <c:v>0,148534706</c:v>
                </c:pt>
                <c:pt idx="1341">
                  <c:v>0,148534706</c:v>
                </c:pt>
                <c:pt idx="1342">
                  <c:v>0,148534706</c:v>
                </c:pt>
                <c:pt idx="1343">
                  <c:v>0,148534706</c:v>
                </c:pt>
                <c:pt idx="1344">
                  <c:v>0,148534706</c:v>
                </c:pt>
                <c:pt idx="1345">
                  <c:v>0,148534706</c:v>
                </c:pt>
                <c:pt idx="1346">
                  <c:v>0,148534706</c:v>
                </c:pt>
                <c:pt idx="1347">
                  <c:v>0,148534706</c:v>
                </c:pt>
                <c:pt idx="1348">
                  <c:v>0,148534706</c:v>
                </c:pt>
                <c:pt idx="1349">
                  <c:v>0,148534706</c:v>
                </c:pt>
                <c:pt idx="1350">
                  <c:v>0,148534706</c:v>
                </c:pt>
                <c:pt idx="1351">
                  <c:v>0,148534706</c:v>
                </c:pt>
                <c:pt idx="1352">
                  <c:v>0,148534706</c:v>
                </c:pt>
                <c:pt idx="1353">
                  <c:v>0,148534706</c:v>
                </c:pt>
                <c:pt idx="1354">
                  <c:v>0,148534706</c:v>
                </c:pt>
                <c:pt idx="1355">
                  <c:v>0,148534706</c:v>
                </c:pt>
                <c:pt idx="1356">
                  <c:v>0,148534706</c:v>
                </c:pt>
                <c:pt idx="1357">
                  <c:v>0,148534706</c:v>
                </c:pt>
                <c:pt idx="1358">
                  <c:v>0,148534706</c:v>
                </c:pt>
                <c:pt idx="1359">
                  <c:v>0,148534706</c:v>
                </c:pt>
                <c:pt idx="1360">
                  <c:v>0,148534706</c:v>
                </c:pt>
                <c:pt idx="1361">
                  <c:v>0,148534706</c:v>
                </c:pt>
                <c:pt idx="1362">
                  <c:v>0,148534706</c:v>
                </c:pt>
                <c:pt idx="1363">
                  <c:v>0,148534706</c:v>
                </c:pt>
                <c:pt idx="1364">
                  <c:v>0,148534706</c:v>
                </c:pt>
                <c:pt idx="1365">
                  <c:v>0,148534706</c:v>
                </c:pt>
                <c:pt idx="1366">
                  <c:v>0,148534706</c:v>
                </c:pt>
                <c:pt idx="1367">
                  <c:v>0,148534706</c:v>
                </c:pt>
                <c:pt idx="1368">
                  <c:v>0,148534706</c:v>
                </c:pt>
                <c:pt idx="1369">
                  <c:v>0,148534706</c:v>
                </c:pt>
                <c:pt idx="1370">
                  <c:v>0,148534706</c:v>
                </c:pt>
                <c:pt idx="1371">
                  <c:v>0,148534706</c:v>
                </c:pt>
                <c:pt idx="1372">
                  <c:v>0,148534706</c:v>
                </c:pt>
                <c:pt idx="1373">
                  <c:v>0,148534706</c:v>
                </c:pt>
                <c:pt idx="1374">
                  <c:v>0,148534706</c:v>
                </c:pt>
                <c:pt idx="1375">
                  <c:v>0,148534706</c:v>
                </c:pt>
                <c:pt idx="1376">
                  <c:v>0,148534706</c:v>
                </c:pt>
                <c:pt idx="1377">
                  <c:v>0,148534706</c:v>
                </c:pt>
                <c:pt idx="1378">
                  <c:v>0,148534706</c:v>
                </c:pt>
                <c:pt idx="1379">
                  <c:v>0,148534706</c:v>
                </c:pt>
                <c:pt idx="1380">
                  <c:v>0,148534706</c:v>
                </c:pt>
                <c:pt idx="1381">
                  <c:v>0,148534706</c:v>
                </c:pt>
                <c:pt idx="1382">
                  <c:v>0,148534706</c:v>
                </c:pt>
                <c:pt idx="1383">
                  <c:v>0,148534706</c:v>
                </c:pt>
                <c:pt idx="1384">
                  <c:v>0,148534706</c:v>
                </c:pt>
                <c:pt idx="1385">
                  <c:v>0,148534706</c:v>
                </c:pt>
                <c:pt idx="1386">
                  <c:v>0,148534706</c:v>
                </c:pt>
                <c:pt idx="1387">
                  <c:v>0,148534706</c:v>
                </c:pt>
                <c:pt idx="1388">
                  <c:v>0,148534706</c:v>
                </c:pt>
                <c:pt idx="1389">
                  <c:v>0,148534706</c:v>
                </c:pt>
                <c:pt idx="1390">
                  <c:v>0,148534706</c:v>
                </c:pt>
                <c:pt idx="1391">
                  <c:v>0,148534706</c:v>
                </c:pt>
                <c:pt idx="1392">
                  <c:v>0,148534706</c:v>
                </c:pt>
                <c:pt idx="1393">
                  <c:v>0,148534706</c:v>
                </c:pt>
                <c:pt idx="1394">
                  <c:v>0,148534706</c:v>
                </c:pt>
                <c:pt idx="1395">
                  <c:v>0,148534706</c:v>
                </c:pt>
                <c:pt idx="1396">
                  <c:v>0,148534706</c:v>
                </c:pt>
                <c:pt idx="1397">
                  <c:v>0,148534706</c:v>
                </c:pt>
                <c:pt idx="1398">
                  <c:v>0,148534706</c:v>
                </c:pt>
                <c:pt idx="1399">
                  <c:v>0,148534706</c:v>
                </c:pt>
                <c:pt idx="1400">
                  <c:v>0,148534706</c:v>
                </c:pt>
                <c:pt idx="1401">
                  <c:v>0,148534706</c:v>
                </c:pt>
                <c:pt idx="1402">
                  <c:v>0,148534706</c:v>
                </c:pt>
                <c:pt idx="1403">
                  <c:v>0,148534706</c:v>
                </c:pt>
                <c:pt idx="1404">
                  <c:v>0,148534706</c:v>
                </c:pt>
                <c:pt idx="1405">
                  <c:v>0,148534706</c:v>
                </c:pt>
                <c:pt idx="1406">
                  <c:v>0,148534706</c:v>
                </c:pt>
                <c:pt idx="1407">
                  <c:v>0,148534706</c:v>
                </c:pt>
                <c:pt idx="1408">
                  <c:v>0,148534706</c:v>
                </c:pt>
                <c:pt idx="1409">
                  <c:v>0,148534706</c:v>
                </c:pt>
                <c:pt idx="1410">
                  <c:v>0,148534706</c:v>
                </c:pt>
                <c:pt idx="1411">
                  <c:v>0,148534706</c:v>
                </c:pt>
                <c:pt idx="1412">
                  <c:v>0,148534706</c:v>
                </c:pt>
                <c:pt idx="1413">
                  <c:v>0,148534706</c:v>
                </c:pt>
                <c:pt idx="1414">
                  <c:v>0,148534706</c:v>
                </c:pt>
                <c:pt idx="1415">
                  <c:v>0,148534706</c:v>
                </c:pt>
                <c:pt idx="1416">
                  <c:v>0,148534706</c:v>
                </c:pt>
                <c:pt idx="1417">
                  <c:v>0,148534706</c:v>
                </c:pt>
                <c:pt idx="1418">
                  <c:v>0,148534706</c:v>
                </c:pt>
                <c:pt idx="1419">
                  <c:v>0,148534706</c:v>
                </c:pt>
                <c:pt idx="1420">
                  <c:v>0,148534706</c:v>
                </c:pt>
                <c:pt idx="1421">
                  <c:v>0,148534706</c:v>
                </c:pt>
                <c:pt idx="1422">
                  <c:v>0,148534706</c:v>
                </c:pt>
                <c:pt idx="1423">
                  <c:v>0,148546433</c:v>
                </c:pt>
                <c:pt idx="1424">
                  <c:v>0,148546433</c:v>
                </c:pt>
                <c:pt idx="1425">
                  <c:v>0,148546433</c:v>
                </c:pt>
                <c:pt idx="1426">
                  <c:v>0,148546433</c:v>
                </c:pt>
                <c:pt idx="1427">
                  <c:v>0,148546433</c:v>
                </c:pt>
                <c:pt idx="1428">
                  <c:v>0,148546433</c:v>
                </c:pt>
                <c:pt idx="1429">
                  <c:v>0,148546433</c:v>
                </c:pt>
                <c:pt idx="1430">
                  <c:v>0,148546433</c:v>
                </c:pt>
                <c:pt idx="1431">
                  <c:v>0,148546433</c:v>
                </c:pt>
                <c:pt idx="1432">
                  <c:v>0,148546433</c:v>
                </c:pt>
                <c:pt idx="1433">
                  <c:v>0,148546433</c:v>
                </c:pt>
                <c:pt idx="1434">
                  <c:v>0,148546433</c:v>
                </c:pt>
                <c:pt idx="1435">
                  <c:v>0,148546433</c:v>
                </c:pt>
                <c:pt idx="1436">
                  <c:v>0,14855816</c:v>
                </c:pt>
                <c:pt idx="1437">
                  <c:v>0,14855816</c:v>
                </c:pt>
                <c:pt idx="1438">
                  <c:v>0,14855816</c:v>
                </c:pt>
                <c:pt idx="1439">
                  <c:v>0,14855816</c:v>
                </c:pt>
                <c:pt idx="1440">
                  <c:v>0,14855816</c:v>
                </c:pt>
                <c:pt idx="1441">
                  <c:v>0,14855816</c:v>
                </c:pt>
                <c:pt idx="1442">
                  <c:v>0,14855816</c:v>
                </c:pt>
                <c:pt idx="1443">
                  <c:v>0,14855816</c:v>
                </c:pt>
                <c:pt idx="1444">
                  <c:v>0,14855816</c:v>
                </c:pt>
                <c:pt idx="1445">
                  <c:v>0,14855816</c:v>
                </c:pt>
                <c:pt idx="1446">
                  <c:v>0,14855816</c:v>
                </c:pt>
                <c:pt idx="1447">
                  <c:v>0,14855816</c:v>
                </c:pt>
                <c:pt idx="1448">
                  <c:v>0,14855816</c:v>
                </c:pt>
                <c:pt idx="1449">
                  <c:v>0,14855816</c:v>
                </c:pt>
                <c:pt idx="1450">
                  <c:v>0,14855816</c:v>
                </c:pt>
                <c:pt idx="1451">
                  <c:v>0,14855816</c:v>
                </c:pt>
                <c:pt idx="1452">
                  <c:v>0,14855816</c:v>
                </c:pt>
                <c:pt idx="1453">
                  <c:v>0,14855816</c:v>
                </c:pt>
                <c:pt idx="1454">
                  <c:v>0,14855816</c:v>
                </c:pt>
                <c:pt idx="1455">
                  <c:v>0,14855816</c:v>
                </c:pt>
                <c:pt idx="1456">
                  <c:v>0,148569887</c:v>
                </c:pt>
                <c:pt idx="1457">
                  <c:v>0,148569887</c:v>
                </c:pt>
                <c:pt idx="1458">
                  <c:v>0,148569887</c:v>
                </c:pt>
                <c:pt idx="1459">
                  <c:v>0,148569887</c:v>
                </c:pt>
                <c:pt idx="1460">
                  <c:v>0,148569887</c:v>
                </c:pt>
                <c:pt idx="1461">
                  <c:v>0,148569887</c:v>
                </c:pt>
                <c:pt idx="1462">
                  <c:v>0,148569887</c:v>
                </c:pt>
                <c:pt idx="1463">
                  <c:v>0,148569887</c:v>
                </c:pt>
                <c:pt idx="1464">
                  <c:v>0,148569887</c:v>
                </c:pt>
                <c:pt idx="1465">
                  <c:v>0,148569887</c:v>
                </c:pt>
                <c:pt idx="1466">
                  <c:v>0,148569887</c:v>
                </c:pt>
                <c:pt idx="1467">
                  <c:v>0,148569887</c:v>
                </c:pt>
                <c:pt idx="1468">
                  <c:v>0,148569887</c:v>
                </c:pt>
                <c:pt idx="1469">
                  <c:v>0,148569887</c:v>
                </c:pt>
                <c:pt idx="1470">
                  <c:v>0,148569887</c:v>
                </c:pt>
                <c:pt idx="1471">
                  <c:v>0,148569887</c:v>
                </c:pt>
                <c:pt idx="1472">
                  <c:v>0,148569887</c:v>
                </c:pt>
                <c:pt idx="1473">
                  <c:v>0,148569887</c:v>
                </c:pt>
                <c:pt idx="1474">
                  <c:v>0,148569887</c:v>
                </c:pt>
                <c:pt idx="1475">
                  <c:v>0,148569887</c:v>
                </c:pt>
                <c:pt idx="1476">
                  <c:v>0,148569887</c:v>
                </c:pt>
                <c:pt idx="1477">
                  <c:v>0,148569887</c:v>
                </c:pt>
                <c:pt idx="1478">
                  <c:v>0,148569887</c:v>
                </c:pt>
                <c:pt idx="1479">
                  <c:v>0,148569887</c:v>
                </c:pt>
                <c:pt idx="1480">
                  <c:v>0,148569887</c:v>
                </c:pt>
                <c:pt idx="1481">
                  <c:v>0,148569887</c:v>
                </c:pt>
                <c:pt idx="1482">
                  <c:v>0,148569887</c:v>
                </c:pt>
                <c:pt idx="1483">
                  <c:v>0,148569887</c:v>
                </c:pt>
                <c:pt idx="1484">
                  <c:v>0,148569887</c:v>
                </c:pt>
                <c:pt idx="1485">
                  <c:v>0,148569887</c:v>
                </c:pt>
                <c:pt idx="1486">
                  <c:v>0,148569887</c:v>
                </c:pt>
                <c:pt idx="1487">
                  <c:v>0,148569887</c:v>
                </c:pt>
                <c:pt idx="1488">
                  <c:v>0,148569887</c:v>
                </c:pt>
                <c:pt idx="1489">
                  <c:v>0,148569887</c:v>
                </c:pt>
                <c:pt idx="1490">
                  <c:v>0,148569887</c:v>
                </c:pt>
                <c:pt idx="1491">
                  <c:v>0,148569887</c:v>
                </c:pt>
                <c:pt idx="1492">
                  <c:v>0,148569887</c:v>
                </c:pt>
                <c:pt idx="1493">
                  <c:v>0,148569887</c:v>
                </c:pt>
                <c:pt idx="1494">
                  <c:v>0,148569887</c:v>
                </c:pt>
                <c:pt idx="1495">
                  <c:v>0,148569887</c:v>
                </c:pt>
                <c:pt idx="1496">
                  <c:v>0,148569887</c:v>
                </c:pt>
                <c:pt idx="1497">
                  <c:v>0,148569887</c:v>
                </c:pt>
                <c:pt idx="1498">
                  <c:v>0,148569887</c:v>
                </c:pt>
                <c:pt idx="1499">
                  <c:v>0,148569887</c:v>
                </c:pt>
                <c:pt idx="1500">
                  <c:v>0,148569887</c:v>
                </c:pt>
                <c:pt idx="1501">
                  <c:v>0,148569887</c:v>
                </c:pt>
                <c:pt idx="1502">
                  <c:v>0,148569887</c:v>
                </c:pt>
                <c:pt idx="1503">
                  <c:v>0,148569887</c:v>
                </c:pt>
                <c:pt idx="1504">
                  <c:v>0,148569887</c:v>
                </c:pt>
                <c:pt idx="1505">
                  <c:v>0,148569887</c:v>
                </c:pt>
                <c:pt idx="1506">
                  <c:v>0,148581614</c:v>
                </c:pt>
                <c:pt idx="1507">
                  <c:v>0,148581614</c:v>
                </c:pt>
                <c:pt idx="1508">
                  <c:v>0,148581614</c:v>
                </c:pt>
                <c:pt idx="1509">
                  <c:v>0,148581614</c:v>
                </c:pt>
                <c:pt idx="1510">
                  <c:v>0,148581614</c:v>
                </c:pt>
                <c:pt idx="1511">
                  <c:v>0,148581614</c:v>
                </c:pt>
                <c:pt idx="1512">
                  <c:v>0,148581614</c:v>
                </c:pt>
                <c:pt idx="1513">
                  <c:v>0,148581614</c:v>
                </c:pt>
                <c:pt idx="1514">
                  <c:v>0,148581614</c:v>
                </c:pt>
                <c:pt idx="1515">
                  <c:v>0,148581614</c:v>
                </c:pt>
                <c:pt idx="1516">
                  <c:v>0,148581614</c:v>
                </c:pt>
                <c:pt idx="1517">
                  <c:v>0,148581614</c:v>
                </c:pt>
                <c:pt idx="1518">
                  <c:v>0,148581614</c:v>
                </c:pt>
                <c:pt idx="1519">
                  <c:v>0,148581614</c:v>
                </c:pt>
                <c:pt idx="1520">
                  <c:v>0,148581614</c:v>
                </c:pt>
                <c:pt idx="1521">
                  <c:v>0,148581614</c:v>
                </c:pt>
                <c:pt idx="1522">
                  <c:v>0,148581614</c:v>
                </c:pt>
                <c:pt idx="1523">
                  <c:v>0,148581614</c:v>
                </c:pt>
                <c:pt idx="1524">
                  <c:v>0,148581614</c:v>
                </c:pt>
                <c:pt idx="1525">
                  <c:v>0,148581614</c:v>
                </c:pt>
                <c:pt idx="1526">
                  <c:v>0,148581614</c:v>
                </c:pt>
                <c:pt idx="1527">
                  <c:v>0,148581614</c:v>
                </c:pt>
                <c:pt idx="1528">
                  <c:v>0,148581614</c:v>
                </c:pt>
                <c:pt idx="1529">
                  <c:v>0,148581614</c:v>
                </c:pt>
                <c:pt idx="1530">
                  <c:v>0,148581614</c:v>
                </c:pt>
                <c:pt idx="1531">
                  <c:v>0,148581614</c:v>
                </c:pt>
                <c:pt idx="1532">
                  <c:v>0,148581614</c:v>
                </c:pt>
                <c:pt idx="1533">
                  <c:v>0,148581614</c:v>
                </c:pt>
                <c:pt idx="1534">
                  <c:v>0,148581614</c:v>
                </c:pt>
                <c:pt idx="1535">
                  <c:v>0,148581614</c:v>
                </c:pt>
                <c:pt idx="1536">
                  <c:v>0,148581614</c:v>
                </c:pt>
                <c:pt idx="1537">
                  <c:v>0,148581614</c:v>
                </c:pt>
                <c:pt idx="1538">
                  <c:v>0,148581614</c:v>
                </c:pt>
                <c:pt idx="1539">
                  <c:v>0,148581614</c:v>
                </c:pt>
                <c:pt idx="1540">
                  <c:v>0,148581614</c:v>
                </c:pt>
                <c:pt idx="1541">
                  <c:v>0,148581614</c:v>
                </c:pt>
                <c:pt idx="1542">
                  <c:v>0,148581614</c:v>
                </c:pt>
                <c:pt idx="1543">
                  <c:v>0,148581614</c:v>
                </c:pt>
                <c:pt idx="1544">
                  <c:v>0,148581614</c:v>
                </c:pt>
                <c:pt idx="1545">
                  <c:v>0,148581614</c:v>
                </c:pt>
                <c:pt idx="1546">
                  <c:v>0,148581614</c:v>
                </c:pt>
                <c:pt idx="1547">
                  <c:v>0,148581614</c:v>
                </c:pt>
                <c:pt idx="1548">
                  <c:v>0,148581614</c:v>
                </c:pt>
                <c:pt idx="1549">
                  <c:v>0,148581614</c:v>
                </c:pt>
                <c:pt idx="1550">
                  <c:v>0,148581614</c:v>
                </c:pt>
                <c:pt idx="1551">
                  <c:v>0,148581614</c:v>
                </c:pt>
                <c:pt idx="1552">
                  <c:v>0,148581614</c:v>
                </c:pt>
                <c:pt idx="1553">
                  <c:v>0,148581614</c:v>
                </c:pt>
                <c:pt idx="1554">
                  <c:v>0,148581614</c:v>
                </c:pt>
                <c:pt idx="1555">
                  <c:v>0,148581614</c:v>
                </c:pt>
                <c:pt idx="1556">
                  <c:v>0,148581614</c:v>
                </c:pt>
                <c:pt idx="1557">
                  <c:v>0,148581614</c:v>
                </c:pt>
                <c:pt idx="1558">
                  <c:v>0,148581614</c:v>
                </c:pt>
                <c:pt idx="1559">
                  <c:v>0,148581614</c:v>
                </c:pt>
                <c:pt idx="1560">
                  <c:v>0,148581614</c:v>
                </c:pt>
                <c:pt idx="1561">
                  <c:v>0,148581614</c:v>
                </c:pt>
                <c:pt idx="1562">
                  <c:v>0,148581614</c:v>
                </c:pt>
                <c:pt idx="1563">
                  <c:v>0,148581614</c:v>
                </c:pt>
                <c:pt idx="1564">
                  <c:v>0,148581614</c:v>
                </c:pt>
                <c:pt idx="1565">
                  <c:v>0,148581614</c:v>
                </c:pt>
                <c:pt idx="1566">
                  <c:v>0,148581614</c:v>
                </c:pt>
                <c:pt idx="1567">
                  <c:v>0,148581614</c:v>
                </c:pt>
                <c:pt idx="1568">
                  <c:v>0,148581614</c:v>
                </c:pt>
                <c:pt idx="1569">
                  <c:v>0,148581614</c:v>
                </c:pt>
                <c:pt idx="1570">
                  <c:v>0,148581614</c:v>
                </c:pt>
                <c:pt idx="1571">
                  <c:v>0,148581614</c:v>
                </c:pt>
                <c:pt idx="1572">
                  <c:v>0,148581614</c:v>
                </c:pt>
                <c:pt idx="1573">
                  <c:v>0,148581614</c:v>
                </c:pt>
                <c:pt idx="1574">
                  <c:v>0,148581614</c:v>
                </c:pt>
                <c:pt idx="1575">
                  <c:v>0,148581614</c:v>
                </c:pt>
                <c:pt idx="1576">
                  <c:v>0,148581614</c:v>
                </c:pt>
                <c:pt idx="1577">
                  <c:v>0,148581614</c:v>
                </c:pt>
                <c:pt idx="1578">
                  <c:v>0,148581614</c:v>
                </c:pt>
                <c:pt idx="1579">
                  <c:v>0,148581614</c:v>
                </c:pt>
                <c:pt idx="1580">
                  <c:v>0,148581614</c:v>
                </c:pt>
                <c:pt idx="1581">
                  <c:v>0,148581614</c:v>
                </c:pt>
                <c:pt idx="1582">
                  <c:v>0,148581614</c:v>
                </c:pt>
                <c:pt idx="1583">
                  <c:v>0,148581614</c:v>
                </c:pt>
                <c:pt idx="1584">
                  <c:v>0,148581614</c:v>
                </c:pt>
                <c:pt idx="1585">
                  <c:v>0,148581614</c:v>
                </c:pt>
                <c:pt idx="1586">
                  <c:v>0,148581614</c:v>
                </c:pt>
                <c:pt idx="1587">
                  <c:v>0,148581614</c:v>
                </c:pt>
                <c:pt idx="1588">
                  <c:v>0,148581614</c:v>
                </c:pt>
                <c:pt idx="1589">
                  <c:v>0,148581614</c:v>
                </c:pt>
                <c:pt idx="1590">
                  <c:v>0,148581614</c:v>
                </c:pt>
                <c:pt idx="1591">
                  <c:v>0,148581614</c:v>
                </c:pt>
                <c:pt idx="1592">
                  <c:v>0,148581614</c:v>
                </c:pt>
                <c:pt idx="1593">
                  <c:v>0,148581614</c:v>
                </c:pt>
                <c:pt idx="1594">
                  <c:v>0,148581614</c:v>
                </c:pt>
                <c:pt idx="1595">
                  <c:v>0,148581614</c:v>
                </c:pt>
                <c:pt idx="1596">
                  <c:v>0,148581614</c:v>
                </c:pt>
                <c:pt idx="1597">
                  <c:v>0,148581614</c:v>
                </c:pt>
                <c:pt idx="1598">
                  <c:v>0,148581614</c:v>
                </c:pt>
                <c:pt idx="1599">
                  <c:v>0,148581614</c:v>
                </c:pt>
                <c:pt idx="1600">
                  <c:v>0,148581614</c:v>
                </c:pt>
                <c:pt idx="1601">
                  <c:v>0,148581614</c:v>
                </c:pt>
                <c:pt idx="1602">
                  <c:v>0,148581614</c:v>
                </c:pt>
                <c:pt idx="1603">
                  <c:v>0,148581614</c:v>
                </c:pt>
                <c:pt idx="1604">
                  <c:v>0,148581614</c:v>
                </c:pt>
                <c:pt idx="1605">
                  <c:v>0,148581614</c:v>
                </c:pt>
                <c:pt idx="1606">
                  <c:v>0,148581614</c:v>
                </c:pt>
                <c:pt idx="1607">
                  <c:v>0,148581614</c:v>
                </c:pt>
                <c:pt idx="1608">
                  <c:v>0,148581614</c:v>
                </c:pt>
                <c:pt idx="1609">
                  <c:v>0,148581614</c:v>
                </c:pt>
                <c:pt idx="1610">
                  <c:v>0,148581614</c:v>
                </c:pt>
                <c:pt idx="1611">
                  <c:v>0,148581614</c:v>
                </c:pt>
                <c:pt idx="1612">
                  <c:v>0,148581614</c:v>
                </c:pt>
                <c:pt idx="1613">
                  <c:v>0,148581614</c:v>
                </c:pt>
                <c:pt idx="1614">
                  <c:v>0,148581614</c:v>
                </c:pt>
                <c:pt idx="1615">
                  <c:v>0,148581614</c:v>
                </c:pt>
                <c:pt idx="1616">
                  <c:v>0,148581614</c:v>
                </c:pt>
                <c:pt idx="1617">
                  <c:v>0,148593341</c:v>
                </c:pt>
                <c:pt idx="1618">
                  <c:v>0,148593341</c:v>
                </c:pt>
                <c:pt idx="1619">
                  <c:v>0,148593341</c:v>
                </c:pt>
                <c:pt idx="1620">
                  <c:v>0,148593341</c:v>
                </c:pt>
                <c:pt idx="1621">
                  <c:v>0,148593341</c:v>
                </c:pt>
                <c:pt idx="1622">
                  <c:v>0,148593341</c:v>
                </c:pt>
                <c:pt idx="1623">
                  <c:v>0,148593341</c:v>
                </c:pt>
                <c:pt idx="1624">
                  <c:v>0,148593341</c:v>
                </c:pt>
                <c:pt idx="1625">
                  <c:v>0,148593341</c:v>
                </c:pt>
                <c:pt idx="1626">
                  <c:v>0,148593341</c:v>
                </c:pt>
                <c:pt idx="1627">
                  <c:v>0,148593341</c:v>
                </c:pt>
                <c:pt idx="1628">
                  <c:v>0,148593341</c:v>
                </c:pt>
                <c:pt idx="1629">
                  <c:v>0,148593341</c:v>
                </c:pt>
                <c:pt idx="1630">
                  <c:v>0,148605068</c:v>
                </c:pt>
                <c:pt idx="1631">
                  <c:v>0,148605068</c:v>
                </c:pt>
                <c:pt idx="1632">
                  <c:v>0,148605068</c:v>
                </c:pt>
                <c:pt idx="1633">
                  <c:v>0,148605068</c:v>
                </c:pt>
                <c:pt idx="1634">
                  <c:v>0,148605068</c:v>
                </c:pt>
                <c:pt idx="1635">
                  <c:v>0,148605068</c:v>
                </c:pt>
                <c:pt idx="1636">
                  <c:v>0,148605068</c:v>
                </c:pt>
                <c:pt idx="1637">
                  <c:v>0,148605068</c:v>
                </c:pt>
                <c:pt idx="1638">
                  <c:v>0,148605068</c:v>
                </c:pt>
                <c:pt idx="1639">
                  <c:v>0,148605068</c:v>
                </c:pt>
                <c:pt idx="1640">
                  <c:v>0,148605068</c:v>
                </c:pt>
                <c:pt idx="1641">
                  <c:v>0,148605068</c:v>
                </c:pt>
                <c:pt idx="1642">
                  <c:v>0,148605068</c:v>
                </c:pt>
                <c:pt idx="1643">
                  <c:v>0,148605068</c:v>
                </c:pt>
                <c:pt idx="1644">
                  <c:v>0,148605068</c:v>
                </c:pt>
                <c:pt idx="1645">
                  <c:v>0,148605068</c:v>
                </c:pt>
                <c:pt idx="1646">
                  <c:v>0,148605068</c:v>
                </c:pt>
                <c:pt idx="1647">
                  <c:v>0,148605068</c:v>
                </c:pt>
                <c:pt idx="1648">
                  <c:v>0,148605068</c:v>
                </c:pt>
                <c:pt idx="1649">
                  <c:v>0,148605068</c:v>
                </c:pt>
                <c:pt idx="1650">
                  <c:v>0,148605068</c:v>
                </c:pt>
                <c:pt idx="1651">
                  <c:v>0,148605068</c:v>
                </c:pt>
                <c:pt idx="1652">
                  <c:v>0,148605068</c:v>
                </c:pt>
                <c:pt idx="1653">
                  <c:v>0,148605068</c:v>
                </c:pt>
                <c:pt idx="1654">
                  <c:v>0,148605068</c:v>
                </c:pt>
                <c:pt idx="1655">
                  <c:v>0,148605068</c:v>
                </c:pt>
                <c:pt idx="1656">
                  <c:v>0,148605068</c:v>
                </c:pt>
                <c:pt idx="1657">
                  <c:v>0,148605068</c:v>
                </c:pt>
                <c:pt idx="1658">
                  <c:v>0,148605068</c:v>
                </c:pt>
                <c:pt idx="1659">
                  <c:v>0,148605068</c:v>
                </c:pt>
                <c:pt idx="1660">
                  <c:v>0,148605068</c:v>
                </c:pt>
                <c:pt idx="1661">
                  <c:v>0,148605068</c:v>
                </c:pt>
                <c:pt idx="1662">
                  <c:v>0,148605068</c:v>
                </c:pt>
                <c:pt idx="1663">
                  <c:v>0,148605068</c:v>
                </c:pt>
                <c:pt idx="1664">
                  <c:v>0,148605068</c:v>
                </c:pt>
                <c:pt idx="1665">
                  <c:v>0,148605068</c:v>
                </c:pt>
                <c:pt idx="1666">
                  <c:v>0,148605068</c:v>
                </c:pt>
                <c:pt idx="1667">
                  <c:v>0,148605068</c:v>
                </c:pt>
                <c:pt idx="1668">
                  <c:v>0,148605068</c:v>
                </c:pt>
                <c:pt idx="1669">
                  <c:v>0,148605068</c:v>
                </c:pt>
                <c:pt idx="1670">
                  <c:v>0,148605068</c:v>
                </c:pt>
                <c:pt idx="1671">
                  <c:v>0,148605068</c:v>
                </c:pt>
                <c:pt idx="1672">
                  <c:v>0,148605068</c:v>
                </c:pt>
                <c:pt idx="1673">
                  <c:v>0,148605068</c:v>
                </c:pt>
                <c:pt idx="1674">
                  <c:v>0,148605068</c:v>
                </c:pt>
                <c:pt idx="1675">
                  <c:v>0,148605068</c:v>
                </c:pt>
                <c:pt idx="1676">
                  <c:v>0,148605068</c:v>
                </c:pt>
                <c:pt idx="1677">
                  <c:v>0,148605068</c:v>
                </c:pt>
                <c:pt idx="1678">
                  <c:v>0,148605068</c:v>
                </c:pt>
                <c:pt idx="1679">
                  <c:v>0,148605068</c:v>
                </c:pt>
                <c:pt idx="1680">
                  <c:v>0,148605068</c:v>
                </c:pt>
                <c:pt idx="1681">
                  <c:v>0,148605068</c:v>
                </c:pt>
                <c:pt idx="1682">
                  <c:v>0,148605068</c:v>
                </c:pt>
                <c:pt idx="1683">
                  <c:v>0,148605068</c:v>
                </c:pt>
                <c:pt idx="1684">
                  <c:v>0,148605068</c:v>
                </c:pt>
                <c:pt idx="1685">
                  <c:v>0,148605068</c:v>
                </c:pt>
                <c:pt idx="1686">
                  <c:v>0,148605068</c:v>
                </c:pt>
                <c:pt idx="1687">
                  <c:v>0,148605068</c:v>
                </c:pt>
                <c:pt idx="1688">
                  <c:v>0,148605068</c:v>
                </c:pt>
                <c:pt idx="1689">
                  <c:v>0,148605068</c:v>
                </c:pt>
                <c:pt idx="1690">
                  <c:v>0,148605068</c:v>
                </c:pt>
                <c:pt idx="1691">
                  <c:v>0,148605068</c:v>
                </c:pt>
                <c:pt idx="1692">
                  <c:v>0,148605068</c:v>
                </c:pt>
                <c:pt idx="1693">
                  <c:v>0,148605068</c:v>
                </c:pt>
                <c:pt idx="1694">
                  <c:v>0,148605068</c:v>
                </c:pt>
                <c:pt idx="1695">
                  <c:v>0,148605068</c:v>
                </c:pt>
                <c:pt idx="1696">
                  <c:v>0,148605068</c:v>
                </c:pt>
                <c:pt idx="1697">
                  <c:v>0,148605068</c:v>
                </c:pt>
                <c:pt idx="1698">
                  <c:v>0,148605068</c:v>
                </c:pt>
                <c:pt idx="1699">
                  <c:v>0,148605068</c:v>
                </c:pt>
                <c:pt idx="1700">
                  <c:v>0,148605068</c:v>
                </c:pt>
                <c:pt idx="1701">
                  <c:v>0,148605068</c:v>
                </c:pt>
                <c:pt idx="1702">
                  <c:v>0,148605068</c:v>
                </c:pt>
                <c:pt idx="1703">
                  <c:v>0,148605068</c:v>
                </c:pt>
                <c:pt idx="1704">
                  <c:v>0,148605068</c:v>
                </c:pt>
                <c:pt idx="1705">
                  <c:v>0,148605068</c:v>
                </c:pt>
                <c:pt idx="1706">
                  <c:v>0,148605068</c:v>
                </c:pt>
                <c:pt idx="1707">
                  <c:v>0,148605068</c:v>
                </c:pt>
                <c:pt idx="1708">
                  <c:v>0,148605068</c:v>
                </c:pt>
                <c:pt idx="1709">
                  <c:v>0,148605068</c:v>
                </c:pt>
                <c:pt idx="1710">
                  <c:v>0,148605068</c:v>
                </c:pt>
                <c:pt idx="1711">
                  <c:v>0,148605068</c:v>
                </c:pt>
                <c:pt idx="1712">
                  <c:v>0,148605068</c:v>
                </c:pt>
                <c:pt idx="1713">
                  <c:v>0,148605068</c:v>
                </c:pt>
                <c:pt idx="1714">
                  <c:v>0,148605068</c:v>
                </c:pt>
                <c:pt idx="1715">
                  <c:v>0,148605068</c:v>
                </c:pt>
                <c:pt idx="1716">
                  <c:v>0,148605068</c:v>
                </c:pt>
                <c:pt idx="1717">
                  <c:v>0,148605068</c:v>
                </c:pt>
                <c:pt idx="1718">
                  <c:v>0,148605068</c:v>
                </c:pt>
                <c:pt idx="1719">
                  <c:v>0,148605068</c:v>
                </c:pt>
                <c:pt idx="1720">
                  <c:v>0,148605068</c:v>
                </c:pt>
                <c:pt idx="1721">
                  <c:v>0,148605068</c:v>
                </c:pt>
                <c:pt idx="1722">
                  <c:v>0,148605068</c:v>
                </c:pt>
                <c:pt idx="1723">
                  <c:v>0,148605068</c:v>
                </c:pt>
                <c:pt idx="1724">
                  <c:v>0,148605068</c:v>
                </c:pt>
                <c:pt idx="1725">
                  <c:v>0,148605068</c:v>
                </c:pt>
                <c:pt idx="1726">
                  <c:v>0,148605068</c:v>
                </c:pt>
                <c:pt idx="1727">
                  <c:v>0,148605068</c:v>
                </c:pt>
                <c:pt idx="1728">
                  <c:v>0,148605068</c:v>
                </c:pt>
                <c:pt idx="1729">
                  <c:v>0,148605068</c:v>
                </c:pt>
                <c:pt idx="1730">
                  <c:v>0,148605068</c:v>
                </c:pt>
                <c:pt idx="1731">
                  <c:v>0,148605068</c:v>
                </c:pt>
                <c:pt idx="1732">
                  <c:v>0,148605068</c:v>
                </c:pt>
                <c:pt idx="1733">
                  <c:v>0,148605068</c:v>
                </c:pt>
                <c:pt idx="1734">
                  <c:v>0,148605068</c:v>
                </c:pt>
                <c:pt idx="1735">
                  <c:v>0,148605068</c:v>
                </c:pt>
                <c:pt idx="1736">
                  <c:v>0,148605068</c:v>
                </c:pt>
                <c:pt idx="1737">
                  <c:v>0,148605068</c:v>
                </c:pt>
                <c:pt idx="1738">
                  <c:v>0,148605068</c:v>
                </c:pt>
                <c:pt idx="1739">
                  <c:v>0,148605068</c:v>
                </c:pt>
                <c:pt idx="1740">
                  <c:v>0,148605068</c:v>
                </c:pt>
                <c:pt idx="1741">
                  <c:v>0,148605068</c:v>
                </c:pt>
                <c:pt idx="1742">
                  <c:v>0,148605068</c:v>
                </c:pt>
                <c:pt idx="1743">
                  <c:v>0,148605068</c:v>
                </c:pt>
                <c:pt idx="1744">
                  <c:v>0,148605068</c:v>
                </c:pt>
                <c:pt idx="1745">
                  <c:v>0,148605068</c:v>
                </c:pt>
                <c:pt idx="1746">
                  <c:v>0,148605068</c:v>
                </c:pt>
                <c:pt idx="1747">
                  <c:v>0,148605068</c:v>
                </c:pt>
                <c:pt idx="1748">
                  <c:v>0,148605068</c:v>
                </c:pt>
                <c:pt idx="1749">
                  <c:v>0,148605068</c:v>
                </c:pt>
                <c:pt idx="1750">
                  <c:v>0,148605068</c:v>
                </c:pt>
                <c:pt idx="1751">
                  <c:v>0,148605068</c:v>
                </c:pt>
                <c:pt idx="1752">
                  <c:v>0,148605068</c:v>
                </c:pt>
                <c:pt idx="1753">
                  <c:v>0,148605068</c:v>
                </c:pt>
                <c:pt idx="1754">
                  <c:v>0,148605068</c:v>
                </c:pt>
                <c:pt idx="1755">
                  <c:v>0,148605068</c:v>
                </c:pt>
                <c:pt idx="1756">
                  <c:v>0,148605068</c:v>
                </c:pt>
                <c:pt idx="1757">
                  <c:v>0,148605068</c:v>
                </c:pt>
                <c:pt idx="1758">
                  <c:v>0,148605068</c:v>
                </c:pt>
                <c:pt idx="1759">
                  <c:v>0,148605068</c:v>
                </c:pt>
                <c:pt idx="1760">
                  <c:v>0,148605068</c:v>
                </c:pt>
                <c:pt idx="1761">
                  <c:v>0,148605068</c:v>
                </c:pt>
                <c:pt idx="1762">
                  <c:v>0,148605068</c:v>
                </c:pt>
                <c:pt idx="1763">
                  <c:v>0,148605068</c:v>
                </c:pt>
                <c:pt idx="1764">
                  <c:v>0,148605068</c:v>
                </c:pt>
                <c:pt idx="1765">
                  <c:v>0,148605068</c:v>
                </c:pt>
                <c:pt idx="1766">
                  <c:v>0,148605068</c:v>
                </c:pt>
                <c:pt idx="1767">
                  <c:v>0,148605068</c:v>
                </c:pt>
                <c:pt idx="1768">
                  <c:v>0,148605068</c:v>
                </c:pt>
                <c:pt idx="1769">
                  <c:v>0,148605068</c:v>
                </c:pt>
                <c:pt idx="1770">
                  <c:v>0,148605068</c:v>
                </c:pt>
                <c:pt idx="1771">
                  <c:v>0,148605068</c:v>
                </c:pt>
                <c:pt idx="1772">
                  <c:v>0,148605068</c:v>
                </c:pt>
                <c:pt idx="1773">
                  <c:v>0,148605068</c:v>
                </c:pt>
                <c:pt idx="1774">
                  <c:v>0,148605068</c:v>
                </c:pt>
                <c:pt idx="1775">
                  <c:v>0,148605068</c:v>
                </c:pt>
                <c:pt idx="1776">
                  <c:v>0,148605068</c:v>
                </c:pt>
                <c:pt idx="1777">
                  <c:v>0,148605068</c:v>
                </c:pt>
                <c:pt idx="1778">
                  <c:v>0,148605068</c:v>
                </c:pt>
                <c:pt idx="1779">
                  <c:v>0,148605068</c:v>
                </c:pt>
                <c:pt idx="1780">
                  <c:v>0,148605068</c:v>
                </c:pt>
                <c:pt idx="1781">
                  <c:v>0,148605068</c:v>
                </c:pt>
                <c:pt idx="1782">
                  <c:v>0,148605068</c:v>
                </c:pt>
                <c:pt idx="1783">
                  <c:v>0,148605068</c:v>
                </c:pt>
                <c:pt idx="1784">
                  <c:v>0,148616795</c:v>
                </c:pt>
                <c:pt idx="1785">
                  <c:v>0,148616795</c:v>
                </c:pt>
                <c:pt idx="1786">
                  <c:v>0,148616795</c:v>
                </c:pt>
                <c:pt idx="1787">
                  <c:v>0,148616795</c:v>
                </c:pt>
                <c:pt idx="1788">
                  <c:v>0,148616795</c:v>
                </c:pt>
                <c:pt idx="1789">
                  <c:v>0,148616795</c:v>
                </c:pt>
                <c:pt idx="1790">
                  <c:v>0,148616795</c:v>
                </c:pt>
                <c:pt idx="1791">
                  <c:v>0,148616795</c:v>
                </c:pt>
                <c:pt idx="1792">
                  <c:v>0,148616795</c:v>
                </c:pt>
                <c:pt idx="1793">
                  <c:v>0,148616795</c:v>
                </c:pt>
                <c:pt idx="1794">
                  <c:v>0,148616795</c:v>
                </c:pt>
                <c:pt idx="1795">
                  <c:v>0,148616795</c:v>
                </c:pt>
                <c:pt idx="1796">
                  <c:v>0,148616795</c:v>
                </c:pt>
                <c:pt idx="1797">
                  <c:v>0,148616795</c:v>
                </c:pt>
                <c:pt idx="1798">
                  <c:v>0,148616795</c:v>
                </c:pt>
                <c:pt idx="1799">
                  <c:v>0,148616795</c:v>
                </c:pt>
                <c:pt idx="1800">
                  <c:v>0,148616795</c:v>
                </c:pt>
                <c:pt idx="1801">
                  <c:v>0,148616795</c:v>
                </c:pt>
                <c:pt idx="1802">
                  <c:v>0,148616795</c:v>
                </c:pt>
                <c:pt idx="1803">
                  <c:v>0,148616795</c:v>
                </c:pt>
                <c:pt idx="1804">
                  <c:v>0,148616795</c:v>
                </c:pt>
                <c:pt idx="1805">
                  <c:v>0,148616795</c:v>
                </c:pt>
                <c:pt idx="1806">
                  <c:v>0,148616795</c:v>
                </c:pt>
                <c:pt idx="1807">
                  <c:v>0,148616795</c:v>
                </c:pt>
                <c:pt idx="1808">
                  <c:v>0,148616795</c:v>
                </c:pt>
                <c:pt idx="1809">
                  <c:v>0,148616795</c:v>
                </c:pt>
                <c:pt idx="1810">
                  <c:v>0,148616795</c:v>
                </c:pt>
                <c:pt idx="1811">
                  <c:v>0,148616795</c:v>
                </c:pt>
                <c:pt idx="1812">
                  <c:v>0,148616795</c:v>
                </c:pt>
                <c:pt idx="1813">
                  <c:v>0,148616795</c:v>
                </c:pt>
                <c:pt idx="1814">
                  <c:v>0,148616795</c:v>
                </c:pt>
                <c:pt idx="1815">
                  <c:v>0,148616795</c:v>
                </c:pt>
                <c:pt idx="1816">
                  <c:v>0,148616795</c:v>
                </c:pt>
                <c:pt idx="1817">
                  <c:v>0,148616795</c:v>
                </c:pt>
                <c:pt idx="1818">
                  <c:v>0,148616795</c:v>
                </c:pt>
                <c:pt idx="1819">
                  <c:v>0,148616795</c:v>
                </c:pt>
                <c:pt idx="1820">
                  <c:v>0,148616795</c:v>
                </c:pt>
                <c:pt idx="1821">
                  <c:v>0,148616795</c:v>
                </c:pt>
                <c:pt idx="1822">
                  <c:v>0,148616795</c:v>
                </c:pt>
                <c:pt idx="1823">
                  <c:v>0,148616795</c:v>
                </c:pt>
                <c:pt idx="1824">
                  <c:v>0,148616795</c:v>
                </c:pt>
                <c:pt idx="1825">
                  <c:v>0,148628523</c:v>
                </c:pt>
                <c:pt idx="1826">
                  <c:v>0,148628523</c:v>
                </c:pt>
                <c:pt idx="1827">
                  <c:v>0,148628523</c:v>
                </c:pt>
                <c:pt idx="1828">
                  <c:v>0,14864025</c:v>
                </c:pt>
                <c:pt idx="1829">
                  <c:v>0,14864025</c:v>
                </c:pt>
                <c:pt idx="1830">
                  <c:v>0,14864025</c:v>
                </c:pt>
                <c:pt idx="1831">
                  <c:v>0,14864025</c:v>
                </c:pt>
                <c:pt idx="1832">
                  <c:v>0,14864025</c:v>
                </c:pt>
                <c:pt idx="1833">
                  <c:v>0,14864025</c:v>
                </c:pt>
                <c:pt idx="1834">
                  <c:v>0,14864025</c:v>
                </c:pt>
                <c:pt idx="1835">
                  <c:v>0,14864025</c:v>
                </c:pt>
                <c:pt idx="1836">
                  <c:v>0,14864025</c:v>
                </c:pt>
                <c:pt idx="1837">
                  <c:v>0,14864025</c:v>
                </c:pt>
                <c:pt idx="1838">
                  <c:v>0,14864025</c:v>
                </c:pt>
                <c:pt idx="1839">
                  <c:v>0,14864025</c:v>
                </c:pt>
                <c:pt idx="1840">
                  <c:v>0,14864025</c:v>
                </c:pt>
                <c:pt idx="1841">
                  <c:v>0,14864025</c:v>
                </c:pt>
                <c:pt idx="1842">
                  <c:v>0,14864025</c:v>
                </c:pt>
                <c:pt idx="1843">
                  <c:v>0,14864025</c:v>
                </c:pt>
                <c:pt idx="1844">
                  <c:v>0,14864025</c:v>
                </c:pt>
                <c:pt idx="1845">
                  <c:v>0,14864025</c:v>
                </c:pt>
                <c:pt idx="1846">
                  <c:v>0,14864025</c:v>
                </c:pt>
                <c:pt idx="1847">
                  <c:v>0,14864025</c:v>
                </c:pt>
                <c:pt idx="1848">
                  <c:v>0,14864025</c:v>
                </c:pt>
                <c:pt idx="1849">
                  <c:v>0,14864025</c:v>
                </c:pt>
                <c:pt idx="1850">
                  <c:v>0,14864025</c:v>
                </c:pt>
                <c:pt idx="1851">
                  <c:v>0,14864025</c:v>
                </c:pt>
                <c:pt idx="1852">
                  <c:v>0,14864025</c:v>
                </c:pt>
                <c:pt idx="1853">
                  <c:v>0,14864025</c:v>
                </c:pt>
                <c:pt idx="1854">
                  <c:v>0,14864025</c:v>
                </c:pt>
                <c:pt idx="1855">
                  <c:v>0,14864025</c:v>
                </c:pt>
                <c:pt idx="1856">
                  <c:v>0,14864025</c:v>
                </c:pt>
                <c:pt idx="1857">
                  <c:v>0,14864025</c:v>
                </c:pt>
                <c:pt idx="1858">
                  <c:v>0,14864025</c:v>
                </c:pt>
                <c:pt idx="1859">
                  <c:v>0,14864025</c:v>
                </c:pt>
                <c:pt idx="1860">
                  <c:v>0,14864025</c:v>
                </c:pt>
                <c:pt idx="1861">
                  <c:v>0,14864025</c:v>
                </c:pt>
                <c:pt idx="1862">
                  <c:v>0,14864025</c:v>
                </c:pt>
                <c:pt idx="1863">
                  <c:v>0,14864025</c:v>
                </c:pt>
                <c:pt idx="1864">
                  <c:v>0,14864025</c:v>
                </c:pt>
                <c:pt idx="1865">
                  <c:v>0,14864025</c:v>
                </c:pt>
                <c:pt idx="1866">
                  <c:v>0,14864025</c:v>
                </c:pt>
                <c:pt idx="1867">
                  <c:v>0,14864025</c:v>
                </c:pt>
                <c:pt idx="1868">
                  <c:v>0,14864025</c:v>
                </c:pt>
                <c:pt idx="1869">
                  <c:v>0,14864025</c:v>
                </c:pt>
                <c:pt idx="1870">
                  <c:v>0,14864025</c:v>
                </c:pt>
                <c:pt idx="1871">
                  <c:v>0,14864025</c:v>
                </c:pt>
                <c:pt idx="1872">
                  <c:v>0,14864025</c:v>
                </c:pt>
                <c:pt idx="1873">
                  <c:v>0,14864025</c:v>
                </c:pt>
                <c:pt idx="1874">
                  <c:v>0,14864025</c:v>
                </c:pt>
                <c:pt idx="1875">
                  <c:v>0,14864025</c:v>
                </c:pt>
                <c:pt idx="1876">
                  <c:v>0,14864025</c:v>
                </c:pt>
                <c:pt idx="1877">
                  <c:v>0,14864025</c:v>
                </c:pt>
                <c:pt idx="1878">
                  <c:v>0,14864025</c:v>
                </c:pt>
                <c:pt idx="1879">
                  <c:v>0,14864025</c:v>
                </c:pt>
                <c:pt idx="1880">
                  <c:v>0,14864025</c:v>
                </c:pt>
                <c:pt idx="1881">
                  <c:v>0,14864025</c:v>
                </c:pt>
                <c:pt idx="1882">
                  <c:v>0,14864025</c:v>
                </c:pt>
                <c:pt idx="1883">
                  <c:v>0,14864025</c:v>
                </c:pt>
                <c:pt idx="1884">
                  <c:v>0,14864025</c:v>
                </c:pt>
                <c:pt idx="1885">
                  <c:v>0,14864025</c:v>
                </c:pt>
                <c:pt idx="1886">
                  <c:v>0,14864025</c:v>
                </c:pt>
                <c:pt idx="1887">
                  <c:v>0,14864025</c:v>
                </c:pt>
                <c:pt idx="1888">
                  <c:v>0,14864025</c:v>
                </c:pt>
                <c:pt idx="1889">
                  <c:v>0,14864025</c:v>
                </c:pt>
                <c:pt idx="1890">
                  <c:v>0,14864025</c:v>
                </c:pt>
                <c:pt idx="1891">
                  <c:v>0,14864025</c:v>
                </c:pt>
                <c:pt idx="1892">
                  <c:v>0,14864025</c:v>
                </c:pt>
                <c:pt idx="1893">
                  <c:v>0,14864025</c:v>
                </c:pt>
                <c:pt idx="1894">
                  <c:v>0,14864025</c:v>
                </c:pt>
                <c:pt idx="1895">
                  <c:v>0,14864025</c:v>
                </c:pt>
                <c:pt idx="1896">
                  <c:v>0,14864025</c:v>
                </c:pt>
                <c:pt idx="1897">
                  <c:v>0,14864025</c:v>
                </c:pt>
                <c:pt idx="1898">
                  <c:v>0,14864025</c:v>
                </c:pt>
                <c:pt idx="1899">
                  <c:v>0,14864025</c:v>
                </c:pt>
                <c:pt idx="1900">
                  <c:v>0,14864025</c:v>
                </c:pt>
                <c:pt idx="1901">
                  <c:v>0,14864025</c:v>
                </c:pt>
                <c:pt idx="1902">
                  <c:v>0,14864025</c:v>
                </c:pt>
                <c:pt idx="1903">
                  <c:v>0,14864025</c:v>
                </c:pt>
                <c:pt idx="1904">
                  <c:v>0,14864025</c:v>
                </c:pt>
                <c:pt idx="1905">
                  <c:v>0,14864025</c:v>
                </c:pt>
                <c:pt idx="1906">
                  <c:v>0,14864025</c:v>
                </c:pt>
                <c:pt idx="1907">
                  <c:v>0,14864025</c:v>
                </c:pt>
                <c:pt idx="1908">
                  <c:v>0,14864025</c:v>
                </c:pt>
                <c:pt idx="1909">
                  <c:v>0,14864025</c:v>
                </c:pt>
                <c:pt idx="1910">
                  <c:v>0,14864025</c:v>
                </c:pt>
                <c:pt idx="1911">
                  <c:v>0,14864025</c:v>
                </c:pt>
                <c:pt idx="1912">
                  <c:v>0,14864025</c:v>
                </c:pt>
                <c:pt idx="1913">
                  <c:v>0,14864025</c:v>
                </c:pt>
                <c:pt idx="1914">
                  <c:v>0,14864025</c:v>
                </c:pt>
                <c:pt idx="1915">
                  <c:v>0,14864025</c:v>
                </c:pt>
                <c:pt idx="1916">
                  <c:v>0,14864025</c:v>
                </c:pt>
                <c:pt idx="1917">
                  <c:v>0,14864025</c:v>
                </c:pt>
                <c:pt idx="1918">
                  <c:v>0,14864025</c:v>
                </c:pt>
                <c:pt idx="1919">
                  <c:v>0,14864025</c:v>
                </c:pt>
                <c:pt idx="1920">
                  <c:v>0,14864025</c:v>
                </c:pt>
                <c:pt idx="1921">
                  <c:v>0,14864025</c:v>
                </c:pt>
                <c:pt idx="1922">
                  <c:v>0,14864025</c:v>
                </c:pt>
                <c:pt idx="1923">
                  <c:v>0,14864025</c:v>
                </c:pt>
                <c:pt idx="1924">
                  <c:v>0,14864025</c:v>
                </c:pt>
                <c:pt idx="1925">
                  <c:v>0,14864025</c:v>
                </c:pt>
                <c:pt idx="1926">
                  <c:v>0,14864025</c:v>
                </c:pt>
                <c:pt idx="1927">
                  <c:v>0,14864025</c:v>
                </c:pt>
                <c:pt idx="1928">
                  <c:v>0,14864025</c:v>
                </c:pt>
                <c:pt idx="1929">
                  <c:v>0,14864025</c:v>
                </c:pt>
                <c:pt idx="1930">
                  <c:v>0,14864025</c:v>
                </c:pt>
                <c:pt idx="1931">
                  <c:v>0,14864025</c:v>
                </c:pt>
                <c:pt idx="1932">
                  <c:v>0,14864025</c:v>
                </c:pt>
                <c:pt idx="1933">
                  <c:v>0,14864025</c:v>
                </c:pt>
                <c:pt idx="1934">
                  <c:v>0,14864025</c:v>
                </c:pt>
                <c:pt idx="1935">
                  <c:v>0,14864025</c:v>
                </c:pt>
                <c:pt idx="1936">
                  <c:v>0,14864025</c:v>
                </c:pt>
                <c:pt idx="1937">
                  <c:v>0,14864025</c:v>
                </c:pt>
                <c:pt idx="1938">
                  <c:v>0,14864025</c:v>
                </c:pt>
                <c:pt idx="1939">
                  <c:v>0,14864025</c:v>
                </c:pt>
                <c:pt idx="1940">
                  <c:v>0,14864025</c:v>
                </c:pt>
                <c:pt idx="1941">
                  <c:v>0,14864025</c:v>
                </c:pt>
                <c:pt idx="1942">
                  <c:v>0,14864025</c:v>
                </c:pt>
                <c:pt idx="1943">
                  <c:v>0,14864025</c:v>
                </c:pt>
                <c:pt idx="1944">
                  <c:v>0,14864025</c:v>
                </c:pt>
                <c:pt idx="1945">
                  <c:v>0,14864025</c:v>
                </c:pt>
                <c:pt idx="1946">
                  <c:v>0,14864025</c:v>
                </c:pt>
                <c:pt idx="1947">
                  <c:v>0,14864025</c:v>
                </c:pt>
                <c:pt idx="1948">
                  <c:v>0,14864025</c:v>
                </c:pt>
                <c:pt idx="1949">
                  <c:v>0,14864025</c:v>
                </c:pt>
                <c:pt idx="1950">
                  <c:v>0,14864025</c:v>
                </c:pt>
                <c:pt idx="1951">
                  <c:v>0,14864025</c:v>
                </c:pt>
                <c:pt idx="1952">
                  <c:v>0,14864025</c:v>
                </c:pt>
                <c:pt idx="1953">
                  <c:v>0,14864025</c:v>
                </c:pt>
                <c:pt idx="1954">
                  <c:v>0,14864025</c:v>
                </c:pt>
                <c:pt idx="1955">
                  <c:v>0,14864025</c:v>
                </c:pt>
                <c:pt idx="1956">
                  <c:v>0,14864025</c:v>
                </c:pt>
                <c:pt idx="1957">
                  <c:v>0,14864025</c:v>
                </c:pt>
                <c:pt idx="1958">
                  <c:v>0,14864025</c:v>
                </c:pt>
                <c:pt idx="1959">
                  <c:v>0,14864025</c:v>
                </c:pt>
                <c:pt idx="1960">
                  <c:v>0,148651977</c:v>
                </c:pt>
                <c:pt idx="1961">
                  <c:v>0,148651977</c:v>
                </c:pt>
                <c:pt idx="1962">
                  <c:v>0,148651977</c:v>
                </c:pt>
                <c:pt idx="1963">
                  <c:v>0,148651977</c:v>
                </c:pt>
                <c:pt idx="1964">
                  <c:v>0,148651977</c:v>
                </c:pt>
                <c:pt idx="1965">
                  <c:v>0,148651977</c:v>
                </c:pt>
                <c:pt idx="1966">
                  <c:v>0,148651977</c:v>
                </c:pt>
                <c:pt idx="1967">
                  <c:v>0,148651977</c:v>
                </c:pt>
                <c:pt idx="1968">
                  <c:v>0,148651977</c:v>
                </c:pt>
                <c:pt idx="1969">
                  <c:v>0,148651977</c:v>
                </c:pt>
                <c:pt idx="1970">
                  <c:v>0,148651977</c:v>
                </c:pt>
                <c:pt idx="1971">
                  <c:v>0,148651977</c:v>
                </c:pt>
                <c:pt idx="1972">
                  <c:v>0,148651977</c:v>
                </c:pt>
                <c:pt idx="1973">
                  <c:v>0,148651977</c:v>
                </c:pt>
                <c:pt idx="1974">
                  <c:v>0,148651977</c:v>
                </c:pt>
                <c:pt idx="1975">
                  <c:v>0,148651977</c:v>
                </c:pt>
                <c:pt idx="1976">
                  <c:v>0,148651977</c:v>
                </c:pt>
                <c:pt idx="1977">
                  <c:v>0,148651977</c:v>
                </c:pt>
                <c:pt idx="1978">
                  <c:v>0,148651977</c:v>
                </c:pt>
                <c:pt idx="1979">
                  <c:v>0,148651977</c:v>
                </c:pt>
                <c:pt idx="1980">
                  <c:v>0,148651977</c:v>
                </c:pt>
                <c:pt idx="1981">
                  <c:v>0,148651977</c:v>
                </c:pt>
                <c:pt idx="1982">
                  <c:v>0,148651977</c:v>
                </c:pt>
                <c:pt idx="1983">
                  <c:v>0,148651977</c:v>
                </c:pt>
                <c:pt idx="1984">
                  <c:v>0,148651977</c:v>
                </c:pt>
                <c:pt idx="1985">
                  <c:v>0,148663704</c:v>
                </c:pt>
                <c:pt idx="1986">
                  <c:v>0,148663704</c:v>
                </c:pt>
                <c:pt idx="1987">
                  <c:v>0,148663704</c:v>
                </c:pt>
                <c:pt idx="1988">
                  <c:v>0,148663704</c:v>
                </c:pt>
                <c:pt idx="1989">
                  <c:v>0,148663704</c:v>
                </c:pt>
                <c:pt idx="1990">
                  <c:v>0,148663704</c:v>
                </c:pt>
                <c:pt idx="1991">
                  <c:v>0,148663704</c:v>
                </c:pt>
                <c:pt idx="1992">
                  <c:v>0,148663704</c:v>
                </c:pt>
                <c:pt idx="1993">
                  <c:v>0,148663704</c:v>
                </c:pt>
                <c:pt idx="1994">
                  <c:v>0,148663704</c:v>
                </c:pt>
                <c:pt idx="1995">
                  <c:v>0,148663704</c:v>
                </c:pt>
                <c:pt idx="1996">
                  <c:v>0,148663704</c:v>
                </c:pt>
                <c:pt idx="1997">
                  <c:v>0,148663704</c:v>
                </c:pt>
                <c:pt idx="1998">
                  <c:v>0,148663704</c:v>
                </c:pt>
                <c:pt idx="1999">
                  <c:v>0,148663704</c:v>
                </c:pt>
                <c:pt idx="2000">
                  <c:v>0,148663704</c:v>
                </c:pt>
                <c:pt idx="2001">
                  <c:v>0,148663704</c:v>
                </c:pt>
                <c:pt idx="2002">
                  <c:v>0,148663704</c:v>
                </c:pt>
                <c:pt idx="2003">
                  <c:v>0,148663704</c:v>
                </c:pt>
                <c:pt idx="2004">
                  <c:v>0,148663704</c:v>
                </c:pt>
                <c:pt idx="2005">
                  <c:v>0,148663704</c:v>
                </c:pt>
                <c:pt idx="2006">
                  <c:v>0,148663704</c:v>
                </c:pt>
                <c:pt idx="2007">
                  <c:v>0,148663704</c:v>
                </c:pt>
                <c:pt idx="2008">
                  <c:v>0,148663704</c:v>
                </c:pt>
                <c:pt idx="2009">
                  <c:v>0,148663704</c:v>
                </c:pt>
                <c:pt idx="2010">
                  <c:v>0,148663704</c:v>
                </c:pt>
                <c:pt idx="2011">
                  <c:v>0,148663704</c:v>
                </c:pt>
                <c:pt idx="2012">
                  <c:v>0,148663704</c:v>
                </c:pt>
                <c:pt idx="2013">
                  <c:v>0,148663704</c:v>
                </c:pt>
                <c:pt idx="2014">
                  <c:v>0,148663704</c:v>
                </c:pt>
                <c:pt idx="2015">
                  <c:v>0,148663704</c:v>
                </c:pt>
                <c:pt idx="2016">
                  <c:v>0,148663704</c:v>
                </c:pt>
                <c:pt idx="2017">
                  <c:v>0,148663704</c:v>
                </c:pt>
                <c:pt idx="2018">
                  <c:v>0,148663704</c:v>
                </c:pt>
                <c:pt idx="2019">
                  <c:v>0,148663704</c:v>
                </c:pt>
                <c:pt idx="2020">
                  <c:v>0,148663704</c:v>
                </c:pt>
                <c:pt idx="2021">
                  <c:v>0,148663704</c:v>
                </c:pt>
                <c:pt idx="2022">
                  <c:v>0,148663704</c:v>
                </c:pt>
                <c:pt idx="2023">
                  <c:v>0,148663704</c:v>
                </c:pt>
                <c:pt idx="2024">
                  <c:v>0,148663704</c:v>
                </c:pt>
                <c:pt idx="2025">
                  <c:v>0,148663704</c:v>
                </c:pt>
                <c:pt idx="2026">
                  <c:v>0,148663704</c:v>
                </c:pt>
                <c:pt idx="2027">
                  <c:v>0,148663704</c:v>
                </c:pt>
                <c:pt idx="2028">
                  <c:v>0,148663704</c:v>
                </c:pt>
                <c:pt idx="2029">
                  <c:v>0,148663704</c:v>
                </c:pt>
                <c:pt idx="2030">
                  <c:v>0,148663704</c:v>
                </c:pt>
                <c:pt idx="2031">
                  <c:v>0,148663704</c:v>
                </c:pt>
                <c:pt idx="2032">
                  <c:v>0,148663704</c:v>
                </c:pt>
                <c:pt idx="2033">
                  <c:v>0,148663704</c:v>
                </c:pt>
                <c:pt idx="2034">
                  <c:v>0,148663704</c:v>
                </c:pt>
                <c:pt idx="2035">
                  <c:v>0,148663704</c:v>
                </c:pt>
                <c:pt idx="2036">
                  <c:v>0,148663704</c:v>
                </c:pt>
                <c:pt idx="2037">
                  <c:v>0,148663704</c:v>
                </c:pt>
                <c:pt idx="2038">
                  <c:v>0,148663704</c:v>
                </c:pt>
                <c:pt idx="2039">
                  <c:v>0,148663704</c:v>
                </c:pt>
                <c:pt idx="2040">
                  <c:v>0,148663704</c:v>
                </c:pt>
                <c:pt idx="2041">
                  <c:v>0,148663704</c:v>
                </c:pt>
                <c:pt idx="2042">
                  <c:v>0,148663704</c:v>
                </c:pt>
                <c:pt idx="2043">
                  <c:v>0,148663704</c:v>
                </c:pt>
                <c:pt idx="2044">
                  <c:v>0,148663704</c:v>
                </c:pt>
                <c:pt idx="2045">
                  <c:v>0,148663704</c:v>
                </c:pt>
                <c:pt idx="2046">
                  <c:v>0,148663704</c:v>
                </c:pt>
                <c:pt idx="2047">
                  <c:v>0,148663704</c:v>
                </c:pt>
                <c:pt idx="2048">
                  <c:v>0,148663704</c:v>
                </c:pt>
                <c:pt idx="2049">
                  <c:v>0,148663704</c:v>
                </c:pt>
                <c:pt idx="2050">
                  <c:v>0,148663704</c:v>
                </c:pt>
                <c:pt idx="2051">
                  <c:v>0,148663704</c:v>
                </c:pt>
                <c:pt idx="2052">
                  <c:v>0,148663704</c:v>
                </c:pt>
                <c:pt idx="2053">
                  <c:v>0,148663704</c:v>
                </c:pt>
                <c:pt idx="2054">
                  <c:v>0,148663704</c:v>
                </c:pt>
                <c:pt idx="2055">
                  <c:v>0,148663704</c:v>
                </c:pt>
                <c:pt idx="2056">
                  <c:v>0,148663704</c:v>
                </c:pt>
                <c:pt idx="2057">
                  <c:v>0,148663704</c:v>
                </c:pt>
                <c:pt idx="2058">
                  <c:v>0,148663704</c:v>
                </c:pt>
                <c:pt idx="2059">
                  <c:v>0,148663704</c:v>
                </c:pt>
                <c:pt idx="2060">
                  <c:v>0,148663704</c:v>
                </c:pt>
                <c:pt idx="2061">
                  <c:v>0,148663704</c:v>
                </c:pt>
                <c:pt idx="2062">
                  <c:v>0,148663704</c:v>
                </c:pt>
                <c:pt idx="2063">
                  <c:v>0,148663704</c:v>
                </c:pt>
                <c:pt idx="2064">
                  <c:v>0,148663704</c:v>
                </c:pt>
                <c:pt idx="2065">
                  <c:v>0,148663704</c:v>
                </c:pt>
                <c:pt idx="2066">
                  <c:v>0,148663704</c:v>
                </c:pt>
                <c:pt idx="2067">
                  <c:v>0,148663704</c:v>
                </c:pt>
                <c:pt idx="2068">
                  <c:v>0,148663704</c:v>
                </c:pt>
                <c:pt idx="2069">
                  <c:v>0,148663704</c:v>
                </c:pt>
                <c:pt idx="2070">
                  <c:v>0,148663704</c:v>
                </c:pt>
                <c:pt idx="2071">
                  <c:v>0,148663704</c:v>
                </c:pt>
                <c:pt idx="2072">
                  <c:v>0,148663704</c:v>
                </c:pt>
                <c:pt idx="2073">
                  <c:v>0,148663704</c:v>
                </c:pt>
                <c:pt idx="2074">
                  <c:v>0,148663704</c:v>
                </c:pt>
                <c:pt idx="2075">
                  <c:v>0,148663704</c:v>
                </c:pt>
                <c:pt idx="2076">
                  <c:v>0,148663704</c:v>
                </c:pt>
                <c:pt idx="2077">
                  <c:v>0,148663704</c:v>
                </c:pt>
                <c:pt idx="2078">
                  <c:v>0,148675431</c:v>
                </c:pt>
                <c:pt idx="2079">
                  <c:v>0,148675431</c:v>
                </c:pt>
                <c:pt idx="2080">
                  <c:v>0,148675431</c:v>
                </c:pt>
                <c:pt idx="2081">
                  <c:v>0,148675431</c:v>
                </c:pt>
                <c:pt idx="2082">
                  <c:v>0,148675431</c:v>
                </c:pt>
                <c:pt idx="2083">
                  <c:v>0,148675431</c:v>
                </c:pt>
                <c:pt idx="2084">
                  <c:v>0,148675431</c:v>
                </c:pt>
                <c:pt idx="2085">
                  <c:v>0,148675431</c:v>
                </c:pt>
                <c:pt idx="2086">
                  <c:v>0,148675431</c:v>
                </c:pt>
                <c:pt idx="2087">
                  <c:v>0,148675431</c:v>
                </c:pt>
                <c:pt idx="2088">
                  <c:v>0,148675431</c:v>
                </c:pt>
                <c:pt idx="2089">
                  <c:v>0,148675431</c:v>
                </c:pt>
                <c:pt idx="2090">
                  <c:v>0,148675431</c:v>
                </c:pt>
                <c:pt idx="2091">
                  <c:v>0,148675431</c:v>
                </c:pt>
                <c:pt idx="2092">
                  <c:v>0,148675431</c:v>
                </c:pt>
                <c:pt idx="2093">
                  <c:v>0,148675431</c:v>
                </c:pt>
                <c:pt idx="2094">
                  <c:v>0,148675431</c:v>
                </c:pt>
                <c:pt idx="2095">
                  <c:v>0,148675431</c:v>
                </c:pt>
                <c:pt idx="2096">
                  <c:v>0,148675431</c:v>
                </c:pt>
                <c:pt idx="2097">
                  <c:v>0,148675431</c:v>
                </c:pt>
                <c:pt idx="2098">
                  <c:v>0,148675431</c:v>
                </c:pt>
                <c:pt idx="2099">
                  <c:v>0,148675431</c:v>
                </c:pt>
                <c:pt idx="2100">
                  <c:v>0,148675431</c:v>
                </c:pt>
                <c:pt idx="2101">
                  <c:v>0,148675431</c:v>
                </c:pt>
                <c:pt idx="2102">
                  <c:v>0,148675431</c:v>
                </c:pt>
                <c:pt idx="2103">
                  <c:v>0,148675431</c:v>
                </c:pt>
                <c:pt idx="2104">
                  <c:v>0,148675431</c:v>
                </c:pt>
                <c:pt idx="2105">
                  <c:v>0,148675431</c:v>
                </c:pt>
                <c:pt idx="2106">
                  <c:v>0,148675431</c:v>
                </c:pt>
                <c:pt idx="2107">
                  <c:v>0,148675431</c:v>
                </c:pt>
                <c:pt idx="2108">
                  <c:v>0,148675431</c:v>
                </c:pt>
                <c:pt idx="2109">
                  <c:v>0,148675431</c:v>
                </c:pt>
                <c:pt idx="2110">
                  <c:v>0,148675431</c:v>
                </c:pt>
                <c:pt idx="2111">
                  <c:v>0,148675431</c:v>
                </c:pt>
                <c:pt idx="2112">
                  <c:v>0,148675431</c:v>
                </c:pt>
                <c:pt idx="2113">
                  <c:v>0,148675431</c:v>
                </c:pt>
                <c:pt idx="2114">
                  <c:v>0,148675431</c:v>
                </c:pt>
                <c:pt idx="2115">
                  <c:v>0,148675431</c:v>
                </c:pt>
                <c:pt idx="2116">
                  <c:v>0,148675431</c:v>
                </c:pt>
                <c:pt idx="2117">
                  <c:v>0,148675431</c:v>
                </c:pt>
                <c:pt idx="2118">
                  <c:v>0,148675431</c:v>
                </c:pt>
                <c:pt idx="2119">
                  <c:v>0,148675431</c:v>
                </c:pt>
                <c:pt idx="2120">
                  <c:v>0,148675431</c:v>
                </c:pt>
                <c:pt idx="2121">
                  <c:v>0,148675431</c:v>
                </c:pt>
                <c:pt idx="2122">
                  <c:v>0,148675431</c:v>
                </c:pt>
                <c:pt idx="2123">
                  <c:v>0,148675431</c:v>
                </c:pt>
                <c:pt idx="2124">
                  <c:v>0,148675431</c:v>
                </c:pt>
                <c:pt idx="2125">
                  <c:v>0,148675431</c:v>
                </c:pt>
                <c:pt idx="2126">
                  <c:v>0,148675431</c:v>
                </c:pt>
                <c:pt idx="2127">
                  <c:v>0,148675431</c:v>
                </c:pt>
                <c:pt idx="2128">
                  <c:v>0,148675431</c:v>
                </c:pt>
                <c:pt idx="2129">
                  <c:v>0,148675431</c:v>
                </c:pt>
                <c:pt idx="2130">
                  <c:v>0,148675431</c:v>
                </c:pt>
                <c:pt idx="2131">
                  <c:v>0,148675431</c:v>
                </c:pt>
                <c:pt idx="2132">
                  <c:v>0,148675431</c:v>
                </c:pt>
                <c:pt idx="2133">
                  <c:v>0,148675431</c:v>
                </c:pt>
                <c:pt idx="2134">
                  <c:v>0,148675431</c:v>
                </c:pt>
                <c:pt idx="2135">
                  <c:v>0,148675431</c:v>
                </c:pt>
                <c:pt idx="2136">
                  <c:v>0,148675431</c:v>
                </c:pt>
                <c:pt idx="2137">
                  <c:v>0,148675431</c:v>
                </c:pt>
                <c:pt idx="2138">
                  <c:v>0,148675431</c:v>
                </c:pt>
                <c:pt idx="2139">
                  <c:v>0,148675431</c:v>
                </c:pt>
                <c:pt idx="2140">
                  <c:v>0,148675431</c:v>
                </c:pt>
                <c:pt idx="2141">
                  <c:v>0,148675431</c:v>
                </c:pt>
                <c:pt idx="2142">
                  <c:v>0,148675431</c:v>
                </c:pt>
                <c:pt idx="2143">
                  <c:v>0,148675431</c:v>
                </c:pt>
                <c:pt idx="2144">
                  <c:v>0,148675431</c:v>
                </c:pt>
                <c:pt idx="2145">
                  <c:v>0,148675431</c:v>
                </c:pt>
                <c:pt idx="2146">
                  <c:v>0,148675431</c:v>
                </c:pt>
                <c:pt idx="2147">
                  <c:v>0,148675431</c:v>
                </c:pt>
                <c:pt idx="2148">
                  <c:v>0,148675431</c:v>
                </c:pt>
                <c:pt idx="2149">
                  <c:v>0,148675431</c:v>
                </c:pt>
                <c:pt idx="2150">
                  <c:v>0,148675431</c:v>
                </c:pt>
                <c:pt idx="2151">
                  <c:v>0,148675431</c:v>
                </c:pt>
                <c:pt idx="2152">
                  <c:v>0,148675431</c:v>
                </c:pt>
                <c:pt idx="2153">
                  <c:v>0,148675431</c:v>
                </c:pt>
                <c:pt idx="2154">
                  <c:v>0,148675431</c:v>
                </c:pt>
                <c:pt idx="2155">
                  <c:v>0,148675431</c:v>
                </c:pt>
                <c:pt idx="2156">
                  <c:v>0,148675431</c:v>
                </c:pt>
                <c:pt idx="2157">
                  <c:v>0,148687158</c:v>
                </c:pt>
                <c:pt idx="2158">
                  <c:v>0,148687158</c:v>
                </c:pt>
                <c:pt idx="2159">
                  <c:v>0,148687158</c:v>
                </c:pt>
                <c:pt idx="2160">
                  <c:v>0,148687158</c:v>
                </c:pt>
                <c:pt idx="2161">
                  <c:v>0,148687158</c:v>
                </c:pt>
                <c:pt idx="2162">
                  <c:v>0,148687158</c:v>
                </c:pt>
                <c:pt idx="2163">
                  <c:v>0,148687158</c:v>
                </c:pt>
                <c:pt idx="2164">
                  <c:v>0,148687158</c:v>
                </c:pt>
                <c:pt idx="2165">
                  <c:v>0,148687158</c:v>
                </c:pt>
                <c:pt idx="2166">
                  <c:v>0,148687158</c:v>
                </c:pt>
                <c:pt idx="2167">
                  <c:v>0,148687158</c:v>
                </c:pt>
                <c:pt idx="2168">
                  <c:v>0,148687158</c:v>
                </c:pt>
                <c:pt idx="2169">
                  <c:v>0,148687158</c:v>
                </c:pt>
                <c:pt idx="2170">
                  <c:v>0,148687158</c:v>
                </c:pt>
                <c:pt idx="2171">
                  <c:v>0,148687158</c:v>
                </c:pt>
                <c:pt idx="2172">
                  <c:v>0,148687158</c:v>
                </c:pt>
                <c:pt idx="2173">
                  <c:v>0,148687158</c:v>
                </c:pt>
                <c:pt idx="2174">
                  <c:v>0,148687158</c:v>
                </c:pt>
                <c:pt idx="2175">
                  <c:v>0,148687158</c:v>
                </c:pt>
                <c:pt idx="2176">
                  <c:v>0,148687158</c:v>
                </c:pt>
                <c:pt idx="2177">
                  <c:v>0,148687158</c:v>
                </c:pt>
                <c:pt idx="2178">
                  <c:v>0,148687158</c:v>
                </c:pt>
                <c:pt idx="2179">
                  <c:v>0,148687158</c:v>
                </c:pt>
                <c:pt idx="2180">
                  <c:v>0,148687158</c:v>
                </c:pt>
                <c:pt idx="2181">
                  <c:v>0,148687158</c:v>
                </c:pt>
                <c:pt idx="2182">
                  <c:v>0,148687158</c:v>
                </c:pt>
                <c:pt idx="2183">
                  <c:v>0,148687158</c:v>
                </c:pt>
                <c:pt idx="2184">
                  <c:v>0,148687158</c:v>
                </c:pt>
                <c:pt idx="2185">
                  <c:v>0,148687158</c:v>
                </c:pt>
                <c:pt idx="2186">
                  <c:v>0,148687158</c:v>
                </c:pt>
                <c:pt idx="2187">
                  <c:v>0,148687158</c:v>
                </c:pt>
                <c:pt idx="2188">
                  <c:v>0,148687158</c:v>
                </c:pt>
                <c:pt idx="2189">
                  <c:v>0,148687158</c:v>
                </c:pt>
                <c:pt idx="2190">
                  <c:v>0,148687158</c:v>
                </c:pt>
                <c:pt idx="2191">
                  <c:v>0,148687158</c:v>
                </c:pt>
                <c:pt idx="2192">
                  <c:v>0,148687158</c:v>
                </c:pt>
                <c:pt idx="2193">
                  <c:v>0,148687158</c:v>
                </c:pt>
                <c:pt idx="2194">
                  <c:v>0,148687158</c:v>
                </c:pt>
                <c:pt idx="2195">
                  <c:v>0,148687158</c:v>
                </c:pt>
                <c:pt idx="2196">
                  <c:v>0,148687158</c:v>
                </c:pt>
                <c:pt idx="2197">
                  <c:v>0,148687158</c:v>
                </c:pt>
                <c:pt idx="2198">
                  <c:v>0,148687158</c:v>
                </c:pt>
                <c:pt idx="2199">
                  <c:v>0,148687158</c:v>
                </c:pt>
                <c:pt idx="2200">
                  <c:v>0,148687158</c:v>
                </c:pt>
                <c:pt idx="2201">
                  <c:v>0,148687158</c:v>
                </c:pt>
                <c:pt idx="2202">
                  <c:v>0,148687158</c:v>
                </c:pt>
                <c:pt idx="2203">
                  <c:v>0,148687158</c:v>
                </c:pt>
                <c:pt idx="2204">
                  <c:v>0,148687158</c:v>
                </c:pt>
                <c:pt idx="2205">
                  <c:v>0,148687158</c:v>
                </c:pt>
                <c:pt idx="2206">
                  <c:v>0,148687158</c:v>
                </c:pt>
                <c:pt idx="2207">
                  <c:v>0,148687158</c:v>
                </c:pt>
                <c:pt idx="2208">
                  <c:v>0,148687158</c:v>
                </c:pt>
                <c:pt idx="2209">
                  <c:v>0,148687158</c:v>
                </c:pt>
                <c:pt idx="2210">
                  <c:v>0,148687158</c:v>
                </c:pt>
                <c:pt idx="2211">
                  <c:v>0,148687158</c:v>
                </c:pt>
                <c:pt idx="2212">
                  <c:v>0,148687158</c:v>
                </c:pt>
                <c:pt idx="2213">
                  <c:v>0,148687158</c:v>
                </c:pt>
                <c:pt idx="2214">
                  <c:v>0,148687158</c:v>
                </c:pt>
                <c:pt idx="2215">
                  <c:v>0,148687158</c:v>
                </c:pt>
                <c:pt idx="2216">
                  <c:v>0,148687158</c:v>
                </c:pt>
                <c:pt idx="2217">
                  <c:v>0,148687158</c:v>
                </c:pt>
                <c:pt idx="2218">
                  <c:v>0,148687158</c:v>
                </c:pt>
                <c:pt idx="2219">
                  <c:v>0,148687158</c:v>
                </c:pt>
                <c:pt idx="2220">
                  <c:v>0,148687158</c:v>
                </c:pt>
                <c:pt idx="2221">
                  <c:v>0,148687158</c:v>
                </c:pt>
                <c:pt idx="2222">
                  <c:v>0,148687158</c:v>
                </c:pt>
                <c:pt idx="2223">
                  <c:v>0,148687158</c:v>
                </c:pt>
                <c:pt idx="2224">
                  <c:v>0,148687158</c:v>
                </c:pt>
                <c:pt idx="2225">
                  <c:v>0,148687158</c:v>
                </c:pt>
                <c:pt idx="2226">
                  <c:v>0,148687158</c:v>
                </c:pt>
                <c:pt idx="2227">
                  <c:v>0,148687158</c:v>
                </c:pt>
                <c:pt idx="2228">
                  <c:v>0,148687158</c:v>
                </c:pt>
                <c:pt idx="2229">
                  <c:v>0,148687158</c:v>
                </c:pt>
                <c:pt idx="2230">
                  <c:v>0,148687158</c:v>
                </c:pt>
                <c:pt idx="2231">
                  <c:v>0,148687158</c:v>
                </c:pt>
                <c:pt idx="2232">
                  <c:v>0,148687158</c:v>
                </c:pt>
                <c:pt idx="2233">
                  <c:v>0,148687158</c:v>
                </c:pt>
                <c:pt idx="2234">
                  <c:v>0,148687158</c:v>
                </c:pt>
                <c:pt idx="2235">
                  <c:v>0,148687158</c:v>
                </c:pt>
                <c:pt idx="2236">
                  <c:v>0,148687158</c:v>
                </c:pt>
                <c:pt idx="2237">
                  <c:v>0,148687158</c:v>
                </c:pt>
                <c:pt idx="2238">
                  <c:v>0,148687158</c:v>
                </c:pt>
                <c:pt idx="2239">
                  <c:v>0,148687158</c:v>
                </c:pt>
                <c:pt idx="2240">
                  <c:v>0,148687158</c:v>
                </c:pt>
                <c:pt idx="2241">
                  <c:v>0,148687158</c:v>
                </c:pt>
                <c:pt idx="2242">
                  <c:v>0,148687158</c:v>
                </c:pt>
                <c:pt idx="2243">
                  <c:v>0,148687158</c:v>
                </c:pt>
                <c:pt idx="2244">
                  <c:v>0,148687158</c:v>
                </c:pt>
                <c:pt idx="2245">
                  <c:v>0,148687158</c:v>
                </c:pt>
                <c:pt idx="2246">
                  <c:v>0,148687158</c:v>
                </c:pt>
                <c:pt idx="2247">
                  <c:v>0,148687158</c:v>
                </c:pt>
                <c:pt idx="2248">
                  <c:v>0,148687158</c:v>
                </c:pt>
                <c:pt idx="2249">
                  <c:v>0,148687158</c:v>
                </c:pt>
                <c:pt idx="2250">
                  <c:v>0,148698885</c:v>
                </c:pt>
                <c:pt idx="2251">
                  <c:v>0,148698885</c:v>
                </c:pt>
                <c:pt idx="2252">
                  <c:v>0,148698885</c:v>
                </c:pt>
                <c:pt idx="2253">
                  <c:v>0,148698885</c:v>
                </c:pt>
                <c:pt idx="2254">
                  <c:v>0,148698885</c:v>
                </c:pt>
                <c:pt idx="2255">
                  <c:v>0,148698885</c:v>
                </c:pt>
                <c:pt idx="2256">
                  <c:v>0,148698885</c:v>
                </c:pt>
                <c:pt idx="2257">
                  <c:v>0,148698885</c:v>
                </c:pt>
                <c:pt idx="2258">
                  <c:v>0,148698885</c:v>
                </c:pt>
                <c:pt idx="2259">
                  <c:v>0,148698885</c:v>
                </c:pt>
                <c:pt idx="2260">
                  <c:v>0,148698885</c:v>
                </c:pt>
                <c:pt idx="2261">
                  <c:v>0,148698885</c:v>
                </c:pt>
                <c:pt idx="2262">
                  <c:v>0,148698885</c:v>
                </c:pt>
                <c:pt idx="2263">
                  <c:v>0,148710612</c:v>
                </c:pt>
                <c:pt idx="2264">
                  <c:v>0,148710612</c:v>
                </c:pt>
                <c:pt idx="2265">
                  <c:v>0,148710612</c:v>
                </c:pt>
                <c:pt idx="2266">
                  <c:v>0,148710612</c:v>
                </c:pt>
                <c:pt idx="2267">
                  <c:v>0,148710612</c:v>
                </c:pt>
                <c:pt idx="2268">
                  <c:v>0,148710612</c:v>
                </c:pt>
                <c:pt idx="2269">
                  <c:v>0,148710612</c:v>
                </c:pt>
                <c:pt idx="2270">
                  <c:v>0,148710612</c:v>
                </c:pt>
                <c:pt idx="2271">
                  <c:v>0,148710612</c:v>
                </c:pt>
                <c:pt idx="2272">
                  <c:v>0,148710612</c:v>
                </c:pt>
                <c:pt idx="2273">
                  <c:v>0,148710612</c:v>
                </c:pt>
                <c:pt idx="2274">
                  <c:v>0,148710612</c:v>
                </c:pt>
                <c:pt idx="2275">
                  <c:v>0,148710612</c:v>
                </c:pt>
                <c:pt idx="2276">
                  <c:v>0,148710612</c:v>
                </c:pt>
                <c:pt idx="2277">
                  <c:v>0,148710612</c:v>
                </c:pt>
                <c:pt idx="2278">
                  <c:v>0,148710612</c:v>
                </c:pt>
                <c:pt idx="2279">
                  <c:v>0,148710612</c:v>
                </c:pt>
                <c:pt idx="2280">
                  <c:v>0,148710612</c:v>
                </c:pt>
                <c:pt idx="2281">
                  <c:v>0,148710612</c:v>
                </c:pt>
                <c:pt idx="2282">
                  <c:v>0,148710612</c:v>
                </c:pt>
                <c:pt idx="2283">
                  <c:v>0,148710612</c:v>
                </c:pt>
                <c:pt idx="2284">
                  <c:v>0,148710612</c:v>
                </c:pt>
                <c:pt idx="2285">
                  <c:v>0,148710612</c:v>
                </c:pt>
                <c:pt idx="2286">
                  <c:v>0,148710612</c:v>
                </c:pt>
                <c:pt idx="2287">
                  <c:v>0,148722339</c:v>
                </c:pt>
                <c:pt idx="2288">
                  <c:v>0,148722339</c:v>
                </c:pt>
                <c:pt idx="2289">
                  <c:v>0,148722339</c:v>
                </c:pt>
                <c:pt idx="2290">
                  <c:v>0,148722339</c:v>
                </c:pt>
                <c:pt idx="2291">
                  <c:v>0,148722339</c:v>
                </c:pt>
                <c:pt idx="2292">
                  <c:v>0,148722339</c:v>
                </c:pt>
                <c:pt idx="2293">
                  <c:v>0,148722339</c:v>
                </c:pt>
                <c:pt idx="2294">
                  <c:v>0,148722339</c:v>
                </c:pt>
                <c:pt idx="2295">
                  <c:v>0,148722339</c:v>
                </c:pt>
                <c:pt idx="2296">
                  <c:v>0,148722339</c:v>
                </c:pt>
                <c:pt idx="2297">
                  <c:v>0,148722339</c:v>
                </c:pt>
                <c:pt idx="2298">
                  <c:v>0,148722339</c:v>
                </c:pt>
                <c:pt idx="2299">
                  <c:v>0,148722339</c:v>
                </c:pt>
                <c:pt idx="2300">
                  <c:v>0,148722339</c:v>
                </c:pt>
                <c:pt idx="2301">
                  <c:v>0,148722339</c:v>
                </c:pt>
                <c:pt idx="2302">
                  <c:v>0,148722339</c:v>
                </c:pt>
                <c:pt idx="2303">
                  <c:v>0,148722339</c:v>
                </c:pt>
                <c:pt idx="2304">
                  <c:v>0,148722339</c:v>
                </c:pt>
                <c:pt idx="2305">
                  <c:v>0,148722339</c:v>
                </c:pt>
                <c:pt idx="2306">
                  <c:v>0,148722339</c:v>
                </c:pt>
                <c:pt idx="2307">
                  <c:v>0,148722339</c:v>
                </c:pt>
                <c:pt idx="2308">
                  <c:v>0,148722339</c:v>
                </c:pt>
                <c:pt idx="2309">
                  <c:v>0,148722339</c:v>
                </c:pt>
                <c:pt idx="2310">
                  <c:v>0,148722339</c:v>
                </c:pt>
                <c:pt idx="2311">
                  <c:v>0,148722339</c:v>
                </c:pt>
                <c:pt idx="2312">
                  <c:v>0,148722339</c:v>
                </c:pt>
                <c:pt idx="2313">
                  <c:v>0,148722339</c:v>
                </c:pt>
                <c:pt idx="2314">
                  <c:v>0,148722339</c:v>
                </c:pt>
                <c:pt idx="2315">
                  <c:v>0,148722339</c:v>
                </c:pt>
                <c:pt idx="2316">
                  <c:v>0,148722339</c:v>
                </c:pt>
                <c:pt idx="2317">
                  <c:v>0,148722339</c:v>
                </c:pt>
                <c:pt idx="2318">
                  <c:v>0,148722339</c:v>
                </c:pt>
                <c:pt idx="2319">
                  <c:v>0,148722339</c:v>
                </c:pt>
                <c:pt idx="2320">
                  <c:v>0,148722339</c:v>
                </c:pt>
                <c:pt idx="2321">
                  <c:v>0,148722339</c:v>
                </c:pt>
                <c:pt idx="2322">
                  <c:v>0,148722339</c:v>
                </c:pt>
                <c:pt idx="2323">
                  <c:v>0,148722339</c:v>
                </c:pt>
                <c:pt idx="2324">
                  <c:v>0,148722339</c:v>
                </c:pt>
                <c:pt idx="2325">
                  <c:v>0,148722339</c:v>
                </c:pt>
                <c:pt idx="2326">
                  <c:v>0,148722339</c:v>
                </c:pt>
                <c:pt idx="2327">
                  <c:v>0,148722339</c:v>
                </c:pt>
                <c:pt idx="2328">
                  <c:v>0,148722339</c:v>
                </c:pt>
                <c:pt idx="2329">
                  <c:v>0,148722339</c:v>
                </c:pt>
                <c:pt idx="2330">
                  <c:v>0,148722339</c:v>
                </c:pt>
                <c:pt idx="2331">
                  <c:v>0,148722339</c:v>
                </c:pt>
                <c:pt idx="2332">
                  <c:v>0,148722339</c:v>
                </c:pt>
                <c:pt idx="2333">
                  <c:v>0,148722339</c:v>
                </c:pt>
                <c:pt idx="2334">
                  <c:v>0,148722339</c:v>
                </c:pt>
                <c:pt idx="2335">
                  <c:v>0,148722339</c:v>
                </c:pt>
                <c:pt idx="2336">
                  <c:v>0,148722339</c:v>
                </c:pt>
                <c:pt idx="2337">
                  <c:v>0,148722339</c:v>
                </c:pt>
                <c:pt idx="2338">
                  <c:v>0,148722339</c:v>
                </c:pt>
                <c:pt idx="2339">
                  <c:v>0,148722339</c:v>
                </c:pt>
                <c:pt idx="2340">
                  <c:v>0,148722339</c:v>
                </c:pt>
                <c:pt idx="2341">
                  <c:v>0,148722339</c:v>
                </c:pt>
                <c:pt idx="2342">
                  <c:v>0,148722339</c:v>
                </c:pt>
                <c:pt idx="2343">
                  <c:v>0,148722339</c:v>
                </c:pt>
                <c:pt idx="2344">
                  <c:v>0,148722339</c:v>
                </c:pt>
                <c:pt idx="2345">
                  <c:v>0,148722339</c:v>
                </c:pt>
                <c:pt idx="2346">
                  <c:v>0,148722339</c:v>
                </c:pt>
                <c:pt idx="2347">
                  <c:v>0,148722339</c:v>
                </c:pt>
                <c:pt idx="2348">
                  <c:v>0,148722339</c:v>
                </c:pt>
                <c:pt idx="2349">
                  <c:v>0,148722339</c:v>
                </c:pt>
                <c:pt idx="2350">
                  <c:v>0,148722339</c:v>
                </c:pt>
                <c:pt idx="2351">
                  <c:v>0,148722339</c:v>
                </c:pt>
                <c:pt idx="2352">
                  <c:v>0,148722339</c:v>
                </c:pt>
                <c:pt idx="2353">
                  <c:v>0,148722339</c:v>
                </c:pt>
                <c:pt idx="2354">
                  <c:v>0,148722339</c:v>
                </c:pt>
                <c:pt idx="2355">
                  <c:v>0,148722339</c:v>
                </c:pt>
                <c:pt idx="2356">
                  <c:v>0,148722339</c:v>
                </c:pt>
                <c:pt idx="2357">
                  <c:v>0,148722339</c:v>
                </c:pt>
                <c:pt idx="2358">
                  <c:v>0,148722339</c:v>
                </c:pt>
                <c:pt idx="2359">
                  <c:v>0,148722339</c:v>
                </c:pt>
                <c:pt idx="2360">
                  <c:v>0,148722339</c:v>
                </c:pt>
                <c:pt idx="2361">
                  <c:v>0,148722339</c:v>
                </c:pt>
                <c:pt idx="2362">
                  <c:v>0,148722339</c:v>
                </c:pt>
                <c:pt idx="2363">
                  <c:v>0,148722339</c:v>
                </c:pt>
                <c:pt idx="2364">
                  <c:v>0,148722339</c:v>
                </c:pt>
                <c:pt idx="2365">
                  <c:v>0,148722339</c:v>
                </c:pt>
                <c:pt idx="2366">
                  <c:v>0,148722339</c:v>
                </c:pt>
                <c:pt idx="2367">
                  <c:v>0,148722339</c:v>
                </c:pt>
                <c:pt idx="2368">
                  <c:v>0,148722339</c:v>
                </c:pt>
                <c:pt idx="2369">
                  <c:v>0,148722339</c:v>
                </c:pt>
                <c:pt idx="2370">
                  <c:v>0,148722339</c:v>
                </c:pt>
                <c:pt idx="2371">
                  <c:v>0,148722339</c:v>
                </c:pt>
                <c:pt idx="2372">
                  <c:v>0,148722339</c:v>
                </c:pt>
                <c:pt idx="2373">
                  <c:v>0,148722339</c:v>
                </c:pt>
                <c:pt idx="2374">
                  <c:v>0,148722339</c:v>
                </c:pt>
                <c:pt idx="2375">
                  <c:v>0,148722339</c:v>
                </c:pt>
                <c:pt idx="2376">
                  <c:v>0,148722339</c:v>
                </c:pt>
                <c:pt idx="2377">
                  <c:v>0,148722339</c:v>
                </c:pt>
                <c:pt idx="2378">
                  <c:v>0,148722339</c:v>
                </c:pt>
                <c:pt idx="2379">
                  <c:v>0,148722339</c:v>
                </c:pt>
                <c:pt idx="2380">
                  <c:v>0,148722339</c:v>
                </c:pt>
                <c:pt idx="2381">
                  <c:v>0,148722339</c:v>
                </c:pt>
                <c:pt idx="2382">
                  <c:v>0,148722339</c:v>
                </c:pt>
                <c:pt idx="2383">
                  <c:v>0,148722339</c:v>
                </c:pt>
                <c:pt idx="2384">
                  <c:v>0,148722339</c:v>
                </c:pt>
                <c:pt idx="2385">
                  <c:v>0,148722339</c:v>
                </c:pt>
                <c:pt idx="2386">
                  <c:v>0,148722339</c:v>
                </c:pt>
                <c:pt idx="2387">
                  <c:v>0,148722339</c:v>
                </c:pt>
                <c:pt idx="2388">
                  <c:v>0,148722339</c:v>
                </c:pt>
                <c:pt idx="2389">
                  <c:v>0,148722339</c:v>
                </c:pt>
                <c:pt idx="2390">
                  <c:v>0,148722339</c:v>
                </c:pt>
                <c:pt idx="2391">
                  <c:v>0,148722339</c:v>
                </c:pt>
                <c:pt idx="2392">
                  <c:v>0,148722339</c:v>
                </c:pt>
                <c:pt idx="2393">
                  <c:v>0,148722339</c:v>
                </c:pt>
                <c:pt idx="2394">
                  <c:v>0,148722339</c:v>
                </c:pt>
                <c:pt idx="2395">
                  <c:v>0,148722339</c:v>
                </c:pt>
                <c:pt idx="2396">
                  <c:v>0,148722339</c:v>
                </c:pt>
                <c:pt idx="2397">
                  <c:v>0,148722339</c:v>
                </c:pt>
                <c:pt idx="2398">
                  <c:v>0,148722339</c:v>
                </c:pt>
                <c:pt idx="2399">
                  <c:v>0,148722339</c:v>
                </c:pt>
                <c:pt idx="2400">
                  <c:v>0,148722339</c:v>
                </c:pt>
                <c:pt idx="2401">
                  <c:v>0,148722339</c:v>
                </c:pt>
                <c:pt idx="2402">
                  <c:v>0,148722339</c:v>
                </c:pt>
                <c:pt idx="2403">
                  <c:v>0,148722339</c:v>
                </c:pt>
                <c:pt idx="2404">
                  <c:v>0,148722339</c:v>
                </c:pt>
                <c:pt idx="2405">
                  <c:v>0,148722339</c:v>
                </c:pt>
                <c:pt idx="2406">
                  <c:v>0,148722339</c:v>
                </c:pt>
                <c:pt idx="2407">
                  <c:v>0,148722339</c:v>
                </c:pt>
                <c:pt idx="2408">
                  <c:v>0,148722339</c:v>
                </c:pt>
                <c:pt idx="2409">
                  <c:v>0,148722339</c:v>
                </c:pt>
                <c:pt idx="2410">
                  <c:v>0,148722339</c:v>
                </c:pt>
                <c:pt idx="2411">
                  <c:v>0,148722339</c:v>
                </c:pt>
                <c:pt idx="2412">
                  <c:v>0,148722339</c:v>
                </c:pt>
                <c:pt idx="2413">
                  <c:v>0,148722339</c:v>
                </c:pt>
                <c:pt idx="2414">
                  <c:v>0,148722339</c:v>
                </c:pt>
                <c:pt idx="2415">
                  <c:v>0,148722339</c:v>
                </c:pt>
                <c:pt idx="2416">
                  <c:v>0,148722339</c:v>
                </c:pt>
                <c:pt idx="2417">
                  <c:v>0,148722339</c:v>
                </c:pt>
                <c:pt idx="2418">
                  <c:v>0,148722339</c:v>
                </c:pt>
                <c:pt idx="2419">
                  <c:v>0,148722339</c:v>
                </c:pt>
                <c:pt idx="2420">
                  <c:v>0,148722339</c:v>
                </c:pt>
                <c:pt idx="2421">
                  <c:v>0,148722339</c:v>
                </c:pt>
                <c:pt idx="2422">
                  <c:v>0,148722339</c:v>
                </c:pt>
                <c:pt idx="2423">
                  <c:v>0,148722339</c:v>
                </c:pt>
                <c:pt idx="2424">
                  <c:v>0,148722339</c:v>
                </c:pt>
                <c:pt idx="2425">
                  <c:v>0,148722339</c:v>
                </c:pt>
                <c:pt idx="2426">
                  <c:v>0,148722339</c:v>
                </c:pt>
                <c:pt idx="2427">
                  <c:v>0,148722339</c:v>
                </c:pt>
                <c:pt idx="2428">
                  <c:v>0,148722339</c:v>
                </c:pt>
                <c:pt idx="2429">
                  <c:v>0,148722339</c:v>
                </c:pt>
                <c:pt idx="2430">
                  <c:v>0,148722339</c:v>
                </c:pt>
                <c:pt idx="2431">
                  <c:v>0,148722339</c:v>
                </c:pt>
                <c:pt idx="2432">
                  <c:v>0,148722339</c:v>
                </c:pt>
                <c:pt idx="2433">
                  <c:v>0,148722339</c:v>
                </c:pt>
                <c:pt idx="2434">
                  <c:v>0,148722339</c:v>
                </c:pt>
                <c:pt idx="2435">
                  <c:v>0,148722339</c:v>
                </c:pt>
                <c:pt idx="2436">
                  <c:v>0,148722339</c:v>
                </c:pt>
                <c:pt idx="2437">
                  <c:v>0,148722339</c:v>
                </c:pt>
                <c:pt idx="2438">
                  <c:v>0,148722339</c:v>
                </c:pt>
                <c:pt idx="2439">
                  <c:v>0,148722339</c:v>
                </c:pt>
                <c:pt idx="2440">
                  <c:v>0,148722339</c:v>
                </c:pt>
                <c:pt idx="2441">
                  <c:v>0,148722339</c:v>
                </c:pt>
                <c:pt idx="2442">
                  <c:v>0,148722339</c:v>
                </c:pt>
                <c:pt idx="2443">
                  <c:v>0,148722339</c:v>
                </c:pt>
                <c:pt idx="2444">
                  <c:v>0,148722339</c:v>
                </c:pt>
                <c:pt idx="2445">
                  <c:v>0,148722339</c:v>
                </c:pt>
                <c:pt idx="2446">
                  <c:v>0,148722339</c:v>
                </c:pt>
                <c:pt idx="2447">
                  <c:v>0,148722339</c:v>
                </c:pt>
                <c:pt idx="2448">
                  <c:v>0,148722339</c:v>
                </c:pt>
                <c:pt idx="2449">
                  <c:v>0,148722339</c:v>
                </c:pt>
                <c:pt idx="2450">
                  <c:v>0,148722339</c:v>
                </c:pt>
                <c:pt idx="2451">
                  <c:v>0,148722339</c:v>
                </c:pt>
                <c:pt idx="2452">
                  <c:v>0,148722339</c:v>
                </c:pt>
                <c:pt idx="2453">
                  <c:v>0,148722339</c:v>
                </c:pt>
                <c:pt idx="2454">
                  <c:v>0,148722339</c:v>
                </c:pt>
                <c:pt idx="2455">
                  <c:v>0,148722339</c:v>
                </c:pt>
                <c:pt idx="2456">
                  <c:v>0,148722339</c:v>
                </c:pt>
                <c:pt idx="2457">
                  <c:v>0,148722339</c:v>
                </c:pt>
                <c:pt idx="2458">
                  <c:v>0,148722339</c:v>
                </c:pt>
                <c:pt idx="2459">
                  <c:v>0,148722339</c:v>
                </c:pt>
                <c:pt idx="2460">
                  <c:v>0,148722339</c:v>
                </c:pt>
                <c:pt idx="2461">
                  <c:v>0,148722339</c:v>
                </c:pt>
                <c:pt idx="2462">
                  <c:v>0,148722339</c:v>
                </c:pt>
                <c:pt idx="2463">
                  <c:v>0,148722339</c:v>
                </c:pt>
                <c:pt idx="2464">
                  <c:v>0,148722339</c:v>
                </c:pt>
                <c:pt idx="2465">
                  <c:v>0,148722339</c:v>
                </c:pt>
                <c:pt idx="2466">
                  <c:v>0,148722339</c:v>
                </c:pt>
                <c:pt idx="2467">
                  <c:v>0,148722339</c:v>
                </c:pt>
                <c:pt idx="2468">
                  <c:v>0,148722339</c:v>
                </c:pt>
                <c:pt idx="2469">
                  <c:v>0,148722339</c:v>
                </c:pt>
                <c:pt idx="2470">
                  <c:v>0,148722339</c:v>
                </c:pt>
                <c:pt idx="2471">
                  <c:v>0,148722339</c:v>
                </c:pt>
                <c:pt idx="2472">
                  <c:v>0,148722339</c:v>
                </c:pt>
                <c:pt idx="2473">
                  <c:v>0,148722339</c:v>
                </c:pt>
                <c:pt idx="2474">
                  <c:v>0,148722339</c:v>
                </c:pt>
                <c:pt idx="2475">
                  <c:v>0,148722339</c:v>
                </c:pt>
                <c:pt idx="2476">
                  <c:v>0,148722339</c:v>
                </c:pt>
                <c:pt idx="2477">
                  <c:v>0,148722339</c:v>
                </c:pt>
                <c:pt idx="2478">
                  <c:v>0,148722339</c:v>
                </c:pt>
                <c:pt idx="2479">
                  <c:v>0,148722339</c:v>
                </c:pt>
                <c:pt idx="2480">
                  <c:v>0,148722339</c:v>
                </c:pt>
                <c:pt idx="2481">
                  <c:v>0,148722339</c:v>
                </c:pt>
                <c:pt idx="2482">
                  <c:v>0,148722339</c:v>
                </c:pt>
                <c:pt idx="2483">
                  <c:v>0,148722339</c:v>
                </c:pt>
                <c:pt idx="2484">
                  <c:v>0,148722339</c:v>
                </c:pt>
                <c:pt idx="2485">
                  <c:v>0,148722339</c:v>
                </c:pt>
                <c:pt idx="2486">
                  <c:v>0,148722339</c:v>
                </c:pt>
                <c:pt idx="2487">
                  <c:v>0,148722339</c:v>
                </c:pt>
                <c:pt idx="2488">
                  <c:v>0,148722339</c:v>
                </c:pt>
                <c:pt idx="2489">
                  <c:v>0,148722339</c:v>
                </c:pt>
                <c:pt idx="2490">
                  <c:v>0,148722339</c:v>
                </c:pt>
                <c:pt idx="2491">
                  <c:v>0,148722339</c:v>
                </c:pt>
                <c:pt idx="2492">
                  <c:v>0,148722339</c:v>
                </c:pt>
                <c:pt idx="2493">
                  <c:v>0,148722339</c:v>
                </c:pt>
                <c:pt idx="2494">
                  <c:v>0,148722339</c:v>
                </c:pt>
                <c:pt idx="2495">
                  <c:v>0,148722339</c:v>
                </c:pt>
                <c:pt idx="2496">
                  <c:v>0,148722339</c:v>
                </c:pt>
                <c:pt idx="2497">
                  <c:v>0,148722339</c:v>
                </c:pt>
                <c:pt idx="2498">
                  <c:v>0,148722339</c:v>
                </c:pt>
                <c:pt idx="2499">
                  <c:v>0,148722339</c:v>
                </c:pt>
                <c:pt idx="2500">
                  <c:v>0,148722339</c:v>
                </c:pt>
                <c:pt idx="2501">
                  <c:v>0,148722339</c:v>
                </c:pt>
                <c:pt idx="2502">
                  <c:v>0,148722339</c:v>
                </c:pt>
                <c:pt idx="2503">
                  <c:v>0,148722339</c:v>
                </c:pt>
                <c:pt idx="2504">
                  <c:v>0,148722339</c:v>
                </c:pt>
                <c:pt idx="2505">
                  <c:v>0,148722339</c:v>
                </c:pt>
                <c:pt idx="2506">
                  <c:v>0,148722339</c:v>
                </c:pt>
                <c:pt idx="2507">
                  <c:v>0,148722339</c:v>
                </c:pt>
                <c:pt idx="2508">
                  <c:v>0,148722339</c:v>
                </c:pt>
                <c:pt idx="2509">
                  <c:v>0,148722339</c:v>
                </c:pt>
                <c:pt idx="2510">
                  <c:v>0,148722339</c:v>
                </c:pt>
                <c:pt idx="2511">
                  <c:v>0,148722339</c:v>
                </c:pt>
                <c:pt idx="2512">
                  <c:v>0,148722339</c:v>
                </c:pt>
                <c:pt idx="2513">
                  <c:v>0,148722339</c:v>
                </c:pt>
                <c:pt idx="2514">
                  <c:v>0,148722339</c:v>
                </c:pt>
                <c:pt idx="2515">
                  <c:v>0,148722339</c:v>
                </c:pt>
                <c:pt idx="2516">
                  <c:v>0,148722339</c:v>
                </c:pt>
                <c:pt idx="2517">
                  <c:v>0,148722339</c:v>
                </c:pt>
                <c:pt idx="2518">
                  <c:v>0,148722339</c:v>
                </c:pt>
                <c:pt idx="2519">
                  <c:v>0,148722339</c:v>
                </c:pt>
                <c:pt idx="2520">
                  <c:v>0,148722339</c:v>
                </c:pt>
                <c:pt idx="2521">
                  <c:v>0,148722339</c:v>
                </c:pt>
                <c:pt idx="2522">
                  <c:v>0,148722339</c:v>
                </c:pt>
                <c:pt idx="2523">
                  <c:v>0,148722339</c:v>
                </c:pt>
                <c:pt idx="2524">
                  <c:v>0,148722339</c:v>
                </c:pt>
                <c:pt idx="2525">
                  <c:v>0,148722339</c:v>
                </c:pt>
                <c:pt idx="2526">
                  <c:v>0,148722339</c:v>
                </c:pt>
                <c:pt idx="2527">
                  <c:v>0,148722339</c:v>
                </c:pt>
                <c:pt idx="2528">
                  <c:v>0,148722339</c:v>
                </c:pt>
                <c:pt idx="2529">
                  <c:v>0,148722339</c:v>
                </c:pt>
                <c:pt idx="2530">
                  <c:v>0,148722339</c:v>
                </c:pt>
                <c:pt idx="2531">
                  <c:v>0,148722339</c:v>
                </c:pt>
                <c:pt idx="2532">
                  <c:v>0,148722339</c:v>
                </c:pt>
                <c:pt idx="2533">
                  <c:v>0,148722339</c:v>
                </c:pt>
                <c:pt idx="2534">
                  <c:v>0,148722339</c:v>
                </c:pt>
                <c:pt idx="2535">
                  <c:v>0,148722339</c:v>
                </c:pt>
                <c:pt idx="2536">
                  <c:v>0,148722339</c:v>
                </c:pt>
                <c:pt idx="2537">
                  <c:v>0,148722339</c:v>
                </c:pt>
                <c:pt idx="2538">
                  <c:v>0,148722339</c:v>
                </c:pt>
                <c:pt idx="2539">
                  <c:v>0,148722339</c:v>
                </c:pt>
                <c:pt idx="2540">
                  <c:v>0,148722339</c:v>
                </c:pt>
                <c:pt idx="2541">
                  <c:v>0,148722339</c:v>
                </c:pt>
                <c:pt idx="2542">
                  <c:v>0,148722339</c:v>
                </c:pt>
                <c:pt idx="2543">
                  <c:v>0,148722339</c:v>
                </c:pt>
                <c:pt idx="2544">
                  <c:v>0,148722339</c:v>
                </c:pt>
                <c:pt idx="2545">
                  <c:v>0,148722339</c:v>
                </c:pt>
                <c:pt idx="2546">
                  <c:v>0,148722339</c:v>
                </c:pt>
                <c:pt idx="2547">
                  <c:v>0,148734066</c:v>
                </c:pt>
                <c:pt idx="2548">
                  <c:v>0,148734066</c:v>
                </c:pt>
                <c:pt idx="2549">
                  <c:v>0,148734066</c:v>
                </c:pt>
                <c:pt idx="2550">
                  <c:v>0,148734066</c:v>
                </c:pt>
                <c:pt idx="2551">
                  <c:v>0,148734066</c:v>
                </c:pt>
                <c:pt idx="2552">
                  <c:v>0,148734066</c:v>
                </c:pt>
                <c:pt idx="2553">
                  <c:v>0,148734066</c:v>
                </c:pt>
                <c:pt idx="2554">
                  <c:v>0,148734066</c:v>
                </c:pt>
                <c:pt idx="2555">
                  <c:v>0,148734066</c:v>
                </c:pt>
                <c:pt idx="2556">
                  <c:v>0,148734066</c:v>
                </c:pt>
                <c:pt idx="2557">
                  <c:v>0,148734066</c:v>
                </c:pt>
                <c:pt idx="2558">
                  <c:v>0,148734066</c:v>
                </c:pt>
                <c:pt idx="2559">
                  <c:v>0,148734066</c:v>
                </c:pt>
                <c:pt idx="2560">
                  <c:v>0,148734066</c:v>
                </c:pt>
                <c:pt idx="2561">
                  <c:v>0,148734066</c:v>
                </c:pt>
                <c:pt idx="2562">
                  <c:v>0,148734066</c:v>
                </c:pt>
                <c:pt idx="2563">
                  <c:v>0,148734066</c:v>
                </c:pt>
                <c:pt idx="2564">
                  <c:v>0,148734066</c:v>
                </c:pt>
                <c:pt idx="2565">
                  <c:v>0,148734066</c:v>
                </c:pt>
                <c:pt idx="2566">
                  <c:v>0,148734066</c:v>
                </c:pt>
                <c:pt idx="2567">
                  <c:v>0,148734066</c:v>
                </c:pt>
                <c:pt idx="2568">
                  <c:v>0,148734066</c:v>
                </c:pt>
                <c:pt idx="2569">
                  <c:v>0,148734066</c:v>
                </c:pt>
                <c:pt idx="2570">
                  <c:v>0,148734066</c:v>
                </c:pt>
                <c:pt idx="2571">
                  <c:v>0,148734066</c:v>
                </c:pt>
                <c:pt idx="2572">
                  <c:v>0,148734066</c:v>
                </c:pt>
                <c:pt idx="2573">
                  <c:v>0,148734066</c:v>
                </c:pt>
                <c:pt idx="2574">
                  <c:v>0,148734066</c:v>
                </c:pt>
                <c:pt idx="2575">
                  <c:v>0,148734066</c:v>
                </c:pt>
                <c:pt idx="2576">
                  <c:v>0,148734066</c:v>
                </c:pt>
                <c:pt idx="2577">
                  <c:v>0,148734066</c:v>
                </c:pt>
                <c:pt idx="2578">
                  <c:v>0,148734066</c:v>
                </c:pt>
                <c:pt idx="2579">
                  <c:v>0,148734066</c:v>
                </c:pt>
                <c:pt idx="2580">
                  <c:v>0,148734066</c:v>
                </c:pt>
                <c:pt idx="2581">
                  <c:v>0,148734066</c:v>
                </c:pt>
                <c:pt idx="2582">
                  <c:v>0,148734066</c:v>
                </c:pt>
                <c:pt idx="2583">
                  <c:v>0,148734066</c:v>
                </c:pt>
                <c:pt idx="2584">
                  <c:v>0,148734066</c:v>
                </c:pt>
                <c:pt idx="2585">
                  <c:v>0,148734066</c:v>
                </c:pt>
                <c:pt idx="2586">
                  <c:v>0,148734066</c:v>
                </c:pt>
                <c:pt idx="2587">
                  <c:v>0,148734066</c:v>
                </c:pt>
                <c:pt idx="2588">
                  <c:v>0,148734066</c:v>
                </c:pt>
                <c:pt idx="2589">
                  <c:v>0,148734066</c:v>
                </c:pt>
                <c:pt idx="2590">
                  <c:v>0,148734066</c:v>
                </c:pt>
                <c:pt idx="2591">
                  <c:v>0,148734066</c:v>
                </c:pt>
                <c:pt idx="2592">
                  <c:v>0,148734066</c:v>
                </c:pt>
                <c:pt idx="2593">
                  <c:v>0,148734066</c:v>
                </c:pt>
                <c:pt idx="2594">
                  <c:v>0,148734066</c:v>
                </c:pt>
                <c:pt idx="2595">
                  <c:v>0,148734066</c:v>
                </c:pt>
                <c:pt idx="2596">
                  <c:v>0,148734066</c:v>
                </c:pt>
                <c:pt idx="2597">
                  <c:v>0,148734066</c:v>
                </c:pt>
                <c:pt idx="2598">
                  <c:v>0,148734066</c:v>
                </c:pt>
                <c:pt idx="2599">
                  <c:v>0,148734066</c:v>
                </c:pt>
                <c:pt idx="2600">
                  <c:v>0,148734066</c:v>
                </c:pt>
                <c:pt idx="2601">
                  <c:v>0,148734066</c:v>
                </c:pt>
                <c:pt idx="2602">
                  <c:v>0,148734066</c:v>
                </c:pt>
                <c:pt idx="2603">
                  <c:v>0,148734066</c:v>
                </c:pt>
                <c:pt idx="2604">
                  <c:v>0,148734066</c:v>
                </c:pt>
                <c:pt idx="2605">
                  <c:v>0,148734066</c:v>
                </c:pt>
                <c:pt idx="2606">
                  <c:v>0,148734066</c:v>
                </c:pt>
                <c:pt idx="2607">
                  <c:v>0,148734066</c:v>
                </c:pt>
                <c:pt idx="2608">
                  <c:v>0,148734066</c:v>
                </c:pt>
                <c:pt idx="2609">
                  <c:v>0,148734066</c:v>
                </c:pt>
                <c:pt idx="2610">
                  <c:v>0,148734066</c:v>
                </c:pt>
                <c:pt idx="2611">
                  <c:v>0,148734066</c:v>
                </c:pt>
                <c:pt idx="2612">
                  <c:v>0,148734066</c:v>
                </c:pt>
                <c:pt idx="2613">
                  <c:v>0,148734066</c:v>
                </c:pt>
                <c:pt idx="2614">
                  <c:v>0,148734066</c:v>
                </c:pt>
                <c:pt idx="2615">
                  <c:v>0,148734066</c:v>
                </c:pt>
                <c:pt idx="2616">
                  <c:v>0,148734066</c:v>
                </c:pt>
                <c:pt idx="2617">
                  <c:v>0,148734066</c:v>
                </c:pt>
                <c:pt idx="2618">
                  <c:v>0,148734066</c:v>
                </c:pt>
                <c:pt idx="2619">
                  <c:v>0,148734066</c:v>
                </c:pt>
                <c:pt idx="2620">
                  <c:v>0,148734066</c:v>
                </c:pt>
                <c:pt idx="2621">
                  <c:v>0,148734066</c:v>
                </c:pt>
                <c:pt idx="2622">
                  <c:v>0,148734066</c:v>
                </c:pt>
                <c:pt idx="2623">
                  <c:v>0,148734066</c:v>
                </c:pt>
                <c:pt idx="2624">
                  <c:v>0,148734066</c:v>
                </c:pt>
                <c:pt idx="2625">
                  <c:v>0,148734066</c:v>
                </c:pt>
                <c:pt idx="2626">
                  <c:v>0,148734066</c:v>
                </c:pt>
                <c:pt idx="2627">
                  <c:v>0,148734066</c:v>
                </c:pt>
                <c:pt idx="2628">
                  <c:v>0,148734066</c:v>
                </c:pt>
                <c:pt idx="2629">
                  <c:v>0,148734066</c:v>
                </c:pt>
                <c:pt idx="2630">
                  <c:v>0,148734066</c:v>
                </c:pt>
                <c:pt idx="2631">
                  <c:v>0,148745793</c:v>
                </c:pt>
                <c:pt idx="2632">
                  <c:v>0,148745793</c:v>
                </c:pt>
                <c:pt idx="2633">
                  <c:v>0,148745793</c:v>
                </c:pt>
                <c:pt idx="2634">
                  <c:v>0,148745793</c:v>
                </c:pt>
                <c:pt idx="2635">
                  <c:v>0,148745793</c:v>
                </c:pt>
                <c:pt idx="2636">
                  <c:v>0,148745793</c:v>
                </c:pt>
                <c:pt idx="2637">
                  <c:v>0,148745793</c:v>
                </c:pt>
                <c:pt idx="2638">
                  <c:v>0,148745793</c:v>
                </c:pt>
                <c:pt idx="2639">
                  <c:v>0,148745793</c:v>
                </c:pt>
                <c:pt idx="2640">
                  <c:v>0,148745793</c:v>
                </c:pt>
                <c:pt idx="2641">
                  <c:v>0,148745793</c:v>
                </c:pt>
                <c:pt idx="2642">
                  <c:v>0,148745793</c:v>
                </c:pt>
                <c:pt idx="2643">
                  <c:v>0,148745793</c:v>
                </c:pt>
                <c:pt idx="2644">
                  <c:v>0,148745793</c:v>
                </c:pt>
                <c:pt idx="2645">
                  <c:v>0,148745793</c:v>
                </c:pt>
                <c:pt idx="2646">
                  <c:v>0,148745793</c:v>
                </c:pt>
                <c:pt idx="2647">
                  <c:v>0,148745793</c:v>
                </c:pt>
                <c:pt idx="2648">
                  <c:v>0,148745793</c:v>
                </c:pt>
                <c:pt idx="2649">
                  <c:v>0,148745793</c:v>
                </c:pt>
                <c:pt idx="2650">
                  <c:v>0,148745793</c:v>
                </c:pt>
                <c:pt idx="2651">
                  <c:v>0,148745793</c:v>
                </c:pt>
                <c:pt idx="2652">
                  <c:v>0,148745793</c:v>
                </c:pt>
                <c:pt idx="2653">
                  <c:v>0,148745793</c:v>
                </c:pt>
                <c:pt idx="2654">
                  <c:v>0,148745793</c:v>
                </c:pt>
                <c:pt idx="2655">
                  <c:v>0,148745793</c:v>
                </c:pt>
                <c:pt idx="2656">
                  <c:v>0,148745793</c:v>
                </c:pt>
                <c:pt idx="2657">
                  <c:v>0,148745793</c:v>
                </c:pt>
                <c:pt idx="2658">
                  <c:v>0,148745793</c:v>
                </c:pt>
                <c:pt idx="2659">
                  <c:v>0,148745793</c:v>
                </c:pt>
                <c:pt idx="2660">
                  <c:v>0,148745793</c:v>
                </c:pt>
                <c:pt idx="2661">
                  <c:v>0,148745793</c:v>
                </c:pt>
                <c:pt idx="2662">
                  <c:v>0,148745793</c:v>
                </c:pt>
                <c:pt idx="2663">
                  <c:v>0,148745793</c:v>
                </c:pt>
                <c:pt idx="2664">
                  <c:v>0,148745793</c:v>
                </c:pt>
                <c:pt idx="2665">
                  <c:v>0,148745793</c:v>
                </c:pt>
                <c:pt idx="2666">
                  <c:v>0,148745793</c:v>
                </c:pt>
                <c:pt idx="2667">
                  <c:v>0,148745793</c:v>
                </c:pt>
                <c:pt idx="2668">
                  <c:v>0,148745793</c:v>
                </c:pt>
                <c:pt idx="2669">
                  <c:v>0,148745793</c:v>
                </c:pt>
                <c:pt idx="2670">
                  <c:v>0,148745793</c:v>
                </c:pt>
                <c:pt idx="2671">
                  <c:v>0,148745793</c:v>
                </c:pt>
                <c:pt idx="2672">
                  <c:v>0,148745793</c:v>
                </c:pt>
                <c:pt idx="2673">
                  <c:v>0,148745793</c:v>
                </c:pt>
                <c:pt idx="2674">
                  <c:v>0,148745793</c:v>
                </c:pt>
                <c:pt idx="2675">
                  <c:v>0,148745793</c:v>
                </c:pt>
                <c:pt idx="2676">
                  <c:v>0,148745793</c:v>
                </c:pt>
                <c:pt idx="2677">
                  <c:v>0,148745793</c:v>
                </c:pt>
                <c:pt idx="2678">
                  <c:v>0,148745793</c:v>
                </c:pt>
                <c:pt idx="2679">
                  <c:v>0,148745793</c:v>
                </c:pt>
                <c:pt idx="2680">
                  <c:v>0,148745793</c:v>
                </c:pt>
                <c:pt idx="2681">
                  <c:v>0,148745793</c:v>
                </c:pt>
                <c:pt idx="2682">
                  <c:v>0,148745793</c:v>
                </c:pt>
                <c:pt idx="2683">
                  <c:v>0,148745793</c:v>
                </c:pt>
                <c:pt idx="2684">
                  <c:v>0,148745793</c:v>
                </c:pt>
                <c:pt idx="2685">
                  <c:v>0,148745793</c:v>
                </c:pt>
                <c:pt idx="2686">
                  <c:v>0,148745793</c:v>
                </c:pt>
                <c:pt idx="2687">
                  <c:v>0,148745793</c:v>
                </c:pt>
                <c:pt idx="2688">
                  <c:v>0,148745793</c:v>
                </c:pt>
                <c:pt idx="2689">
                  <c:v>0,148745793</c:v>
                </c:pt>
                <c:pt idx="2690">
                  <c:v>0,148745793</c:v>
                </c:pt>
                <c:pt idx="2691">
                  <c:v>0,148745793</c:v>
                </c:pt>
                <c:pt idx="2692">
                  <c:v>0,148745793</c:v>
                </c:pt>
                <c:pt idx="2693">
                  <c:v>0,148745793</c:v>
                </c:pt>
                <c:pt idx="2694">
                  <c:v>0,148745793</c:v>
                </c:pt>
                <c:pt idx="2695">
                  <c:v>0,148745793</c:v>
                </c:pt>
                <c:pt idx="2696">
                  <c:v>0,148745793</c:v>
                </c:pt>
                <c:pt idx="2697">
                  <c:v>0,148745793</c:v>
                </c:pt>
                <c:pt idx="2698">
                  <c:v>0,148745793</c:v>
                </c:pt>
                <c:pt idx="2699">
                  <c:v>0,148745793</c:v>
                </c:pt>
                <c:pt idx="2700">
                  <c:v>0,148745793</c:v>
                </c:pt>
                <c:pt idx="2701">
                  <c:v>0,148745793</c:v>
                </c:pt>
                <c:pt idx="2702">
                  <c:v>0,148745793</c:v>
                </c:pt>
                <c:pt idx="2703">
                  <c:v>0,148745793</c:v>
                </c:pt>
                <c:pt idx="2704">
                  <c:v>0,148745793</c:v>
                </c:pt>
                <c:pt idx="2705">
                  <c:v>0,148745793</c:v>
                </c:pt>
                <c:pt idx="2706">
                  <c:v>0,148745793</c:v>
                </c:pt>
                <c:pt idx="2707">
                  <c:v>0,148745793</c:v>
                </c:pt>
                <c:pt idx="2708">
                  <c:v>0,148745793</c:v>
                </c:pt>
                <c:pt idx="2709">
                  <c:v>0,148745793</c:v>
                </c:pt>
                <c:pt idx="2710">
                  <c:v>0,148745793</c:v>
                </c:pt>
                <c:pt idx="2711">
                  <c:v>0,148745793</c:v>
                </c:pt>
                <c:pt idx="2712">
                  <c:v>0,148745793</c:v>
                </c:pt>
                <c:pt idx="2713">
                  <c:v>0,148745793</c:v>
                </c:pt>
                <c:pt idx="2714">
                  <c:v>0,148745793</c:v>
                </c:pt>
                <c:pt idx="2715">
                  <c:v>0,148745793</c:v>
                </c:pt>
                <c:pt idx="2716">
                  <c:v>0,148745793</c:v>
                </c:pt>
                <c:pt idx="2717">
                  <c:v>0,148745793</c:v>
                </c:pt>
                <c:pt idx="2718">
                  <c:v>0,148745793</c:v>
                </c:pt>
                <c:pt idx="2719">
                  <c:v>0,148745793</c:v>
                </c:pt>
                <c:pt idx="2720">
                  <c:v>0,148745793</c:v>
                </c:pt>
                <c:pt idx="2721">
                  <c:v>0,148745793</c:v>
                </c:pt>
                <c:pt idx="2722">
                  <c:v>0,148745793</c:v>
                </c:pt>
                <c:pt idx="2723">
                  <c:v>0,148745793</c:v>
                </c:pt>
                <c:pt idx="2724">
                  <c:v>0,148745793</c:v>
                </c:pt>
                <c:pt idx="2725">
                  <c:v>0,148745793</c:v>
                </c:pt>
                <c:pt idx="2726">
                  <c:v>0,148745793</c:v>
                </c:pt>
                <c:pt idx="2727">
                  <c:v>0,148745793</c:v>
                </c:pt>
                <c:pt idx="2728">
                  <c:v>0,148745793</c:v>
                </c:pt>
                <c:pt idx="2729">
                  <c:v>0,148745793</c:v>
                </c:pt>
                <c:pt idx="2730">
                  <c:v>0,148745793</c:v>
                </c:pt>
                <c:pt idx="2731">
                  <c:v>0,148745793</c:v>
                </c:pt>
                <c:pt idx="2732">
                  <c:v>0,148745793</c:v>
                </c:pt>
                <c:pt idx="2733">
                  <c:v>0,148745793</c:v>
                </c:pt>
                <c:pt idx="2734">
                  <c:v>0,148745793</c:v>
                </c:pt>
                <c:pt idx="2735">
                  <c:v>0,148745793</c:v>
                </c:pt>
                <c:pt idx="2736">
                  <c:v>0,14875752</c:v>
                </c:pt>
                <c:pt idx="2737">
                  <c:v>0,14875752</c:v>
                </c:pt>
                <c:pt idx="2738">
                  <c:v>0,14875752</c:v>
                </c:pt>
                <c:pt idx="2739">
                  <c:v>0,14875752</c:v>
                </c:pt>
                <c:pt idx="2740">
                  <c:v>0,14875752</c:v>
                </c:pt>
                <c:pt idx="2741">
                  <c:v>0,14875752</c:v>
                </c:pt>
                <c:pt idx="2742">
                  <c:v>0,14875752</c:v>
                </c:pt>
                <c:pt idx="2743">
                  <c:v>0,14875752</c:v>
                </c:pt>
                <c:pt idx="2744">
                  <c:v>0,14875752</c:v>
                </c:pt>
                <c:pt idx="2745">
                  <c:v>0,14875752</c:v>
                </c:pt>
                <c:pt idx="2746">
                  <c:v>0,14875752</c:v>
                </c:pt>
                <c:pt idx="2747">
                  <c:v>0,14875752</c:v>
                </c:pt>
                <c:pt idx="2748">
                  <c:v>0,14875752</c:v>
                </c:pt>
                <c:pt idx="2749">
                  <c:v>0,14875752</c:v>
                </c:pt>
                <c:pt idx="2750">
                  <c:v>0,14875752</c:v>
                </c:pt>
                <c:pt idx="2751">
                  <c:v>0,14875752</c:v>
                </c:pt>
                <c:pt idx="2752">
                  <c:v>0,14875752</c:v>
                </c:pt>
                <c:pt idx="2753">
                  <c:v>0,14875752</c:v>
                </c:pt>
                <c:pt idx="2754">
                  <c:v>0,14875752</c:v>
                </c:pt>
                <c:pt idx="2755">
                  <c:v>0,14875752</c:v>
                </c:pt>
                <c:pt idx="2756">
                  <c:v>0,14875752</c:v>
                </c:pt>
                <c:pt idx="2757">
                  <c:v>0,14875752</c:v>
                </c:pt>
                <c:pt idx="2758">
                  <c:v>0,14875752</c:v>
                </c:pt>
                <c:pt idx="2759">
                  <c:v>0,14875752</c:v>
                </c:pt>
                <c:pt idx="2760">
                  <c:v>0,14875752</c:v>
                </c:pt>
                <c:pt idx="2761">
                  <c:v>0,14875752</c:v>
                </c:pt>
                <c:pt idx="2762">
                  <c:v>0,14875752</c:v>
                </c:pt>
                <c:pt idx="2763">
                  <c:v>0,14875752</c:v>
                </c:pt>
                <c:pt idx="2764">
                  <c:v>0,14875752</c:v>
                </c:pt>
                <c:pt idx="2765">
                  <c:v>0,14875752</c:v>
                </c:pt>
                <c:pt idx="2766">
                  <c:v>0,14875752</c:v>
                </c:pt>
                <c:pt idx="2767">
                  <c:v>0,14875752</c:v>
                </c:pt>
                <c:pt idx="2768">
                  <c:v>0,14875752</c:v>
                </c:pt>
                <c:pt idx="2769">
                  <c:v>0,14875752</c:v>
                </c:pt>
                <c:pt idx="2770">
                  <c:v>0,14875752</c:v>
                </c:pt>
                <c:pt idx="2771">
                  <c:v>0,14875752</c:v>
                </c:pt>
                <c:pt idx="2772">
                  <c:v>0,14875752</c:v>
                </c:pt>
                <c:pt idx="2773">
                  <c:v>0,14875752</c:v>
                </c:pt>
                <c:pt idx="2774">
                  <c:v>0,14875752</c:v>
                </c:pt>
                <c:pt idx="2775">
                  <c:v>0,14875752</c:v>
                </c:pt>
                <c:pt idx="2776">
                  <c:v>0,14875752</c:v>
                </c:pt>
                <c:pt idx="2777">
                  <c:v>0,14875752</c:v>
                </c:pt>
                <c:pt idx="2778">
                  <c:v>0,14875752</c:v>
                </c:pt>
                <c:pt idx="2779">
                  <c:v>0,14875752</c:v>
                </c:pt>
                <c:pt idx="2780">
                  <c:v>0,14875752</c:v>
                </c:pt>
                <c:pt idx="2781">
                  <c:v>0,14875752</c:v>
                </c:pt>
                <c:pt idx="2782">
                  <c:v>0,14875752</c:v>
                </c:pt>
                <c:pt idx="2783">
                  <c:v>0,14875752</c:v>
                </c:pt>
                <c:pt idx="2784">
                  <c:v>0,14875752</c:v>
                </c:pt>
                <c:pt idx="2785">
                  <c:v>0,14875752</c:v>
                </c:pt>
                <c:pt idx="2786">
                  <c:v>0,14875752</c:v>
                </c:pt>
                <c:pt idx="2787">
                  <c:v>0,14875752</c:v>
                </c:pt>
                <c:pt idx="2788">
                  <c:v>0,14875752</c:v>
                </c:pt>
                <c:pt idx="2789">
                  <c:v>0,14875752</c:v>
                </c:pt>
                <c:pt idx="2790">
                  <c:v>0,14875752</c:v>
                </c:pt>
                <c:pt idx="2791">
                  <c:v>0,14875752</c:v>
                </c:pt>
                <c:pt idx="2792">
                  <c:v>0,14875752</c:v>
                </c:pt>
                <c:pt idx="2793">
                  <c:v>0,14875752</c:v>
                </c:pt>
                <c:pt idx="2794">
                  <c:v>0,14875752</c:v>
                </c:pt>
                <c:pt idx="2795">
                  <c:v>0,14875752</c:v>
                </c:pt>
                <c:pt idx="2796">
                  <c:v>0,14875752</c:v>
                </c:pt>
                <c:pt idx="2797">
                  <c:v>0,14875752</c:v>
                </c:pt>
                <c:pt idx="2798">
                  <c:v>0,14875752</c:v>
                </c:pt>
                <c:pt idx="2799">
                  <c:v>0,14875752</c:v>
                </c:pt>
                <c:pt idx="2800">
                  <c:v>0,14875752</c:v>
                </c:pt>
                <c:pt idx="2801">
                  <c:v>0,14875752</c:v>
                </c:pt>
                <c:pt idx="2802">
                  <c:v>0,14875752</c:v>
                </c:pt>
                <c:pt idx="2803">
                  <c:v>0,14875752</c:v>
                </c:pt>
                <c:pt idx="2804">
                  <c:v>0,14875752</c:v>
                </c:pt>
                <c:pt idx="2805">
                  <c:v>0,14875752</c:v>
                </c:pt>
                <c:pt idx="2806">
                  <c:v>0,14875752</c:v>
                </c:pt>
                <c:pt idx="2807">
                  <c:v>0,14875752</c:v>
                </c:pt>
                <c:pt idx="2808">
                  <c:v>0,14875752</c:v>
                </c:pt>
                <c:pt idx="2809">
                  <c:v>0,14875752</c:v>
                </c:pt>
                <c:pt idx="2810">
                  <c:v>0,14875752</c:v>
                </c:pt>
                <c:pt idx="2811">
                  <c:v>0,14875752</c:v>
                </c:pt>
                <c:pt idx="2812">
                  <c:v>0,14875752</c:v>
                </c:pt>
                <c:pt idx="2813">
                  <c:v>0,14875752</c:v>
                </c:pt>
                <c:pt idx="2814">
                  <c:v>0,14875752</c:v>
                </c:pt>
                <c:pt idx="2815">
                  <c:v>0,14875752</c:v>
                </c:pt>
                <c:pt idx="2816">
                  <c:v>0,14875752</c:v>
                </c:pt>
                <c:pt idx="2817">
                  <c:v>0,14875752</c:v>
                </c:pt>
                <c:pt idx="2818">
                  <c:v>0,14875752</c:v>
                </c:pt>
                <c:pt idx="2819">
                  <c:v>0,14875752</c:v>
                </c:pt>
                <c:pt idx="2820">
                  <c:v>0,14875752</c:v>
                </c:pt>
                <c:pt idx="2821">
                  <c:v>0,14875752</c:v>
                </c:pt>
                <c:pt idx="2822">
                  <c:v>0,14875752</c:v>
                </c:pt>
                <c:pt idx="2823">
                  <c:v>0,14875752</c:v>
                </c:pt>
                <c:pt idx="2824">
                  <c:v>0,14875752</c:v>
                </c:pt>
                <c:pt idx="2825">
                  <c:v>0,14875752</c:v>
                </c:pt>
                <c:pt idx="2826">
                  <c:v>0,14875752</c:v>
                </c:pt>
                <c:pt idx="2827">
                  <c:v>0,14875752</c:v>
                </c:pt>
                <c:pt idx="2828">
                  <c:v>0,14875752</c:v>
                </c:pt>
                <c:pt idx="2829">
                  <c:v>0,14875752</c:v>
                </c:pt>
                <c:pt idx="2830">
                  <c:v>0,14875752</c:v>
                </c:pt>
                <c:pt idx="2831">
                  <c:v>0,14875752</c:v>
                </c:pt>
                <c:pt idx="2832">
                  <c:v>0,14875752</c:v>
                </c:pt>
                <c:pt idx="2833">
                  <c:v>0,14875752</c:v>
                </c:pt>
                <c:pt idx="2834">
                  <c:v>0,14875752</c:v>
                </c:pt>
                <c:pt idx="2835">
                  <c:v>0,14875752</c:v>
                </c:pt>
                <c:pt idx="2836">
                  <c:v>0,14875752</c:v>
                </c:pt>
                <c:pt idx="2837">
                  <c:v>0,14875752</c:v>
                </c:pt>
                <c:pt idx="2838">
                  <c:v>0,14875752</c:v>
                </c:pt>
                <c:pt idx="2839">
                  <c:v>0,14875752</c:v>
                </c:pt>
                <c:pt idx="2840">
                  <c:v>0,14875752</c:v>
                </c:pt>
                <c:pt idx="2841">
                  <c:v>0,14875752</c:v>
                </c:pt>
                <c:pt idx="2842">
                  <c:v>0,14875752</c:v>
                </c:pt>
                <c:pt idx="2843">
                  <c:v>0,14875752</c:v>
                </c:pt>
                <c:pt idx="2844">
                  <c:v>0,14875752</c:v>
                </c:pt>
                <c:pt idx="2845">
                  <c:v>0,14875752</c:v>
                </c:pt>
                <c:pt idx="2846">
                  <c:v>0,14875752</c:v>
                </c:pt>
                <c:pt idx="2847">
                  <c:v>0,14875752</c:v>
                </c:pt>
                <c:pt idx="2848">
                  <c:v>0,14875752</c:v>
                </c:pt>
                <c:pt idx="2849">
                  <c:v>0,14875752</c:v>
                </c:pt>
                <c:pt idx="2850">
                  <c:v>0,14875752</c:v>
                </c:pt>
                <c:pt idx="2851">
                  <c:v>0,14875752</c:v>
                </c:pt>
                <c:pt idx="2852">
                  <c:v>0,14875752</c:v>
                </c:pt>
                <c:pt idx="2853">
                  <c:v>0,14875752</c:v>
                </c:pt>
                <c:pt idx="2854">
                  <c:v>0,14875752</c:v>
                </c:pt>
                <c:pt idx="2855">
                  <c:v>0,14875752</c:v>
                </c:pt>
                <c:pt idx="2856">
                  <c:v>0,14875752</c:v>
                </c:pt>
                <c:pt idx="2857">
                  <c:v>0,14875752</c:v>
                </c:pt>
                <c:pt idx="2858">
                  <c:v>0,14875752</c:v>
                </c:pt>
                <c:pt idx="2859">
                  <c:v>0,14875752</c:v>
                </c:pt>
                <c:pt idx="2860">
                  <c:v>0,14875752</c:v>
                </c:pt>
                <c:pt idx="2861">
                  <c:v>0,14875752</c:v>
                </c:pt>
                <c:pt idx="2862">
                  <c:v>0,14875752</c:v>
                </c:pt>
                <c:pt idx="2863">
                  <c:v>0,14875752</c:v>
                </c:pt>
                <c:pt idx="2864">
                  <c:v>0,14875752</c:v>
                </c:pt>
                <c:pt idx="2865">
                  <c:v>0,14875752</c:v>
                </c:pt>
                <c:pt idx="2866">
                  <c:v>0,14875752</c:v>
                </c:pt>
                <c:pt idx="2867">
                  <c:v>0,14875752</c:v>
                </c:pt>
                <c:pt idx="2868">
                  <c:v>0,14875752</c:v>
                </c:pt>
                <c:pt idx="2869">
                  <c:v>0,14875752</c:v>
                </c:pt>
                <c:pt idx="2870">
                  <c:v>0,14875752</c:v>
                </c:pt>
                <c:pt idx="2871">
                  <c:v>0,14875752</c:v>
                </c:pt>
                <c:pt idx="2872">
                  <c:v>0,14875752</c:v>
                </c:pt>
                <c:pt idx="2873">
                  <c:v>0,14875752</c:v>
                </c:pt>
                <c:pt idx="2874">
                  <c:v>0,14875752</c:v>
                </c:pt>
                <c:pt idx="2875">
                  <c:v>0,14875752</c:v>
                </c:pt>
                <c:pt idx="2876">
                  <c:v>0,14875752</c:v>
                </c:pt>
                <c:pt idx="2877">
                  <c:v>0,14875752</c:v>
                </c:pt>
                <c:pt idx="2878">
                  <c:v>0,14875752</c:v>
                </c:pt>
                <c:pt idx="2879">
                  <c:v>0,14875752</c:v>
                </c:pt>
                <c:pt idx="2880">
                  <c:v>0,14875752</c:v>
                </c:pt>
                <c:pt idx="2881">
                  <c:v>0,14875752</c:v>
                </c:pt>
                <c:pt idx="2882">
                  <c:v>0,14875752</c:v>
                </c:pt>
                <c:pt idx="2883">
                  <c:v>0,14875752</c:v>
                </c:pt>
                <c:pt idx="2884">
                  <c:v>0,14875752</c:v>
                </c:pt>
                <c:pt idx="2885">
                  <c:v>0,14875752</c:v>
                </c:pt>
                <c:pt idx="2886">
                  <c:v>0,14875752</c:v>
                </c:pt>
                <c:pt idx="2887">
                  <c:v>0,14875752</c:v>
                </c:pt>
                <c:pt idx="2888">
                  <c:v>0,14875752</c:v>
                </c:pt>
                <c:pt idx="2889">
                  <c:v>0,14875752</c:v>
                </c:pt>
                <c:pt idx="2890">
                  <c:v>0,14875752</c:v>
                </c:pt>
                <c:pt idx="2891">
                  <c:v>0,14875752</c:v>
                </c:pt>
                <c:pt idx="2892">
                  <c:v>0,14875752</c:v>
                </c:pt>
                <c:pt idx="2893">
                  <c:v>0,14875752</c:v>
                </c:pt>
                <c:pt idx="2894">
                  <c:v>0,14875752</c:v>
                </c:pt>
                <c:pt idx="2895">
                  <c:v>0,14875752</c:v>
                </c:pt>
                <c:pt idx="2896">
                  <c:v>0,14875752</c:v>
                </c:pt>
                <c:pt idx="2897">
                  <c:v>0,14875752</c:v>
                </c:pt>
                <c:pt idx="2898">
                  <c:v>0,14875752</c:v>
                </c:pt>
                <c:pt idx="2899">
                  <c:v>0,14875752</c:v>
                </c:pt>
                <c:pt idx="2900">
                  <c:v>0,14875752</c:v>
                </c:pt>
                <c:pt idx="2901">
                  <c:v>0,14875752</c:v>
                </c:pt>
                <c:pt idx="2902">
                  <c:v>0,14875752</c:v>
                </c:pt>
                <c:pt idx="2903">
                  <c:v>0,148769247</c:v>
                </c:pt>
                <c:pt idx="2904">
                  <c:v>0,148769247</c:v>
                </c:pt>
                <c:pt idx="2905">
                  <c:v>0,148769247</c:v>
                </c:pt>
                <c:pt idx="2906">
                  <c:v>0,148769247</c:v>
                </c:pt>
                <c:pt idx="2907">
                  <c:v>0,148769247</c:v>
                </c:pt>
                <c:pt idx="2908">
                  <c:v>0,148769247</c:v>
                </c:pt>
                <c:pt idx="2909">
                  <c:v>0,148769247</c:v>
                </c:pt>
                <c:pt idx="2910">
                  <c:v>0,148769247</c:v>
                </c:pt>
                <c:pt idx="2911">
                  <c:v>0,148769247</c:v>
                </c:pt>
                <c:pt idx="2912">
                  <c:v>0,148769247</c:v>
                </c:pt>
                <c:pt idx="2913">
                  <c:v>0,148769247</c:v>
                </c:pt>
                <c:pt idx="2914">
                  <c:v>0,148769247</c:v>
                </c:pt>
                <c:pt idx="2915">
                  <c:v>0,148769247</c:v>
                </c:pt>
                <c:pt idx="2916">
                  <c:v>0,148769247</c:v>
                </c:pt>
                <c:pt idx="2917">
                  <c:v>0,148769247</c:v>
                </c:pt>
                <c:pt idx="2918">
                  <c:v>0,148769247</c:v>
                </c:pt>
                <c:pt idx="2919">
                  <c:v>0,148769247</c:v>
                </c:pt>
                <c:pt idx="2920">
                  <c:v>0,148769247</c:v>
                </c:pt>
                <c:pt idx="2921">
                  <c:v>0,148769247</c:v>
                </c:pt>
                <c:pt idx="2922">
                  <c:v>0,148769247</c:v>
                </c:pt>
                <c:pt idx="2923">
                  <c:v>0,148769247</c:v>
                </c:pt>
                <c:pt idx="2924">
                  <c:v>0,148769247</c:v>
                </c:pt>
                <c:pt idx="2925">
                  <c:v>0,148769247</c:v>
                </c:pt>
                <c:pt idx="2926">
                  <c:v>0,148769247</c:v>
                </c:pt>
                <c:pt idx="2927">
                  <c:v>0,148769247</c:v>
                </c:pt>
                <c:pt idx="2928">
                  <c:v>0,148769247</c:v>
                </c:pt>
                <c:pt idx="2929">
                  <c:v>0,148769247</c:v>
                </c:pt>
                <c:pt idx="2930">
                  <c:v>0,148769247</c:v>
                </c:pt>
                <c:pt idx="2931">
                  <c:v>0,148769247</c:v>
                </c:pt>
                <c:pt idx="2932">
                  <c:v>0,148769247</c:v>
                </c:pt>
                <c:pt idx="2933">
                  <c:v>0,148769247</c:v>
                </c:pt>
                <c:pt idx="2934">
                  <c:v>0,148769247</c:v>
                </c:pt>
                <c:pt idx="2935">
                  <c:v>0,148769247</c:v>
                </c:pt>
                <c:pt idx="2936">
                  <c:v>0,148769247</c:v>
                </c:pt>
                <c:pt idx="2937">
                  <c:v>0,148769247</c:v>
                </c:pt>
                <c:pt idx="2938">
                  <c:v>0,148769247</c:v>
                </c:pt>
                <c:pt idx="2939">
                  <c:v>0,148769247</c:v>
                </c:pt>
                <c:pt idx="2940">
                  <c:v>0,148769247</c:v>
                </c:pt>
                <c:pt idx="2941">
                  <c:v>0,148769247</c:v>
                </c:pt>
                <c:pt idx="2942">
                  <c:v>0,148769247</c:v>
                </c:pt>
                <c:pt idx="2943">
                  <c:v>0,148769247</c:v>
                </c:pt>
                <c:pt idx="2944">
                  <c:v>0,148769247</c:v>
                </c:pt>
                <c:pt idx="2945">
                  <c:v>0,148769247</c:v>
                </c:pt>
                <c:pt idx="2946">
                  <c:v>0,148769247</c:v>
                </c:pt>
                <c:pt idx="2947">
                  <c:v>0,148769247</c:v>
                </c:pt>
                <c:pt idx="2948">
                  <c:v>0,148769247</c:v>
                </c:pt>
                <c:pt idx="2949">
                  <c:v>0,148769247</c:v>
                </c:pt>
                <c:pt idx="2950">
                  <c:v>0,148769247</c:v>
                </c:pt>
                <c:pt idx="2951">
                  <c:v>0,148769247</c:v>
                </c:pt>
                <c:pt idx="2952">
                  <c:v>0,148769247</c:v>
                </c:pt>
                <c:pt idx="2953">
                  <c:v>0,148769247</c:v>
                </c:pt>
                <c:pt idx="2954">
                  <c:v>0,148769247</c:v>
                </c:pt>
                <c:pt idx="2955">
                  <c:v>0,148769247</c:v>
                </c:pt>
                <c:pt idx="2956">
                  <c:v>0,148769247</c:v>
                </c:pt>
                <c:pt idx="2957">
                  <c:v>0,148769247</c:v>
                </c:pt>
                <c:pt idx="2958">
                  <c:v>0,148769247</c:v>
                </c:pt>
                <c:pt idx="2959">
                  <c:v>0,148769247</c:v>
                </c:pt>
                <c:pt idx="2960">
                  <c:v>0,148769247</c:v>
                </c:pt>
                <c:pt idx="2961">
                  <c:v>0,148769247</c:v>
                </c:pt>
                <c:pt idx="2962">
                  <c:v>0,148769247</c:v>
                </c:pt>
                <c:pt idx="2963">
                  <c:v>0,148769247</c:v>
                </c:pt>
                <c:pt idx="2964">
                  <c:v>0,148769247</c:v>
                </c:pt>
                <c:pt idx="2965">
                  <c:v>0,148769247</c:v>
                </c:pt>
                <c:pt idx="2966">
                  <c:v>0,148769247</c:v>
                </c:pt>
                <c:pt idx="2967">
                  <c:v>0,148769247</c:v>
                </c:pt>
                <c:pt idx="2968">
                  <c:v>0,148769247</c:v>
                </c:pt>
                <c:pt idx="2969">
                  <c:v>0,148769247</c:v>
                </c:pt>
                <c:pt idx="2970">
                  <c:v>0,148769247</c:v>
                </c:pt>
                <c:pt idx="2971">
                  <c:v>0,148769247</c:v>
                </c:pt>
                <c:pt idx="2972">
                  <c:v>0,148769247</c:v>
                </c:pt>
                <c:pt idx="2973">
                  <c:v>0,148769247</c:v>
                </c:pt>
                <c:pt idx="2974">
                  <c:v>0,148769247</c:v>
                </c:pt>
                <c:pt idx="2975">
                  <c:v>0,148769247</c:v>
                </c:pt>
                <c:pt idx="2976">
                  <c:v>0,148769247</c:v>
                </c:pt>
                <c:pt idx="2977">
                  <c:v>0,148769247</c:v>
                </c:pt>
                <c:pt idx="2978">
                  <c:v>0,148769247</c:v>
                </c:pt>
                <c:pt idx="2979">
                  <c:v>0,148769247</c:v>
                </c:pt>
                <c:pt idx="2980">
                  <c:v>0,148769247</c:v>
                </c:pt>
                <c:pt idx="2981">
                  <c:v>0,148769247</c:v>
                </c:pt>
                <c:pt idx="2982">
                  <c:v>0,148769247</c:v>
                </c:pt>
                <c:pt idx="2983">
                  <c:v>0,148769247</c:v>
                </c:pt>
                <c:pt idx="2984">
                  <c:v>0,148769247</c:v>
                </c:pt>
                <c:pt idx="2985">
                  <c:v>0,148769247</c:v>
                </c:pt>
                <c:pt idx="2986">
                  <c:v>0,148769247</c:v>
                </c:pt>
                <c:pt idx="2987">
                  <c:v>0,148769247</c:v>
                </c:pt>
                <c:pt idx="2988">
                  <c:v>0,148769247</c:v>
                </c:pt>
                <c:pt idx="2989">
                  <c:v>0,148769247</c:v>
                </c:pt>
                <c:pt idx="2990">
                  <c:v>0,148769247</c:v>
                </c:pt>
                <c:pt idx="2991">
                  <c:v>0,148769247</c:v>
                </c:pt>
                <c:pt idx="2992">
                  <c:v>0,148769247</c:v>
                </c:pt>
                <c:pt idx="2993">
                  <c:v>0,148769247</c:v>
                </c:pt>
                <c:pt idx="2994">
                  <c:v>0,148769247</c:v>
                </c:pt>
                <c:pt idx="2995">
                  <c:v>0,148769247</c:v>
                </c:pt>
                <c:pt idx="2996">
                  <c:v>0,148769247</c:v>
                </c:pt>
                <c:pt idx="2997">
                  <c:v>0,148769247</c:v>
                </c:pt>
                <c:pt idx="2998">
                  <c:v>0,148769247</c:v>
                </c:pt>
                <c:pt idx="2999">
                  <c:v>0,148769247</c:v>
                </c:pt>
                <c:pt idx="3000">
                  <c:v>0,148769247</c:v>
                </c:pt>
                <c:pt idx="3001">
                  <c:v>0,148769247</c:v>
                </c:pt>
                <c:pt idx="3002">
                  <c:v>0,148769247</c:v>
                </c:pt>
                <c:pt idx="3003">
                  <c:v>0,148769247</c:v>
                </c:pt>
                <c:pt idx="3004">
                  <c:v>0,148769247</c:v>
                </c:pt>
                <c:pt idx="3005">
                  <c:v>0,148769247</c:v>
                </c:pt>
                <c:pt idx="3006">
                  <c:v>0,148769247</c:v>
                </c:pt>
                <c:pt idx="3007">
                  <c:v>0,148769247</c:v>
                </c:pt>
                <c:pt idx="3008">
                  <c:v>0,148769247</c:v>
                </c:pt>
                <c:pt idx="3009">
                  <c:v>0,148769247</c:v>
                </c:pt>
                <c:pt idx="3010">
                  <c:v>0,148769247</c:v>
                </c:pt>
                <c:pt idx="3011">
                  <c:v>0,148769247</c:v>
                </c:pt>
                <c:pt idx="3012">
                  <c:v>0,148769247</c:v>
                </c:pt>
                <c:pt idx="3013">
                  <c:v>0,148769247</c:v>
                </c:pt>
                <c:pt idx="3014">
                  <c:v>0,148769247</c:v>
                </c:pt>
                <c:pt idx="3015">
                  <c:v>0,148769247</c:v>
                </c:pt>
                <c:pt idx="3016">
                  <c:v>0,148769247</c:v>
                </c:pt>
                <c:pt idx="3017">
                  <c:v>0,148769247</c:v>
                </c:pt>
                <c:pt idx="3018">
                  <c:v>0,148769247</c:v>
                </c:pt>
                <c:pt idx="3019">
                  <c:v>0,148769247</c:v>
                </c:pt>
                <c:pt idx="3020">
                  <c:v>0,148769247</c:v>
                </c:pt>
                <c:pt idx="3021">
                  <c:v>0,148769247</c:v>
                </c:pt>
                <c:pt idx="3022">
                  <c:v>0,148769247</c:v>
                </c:pt>
                <c:pt idx="3023">
                  <c:v>0,148769247</c:v>
                </c:pt>
                <c:pt idx="3024">
                  <c:v>0,148769247</c:v>
                </c:pt>
                <c:pt idx="3025">
                  <c:v>0,148769247</c:v>
                </c:pt>
                <c:pt idx="3026">
                  <c:v>0,148769247</c:v>
                </c:pt>
                <c:pt idx="3027">
                  <c:v>0,148769247</c:v>
                </c:pt>
                <c:pt idx="3028">
                  <c:v>0,148769247</c:v>
                </c:pt>
                <c:pt idx="3029">
                  <c:v>0,148769247</c:v>
                </c:pt>
                <c:pt idx="3030">
                  <c:v>0,148769247</c:v>
                </c:pt>
                <c:pt idx="3031">
                  <c:v>0,148769247</c:v>
                </c:pt>
                <c:pt idx="3032">
                  <c:v>0,148769247</c:v>
                </c:pt>
                <c:pt idx="3033">
                  <c:v>0,148769247</c:v>
                </c:pt>
                <c:pt idx="3034">
                  <c:v>0,148769247</c:v>
                </c:pt>
                <c:pt idx="3035">
                  <c:v>0,148769247</c:v>
                </c:pt>
                <c:pt idx="3036">
                  <c:v>0,148769247</c:v>
                </c:pt>
                <c:pt idx="3037">
                  <c:v>0,148769247</c:v>
                </c:pt>
                <c:pt idx="3038">
                  <c:v>0,148769247</c:v>
                </c:pt>
                <c:pt idx="3039">
                  <c:v>0,148769247</c:v>
                </c:pt>
                <c:pt idx="3040">
                  <c:v>0,148769247</c:v>
                </c:pt>
                <c:pt idx="3041">
                  <c:v>0,148769247</c:v>
                </c:pt>
                <c:pt idx="3042">
                  <c:v>0,148769247</c:v>
                </c:pt>
                <c:pt idx="3043">
                  <c:v>0,148769247</c:v>
                </c:pt>
                <c:pt idx="3044">
                  <c:v>0,148769247</c:v>
                </c:pt>
                <c:pt idx="3045">
                  <c:v>0,148769247</c:v>
                </c:pt>
                <c:pt idx="3046">
                  <c:v>0,148769247</c:v>
                </c:pt>
                <c:pt idx="3047">
                  <c:v>0,148769247</c:v>
                </c:pt>
                <c:pt idx="3048">
                  <c:v>0,148769247</c:v>
                </c:pt>
                <c:pt idx="3049">
                  <c:v>0,148769247</c:v>
                </c:pt>
                <c:pt idx="3050">
                  <c:v>0,148769247</c:v>
                </c:pt>
                <c:pt idx="3051">
                  <c:v>0,148769247</c:v>
                </c:pt>
                <c:pt idx="3052">
                  <c:v>0,148769247</c:v>
                </c:pt>
                <c:pt idx="3053">
                  <c:v>0,148769247</c:v>
                </c:pt>
                <c:pt idx="3054">
                  <c:v>0,148769247</c:v>
                </c:pt>
                <c:pt idx="3055">
                  <c:v>0,148769247</c:v>
                </c:pt>
                <c:pt idx="3056">
                  <c:v>0,148769247</c:v>
                </c:pt>
                <c:pt idx="3057">
                  <c:v>0,148769247</c:v>
                </c:pt>
                <c:pt idx="3058">
                  <c:v>0,148769247</c:v>
                </c:pt>
                <c:pt idx="3059">
                  <c:v>0,148769247</c:v>
                </c:pt>
                <c:pt idx="3060">
                  <c:v>0,148769247</c:v>
                </c:pt>
                <c:pt idx="3061">
                  <c:v>0,148769247</c:v>
                </c:pt>
                <c:pt idx="3062">
                  <c:v>0,148769247</c:v>
                </c:pt>
                <c:pt idx="3063">
                  <c:v>0,148769247</c:v>
                </c:pt>
                <c:pt idx="3064">
                  <c:v>0,148769247</c:v>
                </c:pt>
                <c:pt idx="3065">
                  <c:v>0,148769247</c:v>
                </c:pt>
                <c:pt idx="3066">
                  <c:v>0,148769247</c:v>
                </c:pt>
                <c:pt idx="3067">
                  <c:v>0,148769247</c:v>
                </c:pt>
                <c:pt idx="3068">
                  <c:v>0,148769247</c:v>
                </c:pt>
                <c:pt idx="3069">
                  <c:v>0,148769247</c:v>
                </c:pt>
                <c:pt idx="3070">
                  <c:v>0,148780974</c:v>
                </c:pt>
                <c:pt idx="3071">
                  <c:v>0,148780974</c:v>
                </c:pt>
                <c:pt idx="3072">
                  <c:v>0,148780974</c:v>
                </c:pt>
                <c:pt idx="3073">
                  <c:v>0,148780974</c:v>
                </c:pt>
                <c:pt idx="3074">
                  <c:v>0,148780974</c:v>
                </c:pt>
                <c:pt idx="3075">
                  <c:v>0,148780974</c:v>
                </c:pt>
                <c:pt idx="3076">
                  <c:v>0,148780974</c:v>
                </c:pt>
                <c:pt idx="3077">
                  <c:v>0,148780974</c:v>
                </c:pt>
                <c:pt idx="3078">
                  <c:v>0,148780974</c:v>
                </c:pt>
                <c:pt idx="3079">
                  <c:v>0,148780974</c:v>
                </c:pt>
                <c:pt idx="3080">
                  <c:v>0,148780974</c:v>
                </c:pt>
                <c:pt idx="3081">
                  <c:v>0,148780974</c:v>
                </c:pt>
                <c:pt idx="3082">
                  <c:v>0,148780974</c:v>
                </c:pt>
                <c:pt idx="3083">
                  <c:v>0,148780974</c:v>
                </c:pt>
                <c:pt idx="3084">
                  <c:v>0,148780974</c:v>
                </c:pt>
                <c:pt idx="3085">
                  <c:v>0,148792701</c:v>
                </c:pt>
                <c:pt idx="3086">
                  <c:v>0,148792701</c:v>
                </c:pt>
                <c:pt idx="3087">
                  <c:v>0,148792701</c:v>
                </c:pt>
                <c:pt idx="3088">
                  <c:v>0,148792701</c:v>
                </c:pt>
                <c:pt idx="3089">
                  <c:v>0,148804428</c:v>
                </c:pt>
                <c:pt idx="3090">
                  <c:v>0,148804428</c:v>
                </c:pt>
                <c:pt idx="3091">
                  <c:v>0,148804428</c:v>
                </c:pt>
                <c:pt idx="3092">
                  <c:v>0,148804428</c:v>
                </c:pt>
                <c:pt idx="3093">
                  <c:v>0,148804428</c:v>
                </c:pt>
                <c:pt idx="3094">
                  <c:v>0,148804428</c:v>
                </c:pt>
                <c:pt idx="3095">
                  <c:v>0,148804428</c:v>
                </c:pt>
                <c:pt idx="3096">
                  <c:v>0,148804428</c:v>
                </c:pt>
                <c:pt idx="3097">
                  <c:v>0,148816155</c:v>
                </c:pt>
                <c:pt idx="3098">
                  <c:v>0,148816155</c:v>
                </c:pt>
                <c:pt idx="3099">
                  <c:v>0,148816155</c:v>
                </c:pt>
                <c:pt idx="3100">
                  <c:v>0,148816155</c:v>
                </c:pt>
                <c:pt idx="3101">
                  <c:v>0,148816155</c:v>
                </c:pt>
                <c:pt idx="3102">
                  <c:v>0,148816155</c:v>
                </c:pt>
                <c:pt idx="3103">
                  <c:v>0,148816155</c:v>
                </c:pt>
                <c:pt idx="3104">
                  <c:v>0,148816155</c:v>
                </c:pt>
                <c:pt idx="3105">
                  <c:v>0,148816155</c:v>
                </c:pt>
                <c:pt idx="3106">
                  <c:v>0,148816155</c:v>
                </c:pt>
                <c:pt idx="3107">
                  <c:v>0,148816155</c:v>
                </c:pt>
                <c:pt idx="3108">
                  <c:v>0,148816155</c:v>
                </c:pt>
                <c:pt idx="3109">
                  <c:v>0,148816155</c:v>
                </c:pt>
                <c:pt idx="3110">
                  <c:v>0,148816155</c:v>
                </c:pt>
                <c:pt idx="3111">
                  <c:v>0,148816155</c:v>
                </c:pt>
                <c:pt idx="3112">
                  <c:v>0,148816155</c:v>
                </c:pt>
                <c:pt idx="3113">
                  <c:v>0,148827882</c:v>
                </c:pt>
                <c:pt idx="3114">
                  <c:v>0,148827882</c:v>
                </c:pt>
                <c:pt idx="3115">
                  <c:v>0,148827882</c:v>
                </c:pt>
                <c:pt idx="3116">
                  <c:v>0,148827882</c:v>
                </c:pt>
                <c:pt idx="3117">
                  <c:v>0,148827882</c:v>
                </c:pt>
                <c:pt idx="3118">
                  <c:v>0,148827882</c:v>
                </c:pt>
                <c:pt idx="3119">
                  <c:v>0,148827882</c:v>
                </c:pt>
                <c:pt idx="3120">
                  <c:v>0,148827882</c:v>
                </c:pt>
                <c:pt idx="3121">
                  <c:v>0,148827882</c:v>
                </c:pt>
                <c:pt idx="3122">
                  <c:v>0,148827882</c:v>
                </c:pt>
                <c:pt idx="3123">
                  <c:v>0,148827882</c:v>
                </c:pt>
                <c:pt idx="3124">
                  <c:v>0,148827882</c:v>
                </c:pt>
                <c:pt idx="3125">
                  <c:v>0,148827882</c:v>
                </c:pt>
                <c:pt idx="3126">
                  <c:v>0,148827882</c:v>
                </c:pt>
                <c:pt idx="3127">
                  <c:v>0,148827882</c:v>
                </c:pt>
                <c:pt idx="3128">
                  <c:v>0,148827882</c:v>
                </c:pt>
                <c:pt idx="3129">
                  <c:v>0,148827882</c:v>
                </c:pt>
                <c:pt idx="3130">
                  <c:v>0,148827882</c:v>
                </c:pt>
                <c:pt idx="3131">
                  <c:v>0,148827882</c:v>
                </c:pt>
                <c:pt idx="3132">
                  <c:v>0,148827882</c:v>
                </c:pt>
                <c:pt idx="3133">
                  <c:v>0,148827882</c:v>
                </c:pt>
                <c:pt idx="3134">
                  <c:v>0,148827882</c:v>
                </c:pt>
                <c:pt idx="3135">
                  <c:v>0,148827882</c:v>
                </c:pt>
                <c:pt idx="3136">
                  <c:v>0,148827882</c:v>
                </c:pt>
                <c:pt idx="3137">
                  <c:v>0,148827882</c:v>
                </c:pt>
                <c:pt idx="3138">
                  <c:v>0,148827882</c:v>
                </c:pt>
                <c:pt idx="3139">
                  <c:v>0,148827882</c:v>
                </c:pt>
                <c:pt idx="3140">
                  <c:v>0,148839609</c:v>
                </c:pt>
                <c:pt idx="3141">
                  <c:v>0,148839609</c:v>
                </c:pt>
                <c:pt idx="3142">
                  <c:v>0,148839609</c:v>
                </c:pt>
                <c:pt idx="3143">
                  <c:v>0,148839609</c:v>
                </c:pt>
                <c:pt idx="3144">
                  <c:v>0,148839609</c:v>
                </c:pt>
                <c:pt idx="3145">
                  <c:v>0,148839609</c:v>
                </c:pt>
                <c:pt idx="3146">
                  <c:v>0,148839609</c:v>
                </c:pt>
                <c:pt idx="3147">
                  <c:v>0,148839609</c:v>
                </c:pt>
                <c:pt idx="3148">
                  <c:v>0,148839609</c:v>
                </c:pt>
                <c:pt idx="3149">
                  <c:v>0,148839609</c:v>
                </c:pt>
                <c:pt idx="3150">
                  <c:v>0,148839609</c:v>
                </c:pt>
                <c:pt idx="3151">
                  <c:v>0,148839609</c:v>
                </c:pt>
                <c:pt idx="3152">
                  <c:v>0,148839609</c:v>
                </c:pt>
                <c:pt idx="3153">
                  <c:v>0,148839609</c:v>
                </c:pt>
                <c:pt idx="3154">
                  <c:v>0,148839609</c:v>
                </c:pt>
                <c:pt idx="3155">
                  <c:v>0,148851336</c:v>
                </c:pt>
                <c:pt idx="3156">
                  <c:v>0,148851336</c:v>
                </c:pt>
                <c:pt idx="3157">
                  <c:v>0,148851336</c:v>
                </c:pt>
                <c:pt idx="3158">
                  <c:v>0,148851336</c:v>
                </c:pt>
                <c:pt idx="3159">
                  <c:v>0,148851336</c:v>
                </c:pt>
                <c:pt idx="3160">
                  <c:v>0,148851336</c:v>
                </c:pt>
                <c:pt idx="3161">
                  <c:v>0,148851336</c:v>
                </c:pt>
                <c:pt idx="3162">
                  <c:v>0,148851336</c:v>
                </c:pt>
                <c:pt idx="3163">
                  <c:v>0,148851336</c:v>
                </c:pt>
                <c:pt idx="3164">
                  <c:v>0,148851336</c:v>
                </c:pt>
                <c:pt idx="3165">
                  <c:v>0,148851336</c:v>
                </c:pt>
                <c:pt idx="3166">
                  <c:v>0,148851336</c:v>
                </c:pt>
                <c:pt idx="3167">
                  <c:v>0,148851336</c:v>
                </c:pt>
                <c:pt idx="3168">
                  <c:v>0,148851336</c:v>
                </c:pt>
                <c:pt idx="3169">
                  <c:v>0,148851336</c:v>
                </c:pt>
                <c:pt idx="3170">
                  <c:v>0,148851336</c:v>
                </c:pt>
                <c:pt idx="3171">
                  <c:v>0,148851336</c:v>
                </c:pt>
                <c:pt idx="3172">
                  <c:v>0,148851336</c:v>
                </c:pt>
                <c:pt idx="3173">
                  <c:v>0,148851336</c:v>
                </c:pt>
                <c:pt idx="3174">
                  <c:v>0,148851336</c:v>
                </c:pt>
                <c:pt idx="3175">
                  <c:v>0,148851336</c:v>
                </c:pt>
                <c:pt idx="3176">
                  <c:v>0,148851336</c:v>
                </c:pt>
                <c:pt idx="3177">
                  <c:v>0,14887479</c:v>
                </c:pt>
                <c:pt idx="3178">
                  <c:v>0,14887479</c:v>
                </c:pt>
                <c:pt idx="3179">
                  <c:v>0,14887479</c:v>
                </c:pt>
                <c:pt idx="3180">
                  <c:v>0,14887479</c:v>
                </c:pt>
                <c:pt idx="3181">
                  <c:v>0,14887479</c:v>
                </c:pt>
                <c:pt idx="3182">
                  <c:v>0,14887479</c:v>
                </c:pt>
                <c:pt idx="3183">
                  <c:v>0,14887479</c:v>
                </c:pt>
                <c:pt idx="3184">
                  <c:v>0,14887479</c:v>
                </c:pt>
                <c:pt idx="3185">
                  <c:v>0,14887479</c:v>
                </c:pt>
                <c:pt idx="3186">
                  <c:v>0,14887479</c:v>
                </c:pt>
                <c:pt idx="3187">
                  <c:v>0,14887479</c:v>
                </c:pt>
                <c:pt idx="3188">
                  <c:v>0,14887479</c:v>
                </c:pt>
                <c:pt idx="3189">
                  <c:v>0,14887479</c:v>
                </c:pt>
                <c:pt idx="3190">
                  <c:v>0,14887479</c:v>
                </c:pt>
                <c:pt idx="3191">
                  <c:v>0,14887479</c:v>
                </c:pt>
                <c:pt idx="3192">
                  <c:v>0,14887479</c:v>
                </c:pt>
                <c:pt idx="3193">
                  <c:v>0,14887479</c:v>
                </c:pt>
                <c:pt idx="3194">
                  <c:v>0,14887479</c:v>
                </c:pt>
                <c:pt idx="3195">
                  <c:v>0,14887479</c:v>
                </c:pt>
                <c:pt idx="3196">
                  <c:v>0,14887479</c:v>
                </c:pt>
                <c:pt idx="3197">
                  <c:v>0,14887479</c:v>
                </c:pt>
                <c:pt idx="3198">
                  <c:v>0,14887479</c:v>
                </c:pt>
                <c:pt idx="3199">
                  <c:v>0,14887479</c:v>
                </c:pt>
                <c:pt idx="3200">
                  <c:v>0,14887479</c:v>
                </c:pt>
                <c:pt idx="3201">
                  <c:v>0,14887479</c:v>
                </c:pt>
                <c:pt idx="3202">
                  <c:v>0,14887479</c:v>
                </c:pt>
                <c:pt idx="3203">
                  <c:v>0,14887479</c:v>
                </c:pt>
                <c:pt idx="3204">
                  <c:v>0,14887479</c:v>
                </c:pt>
                <c:pt idx="3205">
                  <c:v>0,14887479</c:v>
                </c:pt>
                <c:pt idx="3206">
                  <c:v>0,14887479</c:v>
                </c:pt>
                <c:pt idx="3207">
                  <c:v>0,14887479</c:v>
                </c:pt>
                <c:pt idx="3208">
                  <c:v>0,14887479</c:v>
                </c:pt>
                <c:pt idx="3209">
                  <c:v>0,14887479</c:v>
                </c:pt>
                <c:pt idx="3210">
                  <c:v>0,14887479</c:v>
                </c:pt>
                <c:pt idx="3211">
                  <c:v>0,14887479</c:v>
                </c:pt>
                <c:pt idx="3212">
                  <c:v>0,14887479</c:v>
                </c:pt>
                <c:pt idx="3213">
                  <c:v>0,14887479</c:v>
                </c:pt>
                <c:pt idx="3214">
                  <c:v>0,14887479</c:v>
                </c:pt>
                <c:pt idx="3215">
                  <c:v>0,14887479</c:v>
                </c:pt>
                <c:pt idx="3216">
                  <c:v>0,14887479</c:v>
                </c:pt>
                <c:pt idx="3217">
                  <c:v>0,14887479</c:v>
                </c:pt>
                <c:pt idx="3218">
                  <c:v>0,14887479</c:v>
                </c:pt>
                <c:pt idx="3219">
                  <c:v>0,14887479</c:v>
                </c:pt>
                <c:pt idx="3220">
                  <c:v>0,14887479</c:v>
                </c:pt>
                <c:pt idx="3221">
                  <c:v>0,14887479</c:v>
                </c:pt>
                <c:pt idx="3222">
                  <c:v>0,14887479</c:v>
                </c:pt>
                <c:pt idx="3223">
                  <c:v>0,14887479</c:v>
                </c:pt>
                <c:pt idx="3224">
                  <c:v>0,14887479</c:v>
                </c:pt>
                <c:pt idx="3225">
                  <c:v>0,14887479</c:v>
                </c:pt>
                <c:pt idx="3226">
                  <c:v>0,14887479</c:v>
                </c:pt>
                <c:pt idx="3227">
                  <c:v>0,14887479</c:v>
                </c:pt>
                <c:pt idx="3228">
                  <c:v>0,14887479</c:v>
                </c:pt>
                <c:pt idx="3229">
                  <c:v>0,14887479</c:v>
                </c:pt>
                <c:pt idx="3230">
                  <c:v>0,14887479</c:v>
                </c:pt>
                <c:pt idx="3231">
                  <c:v>0,14887479</c:v>
                </c:pt>
                <c:pt idx="3232">
                  <c:v>0,14887479</c:v>
                </c:pt>
                <c:pt idx="3233">
                  <c:v>0,14887479</c:v>
                </c:pt>
                <c:pt idx="3234">
                  <c:v>0,14887479</c:v>
                </c:pt>
                <c:pt idx="3235">
                  <c:v>0,14887479</c:v>
                </c:pt>
                <c:pt idx="3236">
                  <c:v>0,14887479</c:v>
                </c:pt>
                <c:pt idx="3237">
                  <c:v>0,14887479</c:v>
                </c:pt>
                <c:pt idx="3238">
                  <c:v>0,14887479</c:v>
                </c:pt>
                <c:pt idx="3239">
                  <c:v>0,14887479</c:v>
                </c:pt>
                <c:pt idx="3240">
                  <c:v>0,14887479</c:v>
                </c:pt>
                <c:pt idx="3241">
                  <c:v>0,14887479</c:v>
                </c:pt>
                <c:pt idx="3242">
                  <c:v>0,14887479</c:v>
                </c:pt>
                <c:pt idx="3243">
                  <c:v>0,148886517</c:v>
                </c:pt>
                <c:pt idx="3244">
                  <c:v>0,148886517</c:v>
                </c:pt>
                <c:pt idx="3245">
                  <c:v>0,148886517</c:v>
                </c:pt>
                <c:pt idx="3246">
                  <c:v>0,148886517</c:v>
                </c:pt>
                <c:pt idx="3247">
                  <c:v>0,148886517</c:v>
                </c:pt>
                <c:pt idx="3248">
                  <c:v>0,148886517</c:v>
                </c:pt>
                <c:pt idx="3249">
                  <c:v>0,148886517</c:v>
                </c:pt>
                <c:pt idx="3250">
                  <c:v>0,148886517</c:v>
                </c:pt>
                <c:pt idx="3251">
                  <c:v>0,148886517</c:v>
                </c:pt>
                <c:pt idx="3252">
                  <c:v>0,148886517</c:v>
                </c:pt>
                <c:pt idx="3253">
                  <c:v>0,148886517</c:v>
                </c:pt>
                <c:pt idx="3254">
                  <c:v>0,148886517</c:v>
                </c:pt>
                <c:pt idx="3255">
                  <c:v>0,148886517</c:v>
                </c:pt>
                <c:pt idx="3256">
                  <c:v>0,148886517</c:v>
                </c:pt>
                <c:pt idx="3257">
                  <c:v>0,148886517</c:v>
                </c:pt>
                <c:pt idx="3258">
                  <c:v>0,148886517</c:v>
                </c:pt>
                <c:pt idx="3259">
                  <c:v>0,148886517</c:v>
                </c:pt>
                <c:pt idx="3260">
                  <c:v>0,148886517</c:v>
                </c:pt>
                <c:pt idx="3261">
                  <c:v>0,148886517</c:v>
                </c:pt>
                <c:pt idx="3262">
                  <c:v>0,148886517</c:v>
                </c:pt>
                <c:pt idx="3263">
                  <c:v>0,148886517</c:v>
                </c:pt>
                <c:pt idx="3264">
                  <c:v>0,148886517</c:v>
                </c:pt>
                <c:pt idx="3265">
                  <c:v>0,148886517</c:v>
                </c:pt>
                <c:pt idx="3266">
                  <c:v>0,148886517</c:v>
                </c:pt>
                <c:pt idx="3267">
                  <c:v>0,148886517</c:v>
                </c:pt>
                <c:pt idx="3268">
                  <c:v>0,148886517</c:v>
                </c:pt>
                <c:pt idx="3269">
                  <c:v>0,148886517</c:v>
                </c:pt>
                <c:pt idx="3270">
                  <c:v>0,148886517</c:v>
                </c:pt>
                <c:pt idx="3271">
                  <c:v>0,148886517</c:v>
                </c:pt>
                <c:pt idx="3272">
                  <c:v>0,148886517</c:v>
                </c:pt>
                <c:pt idx="3273">
                  <c:v>0,148886517</c:v>
                </c:pt>
                <c:pt idx="3274">
                  <c:v>0,148886517</c:v>
                </c:pt>
                <c:pt idx="3275">
                  <c:v>0,148886517</c:v>
                </c:pt>
                <c:pt idx="3276">
                  <c:v>0,148886517</c:v>
                </c:pt>
                <c:pt idx="3277">
                  <c:v>0,148886517</c:v>
                </c:pt>
                <c:pt idx="3278">
                  <c:v>0,148886517</c:v>
                </c:pt>
                <c:pt idx="3279">
                  <c:v>0,148886517</c:v>
                </c:pt>
                <c:pt idx="3280">
                  <c:v>0,148886517</c:v>
                </c:pt>
                <c:pt idx="3281">
                  <c:v>0,148886517</c:v>
                </c:pt>
                <c:pt idx="3282">
                  <c:v>0,148886517</c:v>
                </c:pt>
                <c:pt idx="3283">
                  <c:v>0,148886517</c:v>
                </c:pt>
                <c:pt idx="3284">
                  <c:v>0,148886517</c:v>
                </c:pt>
                <c:pt idx="3285">
                  <c:v>0,148886517</c:v>
                </c:pt>
                <c:pt idx="3286">
                  <c:v>0,148886517</c:v>
                </c:pt>
                <c:pt idx="3287">
                  <c:v>0,148886517</c:v>
                </c:pt>
                <c:pt idx="3288">
                  <c:v>0,148886517</c:v>
                </c:pt>
                <c:pt idx="3289">
                  <c:v>0,148886517</c:v>
                </c:pt>
                <c:pt idx="3290">
                  <c:v>0,148886517</c:v>
                </c:pt>
                <c:pt idx="3291">
                  <c:v>0,148886517</c:v>
                </c:pt>
                <c:pt idx="3292">
                  <c:v>0,148886517</c:v>
                </c:pt>
                <c:pt idx="3293">
                  <c:v>0,148886517</c:v>
                </c:pt>
                <c:pt idx="3294">
                  <c:v>0,148886517</c:v>
                </c:pt>
                <c:pt idx="3295">
                  <c:v>0,148886517</c:v>
                </c:pt>
                <c:pt idx="3296">
                  <c:v>0,148886517</c:v>
                </c:pt>
                <c:pt idx="3297">
                  <c:v>0,148886517</c:v>
                </c:pt>
                <c:pt idx="3298">
                  <c:v>0,148886517</c:v>
                </c:pt>
                <c:pt idx="3299">
                  <c:v>0,148886517</c:v>
                </c:pt>
                <c:pt idx="3300">
                  <c:v>0,148886517</c:v>
                </c:pt>
                <c:pt idx="3301">
                  <c:v>0,148886517</c:v>
                </c:pt>
                <c:pt idx="3302">
                  <c:v>0,148886517</c:v>
                </c:pt>
                <c:pt idx="3303">
                  <c:v>0,148886517</c:v>
                </c:pt>
                <c:pt idx="3304">
                  <c:v>0,148886517</c:v>
                </c:pt>
                <c:pt idx="3305">
                  <c:v>0,148886517</c:v>
                </c:pt>
                <c:pt idx="3306">
                  <c:v>0,148886517</c:v>
                </c:pt>
                <c:pt idx="3307">
                  <c:v>0,148886517</c:v>
                </c:pt>
                <c:pt idx="3308">
                  <c:v>0,148886517</c:v>
                </c:pt>
                <c:pt idx="3309">
                  <c:v>0,148886517</c:v>
                </c:pt>
                <c:pt idx="3310">
                  <c:v>0,148886517</c:v>
                </c:pt>
                <c:pt idx="3311">
                  <c:v>0,148886517</c:v>
                </c:pt>
                <c:pt idx="3312">
                  <c:v>0,148886517</c:v>
                </c:pt>
                <c:pt idx="3313">
                  <c:v>0,148886517</c:v>
                </c:pt>
                <c:pt idx="3314">
                  <c:v>0,148886517</c:v>
                </c:pt>
                <c:pt idx="3315">
                  <c:v>0,148886517</c:v>
                </c:pt>
                <c:pt idx="3316">
                  <c:v>0,148886517</c:v>
                </c:pt>
                <c:pt idx="3317">
                  <c:v>0,148886517</c:v>
                </c:pt>
                <c:pt idx="3318">
                  <c:v>0,148886517</c:v>
                </c:pt>
                <c:pt idx="3319">
                  <c:v>0,148886517</c:v>
                </c:pt>
                <c:pt idx="3320">
                  <c:v>0,148886517</c:v>
                </c:pt>
                <c:pt idx="3321">
                  <c:v>0,148886517</c:v>
                </c:pt>
                <c:pt idx="3322">
                  <c:v>0,148886517</c:v>
                </c:pt>
                <c:pt idx="3323">
                  <c:v>0,148886517</c:v>
                </c:pt>
                <c:pt idx="3324">
                  <c:v>0,148886517</c:v>
                </c:pt>
                <c:pt idx="3325">
                  <c:v>0,148886517</c:v>
                </c:pt>
                <c:pt idx="3326">
                  <c:v>0,148886517</c:v>
                </c:pt>
                <c:pt idx="3327">
                  <c:v>0,148886517</c:v>
                </c:pt>
                <c:pt idx="3328">
                  <c:v>0,148886517</c:v>
                </c:pt>
                <c:pt idx="3329">
                  <c:v>0,148886517</c:v>
                </c:pt>
                <c:pt idx="3330">
                  <c:v>0,148886517</c:v>
                </c:pt>
                <c:pt idx="3331">
                  <c:v>0,148886517</c:v>
                </c:pt>
                <c:pt idx="3332">
                  <c:v>0,148886517</c:v>
                </c:pt>
                <c:pt idx="3333">
                  <c:v>0,148886517</c:v>
                </c:pt>
                <c:pt idx="3334">
                  <c:v>0,148886517</c:v>
                </c:pt>
                <c:pt idx="3335">
                  <c:v>0,148886517</c:v>
                </c:pt>
                <c:pt idx="3336">
                  <c:v>0,148886517</c:v>
                </c:pt>
                <c:pt idx="3337">
                  <c:v>0,148886517</c:v>
                </c:pt>
                <c:pt idx="3338">
                  <c:v>0,148886517</c:v>
                </c:pt>
                <c:pt idx="3339">
                  <c:v>0,148886517</c:v>
                </c:pt>
                <c:pt idx="3340">
                  <c:v>0,148886517</c:v>
                </c:pt>
                <c:pt idx="3341">
                  <c:v>0,148886517</c:v>
                </c:pt>
                <c:pt idx="3342">
                  <c:v>0,148886517</c:v>
                </c:pt>
                <c:pt idx="3343">
                  <c:v>0,148886517</c:v>
                </c:pt>
                <c:pt idx="3344">
                  <c:v>0,148886517</c:v>
                </c:pt>
                <c:pt idx="3345">
                  <c:v>0,148886517</c:v>
                </c:pt>
                <c:pt idx="3346">
                  <c:v>0,148886517</c:v>
                </c:pt>
                <c:pt idx="3347">
                  <c:v>0,148886517</c:v>
                </c:pt>
                <c:pt idx="3348">
                  <c:v>0,148886517</c:v>
                </c:pt>
                <c:pt idx="3349">
                  <c:v>0,148886517</c:v>
                </c:pt>
                <c:pt idx="3350">
                  <c:v>0,148886517</c:v>
                </c:pt>
                <c:pt idx="3351">
                  <c:v>0,148886517</c:v>
                </c:pt>
                <c:pt idx="3352">
                  <c:v>0,148886517</c:v>
                </c:pt>
                <c:pt idx="3353">
                  <c:v>0,148886517</c:v>
                </c:pt>
                <c:pt idx="3354">
                  <c:v>0,148886517</c:v>
                </c:pt>
                <c:pt idx="3355">
                  <c:v>0,148886517</c:v>
                </c:pt>
                <c:pt idx="3356">
                  <c:v>0,148886517</c:v>
                </c:pt>
                <c:pt idx="3357">
                  <c:v>0,148886517</c:v>
                </c:pt>
                <c:pt idx="3358">
                  <c:v>0,148886517</c:v>
                </c:pt>
                <c:pt idx="3359">
                  <c:v>0,148898244</c:v>
                </c:pt>
                <c:pt idx="3360">
                  <c:v>0,148898244</c:v>
                </c:pt>
                <c:pt idx="3361">
                  <c:v>0,148898244</c:v>
                </c:pt>
                <c:pt idx="3362">
                  <c:v>0,148898244</c:v>
                </c:pt>
                <c:pt idx="3363">
                  <c:v>0,148898244</c:v>
                </c:pt>
                <c:pt idx="3364">
                  <c:v>0,148898244</c:v>
                </c:pt>
                <c:pt idx="3365">
                  <c:v>0,148898244</c:v>
                </c:pt>
                <c:pt idx="3366">
                  <c:v>0,148898244</c:v>
                </c:pt>
                <c:pt idx="3367">
                  <c:v>0,148898244</c:v>
                </c:pt>
                <c:pt idx="3368">
                  <c:v>0,148898244</c:v>
                </c:pt>
                <c:pt idx="3369">
                  <c:v>0,148898244</c:v>
                </c:pt>
                <c:pt idx="3370">
                  <c:v>0,148898244</c:v>
                </c:pt>
                <c:pt idx="3371">
                  <c:v>0,148898244</c:v>
                </c:pt>
                <c:pt idx="3372">
                  <c:v>0,148898244</c:v>
                </c:pt>
                <c:pt idx="3373">
                  <c:v>0,148898244</c:v>
                </c:pt>
                <c:pt idx="3374">
                  <c:v>0,148898244</c:v>
                </c:pt>
                <c:pt idx="3375">
                  <c:v>0,148898244</c:v>
                </c:pt>
                <c:pt idx="3376">
                  <c:v>0,148898244</c:v>
                </c:pt>
                <c:pt idx="3377">
                  <c:v>0,148898244</c:v>
                </c:pt>
                <c:pt idx="3378">
                  <c:v>0,148898244</c:v>
                </c:pt>
                <c:pt idx="3379">
                  <c:v>0,148898244</c:v>
                </c:pt>
                <c:pt idx="3380">
                  <c:v>0,148898244</c:v>
                </c:pt>
                <c:pt idx="3381">
                  <c:v>0,148898244</c:v>
                </c:pt>
                <c:pt idx="3382">
                  <c:v>0,148898244</c:v>
                </c:pt>
                <c:pt idx="3383">
                  <c:v>0,148898244</c:v>
                </c:pt>
                <c:pt idx="3384">
                  <c:v>0,148898244</c:v>
                </c:pt>
                <c:pt idx="3385">
                  <c:v>0,148898244</c:v>
                </c:pt>
                <c:pt idx="3386">
                  <c:v>0,148898244</c:v>
                </c:pt>
                <c:pt idx="3387">
                  <c:v>0,148898244</c:v>
                </c:pt>
                <c:pt idx="3388">
                  <c:v>0,148898244</c:v>
                </c:pt>
                <c:pt idx="3389">
                  <c:v>0,148898244</c:v>
                </c:pt>
                <c:pt idx="3390">
                  <c:v>0,148898244</c:v>
                </c:pt>
                <c:pt idx="3391">
                  <c:v>0,148898244</c:v>
                </c:pt>
                <c:pt idx="3392">
                  <c:v>0,148898244</c:v>
                </c:pt>
                <c:pt idx="3393">
                  <c:v>0,148898244</c:v>
                </c:pt>
                <c:pt idx="3394">
                  <c:v>0,148898244</c:v>
                </c:pt>
                <c:pt idx="3395">
                  <c:v>0,148898244</c:v>
                </c:pt>
                <c:pt idx="3396">
                  <c:v>0,148898244</c:v>
                </c:pt>
                <c:pt idx="3397">
                  <c:v>0,148898244</c:v>
                </c:pt>
                <c:pt idx="3398">
                  <c:v>0,148898244</c:v>
                </c:pt>
                <c:pt idx="3399">
                  <c:v>0,148898244</c:v>
                </c:pt>
                <c:pt idx="3400">
                  <c:v>0,148898244</c:v>
                </c:pt>
                <c:pt idx="3401">
                  <c:v>0,148898244</c:v>
                </c:pt>
                <c:pt idx="3402">
                  <c:v>0,148898244</c:v>
                </c:pt>
                <c:pt idx="3403">
                  <c:v>0,148898244</c:v>
                </c:pt>
                <c:pt idx="3404">
                  <c:v>0,148898244</c:v>
                </c:pt>
                <c:pt idx="3405">
                  <c:v>0,148898244</c:v>
                </c:pt>
                <c:pt idx="3406">
                  <c:v>0,148898244</c:v>
                </c:pt>
                <c:pt idx="3407">
                  <c:v>0,148898244</c:v>
                </c:pt>
                <c:pt idx="3408">
                  <c:v>0,148898244</c:v>
                </c:pt>
                <c:pt idx="3409">
                  <c:v>0,148898244</c:v>
                </c:pt>
                <c:pt idx="3410">
                  <c:v>0,148898244</c:v>
                </c:pt>
                <c:pt idx="3411">
                  <c:v>0,148898244</c:v>
                </c:pt>
                <c:pt idx="3412">
                  <c:v>0,148898244</c:v>
                </c:pt>
                <c:pt idx="3413">
                  <c:v>0,148898244</c:v>
                </c:pt>
                <c:pt idx="3414">
                  <c:v>0,148898244</c:v>
                </c:pt>
                <c:pt idx="3415">
                  <c:v>0,148898244</c:v>
                </c:pt>
                <c:pt idx="3416">
                  <c:v>0,148898244</c:v>
                </c:pt>
                <c:pt idx="3417">
                  <c:v>0,148898244</c:v>
                </c:pt>
                <c:pt idx="3418">
                  <c:v>0,148898244</c:v>
                </c:pt>
                <c:pt idx="3419">
                  <c:v>0,148898244</c:v>
                </c:pt>
                <c:pt idx="3420">
                  <c:v>0,148898244</c:v>
                </c:pt>
                <c:pt idx="3421">
                  <c:v>0,148898244</c:v>
                </c:pt>
                <c:pt idx="3422">
                  <c:v>0,148898244</c:v>
                </c:pt>
                <c:pt idx="3423">
                  <c:v>0,148898244</c:v>
                </c:pt>
                <c:pt idx="3424">
                  <c:v>0,148898244</c:v>
                </c:pt>
                <c:pt idx="3425">
                  <c:v>0,148898244</c:v>
                </c:pt>
                <c:pt idx="3426">
                  <c:v>0,148898244</c:v>
                </c:pt>
                <c:pt idx="3427">
                  <c:v>0,148898244</c:v>
                </c:pt>
                <c:pt idx="3428">
                  <c:v>0,148898244</c:v>
                </c:pt>
                <c:pt idx="3429">
                  <c:v>0,148898244</c:v>
                </c:pt>
                <c:pt idx="3430">
                  <c:v>0,148898244</c:v>
                </c:pt>
                <c:pt idx="3431">
                  <c:v>0,148909972</c:v>
                </c:pt>
                <c:pt idx="3432">
                  <c:v>0,148909972</c:v>
                </c:pt>
                <c:pt idx="3433">
                  <c:v>0,148933426</c:v>
                </c:pt>
                <c:pt idx="3434">
                  <c:v>0,148933426</c:v>
                </c:pt>
                <c:pt idx="3435">
                  <c:v>0,148933426</c:v>
                </c:pt>
                <c:pt idx="3436">
                  <c:v>0,148933426</c:v>
                </c:pt>
                <c:pt idx="3437">
                  <c:v>0,148933426</c:v>
                </c:pt>
                <c:pt idx="3438">
                  <c:v>0,148933426</c:v>
                </c:pt>
                <c:pt idx="3439">
                  <c:v>0,148933426</c:v>
                </c:pt>
                <c:pt idx="3440">
                  <c:v>0,148933426</c:v>
                </c:pt>
                <c:pt idx="3441">
                  <c:v>0,148933426</c:v>
                </c:pt>
                <c:pt idx="3442">
                  <c:v>0,148933426</c:v>
                </c:pt>
                <c:pt idx="3443">
                  <c:v>0,148933426</c:v>
                </c:pt>
                <c:pt idx="3444">
                  <c:v>0,148933426</c:v>
                </c:pt>
                <c:pt idx="3445">
                  <c:v>0,148933426</c:v>
                </c:pt>
                <c:pt idx="3446">
                  <c:v>0,148933426</c:v>
                </c:pt>
                <c:pt idx="3447">
                  <c:v>0,148933426</c:v>
                </c:pt>
                <c:pt idx="3448">
                  <c:v>0,148933426</c:v>
                </c:pt>
                <c:pt idx="3449">
                  <c:v>0,148933426</c:v>
                </c:pt>
                <c:pt idx="3450">
                  <c:v>0,148933426</c:v>
                </c:pt>
                <c:pt idx="3451">
                  <c:v>0,148933426</c:v>
                </c:pt>
                <c:pt idx="3452">
                  <c:v>0,148933426</c:v>
                </c:pt>
                <c:pt idx="3453">
                  <c:v>0,148933426</c:v>
                </c:pt>
                <c:pt idx="3454">
                  <c:v>0,148933426</c:v>
                </c:pt>
                <c:pt idx="3455">
                  <c:v>0,148933426</c:v>
                </c:pt>
                <c:pt idx="3456">
                  <c:v>0,148933426</c:v>
                </c:pt>
                <c:pt idx="3457">
                  <c:v>0,148933426</c:v>
                </c:pt>
                <c:pt idx="3458">
                  <c:v>0,148933426</c:v>
                </c:pt>
                <c:pt idx="3459">
                  <c:v>0,148933426</c:v>
                </c:pt>
                <c:pt idx="3460">
                  <c:v>0,148933426</c:v>
                </c:pt>
                <c:pt idx="3461">
                  <c:v>0,148933426</c:v>
                </c:pt>
                <c:pt idx="3462">
                  <c:v>0,148933426</c:v>
                </c:pt>
                <c:pt idx="3463">
                  <c:v>0,148933426</c:v>
                </c:pt>
                <c:pt idx="3464">
                  <c:v>0,148933426</c:v>
                </c:pt>
                <c:pt idx="3465">
                  <c:v>0,148933426</c:v>
                </c:pt>
                <c:pt idx="3466">
                  <c:v>0,148933426</c:v>
                </c:pt>
                <c:pt idx="3467">
                  <c:v>0,148933426</c:v>
                </c:pt>
                <c:pt idx="3468">
                  <c:v>0,148933426</c:v>
                </c:pt>
                <c:pt idx="3469">
                  <c:v>0,148933426</c:v>
                </c:pt>
                <c:pt idx="3470">
                  <c:v>0,148933426</c:v>
                </c:pt>
                <c:pt idx="3471">
                  <c:v>0,148933426</c:v>
                </c:pt>
                <c:pt idx="3472">
                  <c:v>0,148933426</c:v>
                </c:pt>
                <c:pt idx="3473">
                  <c:v>0,148933426</c:v>
                </c:pt>
                <c:pt idx="3474">
                  <c:v>0,148933426</c:v>
                </c:pt>
                <c:pt idx="3475">
                  <c:v>0,148933426</c:v>
                </c:pt>
                <c:pt idx="3476">
                  <c:v>0,148933426</c:v>
                </c:pt>
                <c:pt idx="3477">
                  <c:v>0,148933426</c:v>
                </c:pt>
                <c:pt idx="3478">
                  <c:v>0,148933426</c:v>
                </c:pt>
                <c:pt idx="3479">
                  <c:v>0,148933426</c:v>
                </c:pt>
                <c:pt idx="3480">
                  <c:v>0,148933426</c:v>
                </c:pt>
                <c:pt idx="3481">
                  <c:v>0,148933426</c:v>
                </c:pt>
                <c:pt idx="3482">
                  <c:v>0,148933426</c:v>
                </c:pt>
                <c:pt idx="3483">
                  <c:v>0,148933426</c:v>
                </c:pt>
                <c:pt idx="3484">
                  <c:v>0,148933426</c:v>
                </c:pt>
                <c:pt idx="3485">
                  <c:v>0,148933426</c:v>
                </c:pt>
                <c:pt idx="3486">
                  <c:v>0,148933426</c:v>
                </c:pt>
                <c:pt idx="3487">
                  <c:v>0,148933426</c:v>
                </c:pt>
                <c:pt idx="3488">
                  <c:v>0,148933426</c:v>
                </c:pt>
                <c:pt idx="3489">
                  <c:v>0,148933426</c:v>
                </c:pt>
                <c:pt idx="3490">
                  <c:v>0,148933426</c:v>
                </c:pt>
                <c:pt idx="3491">
                  <c:v>0,148933426</c:v>
                </c:pt>
                <c:pt idx="3492">
                  <c:v>0,148933426</c:v>
                </c:pt>
                <c:pt idx="3493">
                  <c:v>0,148933426</c:v>
                </c:pt>
                <c:pt idx="3494">
                  <c:v>0,148933426</c:v>
                </c:pt>
                <c:pt idx="3495">
                  <c:v>0,148945153</c:v>
                </c:pt>
                <c:pt idx="3496">
                  <c:v>0,148945153</c:v>
                </c:pt>
                <c:pt idx="3497">
                  <c:v>0,148945153</c:v>
                </c:pt>
                <c:pt idx="3498">
                  <c:v>0,148945153</c:v>
                </c:pt>
                <c:pt idx="3499">
                  <c:v>0,148945153</c:v>
                </c:pt>
                <c:pt idx="3500">
                  <c:v>0,148945153</c:v>
                </c:pt>
                <c:pt idx="3501">
                  <c:v>0,148945153</c:v>
                </c:pt>
                <c:pt idx="3502">
                  <c:v>0,148945153</c:v>
                </c:pt>
                <c:pt idx="3503">
                  <c:v>0,148945153</c:v>
                </c:pt>
                <c:pt idx="3504">
                  <c:v>0,148945153</c:v>
                </c:pt>
                <c:pt idx="3505">
                  <c:v>0,148945153</c:v>
                </c:pt>
                <c:pt idx="3506">
                  <c:v>0,148945153</c:v>
                </c:pt>
                <c:pt idx="3507">
                  <c:v>0,148945153</c:v>
                </c:pt>
                <c:pt idx="3508">
                  <c:v>0,148945153</c:v>
                </c:pt>
                <c:pt idx="3509">
                  <c:v>0,148945153</c:v>
                </c:pt>
                <c:pt idx="3510">
                  <c:v>0,148945153</c:v>
                </c:pt>
                <c:pt idx="3511">
                  <c:v>0,148945153</c:v>
                </c:pt>
                <c:pt idx="3512">
                  <c:v>0,148945153</c:v>
                </c:pt>
                <c:pt idx="3513">
                  <c:v>0,148945153</c:v>
                </c:pt>
                <c:pt idx="3514">
                  <c:v>0,148945153</c:v>
                </c:pt>
                <c:pt idx="3515">
                  <c:v>0,148945153</c:v>
                </c:pt>
                <c:pt idx="3516">
                  <c:v>0,148945153</c:v>
                </c:pt>
                <c:pt idx="3517">
                  <c:v>0,148945153</c:v>
                </c:pt>
                <c:pt idx="3518">
                  <c:v>0,148945153</c:v>
                </c:pt>
                <c:pt idx="3519">
                  <c:v>0,148945153</c:v>
                </c:pt>
                <c:pt idx="3520">
                  <c:v>0,148945153</c:v>
                </c:pt>
                <c:pt idx="3521">
                  <c:v>0,148945153</c:v>
                </c:pt>
                <c:pt idx="3522">
                  <c:v>0,148945153</c:v>
                </c:pt>
                <c:pt idx="3523">
                  <c:v>0,148945153</c:v>
                </c:pt>
                <c:pt idx="3524">
                  <c:v>0,148945153</c:v>
                </c:pt>
                <c:pt idx="3525">
                  <c:v>0,148945153</c:v>
                </c:pt>
                <c:pt idx="3526">
                  <c:v>0,148945153</c:v>
                </c:pt>
                <c:pt idx="3527">
                  <c:v>0,148945153</c:v>
                </c:pt>
                <c:pt idx="3528">
                  <c:v>0,148945153</c:v>
                </c:pt>
                <c:pt idx="3529">
                  <c:v>0,148945153</c:v>
                </c:pt>
                <c:pt idx="3530">
                  <c:v>0,148945153</c:v>
                </c:pt>
                <c:pt idx="3531">
                  <c:v>0,148945153</c:v>
                </c:pt>
                <c:pt idx="3532">
                  <c:v>0,148945153</c:v>
                </c:pt>
                <c:pt idx="3533">
                  <c:v>0,148945153</c:v>
                </c:pt>
                <c:pt idx="3534">
                  <c:v>0,148945153</c:v>
                </c:pt>
                <c:pt idx="3535">
                  <c:v>0,148945153</c:v>
                </c:pt>
                <c:pt idx="3536">
                  <c:v>0,148945153</c:v>
                </c:pt>
                <c:pt idx="3537">
                  <c:v>0,148945153</c:v>
                </c:pt>
                <c:pt idx="3538">
                  <c:v>0,148945153</c:v>
                </c:pt>
                <c:pt idx="3539">
                  <c:v>0,148945153</c:v>
                </c:pt>
                <c:pt idx="3540">
                  <c:v>0,148945153</c:v>
                </c:pt>
                <c:pt idx="3541">
                  <c:v>0,148945153</c:v>
                </c:pt>
                <c:pt idx="3542">
                  <c:v>0,148945153</c:v>
                </c:pt>
                <c:pt idx="3543">
                  <c:v>0,148945153</c:v>
                </c:pt>
                <c:pt idx="3544">
                  <c:v>0,148945153</c:v>
                </c:pt>
                <c:pt idx="3545">
                  <c:v>0,148945153</c:v>
                </c:pt>
                <c:pt idx="3546">
                  <c:v>0,148945153</c:v>
                </c:pt>
                <c:pt idx="3547">
                  <c:v>0,148945153</c:v>
                </c:pt>
                <c:pt idx="3548">
                  <c:v>0,148945153</c:v>
                </c:pt>
                <c:pt idx="3549">
                  <c:v>0,148945153</c:v>
                </c:pt>
                <c:pt idx="3550">
                  <c:v>0,148945153</c:v>
                </c:pt>
                <c:pt idx="3551">
                  <c:v>0,148945153</c:v>
                </c:pt>
                <c:pt idx="3552">
                  <c:v>0,148945153</c:v>
                </c:pt>
                <c:pt idx="3553">
                  <c:v>0,148945153</c:v>
                </c:pt>
                <c:pt idx="3554">
                  <c:v>0,148945153</c:v>
                </c:pt>
                <c:pt idx="3555">
                  <c:v>0,148945153</c:v>
                </c:pt>
                <c:pt idx="3556">
                  <c:v>0,148945153</c:v>
                </c:pt>
                <c:pt idx="3557">
                  <c:v>0,148945153</c:v>
                </c:pt>
                <c:pt idx="3558">
                  <c:v>0,148945153</c:v>
                </c:pt>
                <c:pt idx="3559">
                  <c:v>0,148945153</c:v>
                </c:pt>
                <c:pt idx="3560">
                  <c:v>0,148945153</c:v>
                </c:pt>
                <c:pt idx="3561">
                  <c:v>0,148945153</c:v>
                </c:pt>
                <c:pt idx="3562">
                  <c:v>0,148945153</c:v>
                </c:pt>
                <c:pt idx="3563">
                  <c:v>0,14895688</c:v>
                </c:pt>
                <c:pt idx="3564">
                  <c:v>0,14895688</c:v>
                </c:pt>
                <c:pt idx="3565">
                  <c:v>0,14895688</c:v>
                </c:pt>
                <c:pt idx="3566">
                  <c:v>0,14895688</c:v>
                </c:pt>
                <c:pt idx="3567">
                  <c:v>0,14895688</c:v>
                </c:pt>
                <c:pt idx="3568">
                  <c:v>0,14895688</c:v>
                </c:pt>
                <c:pt idx="3569">
                  <c:v>0,14895688</c:v>
                </c:pt>
                <c:pt idx="3570">
                  <c:v>0,14895688</c:v>
                </c:pt>
                <c:pt idx="3571">
                  <c:v>0,14895688</c:v>
                </c:pt>
                <c:pt idx="3572">
                  <c:v>0,14895688</c:v>
                </c:pt>
                <c:pt idx="3573">
                  <c:v>0,14895688</c:v>
                </c:pt>
                <c:pt idx="3574">
                  <c:v>0,14895688</c:v>
                </c:pt>
                <c:pt idx="3575">
                  <c:v>0,14895688</c:v>
                </c:pt>
                <c:pt idx="3576">
                  <c:v>0,14895688</c:v>
                </c:pt>
                <c:pt idx="3577">
                  <c:v>0,14895688</c:v>
                </c:pt>
                <c:pt idx="3578">
                  <c:v>0,14895688</c:v>
                </c:pt>
                <c:pt idx="3579">
                  <c:v>0,148968607</c:v>
                </c:pt>
                <c:pt idx="3580">
                  <c:v>0,148968607</c:v>
                </c:pt>
                <c:pt idx="3581">
                  <c:v>0,148968607</c:v>
                </c:pt>
                <c:pt idx="3582">
                  <c:v>0,148968607</c:v>
                </c:pt>
                <c:pt idx="3583">
                  <c:v>0,148968607</c:v>
                </c:pt>
                <c:pt idx="3584">
                  <c:v>0,148968607</c:v>
                </c:pt>
                <c:pt idx="3585">
                  <c:v>0,148968607</c:v>
                </c:pt>
                <c:pt idx="3586">
                  <c:v>0,148968607</c:v>
                </c:pt>
                <c:pt idx="3587">
                  <c:v>0,148968607</c:v>
                </c:pt>
                <c:pt idx="3588">
                  <c:v>0,148968607</c:v>
                </c:pt>
                <c:pt idx="3589">
                  <c:v>0,148968607</c:v>
                </c:pt>
                <c:pt idx="3590">
                  <c:v>0,148968607</c:v>
                </c:pt>
                <c:pt idx="3591">
                  <c:v>0,148968607</c:v>
                </c:pt>
                <c:pt idx="3592">
                  <c:v>0,148968607</c:v>
                </c:pt>
                <c:pt idx="3593">
                  <c:v>0,148968607</c:v>
                </c:pt>
                <c:pt idx="3594">
                  <c:v>0,148968607</c:v>
                </c:pt>
                <c:pt idx="3595">
                  <c:v>0,148968607</c:v>
                </c:pt>
                <c:pt idx="3596">
                  <c:v>0,148968607</c:v>
                </c:pt>
                <c:pt idx="3597">
                  <c:v>0,148968607</c:v>
                </c:pt>
                <c:pt idx="3598">
                  <c:v>0,148968607</c:v>
                </c:pt>
                <c:pt idx="3599">
                  <c:v>0,148968607</c:v>
                </c:pt>
                <c:pt idx="3600">
                  <c:v>0,148968607</c:v>
                </c:pt>
                <c:pt idx="3601">
                  <c:v>0,148968607</c:v>
                </c:pt>
                <c:pt idx="3602">
                  <c:v>0,148968607</c:v>
                </c:pt>
                <c:pt idx="3603">
                  <c:v>0,148968607</c:v>
                </c:pt>
                <c:pt idx="3604">
                  <c:v>0,148968607</c:v>
                </c:pt>
                <c:pt idx="3605">
                  <c:v>0,148968607</c:v>
                </c:pt>
                <c:pt idx="3606">
                  <c:v>0,148968607</c:v>
                </c:pt>
                <c:pt idx="3607">
                  <c:v>0,148968607</c:v>
                </c:pt>
                <c:pt idx="3608">
                  <c:v>0,148968607</c:v>
                </c:pt>
                <c:pt idx="3609">
                  <c:v>0,148968607</c:v>
                </c:pt>
                <c:pt idx="3610">
                  <c:v>0,148968607</c:v>
                </c:pt>
                <c:pt idx="3611">
                  <c:v>0,148968607</c:v>
                </c:pt>
                <c:pt idx="3612">
                  <c:v>0,148968607</c:v>
                </c:pt>
                <c:pt idx="3613">
                  <c:v>0,148968607</c:v>
                </c:pt>
                <c:pt idx="3614">
                  <c:v>0,148968607</c:v>
                </c:pt>
                <c:pt idx="3615">
                  <c:v>0,148968607</c:v>
                </c:pt>
                <c:pt idx="3616">
                  <c:v>0,148968607</c:v>
                </c:pt>
                <c:pt idx="3617">
                  <c:v>0,148968607</c:v>
                </c:pt>
                <c:pt idx="3618">
                  <c:v>0,148968607</c:v>
                </c:pt>
                <c:pt idx="3619">
                  <c:v>0,148968607</c:v>
                </c:pt>
                <c:pt idx="3620">
                  <c:v>0,148968607</c:v>
                </c:pt>
                <c:pt idx="3621">
                  <c:v>0,148968607</c:v>
                </c:pt>
                <c:pt idx="3622">
                  <c:v>0,148968607</c:v>
                </c:pt>
                <c:pt idx="3623">
                  <c:v>0,148968607</c:v>
                </c:pt>
                <c:pt idx="3624">
                  <c:v>0,148968607</c:v>
                </c:pt>
                <c:pt idx="3625">
                  <c:v>0,148968607</c:v>
                </c:pt>
                <c:pt idx="3626">
                  <c:v>0,148968607</c:v>
                </c:pt>
                <c:pt idx="3627">
                  <c:v>0,148968607</c:v>
                </c:pt>
                <c:pt idx="3628">
                  <c:v>0,148968607</c:v>
                </c:pt>
                <c:pt idx="3629">
                  <c:v>0,148968607</c:v>
                </c:pt>
                <c:pt idx="3630">
                  <c:v>0,148968607</c:v>
                </c:pt>
                <c:pt idx="3631">
                  <c:v>0,148968607</c:v>
                </c:pt>
                <c:pt idx="3632">
                  <c:v>0,148968607</c:v>
                </c:pt>
                <c:pt idx="3633">
                  <c:v>0,148968607</c:v>
                </c:pt>
                <c:pt idx="3634">
                  <c:v>0,148968607</c:v>
                </c:pt>
                <c:pt idx="3635">
                  <c:v>0,148968607</c:v>
                </c:pt>
                <c:pt idx="3636">
                  <c:v>0,148968607</c:v>
                </c:pt>
                <c:pt idx="3637">
                  <c:v>0,148968607</c:v>
                </c:pt>
                <c:pt idx="3638">
                  <c:v>0,148968607</c:v>
                </c:pt>
                <c:pt idx="3639">
                  <c:v>0,148968607</c:v>
                </c:pt>
                <c:pt idx="3640">
                  <c:v>0,148968607</c:v>
                </c:pt>
                <c:pt idx="3641">
                  <c:v>0,148968607</c:v>
                </c:pt>
                <c:pt idx="3642">
                  <c:v>0,148968607</c:v>
                </c:pt>
                <c:pt idx="3643">
                  <c:v>0,148968607</c:v>
                </c:pt>
                <c:pt idx="3644">
                  <c:v>0,148968607</c:v>
                </c:pt>
                <c:pt idx="3645">
                  <c:v>0,148968607</c:v>
                </c:pt>
                <c:pt idx="3646">
                  <c:v>0,148968607</c:v>
                </c:pt>
                <c:pt idx="3647">
                  <c:v>0,148968607</c:v>
                </c:pt>
                <c:pt idx="3648">
                  <c:v>0,148968607</c:v>
                </c:pt>
                <c:pt idx="3649">
                  <c:v>0,148968607</c:v>
                </c:pt>
                <c:pt idx="3650">
                  <c:v>0,148968607</c:v>
                </c:pt>
                <c:pt idx="3651">
                  <c:v>0,148968607</c:v>
                </c:pt>
                <c:pt idx="3652">
                  <c:v>0,148968607</c:v>
                </c:pt>
                <c:pt idx="3653">
                  <c:v>0,148968607</c:v>
                </c:pt>
                <c:pt idx="3654">
                  <c:v>0,148968607</c:v>
                </c:pt>
                <c:pt idx="3655">
                  <c:v>0,148968607</c:v>
                </c:pt>
                <c:pt idx="3656">
                  <c:v>0,148968607</c:v>
                </c:pt>
                <c:pt idx="3657">
                  <c:v>0,148968607</c:v>
                </c:pt>
                <c:pt idx="3658">
                  <c:v>0,148968607</c:v>
                </c:pt>
                <c:pt idx="3659">
                  <c:v>0,148968607</c:v>
                </c:pt>
                <c:pt idx="3660">
                  <c:v>0,148968607</c:v>
                </c:pt>
                <c:pt idx="3661">
                  <c:v>0,148968607</c:v>
                </c:pt>
                <c:pt idx="3662">
                  <c:v>0,148968607</c:v>
                </c:pt>
                <c:pt idx="3663">
                  <c:v>0,148968607</c:v>
                </c:pt>
                <c:pt idx="3664">
                  <c:v>0,148968607</c:v>
                </c:pt>
                <c:pt idx="3665">
                  <c:v>0,148968607</c:v>
                </c:pt>
                <c:pt idx="3666">
                  <c:v>0,148968607</c:v>
                </c:pt>
                <c:pt idx="3667">
                  <c:v>0,148968607</c:v>
                </c:pt>
                <c:pt idx="3668">
                  <c:v>0,148968607</c:v>
                </c:pt>
                <c:pt idx="3669">
                  <c:v>0,148980334</c:v>
                </c:pt>
                <c:pt idx="3670">
                  <c:v>0,148980334</c:v>
                </c:pt>
                <c:pt idx="3671">
                  <c:v>0,148980334</c:v>
                </c:pt>
                <c:pt idx="3672">
                  <c:v>0,148980334</c:v>
                </c:pt>
                <c:pt idx="3673">
                  <c:v>0,148980334</c:v>
                </c:pt>
                <c:pt idx="3674">
                  <c:v>0,148980334</c:v>
                </c:pt>
                <c:pt idx="3675">
                  <c:v>0,148980334</c:v>
                </c:pt>
                <c:pt idx="3676">
                  <c:v>0,148980334</c:v>
                </c:pt>
                <c:pt idx="3677">
                  <c:v>0,148980334</c:v>
                </c:pt>
                <c:pt idx="3678">
                  <c:v>0,148980334</c:v>
                </c:pt>
                <c:pt idx="3679">
                  <c:v>0,148980334</c:v>
                </c:pt>
                <c:pt idx="3680">
                  <c:v>0,148980334</c:v>
                </c:pt>
                <c:pt idx="3681">
                  <c:v>0,148980334</c:v>
                </c:pt>
                <c:pt idx="3682">
                  <c:v>0,148980334</c:v>
                </c:pt>
                <c:pt idx="3683">
                  <c:v>0,148980334</c:v>
                </c:pt>
                <c:pt idx="3684">
                  <c:v>0,148980334</c:v>
                </c:pt>
                <c:pt idx="3685">
                  <c:v>0,148980334</c:v>
                </c:pt>
                <c:pt idx="3686">
                  <c:v>0,148980334</c:v>
                </c:pt>
                <c:pt idx="3687">
                  <c:v>0,148980334</c:v>
                </c:pt>
                <c:pt idx="3688">
                  <c:v>0,148980334</c:v>
                </c:pt>
                <c:pt idx="3689">
                  <c:v>0,148980334</c:v>
                </c:pt>
                <c:pt idx="3690">
                  <c:v>0,148980334</c:v>
                </c:pt>
                <c:pt idx="3691">
                  <c:v>0,148980334</c:v>
                </c:pt>
                <c:pt idx="3692">
                  <c:v>0,148992061</c:v>
                </c:pt>
                <c:pt idx="3693">
                  <c:v>0,148992061</c:v>
                </c:pt>
                <c:pt idx="3694">
                  <c:v>0,148992061</c:v>
                </c:pt>
                <c:pt idx="3695">
                  <c:v>0,148992061</c:v>
                </c:pt>
                <c:pt idx="3696">
                  <c:v>0,148992061</c:v>
                </c:pt>
                <c:pt idx="3697">
                  <c:v>0,148992061</c:v>
                </c:pt>
                <c:pt idx="3698">
                  <c:v>0,148992061</c:v>
                </c:pt>
                <c:pt idx="3699">
                  <c:v>0,148992061</c:v>
                </c:pt>
                <c:pt idx="3700">
                  <c:v>0,148992061</c:v>
                </c:pt>
                <c:pt idx="3701">
                  <c:v>0,148992061</c:v>
                </c:pt>
                <c:pt idx="3702">
                  <c:v>0,148992061</c:v>
                </c:pt>
                <c:pt idx="3703">
                  <c:v>0,148992061</c:v>
                </c:pt>
                <c:pt idx="3704">
                  <c:v>0,148992061</c:v>
                </c:pt>
                <c:pt idx="3705">
                  <c:v>0,148992061</c:v>
                </c:pt>
                <c:pt idx="3706">
                  <c:v>0,148992061</c:v>
                </c:pt>
                <c:pt idx="3707">
                  <c:v>0,148992061</c:v>
                </c:pt>
                <c:pt idx="3708">
                  <c:v>0,148992061</c:v>
                </c:pt>
                <c:pt idx="3709">
                  <c:v>0,148992061</c:v>
                </c:pt>
                <c:pt idx="3710">
                  <c:v>0,148992061</c:v>
                </c:pt>
                <c:pt idx="3711">
                  <c:v>0,148992061</c:v>
                </c:pt>
                <c:pt idx="3712">
                  <c:v>0,148992061</c:v>
                </c:pt>
                <c:pt idx="3713">
                  <c:v>0,148992061</c:v>
                </c:pt>
                <c:pt idx="3714">
                  <c:v>0,148992061</c:v>
                </c:pt>
                <c:pt idx="3715">
                  <c:v>0,148992061</c:v>
                </c:pt>
                <c:pt idx="3716">
                  <c:v>0,148992061</c:v>
                </c:pt>
                <c:pt idx="3717">
                  <c:v>0,148992061</c:v>
                </c:pt>
                <c:pt idx="3718">
                  <c:v>0,148992061</c:v>
                </c:pt>
                <c:pt idx="3719">
                  <c:v>0,148992061</c:v>
                </c:pt>
                <c:pt idx="3720">
                  <c:v>0,148992061</c:v>
                </c:pt>
                <c:pt idx="3721">
                  <c:v>0,148992061</c:v>
                </c:pt>
                <c:pt idx="3722">
                  <c:v>0,148992061</c:v>
                </c:pt>
                <c:pt idx="3723">
                  <c:v>0,148992061</c:v>
                </c:pt>
                <c:pt idx="3724">
                  <c:v>0,148992061</c:v>
                </c:pt>
                <c:pt idx="3725">
                  <c:v>0,148992061</c:v>
                </c:pt>
                <c:pt idx="3726">
                  <c:v>0,148992061</c:v>
                </c:pt>
                <c:pt idx="3727">
                  <c:v>0,148992061</c:v>
                </c:pt>
                <c:pt idx="3728">
                  <c:v>0,148992061</c:v>
                </c:pt>
                <c:pt idx="3729">
                  <c:v>0,148992061</c:v>
                </c:pt>
                <c:pt idx="3730">
                  <c:v>0,148992061</c:v>
                </c:pt>
                <c:pt idx="3731">
                  <c:v>0,148992061</c:v>
                </c:pt>
                <c:pt idx="3732">
                  <c:v>0,148992061</c:v>
                </c:pt>
                <c:pt idx="3733">
                  <c:v>0,148992061</c:v>
                </c:pt>
                <c:pt idx="3734">
                  <c:v>0,148992061</c:v>
                </c:pt>
                <c:pt idx="3735">
                  <c:v>0,148992061</c:v>
                </c:pt>
                <c:pt idx="3736">
                  <c:v>0,148992061</c:v>
                </c:pt>
                <c:pt idx="3737">
                  <c:v>0,148992061</c:v>
                </c:pt>
                <c:pt idx="3738">
                  <c:v>0,148992061</c:v>
                </c:pt>
                <c:pt idx="3739">
                  <c:v>0,148992061</c:v>
                </c:pt>
                <c:pt idx="3740">
                  <c:v>0,148992061</c:v>
                </c:pt>
                <c:pt idx="3741">
                  <c:v>0,148992061</c:v>
                </c:pt>
                <c:pt idx="3742">
                  <c:v>0,148992061</c:v>
                </c:pt>
                <c:pt idx="3743">
                  <c:v>0,148992061</c:v>
                </c:pt>
                <c:pt idx="3744">
                  <c:v>0,148992061</c:v>
                </c:pt>
                <c:pt idx="3745">
                  <c:v>0,148992061</c:v>
                </c:pt>
                <c:pt idx="3746">
                  <c:v>0,148992061</c:v>
                </c:pt>
                <c:pt idx="3747">
                  <c:v>0,148992061</c:v>
                </c:pt>
                <c:pt idx="3748">
                  <c:v>0,148992061</c:v>
                </c:pt>
                <c:pt idx="3749">
                  <c:v>0,148992061</c:v>
                </c:pt>
                <c:pt idx="3750">
                  <c:v>0,148992061</c:v>
                </c:pt>
                <c:pt idx="3751">
                  <c:v>0,148992061</c:v>
                </c:pt>
                <c:pt idx="3752">
                  <c:v>0,148992061</c:v>
                </c:pt>
                <c:pt idx="3753">
                  <c:v>0,148992061</c:v>
                </c:pt>
                <c:pt idx="3754">
                  <c:v>0,148992061</c:v>
                </c:pt>
                <c:pt idx="3755">
                  <c:v>0,148992061</c:v>
                </c:pt>
                <c:pt idx="3756">
                  <c:v>0,148992061</c:v>
                </c:pt>
                <c:pt idx="3757">
                  <c:v>0,148992061</c:v>
                </c:pt>
                <c:pt idx="3758">
                  <c:v>0,148992061</c:v>
                </c:pt>
                <c:pt idx="3759">
                  <c:v>0,148992061</c:v>
                </c:pt>
                <c:pt idx="3760">
                  <c:v>0,148992061</c:v>
                </c:pt>
                <c:pt idx="3761">
                  <c:v>0,148992061</c:v>
                </c:pt>
                <c:pt idx="3762">
                  <c:v>0,148992061</c:v>
                </c:pt>
                <c:pt idx="3763">
                  <c:v>0,148992061</c:v>
                </c:pt>
                <c:pt idx="3764">
                  <c:v>0,148992061</c:v>
                </c:pt>
                <c:pt idx="3765">
                  <c:v>0,148992061</c:v>
                </c:pt>
                <c:pt idx="3766">
                  <c:v>0,148992061</c:v>
                </c:pt>
                <c:pt idx="3767">
                  <c:v>0,148992061</c:v>
                </c:pt>
                <c:pt idx="3768">
                  <c:v>0,148992061</c:v>
                </c:pt>
                <c:pt idx="3769">
                  <c:v>0,148992061</c:v>
                </c:pt>
                <c:pt idx="3770">
                  <c:v>0,148992061</c:v>
                </c:pt>
                <c:pt idx="3771">
                  <c:v>0,148992061</c:v>
                </c:pt>
                <c:pt idx="3772">
                  <c:v>0,148992061</c:v>
                </c:pt>
                <c:pt idx="3773">
                  <c:v>0,148992061</c:v>
                </c:pt>
                <c:pt idx="3774">
                  <c:v>0,148992061</c:v>
                </c:pt>
                <c:pt idx="3775">
                  <c:v>0,148992061</c:v>
                </c:pt>
                <c:pt idx="3776">
                  <c:v>0,148992061</c:v>
                </c:pt>
                <c:pt idx="3777">
                  <c:v>0,148992061</c:v>
                </c:pt>
                <c:pt idx="3778">
                  <c:v>0,148992061</c:v>
                </c:pt>
                <c:pt idx="3779">
                  <c:v>0,148992061</c:v>
                </c:pt>
                <c:pt idx="3780">
                  <c:v>0,148992061</c:v>
                </c:pt>
                <c:pt idx="3781">
                  <c:v>0,148992061</c:v>
                </c:pt>
                <c:pt idx="3782">
                  <c:v>0,148992061</c:v>
                </c:pt>
                <c:pt idx="3783">
                  <c:v>0,148992061</c:v>
                </c:pt>
                <c:pt idx="3784">
                  <c:v>0,148992061</c:v>
                </c:pt>
                <c:pt idx="3785">
                  <c:v>0,148992061</c:v>
                </c:pt>
                <c:pt idx="3786">
                  <c:v>0,148992061</c:v>
                </c:pt>
                <c:pt idx="3787">
                  <c:v>0,148992061</c:v>
                </c:pt>
                <c:pt idx="3788">
                  <c:v>0,148992061</c:v>
                </c:pt>
                <c:pt idx="3789">
                  <c:v>0,148992061</c:v>
                </c:pt>
                <c:pt idx="3790">
                  <c:v>0,148992061</c:v>
                </c:pt>
                <c:pt idx="3791">
                  <c:v>0,148992061</c:v>
                </c:pt>
                <c:pt idx="3792">
                  <c:v>0,148992061</c:v>
                </c:pt>
                <c:pt idx="3793">
                  <c:v>0,148992061</c:v>
                </c:pt>
                <c:pt idx="3794">
                  <c:v>0,148992061</c:v>
                </c:pt>
                <c:pt idx="3795">
                  <c:v>0,148992061</c:v>
                </c:pt>
                <c:pt idx="3796">
                  <c:v>0,148992061</c:v>
                </c:pt>
                <c:pt idx="3797">
                  <c:v>0,148992061</c:v>
                </c:pt>
                <c:pt idx="3798">
                  <c:v>0,148992061</c:v>
                </c:pt>
                <c:pt idx="3799">
                  <c:v>0,148992061</c:v>
                </c:pt>
                <c:pt idx="3800">
                  <c:v>0,148992061</c:v>
                </c:pt>
                <c:pt idx="3801">
                  <c:v>0,148992061</c:v>
                </c:pt>
                <c:pt idx="3802">
                  <c:v>0,148992061</c:v>
                </c:pt>
                <c:pt idx="3803">
                  <c:v>0,148992061</c:v>
                </c:pt>
                <c:pt idx="3804">
                  <c:v>0,148992061</c:v>
                </c:pt>
                <c:pt idx="3805">
                  <c:v>0,148992061</c:v>
                </c:pt>
                <c:pt idx="3806">
                  <c:v>0,148992061</c:v>
                </c:pt>
                <c:pt idx="3807">
                  <c:v>0,148992061</c:v>
                </c:pt>
                <c:pt idx="3808">
                  <c:v>0,148992061</c:v>
                </c:pt>
                <c:pt idx="3809">
                  <c:v>0,148992061</c:v>
                </c:pt>
                <c:pt idx="3810">
                  <c:v>0,148992061</c:v>
                </c:pt>
                <c:pt idx="3811">
                  <c:v>0,148992061</c:v>
                </c:pt>
                <c:pt idx="3812">
                  <c:v>0,148992061</c:v>
                </c:pt>
                <c:pt idx="3813">
                  <c:v>0,148992061</c:v>
                </c:pt>
                <c:pt idx="3814">
                  <c:v>0,148992061</c:v>
                </c:pt>
                <c:pt idx="3815">
                  <c:v>0,148992061</c:v>
                </c:pt>
                <c:pt idx="3816">
                  <c:v>0,148992061</c:v>
                </c:pt>
                <c:pt idx="3817">
                  <c:v>0,148992061</c:v>
                </c:pt>
                <c:pt idx="3818">
                  <c:v>0,148992061</c:v>
                </c:pt>
                <c:pt idx="3819">
                  <c:v>0,148992061</c:v>
                </c:pt>
                <c:pt idx="3820">
                  <c:v>0,148992061</c:v>
                </c:pt>
                <c:pt idx="3821">
                  <c:v>0,148992061</c:v>
                </c:pt>
                <c:pt idx="3822">
                  <c:v>0,148992061</c:v>
                </c:pt>
                <c:pt idx="3823">
                  <c:v>0,148992061</c:v>
                </c:pt>
                <c:pt idx="3824">
                  <c:v>0,148992061</c:v>
                </c:pt>
                <c:pt idx="3825">
                  <c:v>0,148992061</c:v>
                </c:pt>
                <c:pt idx="3826">
                  <c:v>0,148992061</c:v>
                </c:pt>
                <c:pt idx="3827">
                  <c:v>0,148992061</c:v>
                </c:pt>
                <c:pt idx="3828">
                  <c:v>0,148992061</c:v>
                </c:pt>
                <c:pt idx="3829">
                  <c:v>0,148992061</c:v>
                </c:pt>
                <c:pt idx="3830">
                  <c:v>0,148992061</c:v>
                </c:pt>
                <c:pt idx="3831">
                  <c:v>0,148992061</c:v>
                </c:pt>
                <c:pt idx="3832">
                  <c:v>0,148992061</c:v>
                </c:pt>
                <c:pt idx="3833">
                  <c:v>0,148992061</c:v>
                </c:pt>
                <c:pt idx="3834">
                  <c:v>0,148992061</c:v>
                </c:pt>
                <c:pt idx="3835">
                  <c:v>0,148992061</c:v>
                </c:pt>
                <c:pt idx="3836">
                  <c:v>0,148992061</c:v>
                </c:pt>
                <c:pt idx="3837">
                  <c:v>0,148992061</c:v>
                </c:pt>
                <c:pt idx="3838">
                  <c:v>0,148992061</c:v>
                </c:pt>
                <c:pt idx="3839">
                  <c:v>0,148992061</c:v>
                </c:pt>
                <c:pt idx="3840">
                  <c:v>0,148992061</c:v>
                </c:pt>
                <c:pt idx="3841">
                  <c:v>0,148992061</c:v>
                </c:pt>
                <c:pt idx="3842">
                  <c:v>0,148992061</c:v>
                </c:pt>
                <c:pt idx="3843">
                  <c:v>0,148992061</c:v>
                </c:pt>
                <c:pt idx="3844">
                  <c:v>0,148992061</c:v>
                </c:pt>
                <c:pt idx="3845">
                  <c:v>0,148992061</c:v>
                </c:pt>
                <c:pt idx="3846">
                  <c:v>0,148992061</c:v>
                </c:pt>
                <c:pt idx="3847">
                  <c:v>0,148992061</c:v>
                </c:pt>
                <c:pt idx="3848">
                  <c:v>0,148992061</c:v>
                </c:pt>
                <c:pt idx="3849">
                  <c:v>0,148992061</c:v>
                </c:pt>
                <c:pt idx="3850">
                  <c:v>0,148992061</c:v>
                </c:pt>
                <c:pt idx="3851">
                  <c:v>0,148992061</c:v>
                </c:pt>
                <c:pt idx="3852">
                  <c:v>0,148992061</c:v>
                </c:pt>
                <c:pt idx="3853">
                  <c:v>0,148992061</c:v>
                </c:pt>
                <c:pt idx="3854">
                  <c:v>0,148992061</c:v>
                </c:pt>
                <c:pt idx="3855">
                  <c:v>0,148992061</c:v>
                </c:pt>
                <c:pt idx="3856">
                  <c:v>0,148992061</c:v>
                </c:pt>
                <c:pt idx="3857">
                  <c:v>0,148992061</c:v>
                </c:pt>
                <c:pt idx="3858">
                  <c:v>0,148992061</c:v>
                </c:pt>
                <c:pt idx="3859">
                  <c:v>0,148992061</c:v>
                </c:pt>
                <c:pt idx="3860">
                  <c:v>0,148992061</c:v>
                </c:pt>
                <c:pt idx="3861">
                  <c:v>0,148992061</c:v>
                </c:pt>
                <c:pt idx="3862">
                  <c:v>0,148992061</c:v>
                </c:pt>
                <c:pt idx="3863">
                  <c:v>0,148992061</c:v>
                </c:pt>
                <c:pt idx="3864">
                  <c:v>0,148992061</c:v>
                </c:pt>
                <c:pt idx="3865">
                  <c:v>0,148992061</c:v>
                </c:pt>
                <c:pt idx="3866">
                  <c:v>0,148992061</c:v>
                </c:pt>
                <c:pt idx="3867">
                  <c:v>0,148992061</c:v>
                </c:pt>
                <c:pt idx="3868">
                  <c:v>0,148992061</c:v>
                </c:pt>
                <c:pt idx="3869">
                  <c:v>0,148992061</c:v>
                </c:pt>
                <c:pt idx="3870">
                  <c:v>0,148992061</c:v>
                </c:pt>
                <c:pt idx="3871">
                  <c:v>0,148992061</c:v>
                </c:pt>
                <c:pt idx="3872">
                  <c:v>0,148992061</c:v>
                </c:pt>
                <c:pt idx="3873">
                  <c:v>0,148992061</c:v>
                </c:pt>
                <c:pt idx="3874">
                  <c:v>0,148992061</c:v>
                </c:pt>
                <c:pt idx="3875">
                  <c:v>0,148992061</c:v>
                </c:pt>
                <c:pt idx="3876">
                  <c:v>0,148992061</c:v>
                </c:pt>
                <c:pt idx="3877">
                  <c:v>0,148992061</c:v>
                </c:pt>
                <c:pt idx="3878">
                  <c:v>0,148992061</c:v>
                </c:pt>
                <c:pt idx="3879">
                  <c:v>0,148992061</c:v>
                </c:pt>
                <c:pt idx="3880">
                  <c:v>0,148992061</c:v>
                </c:pt>
                <c:pt idx="3881">
                  <c:v>0,148992061</c:v>
                </c:pt>
                <c:pt idx="3882">
                  <c:v>0,148992061</c:v>
                </c:pt>
                <c:pt idx="3883">
                  <c:v>0,148992061</c:v>
                </c:pt>
                <c:pt idx="3884">
                  <c:v>0,148992061</c:v>
                </c:pt>
                <c:pt idx="3885">
                  <c:v>0,148992061</c:v>
                </c:pt>
                <c:pt idx="3886">
                  <c:v>0,148992061</c:v>
                </c:pt>
                <c:pt idx="3887">
                  <c:v>0,148992061</c:v>
                </c:pt>
                <c:pt idx="3888">
                  <c:v>0,148992061</c:v>
                </c:pt>
                <c:pt idx="3889">
                  <c:v>0,148992061</c:v>
                </c:pt>
                <c:pt idx="3890">
                  <c:v>0,148992061</c:v>
                </c:pt>
                <c:pt idx="3891">
                  <c:v>0,148992061</c:v>
                </c:pt>
                <c:pt idx="3892">
                  <c:v>0,148992061</c:v>
                </c:pt>
                <c:pt idx="3893">
                  <c:v>0,148992061</c:v>
                </c:pt>
                <c:pt idx="3894">
                  <c:v>0,148992061</c:v>
                </c:pt>
                <c:pt idx="3895">
                  <c:v>0,148992061</c:v>
                </c:pt>
                <c:pt idx="3896">
                  <c:v>0,148992061</c:v>
                </c:pt>
                <c:pt idx="3897">
                  <c:v>0,148992061</c:v>
                </c:pt>
                <c:pt idx="3898">
                  <c:v>0,148992061</c:v>
                </c:pt>
                <c:pt idx="3899">
                  <c:v>0,148992061</c:v>
                </c:pt>
                <c:pt idx="3900">
                  <c:v>0,148992061</c:v>
                </c:pt>
                <c:pt idx="3901">
                  <c:v>0,148992061</c:v>
                </c:pt>
                <c:pt idx="3902">
                  <c:v>0,148992061</c:v>
                </c:pt>
                <c:pt idx="3903">
                  <c:v>0,148992061</c:v>
                </c:pt>
                <c:pt idx="3904">
                  <c:v>0,148992061</c:v>
                </c:pt>
                <c:pt idx="3905">
                  <c:v>0,148992061</c:v>
                </c:pt>
                <c:pt idx="3906">
                  <c:v>0,148992061</c:v>
                </c:pt>
                <c:pt idx="3907">
                  <c:v>0,148992061</c:v>
                </c:pt>
                <c:pt idx="3908">
                  <c:v>0,148992061</c:v>
                </c:pt>
                <c:pt idx="3909">
                  <c:v>0,148992061</c:v>
                </c:pt>
                <c:pt idx="3910">
                  <c:v>0,148992061</c:v>
                </c:pt>
                <c:pt idx="3911">
                  <c:v>0,148992061</c:v>
                </c:pt>
                <c:pt idx="3912">
                  <c:v>0,148992061</c:v>
                </c:pt>
                <c:pt idx="3913">
                  <c:v>0,148992061</c:v>
                </c:pt>
                <c:pt idx="3914">
                  <c:v>0,148992061</c:v>
                </c:pt>
                <c:pt idx="3915">
                  <c:v>0,148992061</c:v>
                </c:pt>
                <c:pt idx="3916">
                  <c:v>0,148992061</c:v>
                </c:pt>
                <c:pt idx="3917">
                  <c:v>0,148992061</c:v>
                </c:pt>
                <c:pt idx="3918">
                  <c:v>0,148992061</c:v>
                </c:pt>
                <c:pt idx="3919">
                  <c:v>0,148992061</c:v>
                </c:pt>
                <c:pt idx="3920">
                  <c:v>0,148992061</c:v>
                </c:pt>
                <c:pt idx="3921">
                  <c:v>0,148992061</c:v>
                </c:pt>
                <c:pt idx="3922">
                  <c:v>0,148992061</c:v>
                </c:pt>
                <c:pt idx="3923">
                  <c:v>0,148992061</c:v>
                </c:pt>
                <c:pt idx="3924">
                  <c:v>0,148992061</c:v>
                </c:pt>
                <c:pt idx="3925">
                  <c:v>0,148992061</c:v>
                </c:pt>
                <c:pt idx="3926">
                  <c:v>0,148992061</c:v>
                </c:pt>
                <c:pt idx="3927">
                  <c:v>0,148992061</c:v>
                </c:pt>
                <c:pt idx="3928">
                  <c:v>0,148992061</c:v>
                </c:pt>
                <c:pt idx="3929">
                  <c:v>0,148992061</c:v>
                </c:pt>
                <c:pt idx="3930">
                  <c:v>0,148992061</c:v>
                </c:pt>
                <c:pt idx="3931">
                  <c:v>0,148992061</c:v>
                </c:pt>
                <c:pt idx="3932">
                  <c:v>0,148992061</c:v>
                </c:pt>
                <c:pt idx="3933">
                  <c:v>0,148992061</c:v>
                </c:pt>
                <c:pt idx="3934">
                  <c:v>0,148992061</c:v>
                </c:pt>
                <c:pt idx="3935">
                  <c:v>0,148992061</c:v>
                </c:pt>
                <c:pt idx="3936">
                  <c:v>0,148992061</c:v>
                </c:pt>
                <c:pt idx="3937">
                  <c:v>0,148992061</c:v>
                </c:pt>
                <c:pt idx="3938">
                  <c:v>0,148992061</c:v>
                </c:pt>
                <c:pt idx="3939">
                  <c:v>0,148992061</c:v>
                </c:pt>
                <c:pt idx="3940">
                  <c:v>0,148992061</c:v>
                </c:pt>
                <c:pt idx="3941">
                  <c:v>0,148992061</c:v>
                </c:pt>
                <c:pt idx="3942">
                  <c:v>0,148992061</c:v>
                </c:pt>
                <c:pt idx="3943">
                  <c:v>0,148992061</c:v>
                </c:pt>
                <c:pt idx="3944">
                  <c:v>0,148992061</c:v>
                </c:pt>
                <c:pt idx="3945">
                  <c:v>0,148992061</c:v>
                </c:pt>
                <c:pt idx="3946">
                  <c:v>0,148992061</c:v>
                </c:pt>
                <c:pt idx="3947">
                  <c:v>0,148992061</c:v>
                </c:pt>
                <c:pt idx="3948">
                  <c:v>0,148992061</c:v>
                </c:pt>
                <c:pt idx="3949">
                  <c:v>0,148992061</c:v>
                </c:pt>
                <c:pt idx="3950">
                  <c:v>0,148992061</c:v>
                </c:pt>
                <c:pt idx="3951">
                  <c:v>0,148992061</c:v>
                </c:pt>
                <c:pt idx="3952">
                  <c:v>0,148992061</c:v>
                </c:pt>
                <c:pt idx="3953">
                  <c:v>0,148992061</c:v>
                </c:pt>
                <c:pt idx="3954">
                  <c:v>0,148992061</c:v>
                </c:pt>
                <c:pt idx="3955">
                  <c:v>0,148992061</c:v>
                </c:pt>
                <c:pt idx="3956">
                  <c:v>0,148992061</c:v>
                </c:pt>
                <c:pt idx="3957">
                  <c:v>0,148992061</c:v>
                </c:pt>
                <c:pt idx="3958">
                  <c:v>0,148992061</c:v>
                </c:pt>
                <c:pt idx="3959">
                  <c:v>0,148992061</c:v>
                </c:pt>
                <c:pt idx="3960">
                  <c:v>0,148992061</c:v>
                </c:pt>
                <c:pt idx="3961">
                  <c:v>0,148992061</c:v>
                </c:pt>
                <c:pt idx="3962">
                  <c:v>0,148992061</c:v>
                </c:pt>
                <c:pt idx="3963">
                  <c:v>0,148992061</c:v>
                </c:pt>
                <c:pt idx="3964">
                  <c:v>0,148992061</c:v>
                </c:pt>
                <c:pt idx="3965">
                  <c:v>0,148992061</c:v>
                </c:pt>
                <c:pt idx="3966">
                  <c:v>0,148992061</c:v>
                </c:pt>
                <c:pt idx="3967">
                  <c:v>0,148992061</c:v>
                </c:pt>
                <c:pt idx="3968">
                  <c:v>0,148992061</c:v>
                </c:pt>
                <c:pt idx="3969">
                  <c:v>0,148992061</c:v>
                </c:pt>
                <c:pt idx="3970">
                  <c:v>0,148992061</c:v>
                </c:pt>
                <c:pt idx="3971">
                  <c:v>0,148992061</c:v>
                </c:pt>
                <c:pt idx="3972">
                  <c:v>0,148992061</c:v>
                </c:pt>
                <c:pt idx="3973">
                  <c:v>0,148992061</c:v>
                </c:pt>
                <c:pt idx="3974">
                  <c:v>0,148992061</c:v>
                </c:pt>
                <c:pt idx="3975">
                  <c:v>0,148992061</c:v>
                </c:pt>
                <c:pt idx="3976">
                  <c:v>0,148992061</c:v>
                </c:pt>
                <c:pt idx="3977">
                  <c:v>0,148992061</c:v>
                </c:pt>
                <c:pt idx="3978">
                  <c:v>0,148992061</c:v>
                </c:pt>
                <c:pt idx="3979">
                  <c:v>0,148992061</c:v>
                </c:pt>
                <c:pt idx="3980">
                  <c:v>0,148992061</c:v>
                </c:pt>
                <c:pt idx="3981">
                  <c:v>0,148992061</c:v>
                </c:pt>
                <c:pt idx="3982">
                  <c:v>0,148992061</c:v>
                </c:pt>
                <c:pt idx="3983">
                  <c:v>0,148992061</c:v>
                </c:pt>
                <c:pt idx="3984">
                  <c:v>0,148992061</c:v>
                </c:pt>
                <c:pt idx="3985">
                  <c:v>0,148992061</c:v>
                </c:pt>
                <c:pt idx="3986">
                  <c:v>0,148992061</c:v>
                </c:pt>
                <c:pt idx="3987">
                  <c:v>0,148992061</c:v>
                </c:pt>
                <c:pt idx="3988">
                  <c:v>0,148992061</c:v>
                </c:pt>
                <c:pt idx="3989">
                  <c:v>0,148992061</c:v>
                </c:pt>
                <c:pt idx="3990">
                  <c:v>0,148992061</c:v>
                </c:pt>
                <c:pt idx="3991">
                  <c:v>0,148992061</c:v>
                </c:pt>
                <c:pt idx="3992">
                  <c:v>0,148992061</c:v>
                </c:pt>
                <c:pt idx="3993">
                  <c:v>0,148992061</c:v>
                </c:pt>
                <c:pt idx="3994">
                  <c:v>0,148992061</c:v>
                </c:pt>
                <c:pt idx="3995">
                  <c:v>0,148992061</c:v>
                </c:pt>
                <c:pt idx="3996">
                  <c:v>0,148992061</c:v>
                </c:pt>
                <c:pt idx="3997">
                  <c:v>0,148992061</c:v>
                </c:pt>
                <c:pt idx="3998">
                  <c:v>0,148992061</c:v>
                </c:pt>
                <c:pt idx="3999">
                  <c:v>0,148992061</c:v>
                </c:pt>
                <c:pt idx="4000">
                  <c:v>0,148992061</c:v>
                </c:pt>
                <c:pt idx="4001">
                  <c:v>0,148992061</c:v>
                </c:pt>
                <c:pt idx="4002">
                  <c:v>0,148992061</c:v>
                </c:pt>
                <c:pt idx="4003">
                  <c:v>0,148992061</c:v>
                </c:pt>
                <c:pt idx="4004">
                  <c:v>0,148992061</c:v>
                </c:pt>
                <c:pt idx="4005">
                  <c:v>0,148992061</c:v>
                </c:pt>
                <c:pt idx="4006">
                  <c:v>0,148992061</c:v>
                </c:pt>
                <c:pt idx="4007">
                  <c:v>0,148992061</c:v>
                </c:pt>
                <c:pt idx="4008">
                  <c:v>0,148992061</c:v>
                </c:pt>
                <c:pt idx="4009">
                  <c:v>0,148992061</c:v>
                </c:pt>
                <c:pt idx="4010">
                  <c:v>0,148992061</c:v>
                </c:pt>
                <c:pt idx="4011">
                  <c:v>0,148992061</c:v>
                </c:pt>
                <c:pt idx="4012">
                  <c:v>0,148992061</c:v>
                </c:pt>
                <c:pt idx="4013">
                  <c:v>0,148992061</c:v>
                </c:pt>
                <c:pt idx="4014">
                  <c:v>0,148992061</c:v>
                </c:pt>
                <c:pt idx="4015">
                  <c:v>0,148992061</c:v>
                </c:pt>
                <c:pt idx="4016">
                  <c:v>0,148992061</c:v>
                </c:pt>
                <c:pt idx="4017">
                  <c:v>0,148992061</c:v>
                </c:pt>
                <c:pt idx="4018">
                  <c:v>0,148992061</c:v>
                </c:pt>
                <c:pt idx="4019">
                  <c:v>0,148992061</c:v>
                </c:pt>
                <c:pt idx="4020">
                  <c:v>0,148992061</c:v>
                </c:pt>
                <c:pt idx="4021">
                  <c:v>0,148992061</c:v>
                </c:pt>
                <c:pt idx="4022">
                  <c:v>0,148992061</c:v>
                </c:pt>
                <c:pt idx="4023">
                  <c:v>0,148992061</c:v>
                </c:pt>
                <c:pt idx="4024">
                  <c:v>0,148992061</c:v>
                </c:pt>
                <c:pt idx="4025">
                  <c:v>0,148992061</c:v>
                </c:pt>
                <c:pt idx="4026">
                  <c:v>0,148992061</c:v>
                </c:pt>
                <c:pt idx="4027">
                  <c:v>0,148992061</c:v>
                </c:pt>
                <c:pt idx="4028">
                  <c:v>0,148992061</c:v>
                </c:pt>
                <c:pt idx="4029">
                  <c:v>0,148992061</c:v>
                </c:pt>
                <c:pt idx="4030">
                  <c:v>0,148992061</c:v>
                </c:pt>
                <c:pt idx="4031">
                  <c:v>0,148992061</c:v>
                </c:pt>
                <c:pt idx="4032">
                  <c:v>0,148992061</c:v>
                </c:pt>
                <c:pt idx="4033">
                  <c:v>0,148992061</c:v>
                </c:pt>
                <c:pt idx="4034">
                  <c:v>0,148992061</c:v>
                </c:pt>
                <c:pt idx="4035">
                  <c:v>0,148992061</c:v>
                </c:pt>
                <c:pt idx="4036">
                  <c:v>0,148992061</c:v>
                </c:pt>
                <c:pt idx="4037">
                  <c:v>0,148992061</c:v>
                </c:pt>
                <c:pt idx="4038">
                  <c:v>0,148992061</c:v>
                </c:pt>
                <c:pt idx="4039">
                  <c:v>0,148992061</c:v>
                </c:pt>
                <c:pt idx="4040">
                  <c:v>0,148992061</c:v>
                </c:pt>
                <c:pt idx="4041">
                  <c:v>0,148992061</c:v>
                </c:pt>
                <c:pt idx="4042">
                  <c:v>0,148992061</c:v>
                </c:pt>
                <c:pt idx="4043">
                  <c:v>0,148992061</c:v>
                </c:pt>
                <c:pt idx="4044">
                  <c:v>0,148992061</c:v>
                </c:pt>
                <c:pt idx="4045">
                  <c:v>0,149003788</c:v>
                </c:pt>
                <c:pt idx="4046">
                  <c:v>0,149003788</c:v>
                </c:pt>
                <c:pt idx="4047">
                  <c:v>0,149003788</c:v>
                </c:pt>
                <c:pt idx="4048">
                  <c:v>0,149003788</c:v>
                </c:pt>
                <c:pt idx="4049">
                  <c:v>0,149003788</c:v>
                </c:pt>
                <c:pt idx="4050">
                  <c:v>0,149003788</c:v>
                </c:pt>
                <c:pt idx="4051">
                  <c:v>0,149003788</c:v>
                </c:pt>
                <c:pt idx="4052">
                  <c:v>0,149003788</c:v>
                </c:pt>
                <c:pt idx="4053">
                  <c:v>0,149003788</c:v>
                </c:pt>
                <c:pt idx="4054">
                  <c:v>0,149003788</c:v>
                </c:pt>
                <c:pt idx="4055">
                  <c:v>0,149003788</c:v>
                </c:pt>
                <c:pt idx="4056">
                  <c:v>0,149003788</c:v>
                </c:pt>
                <c:pt idx="4057">
                  <c:v>0,149003788</c:v>
                </c:pt>
                <c:pt idx="4058">
                  <c:v>0,149003788</c:v>
                </c:pt>
                <c:pt idx="4059">
                  <c:v>0,149003788</c:v>
                </c:pt>
                <c:pt idx="4060">
                  <c:v>0,149003788</c:v>
                </c:pt>
                <c:pt idx="4061">
                  <c:v>0,149003788</c:v>
                </c:pt>
                <c:pt idx="4062">
                  <c:v>0,149003788</c:v>
                </c:pt>
                <c:pt idx="4063">
                  <c:v>0,149003788</c:v>
                </c:pt>
                <c:pt idx="4064">
                  <c:v>0,149003788</c:v>
                </c:pt>
                <c:pt idx="4065">
                  <c:v>0,149003788</c:v>
                </c:pt>
                <c:pt idx="4066">
                  <c:v>0,149003788</c:v>
                </c:pt>
                <c:pt idx="4067">
                  <c:v>0,149003788</c:v>
                </c:pt>
                <c:pt idx="4068">
                  <c:v>0,149003788</c:v>
                </c:pt>
                <c:pt idx="4069">
                  <c:v>0,149003788</c:v>
                </c:pt>
                <c:pt idx="4070">
                  <c:v>0,149003788</c:v>
                </c:pt>
                <c:pt idx="4071">
                  <c:v>0,149003788</c:v>
                </c:pt>
                <c:pt idx="4072">
                  <c:v>0,149003788</c:v>
                </c:pt>
                <c:pt idx="4073">
                  <c:v>0,149003788</c:v>
                </c:pt>
                <c:pt idx="4074">
                  <c:v>0,149003788</c:v>
                </c:pt>
                <c:pt idx="4075">
                  <c:v>0,149003788</c:v>
                </c:pt>
                <c:pt idx="4076">
                  <c:v>0,149003788</c:v>
                </c:pt>
                <c:pt idx="4077">
                  <c:v>0,149003788</c:v>
                </c:pt>
                <c:pt idx="4078">
                  <c:v>0,149003788</c:v>
                </c:pt>
                <c:pt idx="4079">
                  <c:v>0,149003788</c:v>
                </c:pt>
                <c:pt idx="4080">
                  <c:v>0,149003788</c:v>
                </c:pt>
                <c:pt idx="4081">
                  <c:v>0,149003788</c:v>
                </c:pt>
                <c:pt idx="4082">
                  <c:v>0,149003788</c:v>
                </c:pt>
                <c:pt idx="4083">
                  <c:v>0,149003788</c:v>
                </c:pt>
                <c:pt idx="4084">
                  <c:v>0,149003788</c:v>
                </c:pt>
                <c:pt idx="4085">
                  <c:v>0,149003788</c:v>
                </c:pt>
                <c:pt idx="4086">
                  <c:v>0,149003788</c:v>
                </c:pt>
                <c:pt idx="4087">
                  <c:v>0,149003788</c:v>
                </c:pt>
                <c:pt idx="4088">
                  <c:v>0,149003788</c:v>
                </c:pt>
                <c:pt idx="4089">
                  <c:v>0,149003788</c:v>
                </c:pt>
                <c:pt idx="4090">
                  <c:v>0,149003788</c:v>
                </c:pt>
                <c:pt idx="4091">
                  <c:v>0,149003788</c:v>
                </c:pt>
                <c:pt idx="4092">
                  <c:v>0,149003788</c:v>
                </c:pt>
                <c:pt idx="4093">
                  <c:v>0,149003788</c:v>
                </c:pt>
                <c:pt idx="4094">
                  <c:v>0,149003788</c:v>
                </c:pt>
                <c:pt idx="4095">
                  <c:v>0,149003788</c:v>
                </c:pt>
                <c:pt idx="4096">
                  <c:v>0,149003788</c:v>
                </c:pt>
                <c:pt idx="4097">
                  <c:v>0,149003788</c:v>
                </c:pt>
                <c:pt idx="4098">
                  <c:v>0,149003788</c:v>
                </c:pt>
                <c:pt idx="4099">
                  <c:v>0,149003788</c:v>
                </c:pt>
                <c:pt idx="4100">
                  <c:v>0,149003788</c:v>
                </c:pt>
                <c:pt idx="4101">
                  <c:v>0,149003788</c:v>
                </c:pt>
                <c:pt idx="4102">
                  <c:v>0,149003788</c:v>
                </c:pt>
                <c:pt idx="4103">
                  <c:v>0,149003788</c:v>
                </c:pt>
                <c:pt idx="4104">
                  <c:v>0,149003788</c:v>
                </c:pt>
                <c:pt idx="4105">
                  <c:v>0,149003788</c:v>
                </c:pt>
                <c:pt idx="4106">
                  <c:v>0,149003788</c:v>
                </c:pt>
                <c:pt idx="4107">
                  <c:v>0,149003788</c:v>
                </c:pt>
                <c:pt idx="4108">
                  <c:v>0,149003788</c:v>
                </c:pt>
                <c:pt idx="4109">
                  <c:v>0,149003788</c:v>
                </c:pt>
                <c:pt idx="4110">
                  <c:v>0,149003788</c:v>
                </c:pt>
                <c:pt idx="4111">
                  <c:v>0,149003788</c:v>
                </c:pt>
                <c:pt idx="4112">
                  <c:v>0,149003788</c:v>
                </c:pt>
                <c:pt idx="4113">
                  <c:v>0,149003788</c:v>
                </c:pt>
                <c:pt idx="4114">
                  <c:v>0,149003788</c:v>
                </c:pt>
                <c:pt idx="4115">
                  <c:v>0,149003788</c:v>
                </c:pt>
                <c:pt idx="4116">
                  <c:v>0,149003788</c:v>
                </c:pt>
                <c:pt idx="4117">
                  <c:v>0,149003788</c:v>
                </c:pt>
                <c:pt idx="4118">
                  <c:v>0,149003788</c:v>
                </c:pt>
                <c:pt idx="4119">
                  <c:v>0,149003788</c:v>
                </c:pt>
                <c:pt idx="4120">
                  <c:v>0,149003788</c:v>
                </c:pt>
                <c:pt idx="4121">
                  <c:v>0,149003788</c:v>
                </c:pt>
                <c:pt idx="4122">
                  <c:v>0,149003788</c:v>
                </c:pt>
                <c:pt idx="4123">
                  <c:v>0,149003788</c:v>
                </c:pt>
                <c:pt idx="4124">
                  <c:v>0,149003788</c:v>
                </c:pt>
                <c:pt idx="4125">
                  <c:v>0,149003788</c:v>
                </c:pt>
                <c:pt idx="4126">
                  <c:v>0,149003788</c:v>
                </c:pt>
                <c:pt idx="4127">
                  <c:v>0,149003788</c:v>
                </c:pt>
                <c:pt idx="4128">
                  <c:v>0,149003788</c:v>
                </c:pt>
                <c:pt idx="4129">
                  <c:v>0,149003788</c:v>
                </c:pt>
                <c:pt idx="4130">
                  <c:v>0,149003788</c:v>
                </c:pt>
                <c:pt idx="4131">
                  <c:v>0,149003788</c:v>
                </c:pt>
                <c:pt idx="4132">
                  <c:v>0,149003788</c:v>
                </c:pt>
                <c:pt idx="4133">
                  <c:v>0,149003788</c:v>
                </c:pt>
                <c:pt idx="4134">
                  <c:v>0,149003788</c:v>
                </c:pt>
                <c:pt idx="4135">
                  <c:v>0,149003788</c:v>
                </c:pt>
                <c:pt idx="4136">
                  <c:v>0,149003788</c:v>
                </c:pt>
                <c:pt idx="4137">
                  <c:v>0,149003788</c:v>
                </c:pt>
                <c:pt idx="4138">
                  <c:v>0,149003788</c:v>
                </c:pt>
                <c:pt idx="4139">
                  <c:v>0,149003788</c:v>
                </c:pt>
                <c:pt idx="4140">
                  <c:v>0,149003788</c:v>
                </c:pt>
                <c:pt idx="4141">
                  <c:v>0,149003788</c:v>
                </c:pt>
                <c:pt idx="4142">
                  <c:v>0,149003788</c:v>
                </c:pt>
                <c:pt idx="4143">
                  <c:v>0,149003788</c:v>
                </c:pt>
                <c:pt idx="4144">
                  <c:v>0,149003788</c:v>
                </c:pt>
                <c:pt idx="4145">
                  <c:v>0,149003788</c:v>
                </c:pt>
                <c:pt idx="4146">
                  <c:v>0,149003788</c:v>
                </c:pt>
                <c:pt idx="4147">
                  <c:v>0,149003788</c:v>
                </c:pt>
                <c:pt idx="4148">
                  <c:v>0,149003788</c:v>
                </c:pt>
                <c:pt idx="4149">
                  <c:v>0,149003788</c:v>
                </c:pt>
                <c:pt idx="4150">
                  <c:v>0,149003788</c:v>
                </c:pt>
                <c:pt idx="4151">
                  <c:v>0,149003788</c:v>
                </c:pt>
                <c:pt idx="4152">
                  <c:v>0,149015515</c:v>
                </c:pt>
                <c:pt idx="4153">
                  <c:v>0,149015515</c:v>
                </c:pt>
                <c:pt idx="4154">
                  <c:v>0,149015515</c:v>
                </c:pt>
                <c:pt idx="4155">
                  <c:v>0,149027242</c:v>
                </c:pt>
                <c:pt idx="4156">
                  <c:v>0,149027242</c:v>
                </c:pt>
                <c:pt idx="4157">
                  <c:v>0,149027242</c:v>
                </c:pt>
                <c:pt idx="4158">
                  <c:v>0,149027242</c:v>
                </c:pt>
                <c:pt idx="4159">
                  <c:v>0,149027242</c:v>
                </c:pt>
                <c:pt idx="4160">
                  <c:v>0,149027242</c:v>
                </c:pt>
                <c:pt idx="4161">
                  <c:v>0,149027242</c:v>
                </c:pt>
                <c:pt idx="4162">
                  <c:v>0,149027242</c:v>
                </c:pt>
                <c:pt idx="4163">
                  <c:v>0,149027242</c:v>
                </c:pt>
                <c:pt idx="4164">
                  <c:v>0,149027242</c:v>
                </c:pt>
                <c:pt idx="4165">
                  <c:v>0,149027242</c:v>
                </c:pt>
                <c:pt idx="4166">
                  <c:v>0,149027242</c:v>
                </c:pt>
                <c:pt idx="4167">
                  <c:v>0,149027242</c:v>
                </c:pt>
                <c:pt idx="4168">
                  <c:v>0,149027242</c:v>
                </c:pt>
                <c:pt idx="4169">
                  <c:v>0,149027242</c:v>
                </c:pt>
                <c:pt idx="4170">
                  <c:v>0,149027242</c:v>
                </c:pt>
                <c:pt idx="4171">
                  <c:v>0,149027242</c:v>
                </c:pt>
                <c:pt idx="4172">
                  <c:v>0,149027242</c:v>
                </c:pt>
                <c:pt idx="4173">
                  <c:v>0,149027242</c:v>
                </c:pt>
                <c:pt idx="4174">
                  <c:v>0,149027242</c:v>
                </c:pt>
                <c:pt idx="4175">
                  <c:v>0,149027242</c:v>
                </c:pt>
                <c:pt idx="4176">
                  <c:v>0,149027242</c:v>
                </c:pt>
                <c:pt idx="4177">
                  <c:v>0,149027242</c:v>
                </c:pt>
                <c:pt idx="4178">
                  <c:v>0,149027242</c:v>
                </c:pt>
                <c:pt idx="4179">
                  <c:v>0,149027242</c:v>
                </c:pt>
                <c:pt idx="4180">
                  <c:v>0,149027242</c:v>
                </c:pt>
                <c:pt idx="4181">
                  <c:v>0,149027242</c:v>
                </c:pt>
                <c:pt idx="4182">
                  <c:v>0,149027242</c:v>
                </c:pt>
                <c:pt idx="4183">
                  <c:v>0,149027242</c:v>
                </c:pt>
                <c:pt idx="4184">
                  <c:v>0,149027242</c:v>
                </c:pt>
                <c:pt idx="4185">
                  <c:v>0,149027242</c:v>
                </c:pt>
                <c:pt idx="4186">
                  <c:v>0,149038969</c:v>
                </c:pt>
                <c:pt idx="4187">
                  <c:v>0,149038969</c:v>
                </c:pt>
                <c:pt idx="4188">
                  <c:v>0,149038969</c:v>
                </c:pt>
                <c:pt idx="4189">
                  <c:v>0,149038969</c:v>
                </c:pt>
                <c:pt idx="4190">
                  <c:v>0,149038969</c:v>
                </c:pt>
                <c:pt idx="4191">
                  <c:v>0,149038969</c:v>
                </c:pt>
                <c:pt idx="4192">
                  <c:v>0,149038969</c:v>
                </c:pt>
                <c:pt idx="4193">
                  <c:v>0,149038969</c:v>
                </c:pt>
                <c:pt idx="4194">
                  <c:v>0,149038969</c:v>
                </c:pt>
                <c:pt idx="4195">
                  <c:v>0,149038969</c:v>
                </c:pt>
                <c:pt idx="4196">
                  <c:v>0,149038969</c:v>
                </c:pt>
                <c:pt idx="4197">
                  <c:v>0,149038969</c:v>
                </c:pt>
                <c:pt idx="4198">
                  <c:v>0,149038969</c:v>
                </c:pt>
                <c:pt idx="4199">
                  <c:v>0,149038969</c:v>
                </c:pt>
                <c:pt idx="4200">
                  <c:v>0,149038969</c:v>
                </c:pt>
                <c:pt idx="4201">
                  <c:v>0,149038969</c:v>
                </c:pt>
                <c:pt idx="4202">
                  <c:v>0,149038969</c:v>
                </c:pt>
                <c:pt idx="4203">
                  <c:v>0,149038969</c:v>
                </c:pt>
                <c:pt idx="4204">
                  <c:v>0,149038969</c:v>
                </c:pt>
                <c:pt idx="4205">
                  <c:v>0,149038969</c:v>
                </c:pt>
                <c:pt idx="4206">
                  <c:v>0,149038969</c:v>
                </c:pt>
                <c:pt idx="4207">
                  <c:v>0,149038969</c:v>
                </c:pt>
                <c:pt idx="4208">
                  <c:v>0,149038969</c:v>
                </c:pt>
                <c:pt idx="4209">
                  <c:v>0,149038969</c:v>
                </c:pt>
                <c:pt idx="4210">
                  <c:v>0,149038969</c:v>
                </c:pt>
                <c:pt idx="4211">
                  <c:v>0,149038969</c:v>
                </c:pt>
                <c:pt idx="4212">
                  <c:v>0,149038969</c:v>
                </c:pt>
                <c:pt idx="4213">
                  <c:v>0,149038969</c:v>
                </c:pt>
                <c:pt idx="4214">
                  <c:v>0,149038969</c:v>
                </c:pt>
                <c:pt idx="4215">
                  <c:v>0,149038969</c:v>
                </c:pt>
                <c:pt idx="4216">
                  <c:v>0,149038969</c:v>
                </c:pt>
                <c:pt idx="4217">
                  <c:v>0,149038969</c:v>
                </c:pt>
                <c:pt idx="4218">
                  <c:v>0,149038969</c:v>
                </c:pt>
                <c:pt idx="4219">
                  <c:v>0,149038969</c:v>
                </c:pt>
                <c:pt idx="4220">
                  <c:v>0,149038969</c:v>
                </c:pt>
                <c:pt idx="4221">
                  <c:v>0,149038969</c:v>
                </c:pt>
                <c:pt idx="4222">
                  <c:v>0,149038969</c:v>
                </c:pt>
                <c:pt idx="4223">
                  <c:v>0,149038969</c:v>
                </c:pt>
                <c:pt idx="4224">
                  <c:v>0,149038969</c:v>
                </c:pt>
                <c:pt idx="4225">
                  <c:v>0,149038969</c:v>
                </c:pt>
                <c:pt idx="4226">
                  <c:v>0,149038969</c:v>
                </c:pt>
                <c:pt idx="4227">
                  <c:v>0,149038969</c:v>
                </c:pt>
                <c:pt idx="4228">
                  <c:v>0,149038969</c:v>
                </c:pt>
                <c:pt idx="4229">
                  <c:v>0,149038969</c:v>
                </c:pt>
                <c:pt idx="4230">
                  <c:v>0,149038969</c:v>
                </c:pt>
                <c:pt idx="4231">
                  <c:v>0,149038969</c:v>
                </c:pt>
                <c:pt idx="4232">
                  <c:v>0,149038969</c:v>
                </c:pt>
                <c:pt idx="4233">
                  <c:v>0,149038969</c:v>
                </c:pt>
                <c:pt idx="4234">
                  <c:v>0,149038969</c:v>
                </c:pt>
                <c:pt idx="4235">
                  <c:v>0,149038969</c:v>
                </c:pt>
                <c:pt idx="4236">
                  <c:v>0,149038969</c:v>
                </c:pt>
                <c:pt idx="4237">
                  <c:v>0,149038969</c:v>
                </c:pt>
                <c:pt idx="4238">
                  <c:v>0,149038969</c:v>
                </c:pt>
                <c:pt idx="4239">
                  <c:v>0,149038969</c:v>
                </c:pt>
                <c:pt idx="4240">
                  <c:v>0,149038969</c:v>
                </c:pt>
                <c:pt idx="4241">
                  <c:v>0,149038969</c:v>
                </c:pt>
                <c:pt idx="4242">
                  <c:v>0,149038969</c:v>
                </c:pt>
                <c:pt idx="4243">
                  <c:v>0,149038969</c:v>
                </c:pt>
                <c:pt idx="4244">
                  <c:v>0,149038969</c:v>
                </c:pt>
                <c:pt idx="4245">
                  <c:v>0,149038969</c:v>
                </c:pt>
                <c:pt idx="4246">
                  <c:v>0,149038969</c:v>
                </c:pt>
                <c:pt idx="4247">
                  <c:v>0,149038969</c:v>
                </c:pt>
                <c:pt idx="4248">
                  <c:v>0,149038969</c:v>
                </c:pt>
                <c:pt idx="4249">
                  <c:v>0,149038969</c:v>
                </c:pt>
                <c:pt idx="4250">
                  <c:v>0,149038969</c:v>
                </c:pt>
                <c:pt idx="4251">
                  <c:v>0,149038969</c:v>
                </c:pt>
                <c:pt idx="4252">
                  <c:v>0,149038969</c:v>
                </c:pt>
                <c:pt idx="4253">
                  <c:v>0,149038969</c:v>
                </c:pt>
                <c:pt idx="4254">
                  <c:v>0,149038969</c:v>
                </c:pt>
                <c:pt idx="4255">
                  <c:v>0,149038969</c:v>
                </c:pt>
                <c:pt idx="4256">
                  <c:v>0,149038969</c:v>
                </c:pt>
                <c:pt idx="4257">
                  <c:v>0,149038969</c:v>
                </c:pt>
                <c:pt idx="4258">
                  <c:v>0,149038969</c:v>
                </c:pt>
                <c:pt idx="4259">
                  <c:v>0,149038969</c:v>
                </c:pt>
                <c:pt idx="4260">
                  <c:v>0,149038969</c:v>
                </c:pt>
                <c:pt idx="4261">
                  <c:v>0,149050696</c:v>
                </c:pt>
                <c:pt idx="4262">
                  <c:v>0,149050696</c:v>
                </c:pt>
                <c:pt idx="4263">
                  <c:v>0,149050696</c:v>
                </c:pt>
                <c:pt idx="4264">
                  <c:v>0,149050696</c:v>
                </c:pt>
                <c:pt idx="4265">
                  <c:v>0,149050696</c:v>
                </c:pt>
                <c:pt idx="4266">
                  <c:v>0,149050696</c:v>
                </c:pt>
                <c:pt idx="4267">
                  <c:v>0,149050696</c:v>
                </c:pt>
                <c:pt idx="4268">
                  <c:v>0,149050696</c:v>
                </c:pt>
                <c:pt idx="4269">
                  <c:v>0,149050696</c:v>
                </c:pt>
                <c:pt idx="4270">
                  <c:v>0,149050696</c:v>
                </c:pt>
                <c:pt idx="4271">
                  <c:v>0,149050696</c:v>
                </c:pt>
                <c:pt idx="4272">
                  <c:v>0,149050696</c:v>
                </c:pt>
                <c:pt idx="4273">
                  <c:v>0,149050696</c:v>
                </c:pt>
                <c:pt idx="4274">
                  <c:v>0,149050696</c:v>
                </c:pt>
                <c:pt idx="4275">
                  <c:v>0,149050696</c:v>
                </c:pt>
                <c:pt idx="4276">
                  <c:v>0,149050696</c:v>
                </c:pt>
                <c:pt idx="4277">
                  <c:v>0,149050696</c:v>
                </c:pt>
                <c:pt idx="4278">
                  <c:v>0,149050696</c:v>
                </c:pt>
                <c:pt idx="4279">
                  <c:v>0,149050696</c:v>
                </c:pt>
                <c:pt idx="4280">
                  <c:v>0,149050696</c:v>
                </c:pt>
                <c:pt idx="4281">
                  <c:v>0,149050696</c:v>
                </c:pt>
                <c:pt idx="4282">
                  <c:v>0,149050696</c:v>
                </c:pt>
                <c:pt idx="4283">
                  <c:v>0,149050696</c:v>
                </c:pt>
                <c:pt idx="4284">
                  <c:v>0,149050696</c:v>
                </c:pt>
                <c:pt idx="4285">
                  <c:v>0,149050696</c:v>
                </c:pt>
                <c:pt idx="4286">
                  <c:v>0,149050696</c:v>
                </c:pt>
                <c:pt idx="4287">
                  <c:v>0,149050696</c:v>
                </c:pt>
                <c:pt idx="4288">
                  <c:v>0,149050696</c:v>
                </c:pt>
                <c:pt idx="4289">
                  <c:v>0,149050696</c:v>
                </c:pt>
                <c:pt idx="4290">
                  <c:v>0,149050696</c:v>
                </c:pt>
                <c:pt idx="4291">
                  <c:v>0,149050696</c:v>
                </c:pt>
                <c:pt idx="4292">
                  <c:v>0,149050696</c:v>
                </c:pt>
                <c:pt idx="4293">
                  <c:v>0,149050696</c:v>
                </c:pt>
                <c:pt idx="4294">
                  <c:v>0,149050696</c:v>
                </c:pt>
                <c:pt idx="4295">
                  <c:v>0,149050696</c:v>
                </c:pt>
                <c:pt idx="4296">
                  <c:v>0,149050696</c:v>
                </c:pt>
                <c:pt idx="4297">
                  <c:v>0,149050696</c:v>
                </c:pt>
                <c:pt idx="4298">
                  <c:v>0,149050696</c:v>
                </c:pt>
                <c:pt idx="4299">
                  <c:v>0,149050696</c:v>
                </c:pt>
                <c:pt idx="4300">
                  <c:v>0,149050696</c:v>
                </c:pt>
                <c:pt idx="4301">
                  <c:v>0,149050696</c:v>
                </c:pt>
                <c:pt idx="4302">
                  <c:v>0,149050696</c:v>
                </c:pt>
                <c:pt idx="4303">
                  <c:v>0,149050696</c:v>
                </c:pt>
                <c:pt idx="4304">
                  <c:v>0,149050696</c:v>
                </c:pt>
                <c:pt idx="4305">
                  <c:v>0,149050696</c:v>
                </c:pt>
                <c:pt idx="4306">
                  <c:v>0,149050696</c:v>
                </c:pt>
                <c:pt idx="4307">
                  <c:v>0,149050696</c:v>
                </c:pt>
                <c:pt idx="4308">
                  <c:v>0,149050696</c:v>
                </c:pt>
                <c:pt idx="4309">
                  <c:v>0,149050696</c:v>
                </c:pt>
                <c:pt idx="4310">
                  <c:v>0,149050696</c:v>
                </c:pt>
                <c:pt idx="4311">
                  <c:v>0,149050696</c:v>
                </c:pt>
                <c:pt idx="4312">
                  <c:v>0,149050696</c:v>
                </c:pt>
                <c:pt idx="4313">
                  <c:v>0,149050696</c:v>
                </c:pt>
                <c:pt idx="4314">
                  <c:v>0,149050696</c:v>
                </c:pt>
                <c:pt idx="4315">
                  <c:v>0,149050696</c:v>
                </c:pt>
                <c:pt idx="4316">
                  <c:v>0,149050696</c:v>
                </c:pt>
                <c:pt idx="4317">
                  <c:v>0,149050696</c:v>
                </c:pt>
                <c:pt idx="4318">
                  <c:v>0,149050696</c:v>
                </c:pt>
                <c:pt idx="4319">
                  <c:v>0,149050696</c:v>
                </c:pt>
                <c:pt idx="4320">
                  <c:v>0,149050696</c:v>
                </c:pt>
                <c:pt idx="4321">
                  <c:v>0,149050696</c:v>
                </c:pt>
                <c:pt idx="4322">
                  <c:v>0,149050696</c:v>
                </c:pt>
                <c:pt idx="4323">
                  <c:v>0,149050696</c:v>
                </c:pt>
                <c:pt idx="4324">
                  <c:v>0,149050696</c:v>
                </c:pt>
                <c:pt idx="4325">
                  <c:v>0,149050696</c:v>
                </c:pt>
                <c:pt idx="4326">
                  <c:v>0,149050696</c:v>
                </c:pt>
                <c:pt idx="4327">
                  <c:v>0,149050696</c:v>
                </c:pt>
                <c:pt idx="4328">
                  <c:v>0,149050696</c:v>
                </c:pt>
                <c:pt idx="4329">
                  <c:v>0,149050696</c:v>
                </c:pt>
                <c:pt idx="4330">
                  <c:v>0,149050696</c:v>
                </c:pt>
                <c:pt idx="4331">
                  <c:v>0,149050696</c:v>
                </c:pt>
                <c:pt idx="4332">
                  <c:v>0,149050696</c:v>
                </c:pt>
                <c:pt idx="4333">
                  <c:v>0,149050696</c:v>
                </c:pt>
                <c:pt idx="4334">
                  <c:v>0,149050696</c:v>
                </c:pt>
                <c:pt idx="4335">
                  <c:v>0,149062423</c:v>
                </c:pt>
                <c:pt idx="4336">
                  <c:v>0,149062423</c:v>
                </c:pt>
                <c:pt idx="4337">
                  <c:v>0,149062423</c:v>
                </c:pt>
                <c:pt idx="4338">
                  <c:v>0,149062423</c:v>
                </c:pt>
                <c:pt idx="4339">
                  <c:v>0,149062423</c:v>
                </c:pt>
                <c:pt idx="4340">
                  <c:v>0,149062423</c:v>
                </c:pt>
                <c:pt idx="4341">
                  <c:v>0,149062423</c:v>
                </c:pt>
                <c:pt idx="4342">
                  <c:v>0,149062423</c:v>
                </c:pt>
                <c:pt idx="4343">
                  <c:v>0,149062423</c:v>
                </c:pt>
                <c:pt idx="4344">
                  <c:v>0,149062423</c:v>
                </c:pt>
                <c:pt idx="4345">
                  <c:v>0,149062423</c:v>
                </c:pt>
                <c:pt idx="4346">
                  <c:v>0,149062423</c:v>
                </c:pt>
                <c:pt idx="4347">
                  <c:v>0,149062423</c:v>
                </c:pt>
                <c:pt idx="4348">
                  <c:v>0,149062423</c:v>
                </c:pt>
                <c:pt idx="4349">
                  <c:v>0,149062423</c:v>
                </c:pt>
                <c:pt idx="4350">
                  <c:v>0,149062423</c:v>
                </c:pt>
                <c:pt idx="4351">
                  <c:v>0,149062423</c:v>
                </c:pt>
                <c:pt idx="4352">
                  <c:v>0,149062423</c:v>
                </c:pt>
                <c:pt idx="4353">
                  <c:v>0,149062423</c:v>
                </c:pt>
                <c:pt idx="4354">
                  <c:v>0,149062423</c:v>
                </c:pt>
                <c:pt idx="4355">
                  <c:v>0,149062423</c:v>
                </c:pt>
                <c:pt idx="4356">
                  <c:v>0,149062423</c:v>
                </c:pt>
                <c:pt idx="4357">
                  <c:v>0,149062423</c:v>
                </c:pt>
                <c:pt idx="4358">
                  <c:v>0,149062423</c:v>
                </c:pt>
                <c:pt idx="4359">
                  <c:v>0,149062423</c:v>
                </c:pt>
                <c:pt idx="4360">
                  <c:v>0,149062423</c:v>
                </c:pt>
                <c:pt idx="4361">
                  <c:v>0,149062423</c:v>
                </c:pt>
                <c:pt idx="4362">
                  <c:v>0,149062423</c:v>
                </c:pt>
                <c:pt idx="4363">
                  <c:v>0,149062423</c:v>
                </c:pt>
                <c:pt idx="4364">
                  <c:v>0,149062423</c:v>
                </c:pt>
                <c:pt idx="4365">
                  <c:v>0,149062423</c:v>
                </c:pt>
                <c:pt idx="4366">
                  <c:v>0,149062423</c:v>
                </c:pt>
                <c:pt idx="4367">
                  <c:v>0,149062423</c:v>
                </c:pt>
                <c:pt idx="4368">
                  <c:v>0,149062423</c:v>
                </c:pt>
                <c:pt idx="4369">
                  <c:v>0,149062423</c:v>
                </c:pt>
                <c:pt idx="4370">
                  <c:v>0,149062423</c:v>
                </c:pt>
                <c:pt idx="4371">
                  <c:v>0,149062423</c:v>
                </c:pt>
                <c:pt idx="4372">
                  <c:v>0,149062423</c:v>
                </c:pt>
                <c:pt idx="4373">
                  <c:v>0,149062423</c:v>
                </c:pt>
                <c:pt idx="4374">
                  <c:v>0,149062423</c:v>
                </c:pt>
                <c:pt idx="4375">
                  <c:v>0,149062423</c:v>
                </c:pt>
                <c:pt idx="4376">
                  <c:v>0,149062423</c:v>
                </c:pt>
                <c:pt idx="4377">
                  <c:v>0,149062423</c:v>
                </c:pt>
                <c:pt idx="4378">
                  <c:v>0,149062423</c:v>
                </c:pt>
                <c:pt idx="4379">
                  <c:v>0,149062423</c:v>
                </c:pt>
                <c:pt idx="4380">
                  <c:v>0,149062423</c:v>
                </c:pt>
                <c:pt idx="4381">
                  <c:v>0,149062423</c:v>
                </c:pt>
                <c:pt idx="4382">
                  <c:v>0,149062423</c:v>
                </c:pt>
                <c:pt idx="4383">
                  <c:v>0,149062423</c:v>
                </c:pt>
                <c:pt idx="4384">
                  <c:v>0,149062423</c:v>
                </c:pt>
                <c:pt idx="4385">
                  <c:v>0,149062423</c:v>
                </c:pt>
                <c:pt idx="4386">
                  <c:v>0,149062423</c:v>
                </c:pt>
                <c:pt idx="4387">
                  <c:v>0,149062423</c:v>
                </c:pt>
                <c:pt idx="4388">
                  <c:v>0,149062423</c:v>
                </c:pt>
                <c:pt idx="4389">
                  <c:v>0,149062423</c:v>
                </c:pt>
                <c:pt idx="4390">
                  <c:v>0,149062423</c:v>
                </c:pt>
                <c:pt idx="4391">
                  <c:v>0,149062423</c:v>
                </c:pt>
                <c:pt idx="4392">
                  <c:v>0,149062423</c:v>
                </c:pt>
                <c:pt idx="4393">
                  <c:v>0,149062423</c:v>
                </c:pt>
                <c:pt idx="4394">
                  <c:v>0,149062423</c:v>
                </c:pt>
                <c:pt idx="4395">
                  <c:v>0,149062423</c:v>
                </c:pt>
                <c:pt idx="4396">
                  <c:v>0,149062423</c:v>
                </c:pt>
                <c:pt idx="4397">
                  <c:v>0,149062423</c:v>
                </c:pt>
                <c:pt idx="4398">
                  <c:v>0,149062423</c:v>
                </c:pt>
                <c:pt idx="4399">
                  <c:v>0,149062423</c:v>
                </c:pt>
                <c:pt idx="4400">
                  <c:v>0,149062423</c:v>
                </c:pt>
                <c:pt idx="4401">
                  <c:v>0,149062423</c:v>
                </c:pt>
                <c:pt idx="4402">
                  <c:v>0,149062423</c:v>
                </c:pt>
                <c:pt idx="4403">
                  <c:v>0,149062423</c:v>
                </c:pt>
                <c:pt idx="4404">
                  <c:v>0,149062423</c:v>
                </c:pt>
                <c:pt idx="4405">
                  <c:v>0,149062423</c:v>
                </c:pt>
                <c:pt idx="4406">
                  <c:v>0,149062423</c:v>
                </c:pt>
                <c:pt idx="4407">
                  <c:v>0,149062423</c:v>
                </c:pt>
                <c:pt idx="4408">
                  <c:v>0,149062423</c:v>
                </c:pt>
                <c:pt idx="4409">
                  <c:v>0,149062423</c:v>
                </c:pt>
                <c:pt idx="4410">
                  <c:v>0,149062423</c:v>
                </c:pt>
                <c:pt idx="4411">
                  <c:v>0,149062423</c:v>
                </c:pt>
                <c:pt idx="4412">
                  <c:v>0,149062423</c:v>
                </c:pt>
                <c:pt idx="4413">
                  <c:v>0,149062423</c:v>
                </c:pt>
                <c:pt idx="4414">
                  <c:v>0,149062423</c:v>
                </c:pt>
                <c:pt idx="4415">
                  <c:v>0,149062423</c:v>
                </c:pt>
                <c:pt idx="4416">
                  <c:v>0,149062423</c:v>
                </c:pt>
                <c:pt idx="4417">
                  <c:v>0,149062423</c:v>
                </c:pt>
                <c:pt idx="4418">
                  <c:v>0,149062423</c:v>
                </c:pt>
                <c:pt idx="4419">
                  <c:v>0,149062423</c:v>
                </c:pt>
                <c:pt idx="4420">
                  <c:v>0,149062423</c:v>
                </c:pt>
                <c:pt idx="4421">
                  <c:v>0,149062423</c:v>
                </c:pt>
                <c:pt idx="4422">
                  <c:v>0,149062423</c:v>
                </c:pt>
                <c:pt idx="4423">
                  <c:v>0,149062423</c:v>
                </c:pt>
                <c:pt idx="4424">
                  <c:v>0,149062423</c:v>
                </c:pt>
                <c:pt idx="4425">
                  <c:v>0,149062423</c:v>
                </c:pt>
                <c:pt idx="4426">
                  <c:v>0,149062423</c:v>
                </c:pt>
                <c:pt idx="4427">
                  <c:v>0,149062423</c:v>
                </c:pt>
                <c:pt idx="4428">
                  <c:v>0,149062423</c:v>
                </c:pt>
                <c:pt idx="4429">
                  <c:v>0,149062423</c:v>
                </c:pt>
                <c:pt idx="4430">
                  <c:v>0,149062423</c:v>
                </c:pt>
                <c:pt idx="4431">
                  <c:v>0,149062423</c:v>
                </c:pt>
                <c:pt idx="4432">
                  <c:v>0,149062423</c:v>
                </c:pt>
                <c:pt idx="4433">
                  <c:v>0,149062423</c:v>
                </c:pt>
                <c:pt idx="4434">
                  <c:v>0,149062423</c:v>
                </c:pt>
                <c:pt idx="4435">
                  <c:v>0,149062423</c:v>
                </c:pt>
                <c:pt idx="4436">
                  <c:v>0,149062423</c:v>
                </c:pt>
                <c:pt idx="4437">
                  <c:v>0,149062423</c:v>
                </c:pt>
                <c:pt idx="4438">
                  <c:v>0,149062423</c:v>
                </c:pt>
                <c:pt idx="4439">
                  <c:v>0,149062423</c:v>
                </c:pt>
                <c:pt idx="4440">
                  <c:v>0,149062423</c:v>
                </c:pt>
                <c:pt idx="4441">
                  <c:v>0,149062423</c:v>
                </c:pt>
                <c:pt idx="4442">
                  <c:v>0,149062423</c:v>
                </c:pt>
                <c:pt idx="4443">
                  <c:v>0,149062423</c:v>
                </c:pt>
                <c:pt idx="4444">
                  <c:v>0,149062423</c:v>
                </c:pt>
                <c:pt idx="4445">
                  <c:v>0,149062423</c:v>
                </c:pt>
                <c:pt idx="4446">
                  <c:v>0,149062423</c:v>
                </c:pt>
                <c:pt idx="4447">
                  <c:v>0,149062423</c:v>
                </c:pt>
                <c:pt idx="4448">
                  <c:v>0,149062423</c:v>
                </c:pt>
                <c:pt idx="4449">
                  <c:v>0,149062423</c:v>
                </c:pt>
                <c:pt idx="4450">
                  <c:v>0,149062423</c:v>
                </c:pt>
                <c:pt idx="4451">
                  <c:v>0,149062423</c:v>
                </c:pt>
                <c:pt idx="4452">
                  <c:v>0,149062423</c:v>
                </c:pt>
                <c:pt idx="4453">
                  <c:v>0,149062423</c:v>
                </c:pt>
                <c:pt idx="4454">
                  <c:v>0,149062423</c:v>
                </c:pt>
                <c:pt idx="4455">
                  <c:v>0,149062423</c:v>
                </c:pt>
                <c:pt idx="4456">
                  <c:v>0,149062423</c:v>
                </c:pt>
                <c:pt idx="4457">
                  <c:v>0,149062423</c:v>
                </c:pt>
                <c:pt idx="4458">
                  <c:v>0,149062423</c:v>
                </c:pt>
                <c:pt idx="4459">
                  <c:v>0,149062423</c:v>
                </c:pt>
                <c:pt idx="4460">
                  <c:v>0,149062423</c:v>
                </c:pt>
                <c:pt idx="4461">
                  <c:v>0,149062423</c:v>
                </c:pt>
                <c:pt idx="4462">
                  <c:v>0,149062423</c:v>
                </c:pt>
                <c:pt idx="4463">
                  <c:v>0,149062423</c:v>
                </c:pt>
                <c:pt idx="4464">
                  <c:v>0,149062423</c:v>
                </c:pt>
                <c:pt idx="4465">
                  <c:v>0,149062423</c:v>
                </c:pt>
                <c:pt idx="4466">
                  <c:v>0,149062423</c:v>
                </c:pt>
                <c:pt idx="4467">
                  <c:v>0,149062423</c:v>
                </c:pt>
                <c:pt idx="4468">
                  <c:v>0,149062423</c:v>
                </c:pt>
                <c:pt idx="4469">
                  <c:v>0,149062423</c:v>
                </c:pt>
                <c:pt idx="4470">
                  <c:v>0,149062423</c:v>
                </c:pt>
                <c:pt idx="4471">
                  <c:v>0,149062423</c:v>
                </c:pt>
                <c:pt idx="4472">
                  <c:v>0,149062423</c:v>
                </c:pt>
                <c:pt idx="4473">
                  <c:v>0,149062423</c:v>
                </c:pt>
                <c:pt idx="4474">
                  <c:v>0,149062423</c:v>
                </c:pt>
                <c:pt idx="4475">
                  <c:v>0,149062423</c:v>
                </c:pt>
                <c:pt idx="4476">
                  <c:v>0,149062423</c:v>
                </c:pt>
                <c:pt idx="4477">
                  <c:v>0,149062423</c:v>
                </c:pt>
                <c:pt idx="4478">
                  <c:v>0,149062423</c:v>
                </c:pt>
                <c:pt idx="4479">
                  <c:v>0,149062423</c:v>
                </c:pt>
                <c:pt idx="4480">
                  <c:v>0,149062423</c:v>
                </c:pt>
                <c:pt idx="4481">
                  <c:v>0,149062423</c:v>
                </c:pt>
                <c:pt idx="4482">
                  <c:v>0,149062423</c:v>
                </c:pt>
                <c:pt idx="4483">
                  <c:v>0,149062423</c:v>
                </c:pt>
                <c:pt idx="4484">
                  <c:v>0,149062423</c:v>
                </c:pt>
                <c:pt idx="4485">
                  <c:v>0,149062423</c:v>
                </c:pt>
                <c:pt idx="4486">
                  <c:v>0,149062423</c:v>
                </c:pt>
                <c:pt idx="4487">
                  <c:v>0,149062423</c:v>
                </c:pt>
                <c:pt idx="4488">
                  <c:v>0,149062423</c:v>
                </c:pt>
                <c:pt idx="4489">
                  <c:v>0,149062423</c:v>
                </c:pt>
                <c:pt idx="4490">
                  <c:v>0,149062423</c:v>
                </c:pt>
                <c:pt idx="4491">
                  <c:v>0,149062423</c:v>
                </c:pt>
                <c:pt idx="4492">
                  <c:v>0,149062423</c:v>
                </c:pt>
                <c:pt idx="4493">
                  <c:v>0,149062423</c:v>
                </c:pt>
                <c:pt idx="4494">
                  <c:v>0,14907415</c:v>
                </c:pt>
                <c:pt idx="4495">
                  <c:v>0,14907415</c:v>
                </c:pt>
                <c:pt idx="4496">
                  <c:v>0,14907415</c:v>
                </c:pt>
                <c:pt idx="4497">
                  <c:v>0,14907415</c:v>
                </c:pt>
                <c:pt idx="4498">
                  <c:v>0,14907415</c:v>
                </c:pt>
                <c:pt idx="4499">
                  <c:v>0,14907415</c:v>
                </c:pt>
                <c:pt idx="4500">
                  <c:v>0,14907415</c:v>
                </c:pt>
                <c:pt idx="4501">
                  <c:v>0,14907415</c:v>
                </c:pt>
                <c:pt idx="4502">
                  <c:v>0,14907415</c:v>
                </c:pt>
                <c:pt idx="4503">
                  <c:v>0,14907415</c:v>
                </c:pt>
                <c:pt idx="4504">
                  <c:v>0,14907415</c:v>
                </c:pt>
                <c:pt idx="4505">
                  <c:v>0,14907415</c:v>
                </c:pt>
                <c:pt idx="4506">
                  <c:v>0,14907415</c:v>
                </c:pt>
                <c:pt idx="4507">
                  <c:v>0,14907415</c:v>
                </c:pt>
                <c:pt idx="4508">
                  <c:v>0,14907415</c:v>
                </c:pt>
                <c:pt idx="4509">
                  <c:v>0,14907415</c:v>
                </c:pt>
                <c:pt idx="4510">
                  <c:v>0,14907415</c:v>
                </c:pt>
                <c:pt idx="4511">
                  <c:v>0,14907415</c:v>
                </c:pt>
                <c:pt idx="4512">
                  <c:v>0,14907415</c:v>
                </c:pt>
                <c:pt idx="4513">
                  <c:v>0,14907415</c:v>
                </c:pt>
                <c:pt idx="4514">
                  <c:v>0,14907415</c:v>
                </c:pt>
                <c:pt idx="4515">
                  <c:v>0,14907415</c:v>
                </c:pt>
                <c:pt idx="4516">
                  <c:v>0,14907415</c:v>
                </c:pt>
                <c:pt idx="4517">
                  <c:v>0,14907415</c:v>
                </c:pt>
                <c:pt idx="4518">
                  <c:v>0,14907415</c:v>
                </c:pt>
                <c:pt idx="4519">
                  <c:v>0,14907415</c:v>
                </c:pt>
                <c:pt idx="4520">
                  <c:v>0,14907415</c:v>
                </c:pt>
                <c:pt idx="4521">
                  <c:v>0,14907415</c:v>
                </c:pt>
                <c:pt idx="4522">
                  <c:v>0,14907415</c:v>
                </c:pt>
                <c:pt idx="4523">
                  <c:v>0,14907415</c:v>
                </c:pt>
                <c:pt idx="4524">
                  <c:v>0,14907415</c:v>
                </c:pt>
                <c:pt idx="4525">
                  <c:v>0,14907415</c:v>
                </c:pt>
                <c:pt idx="4526">
                  <c:v>0,14907415</c:v>
                </c:pt>
                <c:pt idx="4527">
                  <c:v>0,14907415</c:v>
                </c:pt>
                <c:pt idx="4528">
                  <c:v>0,14907415</c:v>
                </c:pt>
                <c:pt idx="4529">
                  <c:v>0,14907415</c:v>
                </c:pt>
                <c:pt idx="4530">
                  <c:v>0,14907415</c:v>
                </c:pt>
                <c:pt idx="4531">
                  <c:v>0,14907415</c:v>
                </c:pt>
                <c:pt idx="4532">
                  <c:v>0,14907415</c:v>
                </c:pt>
                <c:pt idx="4533">
                  <c:v>0,14907415</c:v>
                </c:pt>
                <c:pt idx="4534">
                  <c:v>0,14907415</c:v>
                </c:pt>
                <c:pt idx="4535">
                  <c:v>0,14907415</c:v>
                </c:pt>
                <c:pt idx="4536">
                  <c:v>0,14907415</c:v>
                </c:pt>
                <c:pt idx="4537">
                  <c:v>0,14907415</c:v>
                </c:pt>
                <c:pt idx="4538">
                  <c:v>0,14907415</c:v>
                </c:pt>
                <c:pt idx="4539">
                  <c:v>0,14907415</c:v>
                </c:pt>
                <c:pt idx="4540">
                  <c:v>0,14907415</c:v>
                </c:pt>
                <c:pt idx="4541">
                  <c:v>0,14907415</c:v>
                </c:pt>
                <c:pt idx="4542">
                  <c:v>0,14907415</c:v>
                </c:pt>
                <c:pt idx="4543">
                  <c:v>0,14907415</c:v>
                </c:pt>
                <c:pt idx="4544">
                  <c:v>0,14907415</c:v>
                </c:pt>
                <c:pt idx="4545">
                  <c:v>0,14907415</c:v>
                </c:pt>
                <c:pt idx="4546">
                  <c:v>0,14907415</c:v>
                </c:pt>
                <c:pt idx="4547">
                  <c:v>0,14907415</c:v>
                </c:pt>
                <c:pt idx="4548">
                  <c:v>0,14907415</c:v>
                </c:pt>
                <c:pt idx="4549">
                  <c:v>0,14907415</c:v>
                </c:pt>
                <c:pt idx="4550">
                  <c:v>0,14907415</c:v>
                </c:pt>
                <c:pt idx="4551">
                  <c:v>0,14907415</c:v>
                </c:pt>
                <c:pt idx="4552">
                  <c:v>0,14907415</c:v>
                </c:pt>
                <c:pt idx="4553">
                  <c:v>0,14907415</c:v>
                </c:pt>
                <c:pt idx="4554">
                  <c:v>0,14907415</c:v>
                </c:pt>
                <c:pt idx="4555">
                  <c:v>0,14907415</c:v>
                </c:pt>
                <c:pt idx="4556">
                  <c:v>0,14907415</c:v>
                </c:pt>
                <c:pt idx="4557">
                  <c:v>0,14907415</c:v>
                </c:pt>
                <c:pt idx="4558">
                  <c:v>0,14907415</c:v>
                </c:pt>
                <c:pt idx="4559">
                  <c:v>0,14907415</c:v>
                </c:pt>
                <c:pt idx="4560">
                  <c:v>0,14907415</c:v>
                </c:pt>
                <c:pt idx="4561">
                  <c:v>0,14907415</c:v>
                </c:pt>
                <c:pt idx="4562">
                  <c:v>0,14907415</c:v>
                </c:pt>
                <c:pt idx="4563">
                  <c:v>0,14907415</c:v>
                </c:pt>
                <c:pt idx="4564">
                  <c:v>0,14907415</c:v>
                </c:pt>
                <c:pt idx="4565">
                  <c:v>0,14907415</c:v>
                </c:pt>
                <c:pt idx="4566">
                  <c:v>0,14907415</c:v>
                </c:pt>
                <c:pt idx="4567">
                  <c:v>0,14907415</c:v>
                </c:pt>
                <c:pt idx="4568">
                  <c:v>0,14907415</c:v>
                </c:pt>
                <c:pt idx="4569">
                  <c:v>0,14907415</c:v>
                </c:pt>
                <c:pt idx="4570">
                  <c:v>0,14907415</c:v>
                </c:pt>
                <c:pt idx="4571">
                  <c:v>0,14907415</c:v>
                </c:pt>
                <c:pt idx="4572">
                  <c:v>0,14907415</c:v>
                </c:pt>
                <c:pt idx="4573">
                  <c:v>0,14907415</c:v>
                </c:pt>
                <c:pt idx="4574">
                  <c:v>0,149085877</c:v>
                </c:pt>
                <c:pt idx="4575">
                  <c:v>0,149085877</c:v>
                </c:pt>
                <c:pt idx="4576">
                  <c:v>0,149085877</c:v>
                </c:pt>
                <c:pt idx="4577">
                  <c:v>0,149085877</c:v>
                </c:pt>
                <c:pt idx="4578">
                  <c:v>0,149085877</c:v>
                </c:pt>
                <c:pt idx="4579">
                  <c:v>0,149085877</c:v>
                </c:pt>
                <c:pt idx="4580">
                  <c:v>0,149085877</c:v>
                </c:pt>
                <c:pt idx="4581">
                  <c:v>0,149085877</c:v>
                </c:pt>
                <c:pt idx="4582">
                  <c:v>0,149085877</c:v>
                </c:pt>
                <c:pt idx="4583">
                  <c:v>0,149085877</c:v>
                </c:pt>
                <c:pt idx="4584">
                  <c:v>0,149085877</c:v>
                </c:pt>
                <c:pt idx="4585">
                  <c:v>0,149085877</c:v>
                </c:pt>
                <c:pt idx="4586">
                  <c:v>0,149085877</c:v>
                </c:pt>
                <c:pt idx="4587">
                  <c:v>0,149085877</c:v>
                </c:pt>
                <c:pt idx="4588">
                  <c:v>0,149085877</c:v>
                </c:pt>
                <c:pt idx="4589">
                  <c:v>0,149085877</c:v>
                </c:pt>
                <c:pt idx="4590">
                  <c:v>0,149085877</c:v>
                </c:pt>
                <c:pt idx="4591">
                  <c:v>0,149085877</c:v>
                </c:pt>
                <c:pt idx="4592">
                  <c:v>0,149085877</c:v>
                </c:pt>
                <c:pt idx="4593">
                  <c:v>0,149085877</c:v>
                </c:pt>
                <c:pt idx="4594">
                  <c:v>0,149085877</c:v>
                </c:pt>
                <c:pt idx="4595">
                  <c:v>0,149085877</c:v>
                </c:pt>
                <c:pt idx="4596">
                  <c:v>0,149085877</c:v>
                </c:pt>
                <c:pt idx="4597">
                  <c:v>0,149085877</c:v>
                </c:pt>
                <c:pt idx="4598">
                  <c:v>0,149085877</c:v>
                </c:pt>
                <c:pt idx="4599">
                  <c:v>0,149085877</c:v>
                </c:pt>
                <c:pt idx="4600">
                  <c:v>0,149085877</c:v>
                </c:pt>
                <c:pt idx="4601">
                  <c:v>0,149085877</c:v>
                </c:pt>
                <c:pt idx="4602">
                  <c:v>0,149085877</c:v>
                </c:pt>
                <c:pt idx="4603">
                  <c:v>0,149085877</c:v>
                </c:pt>
                <c:pt idx="4604">
                  <c:v>0,149085877</c:v>
                </c:pt>
                <c:pt idx="4605">
                  <c:v>0,149085877</c:v>
                </c:pt>
                <c:pt idx="4606">
                  <c:v>0,149085877</c:v>
                </c:pt>
                <c:pt idx="4607">
                  <c:v>0,149085877</c:v>
                </c:pt>
                <c:pt idx="4608">
                  <c:v>0,149085877</c:v>
                </c:pt>
                <c:pt idx="4609">
                  <c:v>0,149085877</c:v>
                </c:pt>
                <c:pt idx="4610">
                  <c:v>0,149085877</c:v>
                </c:pt>
                <c:pt idx="4611">
                  <c:v>0,149085877</c:v>
                </c:pt>
                <c:pt idx="4612">
                  <c:v>0,149085877</c:v>
                </c:pt>
                <c:pt idx="4613">
                  <c:v>0,149085877</c:v>
                </c:pt>
                <c:pt idx="4614">
                  <c:v>0,149085877</c:v>
                </c:pt>
                <c:pt idx="4615">
                  <c:v>0,149085877</c:v>
                </c:pt>
                <c:pt idx="4616">
                  <c:v>0,149085877</c:v>
                </c:pt>
                <c:pt idx="4617">
                  <c:v>0,149085877</c:v>
                </c:pt>
                <c:pt idx="4618">
                  <c:v>0,149085877</c:v>
                </c:pt>
                <c:pt idx="4619">
                  <c:v>0,149085877</c:v>
                </c:pt>
                <c:pt idx="4620">
                  <c:v>0,149085877</c:v>
                </c:pt>
                <c:pt idx="4621">
                  <c:v>0,149085877</c:v>
                </c:pt>
                <c:pt idx="4622">
                  <c:v>0,149085877</c:v>
                </c:pt>
                <c:pt idx="4623">
                  <c:v>0,149085877</c:v>
                </c:pt>
                <c:pt idx="4624">
                  <c:v>0,149085877</c:v>
                </c:pt>
                <c:pt idx="4625">
                  <c:v>0,149085877</c:v>
                </c:pt>
                <c:pt idx="4626">
                  <c:v>0,149085877</c:v>
                </c:pt>
                <c:pt idx="4627">
                  <c:v>0,149085877</c:v>
                </c:pt>
                <c:pt idx="4628">
                  <c:v>0,149085877</c:v>
                </c:pt>
                <c:pt idx="4629">
                  <c:v>0,149085877</c:v>
                </c:pt>
                <c:pt idx="4630">
                  <c:v>0,149085877</c:v>
                </c:pt>
                <c:pt idx="4631">
                  <c:v>0,149085877</c:v>
                </c:pt>
                <c:pt idx="4632">
                  <c:v>0,149085877</c:v>
                </c:pt>
                <c:pt idx="4633">
                  <c:v>0,149085877</c:v>
                </c:pt>
                <c:pt idx="4634">
                  <c:v>0,149085877</c:v>
                </c:pt>
                <c:pt idx="4635">
                  <c:v>0,149085877</c:v>
                </c:pt>
                <c:pt idx="4636">
                  <c:v>0,149085877</c:v>
                </c:pt>
                <c:pt idx="4637">
                  <c:v>0,149085877</c:v>
                </c:pt>
                <c:pt idx="4638">
                  <c:v>0,149085877</c:v>
                </c:pt>
                <c:pt idx="4639">
                  <c:v>0,149085877</c:v>
                </c:pt>
                <c:pt idx="4640">
                  <c:v>0,149085877</c:v>
                </c:pt>
                <c:pt idx="4641">
                  <c:v>0,149085877</c:v>
                </c:pt>
                <c:pt idx="4642">
                  <c:v>0,149085877</c:v>
                </c:pt>
                <c:pt idx="4643">
                  <c:v>0,149085877</c:v>
                </c:pt>
                <c:pt idx="4644">
                  <c:v>0,149085877</c:v>
                </c:pt>
                <c:pt idx="4645">
                  <c:v>0,149085877</c:v>
                </c:pt>
                <c:pt idx="4646">
                  <c:v>0,149085877</c:v>
                </c:pt>
                <c:pt idx="4647">
                  <c:v>0,149085877</c:v>
                </c:pt>
                <c:pt idx="4648">
                  <c:v>0,149085877</c:v>
                </c:pt>
                <c:pt idx="4649">
                  <c:v>0,149085877</c:v>
                </c:pt>
                <c:pt idx="4650">
                  <c:v>0,149085877</c:v>
                </c:pt>
                <c:pt idx="4651">
                  <c:v>0,149085877</c:v>
                </c:pt>
                <c:pt idx="4652">
                  <c:v>0,149085877</c:v>
                </c:pt>
                <c:pt idx="4653">
                  <c:v>0,149085877</c:v>
                </c:pt>
                <c:pt idx="4654">
                  <c:v>0,149085877</c:v>
                </c:pt>
                <c:pt idx="4655">
                  <c:v>0,149085877</c:v>
                </c:pt>
                <c:pt idx="4656">
                  <c:v>0,149085877</c:v>
                </c:pt>
                <c:pt idx="4657">
                  <c:v>0,149085877</c:v>
                </c:pt>
                <c:pt idx="4658">
                  <c:v>0,149085877</c:v>
                </c:pt>
                <c:pt idx="4659">
                  <c:v>0,149085877</c:v>
                </c:pt>
                <c:pt idx="4660">
                  <c:v>0,149085877</c:v>
                </c:pt>
                <c:pt idx="4661">
                  <c:v>0,149085877</c:v>
                </c:pt>
                <c:pt idx="4662">
                  <c:v>0,149085877</c:v>
                </c:pt>
                <c:pt idx="4663">
                  <c:v>0,149085877</c:v>
                </c:pt>
                <c:pt idx="4664">
                  <c:v>0,149085877</c:v>
                </c:pt>
                <c:pt idx="4665">
                  <c:v>0,149085877</c:v>
                </c:pt>
                <c:pt idx="4666">
                  <c:v>0,149085877</c:v>
                </c:pt>
                <c:pt idx="4667">
                  <c:v>0,149085877</c:v>
                </c:pt>
                <c:pt idx="4668">
                  <c:v>0,149085877</c:v>
                </c:pt>
                <c:pt idx="4669">
                  <c:v>0,149085877</c:v>
                </c:pt>
                <c:pt idx="4670">
                  <c:v>0,149085877</c:v>
                </c:pt>
                <c:pt idx="4671">
                  <c:v>0,149085877</c:v>
                </c:pt>
                <c:pt idx="4672">
                  <c:v>0,149085877</c:v>
                </c:pt>
                <c:pt idx="4673">
                  <c:v>0,149085877</c:v>
                </c:pt>
                <c:pt idx="4674">
                  <c:v>0,149085877</c:v>
                </c:pt>
                <c:pt idx="4675">
                  <c:v>0,149085877</c:v>
                </c:pt>
                <c:pt idx="4676">
                  <c:v>0,149085877</c:v>
                </c:pt>
                <c:pt idx="4677">
                  <c:v>0,149085877</c:v>
                </c:pt>
                <c:pt idx="4678">
                  <c:v>0,149085877</c:v>
                </c:pt>
                <c:pt idx="4679">
                  <c:v>0,149085877</c:v>
                </c:pt>
                <c:pt idx="4680">
                  <c:v>0,149085877</c:v>
                </c:pt>
                <c:pt idx="4681">
                  <c:v>0,149085877</c:v>
                </c:pt>
                <c:pt idx="4682">
                  <c:v>0,149085877</c:v>
                </c:pt>
                <c:pt idx="4683">
                  <c:v>0,149085877</c:v>
                </c:pt>
                <c:pt idx="4684">
                  <c:v>0,149085877</c:v>
                </c:pt>
                <c:pt idx="4685">
                  <c:v>0,149085877</c:v>
                </c:pt>
                <c:pt idx="4686">
                  <c:v>0,149085877</c:v>
                </c:pt>
                <c:pt idx="4687">
                  <c:v>0,149085877</c:v>
                </c:pt>
                <c:pt idx="4688">
                  <c:v>0,149085877</c:v>
                </c:pt>
                <c:pt idx="4689">
                  <c:v>0,149085877</c:v>
                </c:pt>
                <c:pt idx="4690">
                  <c:v>0,149085877</c:v>
                </c:pt>
                <c:pt idx="4691">
                  <c:v>0,149085877</c:v>
                </c:pt>
                <c:pt idx="4692">
                  <c:v>0,149085877</c:v>
                </c:pt>
                <c:pt idx="4693">
                  <c:v>0,149085877</c:v>
                </c:pt>
                <c:pt idx="4694">
                  <c:v>0,149085877</c:v>
                </c:pt>
                <c:pt idx="4695">
                  <c:v>0,149085877</c:v>
                </c:pt>
                <c:pt idx="4696">
                  <c:v>0,149085877</c:v>
                </c:pt>
                <c:pt idx="4697">
                  <c:v>0,149085877</c:v>
                </c:pt>
                <c:pt idx="4698">
                  <c:v>0,149085877</c:v>
                </c:pt>
                <c:pt idx="4699">
                  <c:v>0,149085877</c:v>
                </c:pt>
                <c:pt idx="4700">
                  <c:v>0,149085877</c:v>
                </c:pt>
                <c:pt idx="4701">
                  <c:v>0,149085877</c:v>
                </c:pt>
                <c:pt idx="4702">
                  <c:v>0,149085877</c:v>
                </c:pt>
                <c:pt idx="4703">
                  <c:v>0,149085877</c:v>
                </c:pt>
                <c:pt idx="4704">
                  <c:v>0,149085877</c:v>
                </c:pt>
                <c:pt idx="4705">
                  <c:v>0,149085877</c:v>
                </c:pt>
                <c:pt idx="4706">
                  <c:v>0,149085877</c:v>
                </c:pt>
                <c:pt idx="4707">
                  <c:v>0,149085877</c:v>
                </c:pt>
                <c:pt idx="4708">
                  <c:v>0,149085877</c:v>
                </c:pt>
                <c:pt idx="4709">
                  <c:v>0,149085877</c:v>
                </c:pt>
                <c:pt idx="4710">
                  <c:v>0,149085877</c:v>
                </c:pt>
                <c:pt idx="4711">
                  <c:v>0,149085877</c:v>
                </c:pt>
                <c:pt idx="4712">
                  <c:v>0,149085877</c:v>
                </c:pt>
                <c:pt idx="4713">
                  <c:v>0,149085877</c:v>
                </c:pt>
                <c:pt idx="4714">
                  <c:v>0,149085877</c:v>
                </c:pt>
                <c:pt idx="4715">
                  <c:v>0,149085877</c:v>
                </c:pt>
                <c:pt idx="4716">
                  <c:v>0,149085877</c:v>
                </c:pt>
                <c:pt idx="4717">
                  <c:v>0,149085877</c:v>
                </c:pt>
                <c:pt idx="4718">
                  <c:v>0,149085877</c:v>
                </c:pt>
                <c:pt idx="4719">
                  <c:v>0,149085877</c:v>
                </c:pt>
                <c:pt idx="4720">
                  <c:v>0,149085877</c:v>
                </c:pt>
                <c:pt idx="4721">
                  <c:v>0,149085877</c:v>
                </c:pt>
                <c:pt idx="4722">
                  <c:v>0,149085877</c:v>
                </c:pt>
                <c:pt idx="4723">
                  <c:v>0,149085877</c:v>
                </c:pt>
                <c:pt idx="4724">
                  <c:v>0,149085877</c:v>
                </c:pt>
                <c:pt idx="4725">
                  <c:v>0,149085877</c:v>
                </c:pt>
                <c:pt idx="4726">
                  <c:v>0,149085877</c:v>
                </c:pt>
                <c:pt idx="4727">
                  <c:v>0,149085877</c:v>
                </c:pt>
                <c:pt idx="4728">
                  <c:v>0,149085877</c:v>
                </c:pt>
                <c:pt idx="4729">
                  <c:v>0,149085877</c:v>
                </c:pt>
                <c:pt idx="4730">
                  <c:v>0,149085877</c:v>
                </c:pt>
                <c:pt idx="4731">
                  <c:v>0,149085877</c:v>
                </c:pt>
                <c:pt idx="4732">
                  <c:v>0,149085877</c:v>
                </c:pt>
                <c:pt idx="4733">
                  <c:v>0,149085877</c:v>
                </c:pt>
                <c:pt idx="4734">
                  <c:v>0,149085877</c:v>
                </c:pt>
                <c:pt idx="4735">
                  <c:v>0,149085877</c:v>
                </c:pt>
                <c:pt idx="4736">
                  <c:v>0,149085877</c:v>
                </c:pt>
                <c:pt idx="4737">
                  <c:v>0,149085877</c:v>
                </c:pt>
                <c:pt idx="4738">
                  <c:v>0,149085877</c:v>
                </c:pt>
                <c:pt idx="4739">
                  <c:v>0,149085877</c:v>
                </c:pt>
                <c:pt idx="4740">
                  <c:v>0,149085877</c:v>
                </c:pt>
                <c:pt idx="4741">
                  <c:v>0,149085877</c:v>
                </c:pt>
                <c:pt idx="4742">
                  <c:v>0,149085877</c:v>
                </c:pt>
                <c:pt idx="4743">
                  <c:v>0,149085877</c:v>
                </c:pt>
                <c:pt idx="4744">
                  <c:v>0,149085877</c:v>
                </c:pt>
                <c:pt idx="4745">
                  <c:v>0,149085877</c:v>
                </c:pt>
                <c:pt idx="4746">
                  <c:v>0,149085877</c:v>
                </c:pt>
                <c:pt idx="4747">
                  <c:v>0,149085877</c:v>
                </c:pt>
                <c:pt idx="4748">
                  <c:v>0,149085877</c:v>
                </c:pt>
                <c:pt idx="4749">
                  <c:v>0,149085877</c:v>
                </c:pt>
                <c:pt idx="4750">
                  <c:v>0,149085877</c:v>
                </c:pt>
                <c:pt idx="4751">
                  <c:v>0,149085877</c:v>
                </c:pt>
                <c:pt idx="4752">
                  <c:v>0,149085877</c:v>
                </c:pt>
                <c:pt idx="4753">
                  <c:v>0,149085877</c:v>
                </c:pt>
                <c:pt idx="4754">
                  <c:v>0,149085877</c:v>
                </c:pt>
                <c:pt idx="4755">
                  <c:v>0,149085877</c:v>
                </c:pt>
                <c:pt idx="4756">
                  <c:v>0,149085877</c:v>
                </c:pt>
                <c:pt idx="4757">
                  <c:v>0,149085877</c:v>
                </c:pt>
                <c:pt idx="4758">
                  <c:v>0,149085877</c:v>
                </c:pt>
                <c:pt idx="4759">
                  <c:v>0,149085877</c:v>
                </c:pt>
                <c:pt idx="4760">
                  <c:v>0,149085877</c:v>
                </c:pt>
                <c:pt idx="4761">
                  <c:v>0,149085877</c:v>
                </c:pt>
                <c:pt idx="4762">
                  <c:v>0,149085877</c:v>
                </c:pt>
                <c:pt idx="4763">
                  <c:v>0,149085877</c:v>
                </c:pt>
                <c:pt idx="4764">
                  <c:v>0,149085877</c:v>
                </c:pt>
                <c:pt idx="4765">
                  <c:v>0,149085877</c:v>
                </c:pt>
                <c:pt idx="4766">
                  <c:v>0,149085877</c:v>
                </c:pt>
                <c:pt idx="4767">
                  <c:v>0,149085877</c:v>
                </c:pt>
                <c:pt idx="4768">
                  <c:v>0,149085877</c:v>
                </c:pt>
                <c:pt idx="4769">
                  <c:v>0,149085877</c:v>
                </c:pt>
                <c:pt idx="4770">
                  <c:v>0,149085877</c:v>
                </c:pt>
                <c:pt idx="4771">
                  <c:v>0,149085877</c:v>
                </c:pt>
                <c:pt idx="4772">
                  <c:v>0,149085877</c:v>
                </c:pt>
                <c:pt idx="4773">
                  <c:v>0,149085877</c:v>
                </c:pt>
                <c:pt idx="4774">
                  <c:v>0,149085877</c:v>
                </c:pt>
                <c:pt idx="4775">
                  <c:v>0,149085877</c:v>
                </c:pt>
                <c:pt idx="4776">
                  <c:v>0,149085877</c:v>
                </c:pt>
                <c:pt idx="4777">
                  <c:v>0,149085877</c:v>
                </c:pt>
                <c:pt idx="4778">
                  <c:v>0,149085877</c:v>
                </c:pt>
                <c:pt idx="4779">
                  <c:v>0,149085877</c:v>
                </c:pt>
                <c:pt idx="4780">
                  <c:v>0,149085877</c:v>
                </c:pt>
                <c:pt idx="4781">
                  <c:v>0,149085877</c:v>
                </c:pt>
                <c:pt idx="4782">
                  <c:v>0,149085877</c:v>
                </c:pt>
                <c:pt idx="4783">
                  <c:v>0,149085877</c:v>
                </c:pt>
                <c:pt idx="4784">
                  <c:v>0,149085877</c:v>
                </c:pt>
                <c:pt idx="4785">
                  <c:v>0,149085877</c:v>
                </c:pt>
                <c:pt idx="4786">
                  <c:v>0,149085877</c:v>
                </c:pt>
                <c:pt idx="4787">
                  <c:v>0,149085877</c:v>
                </c:pt>
                <c:pt idx="4788">
                  <c:v>0,149085877</c:v>
                </c:pt>
                <c:pt idx="4789">
                  <c:v>0,149085877</c:v>
                </c:pt>
                <c:pt idx="4790">
                  <c:v>0,149085877</c:v>
                </c:pt>
                <c:pt idx="4791">
                  <c:v>0,149085877</c:v>
                </c:pt>
                <c:pt idx="4792">
                  <c:v>0,149085877</c:v>
                </c:pt>
                <c:pt idx="4793">
                  <c:v>0,149085877</c:v>
                </c:pt>
                <c:pt idx="4794">
                  <c:v>0,149085877</c:v>
                </c:pt>
                <c:pt idx="4795">
                  <c:v>0,149085877</c:v>
                </c:pt>
                <c:pt idx="4796">
                  <c:v>0,149085877</c:v>
                </c:pt>
                <c:pt idx="4797">
                  <c:v>0,149085877</c:v>
                </c:pt>
                <c:pt idx="4798">
                  <c:v>0,149085877</c:v>
                </c:pt>
                <c:pt idx="4799">
                  <c:v>0,149085877</c:v>
                </c:pt>
                <c:pt idx="4800">
                  <c:v>0,149085877</c:v>
                </c:pt>
                <c:pt idx="4801">
                  <c:v>0,149085877</c:v>
                </c:pt>
                <c:pt idx="4802">
                  <c:v>0,149085877</c:v>
                </c:pt>
                <c:pt idx="4803">
                  <c:v>0,149085877</c:v>
                </c:pt>
                <c:pt idx="4804">
                  <c:v>0,149085877</c:v>
                </c:pt>
                <c:pt idx="4805">
                  <c:v>0,149085877</c:v>
                </c:pt>
                <c:pt idx="4806">
                  <c:v>0,149085877</c:v>
                </c:pt>
                <c:pt idx="4807">
                  <c:v>0,149085877</c:v>
                </c:pt>
                <c:pt idx="4808">
                  <c:v>0,149085877</c:v>
                </c:pt>
                <c:pt idx="4809">
                  <c:v>0,149085877</c:v>
                </c:pt>
                <c:pt idx="4810">
                  <c:v>0,149085877</c:v>
                </c:pt>
                <c:pt idx="4811">
                  <c:v>0,149085877</c:v>
                </c:pt>
                <c:pt idx="4812">
                  <c:v>0,149085877</c:v>
                </c:pt>
                <c:pt idx="4813">
                  <c:v>0,149085877</c:v>
                </c:pt>
                <c:pt idx="4814">
                  <c:v>0,149085877</c:v>
                </c:pt>
                <c:pt idx="4815">
                  <c:v>0,149085877</c:v>
                </c:pt>
                <c:pt idx="4816">
                  <c:v>0,149085877</c:v>
                </c:pt>
                <c:pt idx="4817">
                  <c:v>0,149085877</c:v>
                </c:pt>
                <c:pt idx="4818">
                  <c:v>0,149085877</c:v>
                </c:pt>
                <c:pt idx="4819">
                  <c:v>0,149085877</c:v>
                </c:pt>
                <c:pt idx="4820">
                  <c:v>0,149085877</c:v>
                </c:pt>
                <c:pt idx="4821">
                  <c:v>0,149085877</c:v>
                </c:pt>
                <c:pt idx="4822">
                  <c:v>0,149085877</c:v>
                </c:pt>
                <c:pt idx="4823">
                  <c:v>0,149085877</c:v>
                </c:pt>
                <c:pt idx="4824">
                  <c:v>0,149085877</c:v>
                </c:pt>
                <c:pt idx="4825">
                  <c:v>0,149085877</c:v>
                </c:pt>
                <c:pt idx="4826">
                  <c:v>0,149085877</c:v>
                </c:pt>
                <c:pt idx="4827">
                  <c:v>0,149085877</c:v>
                </c:pt>
                <c:pt idx="4828">
                  <c:v>0,149085877</c:v>
                </c:pt>
                <c:pt idx="4829">
                  <c:v>0,149085877</c:v>
                </c:pt>
                <c:pt idx="4830">
                  <c:v>0,149085877</c:v>
                </c:pt>
                <c:pt idx="4831">
                  <c:v>0,149085877</c:v>
                </c:pt>
                <c:pt idx="4832">
                  <c:v>0,149085877</c:v>
                </c:pt>
                <c:pt idx="4833">
                  <c:v>0,149085877</c:v>
                </c:pt>
                <c:pt idx="4834">
                  <c:v>0,149085877</c:v>
                </c:pt>
                <c:pt idx="4835">
                  <c:v>0,149085877</c:v>
                </c:pt>
                <c:pt idx="4836">
                  <c:v>0,149085877</c:v>
                </c:pt>
                <c:pt idx="4837">
                  <c:v>0,149085877</c:v>
                </c:pt>
                <c:pt idx="4838">
                  <c:v>0,149085877</c:v>
                </c:pt>
                <c:pt idx="4839">
                  <c:v>0,149085877</c:v>
                </c:pt>
                <c:pt idx="4840">
                  <c:v>0,149085877</c:v>
                </c:pt>
                <c:pt idx="4841">
                  <c:v>0,149085877</c:v>
                </c:pt>
                <c:pt idx="4842">
                  <c:v>0,149085877</c:v>
                </c:pt>
                <c:pt idx="4843">
                  <c:v>0,149085877</c:v>
                </c:pt>
                <c:pt idx="4844">
                  <c:v>0,149085877</c:v>
                </c:pt>
                <c:pt idx="4845">
                  <c:v>0,149085877</c:v>
                </c:pt>
                <c:pt idx="4846">
                  <c:v>0,149085877</c:v>
                </c:pt>
                <c:pt idx="4847">
                  <c:v>0,149085877</c:v>
                </c:pt>
                <c:pt idx="4848">
                  <c:v>0,149085877</c:v>
                </c:pt>
                <c:pt idx="4849">
                  <c:v>0,149085877</c:v>
                </c:pt>
                <c:pt idx="4850">
                  <c:v>0,149085877</c:v>
                </c:pt>
                <c:pt idx="4851">
                  <c:v>0,149085877</c:v>
                </c:pt>
                <c:pt idx="4852">
                  <c:v>0,149085877</c:v>
                </c:pt>
                <c:pt idx="4853">
                  <c:v>0,149085877</c:v>
                </c:pt>
                <c:pt idx="4854">
                  <c:v>0,149085877</c:v>
                </c:pt>
                <c:pt idx="4855">
                  <c:v>0,149085877</c:v>
                </c:pt>
                <c:pt idx="4856">
                  <c:v>0,149085877</c:v>
                </c:pt>
                <c:pt idx="4857">
                  <c:v>0,149085877</c:v>
                </c:pt>
                <c:pt idx="4858">
                  <c:v>0,149085877</c:v>
                </c:pt>
                <c:pt idx="4859">
                  <c:v>0,149085877</c:v>
                </c:pt>
                <c:pt idx="4860">
                  <c:v>0,149085877</c:v>
                </c:pt>
                <c:pt idx="4861">
                  <c:v>0,149085877</c:v>
                </c:pt>
                <c:pt idx="4862">
                  <c:v>0,149085877</c:v>
                </c:pt>
                <c:pt idx="4863">
                  <c:v>0,149085877</c:v>
                </c:pt>
                <c:pt idx="4864">
                  <c:v>0,149085877</c:v>
                </c:pt>
                <c:pt idx="4865">
                  <c:v>0,149085877</c:v>
                </c:pt>
                <c:pt idx="4866">
                  <c:v>0,149085877</c:v>
                </c:pt>
                <c:pt idx="4867">
                  <c:v>0,149085877</c:v>
                </c:pt>
                <c:pt idx="4868">
                  <c:v>0,149085877</c:v>
                </c:pt>
                <c:pt idx="4869">
                  <c:v>0,149085877</c:v>
                </c:pt>
                <c:pt idx="4870">
                  <c:v>0,149085877</c:v>
                </c:pt>
                <c:pt idx="4871">
                  <c:v>0,149085877</c:v>
                </c:pt>
                <c:pt idx="4872">
                  <c:v>0,149085877</c:v>
                </c:pt>
                <c:pt idx="4873">
                  <c:v>0,149085877</c:v>
                </c:pt>
                <c:pt idx="4874">
                  <c:v>0,149085877</c:v>
                </c:pt>
                <c:pt idx="4875">
                  <c:v>0,149085877</c:v>
                </c:pt>
                <c:pt idx="4876">
                  <c:v>0,149085877</c:v>
                </c:pt>
                <c:pt idx="4877">
                  <c:v>0,149085877</c:v>
                </c:pt>
                <c:pt idx="4878">
                  <c:v>0,149085877</c:v>
                </c:pt>
                <c:pt idx="4879">
                  <c:v>0,149085877</c:v>
                </c:pt>
                <c:pt idx="4880">
                  <c:v>0,149085877</c:v>
                </c:pt>
                <c:pt idx="4881">
                  <c:v>0,149085877</c:v>
                </c:pt>
                <c:pt idx="4882">
                  <c:v>0,149085877</c:v>
                </c:pt>
                <c:pt idx="4883">
                  <c:v>0,149085877</c:v>
                </c:pt>
                <c:pt idx="4884">
                  <c:v>0,149085877</c:v>
                </c:pt>
                <c:pt idx="4885">
                  <c:v>0,149085877</c:v>
                </c:pt>
                <c:pt idx="4886">
                  <c:v>0,149085877</c:v>
                </c:pt>
                <c:pt idx="4887">
                  <c:v>0,149085877</c:v>
                </c:pt>
                <c:pt idx="4888">
                  <c:v>0,149085877</c:v>
                </c:pt>
                <c:pt idx="4889">
                  <c:v>0,149085877</c:v>
                </c:pt>
                <c:pt idx="4890">
                  <c:v>0,149097604</c:v>
                </c:pt>
                <c:pt idx="4891">
                  <c:v>0,149097604</c:v>
                </c:pt>
                <c:pt idx="4892">
                  <c:v>0,149097604</c:v>
                </c:pt>
                <c:pt idx="4893">
                  <c:v>0,149097604</c:v>
                </c:pt>
                <c:pt idx="4894">
                  <c:v>0,149097604</c:v>
                </c:pt>
                <c:pt idx="4895">
                  <c:v>0,149097604</c:v>
                </c:pt>
                <c:pt idx="4896">
                  <c:v>0,149097604</c:v>
                </c:pt>
                <c:pt idx="4897">
                  <c:v>0,149097604</c:v>
                </c:pt>
                <c:pt idx="4898">
                  <c:v>0,149097604</c:v>
                </c:pt>
                <c:pt idx="4899">
                  <c:v>0,149097604</c:v>
                </c:pt>
                <c:pt idx="4900">
                  <c:v>0,149097604</c:v>
                </c:pt>
                <c:pt idx="4901">
                  <c:v>0,149097604</c:v>
                </c:pt>
                <c:pt idx="4902">
                  <c:v>0,149097604</c:v>
                </c:pt>
                <c:pt idx="4903">
                  <c:v>0,149097604</c:v>
                </c:pt>
                <c:pt idx="4904">
                  <c:v>0,149097604</c:v>
                </c:pt>
                <c:pt idx="4905">
                  <c:v>0,149097604</c:v>
                </c:pt>
                <c:pt idx="4906">
                  <c:v>0,149097604</c:v>
                </c:pt>
                <c:pt idx="4907">
                  <c:v>0,149097604</c:v>
                </c:pt>
                <c:pt idx="4908">
                  <c:v>0,149097604</c:v>
                </c:pt>
                <c:pt idx="4909">
                  <c:v>0,149097604</c:v>
                </c:pt>
                <c:pt idx="4910">
                  <c:v>0,149097604</c:v>
                </c:pt>
                <c:pt idx="4911">
                  <c:v>0,149097604</c:v>
                </c:pt>
                <c:pt idx="4912">
                  <c:v>0,149097604</c:v>
                </c:pt>
                <c:pt idx="4913">
                  <c:v>0,149097604</c:v>
                </c:pt>
                <c:pt idx="4914">
                  <c:v>0,149097604</c:v>
                </c:pt>
                <c:pt idx="4915">
                  <c:v>0,149097604</c:v>
                </c:pt>
                <c:pt idx="4916">
                  <c:v>0,149097604</c:v>
                </c:pt>
                <c:pt idx="4917">
                  <c:v>0,149097604</c:v>
                </c:pt>
                <c:pt idx="4918">
                  <c:v>0,149097604</c:v>
                </c:pt>
                <c:pt idx="4919">
                  <c:v>0,149097604</c:v>
                </c:pt>
                <c:pt idx="4920">
                  <c:v>0,149097604</c:v>
                </c:pt>
                <c:pt idx="4921">
                  <c:v>0,149097604</c:v>
                </c:pt>
                <c:pt idx="4922">
                  <c:v>0,149097604</c:v>
                </c:pt>
                <c:pt idx="4923">
                  <c:v>0,149097604</c:v>
                </c:pt>
                <c:pt idx="4924">
                  <c:v>0,149097604</c:v>
                </c:pt>
                <c:pt idx="4925">
                  <c:v>0,149097604</c:v>
                </c:pt>
                <c:pt idx="4926">
                  <c:v>0,149097604</c:v>
                </c:pt>
                <c:pt idx="4927">
                  <c:v>0,149097604</c:v>
                </c:pt>
                <c:pt idx="4928">
                  <c:v>0,149097604</c:v>
                </c:pt>
                <c:pt idx="4929">
                  <c:v>0,149097604</c:v>
                </c:pt>
                <c:pt idx="4930">
                  <c:v>0,149097604</c:v>
                </c:pt>
                <c:pt idx="4931">
                  <c:v>0,149097604</c:v>
                </c:pt>
                <c:pt idx="4932">
                  <c:v>0,149097604</c:v>
                </c:pt>
                <c:pt idx="4933">
                  <c:v>0,149097604</c:v>
                </c:pt>
                <c:pt idx="4934">
                  <c:v>0,149097604</c:v>
                </c:pt>
                <c:pt idx="4935">
                  <c:v>0,149097604</c:v>
                </c:pt>
                <c:pt idx="4936">
                  <c:v>0,149097604</c:v>
                </c:pt>
                <c:pt idx="4937">
                  <c:v>0,149097604</c:v>
                </c:pt>
                <c:pt idx="4938">
                  <c:v>0,149097604</c:v>
                </c:pt>
                <c:pt idx="4939">
                  <c:v>0,149097604</c:v>
                </c:pt>
                <c:pt idx="4940">
                  <c:v>0,149097604</c:v>
                </c:pt>
                <c:pt idx="4941">
                  <c:v>0,149097604</c:v>
                </c:pt>
                <c:pt idx="4942">
                  <c:v>0,149097604</c:v>
                </c:pt>
                <c:pt idx="4943">
                  <c:v>0,149097604</c:v>
                </c:pt>
                <c:pt idx="4944">
                  <c:v>0,149097604</c:v>
                </c:pt>
                <c:pt idx="4945">
                  <c:v>0,149097604</c:v>
                </c:pt>
                <c:pt idx="4946">
                  <c:v>0,149097604</c:v>
                </c:pt>
                <c:pt idx="4947">
                  <c:v>0,149097604</c:v>
                </c:pt>
                <c:pt idx="4948">
                  <c:v>0,149097604</c:v>
                </c:pt>
                <c:pt idx="4949">
                  <c:v>0,149097604</c:v>
                </c:pt>
                <c:pt idx="4950">
                  <c:v>0,149097604</c:v>
                </c:pt>
                <c:pt idx="4951">
                  <c:v>0,149097604</c:v>
                </c:pt>
                <c:pt idx="4952">
                  <c:v>0,149097604</c:v>
                </c:pt>
                <c:pt idx="4953">
                  <c:v>0,149097604</c:v>
                </c:pt>
                <c:pt idx="4954">
                  <c:v>0,149097604</c:v>
                </c:pt>
                <c:pt idx="4955">
                  <c:v>0,149097604</c:v>
                </c:pt>
                <c:pt idx="4956">
                  <c:v>0,149097604</c:v>
                </c:pt>
                <c:pt idx="4957">
                  <c:v>0,149097604</c:v>
                </c:pt>
                <c:pt idx="4958">
                  <c:v>0,149097604</c:v>
                </c:pt>
                <c:pt idx="4959">
                  <c:v>0,149097604</c:v>
                </c:pt>
                <c:pt idx="4960">
                  <c:v>0,149097604</c:v>
                </c:pt>
                <c:pt idx="4961">
                  <c:v>0,149097604</c:v>
                </c:pt>
                <c:pt idx="4962">
                  <c:v>0,149097604</c:v>
                </c:pt>
                <c:pt idx="4963">
                  <c:v>0,149097604</c:v>
                </c:pt>
                <c:pt idx="4964">
                  <c:v>0,149097604</c:v>
                </c:pt>
                <c:pt idx="4965">
                  <c:v>0,149097604</c:v>
                </c:pt>
                <c:pt idx="4966">
                  <c:v>0,149097604</c:v>
                </c:pt>
                <c:pt idx="4967">
                  <c:v>0,149097604</c:v>
                </c:pt>
                <c:pt idx="4968">
                  <c:v>0,149097604</c:v>
                </c:pt>
                <c:pt idx="4969">
                  <c:v>0,149097604</c:v>
                </c:pt>
                <c:pt idx="4970">
                  <c:v>0,149097604</c:v>
                </c:pt>
                <c:pt idx="4971">
                  <c:v>0,149097604</c:v>
                </c:pt>
                <c:pt idx="4972">
                  <c:v>0,149097604</c:v>
                </c:pt>
                <c:pt idx="4973">
                  <c:v>0,149097604</c:v>
                </c:pt>
                <c:pt idx="4974">
                  <c:v>0,149097604</c:v>
                </c:pt>
                <c:pt idx="4975">
                  <c:v>0,149097604</c:v>
                </c:pt>
                <c:pt idx="4976">
                  <c:v>0,149097604</c:v>
                </c:pt>
                <c:pt idx="4977">
                  <c:v>0,149097604</c:v>
                </c:pt>
                <c:pt idx="4978">
                  <c:v>0,149097604</c:v>
                </c:pt>
                <c:pt idx="4979">
                  <c:v>0,149097604</c:v>
                </c:pt>
                <c:pt idx="4980">
                  <c:v>0,149097604</c:v>
                </c:pt>
                <c:pt idx="4981">
                  <c:v>0,149097604</c:v>
                </c:pt>
                <c:pt idx="4982">
                  <c:v>0,149097604</c:v>
                </c:pt>
                <c:pt idx="4983">
                  <c:v>0,149097604</c:v>
                </c:pt>
                <c:pt idx="4984">
                  <c:v>0,149097604</c:v>
                </c:pt>
                <c:pt idx="4985">
                  <c:v>0,149097604</c:v>
                </c:pt>
                <c:pt idx="4986">
                  <c:v>0,149097604</c:v>
                </c:pt>
                <c:pt idx="4987">
                  <c:v>0,149097604</c:v>
                </c:pt>
                <c:pt idx="4988">
                  <c:v>0,149097604</c:v>
                </c:pt>
                <c:pt idx="4989">
                  <c:v>0,149097604</c:v>
                </c:pt>
                <c:pt idx="4990">
                  <c:v>0,149097604</c:v>
                </c:pt>
                <c:pt idx="4991">
                  <c:v>0,149097604</c:v>
                </c:pt>
                <c:pt idx="4992">
                  <c:v>0,149097604</c:v>
                </c:pt>
                <c:pt idx="4993">
                  <c:v>0,149097604</c:v>
                </c:pt>
                <c:pt idx="4994">
                  <c:v>0,149097604</c:v>
                </c:pt>
                <c:pt idx="4995">
                  <c:v>0,149097604</c:v>
                </c:pt>
                <c:pt idx="4996">
                  <c:v>0,149097604</c:v>
                </c:pt>
                <c:pt idx="4997">
                  <c:v>0,149097604</c:v>
                </c:pt>
                <c:pt idx="4998">
                  <c:v>0,149097604</c:v>
                </c:pt>
                <c:pt idx="4999">
                  <c:v>0,149097604</c:v>
                </c:pt>
                <c:pt idx="5000">
                  <c:v>0,149097604</c:v>
                </c:pt>
                <c:pt idx="5001">
                  <c:v>0,149097604</c:v>
                </c:pt>
                <c:pt idx="5002">
                  <c:v>0,149097604</c:v>
                </c:pt>
                <c:pt idx="5003">
                  <c:v>0,149097604</c:v>
                </c:pt>
                <c:pt idx="5004">
                  <c:v>0,149097604</c:v>
                </c:pt>
                <c:pt idx="5005">
                  <c:v>0,149097604</c:v>
                </c:pt>
                <c:pt idx="5006">
                  <c:v>0,149097604</c:v>
                </c:pt>
                <c:pt idx="5007">
                  <c:v>0,149097604</c:v>
                </c:pt>
                <c:pt idx="5008">
                  <c:v>0,149097604</c:v>
                </c:pt>
                <c:pt idx="5009">
                  <c:v>0,149097604</c:v>
                </c:pt>
                <c:pt idx="5010">
                  <c:v>0,149097604</c:v>
                </c:pt>
                <c:pt idx="5011">
                  <c:v>0,149097604</c:v>
                </c:pt>
                <c:pt idx="5012">
                  <c:v>0,149097604</c:v>
                </c:pt>
                <c:pt idx="5013">
                  <c:v>0,149097604</c:v>
                </c:pt>
                <c:pt idx="5014">
                  <c:v>0,149097604</c:v>
                </c:pt>
                <c:pt idx="5015">
                  <c:v>0,149097604</c:v>
                </c:pt>
                <c:pt idx="5016">
                  <c:v>0,149097604</c:v>
                </c:pt>
                <c:pt idx="5017">
                  <c:v>0,149097604</c:v>
                </c:pt>
                <c:pt idx="5018">
                  <c:v>0,149097604</c:v>
                </c:pt>
                <c:pt idx="5019">
                  <c:v>0,149097604</c:v>
                </c:pt>
                <c:pt idx="5020">
                  <c:v>0,149097604</c:v>
                </c:pt>
                <c:pt idx="5021">
                  <c:v>0,149097604</c:v>
                </c:pt>
                <c:pt idx="5022">
                  <c:v>0,149097604</c:v>
                </c:pt>
                <c:pt idx="5023">
                  <c:v>0,149097604</c:v>
                </c:pt>
                <c:pt idx="5024">
                  <c:v>0,149097604</c:v>
                </c:pt>
                <c:pt idx="5025">
                  <c:v>0,149097604</c:v>
                </c:pt>
                <c:pt idx="5026">
                  <c:v>0,149097604</c:v>
                </c:pt>
                <c:pt idx="5027">
                  <c:v>0,149097604</c:v>
                </c:pt>
                <c:pt idx="5028">
                  <c:v>0,149097604</c:v>
                </c:pt>
                <c:pt idx="5029">
                  <c:v>0,149097604</c:v>
                </c:pt>
                <c:pt idx="5030">
                  <c:v>0,149097604</c:v>
                </c:pt>
                <c:pt idx="5031">
                  <c:v>0,149097604</c:v>
                </c:pt>
                <c:pt idx="5032">
                  <c:v>0,149097604</c:v>
                </c:pt>
                <c:pt idx="5033">
                  <c:v>0,149097604</c:v>
                </c:pt>
                <c:pt idx="5034">
                  <c:v>0,149097604</c:v>
                </c:pt>
                <c:pt idx="5035">
                  <c:v>0,149097604</c:v>
                </c:pt>
                <c:pt idx="5036">
                  <c:v>0,149097604</c:v>
                </c:pt>
                <c:pt idx="5037">
                  <c:v>0,149097604</c:v>
                </c:pt>
                <c:pt idx="5038">
                  <c:v>0,149097604</c:v>
                </c:pt>
                <c:pt idx="5039">
                  <c:v>0,149097604</c:v>
                </c:pt>
                <c:pt idx="5040">
                  <c:v>0,149097604</c:v>
                </c:pt>
                <c:pt idx="5041">
                  <c:v>0,149097604</c:v>
                </c:pt>
                <c:pt idx="5042">
                  <c:v>0,149097604</c:v>
                </c:pt>
                <c:pt idx="5043">
                  <c:v>0,149097604</c:v>
                </c:pt>
                <c:pt idx="5044">
                  <c:v>0,149097604</c:v>
                </c:pt>
                <c:pt idx="5045">
                  <c:v>0,149097604</c:v>
                </c:pt>
                <c:pt idx="5046">
                  <c:v>0,149097604</c:v>
                </c:pt>
                <c:pt idx="5047">
                  <c:v>0,149097604</c:v>
                </c:pt>
                <c:pt idx="5048">
                  <c:v>0,149097604</c:v>
                </c:pt>
                <c:pt idx="5049">
                  <c:v>0,149097604</c:v>
                </c:pt>
                <c:pt idx="5050">
                  <c:v>0,149097604</c:v>
                </c:pt>
                <c:pt idx="5051">
                  <c:v>0,149097604</c:v>
                </c:pt>
                <c:pt idx="5052">
                  <c:v>0,149097604</c:v>
                </c:pt>
                <c:pt idx="5053">
                  <c:v>0,149097604</c:v>
                </c:pt>
                <c:pt idx="5054">
                  <c:v>0,149097604</c:v>
                </c:pt>
                <c:pt idx="5055">
                  <c:v>0,149097604</c:v>
                </c:pt>
                <c:pt idx="5056">
                  <c:v>0,149097604</c:v>
                </c:pt>
                <c:pt idx="5057">
                  <c:v>0,149097604</c:v>
                </c:pt>
                <c:pt idx="5058">
                  <c:v>0,149097604</c:v>
                </c:pt>
                <c:pt idx="5059">
                  <c:v>0,149097604</c:v>
                </c:pt>
                <c:pt idx="5060">
                  <c:v>0,149097604</c:v>
                </c:pt>
                <c:pt idx="5061">
                  <c:v>0,149097604</c:v>
                </c:pt>
                <c:pt idx="5062">
                  <c:v>0,149097604</c:v>
                </c:pt>
                <c:pt idx="5063">
                  <c:v>0,149097604</c:v>
                </c:pt>
                <c:pt idx="5064">
                  <c:v>0,149097604</c:v>
                </c:pt>
                <c:pt idx="5065">
                  <c:v>0,149097604</c:v>
                </c:pt>
                <c:pt idx="5066">
                  <c:v>0,149097604</c:v>
                </c:pt>
                <c:pt idx="5067">
                  <c:v>0,149097604</c:v>
                </c:pt>
                <c:pt idx="5068">
                  <c:v>0,149097604</c:v>
                </c:pt>
                <c:pt idx="5069">
                  <c:v>0,149097604</c:v>
                </c:pt>
                <c:pt idx="5070">
                  <c:v>0,149097604</c:v>
                </c:pt>
                <c:pt idx="5071">
                  <c:v>0,149097604</c:v>
                </c:pt>
                <c:pt idx="5072">
                  <c:v>0,149097604</c:v>
                </c:pt>
                <c:pt idx="5073">
                  <c:v>0,149097604</c:v>
                </c:pt>
                <c:pt idx="5074">
                  <c:v>0,149097604</c:v>
                </c:pt>
                <c:pt idx="5075">
                  <c:v>0,149097604</c:v>
                </c:pt>
                <c:pt idx="5076">
                  <c:v>0,149097604</c:v>
                </c:pt>
                <c:pt idx="5077">
                  <c:v>0,149097604</c:v>
                </c:pt>
                <c:pt idx="5078">
                  <c:v>0,149097604</c:v>
                </c:pt>
                <c:pt idx="5079">
                  <c:v>0,149097604</c:v>
                </c:pt>
                <c:pt idx="5080">
                  <c:v>0,149097604</c:v>
                </c:pt>
                <c:pt idx="5081">
                  <c:v>0,149097604</c:v>
                </c:pt>
                <c:pt idx="5082">
                  <c:v>0,149097604</c:v>
                </c:pt>
                <c:pt idx="5083">
                  <c:v>0,149097604</c:v>
                </c:pt>
                <c:pt idx="5084">
                  <c:v>0,149097604</c:v>
                </c:pt>
                <c:pt idx="5085">
                  <c:v>0,149097604</c:v>
                </c:pt>
                <c:pt idx="5086">
                  <c:v>0,149097604</c:v>
                </c:pt>
                <c:pt idx="5087">
                  <c:v>0,149097604</c:v>
                </c:pt>
                <c:pt idx="5088">
                  <c:v>0,149097604</c:v>
                </c:pt>
                <c:pt idx="5089">
                  <c:v>0,149097604</c:v>
                </c:pt>
                <c:pt idx="5090">
                  <c:v>0,149097604</c:v>
                </c:pt>
                <c:pt idx="5091">
                  <c:v>0,149097604</c:v>
                </c:pt>
                <c:pt idx="5092">
                  <c:v>0,149097604</c:v>
                </c:pt>
                <c:pt idx="5093">
                  <c:v>0,149097604</c:v>
                </c:pt>
                <c:pt idx="5094">
                  <c:v>0,149097604</c:v>
                </c:pt>
                <c:pt idx="5095">
                  <c:v>0,149097604</c:v>
                </c:pt>
                <c:pt idx="5096">
                  <c:v>0,149097604</c:v>
                </c:pt>
                <c:pt idx="5097">
                  <c:v>0,149097604</c:v>
                </c:pt>
                <c:pt idx="5098">
                  <c:v>0,149097604</c:v>
                </c:pt>
                <c:pt idx="5099">
                  <c:v>0,149097604</c:v>
                </c:pt>
                <c:pt idx="5100">
                  <c:v>0,149097604</c:v>
                </c:pt>
                <c:pt idx="5101">
                  <c:v>0,149097604</c:v>
                </c:pt>
                <c:pt idx="5102">
                  <c:v>0,149097604</c:v>
                </c:pt>
                <c:pt idx="5103">
                  <c:v>0,149097604</c:v>
                </c:pt>
                <c:pt idx="5104">
                  <c:v>0,149097604</c:v>
                </c:pt>
                <c:pt idx="5105">
                  <c:v>0,149097604</c:v>
                </c:pt>
                <c:pt idx="5106">
                  <c:v>0,149097604</c:v>
                </c:pt>
                <c:pt idx="5107">
                  <c:v>0,149097604</c:v>
                </c:pt>
                <c:pt idx="5108">
                  <c:v>0,149097604</c:v>
                </c:pt>
                <c:pt idx="5109">
                  <c:v>0,149097604</c:v>
                </c:pt>
                <c:pt idx="5110">
                  <c:v>0,149097604</c:v>
                </c:pt>
                <c:pt idx="5111">
                  <c:v>0,149097604</c:v>
                </c:pt>
                <c:pt idx="5112">
                  <c:v>0,149097604</c:v>
                </c:pt>
                <c:pt idx="5113">
                  <c:v>0,149097604</c:v>
                </c:pt>
                <c:pt idx="5114">
                  <c:v>0,149097604</c:v>
                </c:pt>
                <c:pt idx="5115">
                  <c:v>0,149097604</c:v>
                </c:pt>
                <c:pt idx="5116">
                  <c:v>0,149097604</c:v>
                </c:pt>
                <c:pt idx="5117">
                  <c:v>0,149097604</c:v>
                </c:pt>
                <c:pt idx="5118">
                  <c:v>0,149097604</c:v>
                </c:pt>
                <c:pt idx="5119">
                  <c:v>0,149097604</c:v>
                </c:pt>
                <c:pt idx="5120">
                  <c:v>0,149097604</c:v>
                </c:pt>
                <c:pt idx="5121">
                  <c:v>0,149097604</c:v>
                </c:pt>
                <c:pt idx="5122">
                  <c:v>0,149097604</c:v>
                </c:pt>
                <c:pt idx="5123">
                  <c:v>0,149097604</c:v>
                </c:pt>
                <c:pt idx="5124">
                  <c:v>0,149097604</c:v>
                </c:pt>
                <c:pt idx="5125">
                  <c:v>0,149097604</c:v>
                </c:pt>
                <c:pt idx="5126">
                  <c:v>0,149097604</c:v>
                </c:pt>
                <c:pt idx="5127">
                  <c:v>0,149097604</c:v>
                </c:pt>
                <c:pt idx="5128">
                  <c:v>0,149097604</c:v>
                </c:pt>
                <c:pt idx="5129">
                  <c:v>0,149097604</c:v>
                </c:pt>
                <c:pt idx="5130">
                  <c:v>0,149097604</c:v>
                </c:pt>
                <c:pt idx="5131">
                  <c:v>0,149097604</c:v>
                </c:pt>
                <c:pt idx="5132">
                  <c:v>0,149097604</c:v>
                </c:pt>
                <c:pt idx="5133">
                  <c:v>0,149097604</c:v>
                </c:pt>
                <c:pt idx="5134">
                  <c:v>0,149097604</c:v>
                </c:pt>
                <c:pt idx="5135">
                  <c:v>0,149097604</c:v>
                </c:pt>
                <c:pt idx="5136">
                  <c:v>0,149097604</c:v>
                </c:pt>
                <c:pt idx="5137">
                  <c:v>0,149097604</c:v>
                </c:pt>
                <c:pt idx="5138">
                  <c:v>0,149097604</c:v>
                </c:pt>
                <c:pt idx="5139">
                  <c:v>0,149097604</c:v>
                </c:pt>
                <c:pt idx="5140">
                  <c:v>0,149097604</c:v>
                </c:pt>
                <c:pt idx="5141">
                  <c:v>0,149097604</c:v>
                </c:pt>
                <c:pt idx="5142">
                  <c:v>0,149097604</c:v>
                </c:pt>
                <c:pt idx="5143">
                  <c:v>0,149097604</c:v>
                </c:pt>
                <c:pt idx="5144">
                  <c:v>0,149097604</c:v>
                </c:pt>
                <c:pt idx="5145">
                  <c:v>0,149097604</c:v>
                </c:pt>
                <c:pt idx="5146">
                  <c:v>0,149097604</c:v>
                </c:pt>
                <c:pt idx="5147">
                  <c:v>0,149097604</c:v>
                </c:pt>
                <c:pt idx="5148">
                  <c:v>0,149097604</c:v>
                </c:pt>
                <c:pt idx="5149">
                  <c:v>0,149097604</c:v>
                </c:pt>
                <c:pt idx="5150">
                  <c:v>0,149097604</c:v>
                </c:pt>
                <c:pt idx="5151">
                  <c:v>0,149097604</c:v>
                </c:pt>
                <c:pt idx="5152">
                  <c:v>0,149097604</c:v>
                </c:pt>
                <c:pt idx="5153">
                  <c:v>0,149097604</c:v>
                </c:pt>
                <c:pt idx="5154">
                  <c:v>0,149097604</c:v>
                </c:pt>
                <c:pt idx="5155">
                  <c:v>0,149097604</c:v>
                </c:pt>
                <c:pt idx="5156">
                  <c:v>0,149097604</c:v>
                </c:pt>
                <c:pt idx="5157">
                  <c:v>0,149097604</c:v>
                </c:pt>
                <c:pt idx="5158">
                  <c:v>0,149097604</c:v>
                </c:pt>
                <c:pt idx="5159">
                  <c:v>0,149097604</c:v>
                </c:pt>
                <c:pt idx="5160">
                  <c:v>0,149097604</c:v>
                </c:pt>
                <c:pt idx="5161">
                  <c:v>0,149097604</c:v>
                </c:pt>
                <c:pt idx="5162">
                  <c:v>0,149097604</c:v>
                </c:pt>
                <c:pt idx="5163">
                  <c:v>0,149097604</c:v>
                </c:pt>
                <c:pt idx="5164">
                  <c:v>0,149097604</c:v>
                </c:pt>
                <c:pt idx="5165">
                  <c:v>0,149097604</c:v>
                </c:pt>
                <c:pt idx="5166">
                  <c:v>0,149097604</c:v>
                </c:pt>
                <c:pt idx="5167">
                  <c:v>0,149097604</c:v>
                </c:pt>
                <c:pt idx="5168">
                  <c:v>0,149097604</c:v>
                </c:pt>
                <c:pt idx="5169">
                  <c:v>0,149097604</c:v>
                </c:pt>
                <c:pt idx="5170">
                  <c:v>0,149097604</c:v>
                </c:pt>
                <c:pt idx="5171">
                  <c:v>0,149097604</c:v>
                </c:pt>
                <c:pt idx="5172">
                  <c:v>0,149097604</c:v>
                </c:pt>
                <c:pt idx="5173">
                  <c:v>0,149097604</c:v>
                </c:pt>
                <c:pt idx="5174">
                  <c:v>0,149097604</c:v>
                </c:pt>
                <c:pt idx="5175">
                  <c:v>0,149097604</c:v>
                </c:pt>
                <c:pt idx="5176">
                  <c:v>0,149097604</c:v>
                </c:pt>
                <c:pt idx="5177">
                  <c:v>0,149097604</c:v>
                </c:pt>
                <c:pt idx="5178">
                  <c:v>0,149097604</c:v>
                </c:pt>
                <c:pt idx="5179">
                  <c:v>0,149097604</c:v>
                </c:pt>
                <c:pt idx="5180">
                  <c:v>0,149097604</c:v>
                </c:pt>
                <c:pt idx="5181">
                  <c:v>0,149097604</c:v>
                </c:pt>
                <c:pt idx="5182">
                  <c:v>0,149097604</c:v>
                </c:pt>
                <c:pt idx="5183">
                  <c:v>0,149097604</c:v>
                </c:pt>
                <c:pt idx="5184">
                  <c:v>0,149097604</c:v>
                </c:pt>
                <c:pt idx="5185">
                  <c:v>0,149097604</c:v>
                </c:pt>
                <c:pt idx="5186">
                  <c:v>0,149097604</c:v>
                </c:pt>
                <c:pt idx="5187">
                  <c:v>0,149097604</c:v>
                </c:pt>
                <c:pt idx="5188">
                  <c:v>0,149097604</c:v>
                </c:pt>
                <c:pt idx="5189">
                  <c:v>0,149097604</c:v>
                </c:pt>
                <c:pt idx="5190">
                  <c:v>0,149097604</c:v>
                </c:pt>
                <c:pt idx="5191">
                  <c:v>0,149097604</c:v>
                </c:pt>
                <c:pt idx="5192">
                  <c:v>0,149097604</c:v>
                </c:pt>
                <c:pt idx="5193">
                  <c:v>0,149097604</c:v>
                </c:pt>
                <c:pt idx="5194">
                  <c:v>0,149097604</c:v>
                </c:pt>
                <c:pt idx="5195">
                  <c:v>0,149097604</c:v>
                </c:pt>
                <c:pt idx="5196">
                  <c:v>0,149097604</c:v>
                </c:pt>
                <c:pt idx="5197">
                  <c:v>0,149097604</c:v>
                </c:pt>
                <c:pt idx="5198">
                  <c:v>0,149097604</c:v>
                </c:pt>
                <c:pt idx="5199">
                  <c:v>0,149097604</c:v>
                </c:pt>
                <c:pt idx="5200">
                  <c:v>0,149097604</c:v>
                </c:pt>
                <c:pt idx="5201">
                  <c:v>0,149097604</c:v>
                </c:pt>
                <c:pt idx="5202">
                  <c:v>0,149097604</c:v>
                </c:pt>
                <c:pt idx="5203">
                  <c:v>0,149097604</c:v>
                </c:pt>
                <c:pt idx="5204">
                  <c:v>0,149097604</c:v>
                </c:pt>
                <c:pt idx="5205">
                  <c:v>0,149097604</c:v>
                </c:pt>
                <c:pt idx="5206">
                  <c:v>0,149097604</c:v>
                </c:pt>
                <c:pt idx="5207">
                  <c:v>0,149097604</c:v>
                </c:pt>
                <c:pt idx="5208">
                  <c:v>0,149097604</c:v>
                </c:pt>
                <c:pt idx="5209">
                  <c:v>0,149097604</c:v>
                </c:pt>
                <c:pt idx="5210">
                  <c:v>0,149097604</c:v>
                </c:pt>
                <c:pt idx="5211">
                  <c:v>0,149097604</c:v>
                </c:pt>
                <c:pt idx="5212">
                  <c:v>0,149097604</c:v>
                </c:pt>
                <c:pt idx="5213">
                  <c:v>0,149097604</c:v>
                </c:pt>
                <c:pt idx="5214">
                  <c:v>0,149097604</c:v>
                </c:pt>
                <c:pt idx="5215">
                  <c:v>0,149097604</c:v>
                </c:pt>
                <c:pt idx="5216">
                  <c:v>0,149097604</c:v>
                </c:pt>
                <c:pt idx="5217">
                  <c:v>0,149097604</c:v>
                </c:pt>
                <c:pt idx="5218">
                  <c:v>0,149097604</c:v>
                </c:pt>
                <c:pt idx="5219">
                  <c:v>0,149097604</c:v>
                </c:pt>
                <c:pt idx="5220">
                  <c:v>0,149097604</c:v>
                </c:pt>
                <c:pt idx="5221">
                  <c:v>0,149097604</c:v>
                </c:pt>
                <c:pt idx="5222">
                  <c:v>0,149097604</c:v>
                </c:pt>
                <c:pt idx="5223">
                  <c:v>0,149097604</c:v>
                </c:pt>
                <c:pt idx="5224">
                  <c:v>0,149097604</c:v>
                </c:pt>
                <c:pt idx="5225">
                  <c:v>0,149097604</c:v>
                </c:pt>
                <c:pt idx="5226">
                  <c:v>0,149097604</c:v>
                </c:pt>
                <c:pt idx="5227">
                  <c:v>0,149097604</c:v>
                </c:pt>
                <c:pt idx="5228">
                  <c:v>0,149097604</c:v>
                </c:pt>
                <c:pt idx="5229">
                  <c:v>0,149097604</c:v>
                </c:pt>
                <c:pt idx="5230">
                  <c:v>0,149097604</c:v>
                </c:pt>
                <c:pt idx="5231">
                  <c:v>0,149097604</c:v>
                </c:pt>
                <c:pt idx="5232">
                  <c:v>0,149097604</c:v>
                </c:pt>
                <c:pt idx="5233">
                  <c:v>0,149097604</c:v>
                </c:pt>
                <c:pt idx="5234">
                  <c:v>0,149097604</c:v>
                </c:pt>
                <c:pt idx="5235">
                  <c:v>0,149097604</c:v>
                </c:pt>
                <c:pt idx="5236">
                  <c:v>0,149097604</c:v>
                </c:pt>
                <c:pt idx="5237">
                  <c:v>0,149097604</c:v>
                </c:pt>
                <c:pt idx="5238">
                  <c:v>0,149097604</c:v>
                </c:pt>
                <c:pt idx="5239">
                  <c:v>0,149097604</c:v>
                </c:pt>
                <c:pt idx="5240">
                  <c:v>0,149097604</c:v>
                </c:pt>
                <c:pt idx="5241">
                  <c:v>0,149097604</c:v>
                </c:pt>
                <c:pt idx="5242">
                  <c:v>0,149097604</c:v>
                </c:pt>
                <c:pt idx="5243">
                  <c:v>0,149097604</c:v>
                </c:pt>
                <c:pt idx="5244">
                  <c:v>0,149097604</c:v>
                </c:pt>
                <c:pt idx="5245">
                  <c:v>0,149097604</c:v>
                </c:pt>
                <c:pt idx="5246">
                  <c:v>0,149097604</c:v>
                </c:pt>
                <c:pt idx="5247">
                  <c:v>0,149097604</c:v>
                </c:pt>
                <c:pt idx="5248">
                  <c:v>0,149097604</c:v>
                </c:pt>
                <c:pt idx="5249">
                  <c:v>0,149097604</c:v>
                </c:pt>
                <c:pt idx="5250">
                  <c:v>0,149097604</c:v>
                </c:pt>
                <c:pt idx="5251">
                  <c:v>0,149097604</c:v>
                </c:pt>
                <c:pt idx="5252">
                  <c:v>0,149097604</c:v>
                </c:pt>
                <c:pt idx="5253">
                  <c:v>0,149097604</c:v>
                </c:pt>
                <c:pt idx="5254">
                  <c:v>0,149097604</c:v>
                </c:pt>
                <c:pt idx="5255">
                  <c:v>0,149097604</c:v>
                </c:pt>
                <c:pt idx="5256">
                  <c:v>0,149097604</c:v>
                </c:pt>
                <c:pt idx="5257">
                  <c:v>0,149097604</c:v>
                </c:pt>
                <c:pt idx="5258">
                  <c:v>0,149097604</c:v>
                </c:pt>
                <c:pt idx="5259">
                  <c:v>0,149097604</c:v>
                </c:pt>
                <c:pt idx="5260">
                  <c:v>0,149097604</c:v>
                </c:pt>
                <c:pt idx="5261">
                  <c:v>0,149097604</c:v>
                </c:pt>
                <c:pt idx="5262">
                  <c:v>0,149097604</c:v>
                </c:pt>
                <c:pt idx="5263">
                  <c:v>0,149097604</c:v>
                </c:pt>
                <c:pt idx="5264">
                  <c:v>0,149097604</c:v>
                </c:pt>
                <c:pt idx="5265">
                  <c:v>0,149097604</c:v>
                </c:pt>
                <c:pt idx="5266">
                  <c:v>0,149097604</c:v>
                </c:pt>
                <c:pt idx="5267">
                  <c:v>0,149097604</c:v>
                </c:pt>
                <c:pt idx="5268">
                  <c:v>0,149097604</c:v>
                </c:pt>
                <c:pt idx="5269">
                  <c:v>0,149097604</c:v>
                </c:pt>
                <c:pt idx="5270">
                  <c:v>0,149097604</c:v>
                </c:pt>
                <c:pt idx="5271">
                  <c:v>0,149097604</c:v>
                </c:pt>
                <c:pt idx="5272">
                  <c:v>0,149097604</c:v>
                </c:pt>
                <c:pt idx="5273">
                  <c:v>0,149097604</c:v>
                </c:pt>
                <c:pt idx="5274">
                  <c:v>0,149097604</c:v>
                </c:pt>
                <c:pt idx="5275">
                  <c:v>0,149097604</c:v>
                </c:pt>
                <c:pt idx="5276">
                  <c:v>0,149097604</c:v>
                </c:pt>
                <c:pt idx="5277">
                  <c:v>0,149097604</c:v>
                </c:pt>
                <c:pt idx="5278">
                  <c:v>0,149097604</c:v>
                </c:pt>
                <c:pt idx="5279">
                  <c:v>0,149097604</c:v>
                </c:pt>
                <c:pt idx="5280">
                  <c:v>0,149097604</c:v>
                </c:pt>
                <c:pt idx="5281">
                  <c:v>0,149097604</c:v>
                </c:pt>
                <c:pt idx="5282">
                  <c:v>0,149097604</c:v>
                </c:pt>
                <c:pt idx="5283">
                  <c:v>0,149097604</c:v>
                </c:pt>
                <c:pt idx="5284">
                  <c:v>0,149097604</c:v>
                </c:pt>
                <c:pt idx="5285">
                  <c:v>0,149097604</c:v>
                </c:pt>
                <c:pt idx="5286">
                  <c:v>0,149097604</c:v>
                </c:pt>
                <c:pt idx="5287">
                  <c:v>0,149097604</c:v>
                </c:pt>
                <c:pt idx="5288">
                  <c:v>0,149097604</c:v>
                </c:pt>
                <c:pt idx="5289">
                  <c:v>0,149097604</c:v>
                </c:pt>
                <c:pt idx="5290">
                  <c:v>0,149097604</c:v>
                </c:pt>
                <c:pt idx="5291">
                  <c:v>0,149097604</c:v>
                </c:pt>
                <c:pt idx="5292">
                  <c:v>0,149097604</c:v>
                </c:pt>
                <c:pt idx="5293">
                  <c:v>0,149097604</c:v>
                </c:pt>
                <c:pt idx="5294">
                  <c:v>0,149097604</c:v>
                </c:pt>
                <c:pt idx="5295">
                  <c:v>0,149097604</c:v>
                </c:pt>
                <c:pt idx="5296">
                  <c:v>0,149097604</c:v>
                </c:pt>
                <c:pt idx="5297">
                  <c:v>0,149097604</c:v>
                </c:pt>
                <c:pt idx="5298">
                  <c:v>0,149097604</c:v>
                </c:pt>
                <c:pt idx="5299">
                  <c:v>0,149097604</c:v>
                </c:pt>
                <c:pt idx="5300">
                  <c:v>0,149097604</c:v>
                </c:pt>
                <c:pt idx="5301">
                  <c:v>0,149097604</c:v>
                </c:pt>
                <c:pt idx="5302">
                  <c:v>0,149097604</c:v>
                </c:pt>
                <c:pt idx="5303">
                  <c:v>0,149097604</c:v>
                </c:pt>
                <c:pt idx="5304">
                  <c:v>0,149097604</c:v>
                </c:pt>
                <c:pt idx="5305">
                  <c:v>0,149097604</c:v>
                </c:pt>
                <c:pt idx="5306">
                  <c:v>0,149097604</c:v>
                </c:pt>
                <c:pt idx="5307">
                  <c:v>0,149097604</c:v>
                </c:pt>
                <c:pt idx="5308">
                  <c:v>0,149097604</c:v>
                </c:pt>
                <c:pt idx="5309">
                  <c:v>0,149097604</c:v>
                </c:pt>
                <c:pt idx="5310">
                  <c:v>0,149097604</c:v>
                </c:pt>
                <c:pt idx="5311">
                  <c:v>0,149097604</c:v>
                </c:pt>
                <c:pt idx="5312">
                  <c:v>0,149097604</c:v>
                </c:pt>
                <c:pt idx="5313">
                  <c:v>0,149097604</c:v>
                </c:pt>
                <c:pt idx="5314">
                  <c:v>0,149097604</c:v>
                </c:pt>
                <c:pt idx="5315">
                  <c:v>0,149097604</c:v>
                </c:pt>
                <c:pt idx="5316">
                  <c:v>0,149097604</c:v>
                </c:pt>
                <c:pt idx="5317">
                  <c:v>0,149097604</c:v>
                </c:pt>
                <c:pt idx="5318">
                  <c:v>0,149097604</c:v>
                </c:pt>
                <c:pt idx="5319">
                  <c:v>0,149097604</c:v>
                </c:pt>
                <c:pt idx="5320">
                  <c:v>0,149097604</c:v>
                </c:pt>
                <c:pt idx="5321">
                  <c:v>0,149097604</c:v>
                </c:pt>
                <c:pt idx="5322">
                  <c:v>0,149097604</c:v>
                </c:pt>
                <c:pt idx="5323">
                  <c:v>0,149097604</c:v>
                </c:pt>
                <c:pt idx="5324">
                  <c:v>0,149097604</c:v>
                </c:pt>
                <c:pt idx="5325">
                  <c:v>0,149097604</c:v>
                </c:pt>
                <c:pt idx="5326">
                  <c:v>0,149097604</c:v>
                </c:pt>
                <c:pt idx="5327">
                  <c:v>0,149097604</c:v>
                </c:pt>
                <c:pt idx="5328">
                  <c:v>0,149097604</c:v>
                </c:pt>
                <c:pt idx="5329">
                  <c:v>0,149097604</c:v>
                </c:pt>
                <c:pt idx="5330">
                  <c:v>0,149097604</c:v>
                </c:pt>
                <c:pt idx="5331">
                  <c:v>0,149097604</c:v>
                </c:pt>
                <c:pt idx="5332">
                  <c:v>0,149097604</c:v>
                </c:pt>
                <c:pt idx="5333">
                  <c:v>0,149097604</c:v>
                </c:pt>
                <c:pt idx="5334">
                  <c:v>0,149097604</c:v>
                </c:pt>
                <c:pt idx="5335">
                  <c:v>0,149097604</c:v>
                </c:pt>
                <c:pt idx="5336">
                  <c:v>0,149097604</c:v>
                </c:pt>
                <c:pt idx="5337">
                  <c:v>0,149097604</c:v>
                </c:pt>
                <c:pt idx="5338">
                  <c:v>0,149097604</c:v>
                </c:pt>
                <c:pt idx="5339">
                  <c:v>0,149097604</c:v>
                </c:pt>
                <c:pt idx="5340">
                  <c:v>0,149097604</c:v>
                </c:pt>
                <c:pt idx="5341">
                  <c:v>0,149097604</c:v>
                </c:pt>
                <c:pt idx="5342">
                  <c:v>0,149097604</c:v>
                </c:pt>
                <c:pt idx="5343">
                  <c:v>0,149097604</c:v>
                </c:pt>
                <c:pt idx="5344">
                  <c:v>0,149097604</c:v>
                </c:pt>
                <c:pt idx="5345">
                  <c:v>0,149097604</c:v>
                </c:pt>
                <c:pt idx="5346">
                  <c:v>0,149097604</c:v>
                </c:pt>
                <c:pt idx="5347">
                  <c:v>0,149097604</c:v>
                </c:pt>
                <c:pt idx="5348">
                  <c:v>0,149097604</c:v>
                </c:pt>
                <c:pt idx="5349">
                  <c:v>0,149097604</c:v>
                </c:pt>
                <c:pt idx="5350">
                  <c:v>0,149097604</c:v>
                </c:pt>
                <c:pt idx="5351">
                  <c:v>0,149097604</c:v>
                </c:pt>
                <c:pt idx="5352">
                  <c:v>0,149097604</c:v>
                </c:pt>
                <c:pt idx="5353">
                  <c:v>0,149097604</c:v>
                </c:pt>
                <c:pt idx="5354">
                  <c:v>0,149097604</c:v>
                </c:pt>
                <c:pt idx="5355">
                  <c:v>0,149097604</c:v>
                </c:pt>
                <c:pt idx="5356">
                  <c:v>0,149097604</c:v>
                </c:pt>
                <c:pt idx="5357">
                  <c:v>0,149097604</c:v>
                </c:pt>
                <c:pt idx="5358">
                  <c:v>0,149097604</c:v>
                </c:pt>
                <c:pt idx="5359">
                  <c:v>0,149097604</c:v>
                </c:pt>
                <c:pt idx="5360">
                  <c:v>0,149097604</c:v>
                </c:pt>
                <c:pt idx="5361">
                  <c:v>0,149097604</c:v>
                </c:pt>
                <c:pt idx="5362">
                  <c:v>0,149097604</c:v>
                </c:pt>
                <c:pt idx="5363">
                  <c:v>0,149097604</c:v>
                </c:pt>
                <c:pt idx="5364">
                  <c:v>0,149097604</c:v>
                </c:pt>
                <c:pt idx="5365">
                  <c:v>0,149097604</c:v>
                </c:pt>
                <c:pt idx="5366">
                  <c:v>0,149097604</c:v>
                </c:pt>
                <c:pt idx="5367">
                  <c:v>0,149097604</c:v>
                </c:pt>
                <c:pt idx="5368">
                  <c:v>0,149097604</c:v>
                </c:pt>
                <c:pt idx="5369">
                  <c:v>0,149097604</c:v>
                </c:pt>
                <c:pt idx="5370">
                  <c:v>0,149097604</c:v>
                </c:pt>
                <c:pt idx="5371">
                  <c:v>0,149097604</c:v>
                </c:pt>
                <c:pt idx="5372">
                  <c:v>0,149097604</c:v>
                </c:pt>
                <c:pt idx="5373">
                  <c:v>0,149097604</c:v>
                </c:pt>
                <c:pt idx="5374">
                  <c:v>0,149097604</c:v>
                </c:pt>
                <c:pt idx="5375">
                  <c:v>0,149097604</c:v>
                </c:pt>
                <c:pt idx="5376">
                  <c:v>0,149097604</c:v>
                </c:pt>
                <c:pt idx="5377">
                  <c:v>0,149097604</c:v>
                </c:pt>
                <c:pt idx="5378">
                  <c:v>0,149097604</c:v>
                </c:pt>
                <c:pt idx="5379">
                  <c:v>0,149097604</c:v>
                </c:pt>
                <c:pt idx="5380">
                  <c:v>0,149097604</c:v>
                </c:pt>
                <c:pt idx="5381">
                  <c:v>0,149097604</c:v>
                </c:pt>
                <c:pt idx="5382">
                  <c:v>0,149097604</c:v>
                </c:pt>
                <c:pt idx="5383">
                  <c:v>0,149097604</c:v>
                </c:pt>
                <c:pt idx="5384">
                  <c:v>0,149097604</c:v>
                </c:pt>
                <c:pt idx="5385">
                  <c:v>0,149097604</c:v>
                </c:pt>
                <c:pt idx="5386">
                  <c:v>0,149097604</c:v>
                </c:pt>
                <c:pt idx="5387">
                  <c:v>0,149097604</c:v>
                </c:pt>
                <c:pt idx="5388">
                  <c:v>0,149097604</c:v>
                </c:pt>
                <c:pt idx="5389">
                  <c:v>0,149097604</c:v>
                </c:pt>
                <c:pt idx="5390">
                  <c:v>0,149097604</c:v>
                </c:pt>
                <c:pt idx="5391">
                  <c:v>0,149097604</c:v>
                </c:pt>
                <c:pt idx="5392">
                  <c:v>0,149097604</c:v>
                </c:pt>
                <c:pt idx="5393">
                  <c:v>0,149097604</c:v>
                </c:pt>
                <c:pt idx="5394">
                  <c:v>0,149097604</c:v>
                </c:pt>
                <c:pt idx="5395">
                  <c:v>0,149097604</c:v>
                </c:pt>
                <c:pt idx="5396">
                  <c:v>0,149097604</c:v>
                </c:pt>
                <c:pt idx="5397">
                  <c:v>0,149097604</c:v>
                </c:pt>
                <c:pt idx="5398">
                  <c:v>0,149097604</c:v>
                </c:pt>
                <c:pt idx="5399">
                  <c:v>0,149097604</c:v>
                </c:pt>
                <c:pt idx="5400">
                  <c:v>0,149097604</c:v>
                </c:pt>
                <c:pt idx="5401">
                  <c:v>0,149097604</c:v>
                </c:pt>
                <c:pt idx="5402">
                  <c:v>0,149097604</c:v>
                </c:pt>
                <c:pt idx="5403">
                  <c:v>0,149097604</c:v>
                </c:pt>
                <c:pt idx="5404">
                  <c:v>0,149097604</c:v>
                </c:pt>
                <c:pt idx="5405">
                  <c:v>0,149097604</c:v>
                </c:pt>
                <c:pt idx="5406">
                  <c:v>0,149097604</c:v>
                </c:pt>
                <c:pt idx="5407">
                  <c:v>0,149097604</c:v>
                </c:pt>
                <c:pt idx="5408">
                  <c:v>0,149097604</c:v>
                </c:pt>
                <c:pt idx="5409">
                  <c:v>0,149097604</c:v>
                </c:pt>
                <c:pt idx="5410">
                  <c:v>0,149097604</c:v>
                </c:pt>
                <c:pt idx="5411">
                  <c:v>0,149097604</c:v>
                </c:pt>
                <c:pt idx="5412">
                  <c:v>0,149097604</c:v>
                </c:pt>
                <c:pt idx="5413">
                  <c:v>0,149097604</c:v>
                </c:pt>
                <c:pt idx="5414">
                  <c:v>0,149097604</c:v>
                </c:pt>
                <c:pt idx="5415">
                  <c:v>0,149097604</c:v>
                </c:pt>
                <c:pt idx="5416">
                  <c:v>0,149097604</c:v>
                </c:pt>
                <c:pt idx="5417">
                  <c:v>0,149097604</c:v>
                </c:pt>
                <c:pt idx="5418">
                  <c:v>0,149097604</c:v>
                </c:pt>
                <c:pt idx="5419">
                  <c:v>0,149097604</c:v>
                </c:pt>
                <c:pt idx="5420">
                  <c:v>0,149097604</c:v>
                </c:pt>
                <c:pt idx="5421">
                  <c:v>0,149097604</c:v>
                </c:pt>
                <c:pt idx="5422">
                  <c:v>0,149097604</c:v>
                </c:pt>
                <c:pt idx="5423">
                  <c:v>0,149097604</c:v>
                </c:pt>
                <c:pt idx="5424">
                  <c:v>0,149097604</c:v>
                </c:pt>
                <c:pt idx="5425">
                  <c:v>0,149097604</c:v>
                </c:pt>
                <c:pt idx="5426">
                  <c:v>0,149097604</c:v>
                </c:pt>
                <c:pt idx="5427">
                  <c:v>0,149097604</c:v>
                </c:pt>
                <c:pt idx="5428">
                  <c:v>0,149097604</c:v>
                </c:pt>
                <c:pt idx="5429">
                  <c:v>0,149097604</c:v>
                </c:pt>
                <c:pt idx="5430">
                  <c:v>0,149097604</c:v>
                </c:pt>
                <c:pt idx="5431">
                  <c:v>0,149097604</c:v>
                </c:pt>
                <c:pt idx="5432">
                  <c:v>0,149097604</c:v>
                </c:pt>
                <c:pt idx="5433">
                  <c:v>0,149097604</c:v>
                </c:pt>
                <c:pt idx="5434">
                  <c:v>0,149097604</c:v>
                </c:pt>
                <c:pt idx="5435">
                  <c:v>0,149097604</c:v>
                </c:pt>
                <c:pt idx="5436">
                  <c:v>0,149097604</c:v>
                </c:pt>
                <c:pt idx="5437">
                  <c:v>0,149097604</c:v>
                </c:pt>
                <c:pt idx="5438">
                  <c:v>0,149097604</c:v>
                </c:pt>
                <c:pt idx="5439">
                  <c:v>0,149097604</c:v>
                </c:pt>
                <c:pt idx="5440">
                  <c:v>0,149097604</c:v>
                </c:pt>
                <c:pt idx="5441">
                  <c:v>0,149097604</c:v>
                </c:pt>
                <c:pt idx="5442">
                  <c:v>0,149097604</c:v>
                </c:pt>
                <c:pt idx="5443">
                  <c:v>0,149097604</c:v>
                </c:pt>
                <c:pt idx="5444">
                  <c:v>0,149097604</c:v>
                </c:pt>
                <c:pt idx="5445">
                  <c:v>0,149097604</c:v>
                </c:pt>
                <c:pt idx="5446">
                  <c:v>0,149097604</c:v>
                </c:pt>
                <c:pt idx="5447">
                  <c:v>0,149097604</c:v>
                </c:pt>
                <c:pt idx="5448">
                  <c:v>0,149097604</c:v>
                </c:pt>
                <c:pt idx="5449">
                  <c:v>0,149097604</c:v>
                </c:pt>
                <c:pt idx="5450">
                  <c:v>0,149097604</c:v>
                </c:pt>
                <c:pt idx="5451">
                  <c:v>0,149097604</c:v>
                </c:pt>
                <c:pt idx="5452">
                  <c:v>0,149097604</c:v>
                </c:pt>
                <c:pt idx="5453">
                  <c:v>0,149097604</c:v>
                </c:pt>
                <c:pt idx="5454">
                  <c:v>0,149097604</c:v>
                </c:pt>
                <c:pt idx="5455">
                  <c:v>0,149097604</c:v>
                </c:pt>
                <c:pt idx="5456">
                  <c:v>0,149097604</c:v>
                </c:pt>
                <c:pt idx="5457">
                  <c:v>0,149097604</c:v>
                </c:pt>
                <c:pt idx="5458">
                  <c:v>0,149097604</c:v>
                </c:pt>
                <c:pt idx="5459">
                  <c:v>0,149097604</c:v>
                </c:pt>
                <c:pt idx="5460">
                  <c:v>0,149097604</c:v>
                </c:pt>
                <c:pt idx="5461">
                  <c:v>0,149097604</c:v>
                </c:pt>
                <c:pt idx="5462">
                  <c:v>0,149097604</c:v>
                </c:pt>
                <c:pt idx="5463">
                  <c:v>0,149097604</c:v>
                </c:pt>
                <c:pt idx="5464">
                  <c:v>0,149097604</c:v>
                </c:pt>
                <c:pt idx="5465">
                  <c:v>0,149097604</c:v>
                </c:pt>
                <c:pt idx="5466">
                  <c:v>0,149097604</c:v>
                </c:pt>
                <c:pt idx="5467">
                  <c:v>0,149097604</c:v>
                </c:pt>
                <c:pt idx="5468">
                  <c:v>0,149097604</c:v>
                </c:pt>
                <c:pt idx="5469">
                  <c:v>0,149097604</c:v>
                </c:pt>
                <c:pt idx="5470">
                  <c:v>0,149097604</c:v>
                </c:pt>
                <c:pt idx="5471">
                  <c:v>0,149097604</c:v>
                </c:pt>
                <c:pt idx="5472">
                  <c:v>0,149097604</c:v>
                </c:pt>
                <c:pt idx="5473">
                  <c:v>0,149097604</c:v>
                </c:pt>
                <c:pt idx="5474">
                  <c:v>0,149097604</c:v>
                </c:pt>
                <c:pt idx="5475">
                  <c:v>0,149097604</c:v>
                </c:pt>
                <c:pt idx="5476">
                  <c:v>0,149097604</c:v>
                </c:pt>
                <c:pt idx="5477">
                  <c:v>0,149097604</c:v>
                </c:pt>
                <c:pt idx="5478">
                  <c:v>0,149097604</c:v>
                </c:pt>
                <c:pt idx="5479">
                  <c:v>0,149097604</c:v>
                </c:pt>
                <c:pt idx="5480">
                  <c:v>0,149097604</c:v>
                </c:pt>
                <c:pt idx="5481">
                  <c:v>0,149097604</c:v>
                </c:pt>
                <c:pt idx="5482">
                  <c:v>0,149097604</c:v>
                </c:pt>
                <c:pt idx="5483">
                  <c:v>0,149097604</c:v>
                </c:pt>
                <c:pt idx="5484">
                  <c:v>0,149097604</c:v>
                </c:pt>
                <c:pt idx="5485">
                  <c:v>0,149097604</c:v>
                </c:pt>
                <c:pt idx="5486">
                  <c:v>0,149097604</c:v>
                </c:pt>
                <c:pt idx="5487">
                  <c:v>0,149097604</c:v>
                </c:pt>
                <c:pt idx="5488">
                  <c:v>0,149097604</c:v>
                </c:pt>
                <c:pt idx="5489">
                  <c:v>0,149097604</c:v>
                </c:pt>
                <c:pt idx="5490">
                  <c:v>0,149097604</c:v>
                </c:pt>
                <c:pt idx="5491">
                  <c:v>0,149097604</c:v>
                </c:pt>
                <c:pt idx="5492">
                  <c:v>0,149097604</c:v>
                </c:pt>
                <c:pt idx="5493">
                  <c:v>0,149097604</c:v>
                </c:pt>
                <c:pt idx="5494">
                  <c:v>0,149097604</c:v>
                </c:pt>
                <c:pt idx="5495">
                  <c:v>0,149097604</c:v>
                </c:pt>
                <c:pt idx="5496">
                  <c:v>0,149097604</c:v>
                </c:pt>
                <c:pt idx="5497">
                  <c:v>0,149097604</c:v>
                </c:pt>
                <c:pt idx="5498">
                  <c:v>0,149097604</c:v>
                </c:pt>
                <c:pt idx="5499">
                  <c:v>0,149097604</c:v>
                </c:pt>
                <c:pt idx="5500">
                  <c:v>0,149097604</c:v>
                </c:pt>
                <c:pt idx="5501">
                  <c:v>0,149097604</c:v>
                </c:pt>
                <c:pt idx="5502">
                  <c:v>0,149097604</c:v>
                </c:pt>
                <c:pt idx="5503">
                  <c:v>0,149097604</c:v>
                </c:pt>
                <c:pt idx="5504">
                  <c:v>0,149097604</c:v>
                </c:pt>
                <c:pt idx="5505">
                  <c:v>0,149097604</c:v>
                </c:pt>
                <c:pt idx="5506">
                  <c:v>0,149097604</c:v>
                </c:pt>
                <c:pt idx="5507">
                  <c:v>0,149097604</c:v>
                </c:pt>
                <c:pt idx="5508">
                  <c:v>0,149097604</c:v>
                </c:pt>
                <c:pt idx="5509">
                  <c:v>0,149097604</c:v>
                </c:pt>
                <c:pt idx="5510">
                  <c:v>0,149097604</c:v>
                </c:pt>
                <c:pt idx="5511">
                  <c:v>0,149097604</c:v>
                </c:pt>
                <c:pt idx="5512">
                  <c:v>0,149097604</c:v>
                </c:pt>
                <c:pt idx="5513">
                  <c:v>0,149097604</c:v>
                </c:pt>
                <c:pt idx="5514">
                  <c:v>0,149097604</c:v>
                </c:pt>
                <c:pt idx="5515">
                  <c:v>0,149097604</c:v>
                </c:pt>
                <c:pt idx="5516">
                  <c:v>0,149097604</c:v>
                </c:pt>
                <c:pt idx="5517">
                  <c:v>0,149097604</c:v>
                </c:pt>
                <c:pt idx="5518">
                  <c:v>0,149097604</c:v>
                </c:pt>
                <c:pt idx="5519">
                  <c:v>0,149097604</c:v>
                </c:pt>
                <c:pt idx="5520">
                  <c:v>0,149109331</c:v>
                </c:pt>
                <c:pt idx="5521">
                  <c:v>0,149109331</c:v>
                </c:pt>
                <c:pt idx="5522">
                  <c:v>0,149109331</c:v>
                </c:pt>
                <c:pt idx="5523">
                  <c:v>0,149109331</c:v>
                </c:pt>
                <c:pt idx="5524">
                  <c:v>0,149109331</c:v>
                </c:pt>
                <c:pt idx="5525">
                  <c:v>0,149109331</c:v>
                </c:pt>
                <c:pt idx="5526">
                  <c:v>0,149109331</c:v>
                </c:pt>
                <c:pt idx="5527">
                  <c:v>0,149109331</c:v>
                </c:pt>
                <c:pt idx="5528">
                  <c:v>0,149109331</c:v>
                </c:pt>
                <c:pt idx="5529">
                  <c:v>0,149109331</c:v>
                </c:pt>
                <c:pt idx="5530">
                  <c:v>0,149109331</c:v>
                </c:pt>
                <c:pt idx="5531">
                  <c:v>0,149109331</c:v>
                </c:pt>
                <c:pt idx="5532">
                  <c:v>0,149109331</c:v>
                </c:pt>
                <c:pt idx="5533">
                  <c:v>0,149109331</c:v>
                </c:pt>
                <c:pt idx="5534">
                  <c:v>0,149109331</c:v>
                </c:pt>
                <c:pt idx="5535">
                  <c:v>0,149109331</c:v>
                </c:pt>
                <c:pt idx="5536">
                  <c:v>0,149109331</c:v>
                </c:pt>
                <c:pt idx="5537">
                  <c:v>0,149109331</c:v>
                </c:pt>
                <c:pt idx="5538">
                  <c:v>0,149109331</c:v>
                </c:pt>
                <c:pt idx="5539">
                  <c:v>0,149109331</c:v>
                </c:pt>
                <c:pt idx="5540">
                  <c:v>0,149109331</c:v>
                </c:pt>
                <c:pt idx="5541">
                  <c:v>0,149109331</c:v>
                </c:pt>
                <c:pt idx="5542">
                  <c:v>0,149109331</c:v>
                </c:pt>
                <c:pt idx="5543">
                  <c:v>0,149109331</c:v>
                </c:pt>
                <c:pt idx="5544">
                  <c:v>0,149109331</c:v>
                </c:pt>
                <c:pt idx="5545">
                  <c:v>0,149109331</c:v>
                </c:pt>
                <c:pt idx="5546">
                  <c:v>0,149109331</c:v>
                </c:pt>
                <c:pt idx="5547">
                  <c:v>0,149109331</c:v>
                </c:pt>
                <c:pt idx="5548">
                  <c:v>0,149109331</c:v>
                </c:pt>
                <c:pt idx="5549">
                  <c:v>0,149109331</c:v>
                </c:pt>
                <c:pt idx="5550">
                  <c:v>0,149109331</c:v>
                </c:pt>
                <c:pt idx="5551">
                  <c:v>0,149109331</c:v>
                </c:pt>
                <c:pt idx="5552">
                  <c:v>0,149109331</c:v>
                </c:pt>
                <c:pt idx="5553">
                  <c:v>0,149109331</c:v>
                </c:pt>
                <c:pt idx="5554">
                  <c:v>0,149109331</c:v>
                </c:pt>
                <c:pt idx="5555">
                  <c:v>0,149109331</c:v>
                </c:pt>
                <c:pt idx="5556">
                  <c:v>0,149109331</c:v>
                </c:pt>
                <c:pt idx="5557">
                  <c:v>0,149109331</c:v>
                </c:pt>
                <c:pt idx="5558">
                  <c:v>0,149109331</c:v>
                </c:pt>
                <c:pt idx="5559">
                  <c:v>0,149109331</c:v>
                </c:pt>
                <c:pt idx="5560">
                  <c:v>0,149109331</c:v>
                </c:pt>
                <c:pt idx="5561">
                  <c:v>0,149109331</c:v>
                </c:pt>
                <c:pt idx="5562">
                  <c:v>0,149109331</c:v>
                </c:pt>
                <c:pt idx="5563">
                  <c:v>0,149109331</c:v>
                </c:pt>
                <c:pt idx="5564">
                  <c:v>0,149109331</c:v>
                </c:pt>
                <c:pt idx="5565">
                  <c:v>0,149109331</c:v>
                </c:pt>
                <c:pt idx="5566">
                  <c:v>0,149109331</c:v>
                </c:pt>
                <c:pt idx="5567">
                  <c:v>0,149109331</c:v>
                </c:pt>
                <c:pt idx="5568">
                  <c:v>0,149109331</c:v>
                </c:pt>
                <c:pt idx="5569">
                  <c:v>0,149109331</c:v>
                </c:pt>
                <c:pt idx="5570">
                  <c:v>0,149109331</c:v>
                </c:pt>
                <c:pt idx="5571">
                  <c:v>0,149109331</c:v>
                </c:pt>
                <c:pt idx="5572">
                  <c:v>0,149109331</c:v>
                </c:pt>
                <c:pt idx="5573">
                  <c:v>0,149109331</c:v>
                </c:pt>
                <c:pt idx="5574">
                  <c:v>0,149109331</c:v>
                </c:pt>
                <c:pt idx="5575">
                  <c:v>0,149109331</c:v>
                </c:pt>
                <c:pt idx="5576">
                  <c:v>0,149109331</c:v>
                </c:pt>
                <c:pt idx="5577">
                  <c:v>0,149109331</c:v>
                </c:pt>
                <c:pt idx="5578">
                  <c:v>0,149109331</c:v>
                </c:pt>
                <c:pt idx="5579">
                  <c:v>0,149109331</c:v>
                </c:pt>
                <c:pt idx="5580">
                  <c:v>0,149109331</c:v>
                </c:pt>
                <c:pt idx="5581">
                  <c:v>0,149109331</c:v>
                </c:pt>
                <c:pt idx="5582">
                  <c:v>0,149109331</c:v>
                </c:pt>
                <c:pt idx="5583">
                  <c:v>0,149109331</c:v>
                </c:pt>
                <c:pt idx="5584">
                  <c:v>0,149109331</c:v>
                </c:pt>
                <c:pt idx="5585">
                  <c:v>0,149109331</c:v>
                </c:pt>
                <c:pt idx="5586">
                  <c:v>0,149109331</c:v>
                </c:pt>
                <c:pt idx="5587">
                  <c:v>0,149109331</c:v>
                </c:pt>
                <c:pt idx="5588">
                  <c:v>0,149109331</c:v>
                </c:pt>
                <c:pt idx="5589">
                  <c:v>0,149109331</c:v>
                </c:pt>
                <c:pt idx="5590">
                  <c:v>0,149109331</c:v>
                </c:pt>
                <c:pt idx="5591">
                  <c:v>0,149109331</c:v>
                </c:pt>
                <c:pt idx="5592">
                  <c:v>0,149109331</c:v>
                </c:pt>
                <c:pt idx="5593">
                  <c:v>0,149109331</c:v>
                </c:pt>
                <c:pt idx="5594">
                  <c:v>0,149109331</c:v>
                </c:pt>
                <c:pt idx="5595">
                  <c:v>0,149109331</c:v>
                </c:pt>
                <c:pt idx="5596">
                  <c:v>0,149109331</c:v>
                </c:pt>
                <c:pt idx="5597">
                  <c:v>0,149109331</c:v>
                </c:pt>
                <c:pt idx="5598">
                  <c:v>0,149109331</c:v>
                </c:pt>
                <c:pt idx="5599">
                  <c:v>0,149109331</c:v>
                </c:pt>
                <c:pt idx="5600">
                  <c:v>0,149109331</c:v>
                </c:pt>
                <c:pt idx="5601">
                  <c:v>0,149109331</c:v>
                </c:pt>
                <c:pt idx="5602">
                  <c:v>0,149109331</c:v>
                </c:pt>
                <c:pt idx="5603">
                  <c:v>0,149109331</c:v>
                </c:pt>
                <c:pt idx="5604">
                  <c:v>0,149109331</c:v>
                </c:pt>
                <c:pt idx="5605">
                  <c:v>0,149109331</c:v>
                </c:pt>
                <c:pt idx="5606">
                  <c:v>0,149109331</c:v>
                </c:pt>
                <c:pt idx="5607">
                  <c:v>0,149109331</c:v>
                </c:pt>
                <c:pt idx="5608">
                  <c:v>0,149109331</c:v>
                </c:pt>
                <c:pt idx="5609">
                  <c:v>0,149109331</c:v>
                </c:pt>
                <c:pt idx="5610">
                  <c:v>0,149109331</c:v>
                </c:pt>
                <c:pt idx="5611">
                  <c:v>0,149109331</c:v>
                </c:pt>
                <c:pt idx="5612">
                  <c:v>0,149109331</c:v>
                </c:pt>
                <c:pt idx="5613">
                  <c:v>0,149109331</c:v>
                </c:pt>
                <c:pt idx="5614">
                  <c:v>0,149109331</c:v>
                </c:pt>
                <c:pt idx="5615">
                  <c:v>0,149109331</c:v>
                </c:pt>
                <c:pt idx="5616">
                  <c:v>0,149109331</c:v>
                </c:pt>
                <c:pt idx="5617">
                  <c:v>0,149109331</c:v>
                </c:pt>
                <c:pt idx="5618">
                  <c:v>0,149109331</c:v>
                </c:pt>
                <c:pt idx="5619">
                  <c:v>0,149109331</c:v>
                </c:pt>
                <c:pt idx="5620">
                  <c:v>0,149109331</c:v>
                </c:pt>
                <c:pt idx="5621">
                  <c:v>0,149109331</c:v>
                </c:pt>
                <c:pt idx="5622">
                  <c:v>0,149109331</c:v>
                </c:pt>
                <c:pt idx="5623">
                  <c:v>0,149109331</c:v>
                </c:pt>
                <c:pt idx="5624">
                  <c:v>0,149109331</c:v>
                </c:pt>
                <c:pt idx="5625">
                  <c:v>0,149109331</c:v>
                </c:pt>
                <c:pt idx="5626">
                  <c:v>0,149109331</c:v>
                </c:pt>
                <c:pt idx="5627">
                  <c:v>0,149109331</c:v>
                </c:pt>
                <c:pt idx="5628">
                  <c:v>0,149109331</c:v>
                </c:pt>
                <c:pt idx="5629">
                  <c:v>0,149109331</c:v>
                </c:pt>
                <c:pt idx="5630">
                  <c:v>0,149109331</c:v>
                </c:pt>
                <c:pt idx="5631">
                  <c:v>0,149109331</c:v>
                </c:pt>
                <c:pt idx="5632">
                  <c:v>0,149109331</c:v>
                </c:pt>
                <c:pt idx="5633">
                  <c:v>0,149109331</c:v>
                </c:pt>
                <c:pt idx="5634">
                  <c:v>0,149109331</c:v>
                </c:pt>
                <c:pt idx="5635">
                  <c:v>0,149109331</c:v>
                </c:pt>
                <c:pt idx="5636">
                  <c:v>0,149109331</c:v>
                </c:pt>
                <c:pt idx="5637">
                  <c:v>0,149109331</c:v>
                </c:pt>
                <c:pt idx="5638">
                  <c:v>0,149109331</c:v>
                </c:pt>
                <c:pt idx="5639">
                  <c:v>0,149109331</c:v>
                </c:pt>
                <c:pt idx="5640">
                  <c:v>0,149109331</c:v>
                </c:pt>
                <c:pt idx="5641">
                  <c:v>0,149109331</c:v>
                </c:pt>
                <c:pt idx="5642">
                  <c:v>0,149109331</c:v>
                </c:pt>
                <c:pt idx="5643">
                  <c:v>0,149109331</c:v>
                </c:pt>
                <c:pt idx="5644">
                  <c:v>0,149109331</c:v>
                </c:pt>
                <c:pt idx="5645">
                  <c:v>0,149109331</c:v>
                </c:pt>
                <c:pt idx="5646">
                  <c:v>0,149109331</c:v>
                </c:pt>
                <c:pt idx="5647">
                  <c:v>0,149109331</c:v>
                </c:pt>
                <c:pt idx="5648">
                  <c:v>0,149109331</c:v>
                </c:pt>
                <c:pt idx="5649">
                  <c:v>0,149109331</c:v>
                </c:pt>
                <c:pt idx="5650">
                  <c:v>0,149109331</c:v>
                </c:pt>
                <c:pt idx="5651">
                  <c:v>0,149109331</c:v>
                </c:pt>
                <c:pt idx="5652">
                  <c:v>0,149109331</c:v>
                </c:pt>
                <c:pt idx="5653">
                  <c:v>0,149109331</c:v>
                </c:pt>
                <c:pt idx="5654">
                  <c:v>0,149109331</c:v>
                </c:pt>
                <c:pt idx="5655">
                  <c:v>0,149109331</c:v>
                </c:pt>
                <c:pt idx="5656">
                  <c:v>0,149109331</c:v>
                </c:pt>
                <c:pt idx="5657">
                  <c:v>0,149109331</c:v>
                </c:pt>
                <c:pt idx="5658">
                  <c:v>0,149109331</c:v>
                </c:pt>
                <c:pt idx="5659">
                  <c:v>0,149109331</c:v>
                </c:pt>
                <c:pt idx="5660">
                  <c:v>0,149109331</c:v>
                </c:pt>
                <c:pt idx="5661">
                  <c:v>0,149109331</c:v>
                </c:pt>
                <c:pt idx="5662">
                  <c:v>0,149109331</c:v>
                </c:pt>
                <c:pt idx="5663">
                  <c:v>0,149109331</c:v>
                </c:pt>
                <c:pt idx="5664">
                  <c:v>0,149109331</c:v>
                </c:pt>
                <c:pt idx="5665">
                  <c:v>0,149109331</c:v>
                </c:pt>
                <c:pt idx="5666">
                  <c:v>0,149109331</c:v>
                </c:pt>
                <c:pt idx="5667">
                  <c:v>0,149109331</c:v>
                </c:pt>
                <c:pt idx="5668">
                  <c:v>0,149109331</c:v>
                </c:pt>
                <c:pt idx="5669">
                  <c:v>0,149109331</c:v>
                </c:pt>
                <c:pt idx="5670">
                  <c:v>0,149109331</c:v>
                </c:pt>
                <c:pt idx="5671">
                  <c:v>0,149109331</c:v>
                </c:pt>
                <c:pt idx="5672">
                  <c:v>0,149109331</c:v>
                </c:pt>
                <c:pt idx="5673">
                  <c:v>0,149109331</c:v>
                </c:pt>
                <c:pt idx="5674">
                  <c:v>0,149109331</c:v>
                </c:pt>
                <c:pt idx="5675">
                  <c:v>0,149109331</c:v>
                </c:pt>
                <c:pt idx="5676">
                  <c:v>0,149109331</c:v>
                </c:pt>
                <c:pt idx="5677">
                  <c:v>0,149109331</c:v>
                </c:pt>
                <c:pt idx="5678">
                  <c:v>0,149109331</c:v>
                </c:pt>
                <c:pt idx="5679">
                  <c:v>0,149109331</c:v>
                </c:pt>
                <c:pt idx="5680">
                  <c:v>0,149109331</c:v>
                </c:pt>
                <c:pt idx="5681">
                  <c:v>0,149109331</c:v>
                </c:pt>
                <c:pt idx="5682">
                  <c:v>0,149109331</c:v>
                </c:pt>
                <c:pt idx="5683">
                  <c:v>0,149109331</c:v>
                </c:pt>
                <c:pt idx="5684">
                  <c:v>0,149109331</c:v>
                </c:pt>
                <c:pt idx="5685">
                  <c:v>0,149109331</c:v>
                </c:pt>
                <c:pt idx="5686">
                  <c:v>0,149109331</c:v>
                </c:pt>
                <c:pt idx="5687">
                  <c:v>0,149109331</c:v>
                </c:pt>
                <c:pt idx="5688">
                  <c:v>0,149109331</c:v>
                </c:pt>
                <c:pt idx="5689">
                  <c:v>0,149109331</c:v>
                </c:pt>
                <c:pt idx="5690">
                  <c:v>0,149109331</c:v>
                </c:pt>
                <c:pt idx="5691">
                  <c:v>0,149109331</c:v>
                </c:pt>
                <c:pt idx="5692">
                  <c:v>0,149109331</c:v>
                </c:pt>
                <c:pt idx="5693">
                  <c:v>0,149109331</c:v>
                </c:pt>
                <c:pt idx="5694">
                  <c:v>0,149109331</c:v>
                </c:pt>
                <c:pt idx="5695">
                  <c:v>0,149109331</c:v>
                </c:pt>
                <c:pt idx="5696">
                  <c:v>0,149109331</c:v>
                </c:pt>
                <c:pt idx="5697">
                  <c:v>0,149109331</c:v>
                </c:pt>
                <c:pt idx="5698">
                  <c:v>0,149109331</c:v>
                </c:pt>
                <c:pt idx="5699">
                  <c:v>0,149109331</c:v>
                </c:pt>
                <c:pt idx="5700">
                  <c:v>0,149109331</c:v>
                </c:pt>
                <c:pt idx="5701">
                  <c:v>0,149109331</c:v>
                </c:pt>
                <c:pt idx="5702">
                  <c:v>0,149109331</c:v>
                </c:pt>
                <c:pt idx="5703">
                  <c:v>0,149109331</c:v>
                </c:pt>
                <c:pt idx="5704">
                  <c:v>0,149109331</c:v>
                </c:pt>
                <c:pt idx="5705">
                  <c:v>0,149109331</c:v>
                </c:pt>
                <c:pt idx="5706">
                  <c:v>0,149109331</c:v>
                </c:pt>
                <c:pt idx="5707">
                  <c:v>0,149109331</c:v>
                </c:pt>
                <c:pt idx="5708">
                  <c:v>0,149109331</c:v>
                </c:pt>
                <c:pt idx="5709">
                  <c:v>0,149109331</c:v>
                </c:pt>
                <c:pt idx="5710">
                  <c:v>0,149109331</c:v>
                </c:pt>
                <c:pt idx="5711">
                  <c:v>0,149109331</c:v>
                </c:pt>
                <c:pt idx="5712">
                  <c:v>0,149109331</c:v>
                </c:pt>
                <c:pt idx="5713">
                  <c:v>0,149109331</c:v>
                </c:pt>
                <c:pt idx="5714">
                  <c:v>0,149109331</c:v>
                </c:pt>
                <c:pt idx="5715">
                  <c:v>0,149109331</c:v>
                </c:pt>
                <c:pt idx="5716">
                  <c:v>0,149109331</c:v>
                </c:pt>
                <c:pt idx="5717">
                  <c:v>0,149109331</c:v>
                </c:pt>
                <c:pt idx="5718">
                  <c:v>0,149109331</c:v>
                </c:pt>
                <c:pt idx="5719">
                  <c:v>0,149109331</c:v>
                </c:pt>
                <c:pt idx="5720">
                  <c:v>0,149109331</c:v>
                </c:pt>
                <c:pt idx="5721">
                  <c:v>0,149109331</c:v>
                </c:pt>
                <c:pt idx="5722">
                  <c:v>0,149109331</c:v>
                </c:pt>
                <c:pt idx="5723">
                  <c:v>0,149109331</c:v>
                </c:pt>
                <c:pt idx="5724">
                  <c:v>0,149109331</c:v>
                </c:pt>
                <c:pt idx="5725">
                  <c:v>0,149109331</c:v>
                </c:pt>
                <c:pt idx="5726">
                  <c:v>0,149109331</c:v>
                </c:pt>
                <c:pt idx="5727">
                  <c:v>0,149109331</c:v>
                </c:pt>
                <c:pt idx="5728">
                  <c:v>0,149109331</c:v>
                </c:pt>
                <c:pt idx="5729">
                  <c:v>0,149109331</c:v>
                </c:pt>
                <c:pt idx="5730">
                  <c:v>0,149109331</c:v>
                </c:pt>
                <c:pt idx="5731">
                  <c:v>0,149109331</c:v>
                </c:pt>
                <c:pt idx="5732">
                  <c:v>0,149109331</c:v>
                </c:pt>
                <c:pt idx="5733">
                  <c:v>0,149109331</c:v>
                </c:pt>
                <c:pt idx="5734">
                  <c:v>0,149109331</c:v>
                </c:pt>
                <c:pt idx="5735">
                  <c:v>0,149109331</c:v>
                </c:pt>
                <c:pt idx="5736">
                  <c:v>0,149109331</c:v>
                </c:pt>
                <c:pt idx="5737">
                  <c:v>0,149109331</c:v>
                </c:pt>
                <c:pt idx="5738">
                  <c:v>0,149109331</c:v>
                </c:pt>
                <c:pt idx="5739">
                  <c:v>0,149109331</c:v>
                </c:pt>
                <c:pt idx="5740">
                  <c:v>0,149109331</c:v>
                </c:pt>
                <c:pt idx="5741">
                  <c:v>0,149109331</c:v>
                </c:pt>
                <c:pt idx="5742">
                  <c:v>0,149109331</c:v>
                </c:pt>
                <c:pt idx="5743">
                  <c:v>0,149109331</c:v>
                </c:pt>
                <c:pt idx="5744">
                  <c:v>0,149109331</c:v>
                </c:pt>
                <c:pt idx="5745">
                  <c:v>0,149109331</c:v>
                </c:pt>
                <c:pt idx="5746">
                  <c:v>0,149109331</c:v>
                </c:pt>
                <c:pt idx="5747">
                  <c:v>0,149109331</c:v>
                </c:pt>
                <c:pt idx="5748">
                  <c:v>0,149109331</c:v>
                </c:pt>
                <c:pt idx="5749">
                  <c:v>0,149109331</c:v>
                </c:pt>
                <c:pt idx="5750">
                  <c:v>0,149109331</c:v>
                </c:pt>
                <c:pt idx="5751">
                  <c:v>0,149109331</c:v>
                </c:pt>
                <c:pt idx="5752">
                  <c:v>0,149109331</c:v>
                </c:pt>
                <c:pt idx="5753">
                  <c:v>0,149109331</c:v>
                </c:pt>
                <c:pt idx="5754">
                  <c:v>0,149109331</c:v>
                </c:pt>
                <c:pt idx="5755">
                  <c:v>0,149109331</c:v>
                </c:pt>
                <c:pt idx="5756">
                  <c:v>0,149109331</c:v>
                </c:pt>
                <c:pt idx="5757">
                  <c:v>0,149109331</c:v>
                </c:pt>
                <c:pt idx="5758">
                  <c:v>0,149109331</c:v>
                </c:pt>
                <c:pt idx="5759">
                  <c:v>0,149109331</c:v>
                </c:pt>
                <c:pt idx="5760">
                  <c:v>0,149109331</c:v>
                </c:pt>
                <c:pt idx="5761">
                  <c:v>0,149109331</c:v>
                </c:pt>
                <c:pt idx="5762">
                  <c:v>0,149109331</c:v>
                </c:pt>
                <c:pt idx="5763">
                  <c:v>0,149109331</c:v>
                </c:pt>
                <c:pt idx="5764">
                  <c:v>0,149109331</c:v>
                </c:pt>
                <c:pt idx="5765">
                  <c:v>0,149109331</c:v>
                </c:pt>
                <c:pt idx="5766">
                  <c:v>0,149109331</c:v>
                </c:pt>
                <c:pt idx="5767">
                  <c:v>0,149109331</c:v>
                </c:pt>
                <c:pt idx="5768">
                  <c:v>0,149109331</c:v>
                </c:pt>
                <c:pt idx="5769">
                  <c:v>0,149109331</c:v>
                </c:pt>
                <c:pt idx="5770">
                  <c:v>0,149109331</c:v>
                </c:pt>
                <c:pt idx="5771">
                  <c:v>0,149109331</c:v>
                </c:pt>
                <c:pt idx="5772">
                  <c:v>0,149109331</c:v>
                </c:pt>
                <c:pt idx="5773">
                  <c:v>0,149109331</c:v>
                </c:pt>
                <c:pt idx="5774">
                  <c:v>0,149109331</c:v>
                </c:pt>
                <c:pt idx="5775">
                  <c:v>0,149109331</c:v>
                </c:pt>
                <c:pt idx="5776">
                  <c:v>0,149109331</c:v>
                </c:pt>
                <c:pt idx="5777">
                  <c:v>0,149109331</c:v>
                </c:pt>
                <c:pt idx="5778">
                  <c:v>0,149109331</c:v>
                </c:pt>
                <c:pt idx="5779">
                  <c:v>0,149109331</c:v>
                </c:pt>
                <c:pt idx="5780">
                  <c:v>0,149109331</c:v>
                </c:pt>
                <c:pt idx="5781">
                  <c:v>0,149109331</c:v>
                </c:pt>
                <c:pt idx="5782">
                  <c:v>0,149109331</c:v>
                </c:pt>
                <c:pt idx="5783">
                  <c:v>0,149109331</c:v>
                </c:pt>
                <c:pt idx="5784">
                  <c:v>0,149109331</c:v>
                </c:pt>
                <c:pt idx="5785">
                  <c:v>0,149109331</c:v>
                </c:pt>
                <c:pt idx="5786">
                  <c:v>0,149109331</c:v>
                </c:pt>
                <c:pt idx="5787">
                  <c:v>0,149109331</c:v>
                </c:pt>
                <c:pt idx="5788">
                  <c:v>0,149109331</c:v>
                </c:pt>
                <c:pt idx="5789">
                  <c:v>0,149109331</c:v>
                </c:pt>
                <c:pt idx="5790">
                  <c:v>0,149109331</c:v>
                </c:pt>
                <c:pt idx="5791">
                  <c:v>0,149109331</c:v>
                </c:pt>
                <c:pt idx="5792">
                  <c:v>0,149109331</c:v>
                </c:pt>
                <c:pt idx="5793">
                  <c:v>0,149109331</c:v>
                </c:pt>
                <c:pt idx="5794">
                  <c:v>0,149109331</c:v>
                </c:pt>
                <c:pt idx="5795">
                  <c:v>0,149109331</c:v>
                </c:pt>
                <c:pt idx="5796">
                  <c:v>0,149109331</c:v>
                </c:pt>
                <c:pt idx="5797">
                  <c:v>0,149109331</c:v>
                </c:pt>
                <c:pt idx="5798">
                  <c:v>0,149109331</c:v>
                </c:pt>
                <c:pt idx="5799">
                  <c:v>0,149109331</c:v>
                </c:pt>
                <c:pt idx="5800">
                  <c:v>0,149109331</c:v>
                </c:pt>
                <c:pt idx="5801">
                  <c:v>0,149109331</c:v>
                </c:pt>
                <c:pt idx="5802">
                  <c:v>0,149109331</c:v>
                </c:pt>
                <c:pt idx="5803">
                  <c:v>0,149109331</c:v>
                </c:pt>
                <c:pt idx="5804">
                  <c:v>0,149109331</c:v>
                </c:pt>
                <c:pt idx="5805">
                  <c:v>0,149109331</c:v>
                </c:pt>
                <c:pt idx="5806">
                  <c:v>0,149109331</c:v>
                </c:pt>
                <c:pt idx="5807">
                  <c:v>0,149109331</c:v>
                </c:pt>
                <c:pt idx="5808">
                  <c:v>0,149109331</c:v>
                </c:pt>
                <c:pt idx="5809">
                  <c:v>0,149109331</c:v>
                </c:pt>
                <c:pt idx="5810">
                  <c:v>0,149109331</c:v>
                </c:pt>
                <c:pt idx="5811">
                  <c:v>0,149109331</c:v>
                </c:pt>
                <c:pt idx="5812">
                  <c:v>0,149109331</c:v>
                </c:pt>
                <c:pt idx="5813">
                  <c:v>0,149109331</c:v>
                </c:pt>
                <c:pt idx="5814">
                  <c:v>0,149109331</c:v>
                </c:pt>
                <c:pt idx="5815">
                  <c:v>0,149109331</c:v>
                </c:pt>
                <c:pt idx="5816">
                  <c:v>0,149109331</c:v>
                </c:pt>
                <c:pt idx="5817">
                  <c:v>0,149109331</c:v>
                </c:pt>
                <c:pt idx="5818">
                  <c:v>0,149109331</c:v>
                </c:pt>
                <c:pt idx="5819">
                  <c:v>0,149109331</c:v>
                </c:pt>
                <c:pt idx="5820">
                  <c:v>0,149109331</c:v>
                </c:pt>
                <c:pt idx="5821">
                  <c:v>0,149109331</c:v>
                </c:pt>
                <c:pt idx="5822">
                  <c:v>0,149109331</c:v>
                </c:pt>
                <c:pt idx="5823">
                  <c:v>0,149109331</c:v>
                </c:pt>
                <c:pt idx="5824">
                  <c:v>0,149109331</c:v>
                </c:pt>
                <c:pt idx="5825">
                  <c:v>0,149109331</c:v>
                </c:pt>
                <c:pt idx="5826">
                  <c:v>0,149109331</c:v>
                </c:pt>
                <c:pt idx="5827">
                  <c:v>0,149109331</c:v>
                </c:pt>
                <c:pt idx="5828">
                  <c:v>0,149109331</c:v>
                </c:pt>
                <c:pt idx="5829">
                  <c:v>0,149109331</c:v>
                </c:pt>
                <c:pt idx="5830">
                  <c:v>0,149109331</c:v>
                </c:pt>
                <c:pt idx="5831">
                  <c:v>0,149109331</c:v>
                </c:pt>
                <c:pt idx="5832">
                  <c:v>0,149109331</c:v>
                </c:pt>
                <c:pt idx="5833">
                  <c:v>0,149109331</c:v>
                </c:pt>
                <c:pt idx="5834">
                  <c:v>0,149109331</c:v>
                </c:pt>
                <c:pt idx="5835">
                  <c:v>0,149109331</c:v>
                </c:pt>
                <c:pt idx="5836">
                  <c:v>0,149109331</c:v>
                </c:pt>
                <c:pt idx="5837">
                  <c:v>0,149109331</c:v>
                </c:pt>
                <c:pt idx="5838">
                  <c:v>0,149109331</c:v>
                </c:pt>
                <c:pt idx="5839">
                  <c:v>0,149109331</c:v>
                </c:pt>
                <c:pt idx="5840">
                  <c:v>0,149109331</c:v>
                </c:pt>
                <c:pt idx="5841">
                  <c:v>0,149109331</c:v>
                </c:pt>
                <c:pt idx="5842">
                  <c:v>0,149109331</c:v>
                </c:pt>
                <c:pt idx="5843">
                  <c:v>0,149109331</c:v>
                </c:pt>
                <c:pt idx="5844">
                  <c:v>0,149109331</c:v>
                </c:pt>
                <c:pt idx="5845">
                  <c:v>0,149109331</c:v>
                </c:pt>
                <c:pt idx="5846">
                  <c:v>0,149109331</c:v>
                </c:pt>
                <c:pt idx="5847">
                  <c:v>0,149109331</c:v>
                </c:pt>
                <c:pt idx="5848">
                  <c:v>0,149109331</c:v>
                </c:pt>
                <c:pt idx="5849">
                  <c:v>0,149109331</c:v>
                </c:pt>
                <c:pt idx="5850">
                  <c:v>0,149109331</c:v>
                </c:pt>
                <c:pt idx="5851">
                  <c:v>0,149109331</c:v>
                </c:pt>
                <c:pt idx="5852">
                  <c:v>0,149109331</c:v>
                </c:pt>
                <c:pt idx="5853">
                  <c:v>0,149109331</c:v>
                </c:pt>
                <c:pt idx="5854">
                  <c:v>0,149109331</c:v>
                </c:pt>
                <c:pt idx="5855">
                  <c:v>0,149109331</c:v>
                </c:pt>
                <c:pt idx="5856">
                  <c:v>0,149109331</c:v>
                </c:pt>
                <c:pt idx="5857">
                  <c:v>0,149109331</c:v>
                </c:pt>
                <c:pt idx="5858">
                  <c:v>0,149109331</c:v>
                </c:pt>
                <c:pt idx="5859">
                  <c:v>0,149109331</c:v>
                </c:pt>
                <c:pt idx="5860">
                  <c:v>0,149109331</c:v>
                </c:pt>
                <c:pt idx="5861">
                  <c:v>0,149109331</c:v>
                </c:pt>
                <c:pt idx="5862">
                  <c:v>0,149109331</c:v>
                </c:pt>
                <c:pt idx="5863">
                  <c:v>0,149109331</c:v>
                </c:pt>
                <c:pt idx="5864">
                  <c:v>0,149109331</c:v>
                </c:pt>
                <c:pt idx="5865">
                  <c:v>0,149109331</c:v>
                </c:pt>
                <c:pt idx="5866">
                  <c:v>0,149109331</c:v>
                </c:pt>
                <c:pt idx="5867">
                  <c:v>0,149109331</c:v>
                </c:pt>
                <c:pt idx="5868">
                  <c:v>0,149109331</c:v>
                </c:pt>
                <c:pt idx="5869">
                  <c:v>0,149109331</c:v>
                </c:pt>
                <c:pt idx="5870">
                  <c:v>0,149109331</c:v>
                </c:pt>
                <c:pt idx="5871">
                  <c:v>0,149109331</c:v>
                </c:pt>
                <c:pt idx="5872">
                  <c:v>0,149109331</c:v>
                </c:pt>
                <c:pt idx="5873">
                  <c:v>0,149109331</c:v>
                </c:pt>
                <c:pt idx="5874">
                  <c:v>0,149109331</c:v>
                </c:pt>
                <c:pt idx="5875">
                  <c:v>0,149109331</c:v>
                </c:pt>
                <c:pt idx="5876">
                  <c:v>0,149109331</c:v>
                </c:pt>
                <c:pt idx="5877">
                  <c:v>0,149109331</c:v>
                </c:pt>
                <c:pt idx="5878">
                  <c:v>0,149109331</c:v>
                </c:pt>
                <c:pt idx="5879">
                  <c:v>0,149109331</c:v>
                </c:pt>
                <c:pt idx="5880">
                  <c:v>0,149109331</c:v>
                </c:pt>
                <c:pt idx="5881">
                  <c:v>0,149109331</c:v>
                </c:pt>
                <c:pt idx="5882">
                  <c:v>0,149109331</c:v>
                </c:pt>
                <c:pt idx="5883">
                  <c:v>0,149109331</c:v>
                </c:pt>
                <c:pt idx="5884">
                  <c:v>0,149109331</c:v>
                </c:pt>
                <c:pt idx="5885">
                  <c:v>0,149109331</c:v>
                </c:pt>
                <c:pt idx="5886">
                  <c:v>0,149109331</c:v>
                </c:pt>
                <c:pt idx="5887">
                  <c:v>0,149109331</c:v>
                </c:pt>
                <c:pt idx="5888">
                  <c:v>0,149109331</c:v>
                </c:pt>
                <c:pt idx="5889">
                  <c:v>0,149109331</c:v>
                </c:pt>
                <c:pt idx="5890">
                  <c:v>0,149109331</c:v>
                </c:pt>
                <c:pt idx="5891">
                  <c:v>0,149109331</c:v>
                </c:pt>
                <c:pt idx="5892">
                  <c:v>0,149109331</c:v>
                </c:pt>
                <c:pt idx="5893">
                  <c:v>0,149109331</c:v>
                </c:pt>
                <c:pt idx="5894">
                  <c:v>0,149109331</c:v>
                </c:pt>
                <c:pt idx="5895">
                  <c:v>0,149109331</c:v>
                </c:pt>
                <c:pt idx="5896">
                  <c:v>0,149109331</c:v>
                </c:pt>
                <c:pt idx="5897">
                  <c:v>0,149109331</c:v>
                </c:pt>
                <c:pt idx="5898">
                  <c:v>0,149109331</c:v>
                </c:pt>
                <c:pt idx="5899">
                  <c:v>0,149109331</c:v>
                </c:pt>
                <c:pt idx="5900">
                  <c:v>0,149109331</c:v>
                </c:pt>
                <c:pt idx="5901">
                  <c:v>0,149109331</c:v>
                </c:pt>
                <c:pt idx="5902">
                  <c:v>0,149109331</c:v>
                </c:pt>
                <c:pt idx="5903">
                  <c:v>0,149109331</c:v>
                </c:pt>
                <c:pt idx="5904">
                  <c:v>0,149109331</c:v>
                </c:pt>
                <c:pt idx="5905">
                  <c:v>0,149109331</c:v>
                </c:pt>
                <c:pt idx="5906">
                  <c:v>0,149109331</c:v>
                </c:pt>
                <c:pt idx="5907">
                  <c:v>0,149109331</c:v>
                </c:pt>
                <c:pt idx="5908">
                  <c:v>0,149109331</c:v>
                </c:pt>
                <c:pt idx="5909">
                  <c:v>0,149109331</c:v>
                </c:pt>
                <c:pt idx="5910">
                  <c:v>0,149109331</c:v>
                </c:pt>
                <c:pt idx="5911">
                  <c:v>0,149109331</c:v>
                </c:pt>
                <c:pt idx="5912">
                  <c:v>0,149109331</c:v>
                </c:pt>
                <c:pt idx="5913">
                  <c:v>0,149109331</c:v>
                </c:pt>
                <c:pt idx="5914">
                  <c:v>0,149109331</c:v>
                </c:pt>
                <c:pt idx="5915">
                  <c:v>0,149109331</c:v>
                </c:pt>
                <c:pt idx="5916">
                  <c:v>0,149109331</c:v>
                </c:pt>
                <c:pt idx="5917">
                  <c:v>0,149109331</c:v>
                </c:pt>
                <c:pt idx="5918">
                  <c:v>0,149109331</c:v>
                </c:pt>
                <c:pt idx="5919">
                  <c:v>0,149109331</c:v>
                </c:pt>
                <c:pt idx="5920">
                  <c:v>0,149109331</c:v>
                </c:pt>
                <c:pt idx="5921">
                  <c:v>0,149109331</c:v>
                </c:pt>
                <c:pt idx="5922">
                  <c:v>0,149109331</c:v>
                </c:pt>
                <c:pt idx="5923">
                  <c:v>0,149109331</c:v>
                </c:pt>
                <c:pt idx="5924">
                  <c:v>0,149109331</c:v>
                </c:pt>
                <c:pt idx="5925">
                  <c:v>0,149109331</c:v>
                </c:pt>
                <c:pt idx="5926">
                  <c:v>0,149109331</c:v>
                </c:pt>
                <c:pt idx="5927">
                  <c:v>0,149109331</c:v>
                </c:pt>
                <c:pt idx="5928">
                  <c:v>0,149109331</c:v>
                </c:pt>
                <c:pt idx="5929">
                  <c:v>0,149109331</c:v>
                </c:pt>
                <c:pt idx="5930">
                  <c:v>0,149109331</c:v>
                </c:pt>
                <c:pt idx="5931">
                  <c:v>0,149109331</c:v>
                </c:pt>
                <c:pt idx="5932">
                  <c:v>0,149109331</c:v>
                </c:pt>
                <c:pt idx="5933">
                  <c:v>0,149109331</c:v>
                </c:pt>
                <c:pt idx="5934">
                  <c:v>0,149109331</c:v>
                </c:pt>
                <c:pt idx="5935">
                  <c:v>0,149109331</c:v>
                </c:pt>
                <c:pt idx="5936">
                  <c:v>0,149109331</c:v>
                </c:pt>
                <c:pt idx="5937">
                  <c:v>0,149109331</c:v>
                </c:pt>
                <c:pt idx="5938">
                  <c:v>0,149109331</c:v>
                </c:pt>
                <c:pt idx="5939">
                  <c:v>0,149109331</c:v>
                </c:pt>
                <c:pt idx="5940">
                  <c:v>0,149109331</c:v>
                </c:pt>
                <c:pt idx="5941">
                  <c:v>0,149109331</c:v>
                </c:pt>
                <c:pt idx="5942">
                  <c:v>0,149109331</c:v>
                </c:pt>
                <c:pt idx="5943">
                  <c:v>0,149109331</c:v>
                </c:pt>
                <c:pt idx="5944">
                  <c:v>0,149109331</c:v>
                </c:pt>
                <c:pt idx="5945">
                  <c:v>0,149109331</c:v>
                </c:pt>
                <c:pt idx="5946">
                  <c:v>0,149109331</c:v>
                </c:pt>
                <c:pt idx="5947">
                  <c:v>0,149109331</c:v>
                </c:pt>
                <c:pt idx="5948">
                  <c:v>0,149109331</c:v>
                </c:pt>
                <c:pt idx="5949">
                  <c:v>0,149109331</c:v>
                </c:pt>
                <c:pt idx="5950">
                  <c:v>0,149109331</c:v>
                </c:pt>
                <c:pt idx="5951">
                  <c:v>0,149109331</c:v>
                </c:pt>
                <c:pt idx="5952">
                  <c:v>0,149109331</c:v>
                </c:pt>
                <c:pt idx="5953">
                  <c:v>0,149109331</c:v>
                </c:pt>
                <c:pt idx="5954">
                  <c:v>0,149109331</c:v>
                </c:pt>
                <c:pt idx="5955">
                  <c:v>0,149109331</c:v>
                </c:pt>
                <c:pt idx="5956">
                  <c:v>0,149109331</c:v>
                </c:pt>
                <c:pt idx="5957">
                  <c:v>0,149109331</c:v>
                </c:pt>
                <c:pt idx="5958">
                  <c:v>0,149109331</c:v>
                </c:pt>
                <c:pt idx="5959">
                  <c:v>0,149109331</c:v>
                </c:pt>
                <c:pt idx="5960">
                  <c:v>0,149109331</c:v>
                </c:pt>
                <c:pt idx="5961">
                  <c:v>0,149109331</c:v>
                </c:pt>
                <c:pt idx="5962">
                  <c:v>0,149109331</c:v>
                </c:pt>
                <c:pt idx="5963">
                  <c:v>0,149109331</c:v>
                </c:pt>
                <c:pt idx="5964">
                  <c:v>0,149109331</c:v>
                </c:pt>
                <c:pt idx="5965">
                  <c:v>0,149109331</c:v>
                </c:pt>
                <c:pt idx="5966">
                  <c:v>0,149109331</c:v>
                </c:pt>
                <c:pt idx="5967">
                  <c:v>0,149109331</c:v>
                </c:pt>
                <c:pt idx="5968">
                  <c:v>0,149109331</c:v>
                </c:pt>
                <c:pt idx="5969">
                  <c:v>0,149109331</c:v>
                </c:pt>
                <c:pt idx="5970">
                  <c:v>0,149109331</c:v>
                </c:pt>
                <c:pt idx="5971">
                  <c:v>0,149109331</c:v>
                </c:pt>
                <c:pt idx="5972">
                  <c:v>0,149109331</c:v>
                </c:pt>
                <c:pt idx="5973">
                  <c:v>0,149109331</c:v>
                </c:pt>
                <c:pt idx="5974">
                  <c:v>0,149109331</c:v>
                </c:pt>
                <c:pt idx="5975">
                  <c:v>0,149109331</c:v>
                </c:pt>
                <c:pt idx="5976">
                  <c:v>0,149109331</c:v>
                </c:pt>
                <c:pt idx="5977">
                  <c:v>0,149109331</c:v>
                </c:pt>
                <c:pt idx="5978">
                  <c:v>0,149109331</c:v>
                </c:pt>
                <c:pt idx="5979">
                  <c:v>0,149109331</c:v>
                </c:pt>
                <c:pt idx="5980">
                  <c:v>0,149109331</c:v>
                </c:pt>
                <c:pt idx="5981">
                  <c:v>0,149109331</c:v>
                </c:pt>
                <c:pt idx="5982">
                  <c:v>0,149109331</c:v>
                </c:pt>
                <c:pt idx="5983">
                  <c:v>0,149109331</c:v>
                </c:pt>
                <c:pt idx="5984">
                  <c:v>0,149109331</c:v>
                </c:pt>
                <c:pt idx="5985">
                  <c:v>0,149109331</c:v>
                </c:pt>
                <c:pt idx="5986">
                  <c:v>0,149109331</c:v>
                </c:pt>
                <c:pt idx="5987">
                  <c:v>0,149109331</c:v>
                </c:pt>
                <c:pt idx="5988">
                  <c:v>0,149109331</c:v>
                </c:pt>
                <c:pt idx="5989">
                  <c:v>0,149109331</c:v>
                </c:pt>
                <c:pt idx="5990">
                  <c:v>0,149109331</c:v>
                </c:pt>
                <c:pt idx="5991">
                  <c:v>0,149109331</c:v>
                </c:pt>
                <c:pt idx="5992">
                  <c:v>0,149109331</c:v>
                </c:pt>
                <c:pt idx="5993">
                  <c:v>0,149109331</c:v>
                </c:pt>
                <c:pt idx="5994">
                  <c:v>0,149109331</c:v>
                </c:pt>
                <c:pt idx="5995">
                  <c:v>0,149109331</c:v>
                </c:pt>
                <c:pt idx="5996">
                  <c:v>0,149109331</c:v>
                </c:pt>
                <c:pt idx="5997">
                  <c:v>0,149109331</c:v>
                </c:pt>
                <c:pt idx="5998">
                  <c:v>0,149109331</c:v>
                </c:pt>
                <c:pt idx="5999">
                  <c:v>0,149109331</c:v>
                </c:pt>
                <c:pt idx="6000">
                  <c:v>0,149109331</c:v>
                </c:pt>
                <c:pt idx="6001">
                  <c:v>0,149109331</c:v>
                </c:pt>
                <c:pt idx="6002">
                  <c:v>0,149109331</c:v>
                </c:pt>
                <c:pt idx="6003">
                  <c:v>0,149109331</c:v>
                </c:pt>
                <c:pt idx="6004">
                  <c:v>0,149109331</c:v>
                </c:pt>
                <c:pt idx="6005">
                  <c:v>0,149109331</c:v>
                </c:pt>
                <c:pt idx="6006">
                  <c:v>0,149109331</c:v>
                </c:pt>
                <c:pt idx="6007">
                  <c:v>0,149109331</c:v>
                </c:pt>
                <c:pt idx="6008">
                  <c:v>0,149109331</c:v>
                </c:pt>
                <c:pt idx="6009">
                  <c:v>0,149109331</c:v>
                </c:pt>
                <c:pt idx="6010">
                  <c:v>0,149109331</c:v>
                </c:pt>
                <c:pt idx="6011">
                  <c:v>0,149109331</c:v>
                </c:pt>
                <c:pt idx="6012">
                  <c:v>0,149109331</c:v>
                </c:pt>
                <c:pt idx="6013">
                  <c:v>0,149109331</c:v>
                </c:pt>
                <c:pt idx="6014">
                  <c:v>0,149109331</c:v>
                </c:pt>
                <c:pt idx="6015">
                  <c:v>0,149109331</c:v>
                </c:pt>
                <c:pt idx="6016">
                  <c:v>0,149109331</c:v>
                </c:pt>
                <c:pt idx="6017">
                  <c:v>0,149109331</c:v>
                </c:pt>
                <c:pt idx="6018">
                  <c:v>0,149109331</c:v>
                </c:pt>
                <c:pt idx="6019">
                  <c:v>0,149109331</c:v>
                </c:pt>
                <c:pt idx="6020">
                  <c:v>0,149109331</c:v>
                </c:pt>
                <c:pt idx="6021">
                  <c:v>0,149109331</c:v>
                </c:pt>
                <c:pt idx="6022">
                  <c:v>0,149109331</c:v>
                </c:pt>
                <c:pt idx="6023">
                  <c:v>0,149109331</c:v>
                </c:pt>
                <c:pt idx="6024">
                  <c:v>0,149109331</c:v>
                </c:pt>
                <c:pt idx="6025">
                  <c:v>0,149109331</c:v>
                </c:pt>
                <c:pt idx="6026">
                  <c:v>0,149109331</c:v>
                </c:pt>
                <c:pt idx="6027">
                  <c:v>0,149109331</c:v>
                </c:pt>
                <c:pt idx="6028">
                  <c:v>0,149109331</c:v>
                </c:pt>
                <c:pt idx="6029">
                  <c:v>0,149109331</c:v>
                </c:pt>
                <c:pt idx="6030">
                  <c:v>0,149109331</c:v>
                </c:pt>
                <c:pt idx="6031">
                  <c:v>0,149109331</c:v>
                </c:pt>
                <c:pt idx="6032">
                  <c:v>0,149109331</c:v>
                </c:pt>
                <c:pt idx="6033">
                  <c:v>0,149109331</c:v>
                </c:pt>
                <c:pt idx="6034">
                  <c:v>0,149109331</c:v>
                </c:pt>
                <c:pt idx="6035">
                  <c:v>0,149109331</c:v>
                </c:pt>
                <c:pt idx="6036">
                  <c:v>0,149109331</c:v>
                </c:pt>
                <c:pt idx="6037">
                  <c:v>0,149109331</c:v>
                </c:pt>
                <c:pt idx="6038">
                  <c:v>0,149109331</c:v>
                </c:pt>
                <c:pt idx="6039">
                  <c:v>0,149109331</c:v>
                </c:pt>
                <c:pt idx="6040">
                  <c:v>0,149109331</c:v>
                </c:pt>
                <c:pt idx="6041">
                  <c:v>0,149109331</c:v>
                </c:pt>
                <c:pt idx="6042">
                  <c:v>0,149109331</c:v>
                </c:pt>
                <c:pt idx="6043">
                  <c:v>0,149109331</c:v>
                </c:pt>
                <c:pt idx="6044">
                  <c:v>0,149109331</c:v>
                </c:pt>
                <c:pt idx="6045">
                  <c:v>0,149109331</c:v>
                </c:pt>
                <c:pt idx="6046">
                  <c:v>0,149109331</c:v>
                </c:pt>
                <c:pt idx="6047">
                  <c:v>0,149109331</c:v>
                </c:pt>
                <c:pt idx="6048">
                  <c:v>0,149109331</c:v>
                </c:pt>
                <c:pt idx="6049">
                  <c:v>0,149109331</c:v>
                </c:pt>
                <c:pt idx="6050">
                  <c:v>0,149109331</c:v>
                </c:pt>
                <c:pt idx="6051">
                  <c:v>0,149109331</c:v>
                </c:pt>
                <c:pt idx="6052">
                  <c:v>0,149109331</c:v>
                </c:pt>
                <c:pt idx="6053">
                  <c:v>0,149109331</c:v>
                </c:pt>
                <c:pt idx="6054">
                  <c:v>0,149109331</c:v>
                </c:pt>
                <c:pt idx="6055">
                  <c:v>0,149109331</c:v>
                </c:pt>
                <c:pt idx="6056">
                  <c:v>0,149109331</c:v>
                </c:pt>
                <c:pt idx="6057">
                  <c:v>0,149109331</c:v>
                </c:pt>
                <c:pt idx="6058">
                  <c:v>0,149109331</c:v>
                </c:pt>
                <c:pt idx="6059">
                  <c:v>0,149109331</c:v>
                </c:pt>
                <c:pt idx="6060">
                  <c:v>0,149109331</c:v>
                </c:pt>
                <c:pt idx="6061">
                  <c:v>0,149109331</c:v>
                </c:pt>
                <c:pt idx="6062">
                  <c:v>0,149109331</c:v>
                </c:pt>
                <c:pt idx="6063">
                  <c:v>0,149109331</c:v>
                </c:pt>
                <c:pt idx="6064">
                  <c:v>0,149109331</c:v>
                </c:pt>
                <c:pt idx="6065">
                  <c:v>0,149109331</c:v>
                </c:pt>
                <c:pt idx="6066">
                  <c:v>0,149109331</c:v>
                </c:pt>
                <c:pt idx="6067">
                  <c:v>0,149109331</c:v>
                </c:pt>
                <c:pt idx="6068">
                  <c:v>0,149109331</c:v>
                </c:pt>
                <c:pt idx="6069">
                  <c:v>0,149109331</c:v>
                </c:pt>
                <c:pt idx="6070">
                  <c:v>0,149109331</c:v>
                </c:pt>
                <c:pt idx="6071">
                  <c:v>0,149109331</c:v>
                </c:pt>
                <c:pt idx="6072">
                  <c:v>0,149109331</c:v>
                </c:pt>
                <c:pt idx="6073">
                  <c:v>0,149109331</c:v>
                </c:pt>
                <c:pt idx="6074">
                  <c:v>0,149109331</c:v>
                </c:pt>
                <c:pt idx="6075">
                  <c:v>0,149109331</c:v>
                </c:pt>
                <c:pt idx="6076">
                  <c:v>0,149109331</c:v>
                </c:pt>
                <c:pt idx="6077">
                  <c:v>0,149109331</c:v>
                </c:pt>
                <c:pt idx="6078">
                  <c:v>0,149109331</c:v>
                </c:pt>
                <c:pt idx="6079">
                  <c:v>0,149109331</c:v>
                </c:pt>
                <c:pt idx="6080">
                  <c:v>0,149109331</c:v>
                </c:pt>
                <c:pt idx="6081">
                  <c:v>0,149109331</c:v>
                </c:pt>
                <c:pt idx="6082">
                  <c:v>0,149109331</c:v>
                </c:pt>
                <c:pt idx="6083">
                  <c:v>0,149109331</c:v>
                </c:pt>
                <c:pt idx="6084">
                  <c:v>0,149109331</c:v>
                </c:pt>
                <c:pt idx="6085">
                  <c:v>0,149109331</c:v>
                </c:pt>
                <c:pt idx="6086">
                  <c:v>0,149109331</c:v>
                </c:pt>
                <c:pt idx="6087">
                  <c:v>0,149109331</c:v>
                </c:pt>
                <c:pt idx="6088">
                  <c:v>0,149109331</c:v>
                </c:pt>
                <c:pt idx="6089">
                  <c:v>0,149109331</c:v>
                </c:pt>
                <c:pt idx="6090">
                  <c:v>0,149109331</c:v>
                </c:pt>
                <c:pt idx="6091">
                  <c:v>0,149109331</c:v>
                </c:pt>
                <c:pt idx="6092">
                  <c:v>0,149109331</c:v>
                </c:pt>
                <c:pt idx="6093">
                  <c:v>0,149109331</c:v>
                </c:pt>
                <c:pt idx="6094">
                  <c:v>0,149109331</c:v>
                </c:pt>
                <c:pt idx="6095">
                  <c:v>0,149109331</c:v>
                </c:pt>
                <c:pt idx="6096">
                  <c:v>0,149109331</c:v>
                </c:pt>
                <c:pt idx="6097">
                  <c:v>0,149109331</c:v>
                </c:pt>
                <c:pt idx="6098">
                  <c:v>0,149109331</c:v>
                </c:pt>
                <c:pt idx="6099">
                  <c:v>0,149109331</c:v>
                </c:pt>
                <c:pt idx="6100">
                  <c:v>0,149109331</c:v>
                </c:pt>
                <c:pt idx="6101">
                  <c:v>0,149121058</c:v>
                </c:pt>
                <c:pt idx="6102">
                  <c:v>0,149121058</c:v>
                </c:pt>
                <c:pt idx="6103">
                  <c:v>0,149121058</c:v>
                </c:pt>
                <c:pt idx="6104">
                  <c:v>0,149121058</c:v>
                </c:pt>
                <c:pt idx="6105">
                  <c:v>0,149121058</c:v>
                </c:pt>
                <c:pt idx="6106">
                  <c:v>0,149121058</c:v>
                </c:pt>
                <c:pt idx="6107">
                  <c:v>0,149121058</c:v>
                </c:pt>
                <c:pt idx="6108">
                  <c:v>0,149121058</c:v>
                </c:pt>
                <c:pt idx="6109">
                  <c:v>0,149121058</c:v>
                </c:pt>
                <c:pt idx="6110">
                  <c:v>0,149121058</c:v>
                </c:pt>
                <c:pt idx="6111">
                  <c:v>0,149121058</c:v>
                </c:pt>
                <c:pt idx="6112">
                  <c:v>0,149121058</c:v>
                </c:pt>
                <c:pt idx="6113">
                  <c:v>0,149121058</c:v>
                </c:pt>
                <c:pt idx="6114">
                  <c:v>0,149121058</c:v>
                </c:pt>
                <c:pt idx="6115">
                  <c:v>0,149121058</c:v>
                </c:pt>
                <c:pt idx="6116">
                  <c:v>0,149121058</c:v>
                </c:pt>
                <c:pt idx="6117">
                  <c:v>0,149121058</c:v>
                </c:pt>
                <c:pt idx="6118">
                  <c:v>0,149121058</c:v>
                </c:pt>
                <c:pt idx="6119">
                  <c:v>0,149121058</c:v>
                </c:pt>
                <c:pt idx="6120">
                  <c:v>0,149121058</c:v>
                </c:pt>
                <c:pt idx="6121">
                  <c:v>0,149121058</c:v>
                </c:pt>
                <c:pt idx="6122">
                  <c:v>0,149121058</c:v>
                </c:pt>
                <c:pt idx="6123">
                  <c:v>0,149121058</c:v>
                </c:pt>
                <c:pt idx="6124">
                  <c:v>0,149121058</c:v>
                </c:pt>
                <c:pt idx="6125">
                  <c:v>0,149121058</c:v>
                </c:pt>
                <c:pt idx="6126">
                  <c:v>0,149121058</c:v>
                </c:pt>
                <c:pt idx="6127">
                  <c:v>0,149121058</c:v>
                </c:pt>
                <c:pt idx="6128">
                  <c:v>0,149121058</c:v>
                </c:pt>
                <c:pt idx="6129">
                  <c:v>0,149121058</c:v>
                </c:pt>
                <c:pt idx="6130">
                  <c:v>0,149121058</c:v>
                </c:pt>
                <c:pt idx="6131">
                  <c:v>0,149121058</c:v>
                </c:pt>
                <c:pt idx="6132">
                  <c:v>0,149121058</c:v>
                </c:pt>
                <c:pt idx="6133">
                  <c:v>0,149121058</c:v>
                </c:pt>
                <c:pt idx="6134">
                  <c:v>0,149121058</c:v>
                </c:pt>
                <c:pt idx="6135">
                  <c:v>0,149121058</c:v>
                </c:pt>
                <c:pt idx="6136">
                  <c:v>0,149121058</c:v>
                </c:pt>
                <c:pt idx="6137">
                  <c:v>0,149121058</c:v>
                </c:pt>
                <c:pt idx="6138">
                  <c:v>0,149121058</c:v>
                </c:pt>
                <c:pt idx="6139">
                  <c:v>0,149121058</c:v>
                </c:pt>
                <c:pt idx="6140">
                  <c:v>0,149121058</c:v>
                </c:pt>
                <c:pt idx="6141">
                  <c:v>0,149121058</c:v>
                </c:pt>
                <c:pt idx="6142">
                  <c:v>0,149121058</c:v>
                </c:pt>
                <c:pt idx="6143">
                  <c:v>0,149121058</c:v>
                </c:pt>
                <c:pt idx="6144">
                  <c:v>0,149121058</c:v>
                </c:pt>
                <c:pt idx="6145">
                  <c:v>0,149121058</c:v>
                </c:pt>
                <c:pt idx="6146">
                  <c:v>0,149121058</c:v>
                </c:pt>
                <c:pt idx="6147">
                  <c:v>0,149121058</c:v>
                </c:pt>
                <c:pt idx="6148">
                  <c:v>0,149121058</c:v>
                </c:pt>
                <c:pt idx="6149">
                  <c:v>0,149121058</c:v>
                </c:pt>
                <c:pt idx="6150">
                  <c:v>0,149121058</c:v>
                </c:pt>
                <c:pt idx="6151">
                  <c:v>0,149121058</c:v>
                </c:pt>
                <c:pt idx="6152">
                  <c:v>0,149121058</c:v>
                </c:pt>
                <c:pt idx="6153">
                  <c:v>0,149121058</c:v>
                </c:pt>
                <c:pt idx="6154">
                  <c:v>0,149121058</c:v>
                </c:pt>
                <c:pt idx="6155">
                  <c:v>0,149121058</c:v>
                </c:pt>
                <c:pt idx="6156">
                  <c:v>0,149121058</c:v>
                </c:pt>
                <c:pt idx="6157">
                  <c:v>0,149121058</c:v>
                </c:pt>
                <c:pt idx="6158">
                  <c:v>0,149121058</c:v>
                </c:pt>
                <c:pt idx="6159">
                  <c:v>0,149121058</c:v>
                </c:pt>
                <c:pt idx="6160">
                  <c:v>0,149121058</c:v>
                </c:pt>
                <c:pt idx="6161">
                  <c:v>0,149121058</c:v>
                </c:pt>
                <c:pt idx="6162">
                  <c:v>0,149121058</c:v>
                </c:pt>
                <c:pt idx="6163">
                  <c:v>0,149121058</c:v>
                </c:pt>
                <c:pt idx="6164">
                  <c:v>0,149121058</c:v>
                </c:pt>
                <c:pt idx="6165">
                  <c:v>0,149121058</c:v>
                </c:pt>
                <c:pt idx="6166">
                  <c:v>0,149121058</c:v>
                </c:pt>
                <c:pt idx="6167">
                  <c:v>0,149121058</c:v>
                </c:pt>
                <c:pt idx="6168">
                  <c:v>0,149121058</c:v>
                </c:pt>
                <c:pt idx="6169">
                  <c:v>0,149121058</c:v>
                </c:pt>
                <c:pt idx="6170">
                  <c:v>0,149121058</c:v>
                </c:pt>
                <c:pt idx="6171">
                  <c:v>0,149121058</c:v>
                </c:pt>
                <c:pt idx="6172">
                  <c:v>0,149121058</c:v>
                </c:pt>
                <c:pt idx="6173">
                  <c:v>0,149121058</c:v>
                </c:pt>
                <c:pt idx="6174">
                  <c:v>0,149121058</c:v>
                </c:pt>
                <c:pt idx="6175">
                  <c:v>0,149121058</c:v>
                </c:pt>
                <c:pt idx="6176">
                  <c:v>0,149121058</c:v>
                </c:pt>
                <c:pt idx="6177">
                  <c:v>0,149121058</c:v>
                </c:pt>
                <c:pt idx="6178">
                  <c:v>0,149121058</c:v>
                </c:pt>
                <c:pt idx="6179">
                  <c:v>0,149121058</c:v>
                </c:pt>
                <c:pt idx="6180">
                  <c:v>0,149121058</c:v>
                </c:pt>
                <c:pt idx="6181">
                  <c:v>0,149121058</c:v>
                </c:pt>
                <c:pt idx="6182">
                  <c:v>0,149121058</c:v>
                </c:pt>
                <c:pt idx="6183">
                  <c:v>0,149121058</c:v>
                </c:pt>
                <c:pt idx="6184">
                  <c:v>0,149121058</c:v>
                </c:pt>
                <c:pt idx="6185">
                  <c:v>0,149121058</c:v>
                </c:pt>
                <c:pt idx="6186">
                  <c:v>0,149121058</c:v>
                </c:pt>
                <c:pt idx="6187">
                  <c:v>0,149121058</c:v>
                </c:pt>
                <c:pt idx="6188">
                  <c:v>0,149121058</c:v>
                </c:pt>
                <c:pt idx="6189">
                  <c:v>0,149121058</c:v>
                </c:pt>
                <c:pt idx="6190">
                  <c:v>0,149121058</c:v>
                </c:pt>
                <c:pt idx="6191">
                  <c:v>0,149121058</c:v>
                </c:pt>
                <c:pt idx="6192">
                  <c:v>0,149121058</c:v>
                </c:pt>
                <c:pt idx="6193">
                  <c:v>0,149121058</c:v>
                </c:pt>
                <c:pt idx="6194">
                  <c:v>0,149121058</c:v>
                </c:pt>
                <c:pt idx="6195">
                  <c:v>0,149121058</c:v>
                </c:pt>
                <c:pt idx="6196">
                  <c:v>0,149121058</c:v>
                </c:pt>
                <c:pt idx="6197">
                  <c:v>0,149121058</c:v>
                </c:pt>
                <c:pt idx="6198">
                  <c:v>0,149121058</c:v>
                </c:pt>
                <c:pt idx="6199">
                  <c:v>0,149121058</c:v>
                </c:pt>
                <c:pt idx="6200">
                  <c:v>0,149121058</c:v>
                </c:pt>
                <c:pt idx="6201">
                  <c:v>0,149121058</c:v>
                </c:pt>
                <c:pt idx="6202">
                  <c:v>0,149121058</c:v>
                </c:pt>
                <c:pt idx="6203">
                  <c:v>0,149121058</c:v>
                </c:pt>
                <c:pt idx="6204">
                  <c:v>0,149121058</c:v>
                </c:pt>
                <c:pt idx="6205">
                  <c:v>0,149121058</c:v>
                </c:pt>
                <c:pt idx="6206">
                  <c:v>0,149132785</c:v>
                </c:pt>
                <c:pt idx="6207">
                  <c:v>0,149132785</c:v>
                </c:pt>
                <c:pt idx="6208">
                  <c:v>0,149132785</c:v>
                </c:pt>
                <c:pt idx="6209">
                  <c:v>0,149132785</c:v>
                </c:pt>
                <c:pt idx="6210">
                  <c:v>0,149132785</c:v>
                </c:pt>
                <c:pt idx="6211">
                  <c:v>0,149132785</c:v>
                </c:pt>
                <c:pt idx="6212">
                  <c:v>0,149132785</c:v>
                </c:pt>
                <c:pt idx="6213">
                  <c:v>0,149132785</c:v>
                </c:pt>
                <c:pt idx="6214">
                  <c:v>0,149132785</c:v>
                </c:pt>
                <c:pt idx="6215">
                  <c:v>0,149132785</c:v>
                </c:pt>
                <c:pt idx="6216">
                  <c:v>0,149132785</c:v>
                </c:pt>
                <c:pt idx="6217">
                  <c:v>0,149132785</c:v>
                </c:pt>
                <c:pt idx="6218">
                  <c:v>0,149132785</c:v>
                </c:pt>
                <c:pt idx="6219">
                  <c:v>0,149132785</c:v>
                </c:pt>
                <c:pt idx="6220">
                  <c:v>0,149132785</c:v>
                </c:pt>
                <c:pt idx="6221">
                  <c:v>0,149132785</c:v>
                </c:pt>
                <c:pt idx="6222">
                  <c:v>0,149132785</c:v>
                </c:pt>
                <c:pt idx="6223">
                  <c:v>0,149132785</c:v>
                </c:pt>
                <c:pt idx="6224">
                  <c:v>0,149132785</c:v>
                </c:pt>
                <c:pt idx="6225">
                  <c:v>0,149132785</c:v>
                </c:pt>
                <c:pt idx="6226">
                  <c:v>0,149132785</c:v>
                </c:pt>
                <c:pt idx="6227">
                  <c:v>0,149132785</c:v>
                </c:pt>
                <c:pt idx="6228">
                  <c:v>0,149132785</c:v>
                </c:pt>
                <c:pt idx="6229">
                  <c:v>0,149132785</c:v>
                </c:pt>
                <c:pt idx="6230">
                  <c:v>0,149132785</c:v>
                </c:pt>
                <c:pt idx="6231">
                  <c:v>0,149132785</c:v>
                </c:pt>
                <c:pt idx="6232">
                  <c:v>0,149132785</c:v>
                </c:pt>
                <c:pt idx="6233">
                  <c:v>0,149132785</c:v>
                </c:pt>
                <c:pt idx="6234">
                  <c:v>0,149132785</c:v>
                </c:pt>
                <c:pt idx="6235">
                  <c:v>0,149132785</c:v>
                </c:pt>
                <c:pt idx="6236">
                  <c:v>0,149132785</c:v>
                </c:pt>
                <c:pt idx="6237">
                  <c:v>0,149132785</c:v>
                </c:pt>
                <c:pt idx="6238">
                  <c:v>0,149132785</c:v>
                </c:pt>
                <c:pt idx="6239">
                  <c:v>0,149132785</c:v>
                </c:pt>
                <c:pt idx="6240">
                  <c:v>0,149132785</c:v>
                </c:pt>
                <c:pt idx="6241">
                  <c:v>0,149132785</c:v>
                </c:pt>
                <c:pt idx="6242">
                  <c:v>0,149132785</c:v>
                </c:pt>
                <c:pt idx="6243">
                  <c:v>0,149132785</c:v>
                </c:pt>
                <c:pt idx="6244">
                  <c:v>0,149132785</c:v>
                </c:pt>
                <c:pt idx="6245">
                  <c:v>0,149132785</c:v>
                </c:pt>
                <c:pt idx="6246">
                  <c:v>0,149132785</c:v>
                </c:pt>
                <c:pt idx="6247">
                  <c:v>0,149132785</c:v>
                </c:pt>
                <c:pt idx="6248">
                  <c:v>0,149132785</c:v>
                </c:pt>
                <c:pt idx="6249">
                  <c:v>0,149132785</c:v>
                </c:pt>
                <c:pt idx="6250">
                  <c:v>0,149132785</c:v>
                </c:pt>
                <c:pt idx="6251">
                  <c:v>0,149132785</c:v>
                </c:pt>
                <c:pt idx="6252">
                  <c:v>0,149132785</c:v>
                </c:pt>
                <c:pt idx="6253">
                  <c:v>0,149132785</c:v>
                </c:pt>
                <c:pt idx="6254">
                  <c:v>0,149132785</c:v>
                </c:pt>
                <c:pt idx="6255">
                  <c:v>0,149132785</c:v>
                </c:pt>
                <c:pt idx="6256">
                  <c:v>0,149132785</c:v>
                </c:pt>
                <c:pt idx="6257">
                  <c:v>0,149132785</c:v>
                </c:pt>
                <c:pt idx="6258">
                  <c:v>0,149132785</c:v>
                </c:pt>
                <c:pt idx="6259">
                  <c:v>0,149132785</c:v>
                </c:pt>
                <c:pt idx="6260">
                  <c:v>0,149132785</c:v>
                </c:pt>
                <c:pt idx="6261">
                  <c:v>0,149132785</c:v>
                </c:pt>
                <c:pt idx="6262">
                  <c:v>0,149132785</c:v>
                </c:pt>
                <c:pt idx="6263">
                  <c:v>0,149132785</c:v>
                </c:pt>
                <c:pt idx="6264">
                  <c:v>0,149132785</c:v>
                </c:pt>
                <c:pt idx="6265">
                  <c:v>0,149132785</c:v>
                </c:pt>
                <c:pt idx="6266">
                  <c:v>0,149132785</c:v>
                </c:pt>
                <c:pt idx="6267">
                  <c:v>0,149132785</c:v>
                </c:pt>
                <c:pt idx="6268">
                  <c:v>0,149132785</c:v>
                </c:pt>
                <c:pt idx="6269">
                  <c:v>0,149132785</c:v>
                </c:pt>
                <c:pt idx="6270">
                  <c:v>0,149132785</c:v>
                </c:pt>
                <c:pt idx="6271">
                  <c:v>0,149132785</c:v>
                </c:pt>
                <c:pt idx="6272">
                  <c:v>0,149132785</c:v>
                </c:pt>
                <c:pt idx="6273">
                  <c:v>0,149132785</c:v>
                </c:pt>
                <c:pt idx="6274">
                  <c:v>0,149132785</c:v>
                </c:pt>
                <c:pt idx="6275">
                  <c:v>0,149132785</c:v>
                </c:pt>
                <c:pt idx="6276">
                  <c:v>0,149132785</c:v>
                </c:pt>
                <c:pt idx="6277">
                  <c:v>0,149132785</c:v>
                </c:pt>
                <c:pt idx="6278">
                  <c:v>0,149132785</c:v>
                </c:pt>
                <c:pt idx="6279">
                  <c:v>0,149132785</c:v>
                </c:pt>
                <c:pt idx="6280">
                  <c:v>0,149132785</c:v>
                </c:pt>
                <c:pt idx="6281">
                  <c:v>0,149132785</c:v>
                </c:pt>
                <c:pt idx="6282">
                  <c:v>0,149132785</c:v>
                </c:pt>
                <c:pt idx="6283">
                  <c:v>0,149132785</c:v>
                </c:pt>
                <c:pt idx="6284">
                  <c:v>0,149132785</c:v>
                </c:pt>
                <c:pt idx="6285">
                  <c:v>0,149132785</c:v>
                </c:pt>
                <c:pt idx="6286">
                  <c:v>0,149132785</c:v>
                </c:pt>
                <c:pt idx="6287">
                  <c:v>0,149132785</c:v>
                </c:pt>
                <c:pt idx="6288">
                  <c:v>0,149132785</c:v>
                </c:pt>
                <c:pt idx="6289">
                  <c:v>0,149132785</c:v>
                </c:pt>
                <c:pt idx="6290">
                  <c:v>0,149132785</c:v>
                </c:pt>
                <c:pt idx="6291">
                  <c:v>0,149132785</c:v>
                </c:pt>
                <c:pt idx="6292">
                  <c:v>0,149132785</c:v>
                </c:pt>
                <c:pt idx="6293">
                  <c:v>0,149132785</c:v>
                </c:pt>
                <c:pt idx="6294">
                  <c:v>0,149132785</c:v>
                </c:pt>
                <c:pt idx="6295">
                  <c:v>0,149132785</c:v>
                </c:pt>
                <c:pt idx="6296">
                  <c:v>0,149132785</c:v>
                </c:pt>
                <c:pt idx="6297">
                  <c:v>0,149132785</c:v>
                </c:pt>
                <c:pt idx="6298">
                  <c:v>0,149132785</c:v>
                </c:pt>
                <c:pt idx="6299">
                  <c:v>0,149132785</c:v>
                </c:pt>
                <c:pt idx="6300">
                  <c:v>0,149132785</c:v>
                </c:pt>
                <c:pt idx="6301">
                  <c:v>0,149132785</c:v>
                </c:pt>
                <c:pt idx="6302">
                  <c:v>0,149132785</c:v>
                </c:pt>
                <c:pt idx="6303">
                  <c:v>0,149132785</c:v>
                </c:pt>
                <c:pt idx="6304">
                  <c:v>0,149132785</c:v>
                </c:pt>
                <c:pt idx="6305">
                  <c:v>0,149132785</c:v>
                </c:pt>
                <c:pt idx="6306">
                  <c:v>0,149132785</c:v>
                </c:pt>
                <c:pt idx="6307">
                  <c:v>0,149132785</c:v>
                </c:pt>
                <c:pt idx="6308">
                  <c:v>0,149132785</c:v>
                </c:pt>
                <c:pt idx="6309">
                  <c:v>0,149132785</c:v>
                </c:pt>
                <c:pt idx="6310">
                  <c:v>0,149132785</c:v>
                </c:pt>
                <c:pt idx="6311">
                  <c:v>0,149132785</c:v>
                </c:pt>
                <c:pt idx="6312">
                  <c:v>0,149132785</c:v>
                </c:pt>
                <c:pt idx="6313">
                  <c:v>0,149132785</c:v>
                </c:pt>
                <c:pt idx="6314">
                  <c:v>0,149132785</c:v>
                </c:pt>
                <c:pt idx="6315">
                  <c:v>0,149132785</c:v>
                </c:pt>
                <c:pt idx="6316">
                  <c:v>0,149132785</c:v>
                </c:pt>
                <c:pt idx="6317">
                  <c:v>0,149132785</c:v>
                </c:pt>
                <c:pt idx="6318">
                  <c:v>0,149132785</c:v>
                </c:pt>
                <c:pt idx="6319">
                  <c:v>0,149132785</c:v>
                </c:pt>
                <c:pt idx="6320">
                  <c:v>0,149132785</c:v>
                </c:pt>
                <c:pt idx="6321">
                  <c:v>0,149132785</c:v>
                </c:pt>
                <c:pt idx="6322">
                  <c:v>0,149132785</c:v>
                </c:pt>
                <c:pt idx="6323">
                  <c:v>0,149132785</c:v>
                </c:pt>
                <c:pt idx="6324">
                  <c:v>0,149132785</c:v>
                </c:pt>
                <c:pt idx="6325">
                  <c:v>0,149132785</c:v>
                </c:pt>
                <c:pt idx="6326">
                  <c:v>0,149132785</c:v>
                </c:pt>
                <c:pt idx="6327">
                  <c:v>0,149132785</c:v>
                </c:pt>
                <c:pt idx="6328">
                  <c:v>0,149132785</c:v>
                </c:pt>
                <c:pt idx="6329">
                  <c:v>0,149132785</c:v>
                </c:pt>
                <c:pt idx="6330">
                  <c:v>0,149132785</c:v>
                </c:pt>
                <c:pt idx="6331">
                  <c:v>0,149132785</c:v>
                </c:pt>
                <c:pt idx="6332">
                  <c:v>0,149132785</c:v>
                </c:pt>
                <c:pt idx="6333">
                  <c:v>0,149132785</c:v>
                </c:pt>
                <c:pt idx="6334">
                  <c:v>0,149132785</c:v>
                </c:pt>
                <c:pt idx="6335">
                  <c:v>0,149132785</c:v>
                </c:pt>
                <c:pt idx="6336">
                  <c:v>0,149132785</c:v>
                </c:pt>
                <c:pt idx="6337">
                  <c:v>0,149132785</c:v>
                </c:pt>
                <c:pt idx="6338">
                  <c:v>0,149132785</c:v>
                </c:pt>
                <c:pt idx="6339">
                  <c:v>0,149132785</c:v>
                </c:pt>
                <c:pt idx="6340">
                  <c:v>0,149132785</c:v>
                </c:pt>
                <c:pt idx="6341">
                  <c:v>0,149132785</c:v>
                </c:pt>
                <c:pt idx="6342">
                  <c:v>0,149132785</c:v>
                </c:pt>
                <c:pt idx="6343">
                  <c:v>0,149132785</c:v>
                </c:pt>
                <c:pt idx="6344">
                  <c:v>0,149132785</c:v>
                </c:pt>
                <c:pt idx="6345">
                  <c:v>0,149132785</c:v>
                </c:pt>
                <c:pt idx="6346">
                  <c:v>0,149132785</c:v>
                </c:pt>
                <c:pt idx="6347">
                  <c:v>0,149132785</c:v>
                </c:pt>
                <c:pt idx="6348">
                  <c:v>0,149132785</c:v>
                </c:pt>
                <c:pt idx="6349">
                  <c:v>0,149132785</c:v>
                </c:pt>
                <c:pt idx="6350">
                  <c:v>0,149132785</c:v>
                </c:pt>
                <c:pt idx="6351">
                  <c:v>0,149132785</c:v>
                </c:pt>
                <c:pt idx="6352">
                  <c:v>0,149132785</c:v>
                </c:pt>
                <c:pt idx="6353">
                  <c:v>0,149132785</c:v>
                </c:pt>
                <c:pt idx="6354">
                  <c:v>0,149132785</c:v>
                </c:pt>
                <c:pt idx="6355">
                  <c:v>0,149132785</c:v>
                </c:pt>
                <c:pt idx="6356">
                  <c:v>0,149132785</c:v>
                </c:pt>
                <c:pt idx="6357">
                  <c:v>0,149132785</c:v>
                </c:pt>
                <c:pt idx="6358">
                  <c:v>0,149132785</c:v>
                </c:pt>
                <c:pt idx="6359">
                  <c:v>0,149132785</c:v>
                </c:pt>
                <c:pt idx="6360">
                  <c:v>0,149132785</c:v>
                </c:pt>
                <c:pt idx="6361">
                  <c:v>0,149132785</c:v>
                </c:pt>
                <c:pt idx="6362">
                  <c:v>0,149132785</c:v>
                </c:pt>
                <c:pt idx="6363">
                  <c:v>0,149132785</c:v>
                </c:pt>
                <c:pt idx="6364">
                  <c:v>0,149132785</c:v>
                </c:pt>
                <c:pt idx="6365">
                  <c:v>0,149132785</c:v>
                </c:pt>
                <c:pt idx="6366">
                  <c:v>0,149132785</c:v>
                </c:pt>
                <c:pt idx="6367">
                  <c:v>0,149132785</c:v>
                </c:pt>
                <c:pt idx="6368">
                  <c:v>0,149132785</c:v>
                </c:pt>
                <c:pt idx="6369">
                  <c:v>0,149132785</c:v>
                </c:pt>
                <c:pt idx="6370">
                  <c:v>0,149132785</c:v>
                </c:pt>
                <c:pt idx="6371">
                  <c:v>0,149132785</c:v>
                </c:pt>
                <c:pt idx="6372">
                  <c:v>0,149132785</c:v>
                </c:pt>
                <c:pt idx="6373">
                  <c:v>0,149132785</c:v>
                </c:pt>
                <c:pt idx="6374">
                  <c:v>0,149132785</c:v>
                </c:pt>
                <c:pt idx="6375">
                  <c:v>0,149132785</c:v>
                </c:pt>
                <c:pt idx="6376">
                  <c:v>0,149132785</c:v>
                </c:pt>
                <c:pt idx="6377">
                  <c:v>0,149132785</c:v>
                </c:pt>
                <c:pt idx="6378">
                  <c:v>0,149132785</c:v>
                </c:pt>
                <c:pt idx="6379">
                  <c:v>0,149132785</c:v>
                </c:pt>
                <c:pt idx="6380">
                  <c:v>0,149132785</c:v>
                </c:pt>
                <c:pt idx="6381">
                  <c:v>0,149132785</c:v>
                </c:pt>
                <c:pt idx="6382">
                  <c:v>0,149132785</c:v>
                </c:pt>
                <c:pt idx="6383">
                  <c:v>0,149132785</c:v>
                </c:pt>
                <c:pt idx="6384">
                  <c:v>0,149132785</c:v>
                </c:pt>
                <c:pt idx="6385">
                  <c:v>0,149132785</c:v>
                </c:pt>
                <c:pt idx="6386">
                  <c:v>0,149132785</c:v>
                </c:pt>
                <c:pt idx="6387">
                  <c:v>0,149132785</c:v>
                </c:pt>
                <c:pt idx="6388">
                  <c:v>0,149132785</c:v>
                </c:pt>
                <c:pt idx="6389">
                  <c:v>0,149132785</c:v>
                </c:pt>
                <c:pt idx="6390">
                  <c:v>0,149132785</c:v>
                </c:pt>
                <c:pt idx="6391">
                  <c:v>0,149132785</c:v>
                </c:pt>
                <c:pt idx="6392">
                  <c:v>0,149132785</c:v>
                </c:pt>
                <c:pt idx="6393">
                  <c:v>0,149132785</c:v>
                </c:pt>
                <c:pt idx="6394">
                  <c:v>0,149132785</c:v>
                </c:pt>
                <c:pt idx="6395">
                  <c:v>0,149132785</c:v>
                </c:pt>
                <c:pt idx="6396">
                  <c:v>0,149132785</c:v>
                </c:pt>
                <c:pt idx="6397">
                  <c:v>0,149132785</c:v>
                </c:pt>
                <c:pt idx="6398">
                  <c:v>0,149132785</c:v>
                </c:pt>
                <c:pt idx="6399">
                  <c:v>0,149132785</c:v>
                </c:pt>
                <c:pt idx="6400">
                  <c:v>0,149132785</c:v>
                </c:pt>
                <c:pt idx="6401">
                  <c:v>0,149132785</c:v>
                </c:pt>
                <c:pt idx="6402">
                  <c:v>0,149132785</c:v>
                </c:pt>
                <c:pt idx="6403">
                  <c:v>0,149132785</c:v>
                </c:pt>
                <c:pt idx="6404">
                  <c:v>0,149132785</c:v>
                </c:pt>
                <c:pt idx="6405">
                  <c:v>0,149132785</c:v>
                </c:pt>
                <c:pt idx="6406">
                  <c:v>0,149132785</c:v>
                </c:pt>
                <c:pt idx="6407">
                  <c:v>0,149132785</c:v>
                </c:pt>
                <c:pt idx="6408">
                  <c:v>0,149132785</c:v>
                </c:pt>
                <c:pt idx="6409">
                  <c:v>0,149132785</c:v>
                </c:pt>
                <c:pt idx="6410">
                  <c:v>0,149132785</c:v>
                </c:pt>
                <c:pt idx="6411">
                  <c:v>0,149132785</c:v>
                </c:pt>
                <c:pt idx="6412">
                  <c:v>0,149132785</c:v>
                </c:pt>
                <c:pt idx="6413">
                  <c:v>0,149132785</c:v>
                </c:pt>
                <c:pt idx="6414">
                  <c:v>0,149132785</c:v>
                </c:pt>
                <c:pt idx="6415">
                  <c:v>0,149132785</c:v>
                </c:pt>
                <c:pt idx="6416">
                  <c:v>0,149132785</c:v>
                </c:pt>
                <c:pt idx="6417">
                  <c:v>0,149132785</c:v>
                </c:pt>
                <c:pt idx="6418">
                  <c:v>0,149132785</c:v>
                </c:pt>
                <c:pt idx="6419">
                  <c:v>0,149132785</c:v>
                </c:pt>
                <c:pt idx="6420">
                  <c:v>0,149132785</c:v>
                </c:pt>
                <c:pt idx="6421">
                  <c:v>0,149132785</c:v>
                </c:pt>
                <c:pt idx="6422">
                  <c:v>0,149132785</c:v>
                </c:pt>
                <c:pt idx="6423">
                  <c:v>0,149132785</c:v>
                </c:pt>
                <c:pt idx="6424">
                  <c:v>0,149132785</c:v>
                </c:pt>
                <c:pt idx="6425">
                  <c:v>0,149132785</c:v>
                </c:pt>
                <c:pt idx="6426">
                  <c:v>0,149132785</c:v>
                </c:pt>
                <c:pt idx="6427">
                  <c:v>0,149132785</c:v>
                </c:pt>
                <c:pt idx="6428">
                  <c:v>0,149132785</c:v>
                </c:pt>
                <c:pt idx="6429">
                  <c:v>0,149132785</c:v>
                </c:pt>
                <c:pt idx="6430">
                  <c:v>0,149132785</c:v>
                </c:pt>
                <c:pt idx="6431">
                  <c:v>0,149132785</c:v>
                </c:pt>
                <c:pt idx="6432">
                  <c:v>0,149132785</c:v>
                </c:pt>
                <c:pt idx="6433">
                  <c:v>0,149132785</c:v>
                </c:pt>
                <c:pt idx="6434">
                  <c:v>0,149132785</c:v>
                </c:pt>
                <c:pt idx="6435">
                  <c:v>0,149132785</c:v>
                </c:pt>
                <c:pt idx="6436">
                  <c:v>0,149132785</c:v>
                </c:pt>
                <c:pt idx="6437">
                  <c:v>0,149132785</c:v>
                </c:pt>
                <c:pt idx="6438">
                  <c:v>0,149132785</c:v>
                </c:pt>
                <c:pt idx="6439">
                  <c:v>0,149132785</c:v>
                </c:pt>
                <c:pt idx="6440">
                  <c:v>0,149132785</c:v>
                </c:pt>
                <c:pt idx="6441">
                  <c:v>0,149132785</c:v>
                </c:pt>
                <c:pt idx="6442">
                  <c:v>0,149132785</c:v>
                </c:pt>
                <c:pt idx="6443">
                  <c:v>0,149132785</c:v>
                </c:pt>
                <c:pt idx="6444">
                  <c:v>0,149132785</c:v>
                </c:pt>
                <c:pt idx="6445">
                  <c:v>0,149132785</c:v>
                </c:pt>
                <c:pt idx="6446">
                  <c:v>0,149132785</c:v>
                </c:pt>
                <c:pt idx="6447">
                  <c:v>0,149132785</c:v>
                </c:pt>
                <c:pt idx="6448">
                  <c:v>0,149132785</c:v>
                </c:pt>
                <c:pt idx="6449">
                  <c:v>0,149132785</c:v>
                </c:pt>
                <c:pt idx="6450">
                  <c:v>0,149132785</c:v>
                </c:pt>
                <c:pt idx="6451">
                  <c:v>0,149132785</c:v>
                </c:pt>
                <c:pt idx="6452">
                  <c:v>0,149132785</c:v>
                </c:pt>
                <c:pt idx="6453">
                  <c:v>0,149132785</c:v>
                </c:pt>
                <c:pt idx="6454">
                  <c:v>0,149132785</c:v>
                </c:pt>
                <c:pt idx="6455">
                  <c:v>0,149132785</c:v>
                </c:pt>
                <c:pt idx="6456">
                  <c:v>0,149132785</c:v>
                </c:pt>
                <c:pt idx="6457">
                  <c:v>0,149132785</c:v>
                </c:pt>
                <c:pt idx="6458">
                  <c:v>0,149132785</c:v>
                </c:pt>
                <c:pt idx="6459">
                  <c:v>0,149132785</c:v>
                </c:pt>
                <c:pt idx="6460">
                  <c:v>0,149132785</c:v>
                </c:pt>
                <c:pt idx="6461">
                  <c:v>0,149132785</c:v>
                </c:pt>
                <c:pt idx="6462">
                  <c:v>0,149132785</c:v>
                </c:pt>
                <c:pt idx="6463">
                  <c:v>0,149132785</c:v>
                </c:pt>
                <c:pt idx="6464">
                  <c:v>0,149132785</c:v>
                </c:pt>
                <c:pt idx="6465">
                  <c:v>0,149132785</c:v>
                </c:pt>
                <c:pt idx="6466">
                  <c:v>0,149132785</c:v>
                </c:pt>
                <c:pt idx="6467">
                  <c:v>0,149132785</c:v>
                </c:pt>
                <c:pt idx="6468">
                  <c:v>0,149132785</c:v>
                </c:pt>
                <c:pt idx="6469">
                  <c:v>0,149132785</c:v>
                </c:pt>
                <c:pt idx="6470">
                  <c:v>0,149132785</c:v>
                </c:pt>
                <c:pt idx="6471">
                  <c:v>0,149132785</c:v>
                </c:pt>
                <c:pt idx="6472">
                  <c:v>0,149132785</c:v>
                </c:pt>
                <c:pt idx="6473">
                  <c:v>0,149132785</c:v>
                </c:pt>
                <c:pt idx="6474">
                  <c:v>0,149132785</c:v>
                </c:pt>
                <c:pt idx="6475">
                  <c:v>0,149132785</c:v>
                </c:pt>
                <c:pt idx="6476">
                  <c:v>0,149132785</c:v>
                </c:pt>
                <c:pt idx="6477">
                  <c:v>0,149132785</c:v>
                </c:pt>
                <c:pt idx="6478">
                  <c:v>0,149132785</c:v>
                </c:pt>
                <c:pt idx="6479">
                  <c:v>0,149132785</c:v>
                </c:pt>
                <c:pt idx="6480">
                  <c:v>0,149132785</c:v>
                </c:pt>
                <c:pt idx="6481">
                  <c:v>0,149132785</c:v>
                </c:pt>
                <c:pt idx="6482">
                  <c:v>0,149132785</c:v>
                </c:pt>
                <c:pt idx="6483">
                  <c:v>0,149132785</c:v>
                </c:pt>
                <c:pt idx="6484">
                  <c:v>0,149132785</c:v>
                </c:pt>
                <c:pt idx="6485">
                  <c:v>0,149132785</c:v>
                </c:pt>
                <c:pt idx="6486">
                  <c:v>0,149132785</c:v>
                </c:pt>
                <c:pt idx="6487">
                  <c:v>0,149132785</c:v>
                </c:pt>
                <c:pt idx="6488">
                  <c:v>0,149132785</c:v>
                </c:pt>
                <c:pt idx="6489">
                  <c:v>0,149132785</c:v>
                </c:pt>
                <c:pt idx="6490">
                  <c:v>0,149132785</c:v>
                </c:pt>
                <c:pt idx="6491">
                  <c:v>0,149132785</c:v>
                </c:pt>
                <c:pt idx="6492">
                  <c:v>0,149132785</c:v>
                </c:pt>
                <c:pt idx="6493">
                  <c:v>0,149132785</c:v>
                </c:pt>
                <c:pt idx="6494">
                  <c:v>0,149132785</c:v>
                </c:pt>
                <c:pt idx="6495">
                  <c:v>0,149132785</c:v>
                </c:pt>
                <c:pt idx="6496">
                  <c:v>0,149132785</c:v>
                </c:pt>
                <c:pt idx="6497">
                  <c:v>0,149132785</c:v>
                </c:pt>
                <c:pt idx="6498">
                  <c:v>0,149132785</c:v>
                </c:pt>
                <c:pt idx="6499">
                  <c:v>0,149132785</c:v>
                </c:pt>
                <c:pt idx="6500">
                  <c:v>0,149132785</c:v>
                </c:pt>
                <c:pt idx="6501">
                  <c:v>0,149132785</c:v>
                </c:pt>
                <c:pt idx="6502">
                  <c:v>0,149132785</c:v>
                </c:pt>
                <c:pt idx="6503">
                  <c:v>0,149132785</c:v>
                </c:pt>
                <c:pt idx="6504">
                  <c:v>0,149132785</c:v>
                </c:pt>
                <c:pt idx="6505">
                  <c:v>0,149132785</c:v>
                </c:pt>
                <c:pt idx="6506">
                  <c:v>0,149132785</c:v>
                </c:pt>
                <c:pt idx="6507">
                  <c:v>0,149132785</c:v>
                </c:pt>
                <c:pt idx="6508">
                  <c:v>0,149132785</c:v>
                </c:pt>
                <c:pt idx="6509">
                  <c:v>0,149132785</c:v>
                </c:pt>
                <c:pt idx="6510">
                  <c:v>0,149132785</c:v>
                </c:pt>
                <c:pt idx="6511">
                  <c:v>0,149132785</c:v>
                </c:pt>
                <c:pt idx="6512">
                  <c:v>0,149132785</c:v>
                </c:pt>
                <c:pt idx="6513">
                  <c:v>0,149132785</c:v>
                </c:pt>
                <c:pt idx="6514">
                  <c:v>0,149132785</c:v>
                </c:pt>
                <c:pt idx="6515">
                  <c:v>0,149132785</c:v>
                </c:pt>
                <c:pt idx="6516">
                  <c:v>0,149132785</c:v>
                </c:pt>
                <c:pt idx="6517">
                  <c:v>0,149132785</c:v>
                </c:pt>
                <c:pt idx="6518">
                  <c:v>0,149132785</c:v>
                </c:pt>
                <c:pt idx="6519">
                  <c:v>0,149132785</c:v>
                </c:pt>
                <c:pt idx="6520">
                  <c:v>0,149132785</c:v>
                </c:pt>
                <c:pt idx="6521">
                  <c:v>0,149132785</c:v>
                </c:pt>
                <c:pt idx="6522">
                  <c:v>0,149132785</c:v>
                </c:pt>
                <c:pt idx="6523">
                  <c:v>0,149132785</c:v>
                </c:pt>
                <c:pt idx="6524">
                  <c:v>0,149132785</c:v>
                </c:pt>
                <c:pt idx="6525">
                  <c:v>0,149132785</c:v>
                </c:pt>
                <c:pt idx="6526">
                  <c:v>0,149132785</c:v>
                </c:pt>
                <c:pt idx="6527">
                  <c:v>0,149132785</c:v>
                </c:pt>
                <c:pt idx="6528">
                  <c:v>0,149132785</c:v>
                </c:pt>
                <c:pt idx="6529">
                  <c:v>0,149132785</c:v>
                </c:pt>
                <c:pt idx="6530">
                  <c:v>0,149132785</c:v>
                </c:pt>
                <c:pt idx="6531">
                  <c:v>0,149132785</c:v>
                </c:pt>
                <c:pt idx="6532">
                  <c:v>0,149132785</c:v>
                </c:pt>
                <c:pt idx="6533">
                  <c:v>0,149132785</c:v>
                </c:pt>
                <c:pt idx="6534">
                  <c:v>0,149132785</c:v>
                </c:pt>
                <c:pt idx="6535">
                  <c:v>0,149132785</c:v>
                </c:pt>
                <c:pt idx="6536">
                  <c:v>0,149132785</c:v>
                </c:pt>
                <c:pt idx="6537">
                  <c:v>0,149132785</c:v>
                </c:pt>
                <c:pt idx="6538">
                  <c:v>0,149132785</c:v>
                </c:pt>
                <c:pt idx="6539">
                  <c:v>0,149132785</c:v>
                </c:pt>
                <c:pt idx="6540">
                  <c:v>0,149132785</c:v>
                </c:pt>
                <c:pt idx="6541">
                  <c:v>0,149132785</c:v>
                </c:pt>
                <c:pt idx="6542">
                  <c:v>0,149132785</c:v>
                </c:pt>
                <c:pt idx="6543">
                  <c:v>0,149132785</c:v>
                </c:pt>
                <c:pt idx="6544">
                  <c:v>0,149132785</c:v>
                </c:pt>
                <c:pt idx="6545">
                  <c:v>0,149132785</c:v>
                </c:pt>
                <c:pt idx="6546">
                  <c:v>0,149132785</c:v>
                </c:pt>
                <c:pt idx="6547">
                  <c:v>0,149132785</c:v>
                </c:pt>
                <c:pt idx="6548">
                  <c:v>0,149132785</c:v>
                </c:pt>
                <c:pt idx="6549">
                  <c:v>0,149132785</c:v>
                </c:pt>
                <c:pt idx="6550">
                  <c:v>0,149132785</c:v>
                </c:pt>
                <c:pt idx="6551">
                  <c:v>0,149132785</c:v>
                </c:pt>
                <c:pt idx="6552">
                  <c:v>0,149132785</c:v>
                </c:pt>
                <c:pt idx="6553">
                  <c:v>0,149132785</c:v>
                </c:pt>
                <c:pt idx="6554">
                  <c:v>0,149132785</c:v>
                </c:pt>
                <c:pt idx="6555">
                  <c:v>0,149132785</c:v>
                </c:pt>
                <c:pt idx="6556">
                  <c:v>0,149132785</c:v>
                </c:pt>
                <c:pt idx="6557">
                  <c:v>0,149132785</c:v>
                </c:pt>
                <c:pt idx="6558">
                  <c:v>0,149132785</c:v>
                </c:pt>
                <c:pt idx="6559">
                  <c:v>0,149132785</c:v>
                </c:pt>
                <c:pt idx="6560">
                  <c:v>0,149132785</c:v>
                </c:pt>
                <c:pt idx="6561">
                  <c:v>0,149132785</c:v>
                </c:pt>
                <c:pt idx="6562">
                  <c:v>0,149132785</c:v>
                </c:pt>
                <c:pt idx="6563">
                  <c:v>0,149132785</c:v>
                </c:pt>
                <c:pt idx="6564">
                  <c:v>0,149132785</c:v>
                </c:pt>
                <c:pt idx="6565">
                  <c:v>0,149132785</c:v>
                </c:pt>
                <c:pt idx="6566">
                  <c:v>0,149132785</c:v>
                </c:pt>
                <c:pt idx="6567">
                  <c:v>0,149132785</c:v>
                </c:pt>
                <c:pt idx="6568">
                  <c:v>0,149132785</c:v>
                </c:pt>
                <c:pt idx="6569">
                  <c:v>0,149132785</c:v>
                </c:pt>
                <c:pt idx="6570">
                  <c:v>0,149132785</c:v>
                </c:pt>
                <c:pt idx="6571">
                  <c:v>0,149132785</c:v>
                </c:pt>
                <c:pt idx="6572">
                  <c:v>0,149132785</c:v>
                </c:pt>
                <c:pt idx="6573">
                  <c:v>0,149132785</c:v>
                </c:pt>
                <c:pt idx="6574">
                  <c:v>0,149132785</c:v>
                </c:pt>
                <c:pt idx="6575">
                  <c:v>0,149132785</c:v>
                </c:pt>
                <c:pt idx="6576">
                  <c:v>0,149132785</c:v>
                </c:pt>
                <c:pt idx="6577">
                  <c:v>0,149132785</c:v>
                </c:pt>
                <c:pt idx="6578">
                  <c:v>0,149132785</c:v>
                </c:pt>
                <c:pt idx="6579">
                  <c:v>0,149132785</c:v>
                </c:pt>
                <c:pt idx="6580">
                  <c:v>0,149132785</c:v>
                </c:pt>
                <c:pt idx="6581">
                  <c:v>0,149132785</c:v>
                </c:pt>
                <c:pt idx="6582">
                  <c:v>0,149132785</c:v>
                </c:pt>
                <c:pt idx="6583">
                  <c:v>0,149132785</c:v>
                </c:pt>
                <c:pt idx="6584">
                  <c:v>0,149132785</c:v>
                </c:pt>
                <c:pt idx="6585">
                  <c:v>0,149132785</c:v>
                </c:pt>
                <c:pt idx="6586">
                  <c:v>0,149132785</c:v>
                </c:pt>
                <c:pt idx="6587">
                  <c:v>0,149132785</c:v>
                </c:pt>
                <c:pt idx="6588">
                  <c:v>0,149132785</c:v>
                </c:pt>
                <c:pt idx="6589">
                  <c:v>0,149132785</c:v>
                </c:pt>
                <c:pt idx="6590">
                  <c:v>0,149132785</c:v>
                </c:pt>
                <c:pt idx="6591">
                  <c:v>0,149132785</c:v>
                </c:pt>
                <c:pt idx="6592">
                  <c:v>0,149132785</c:v>
                </c:pt>
                <c:pt idx="6593">
                  <c:v>0,149144512</c:v>
                </c:pt>
                <c:pt idx="6594">
                  <c:v>0,149144512</c:v>
                </c:pt>
                <c:pt idx="6595">
                  <c:v>0,149144512</c:v>
                </c:pt>
                <c:pt idx="6596">
                  <c:v>0,149144512</c:v>
                </c:pt>
                <c:pt idx="6597">
                  <c:v>0,149144512</c:v>
                </c:pt>
                <c:pt idx="6598">
                  <c:v>0,149144512</c:v>
                </c:pt>
                <c:pt idx="6599">
                  <c:v>0,149144512</c:v>
                </c:pt>
                <c:pt idx="6600">
                  <c:v>0,149144512</c:v>
                </c:pt>
                <c:pt idx="6601">
                  <c:v>0,149144512</c:v>
                </c:pt>
                <c:pt idx="6602">
                  <c:v>0,149144512</c:v>
                </c:pt>
                <c:pt idx="6603">
                  <c:v>0,149144512</c:v>
                </c:pt>
                <c:pt idx="6604">
                  <c:v>0,149144512</c:v>
                </c:pt>
                <c:pt idx="6605">
                  <c:v>0,149144512</c:v>
                </c:pt>
                <c:pt idx="6606">
                  <c:v>0,149144512</c:v>
                </c:pt>
                <c:pt idx="6607">
                  <c:v>0,149144512</c:v>
                </c:pt>
                <c:pt idx="6608">
                  <c:v>0,149144512</c:v>
                </c:pt>
                <c:pt idx="6609">
                  <c:v>0,149144512</c:v>
                </c:pt>
                <c:pt idx="6610">
                  <c:v>0,149144512</c:v>
                </c:pt>
                <c:pt idx="6611">
                  <c:v>0,149144512</c:v>
                </c:pt>
                <c:pt idx="6612">
                  <c:v>0,149144512</c:v>
                </c:pt>
                <c:pt idx="6613">
                  <c:v>0,149144512</c:v>
                </c:pt>
                <c:pt idx="6614">
                  <c:v>0,149144512</c:v>
                </c:pt>
                <c:pt idx="6615">
                  <c:v>0,149144512</c:v>
                </c:pt>
                <c:pt idx="6616">
                  <c:v>0,149144512</c:v>
                </c:pt>
                <c:pt idx="6617">
                  <c:v>0,149144512</c:v>
                </c:pt>
                <c:pt idx="6618">
                  <c:v>0,149144512</c:v>
                </c:pt>
                <c:pt idx="6619">
                  <c:v>0,149144512</c:v>
                </c:pt>
                <c:pt idx="6620">
                  <c:v>0,149144512</c:v>
                </c:pt>
                <c:pt idx="6621">
                  <c:v>0,149144512</c:v>
                </c:pt>
                <c:pt idx="6622">
                  <c:v>0,149144512</c:v>
                </c:pt>
                <c:pt idx="6623">
                  <c:v>0,149144512</c:v>
                </c:pt>
                <c:pt idx="6624">
                  <c:v>0,149144512</c:v>
                </c:pt>
                <c:pt idx="6625">
                  <c:v>0,149144512</c:v>
                </c:pt>
                <c:pt idx="6626">
                  <c:v>0,149144512</c:v>
                </c:pt>
                <c:pt idx="6627">
                  <c:v>0,149144512</c:v>
                </c:pt>
                <c:pt idx="6628">
                  <c:v>0,149144512</c:v>
                </c:pt>
                <c:pt idx="6629">
                  <c:v>0,149144512</c:v>
                </c:pt>
                <c:pt idx="6630">
                  <c:v>0,149144512</c:v>
                </c:pt>
                <c:pt idx="6631">
                  <c:v>0,149144512</c:v>
                </c:pt>
                <c:pt idx="6632">
                  <c:v>0,149144512</c:v>
                </c:pt>
                <c:pt idx="6633">
                  <c:v>0,149144512</c:v>
                </c:pt>
                <c:pt idx="6634">
                  <c:v>0,149144512</c:v>
                </c:pt>
                <c:pt idx="6635">
                  <c:v>0,149144512</c:v>
                </c:pt>
                <c:pt idx="6636">
                  <c:v>0,149144512</c:v>
                </c:pt>
                <c:pt idx="6637">
                  <c:v>0,149144512</c:v>
                </c:pt>
                <c:pt idx="6638">
                  <c:v>0,149144512</c:v>
                </c:pt>
                <c:pt idx="6639">
                  <c:v>0,149144512</c:v>
                </c:pt>
                <c:pt idx="6640">
                  <c:v>0,149144512</c:v>
                </c:pt>
                <c:pt idx="6641">
                  <c:v>0,149144512</c:v>
                </c:pt>
                <c:pt idx="6642">
                  <c:v>0,149144512</c:v>
                </c:pt>
                <c:pt idx="6643">
                  <c:v>0,149144512</c:v>
                </c:pt>
                <c:pt idx="6644">
                  <c:v>0,149144512</c:v>
                </c:pt>
                <c:pt idx="6645">
                  <c:v>0,149144512</c:v>
                </c:pt>
                <c:pt idx="6646">
                  <c:v>0,149144512</c:v>
                </c:pt>
                <c:pt idx="6647">
                  <c:v>0,149144512</c:v>
                </c:pt>
                <c:pt idx="6648">
                  <c:v>0,149144512</c:v>
                </c:pt>
                <c:pt idx="6649">
                  <c:v>0,149144512</c:v>
                </c:pt>
                <c:pt idx="6650">
                  <c:v>0,149144512</c:v>
                </c:pt>
                <c:pt idx="6651">
                  <c:v>0,149144512</c:v>
                </c:pt>
                <c:pt idx="6652">
                  <c:v>0,149144512</c:v>
                </c:pt>
                <c:pt idx="6653">
                  <c:v>0,149144512</c:v>
                </c:pt>
                <c:pt idx="6654">
                  <c:v>0,149144512</c:v>
                </c:pt>
                <c:pt idx="6655">
                  <c:v>0,149144512</c:v>
                </c:pt>
                <c:pt idx="6656">
                  <c:v>0,149144512</c:v>
                </c:pt>
                <c:pt idx="6657">
                  <c:v>0,149144512</c:v>
                </c:pt>
                <c:pt idx="6658">
                  <c:v>0,149144512</c:v>
                </c:pt>
                <c:pt idx="6659">
                  <c:v>0,149144512</c:v>
                </c:pt>
                <c:pt idx="6660">
                  <c:v>0,149144512</c:v>
                </c:pt>
                <c:pt idx="6661">
                  <c:v>0,149144512</c:v>
                </c:pt>
                <c:pt idx="6662">
                  <c:v>0,149144512</c:v>
                </c:pt>
                <c:pt idx="6663">
                  <c:v>0,149144512</c:v>
                </c:pt>
                <c:pt idx="6664">
                  <c:v>0,149144512</c:v>
                </c:pt>
                <c:pt idx="6665">
                  <c:v>0,149144512</c:v>
                </c:pt>
                <c:pt idx="6666">
                  <c:v>0,149144512</c:v>
                </c:pt>
                <c:pt idx="6667">
                  <c:v>0,149144512</c:v>
                </c:pt>
                <c:pt idx="6668">
                  <c:v>0,149144512</c:v>
                </c:pt>
                <c:pt idx="6669">
                  <c:v>0,149144512</c:v>
                </c:pt>
                <c:pt idx="6670">
                  <c:v>0,149144512</c:v>
                </c:pt>
                <c:pt idx="6671">
                  <c:v>0,149144512</c:v>
                </c:pt>
                <c:pt idx="6672">
                  <c:v>0,149144512</c:v>
                </c:pt>
                <c:pt idx="6673">
                  <c:v>0,149144512</c:v>
                </c:pt>
                <c:pt idx="6674">
                  <c:v>0,149144512</c:v>
                </c:pt>
                <c:pt idx="6675">
                  <c:v>0,149144512</c:v>
                </c:pt>
                <c:pt idx="6676">
                  <c:v>0,149144512</c:v>
                </c:pt>
                <c:pt idx="6677">
                  <c:v>0,149144512</c:v>
                </c:pt>
                <c:pt idx="6678">
                  <c:v>0,149144512</c:v>
                </c:pt>
                <c:pt idx="6679">
                  <c:v>0,149144512</c:v>
                </c:pt>
                <c:pt idx="6680">
                  <c:v>0,149156239</c:v>
                </c:pt>
                <c:pt idx="6681">
                  <c:v>0,149156239</c:v>
                </c:pt>
                <c:pt idx="6682">
                  <c:v>0,149156239</c:v>
                </c:pt>
                <c:pt idx="6683">
                  <c:v>0,149156239</c:v>
                </c:pt>
                <c:pt idx="6684">
                  <c:v>0,149156239</c:v>
                </c:pt>
                <c:pt idx="6685">
                  <c:v>0,149156239</c:v>
                </c:pt>
                <c:pt idx="6686">
                  <c:v>0,149156239</c:v>
                </c:pt>
                <c:pt idx="6687">
                  <c:v>0,149156239</c:v>
                </c:pt>
                <c:pt idx="6688">
                  <c:v>0,149156239</c:v>
                </c:pt>
                <c:pt idx="6689">
                  <c:v>0,149156239</c:v>
                </c:pt>
                <c:pt idx="6690">
                  <c:v>0,149156239</c:v>
                </c:pt>
                <c:pt idx="6691">
                  <c:v>0,149156239</c:v>
                </c:pt>
                <c:pt idx="6692">
                  <c:v>0,149156239</c:v>
                </c:pt>
                <c:pt idx="6693">
                  <c:v>0,149156239</c:v>
                </c:pt>
                <c:pt idx="6694">
                  <c:v>0,149156239</c:v>
                </c:pt>
                <c:pt idx="6695">
                  <c:v>0,149156239</c:v>
                </c:pt>
                <c:pt idx="6696">
                  <c:v>0,149156239</c:v>
                </c:pt>
                <c:pt idx="6697">
                  <c:v>0,149156239</c:v>
                </c:pt>
                <c:pt idx="6698">
                  <c:v>0,149156239</c:v>
                </c:pt>
                <c:pt idx="6699">
                  <c:v>0,149156239</c:v>
                </c:pt>
                <c:pt idx="6700">
                  <c:v>0,149156239</c:v>
                </c:pt>
                <c:pt idx="6701">
                  <c:v>0,149156239</c:v>
                </c:pt>
                <c:pt idx="6702">
                  <c:v>0,149156239</c:v>
                </c:pt>
                <c:pt idx="6703">
                  <c:v>0,149156239</c:v>
                </c:pt>
                <c:pt idx="6704">
                  <c:v>0,149156239</c:v>
                </c:pt>
                <c:pt idx="6705">
                  <c:v>0,149156239</c:v>
                </c:pt>
                <c:pt idx="6706">
                  <c:v>0,149156239</c:v>
                </c:pt>
                <c:pt idx="6707">
                  <c:v>0,149156239</c:v>
                </c:pt>
                <c:pt idx="6708">
                  <c:v>0,149156239</c:v>
                </c:pt>
                <c:pt idx="6709">
                  <c:v>0,149156239</c:v>
                </c:pt>
                <c:pt idx="6710">
                  <c:v>0,149156239</c:v>
                </c:pt>
                <c:pt idx="6711">
                  <c:v>0,149156239</c:v>
                </c:pt>
                <c:pt idx="6712">
                  <c:v>0,149156239</c:v>
                </c:pt>
                <c:pt idx="6713">
                  <c:v>0,149156239</c:v>
                </c:pt>
                <c:pt idx="6714">
                  <c:v>0,149156239</c:v>
                </c:pt>
                <c:pt idx="6715">
                  <c:v>0,149156239</c:v>
                </c:pt>
                <c:pt idx="6716">
                  <c:v>0,149156239</c:v>
                </c:pt>
                <c:pt idx="6717">
                  <c:v>0,149156239</c:v>
                </c:pt>
                <c:pt idx="6718">
                  <c:v>0,149156239</c:v>
                </c:pt>
                <c:pt idx="6719">
                  <c:v>0,149156239</c:v>
                </c:pt>
                <c:pt idx="6720">
                  <c:v>0,149156239</c:v>
                </c:pt>
                <c:pt idx="6721">
                  <c:v>0,149156239</c:v>
                </c:pt>
                <c:pt idx="6722">
                  <c:v>0,149156239</c:v>
                </c:pt>
                <c:pt idx="6723">
                  <c:v>0,149156239</c:v>
                </c:pt>
                <c:pt idx="6724">
                  <c:v>0,149156239</c:v>
                </c:pt>
                <c:pt idx="6725">
                  <c:v>0,149156239</c:v>
                </c:pt>
                <c:pt idx="6726">
                  <c:v>0,149156239</c:v>
                </c:pt>
                <c:pt idx="6727">
                  <c:v>0,149156239</c:v>
                </c:pt>
                <c:pt idx="6728">
                  <c:v>0,149156239</c:v>
                </c:pt>
                <c:pt idx="6729">
                  <c:v>0,149156239</c:v>
                </c:pt>
                <c:pt idx="6730">
                  <c:v>0,149156239</c:v>
                </c:pt>
                <c:pt idx="6731">
                  <c:v>0,149156239</c:v>
                </c:pt>
                <c:pt idx="6732">
                  <c:v>0,149156239</c:v>
                </c:pt>
                <c:pt idx="6733">
                  <c:v>0,149156239</c:v>
                </c:pt>
                <c:pt idx="6734">
                  <c:v>0,149156239</c:v>
                </c:pt>
                <c:pt idx="6735">
                  <c:v>0,149156239</c:v>
                </c:pt>
                <c:pt idx="6736">
                  <c:v>0,149156239</c:v>
                </c:pt>
                <c:pt idx="6737">
                  <c:v>0,149156239</c:v>
                </c:pt>
                <c:pt idx="6738">
                  <c:v>0,149156239</c:v>
                </c:pt>
                <c:pt idx="6739">
                  <c:v>0,149156239</c:v>
                </c:pt>
                <c:pt idx="6740">
                  <c:v>0,149156239</c:v>
                </c:pt>
                <c:pt idx="6741">
                  <c:v>0,149156239</c:v>
                </c:pt>
                <c:pt idx="6742">
                  <c:v>0,149156239</c:v>
                </c:pt>
                <c:pt idx="6743">
                  <c:v>0,149156239</c:v>
                </c:pt>
                <c:pt idx="6744">
                  <c:v>0,149156239</c:v>
                </c:pt>
                <c:pt idx="6745">
                  <c:v>0,149156239</c:v>
                </c:pt>
                <c:pt idx="6746">
                  <c:v>0,149156239</c:v>
                </c:pt>
                <c:pt idx="6747">
                  <c:v>0,149156239</c:v>
                </c:pt>
                <c:pt idx="6748">
                  <c:v>0,149156239</c:v>
                </c:pt>
                <c:pt idx="6749">
                  <c:v>0,149156239</c:v>
                </c:pt>
                <c:pt idx="6750">
                  <c:v>0,149156239</c:v>
                </c:pt>
                <c:pt idx="6751">
                  <c:v>0,149156239</c:v>
                </c:pt>
                <c:pt idx="6752">
                  <c:v>0,149156239</c:v>
                </c:pt>
                <c:pt idx="6753">
                  <c:v>0,149156239</c:v>
                </c:pt>
                <c:pt idx="6754">
                  <c:v>0,149156239</c:v>
                </c:pt>
                <c:pt idx="6755">
                  <c:v>0,149156239</c:v>
                </c:pt>
                <c:pt idx="6756">
                  <c:v>0,149156239</c:v>
                </c:pt>
                <c:pt idx="6757">
                  <c:v>0,149156239</c:v>
                </c:pt>
                <c:pt idx="6758">
                  <c:v>0,149156239</c:v>
                </c:pt>
                <c:pt idx="6759">
                  <c:v>0,149156239</c:v>
                </c:pt>
                <c:pt idx="6760">
                  <c:v>0,149156239</c:v>
                </c:pt>
                <c:pt idx="6761">
                  <c:v>0,149156239</c:v>
                </c:pt>
                <c:pt idx="6762">
                  <c:v>0,149156239</c:v>
                </c:pt>
                <c:pt idx="6763">
                  <c:v>0,149156239</c:v>
                </c:pt>
                <c:pt idx="6764">
                  <c:v>0,149156239</c:v>
                </c:pt>
                <c:pt idx="6765">
                  <c:v>0,149156239</c:v>
                </c:pt>
                <c:pt idx="6766">
                  <c:v>0,149167966</c:v>
                </c:pt>
                <c:pt idx="6767">
                  <c:v>0,149167966</c:v>
                </c:pt>
                <c:pt idx="6768">
                  <c:v>0,149167966</c:v>
                </c:pt>
                <c:pt idx="6769">
                  <c:v>0,149167966</c:v>
                </c:pt>
                <c:pt idx="6770">
                  <c:v>0,149167966</c:v>
                </c:pt>
                <c:pt idx="6771">
                  <c:v>0,149167966</c:v>
                </c:pt>
                <c:pt idx="6772">
                  <c:v>0,149167966</c:v>
                </c:pt>
                <c:pt idx="6773">
                  <c:v>0,149167966</c:v>
                </c:pt>
                <c:pt idx="6774">
                  <c:v>0,149167966</c:v>
                </c:pt>
                <c:pt idx="6775">
                  <c:v>0,149167966</c:v>
                </c:pt>
                <c:pt idx="6776">
                  <c:v>0,149167966</c:v>
                </c:pt>
                <c:pt idx="6777">
                  <c:v>0,149167966</c:v>
                </c:pt>
                <c:pt idx="6778">
                  <c:v>0,149167966</c:v>
                </c:pt>
                <c:pt idx="6779">
                  <c:v>0,149179693</c:v>
                </c:pt>
                <c:pt idx="6780">
                  <c:v>0,149179693</c:v>
                </c:pt>
                <c:pt idx="6781">
                  <c:v>0,149179693</c:v>
                </c:pt>
                <c:pt idx="6782">
                  <c:v>0,149179693</c:v>
                </c:pt>
                <c:pt idx="6783">
                  <c:v>0,149179693</c:v>
                </c:pt>
                <c:pt idx="6784">
                  <c:v>0,149179693</c:v>
                </c:pt>
                <c:pt idx="6785">
                  <c:v>0,149179693</c:v>
                </c:pt>
                <c:pt idx="6786">
                  <c:v>0,149179693</c:v>
                </c:pt>
                <c:pt idx="6787">
                  <c:v>0,149179693</c:v>
                </c:pt>
                <c:pt idx="6788">
                  <c:v>0,149179693</c:v>
                </c:pt>
                <c:pt idx="6789">
                  <c:v>0,149179693</c:v>
                </c:pt>
                <c:pt idx="6790">
                  <c:v>0,149179693</c:v>
                </c:pt>
                <c:pt idx="6791">
                  <c:v>0,149179693</c:v>
                </c:pt>
                <c:pt idx="6792">
                  <c:v>0,149179693</c:v>
                </c:pt>
                <c:pt idx="6793">
                  <c:v>0,149179693</c:v>
                </c:pt>
                <c:pt idx="6794">
                  <c:v>0,149179693</c:v>
                </c:pt>
                <c:pt idx="6795">
                  <c:v>0,149179693</c:v>
                </c:pt>
                <c:pt idx="6796">
                  <c:v>0,149179693</c:v>
                </c:pt>
                <c:pt idx="6797">
                  <c:v>0,149179693</c:v>
                </c:pt>
                <c:pt idx="6798">
                  <c:v>0,149179693</c:v>
                </c:pt>
                <c:pt idx="6799">
                  <c:v>0,149179693</c:v>
                </c:pt>
                <c:pt idx="6800">
                  <c:v>0,149179693</c:v>
                </c:pt>
                <c:pt idx="6801">
                  <c:v>0,149179693</c:v>
                </c:pt>
                <c:pt idx="6802">
                  <c:v>0,149179693</c:v>
                </c:pt>
                <c:pt idx="6803">
                  <c:v>0,149179693</c:v>
                </c:pt>
                <c:pt idx="6804">
                  <c:v>0,149179693</c:v>
                </c:pt>
                <c:pt idx="6805">
                  <c:v>0,149179693</c:v>
                </c:pt>
                <c:pt idx="6806">
                  <c:v>0,149179693</c:v>
                </c:pt>
                <c:pt idx="6807">
                  <c:v>0,149179693</c:v>
                </c:pt>
                <c:pt idx="6808">
                  <c:v>0,14919142</c:v>
                </c:pt>
                <c:pt idx="6809">
                  <c:v>0,149203148</c:v>
                </c:pt>
                <c:pt idx="6810">
                  <c:v>0,149203148</c:v>
                </c:pt>
                <c:pt idx="6811">
                  <c:v>0,149203148</c:v>
                </c:pt>
                <c:pt idx="6812">
                  <c:v>0,149203148</c:v>
                </c:pt>
                <c:pt idx="6813">
                  <c:v>0,149203148</c:v>
                </c:pt>
                <c:pt idx="6814">
                  <c:v>0,149203148</c:v>
                </c:pt>
                <c:pt idx="6815">
                  <c:v>0,149203148</c:v>
                </c:pt>
                <c:pt idx="6816">
                  <c:v>0,149203148</c:v>
                </c:pt>
                <c:pt idx="6817">
                  <c:v>0,149203148</c:v>
                </c:pt>
                <c:pt idx="6818">
                  <c:v>0,149203148</c:v>
                </c:pt>
                <c:pt idx="6819">
                  <c:v>0,149203148</c:v>
                </c:pt>
                <c:pt idx="6820">
                  <c:v>0,149203148</c:v>
                </c:pt>
                <c:pt idx="6821">
                  <c:v>0,149203148</c:v>
                </c:pt>
                <c:pt idx="6822">
                  <c:v>0,149203148</c:v>
                </c:pt>
                <c:pt idx="6823">
                  <c:v>0,149203148</c:v>
                </c:pt>
                <c:pt idx="6824">
                  <c:v>0,149203148</c:v>
                </c:pt>
                <c:pt idx="6825">
                  <c:v>0,149203148</c:v>
                </c:pt>
                <c:pt idx="6826">
                  <c:v>0,149203148</c:v>
                </c:pt>
                <c:pt idx="6827">
                  <c:v>0,149203148</c:v>
                </c:pt>
                <c:pt idx="6828">
                  <c:v>0,149203148</c:v>
                </c:pt>
                <c:pt idx="6829">
                  <c:v>0,149203148</c:v>
                </c:pt>
                <c:pt idx="6830">
                  <c:v>0,149203148</c:v>
                </c:pt>
                <c:pt idx="6831">
                  <c:v>0,149203148</c:v>
                </c:pt>
                <c:pt idx="6832">
                  <c:v>0,149203148</c:v>
                </c:pt>
                <c:pt idx="6833">
                  <c:v>0,149203148</c:v>
                </c:pt>
                <c:pt idx="6834">
                  <c:v>0,149203148</c:v>
                </c:pt>
                <c:pt idx="6835">
                  <c:v>0,149203148</c:v>
                </c:pt>
                <c:pt idx="6836">
                  <c:v>0,149203148</c:v>
                </c:pt>
                <c:pt idx="6837">
                  <c:v>0,149203148</c:v>
                </c:pt>
                <c:pt idx="6838">
                  <c:v>0,149203148</c:v>
                </c:pt>
                <c:pt idx="6839">
                  <c:v>0,149203148</c:v>
                </c:pt>
                <c:pt idx="6840">
                  <c:v>0,149203148</c:v>
                </c:pt>
                <c:pt idx="6841">
                  <c:v>0,149203148</c:v>
                </c:pt>
                <c:pt idx="6842">
                  <c:v>0,149203148</c:v>
                </c:pt>
                <c:pt idx="6843">
                  <c:v>0,149203148</c:v>
                </c:pt>
                <c:pt idx="6844">
                  <c:v>0,149203148</c:v>
                </c:pt>
                <c:pt idx="6845">
                  <c:v>0,149203148</c:v>
                </c:pt>
                <c:pt idx="6846">
                  <c:v>0,149203148</c:v>
                </c:pt>
                <c:pt idx="6847">
                  <c:v>0,149203148</c:v>
                </c:pt>
                <c:pt idx="6848">
                  <c:v>0,149203148</c:v>
                </c:pt>
                <c:pt idx="6849">
                  <c:v>0,149203148</c:v>
                </c:pt>
                <c:pt idx="6850">
                  <c:v>0,149203148</c:v>
                </c:pt>
                <c:pt idx="6851">
                  <c:v>0,149203148</c:v>
                </c:pt>
                <c:pt idx="6852">
                  <c:v>0,149203148</c:v>
                </c:pt>
                <c:pt idx="6853">
                  <c:v>0,149203148</c:v>
                </c:pt>
                <c:pt idx="6854">
                  <c:v>0,149203148</c:v>
                </c:pt>
                <c:pt idx="6855">
                  <c:v>0,149203148</c:v>
                </c:pt>
                <c:pt idx="6856">
                  <c:v>0,149203148</c:v>
                </c:pt>
                <c:pt idx="6857">
                  <c:v>0,149203148</c:v>
                </c:pt>
                <c:pt idx="6858">
                  <c:v>0,149203148</c:v>
                </c:pt>
                <c:pt idx="6859">
                  <c:v>0,149203148</c:v>
                </c:pt>
                <c:pt idx="6860">
                  <c:v>0,149203148</c:v>
                </c:pt>
                <c:pt idx="6861">
                  <c:v>0,149203148</c:v>
                </c:pt>
                <c:pt idx="6862">
                  <c:v>0,149203148</c:v>
                </c:pt>
                <c:pt idx="6863">
                  <c:v>0,149203148</c:v>
                </c:pt>
                <c:pt idx="6864">
                  <c:v>0,149203148</c:v>
                </c:pt>
                <c:pt idx="6865">
                  <c:v>0,149203148</c:v>
                </c:pt>
                <c:pt idx="6866">
                  <c:v>0,149203148</c:v>
                </c:pt>
                <c:pt idx="6867">
                  <c:v>0,149203148</c:v>
                </c:pt>
                <c:pt idx="6868">
                  <c:v>0,149203148</c:v>
                </c:pt>
                <c:pt idx="6869">
                  <c:v>0,149203148</c:v>
                </c:pt>
                <c:pt idx="6870">
                  <c:v>0,149203148</c:v>
                </c:pt>
                <c:pt idx="6871">
                  <c:v>0,149203148</c:v>
                </c:pt>
                <c:pt idx="6872">
                  <c:v>0,149203148</c:v>
                </c:pt>
                <c:pt idx="6873">
                  <c:v>0,149203148</c:v>
                </c:pt>
                <c:pt idx="6874">
                  <c:v>0,149203148</c:v>
                </c:pt>
                <c:pt idx="6875">
                  <c:v>0,149214875</c:v>
                </c:pt>
                <c:pt idx="6876">
                  <c:v>0,149214875</c:v>
                </c:pt>
                <c:pt idx="6877">
                  <c:v>0,149214875</c:v>
                </c:pt>
                <c:pt idx="6878">
                  <c:v>0,149214875</c:v>
                </c:pt>
                <c:pt idx="6879">
                  <c:v>0,149214875</c:v>
                </c:pt>
                <c:pt idx="6880">
                  <c:v>0,149214875</c:v>
                </c:pt>
                <c:pt idx="6881">
                  <c:v>0,149214875</c:v>
                </c:pt>
                <c:pt idx="6882">
                  <c:v>0,149214875</c:v>
                </c:pt>
                <c:pt idx="6883">
                  <c:v>0,149214875</c:v>
                </c:pt>
                <c:pt idx="6884">
                  <c:v>0,149214875</c:v>
                </c:pt>
                <c:pt idx="6885">
                  <c:v>0,149214875</c:v>
                </c:pt>
                <c:pt idx="6886">
                  <c:v>0,149214875</c:v>
                </c:pt>
                <c:pt idx="6887">
                  <c:v>0,149214875</c:v>
                </c:pt>
                <c:pt idx="6888">
                  <c:v>0,149214875</c:v>
                </c:pt>
                <c:pt idx="6889">
                  <c:v>0,149214875</c:v>
                </c:pt>
                <c:pt idx="6890">
                  <c:v>0,149214875</c:v>
                </c:pt>
                <c:pt idx="6891">
                  <c:v>0,149214875</c:v>
                </c:pt>
                <c:pt idx="6892">
                  <c:v>0,149214875</c:v>
                </c:pt>
                <c:pt idx="6893">
                  <c:v>0,149214875</c:v>
                </c:pt>
                <c:pt idx="6894">
                  <c:v>0,149214875</c:v>
                </c:pt>
                <c:pt idx="6895">
                  <c:v>0,149214875</c:v>
                </c:pt>
                <c:pt idx="6896">
                  <c:v>0,149214875</c:v>
                </c:pt>
                <c:pt idx="6897">
                  <c:v>0,149214875</c:v>
                </c:pt>
                <c:pt idx="6898">
                  <c:v>0,149214875</c:v>
                </c:pt>
                <c:pt idx="6899">
                  <c:v>0,149226602</c:v>
                </c:pt>
                <c:pt idx="6900">
                  <c:v>0,149226602</c:v>
                </c:pt>
                <c:pt idx="6901">
                  <c:v>0,149226602</c:v>
                </c:pt>
                <c:pt idx="6902">
                  <c:v>0,149226602</c:v>
                </c:pt>
                <c:pt idx="6903">
                  <c:v>0,149226602</c:v>
                </c:pt>
                <c:pt idx="6904">
                  <c:v>0,149238329</c:v>
                </c:pt>
                <c:pt idx="6905">
                  <c:v>0,149238329</c:v>
                </c:pt>
                <c:pt idx="6906">
                  <c:v>0,149238329</c:v>
                </c:pt>
                <c:pt idx="6907">
                  <c:v>0,149238329</c:v>
                </c:pt>
                <c:pt idx="6908">
                  <c:v>0,149238329</c:v>
                </c:pt>
                <c:pt idx="6909">
                  <c:v>0,149238329</c:v>
                </c:pt>
                <c:pt idx="6910">
                  <c:v>0,149238329</c:v>
                </c:pt>
                <c:pt idx="6911">
                  <c:v>0,149250056</c:v>
                </c:pt>
                <c:pt idx="6912">
                  <c:v>0,149250056</c:v>
                </c:pt>
                <c:pt idx="6913">
                  <c:v>0,149250056</c:v>
                </c:pt>
                <c:pt idx="6914">
                  <c:v>0,149250056</c:v>
                </c:pt>
                <c:pt idx="6915">
                  <c:v>0,149250056</c:v>
                </c:pt>
                <c:pt idx="6916">
                  <c:v>0,149250056</c:v>
                </c:pt>
                <c:pt idx="6917">
                  <c:v>0,149250056</c:v>
                </c:pt>
                <c:pt idx="6918">
                  <c:v>0,149250056</c:v>
                </c:pt>
                <c:pt idx="6919">
                  <c:v>0,149250056</c:v>
                </c:pt>
                <c:pt idx="6920">
                  <c:v>0,149250056</c:v>
                </c:pt>
                <c:pt idx="6921">
                  <c:v>0,149250056</c:v>
                </c:pt>
                <c:pt idx="6922">
                  <c:v>0,149250056</c:v>
                </c:pt>
                <c:pt idx="6923">
                  <c:v>0,149250056</c:v>
                </c:pt>
                <c:pt idx="6924">
                  <c:v>0,149250056</c:v>
                </c:pt>
                <c:pt idx="6925">
                  <c:v>0,149250056</c:v>
                </c:pt>
                <c:pt idx="6926">
                  <c:v>0,149250056</c:v>
                </c:pt>
                <c:pt idx="6927">
                  <c:v>0,149250056</c:v>
                </c:pt>
                <c:pt idx="6928">
                  <c:v>0,149250056</c:v>
                </c:pt>
                <c:pt idx="6929">
                  <c:v>0,149250056</c:v>
                </c:pt>
                <c:pt idx="6930">
                  <c:v>0,149250056</c:v>
                </c:pt>
                <c:pt idx="6931">
                  <c:v>0,149250056</c:v>
                </c:pt>
                <c:pt idx="6932">
                  <c:v>0,149250056</c:v>
                </c:pt>
                <c:pt idx="6933">
                  <c:v>0,149250056</c:v>
                </c:pt>
                <c:pt idx="6934">
                  <c:v>0,149250056</c:v>
                </c:pt>
                <c:pt idx="6935">
                  <c:v>0,149250056</c:v>
                </c:pt>
                <c:pt idx="6936">
                  <c:v>0,149261783</c:v>
                </c:pt>
                <c:pt idx="6937">
                  <c:v>0,149261783</c:v>
                </c:pt>
                <c:pt idx="6938">
                  <c:v>0,149261783</c:v>
                </c:pt>
                <c:pt idx="6939">
                  <c:v>0,149261783</c:v>
                </c:pt>
                <c:pt idx="6940">
                  <c:v>0,14927351</c:v>
                </c:pt>
                <c:pt idx="6941">
                  <c:v>0,14927351</c:v>
                </c:pt>
                <c:pt idx="6942">
                  <c:v>0,14927351</c:v>
                </c:pt>
                <c:pt idx="6943">
                  <c:v>0,14927351</c:v>
                </c:pt>
                <c:pt idx="6944">
                  <c:v>0,14927351</c:v>
                </c:pt>
                <c:pt idx="6945">
                  <c:v>0,14927351</c:v>
                </c:pt>
                <c:pt idx="6946">
                  <c:v>0,14927351</c:v>
                </c:pt>
                <c:pt idx="6947">
                  <c:v>0,14927351</c:v>
                </c:pt>
                <c:pt idx="6948">
                  <c:v>0,14927351</c:v>
                </c:pt>
                <c:pt idx="6949">
                  <c:v>0,14927351</c:v>
                </c:pt>
                <c:pt idx="6950">
                  <c:v>0,149285237</c:v>
                </c:pt>
                <c:pt idx="6951">
                  <c:v>0,149285237</c:v>
                </c:pt>
                <c:pt idx="6952">
                  <c:v>0,149285237</c:v>
                </c:pt>
                <c:pt idx="6953">
                  <c:v>0,149285237</c:v>
                </c:pt>
                <c:pt idx="6954">
                  <c:v>0,149285237</c:v>
                </c:pt>
                <c:pt idx="6955">
                  <c:v>0,149285237</c:v>
                </c:pt>
                <c:pt idx="6956">
                  <c:v>0,149285237</c:v>
                </c:pt>
                <c:pt idx="6957">
                  <c:v>0,149285237</c:v>
                </c:pt>
                <c:pt idx="6958">
                  <c:v>0,149285237</c:v>
                </c:pt>
              </c:strCache>
            </c:strRef>
          </c:xVal>
          <c:yVal>
            <c:numRef>
              <c:f>information!$Q:$Q</c:f>
              <c:numCache>
                <c:formatCode>General</c:formatCode>
                <c:ptCount val="1048576"/>
                <c:pt idx="0">
                  <c:v>0</c:v>
                </c:pt>
                <c:pt idx="1">
                  <c:v>0</c:v>
                </c:pt>
                <c:pt idx="2">
                  <c:v>8.4459459459459464E-4</c:v>
                </c:pt>
                <c:pt idx="3">
                  <c:v>1.6891891891891893E-3</c:v>
                </c:pt>
                <c:pt idx="4">
                  <c:v>2.5337837837837839E-3</c:v>
                </c:pt>
                <c:pt idx="5">
                  <c:v>4.2229729729729732E-3</c:v>
                </c:pt>
                <c:pt idx="6">
                  <c:v>4.2229729729729732E-3</c:v>
                </c:pt>
                <c:pt idx="7">
                  <c:v>5.0675675675675678E-3</c:v>
                </c:pt>
                <c:pt idx="8">
                  <c:v>5.9121621621621625E-3</c:v>
                </c:pt>
                <c:pt idx="9">
                  <c:v>6.7567567567567571E-3</c:v>
                </c:pt>
                <c:pt idx="10">
                  <c:v>7.6013513513513518E-3</c:v>
                </c:pt>
                <c:pt idx="11">
                  <c:v>8.4459459459459464E-3</c:v>
                </c:pt>
                <c:pt idx="12">
                  <c:v>9.2905405405405411E-3</c:v>
                </c:pt>
                <c:pt idx="13">
                  <c:v>1.0135135135135136E-2</c:v>
                </c:pt>
                <c:pt idx="14">
                  <c:v>1.097972972972973E-2</c:v>
                </c:pt>
                <c:pt idx="15">
                  <c:v>1.266891891891892E-2</c:v>
                </c:pt>
                <c:pt idx="16">
                  <c:v>1.266891891891892E-2</c:v>
                </c:pt>
                <c:pt idx="17">
                  <c:v>1.3513513513513514E-2</c:v>
                </c:pt>
                <c:pt idx="18">
                  <c:v>1.4358108108108109E-2</c:v>
                </c:pt>
                <c:pt idx="19">
                  <c:v>1.5202702702702704E-2</c:v>
                </c:pt>
                <c:pt idx="20">
                  <c:v>1.6047297297297296E-2</c:v>
                </c:pt>
                <c:pt idx="21">
                  <c:v>1.6891891891891893E-2</c:v>
                </c:pt>
                <c:pt idx="22">
                  <c:v>1.7736486486486486E-2</c:v>
                </c:pt>
                <c:pt idx="23">
                  <c:v>1.8581081081081082E-2</c:v>
                </c:pt>
                <c:pt idx="24">
                  <c:v>1.9425675675675675E-2</c:v>
                </c:pt>
                <c:pt idx="25">
                  <c:v>2.0270270270270271E-2</c:v>
                </c:pt>
                <c:pt idx="26">
                  <c:v>2.1959459459459461E-2</c:v>
                </c:pt>
                <c:pt idx="27">
                  <c:v>2.1959459459459461E-2</c:v>
                </c:pt>
                <c:pt idx="28">
                  <c:v>2.2804054054054054E-2</c:v>
                </c:pt>
                <c:pt idx="29">
                  <c:v>2.2804054054054054E-2</c:v>
                </c:pt>
                <c:pt idx="30">
                  <c:v>2.2804054054054054E-2</c:v>
                </c:pt>
                <c:pt idx="31">
                  <c:v>2.364864864864865E-2</c:v>
                </c:pt>
                <c:pt idx="32">
                  <c:v>2.4493243243243243E-2</c:v>
                </c:pt>
                <c:pt idx="33">
                  <c:v>2.4493243243243243E-2</c:v>
                </c:pt>
                <c:pt idx="34">
                  <c:v>2.5337837837837839E-2</c:v>
                </c:pt>
                <c:pt idx="35">
                  <c:v>2.5337837837837839E-2</c:v>
                </c:pt>
                <c:pt idx="36">
                  <c:v>2.7027027027027029E-2</c:v>
                </c:pt>
                <c:pt idx="37">
                  <c:v>2.7027027027027029E-2</c:v>
                </c:pt>
                <c:pt idx="38">
                  <c:v>2.7871621621621621E-2</c:v>
                </c:pt>
                <c:pt idx="39">
                  <c:v>2.8716216216216218E-2</c:v>
                </c:pt>
                <c:pt idx="40">
                  <c:v>2.9560810810810811E-2</c:v>
                </c:pt>
                <c:pt idx="41">
                  <c:v>3.0405405405405407E-2</c:v>
                </c:pt>
                <c:pt idx="42">
                  <c:v>3.2094594594594593E-2</c:v>
                </c:pt>
                <c:pt idx="43">
                  <c:v>3.2094594594594593E-2</c:v>
                </c:pt>
                <c:pt idx="44">
                  <c:v>3.2094594594594593E-2</c:v>
                </c:pt>
                <c:pt idx="45">
                  <c:v>3.2939189189189186E-2</c:v>
                </c:pt>
                <c:pt idx="46">
                  <c:v>3.4628378378378379E-2</c:v>
                </c:pt>
                <c:pt idx="47">
                  <c:v>3.4628378378378379E-2</c:v>
                </c:pt>
                <c:pt idx="48">
                  <c:v>3.5472972972972971E-2</c:v>
                </c:pt>
                <c:pt idx="49">
                  <c:v>3.6317567567567564E-2</c:v>
                </c:pt>
                <c:pt idx="50">
                  <c:v>3.7162162162162164E-2</c:v>
                </c:pt>
                <c:pt idx="51">
                  <c:v>3.8006756756756757E-2</c:v>
                </c:pt>
                <c:pt idx="52">
                  <c:v>3.885135135135135E-2</c:v>
                </c:pt>
                <c:pt idx="53">
                  <c:v>3.9695945945945943E-2</c:v>
                </c:pt>
                <c:pt idx="54">
                  <c:v>4.0540540540540543E-2</c:v>
                </c:pt>
                <c:pt idx="55">
                  <c:v>4.1385135135135136E-2</c:v>
                </c:pt>
                <c:pt idx="56">
                  <c:v>4.2229729729729729E-2</c:v>
                </c:pt>
                <c:pt idx="57">
                  <c:v>4.3074324324324322E-2</c:v>
                </c:pt>
                <c:pt idx="58">
                  <c:v>4.3918918918918921E-2</c:v>
                </c:pt>
                <c:pt idx="59">
                  <c:v>4.4763513513513514E-2</c:v>
                </c:pt>
                <c:pt idx="60">
                  <c:v>4.5608108108108107E-2</c:v>
                </c:pt>
                <c:pt idx="61">
                  <c:v>4.64527027027027E-2</c:v>
                </c:pt>
                <c:pt idx="62">
                  <c:v>4.72972972972973E-2</c:v>
                </c:pt>
                <c:pt idx="63">
                  <c:v>4.8141891891891893E-2</c:v>
                </c:pt>
                <c:pt idx="64">
                  <c:v>4.8986486486486486E-2</c:v>
                </c:pt>
                <c:pt idx="65">
                  <c:v>4.9831081081081079E-2</c:v>
                </c:pt>
                <c:pt idx="66">
                  <c:v>5.0675675675675678E-2</c:v>
                </c:pt>
                <c:pt idx="67">
                  <c:v>5.1520270270270271E-2</c:v>
                </c:pt>
                <c:pt idx="68">
                  <c:v>5.2364864864864864E-2</c:v>
                </c:pt>
                <c:pt idx="69">
                  <c:v>5.3209459459459457E-2</c:v>
                </c:pt>
                <c:pt idx="70">
                  <c:v>5.4054054054054057E-2</c:v>
                </c:pt>
                <c:pt idx="71">
                  <c:v>5.489864864864865E-2</c:v>
                </c:pt>
                <c:pt idx="72">
                  <c:v>5.5743243243243243E-2</c:v>
                </c:pt>
                <c:pt idx="73">
                  <c:v>5.6587837837837836E-2</c:v>
                </c:pt>
                <c:pt idx="74">
                  <c:v>5.7432432432432436E-2</c:v>
                </c:pt>
                <c:pt idx="75">
                  <c:v>5.8277027027027029E-2</c:v>
                </c:pt>
                <c:pt idx="76">
                  <c:v>5.9121621621621621E-2</c:v>
                </c:pt>
                <c:pt idx="77">
                  <c:v>5.9966216216216214E-2</c:v>
                </c:pt>
                <c:pt idx="78">
                  <c:v>6.0810810810810814E-2</c:v>
                </c:pt>
                <c:pt idx="79">
                  <c:v>6.1655405405405407E-2</c:v>
                </c:pt>
                <c:pt idx="80">
                  <c:v>6.25E-2</c:v>
                </c:pt>
                <c:pt idx="81">
                  <c:v>6.33445945945946E-2</c:v>
                </c:pt>
                <c:pt idx="82">
                  <c:v>6.4189189189189186E-2</c:v>
                </c:pt>
                <c:pt idx="83">
                  <c:v>6.5033783783783786E-2</c:v>
                </c:pt>
                <c:pt idx="84">
                  <c:v>6.5878378378378372E-2</c:v>
                </c:pt>
                <c:pt idx="85">
                  <c:v>6.6722972972972971E-2</c:v>
                </c:pt>
                <c:pt idx="86">
                  <c:v>6.6722972972972971E-2</c:v>
                </c:pt>
                <c:pt idx="87">
                  <c:v>6.7567567567567571E-2</c:v>
                </c:pt>
                <c:pt idx="88">
                  <c:v>6.8412162162162157E-2</c:v>
                </c:pt>
                <c:pt idx="89">
                  <c:v>6.9256756756756757E-2</c:v>
                </c:pt>
                <c:pt idx="90">
                  <c:v>7.0101351351351357E-2</c:v>
                </c:pt>
                <c:pt idx="91">
                  <c:v>7.0101351351351357E-2</c:v>
                </c:pt>
                <c:pt idx="92">
                  <c:v>7.0945945945945943E-2</c:v>
                </c:pt>
                <c:pt idx="93">
                  <c:v>7.1790540540540543E-2</c:v>
                </c:pt>
                <c:pt idx="94">
                  <c:v>7.2635135135135129E-2</c:v>
                </c:pt>
                <c:pt idx="95">
                  <c:v>7.3479729729729729E-2</c:v>
                </c:pt>
                <c:pt idx="96">
                  <c:v>7.4324324324324328E-2</c:v>
                </c:pt>
                <c:pt idx="97">
                  <c:v>7.5168918918918914E-2</c:v>
                </c:pt>
                <c:pt idx="98">
                  <c:v>7.6013513513513514E-2</c:v>
                </c:pt>
                <c:pt idx="99">
                  <c:v>7.6858108108108114E-2</c:v>
                </c:pt>
                <c:pt idx="100">
                  <c:v>7.85472972972973E-2</c:v>
                </c:pt>
                <c:pt idx="101">
                  <c:v>7.85472972972973E-2</c:v>
                </c:pt>
                <c:pt idx="102">
                  <c:v>7.9391891891891886E-2</c:v>
                </c:pt>
                <c:pt idx="103">
                  <c:v>8.0236486486486486E-2</c:v>
                </c:pt>
                <c:pt idx="104">
                  <c:v>8.1081081081081086E-2</c:v>
                </c:pt>
                <c:pt idx="105">
                  <c:v>8.1925675675675672E-2</c:v>
                </c:pt>
                <c:pt idx="106">
                  <c:v>8.3614864864864871E-2</c:v>
                </c:pt>
                <c:pt idx="107">
                  <c:v>8.3614864864864871E-2</c:v>
                </c:pt>
                <c:pt idx="108">
                  <c:v>8.3614864864864871E-2</c:v>
                </c:pt>
                <c:pt idx="109">
                  <c:v>8.3614864864864871E-2</c:v>
                </c:pt>
                <c:pt idx="110">
                  <c:v>8.4459459459459457E-2</c:v>
                </c:pt>
                <c:pt idx="111">
                  <c:v>8.5304054054054057E-2</c:v>
                </c:pt>
                <c:pt idx="112">
                  <c:v>8.6993243243243243E-2</c:v>
                </c:pt>
                <c:pt idx="113">
                  <c:v>8.6993243243243243E-2</c:v>
                </c:pt>
                <c:pt idx="114">
                  <c:v>8.7837837837837843E-2</c:v>
                </c:pt>
                <c:pt idx="115">
                  <c:v>8.8682432432432429E-2</c:v>
                </c:pt>
                <c:pt idx="116">
                  <c:v>8.9527027027027029E-2</c:v>
                </c:pt>
                <c:pt idx="117">
                  <c:v>9.1216216216216214E-2</c:v>
                </c:pt>
                <c:pt idx="118">
                  <c:v>9.1216216216216214E-2</c:v>
                </c:pt>
                <c:pt idx="119">
                  <c:v>9.2060810810810814E-2</c:v>
                </c:pt>
                <c:pt idx="120">
                  <c:v>9.29054054054054E-2</c:v>
                </c:pt>
                <c:pt idx="121">
                  <c:v>9.45945945945946E-2</c:v>
                </c:pt>
                <c:pt idx="122">
                  <c:v>9.45945945945946E-2</c:v>
                </c:pt>
                <c:pt idx="123">
                  <c:v>9.5439189189189186E-2</c:v>
                </c:pt>
                <c:pt idx="124">
                  <c:v>9.7128378378378372E-2</c:v>
                </c:pt>
                <c:pt idx="125">
                  <c:v>9.7128378378378372E-2</c:v>
                </c:pt>
                <c:pt idx="126">
                  <c:v>9.7972972972972971E-2</c:v>
                </c:pt>
                <c:pt idx="127">
                  <c:v>9.8817567567567571E-2</c:v>
                </c:pt>
                <c:pt idx="128">
                  <c:v>9.9662162162162157E-2</c:v>
                </c:pt>
                <c:pt idx="129">
                  <c:v>0.10050675675675676</c:v>
                </c:pt>
                <c:pt idx="130">
                  <c:v>0.10135135135135136</c:v>
                </c:pt>
                <c:pt idx="131">
                  <c:v>0.10219594594594594</c:v>
                </c:pt>
                <c:pt idx="132">
                  <c:v>0.10304054054054054</c:v>
                </c:pt>
                <c:pt idx="133">
                  <c:v>0.10388513513513513</c:v>
                </c:pt>
                <c:pt idx="134">
                  <c:v>0.10388513513513513</c:v>
                </c:pt>
                <c:pt idx="135">
                  <c:v>0.10472972972972973</c:v>
                </c:pt>
                <c:pt idx="136">
                  <c:v>0.10641891891891891</c:v>
                </c:pt>
                <c:pt idx="137">
                  <c:v>0.10641891891891891</c:v>
                </c:pt>
                <c:pt idx="138">
                  <c:v>0.10810810810810811</c:v>
                </c:pt>
                <c:pt idx="139">
                  <c:v>0.10810810810810811</c:v>
                </c:pt>
                <c:pt idx="140">
                  <c:v>0.1089527027027027</c:v>
                </c:pt>
                <c:pt idx="141">
                  <c:v>0.1097972972972973</c:v>
                </c:pt>
                <c:pt idx="142">
                  <c:v>0.1097972972972973</c:v>
                </c:pt>
                <c:pt idx="143">
                  <c:v>0.11064189189189189</c:v>
                </c:pt>
                <c:pt idx="144">
                  <c:v>0.11148648648648649</c:v>
                </c:pt>
                <c:pt idx="145">
                  <c:v>0.11233108108108109</c:v>
                </c:pt>
                <c:pt idx="146">
                  <c:v>0.11317567567567567</c:v>
                </c:pt>
                <c:pt idx="147">
                  <c:v>0.11317567567567567</c:v>
                </c:pt>
                <c:pt idx="148">
                  <c:v>0.11402027027027027</c:v>
                </c:pt>
                <c:pt idx="149">
                  <c:v>0.11486486486486487</c:v>
                </c:pt>
                <c:pt idx="150">
                  <c:v>0.11570945945945946</c:v>
                </c:pt>
                <c:pt idx="151">
                  <c:v>0.11655405405405406</c:v>
                </c:pt>
                <c:pt idx="152">
                  <c:v>0.11739864864864864</c:v>
                </c:pt>
                <c:pt idx="153">
                  <c:v>0.11824324324324324</c:v>
                </c:pt>
                <c:pt idx="154">
                  <c:v>0.11993243243243243</c:v>
                </c:pt>
                <c:pt idx="155">
                  <c:v>0.11993243243243243</c:v>
                </c:pt>
                <c:pt idx="156">
                  <c:v>0.12077702702702703</c:v>
                </c:pt>
                <c:pt idx="157">
                  <c:v>0.12162162162162163</c:v>
                </c:pt>
                <c:pt idx="158">
                  <c:v>0.12246621621621621</c:v>
                </c:pt>
                <c:pt idx="159">
                  <c:v>0.12246621621621621</c:v>
                </c:pt>
                <c:pt idx="160">
                  <c:v>0.12331081081081081</c:v>
                </c:pt>
                <c:pt idx="161">
                  <c:v>0.1241554054054054</c:v>
                </c:pt>
                <c:pt idx="162">
                  <c:v>0.125</c:v>
                </c:pt>
                <c:pt idx="163">
                  <c:v>0.1258445945945946</c:v>
                </c:pt>
                <c:pt idx="164">
                  <c:v>0.1266891891891892</c:v>
                </c:pt>
                <c:pt idx="165">
                  <c:v>0.12753378378378377</c:v>
                </c:pt>
                <c:pt idx="166">
                  <c:v>0.12837837837837837</c:v>
                </c:pt>
                <c:pt idx="167">
                  <c:v>0.12922297297297297</c:v>
                </c:pt>
                <c:pt idx="168">
                  <c:v>0.13006756756756757</c:v>
                </c:pt>
                <c:pt idx="169">
                  <c:v>0.13091216216216217</c:v>
                </c:pt>
                <c:pt idx="170">
                  <c:v>0.13091216216216217</c:v>
                </c:pt>
                <c:pt idx="171">
                  <c:v>0.13175675675675674</c:v>
                </c:pt>
                <c:pt idx="172">
                  <c:v>0.13260135135135134</c:v>
                </c:pt>
                <c:pt idx="173">
                  <c:v>0.13344594594594594</c:v>
                </c:pt>
                <c:pt idx="174">
                  <c:v>0.13429054054054054</c:v>
                </c:pt>
                <c:pt idx="175">
                  <c:v>0.13513513513513514</c:v>
                </c:pt>
                <c:pt idx="176">
                  <c:v>0.13597972972972974</c:v>
                </c:pt>
                <c:pt idx="177">
                  <c:v>0.13682432432432431</c:v>
                </c:pt>
                <c:pt idx="178">
                  <c:v>0.13766891891891891</c:v>
                </c:pt>
                <c:pt idx="179">
                  <c:v>0.13851351351351351</c:v>
                </c:pt>
                <c:pt idx="180">
                  <c:v>0.13935810810810811</c:v>
                </c:pt>
                <c:pt idx="181">
                  <c:v>0.14020270270270271</c:v>
                </c:pt>
                <c:pt idx="182">
                  <c:v>0.14104729729729729</c:v>
                </c:pt>
                <c:pt idx="183">
                  <c:v>0.14189189189189189</c:v>
                </c:pt>
                <c:pt idx="184">
                  <c:v>0.14189189189189189</c:v>
                </c:pt>
                <c:pt idx="185">
                  <c:v>0.14273648648648649</c:v>
                </c:pt>
                <c:pt idx="186">
                  <c:v>0.14358108108108109</c:v>
                </c:pt>
                <c:pt idx="187">
                  <c:v>0.14527027027027026</c:v>
                </c:pt>
                <c:pt idx="188">
                  <c:v>0.14527027027027026</c:v>
                </c:pt>
                <c:pt idx="189">
                  <c:v>0.14611486486486486</c:v>
                </c:pt>
                <c:pt idx="190">
                  <c:v>0.14695945945945946</c:v>
                </c:pt>
                <c:pt idx="191">
                  <c:v>0.14780405405405406</c:v>
                </c:pt>
                <c:pt idx="192">
                  <c:v>0.14864864864864866</c:v>
                </c:pt>
                <c:pt idx="193">
                  <c:v>0.14949324324324326</c:v>
                </c:pt>
                <c:pt idx="194">
                  <c:v>0.15033783783783783</c:v>
                </c:pt>
                <c:pt idx="195">
                  <c:v>0.15118243243243243</c:v>
                </c:pt>
                <c:pt idx="196">
                  <c:v>0.15287162162162163</c:v>
                </c:pt>
                <c:pt idx="197">
                  <c:v>0.15287162162162163</c:v>
                </c:pt>
                <c:pt idx="198">
                  <c:v>0.15287162162162163</c:v>
                </c:pt>
                <c:pt idx="199">
                  <c:v>0.15371621621621623</c:v>
                </c:pt>
                <c:pt idx="200">
                  <c:v>0.1545608108108108</c:v>
                </c:pt>
                <c:pt idx="201">
                  <c:v>0.1554054054054054</c:v>
                </c:pt>
                <c:pt idx="202">
                  <c:v>0.15625</c:v>
                </c:pt>
                <c:pt idx="203">
                  <c:v>0.1570945945945946</c:v>
                </c:pt>
                <c:pt idx="204">
                  <c:v>0.1570945945945946</c:v>
                </c:pt>
                <c:pt idx="205">
                  <c:v>0.1579391891891892</c:v>
                </c:pt>
                <c:pt idx="206">
                  <c:v>0.15878378378378377</c:v>
                </c:pt>
                <c:pt idx="207">
                  <c:v>0.15878378378378377</c:v>
                </c:pt>
                <c:pt idx="208">
                  <c:v>0.15962837837837837</c:v>
                </c:pt>
                <c:pt idx="209">
                  <c:v>0.16047297297297297</c:v>
                </c:pt>
                <c:pt idx="210">
                  <c:v>0.16131756756756757</c:v>
                </c:pt>
                <c:pt idx="211">
                  <c:v>0.16216216216216217</c:v>
                </c:pt>
                <c:pt idx="212">
                  <c:v>0.16300675675675674</c:v>
                </c:pt>
                <c:pt idx="213">
                  <c:v>0.16385135135135134</c:v>
                </c:pt>
                <c:pt idx="214">
                  <c:v>0.16469594594594594</c:v>
                </c:pt>
                <c:pt idx="215">
                  <c:v>0.16469594594594594</c:v>
                </c:pt>
                <c:pt idx="216">
                  <c:v>0.16554054054054054</c:v>
                </c:pt>
                <c:pt idx="217">
                  <c:v>0.16638513513513514</c:v>
                </c:pt>
                <c:pt idx="218">
                  <c:v>0.16722972972972974</c:v>
                </c:pt>
                <c:pt idx="219">
                  <c:v>0.16807432432432431</c:v>
                </c:pt>
                <c:pt idx="220">
                  <c:v>0.16807432432432431</c:v>
                </c:pt>
                <c:pt idx="221">
                  <c:v>0.16891891891891891</c:v>
                </c:pt>
                <c:pt idx="222">
                  <c:v>0.16976351351351351</c:v>
                </c:pt>
                <c:pt idx="223">
                  <c:v>0.17060810810810811</c:v>
                </c:pt>
                <c:pt idx="224">
                  <c:v>0.17145270270270271</c:v>
                </c:pt>
                <c:pt idx="225">
                  <c:v>0.17229729729729729</c:v>
                </c:pt>
                <c:pt idx="226">
                  <c:v>0.17398648648648649</c:v>
                </c:pt>
                <c:pt idx="227">
                  <c:v>0.17398648648648649</c:v>
                </c:pt>
                <c:pt idx="228">
                  <c:v>0.17483108108108109</c:v>
                </c:pt>
                <c:pt idx="229">
                  <c:v>0.17483108108108109</c:v>
                </c:pt>
                <c:pt idx="230">
                  <c:v>0.17567567567567569</c:v>
                </c:pt>
                <c:pt idx="231">
                  <c:v>0.17652027027027026</c:v>
                </c:pt>
                <c:pt idx="232">
                  <c:v>0.17652027027027026</c:v>
                </c:pt>
                <c:pt idx="233">
                  <c:v>0.17736486486486486</c:v>
                </c:pt>
                <c:pt idx="234">
                  <c:v>0.17820945945945946</c:v>
                </c:pt>
                <c:pt idx="235">
                  <c:v>0.17820945945945946</c:v>
                </c:pt>
                <c:pt idx="236">
                  <c:v>0.17905405405405406</c:v>
                </c:pt>
                <c:pt idx="237">
                  <c:v>0.17989864864864866</c:v>
                </c:pt>
                <c:pt idx="238">
                  <c:v>0.18074324324324326</c:v>
                </c:pt>
                <c:pt idx="239">
                  <c:v>0.18158783783783783</c:v>
                </c:pt>
                <c:pt idx="240">
                  <c:v>0.18158783783783783</c:v>
                </c:pt>
                <c:pt idx="241">
                  <c:v>0.18243243243243243</c:v>
                </c:pt>
                <c:pt idx="242">
                  <c:v>0.18327702702702703</c:v>
                </c:pt>
                <c:pt idx="243">
                  <c:v>0.18412162162162163</c:v>
                </c:pt>
                <c:pt idx="244">
                  <c:v>0.18496621621621623</c:v>
                </c:pt>
                <c:pt idx="245">
                  <c:v>0.18496621621621623</c:v>
                </c:pt>
                <c:pt idx="246">
                  <c:v>0.1858108108108108</c:v>
                </c:pt>
                <c:pt idx="247">
                  <c:v>0.1866554054054054</c:v>
                </c:pt>
                <c:pt idx="248">
                  <c:v>0.1866554054054054</c:v>
                </c:pt>
                <c:pt idx="249">
                  <c:v>0.1875</c:v>
                </c:pt>
                <c:pt idx="250">
                  <c:v>0.1883445945945946</c:v>
                </c:pt>
                <c:pt idx="251">
                  <c:v>0.1891891891891892</c:v>
                </c:pt>
                <c:pt idx="252">
                  <c:v>0.1891891891891892</c:v>
                </c:pt>
                <c:pt idx="253">
                  <c:v>0.19087837837837837</c:v>
                </c:pt>
                <c:pt idx="254">
                  <c:v>0.19087837837837837</c:v>
                </c:pt>
                <c:pt idx="255">
                  <c:v>0.19172297297297297</c:v>
                </c:pt>
                <c:pt idx="256">
                  <c:v>0.19256756756756757</c:v>
                </c:pt>
                <c:pt idx="257">
                  <c:v>0.19341216216216217</c:v>
                </c:pt>
                <c:pt idx="258">
                  <c:v>0.19341216216216217</c:v>
                </c:pt>
                <c:pt idx="259">
                  <c:v>0.19425675675675674</c:v>
                </c:pt>
                <c:pt idx="260">
                  <c:v>0.19510135135135134</c:v>
                </c:pt>
                <c:pt idx="261">
                  <c:v>0.19510135135135134</c:v>
                </c:pt>
                <c:pt idx="262">
                  <c:v>0.19679054054054054</c:v>
                </c:pt>
                <c:pt idx="263">
                  <c:v>0.19679054054054054</c:v>
                </c:pt>
                <c:pt idx="264">
                  <c:v>0.19763513513513514</c:v>
                </c:pt>
                <c:pt idx="265">
                  <c:v>0.19847972972972974</c:v>
                </c:pt>
                <c:pt idx="266">
                  <c:v>0.19932432432432431</c:v>
                </c:pt>
                <c:pt idx="267">
                  <c:v>0.20016891891891891</c:v>
                </c:pt>
                <c:pt idx="268">
                  <c:v>0.20016891891891891</c:v>
                </c:pt>
                <c:pt idx="269">
                  <c:v>0.20185810810810811</c:v>
                </c:pt>
                <c:pt idx="270">
                  <c:v>0.20185810810810811</c:v>
                </c:pt>
                <c:pt idx="271">
                  <c:v>0.20270270270270271</c:v>
                </c:pt>
                <c:pt idx="272">
                  <c:v>0.20270270270270271</c:v>
                </c:pt>
                <c:pt idx="273">
                  <c:v>0.20354729729729729</c:v>
                </c:pt>
                <c:pt idx="274">
                  <c:v>0.20354729729729729</c:v>
                </c:pt>
                <c:pt idx="275">
                  <c:v>0.20439189189189189</c:v>
                </c:pt>
                <c:pt idx="276">
                  <c:v>0.20439189189189189</c:v>
                </c:pt>
                <c:pt idx="277">
                  <c:v>0.20439189189189189</c:v>
                </c:pt>
                <c:pt idx="278">
                  <c:v>0.20439189189189189</c:v>
                </c:pt>
                <c:pt idx="279">
                  <c:v>0.20439189189189189</c:v>
                </c:pt>
                <c:pt idx="280">
                  <c:v>0.20439189189189189</c:v>
                </c:pt>
                <c:pt idx="281">
                  <c:v>0.20439189189189189</c:v>
                </c:pt>
                <c:pt idx="282">
                  <c:v>0.20523648648648649</c:v>
                </c:pt>
                <c:pt idx="283">
                  <c:v>0.20523648648648649</c:v>
                </c:pt>
                <c:pt idx="284">
                  <c:v>0.20608108108108109</c:v>
                </c:pt>
                <c:pt idx="285">
                  <c:v>0.20692567567567569</c:v>
                </c:pt>
                <c:pt idx="286">
                  <c:v>0.20692567567567569</c:v>
                </c:pt>
                <c:pt idx="287">
                  <c:v>0.20777027027027026</c:v>
                </c:pt>
                <c:pt idx="288">
                  <c:v>0.20861486486486486</c:v>
                </c:pt>
                <c:pt idx="289">
                  <c:v>0.20945945945945946</c:v>
                </c:pt>
                <c:pt idx="290">
                  <c:v>0.21030405405405406</c:v>
                </c:pt>
                <c:pt idx="291">
                  <c:v>0.21030405405405406</c:v>
                </c:pt>
                <c:pt idx="292">
                  <c:v>0.21114864864864866</c:v>
                </c:pt>
                <c:pt idx="293">
                  <c:v>0.21114864864864866</c:v>
                </c:pt>
                <c:pt idx="294">
                  <c:v>0.21199324324324326</c:v>
                </c:pt>
                <c:pt idx="295">
                  <c:v>0.21199324324324326</c:v>
                </c:pt>
                <c:pt idx="296">
                  <c:v>0.21199324324324326</c:v>
                </c:pt>
                <c:pt idx="297">
                  <c:v>0.21199324324324326</c:v>
                </c:pt>
                <c:pt idx="298">
                  <c:v>0.21283783783783783</c:v>
                </c:pt>
                <c:pt idx="299">
                  <c:v>0.21368243243243243</c:v>
                </c:pt>
                <c:pt idx="300">
                  <c:v>0.21537162162162163</c:v>
                </c:pt>
                <c:pt idx="301">
                  <c:v>0.21537162162162163</c:v>
                </c:pt>
                <c:pt idx="302">
                  <c:v>0.21621621621621623</c:v>
                </c:pt>
                <c:pt idx="303">
                  <c:v>0.2170608108108108</c:v>
                </c:pt>
                <c:pt idx="304">
                  <c:v>0.2170608108108108</c:v>
                </c:pt>
                <c:pt idx="305">
                  <c:v>0.2179054054054054</c:v>
                </c:pt>
                <c:pt idx="306">
                  <c:v>0.2179054054054054</c:v>
                </c:pt>
                <c:pt idx="307">
                  <c:v>0.2179054054054054</c:v>
                </c:pt>
                <c:pt idx="308">
                  <c:v>0.21875</c:v>
                </c:pt>
                <c:pt idx="309">
                  <c:v>0.21875</c:v>
                </c:pt>
                <c:pt idx="310">
                  <c:v>0.21875</c:v>
                </c:pt>
                <c:pt idx="311">
                  <c:v>0.2195945945945946</c:v>
                </c:pt>
                <c:pt idx="312">
                  <c:v>0.2195945945945946</c:v>
                </c:pt>
                <c:pt idx="313">
                  <c:v>0.2195945945945946</c:v>
                </c:pt>
                <c:pt idx="314">
                  <c:v>0.2204391891891892</c:v>
                </c:pt>
                <c:pt idx="315">
                  <c:v>0.2204391891891892</c:v>
                </c:pt>
                <c:pt idx="316">
                  <c:v>0.22128378378378377</c:v>
                </c:pt>
                <c:pt idx="317">
                  <c:v>0.22212837837837837</c:v>
                </c:pt>
                <c:pt idx="318">
                  <c:v>0.22212837837837837</c:v>
                </c:pt>
                <c:pt idx="319">
                  <c:v>0.22297297297297297</c:v>
                </c:pt>
                <c:pt idx="320">
                  <c:v>0.22297297297297297</c:v>
                </c:pt>
                <c:pt idx="321">
                  <c:v>0.22381756756756757</c:v>
                </c:pt>
                <c:pt idx="322">
                  <c:v>0.22381756756756757</c:v>
                </c:pt>
                <c:pt idx="323">
                  <c:v>0.22466216216216217</c:v>
                </c:pt>
                <c:pt idx="324">
                  <c:v>0.22550675675675674</c:v>
                </c:pt>
                <c:pt idx="325">
                  <c:v>0.22635135135135134</c:v>
                </c:pt>
                <c:pt idx="326">
                  <c:v>0.22719594594594594</c:v>
                </c:pt>
                <c:pt idx="327">
                  <c:v>0.22888513513513514</c:v>
                </c:pt>
                <c:pt idx="328">
                  <c:v>0.22888513513513514</c:v>
                </c:pt>
                <c:pt idx="329">
                  <c:v>0.22972972972972974</c:v>
                </c:pt>
                <c:pt idx="330">
                  <c:v>0.23057432432432431</c:v>
                </c:pt>
                <c:pt idx="331">
                  <c:v>0.23057432432432431</c:v>
                </c:pt>
                <c:pt idx="332">
                  <c:v>0.23141891891891891</c:v>
                </c:pt>
                <c:pt idx="333">
                  <c:v>0.23141891891891891</c:v>
                </c:pt>
                <c:pt idx="334">
                  <c:v>0.23141891891891891</c:v>
                </c:pt>
                <c:pt idx="335">
                  <c:v>0.23141891891891891</c:v>
                </c:pt>
                <c:pt idx="336">
                  <c:v>0.23226351351351351</c:v>
                </c:pt>
                <c:pt idx="337">
                  <c:v>0.23310810810810811</c:v>
                </c:pt>
                <c:pt idx="338">
                  <c:v>0.23395270270270271</c:v>
                </c:pt>
                <c:pt idx="339">
                  <c:v>0.23395270270270271</c:v>
                </c:pt>
                <c:pt idx="340">
                  <c:v>0.23479729729729729</c:v>
                </c:pt>
                <c:pt idx="341">
                  <c:v>0.23648648648648649</c:v>
                </c:pt>
                <c:pt idx="342">
                  <c:v>0.23648648648648649</c:v>
                </c:pt>
                <c:pt idx="343">
                  <c:v>0.23733108108108109</c:v>
                </c:pt>
                <c:pt idx="344">
                  <c:v>0.23817567567567569</c:v>
                </c:pt>
                <c:pt idx="345">
                  <c:v>0.23817567567567569</c:v>
                </c:pt>
                <c:pt idx="346">
                  <c:v>0.23902027027027026</c:v>
                </c:pt>
                <c:pt idx="347">
                  <c:v>0.23986486486486486</c:v>
                </c:pt>
                <c:pt idx="348">
                  <c:v>0.23986486486486486</c:v>
                </c:pt>
                <c:pt idx="349">
                  <c:v>0.23986486486486486</c:v>
                </c:pt>
                <c:pt idx="350">
                  <c:v>0.24070945945945946</c:v>
                </c:pt>
                <c:pt idx="351">
                  <c:v>0.24070945945945946</c:v>
                </c:pt>
                <c:pt idx="352">
                  <c:v>0.24070945945945946</c:v>
                </c:pt>
                <c:pt idx="353">
                  <c:v>0.24070945945945946</c:v>
                </c:pt>
                <c:pt idx="354">
                  <c:v>0.24155405405405406</c:v>
                </c:pt>
                <c:pt idx="355">
                  <c:v>0.24239864864864866</c:v>
                </c:pt>
                <c:pt idx="356">
                  <c:v>0.24239864864864866</c:v>
                </c:pt>
                <c:pt idx="357">
                  <c:v>0.24324324324324326</c:v>
                </c:pt>
                <c:pt idx="358">
                  <c:v>0.24324324324324326</c:v>
                </c:pt>
                <c:pt idx="359">
                  <c:v>0.24324324324324326</c:v>
                </c:pt>
                <c:pt idx="360">
                  <c:v>0.24324324324324326</c:v>
                </c:pt>
                <c:pt idx="361">
                  <c:v>0.24324324324324326</c:v>
                </c:pt>
                <c:pt idx="362">
                  <c:v>0.24324324324324326</c:v>
                </c:pt>
                <c:pt idx="363">
                  <c:v>0.24324324324324326</c:v>
                </c:pt>
                <c:pt idx="364">
                  <c:v>0.24408783783783783</c:v>
                </c:pt>
                <c:pt idx="365">
                  <c:v>0.24408783783783783</c:v>
                </c:pt>
                <c:pt idx="366">
                  <c:v>0.24493243243243243</c:v>
                </c:pt>
                <c:pt idx="367">
                  <c:v>0.24577702702702703</c:v>
                </c:pt>
                <c:pt idx="368">
                  <c:v>0.24662162162162163</c:v>
                </c:pt>
                <c:pt idx="369">
                  <c:v>0.24662162162162163</c:v>
                </c:pt>
                <c:pt idx="370">
                  <c:v>0.24746621621621623</c:v>
                </c:pt>
                <c:pt idx="371">
                  <c:v>0.2483108108108108</c:v>
                </c:pt>
                <c:pt idx="372">
                  <c:v>0.2491554054054054</c:v>
                </c:pt>
                <c:pt idx="373">
                  <c:v>0.2491554054054054</c:v>
                </c:pt>
                <c:pt idx="374">
                  <c:v>0.25</c:v>
                </c:pt>
                <c:pt idx="375">
                  <c:v>0.25</c:v>
                </c:pt>
                <c:pt idx="376">
                  <c:v>0.25084459459459457</c:v>
                </c:pt>
                <c:pt idx="377">
                  <c:v>0.2516891891891892</c:v>
                </c:pt>
                <c:pt idx="378">
                  <c:v>0.25253378378378377</c:v>
                </c:pt>
                <c:pt idx="379">
                  <c:v>0.25253378378378377</c:v>
                </c:pt>
                <c:pt idx="380">
                  <c:v>0.25253378378378377</c:v>
                </c:pt>
                <c:pt idx="381">
                  <c:v>0.2533783783783784</c:v>
                </c:pt>
                <c:pt idx="382">
                  <c:v>0.2533783783783784</c:v>
                </c:pt>
                <c:pt idx="383">
                  <c:v>0.2533783783783784</c:v>
                </c:pt>
                <c:pt idx="384">
                  <c:v>0.2533783783783784</c:v>
                </c:pt>
                <c:pt idx="385">
                  <c:v>0.2533783783783784</c:v>
                </c:pt>
                <c:pt idx="386">
                  <c:v>0.25422297297297297</c:v>
                </c:pt>
                <c:pt idx="387">
                  <c:v>0.25422297297297297</c:v>
                </c:pt>
                <c:pt idx="388">
                  <c:v>0.25506756756756754</c:v>
                </c:pt>
                <c:pt idx="389">
                  <c:v>0.25506756756756754</c:v>
                </c:pt>
                <c:pt idx="390">
                  <c:v>0.25591216216216217</c:v>
                </c:pt>
                <c:pt idx="391">
                  <c:v>0.25591216216216217</c:v>
                </c:pt>
                <c:pt idx="392">
                  <c:v>0.25675675675675674</c:v>
                </c:pt>
                <c:pt idx="393">
                  <c:v>0.25675675675675674</c:v>
                </c:pt>
                <c:pt idx="394">
                  <c:v>0.25760135135135137</c:v>
                </c:pt>
                <c:pt idx="395">
                  <c:v>0.25844594594594594</c:v>
                </c:pt>
                <c:pt idx="396">
                  <c:v>0.25844594594594594</c:v>
                </c:pt>
                <c:pt idx="397">
                  <c:v>0.25929054054054052</c:v>
                </c:pt>
                <c:pt idx="398">
                  <c:v>0.25929054054054052</c:v>
                </c:pt>
                <c:pt idx="399">
                  <c:v>0.26013513513513514</c:v>
                </c:pt>
                <c:pt idx="400">
                  <c:v>0.26097972972972971</c:v>
                </c:pt>
                <c:pt idx="401">
                  <c:v>0.26097972972972971</c:v>
                </c:pt>
                <c:pt idx="402">
                  <c:v>0.26097972972972971</c:v>
                </c:pt>
                <c:pt idx="403">
                  <c:v>0.26182432432432434</c:v>
                </c:pt>
                <c:pt idx="404">
                  <c:v>0.26182432432432434</c:v>
                </c:pt>
                <c:pt idx="405">
                  <c:v>0.26182432432432434</c:v>
                </c:pt>
                <c:pt idx="406">
                  <c:v>0.26266891891891891</c:v>
                </c:pt>
                <c:pt idx="407">
                  <c:v>0.26266891891891891</c:v>
                </c:pt>
                <c:pt idx="408">
                  <c:v>0.26266891891891891</c:v>
                </c:pt>
                <c:pt idx="409">
                  <c:v>0.26266891891891891</c:v>
                </c:pt>
                <c:pt idx="410">
                  <c:v>0.26266891891891891</c:v>
                </c:pt>
                <c:pt idx="411">
                  <c:v>0.26351351351351349</c:v>
                </c:pt>
                <c:pt idx="412">
                  <c:v>0.26351351351351349</c:v>
                </c:pt>
                <c:pt idx="413">
                  <c:v>0.26520270270270269</c:v>
                </c:pt>
                <c:pt idx="414">
                  <c:v>0.26520270270270269</c:v>
                </c:pt>
                <c:pt idx="415">
                  <c:v>0.26604729729729731</c:v>
                </c:pt>
                <c:pt idx="416">
                  <c:v>0.26604729729729731</c:v>
                </c:pt>
                <c:pt idx="417">
                  <c:v>0.26604729729729731</c:v>
                </c:pt>
                <c:pt idx="418">
                  <c:v>0.26604729729729731</c:v>
                </c:pt>
                <c:pt idx="419">
                  <c:v>0.26604729729729731</c:v>
                </c:pt>
                <c:pt idx="420">
                  <c:v>0.26773648648648651</c:v>
                </c:pt>
                <c:pt idx="421">
                  <c:v>0.26773648648648651</c:v>
                </c:pt>
                <c:pt idx="422">
                  <c:v>0.26773648648648651</c:v>
                </c:pt>
                <c:pt idx="423">
                  <c:v>0.26773648648648651</c:v>
                </c:pt>
                <c:pt idx="424">
                  <c:v>0.26858108108108109</c:v>
                </c:pt>
                <c:pt idx="425">
                  <c:v>0.26858108108108109</c:v>
                </c:pt>
                <c:pt idx="426">
                  <c:v>0.26942567567567566</c:v>
                </c:pt>
                <c:pt idx="427">
                  <c:v>0.27027027027027029</c:v>
                </c:pt>
                <c:pt idx="428">
                  <c:v>0.27111486486486486</c:v>
                </c:pt>
                <c:pt idx="429">
                  <c:v>0.27195945945945948</c:v>
                </c:pt>
                <c:pt idx="430">
                  <c:v>0.27195945945945948</c:v>
                </c:pt>
                <c:pt idx="431">
                  <c:v>0.27195945945945948</c:v>
                </c:pt>
                <c:pt idx="432">
                  <c:v>0.27195945945945948</c:v>
                </c:pt>
                <c:pt idx="433">
                  <c:v>0.27280405405405406</c:v>
                </c:pt>
                <c:pt idx="434">
                  <c:v>0.27449324324324326</c:v>
                </c:pt>
                <c:pt idx="435">
                  <c:v>0.27449324324324326</c:v>
                </c:pt>
                <c:pt idx="436">
                  <c:v>0.27533783783783783</c:v>
                </c:pt>
                <c:pt idx="437">
                  <c:v>0.27533783783783783</c:v>
                </c:pt>
                <c:pt idx="438">
                  <c:v>0.27618243243243246</c:v>
                </c:pt>
                <c:pt idx="439">
                  <c:v>0.27702702702702703</c:v>
                </c:pt>
                <c:pt idx="440">
                  <c:v>0.2778716216216216</c:v>
                </c:pt>
                <c:pt idx="441">
                  <c:v>0.2778716216216216</c:v>
                </c:pt>
                <c:pt idx="442">
                  <c:v>0.27871621621621623</c:v>
                </c:pt>
                <c:pt idx="443">
                  <c:v>0.27871621621621623</c:v>
                </c:pt>
                <c:pt idx="444">
                  <c:v>0.27871621621621623</c:v>
                </c:pt>
                <c:pt idx="445">
                  <c:v>0.27871621621621623</c:v>
                </c:pt>
                <c:pt idx="446">
                  <c:v>0.2795608108108108</c:v>
                </c:pt>
                <c:pt idx="447">
                  <c:v>0.28040540540540543</c:v>
                </c:pt>
                <c:pt idx="448">
                  <c:v>0.28125</c:v>
                </c:pt>
                <c:pt idx="449">
                  <c:v>0.28209459459459457</c:v>
                </c:pt>
                <c:pt idx="450">
                  <c:v>0.28378378378378377</c:v>
                </c:pt>
                <c:pt idx="451">
                  <c:v>0.28378378378378377</c:v>
                </c:pt>
                <c:pt idx="452">
                  <c:v>0.28547297297297297</c:v>
                </c:pt>
                <c:pt idx="453">
                  <c:v>0.28547297297297297</c:v>
                </c:pt>
                <c:pt idx="454">
                  <c:v>0.28631756756756754</c:v>
                </c:pt>
                <c:pt idx="455">
                  <c:v>0.28631756756756754</c:v>
                </c:pt>
                <c:pt idx="456">
                  <c:v>0.28716216216216217</c:v>
                </c:pt>
                <c:pt idx="457">
                  <c:v>0.28716216216216217</c:v>
                </c:pt>
                <c:pt idx="458">
                  <c:v>0.28800675675675674</c:v>
                </c:pt>
                <c:pt idx="459">
                  <c:v>0.28800675675675674</c:v>
                </c:pt>
                <c:pt idx="460">
                  <c:v>0.28800675675675674</c:v>
                </c:pt>
                <c:pt idx="461">
                  <c:v>0.28885135135135137</c:v>
                </c:pt>
                <c:pt idx="462">
                  <c:v>0.28969594594594594</c:v>
                </c:pt>
                <c:pt idx="463">
                  <c:v>0.29054054054054052</c:v>
                </c:pt>
                <c:pt idx="464">
                  <c:v>0.29054054054054052</c:v>
                </c:pt>
                <c:pt idx="465">
                  <c:v>0.29138513513513514</c:v>
                </c:pt>
                <c:pt idx="466">
                  <c:v>0.29222972972972971</c:v>
                </c:pt>
                <c:pt idx="467">
                  <c:v>0.29307432432432434</c:v>
                </c:pt>
                <c:pt idx="468">
                  <c:v>0.29391891891891891</c:v>
                </c:pt>
                <c:pt idx="469">
                  <c:v>0.29391891891891891</c:v>
                </c:pt>
                <c:pt idx="470">
                  <c:v>0.29391891891891891</c:v>
                </c:pt>
                <c:pt idx="471">
                  <c:v>0.29391891891891891</c:v>
                </c:pt>
                <c:pt idx="472">
                  <c:v>0.29391891891891891</c:v>
                </c:pt>
                <c:pt idx="473">
                  <c:v>0.29476351351351349</c:v>
                </c:pt>
                <c:pt idx="474">
                  <c:v>0.29560810810810811</c:v>
                </c:pt>
                <c:pt idx="475">
                  <c:v>0.29560810810810811</c:v>
                </c:pt>
                <c:pt idx="476">
                  <c:v>0.29560810810810811</c:v>
                </c:pt>
                <c:pt idx="477">
                  <c:v>0.29645270270270269</c:v>
                </c:pt>
                <c:pt idx="478">
                  <c:v>0.29645270270270269</c:v>
                </c:pt>
                <c:pt idx="479">
                  <c:v>0.29729729729729731</c:v>
                </c:pt>
                <c:pt idx="480">
                  <c:v>0.29729729729729731</c:v>
                </c:pt>
                <c:pt idx="481">
                  <c:v>0.29729729729729731</c:v>
                </c:pt>
                <c:pt idx="482">
                  <c:v>0.29729729729729731</c:v>
                </c:pt>
                <c:pt idx="483">
                  <c:v>0.29814189189189189</c:v>
                </c:pt>
                <c:pt idx="484">
                  <c:v>0.29814189189189189</c:v>
                </c:pt>
                <c:pt idx="485">
                  <c:v>0.29898648648648651</c:v>
                </c:pt>
                <c:pt idx="486">
                  <c:v>0.29898648648648651</c:v>
                </c:pt>
                <c:pt idx="487">
                  <c:v>0.29983108108108109</c:v>
                </c:pt>
                <c:pt idx="488">
                  <c:v>0.29983108108108109</c:v>
                </c:pt>
                <c:pt idx="489">
                  <c:v>0.29983108108108109</c:v>
                </c:pt>
                <c:pt idx="490">
                  <c:v>0.29983108108108109</c:v>
                </c:pt>
                <c:pt idx="491">
                  <c:v>0.30067567567567566</c:v>
                </c:pt>
                <c:pt idx="492">
                  <c:v>0.30152027027027029</c:v>
                </c:pt>
                <c:pt idx="493">
                  <c:v>0.30236486486486486</c:v>
                </c:pt>
                <c:pt idx="494">
                  <c:v>0.30236486486486486</c:v>
                </c:pt>
                <c:pt idx="495">
                  <c:v>0.30236486486486486</c:v>
                </c:pt>
                <c:pt idx="496">
                  <c:v>0.30320945945945948</c:v>
                </c:pt>
                <c:pt idx="497">
                  <c:v>0.30405405405405406</c:v>
                </c:pt>
                <c:pt idx="498">
                  <c:v>0.30489864864864863</c:v>
                </c:pt>
                <c:pt idx="499">
                  <c:v>0.30489864864864863</c:v>
                </c:pt>
                <c:pt idx="500">
                  <c:v>0.30489864864864863</c:v>
                </c:pt>
                <c:pt idx="501">
                  <c:v>0.30489864864864863</c:v>
                </c:pt>
                <c:pt idx="502">
                  <c:v>0.30489864864864863</c:v>
                </c:pt>
                <c:pt idx="503">
                  <c:v>0.30574324324324326</c:v>
                </c:pt>
                <c:pt idx="504">
                  <c:v>0.30658783783783783</c:v>
                </c:pt>
                <c:pt idx="505">
                  <c:v>0.30743243243243246</c:v>
                </c:pt>
                <c:pt idx="506">
                  <c:v>0.30827702702702703</c:v>
                </c:pt>
                <c:pt idx="507">
                  <c:v>0.30827702702702703</c:v>
                </c:pt>
                <c:pt idx="508">
                  <c:v>0.30827702702702703</c:v>
                </c:pt>
                <c:pt idx="509">
                  <c:v>0.30827702702702703</c:v>
                </c:pt>
                <c:pt idx="510">
                  <c:v>0.30827702702702703</c:v>
                </c:pt>
                <c:pt idx="511">
                  <c:v>0.3091216216216216</c:v>
                </c:pt>
                <c:pt idx="512">
                  <c:v>0.30996621621621623</c:v>
                </c:pt>
                <c:pt idx="513">
                  <c:v>0.30996621621621623</c:v>
                </c:pt>
                <c:pt idx="514">
                  <c:v>0.3108108108108108</c:v>
                </c:pt>
                <c:pt idx="515">
                  <c:v>0.31165540540540543</c:v>
                </c:pt>
                <c:pt idx="516">
                  <c:v>0.31165540540540543</c:v>
                </c:pt>
                <c:pt idx="517">
                  <c:v>0.3125</c:v>
                </c:pt>
                <c:pt idx="518">
                  <c:v>0.3125</c:v>
                </c:pt>
                <c:pt idx="519">
                  <c:v>0.3141891891891892</c:v>
                </c:pt>
                <c:pt idx="520">
                  <c:v>0.3141891891891892</c:v>
                </c:pt>
                <c:pt idx="521">
                  <c:v>0.3141891891891892</c:v>
                </c:pt>
                <c:pt idx="522">
                  <c:v>0.3141891891891892</c:v>
                </c:pt>
                <c:pt idx="523">
                  <c:v>0.3141891891891892</c:v>
                </c:pt>
                <c:pt idx="524">
                  <c:v>0.3141891891891892</c:v>
                </c:pt>
                <c:pt idx="525">
                  <c:v>0.31503378378378377</c:v>
                </c:pt>
                <c:pt idx="526">
                  <c:v>0.31503378378378377</c:v>
                </c:pt>
                <c:pt idx="527">
                  <c:v>0.3158783783783784</c:v>
                </c:pt>
                <c:pt idx="528">
                  <c:v>0.3158783783783784</c:v>
                </c:pt>
                <c:pt idx="529">
                  <c:v>0.3158783783783784</c:v>
                </c:pt>
                <c:pt idx="530">
                  <c:v>0.31672297297297297</c:v>
                </c:pt>
                <c:pt idx="531">
                  <c:v>0.31756756756756754</c:v>
                </c:pt>
                <c:pt idx="532">
                  <c:v>0.31841216216216217</c:v>
                </c:pt>
                <c:pt idx="533">
                  <c:v>0.31925675675675674</c:v>
                </c:pt>
                <c:pt idx="534">
                  <c:v>0.32010135135135137</c:v>
                </c:pt>
                <c:pt idx="535">
                  <c:v>0.32094594594594594</c:v>
                </c:pt>
                <c:pt idx="536">
                  <c:v>0.32179054054054052</c:v>
                </c:pt>
                <c:pt idx="537">
                  <c:v>0.32179054054054052</c:v>
                </c:pt>
                <c:pt idx="538">
                  <c:v>0.32263513513513514</c:v>
                </c:pt>
                <c:pt idx="539">
                  <c:v>0.32263513513513514</c:v>
                </c:pt>
                <c:pt idx="540">
                  <c:v>0.32347972972972971</c:v>
                </c:pt>
                <c:pt idx="541">
                  <c:v>0.32347972972972971</c:v>
                </c:pt>
                <c:pt idx="542">
                  <c:v>0.32432432432432434</c:v>
                </c:pt>
                <c:pt idx="543">
                  <c:v>0.32516891891891891</c:v>
                </c:pt>
                <c:pt idx="544">
                  <c:v>0.32516891891891891</c:v>
                </c:pt>
                <c:pt idx="545">
                  <c:v>0.32516891891891891</c:v>
                </c:pt>
                <c:pt idx="546">
                  <c:v>0.32601351351351349</c:v>
                </c:pt>
                <c:pt idx="547">
                  <c:v>0.32685810810810811</c:v>
                </c:pt>
                <c:pt idx="548">
                  <c:v>0.32770270270270269</c:v>
                </c:pt>
                <c:pt idx="549">
                  <c:v>0.32854729729729731</c:v>
                </c:pt>
                <c:pt idx="550">
                  <c:v>0.32854729729729731</c:v>
                </c:pt>
                <c:pt idx="551">
                  <c:v>0.32939189189189189</c:v>
                </c:pt>
                <c:pt idx="552">
                  <c:v>0.32939189189189189</c:v>
                </c:pt>
                <c:pt idx="553">
                  <c:v>0.32939189189189189</c:v>
                </c:pt>
                <c:pt idx="554">
                  <c:v>0.33023648648648651</c:v>
                </c:pt>
                <c:pt idx="555">
                  <c:v>0.33108108108108109</c:v>
                </c:pt>
                <c:pt idx="556">
                  <c:v>0.33108108108108109</c:v>
                </c:pt>
                <c:pt idx="557">
                  <c:v>0.33108108108108109</c:v>
                </c:pt>
                <c:pt idx="558">
                  <c:v>0.33108108108108109</c:v>
                </c:pt>
                <c:pt idx="559">
                  <c:v>0.33192567567567566</c:v>
                </c:pt>
                <c:pt idx="560">
                  <c:v>0.33192567567567566</c:v>
                </c:pt>
                <c:pt idx="561">
                  <c:v>0.33192567567567566</c:v>
                </c:pt>
                <c:pt idx="562">
                  <c:v>0.33277027027027029</c:v>
                </c:pt>
                <c:pt idx="563">
                  <c:v>0.33277027027027029</c:v>
                </c:pt>
                <c:pt idx="564">
                  <c:v>0.33277027027027029</c:v>
                </c:pt>
                <c:pt idx="565">
                  <c:v>0.33277027027027029</c:v>
                </c:pt>
                <c:pt idx="566">
                  <c:v>0.33277027027027029</c:v>
                </c:pt>
                <c:pt idx="567">
                  <c:v>0.33277027027027029</c:v>
                </c:pt>
                <c:pt idx="568">
                  <c:v>0.33277027027027029</c:v>
                </c:pt>
                <c:pt idx="569">
                  <c:v>0.33361486486486486</c:v>
                </c:pt>
                <c:pt idx="570">
                  <c:v>0.33445945945945948</c:v>
                </c:pt>
                <c:pt idx="571">
                  <c:v>0.33530405405405406</c:v>
                </c:pt>
                <c:pt idx="572">
                  <c:v>0.33614864864864863</c:v>
                </c:pt>
                <c:pt idx="573">
                  <c:v>0.33614864864864863</c:v>
                </c:pt>
                <c:pt idx="574">
                  <c:v>0.33614864864864863</c:v>
                </c:pt>
                <c:pt idx="575">
                  <c:v>0.33783783783783783</c:v>
                </c:pt>
                <c:pt idx="576">
                  <c:v>0.33783783783783783</c:v>
                </c:pt>
                <c:pt idx="577">
                  <c:v>0.33783783783783783</c:v>
                </c:pt>
                <c:pt idx="578">
                  <c:v>0.33868243243243246</c:v>
                </c:pt>
                <c:pt idx="579">
                  <c:v>0.33952702702702703</c:v>
                </c:pt>
                <c:pt idx="580">
                  <c:v>0.3403716216216216</c:v>
                </c:pt>
                <c:pt idx="581">
                  <c:v>0.3403716216216216</c:v>
                </c:pt>
                <c:pt idx="582">
                  <c:v>0.34121621621621623</c:v>
                </c:pt>
                <c:pt idx="583">
                  <c:v>0.3420608108108108</c:v>
                </c:pt>
                <c:pt idx="584">
                  <c:v>0.3420608108108108</c:v>
                </c:pt>
                <c:pt idx="585">
                  <c:v>0.3420608108108108</c:v>
                </c:pt>
                <c:pt idx="586">
                  <c:v>0.34290540540540543</c:v>
                </c:pt>
                <c:pt idx="587">
                  <c:v>0.34290540540540543</c:v>
                </c:pt>
                <c:pt idx="588">
                  <c:v>0.34375</c:v>
                </c:pt>
                <c:pt idx="589">
                  <c:v>0.34375</c:v>
                </c:pt>
                <c:pt idx="590">
                  <c:v>0.34375</c:v>
                </c:pt>
                <c:pt idx="591">
                  <c:v>0.34459459459459457</c:v>
                </c:pt>
                <c:pt idx="592">
                  <c:v>0.34459459459459457</c:v>
                </c:pt>
                <c:pt idx="593">
                  <c:v>0.3454391891891892</c:v>
                </c:pt>
                <c:pt idx="594">
                  <c:v>0.3454391891891892</c:v>
                </c:pt>
                <c:pt idx="595">
                  <c:v>0.34628378378378377</c:v>
                </c:pt>
                <c:pt idx="596">
                  <c:v>0.3471283783783784</c:v>
                </c:pt>
                <c:pt idx="597">
                  <c:v>0.34797297297297297</c:v>
                </c:pt>
                <c:pt idx="598">
                  <c:v>0.34797297297297297</c:v>
                </c:pt>
                <c:pt idx="599">
                  <c:v>0.34881756756756754</c:v>
                </c:pt>
                <c:pt idx="600">
                  <c:v>0.34966216216216217</c:v>
                </c:pt>
                <c:pt idx="601">
                  <c:v>0.35050675675675674</c:v>
                </c:pt>
                <c:pt idx="602">
                  <c:v>0.35135135135135137</c:v>
                </c:pt>
                <c:pt idx="603">
                  <c:v>0.35135135135135137</c:v>
                </c:pt>
                <c:pt idx="604">
                  <c:v>0.35304054054054052</c:v>
                </c:pt>
                <c:pt idx="605">
                  <c:v>0.35304054054054052</c:v>
                </c:pt>
                <c:pt idx="606">
                  <c:v>0.35388513513513514</c:v>
                </c:pt>
                <c:pt idx="607">
                  <c:v>0.35388513513513514</c:v>
                </c:pt>
                <c:pt idx="608">
                  <c:v>0.35557432432432434</c:v>
                </c:pt>
                <c:pt idx="609">
                  <c:v>0.35557432432432434</c:v>
                </c:pt>
                <c:pt idx="610">
                  <c:v>0.35641891891891891</c:v>
                </c:pt>
                <c:pt idx="611">
                  <c:v>0.35641891891891891</c:v>
                </c:pt>
                <c:pt idx="612">
                  <c:v>0.35641891891891891</c:v>
                </c:pt>
                <c:pt idx="613">
                  <c:v>0.35726351351351349</c:v>
                </c:pt>
                <c:pt idx="614">
                  <c:v>0.35810810810810811</c:v>
                </c:pt>
                <c:pt idx="615">
                  <c:v>0.35810810810810811</c:v>
                </c:pt>
                <c:pt idx="616">
                  <c:v>0.35810810810810811</c:v>
                </c:pt>
                <c:pt idx="617">
                  <c:v>0.35810810810810811</c:v>
                </c:pt>
                <c:pt idx="618">
                  <c:v>0.35810810810810811</c:v>
                </c:pt>
                <c:pt idx="619">
                  <c:v>0.35810810810810811</c:v>
                </c:pt>
                <c:pt idx="620">
                  <c:v>0.35810810810810811</c:v>
                </c:pt>
                <c:pt idx="621">
                  <c:v>0.35810810810810811</c:v>
                </c:pt>
                <c:pt idx="622">
                  <c:v>0.35895270270270269</c:v>
                </c:pt>
                <c:pt idx="623">
                  <c:v>0.35979729729729731</c:v>
                </c:pt>
                <c:pt idx="624">
                  <c:v>0.35979729729729731</c:v>
                </c:pt>
                <c:pt idx="625">
                  <c:v>0.35979729729729731</c:v>
                </c:pt>
                <c:pt idx="626">
                  <c:v>0.35979729729729731</c:v>
                </c:pt>
                <c:pt idx="627">
                  <c:v>0.36064189189189189</c:v>
                </c:pt>
                <c:pt idx="628">
                  <c:v>0.36148648648648651</c:v>
                </c:pt>
                <c:pt idx="629">
                  <c:v>0.36233108108108109</c:v>
                </c:pt>
                <c:pt idx="630">
                  <c:v>0.36317567567567566</c:v>
                </c:pt>
                <c:pt idx="631">
                  <c:v>0.36317567567567566</c:v>
                </c:pt>
                <c:pt idx="632">
                  <c:v>0.36402027027027029</c:v>
                </c:pt>
                <c:pt idx="633">
                  <c:v>0.36402027027027029</c:v>
                </c:pt>
                <c:pt idx="634">
                  <c:v>0.36486486486486486</c:v>
                </c:pt>
                <c:pt idx="635">
                  <c:v>0.36570945945945948</c:v>
                </c:pt>
                <c:pt idx="636">
                  <c:v>0.36570945945945948</c:v>
                </c:pt>
                <c:pt idx="637">
                  <c:v>0.36655405405405406</c:v>
                </c:pt>
                <c:pt idx="638">
                  <c:v>0.36655405405405406</c:v>
                </c:pt>
                <c:pt idx="639">
                  <c:v>0.36739864864864863</c:v>
                </c:pt>
                <c:pt idx="640">
                  <c:v>0.36739864864864863</c:v>
                </c:pt>
                <c:pt idx="641">
                  <c:v>0.36739864864864863</c:v>
                </c:pt>
                <c:pt idx="642">
                  <c:v>0.36824324324324326</c:v>
                </c:pt>
                <c:pt idx="643">
                  <c:v>0.36908783783783783</c:v>
                </c:pt>
                <c:pt idx="644">
                  <c:v>0.36908783783783783</c:v>
                </c:pt>
                <c:pt idx="645">
                  <c:v>0.36908783783783783</c:v>
                </c:pt>
                <c:pt idx="646">
                  <c:v>0.36908783783783783</c:v>
                </c:pt>
                <c:pt idx="647">
                  <c:v>0.36993243243243246</c:v>
                </c:pt>
                <c:pt idx="648">
                  <c:v>0.36993243243243246</c:v>
                </c:pt>
                <c:pt idx="649">
                  <c:v>0.36993243243243246</c:v>
                </c:pt>
                <c:pt idx="650">
                  <c:v>0.37077702702702703</c:v>
                </c:pt>
                <c:pt idx="651">
                  <c:v>0.3716216216216216</c:v>
                </c:pt>
                <c:pt idx="652">
                  <c:v>0.37246621621621623</c:v>
                </c:pt>
                <c:pt idx="653">
                  <c:v>0.37246621621621623</c:v>
                </c:pt>
                <c:pt idx="654">
                  <c:v>0.375</c:v>
                </c:pt>
                <c:pt idx="655">
                  <c:v>0.375</c:v>
                </c:pt>
                <c:pt idx="656">
                  <c:v>0.375</c:v>
                </c:pt>
                <c:pt idx="657">
                  <c:v>0.37584459459459457</c:v>
                </c:pt>
                <c:pt idx="658">
                  <c:v>0.37753378378378377</c:v>
                </c:pt>
                <c:pt idx="659">
                  <c:v>0.37753378378378377</c:v>
                </c:pt>
                <c:pt idx="660">
                  <c:v>0.37753378378378377</c:v>
                </c:pt>
                <c:pt idx="661">
                  <c:v>0.37753378378378377</c:v>
                </c:pt>
                <c:pt idx="662">
                  <c:v>0.37753378378378377</c:v>
                </c:pt>
                <c:pt idx="663">
                  <c:v>0.3783783783783784</c:v>
                </c:pt>
                <c:pt idx="664">
                  <c:v>0.37922297297297297</c:v>
                </c:pt>
                <c:pt idx="665">
                  <c:v>0.38006756756756754</c:v>
                </c:pt>
                <c:pt idx="666">
                  <c:v>0.38006756756756754</c:v>
                </c:pt>
                <c:pt idx="667">
                  <c:v>0.38091216216216217</c:v>
                </c:pt>
                <c:pt idx="668">
                  <c:v>0.38260135135135137</c:v>
                </c:pt>
                <c:pt idx="669">
                  <c:v>0.38260135135135137</c:v>
                </c:pt>
                <c:pt idx="670">
                  <c:v>0.38260135135135137</c:v>
                </c:pt>
                <c:pt idx="671">
                  <c:v>0.38260135135135137</c:v>
                </c:pt>
                <c:pt idx="672">
                  <c:v>0.38344594594594594</c:v>
                </c:pt>
                <c:pt idx="673">
                  <c:v>0.38344594594594594</c:v>
                </c:pt>
                <c:pt idx="674">
                  <c:v>0.38429054054054052</c:v>
                </c:pt>
                <c:pt idx="675">
                  <c:v>0.38513513513513514</c:v>
                </c:pt>
                <c:pt idx="676">
                  <c:v>0.38513513513513514</c:v>
                </c:pt>
                <c:pt idx="677">
                  <c:v>0.38513513513513514</c:v>
                </c:pt>
                <c:pt idx="678">
                  <c:v>0.38513513513513514</c:v>
                </c:pt>
                <c:pt idx="679">
                  <c:v>0.38597972972972971</c:v>
                </c:pt>
                <c:pt idx="680">
                  <c:v>0.38682432432432434</c:v>
                </c:pt>
                <c:pt idx="681">
                  <c:v>0.38682432432432434</c:v>
                </c:pt>
                <c:pt idx="682">
                  <c:v>0.38851351351351349</c:v>
                </c:pt>
                <c:pt idx="683">
                  <c:v>0.38851351351351349</c:v>
                </c:pt>
                <c:pt idx="684">
                  <c:v>0.38851351351351349</c:v>
                </c:pt>
                <c:pt idx="685">
                  <c:v>0.38935810810810811</c:v>
                </c:pt>
                <c:pt idx="686">
                  <c:v>0.39020270270270269</c:v>
                </c:pt>
                <c:pt idx="687">
                  <c:v>0.39104729729729731</c:v>
                </c:pt>
                <c:pt idx="688">
                  <c:v>0.39104729729729731</c:v>
                </c:pt>
                <c:pt idx="689">
                  <c:v>0.39104729729729731</c:v>
                </c:pt>
                <c:pt idx="690">
                  <c:v>0.39104729729729731</c:v>
                </c:pt>
                <c:pt idx="691">
                  <c:v>0.39104729729729731</c:v>
                </c:pt>
                <c:pt idx="692">
                  <c:v>0.39104729729729731</c:v>
                </c:pt>
                <c:pt idx="693">
                  <c:v>0.39189189189189189</c:v>
                </c:pt>
                <c:pt idx="694">
                  <c:v>0.39189189189189189</c:v>
                </c:pt>
                <c:pt idx="695">
                  <c:v>0.39189189189189189</c:v>
                </c:pt>
                <c:pt idx="696">
                  <c:v>0.39189189189189189</c:v>
                </c:pt>
                <c:pt idx="697">
                  <c:v>0.39273648648648651</c:v>
                </c:pt>
                <c:pt idx="698">
                  <c:v>0.39273648648648651</c:v>
                </c:pt>
                <c:pt idx="699">
                  <c:v>0.39273648648648651</c:v>
                </c:pt>
                <c:pt idx="700">
                  <c:v>0.39273648648648651</c:v>
                </c:pt>
                <c:pt idx="701">
                  <c:v>0.39273648648648651</c:v>
                </c:pt>
                <c:pt idx="702">
                  <c:v>0.39442567567567566</c:v>
                </c:pt>
                <c:pt idx="703">
                  <c:v>0.39442567567567566</c:v>
                </c:pt>
                <c:pt idx="704">
                  <c:v>0.39442567567567566</c:v>
                </c:pt>
                <c:pt idx="705">
                  <c:v>0.39442567567567566</c:v>
                </c:pt>
                <c:pt idx="706">
                  <c:v>0.39442567567567566</c:v>
                </c:pt>
                <c:pt idx="707">
                  <c:v>0.39527027027027029</c:v>
                </c:pt>
                <c:pt idx="708">
                  <c:v>0.39527027027027029</c:v>
                </c:pt>
                <c:pt idx="709">
                  <c:v>0.39611486486486486</c:v>
                </c:pt>
                <c:pt idx="710">
                  <c:v>0.39611486486486486</c:v>
                </c:pt>
                <c:pt idx="711">
                  <c:v>0.39611486486486486</c:v>
                </c:pt>
                <c:pt idx="712">
                  <c:v>0.39611486486486486</c:v>
                </c:pt>
                <c:pt idx="713">
                  <c:v>0.39695945945945948</c:v>
                </c:pt>
                <c:pt idx="714">
                  <c:v>0.39695945945945948</c:v>
                </c:pt>
                <c:pt idx="715">
                  <c:v>0.39695945945945948</c:v>
                </c:pt>
                <c:pt idx="716">
                  <c:v>0.39695945945945948</c:v>
                </c:pt>
                <c:pt idx="717">
                  <c:v>0.39780405405405406</c:v>
                </c:pt>
                <c:pt idx="718">
                  <c:v>0.39780405405405406</c:v>
                </c:pt>
                <c:pt idx="719">
                  <c:v>0.39780405405405406</c:v>
                </c:pt>
                <c:pt idx="720">
                  <c:v>0.39864864864864863</c:v>
                </c:pt>
                <c:pt idx="721">
                  <c:v>0.40033783783783783</c:v>
                </c:pt>
                <c:pt idx="722">
                  <c:v>0.40033783783783783</c:v>
                </c:pt>
                <c:pt idx="723">
                  <c:v>0.40033783783783783</c:v>
                </c:pt>
                <c:pt idx="724">
                  <c:v>0.40118243243243246</c:v>
                </c:pt>
                <c:pt idx="725">
                  <c:v>0.40118243243243246</c:v>
                </c:pt>
                <c:pt idx="726">
                  <c:v>0.40118243243243246</c:v>
                </c:pt>
                <c:pt idx="727">
                  <c:v>0.40118243243243246</c:v>
                </c:pt>
                <c:pt idx="728">
                  <c:v>0.40118243243243246</c:v>
                </c:pt>
                <c:pt idx="729">
                  <c:v>0.40202702702702703</c:v>
                </c:pt>
                <c:pt idx="730">
                  <c:v>0.40202702702702703</c:v>
                </c:pt>
                <c:pt idx="731">
                  <c:v>0.40202702702702703</c:v>
                </c:pt>
                <c:pt idx="732">
                  <c:v>0.40202702702702703</c:v>
                </c:pt>
                <c:pt idx="733">
                  <c:v>0.40202702702702703</c:v>
                </c:pt>
                <c:pt idx="734">
                  <c:v>0.40202702702702703</c:v>
                </c:pt>
                <c:pt idx="735">
                  <c:v>0.40202702702702703</c:v>
                </c:pt>
                <c:pt idx="736">
                  <c:v>0.40202702702702703</c:v>
                </c:pt>
                <c:pt idx="737">
                  <c:v>0.4028716216216216</c:v>
                </c:pt>
                <c:pt idx="738">
                  <c:v>0.40371621621621623</c:v>
                </c:pt>
                <c:pt idx="739">
                  <c:v>0.4045608108108108</c:v>
                </c:pt>
                <c:pt idx="740">
                  <c:v>0.4045608108108108</c:v>
                </c:pt>
                <c:pt idx="741">
                  <c:v>0.40540540540540543</c:v>
                </c:pt>
                <c:pt idx="742">
                  <c:v>0.40625</c:v>
                </c:pt>
                <c:pt idx="743">
                  <c:v>0.40625</c:v>
                </c:pt>
                <c:pt idx="744">
                  <c:v>0.40709459459459457</c:v>
                </c:pt>
                <c:pt idx="745">
                  <c:v>0.40709459459459457</c:v>
                </c:pt>
                <c:pt idx="746">
                  <c:v>0.40709459459459457</c:v>
                </c:pt>
                <c:pt idx="747">
                  <c:v>0.4079391891891892</c:v>
                </c:pt>
                <c:pt idx="748">
                  <c:v>0.4079391891891892</c:v>
                </c:pt>
                <c:pt idx="749">
                  <c:v>0.4079391891891892</c:v>
                </c:pt>
                <c:pt idx="750">
                  <c:v>0.40878378378378377</c:v>
                </c:pt>
                <c:pt idx="751">
                  <c:v>0.40878378378378377</c:v>
                </c:pt>
                <c:pt idx="752">
                  <c:v>0.40878378378378377</c:v>
                </c:pt>
                <c:pt idx="753">
                  <c:v>0.40878378378378377</c:v>
                </c:pt>
                <c:pt idx="754">
                  <c:v>0.40878378378378377</c:v>
                </c:pt>
                <c:pt idx="755">
                  <c:v>0.40878378378378377</c:v>
                </c:pt>
                <c:pt idx="756">
                  <c:v>0.40878378378378377</c:v>
                </c:pt>
                <c:pt idx="757">
                  <c:v>0.40878378378378377</c:v>
                </c:pt>
                <c:pt idx="758">
                  <c:v>0.40878378378378377</c:v>
                </c:pt>
                <c:pt idx="759">
                  <c:v>0.4096283783783784</c:v>
                </c:pt>
                <c:pt idx="760">
                  <c:v>0.4096283783783784</c:v>
                </c:pt>
                <c:pt idx="761">
                  <c:v>0.4096283783783784</c:v>
                </c:pt>
                <c:pt idx="762">
                  <c:v>0.41047297297297297</c:v>
                </c:pt>
                <c:pt idx="763">
                  <c:v>0.41131756756756754</c:v>
                </c:pt>
                <c:pt idx="764">
                  <c:v>0.41300675675675674</c:v>
                </c:pt>
                <c:pt idx="765">
                  <c:v>0.41300675675675674</c:v>
                </c:pt>
                <c:pt idx="766">
                  <c:v>0.41300675675675674</c:v>
                </c:pt>
                <c:pt idx="767">
                  <c:v>0.41385135135135137</c:v>
                </c:pt>
                <c:pt idx="768">
                  <c:v>0.41385135135135137</c:v>
                </c:pt>
                <c:pt idx="769">
                  <c:v>0.41385135135135137</c:v>
                </c:pt>
                <c:pt idx="770">
                  <c:v>0.41385135135135137</c:v>
                </c:pt>
                <c:pt idx="771">
                  <c:v>0.41385135135135137</c:v>
                </c:pt>
                <c:pt idx="772">
                  <c:v>0.41385135135135137</c:v>
                </c:pt>
                <c:pt idx="773">
                  <c:v>0.41469594594594594</c:v>
                </c:pt>
                <c:pt idx="774">
                  <c:v>0.41469594594594594</c:v>
                </c:pt>
                <c:pt idx="775">
                  <c:v>0.41469594594594594</c:v>
                </c:pt>
                <c:pt idx="776">
                  <c:v>0.41469594594594594</c:v>
                </c:pt>
                <c:pt idx="777">
                  <c:v>0.41554054054054052</c:v>
                </c:pt>
                <c:pt idx="778">
                  <c:v>0.41554054054054052</c:v>
                </c:pt>
                <c:pt idx="779">
                  <c:v>0.41554054054054052</c:v>
                </c:pt>
                <c:pt idx="780">
                  <c:v>0.41554054054054052</c:v>
                </c:pt>
                <c:pt idx="781">
                  <c:v>0.41554054054054052</c:v>
                </c:pt>
                <c:pt idx="782">
                  <c:v>0.41554054054054052</c:v>
                </c:pt>
                <c:pt idx="783">
                  <c:v>0.41554054054054052</c:v>
                </c:pt>
                <c:pt idx="784">
                  <c:v>0.41554054054054052</c:v>
                </c:pt>
                <c:pt idx="785">
                  <c:v>0.41554054054054052</c:v>
                </c:pt>
                <c:pt idx="786">
                  <c:v>0.41554054054054052</c:v>
                </c:pt>
                <c:pt idx="787">
                  <c:v>0.41554054054054052</c:v>
                </c:pt>
                <c:pt idx="788">
                  <c:v>0.41554054054054052</c:v>
                </c:pt>
                <c:pt idx="789">
                  <c:v>0.41638513513513514</c:v>
                </c:pt>
                <c:pt idx="790">
                  <c:v>0.41638513513513514</c:v>
                </c:pt>
                <c:pt idx="791">
                  <c:v>0.41638513513513514</c:v>
                </c:pt>
                <c:pt idx="792">
                  <c:v>0.41638513513513514</c:v>
                </c:pt>
                <c:pt idx="793">
                  <c:v>0.41638513513513514</c:v>
                </c:pt>
                <c:pt idx="794">
                  <c:v>0.41638513513513514</c:v>
                </c:pt>
                <c:pt idx="795">
                  <c:v>0.41638513513513514</c:v>
                </c:pt>
                <c:pt idx="796">
                  <c:v>0.41722972972972971</c:v>
                </c:pt>
                <c:pt idx="797">
                  <c:v>0.41722972972972971</c:v>
                </c:pt>
                <c:pt idx="798">
                  <c:v>0.41722972972972971</c:v>
                </c:pt>
                <c:pt idx="799">
                  <c:v>0.41807432432432434</c:v>
                </c:pt>
                <c:pt idx="800">
                  <c:v>0.41807432432432434</c:v>
                </c:pt>
                <c:pt idx="801">
                  <c:v>0.41807432432432434</c:v>
                </c:pt>
                <c:pt idx="802">
                  <c:v>0.41807432432432434</c:v>
                </c:pt>
                <c:pt idx="803">
                  <c:v>0.41891891891891891</c:v>
                </c:pt>
                <c:pt idx="804">
                  <c:v>0.41891891891891891</c:v>
                </c:pt>
                <c:pt idx="805">
                  <c:v>0.41891891891891891</c:v>
                </c:pt>
                <c:pt idx="806">
                  <c:v>0.42060810810810811</c:v>
                </c:pt>
                <c:pt idx="807">
                  <c:v>0.42060810810810811</c:v>
                </c:pt>
                <c:pt idx="808">
                  <c:v>0.42060810810810811</c:v>
                </c:pt>
                <c:pt idx="809">
                  <c:v>0.42060810810810811</c:v>
                </c:pt>
                <c:pt idx="810">
                  <c:v>0.42060810810810811</c:v>
                </c:pt>
                <c:pt idx="811">
                  <c:v>0.42060810810810811</c:v>
                </c:pt>
                <c:pt idx="812">
                  <c:v>0.42145270270270269</c:v>
                </c:pt>
                <c:pt idx="813">
                  <c:v>0.42145270270270269</c:v>
                </c:pt>
                <c:pt idx="814">
                  <c:v>0.42145270270270269</c:v>
                </c:pt>
                <c:pt idx="815">
                  <c:v>0.42145270270270269</c:v>
                </c:pt>
                <c:pt idx="816">
                  <c:v>0.42145270270270269</c:v>
                </c:pt>
                <c:pt idx="817">
                  <c:v>0.42229729729729731</c:v>
                </c:pt>
                <c:pt idx="818">
                  <c:v>0.42229729729729731</c:v>
                </c:pt>
                <c:pt idx="819">
                  <c:v>0.42229729729729731</c:v>
                </c:pt>
                <c:pt idx="820">
                  <c:v>0.42229729729729731</c:v>
                </c:pt>
                <c:pt idx="821">
                  <c:v>0.42229729729729731</c:v>
                </c:pt>
                <c:pt idx="822">
                  <c:v>0.42229729729729731</c:v>
                </c:pt>
                <c:pt idx="823">
                  <c:v>0.42229729729729731</c:v>
                </c:pt>
                <c:pt idx="824">
                  <c:v>0.42229729729729731</c:v>
                </c:pt>
                <c:pt idx="825">
                  <c:v>0.42229729729729731</c:v>
                </c:pt>
                <c:pt idx="826">
                  <c:v>0.42229729729729731</c:v>
                </c:pt>
                <c:pt idx="827">
                  <c:v>0.42229729729729731</c:v>
                </c:pt>
                <c:pt idx="828">
                  <c:v>0.42229729729729731</c:v>
                </c:pt>
                <c:pt idx="829">
                  <c:v>0.42229729729729731</c:v>
                </c:pt>
                <c:pt idx="830">
                  <c:v>0.42229729729729731</c:v>
                </c:pt>
                <c:pt idx="831">
                  <c:v>0.42229729729729731</c:v>
                </c:pt>
                <c:pt idx="832">
                  <c:v>0.42229729729729731</c:v>
                </c:pt>
                <c:pt idx="833">
                  <c:v>0.42229729729729731</c:v>
                </c:pt>
                <c:pt idx="834">
                  <c:v>0.42229729729729731</c:v>
                </c:pt>
                <c:pt idx="835">
                  <c:v>0.42229729729729731</c:v>
                </c:pt>
                <c:pt idx="836">
                  <c:v>0.42229729729729731</c:v>
                </c:pt>
                <c:pt idx="837">
                  <c:v>0.42229729729729731</c:v>
                </c:pt>
                <c:pt idx="838">
                  <c:v>0.42229729729729731</c:v>
                </c:pt>
                <c:pt idx="839">
                  <c:v>0.42229729729729731</c:v>
                </c:pt>
                <c:pt idx="840">
                  <c:v>0.42229729729729731</c:v>
                </c:pt>
                <c:pt idx="841">
                  <c:v>0.42229729729729731</c:v>
                </c:pt>
                <c:pt idx="842">
                  <c:v>0.42229729729729731</c:v>
                </c:pt>
                <c:pt idx="843">
                  <c:v>0.42229729729729731</c:v>
                </c:pt>
                <c:pt idx="844">
                  <c:v>0.42229729729729731</c:v>
                </c:pt>
                <c:pt idx="845">
                  <c:v>0.42229729729729731</c:v>
                </c:pt>
                <c:pt idx="846">
                  <c:v>0.42314189189189189</c:v>
                </c:pt>
                <c:pt idx="847">
                  <c:v>0.42314189189189189</c:v>
                </c:pt>
                <c:pt idx="848">
                  <c:v>0.42314189189189189</c:v>
                </c:pt>
                <c:pt idx="849">
                  <c:v>0.42314189189189189</c:v>
                </c:pt>
                <c:pt idx="850">
                  <c:v>0.42314189189189189</c:v>
                </c:pt>
                <c:pt idx="851">
                  <c:v>0.42314189189189189</c:v>
                </c:pt>
                <c:pt idx="852">
                  <c:v>0.42314189189189189</c:v>
                </c:pt>
                <c:pt idx="853">
                  <c:v>0.42314189189189189</c:v>
                </c:pt>
                <c:pt idx="854">
                  <c:v>0.42314189189189189</c:v>
                </c:pt>
                <c:pt idx="855">
                  <c:v>0.42314189189189189</c:v>
                </c:pt>
                <c:pt idx="856">
                  <c:v>0.42314189189189189</c:v>
                </c:pt>
                <c:pt idx="857">
                  <c:v>0.42314189189189189</c:v>
                </c:pt>
                <c:pt idx="858">
                  <c:v>0.42314189189189189</c:v>
                </c:pt>
                <c:pt idx="859">
                  <c:v>0.42314189189189189</c:v>
                </c:pt>
                <c:pt idx="860">
                  <c:v>0.42314189189189189</c:v>
                </c:pt>
                <c:pt idx="861">
                  <c:v>0.42314189189189189</c:v>
                </c:pt>
                <c:pt idx="862">
                  <c:v>0.42314189189189189</c:v>
                </c:pt>
                <c:pt idx="863">
                  <c:v>0.42314189189189189</c:v>
                </c:pt>
                <c:pt idx="864">
                  <c:v>0.42314189189189189</c:v>
                </c:pt>
                <c:pt idx="865">
                  <c:v>0.42314189189189189</c:v>
                </c:pt>
                <c:pt idx="866">
                  <c:v>0.42314189189189189</c:v>
                </c:pt>
                <c:pt idx="867">
                  <c:v>0.42314189189189189</c:v>
                </c:pt>
                <c:pt idx="868">
                  <c:v>0.42314189189189189</c:v>
                </c:pt>
                <c:pt idx="869">
                  <c:v>0.42314189189189189</c:v>
                </c:pt>
                <c:pt idx="870">
                  <c:v>0.42314189189189189</c:v>
                </c:pt>
                <c:pt idx="871">
                  <c:v>0.42314189189189189</c:v>
                </c:pt>
                <c:pt idx="872">
                  <c:v>0.42314189189189189</c:v>
                </c:pt>
                <c:pt idx="873">
                  <c:v>0.42398648648648651</c:v>
                </c:pt>
                <c:pt idx="874">
                  <c:v>0.42398648648648651</c:v>
                </c:pt>
                <c:pt idx="875">
                  <c:v>0.42398648648648651</c:v>
                </c:pt>
                <c:pt idx="876">
                  <c:v>0.42398648648648651</c:v>
                </c:pt>
                <c:pt idx="877">
                  <c:v>0.42483108108108109</c:v>
                </c:pt>
                <c:pt idx="878">
                  <c:v>0.42483108108108109</c:v>
                </c:pt>
                <c:pt idx="879">
                  <c:v>0.42567567567567566</c:v>
                </c:pt>
                <c:pt idx="880">
                  <c:v>0.42567567567567566</c:v>
                </c:pt>
                <c:pt idx="881">
                  <c:v>0.42567567567567566</c:v>
                </c:pt>
                <c:pt idx="882">
                  <c:v>0.42567567567567566</c:v>
                </c:pt>
                <c:pt idx="883">
                  <c:v>0.42567567567567566</c:v>
                </c:pt>
                <c:pt idx="884">
                  <c:v>0.42567567567567566</c:v>
                </c:pt>
                <c:pt idx="885">
                  <c:v>0.42567567567567566</c:v>
                </c:pt>
                <c:pt idx="886">
                  <c:v>0.42567567567567566</c:v>
                </c:pt>
                <c:pt idx="887">
                  <c:v>0.42567567567567566</c:v>
                </c:pt>
                <c:pt idx="888">
                  <c:v>0.42567567567567566</c:v>
                </c:pt>
                <c:pt idx="889">
                  <c:v>0.42567567567567566</c:v>
                </c:pt>
                <c:pt idx="890">
                  <c:v>0.42567567567567566</c:v>
                </c:pt>
                <c:pt idx="891">
                  <c:v>0.42567567567567566</c:v>
                </c:pt>
                <c:pt idx="892">
                  <c:v>0.42567567567567566</c:v>
                </c:pt>
                <c:pt idx="893">
                  <c:v>0.42567567567567566</c:v>
                </c:pt>
                <c:pt idx="894">
                  <c:v>0.42567567567567566</c:v>
                </c:pt>
                <c:pt idx="895">
                  <c:v>0.42567567567567566</c:v>
                </c:pt>
                <c:pt idx="896">
                  <c:v>0.42567567567567566</c:v>
                </c:pt>
                <c:pt idx="897">
                  <c:v>0.42567567567567566</c:v>
                </c:pt>
                <c:pt idx="898">
                  <c:v>0.42567567567567566</c:v>
                </c:pt>
                <c:pt idx="899">
                  <c:v>0.42567567567567566</c:v>
                </c:pt>
                <c:pt idx="900">
                  <c:v>0.42567567567567566</c:v>
                </c:pt>
                <c:pt idx="901">
                  <c:v>0.42567567567567566</c:v>
                </c:pt>
                <c:pt idx="902">
                  <c:v>0.42567567567567566</c:v>
                </c:pt>
                <c:pt idx="903">
                  <c:v>0.42652027027027029</c:v>
                </c:pt>
                <c:pt idx="904">
                  <c:v>0.42652027027027029</c:v>
                </c:pt>
                <c:pt idx="905">
                  <c:v>0.42652027027027029</c:v>
                </c:pt>
                <c:pt idx="906">
                  <c:v>0.42652027027027029</c:v>
                </c:pt>
                <c:pt idx="907">
                  <c:v>0.42652027027027029</c:v>
                </c:pt>
                <c:pt idx="908">
                  <c:v>0.42652027027027029</c:v>
                </c:pt>
                <c:pt idx="909">
                  <c:v>0.42652027027027029</c:v>
                </c:pt>
                <c:pt idx="910">
                  <c:v>0.42652027027027029</c:v>
                </c:pt>
                <c:pt idx="911">
                  <c:v>0.42652027027027029</c:v>
                </c:pt>
                <c:pt idx="912">
                  <c:v>0.42652027027027029</c:v>
                </c:pt>
                <c:pt idx="913">
                  <c:v>0.42652027027027029</c:v>
                </c:pt>
                <c:pt idx="914">
                  <c:v>0.42652027027027029</c:v>
                </c:pt>
                <c:pt idx="915">
                  <c:v>0.42652027027027029</c:v>
                </c:pt>
                <c:pt idx="916">
                  <c:v>0.42652027027027029</c:v>
                </c:pt>
                <c:pt idx="917">
                  <c:v>0.42652027027027029</c:v>
                </c:pt>
                <c:pt idx="918">
                  <c:v>0.42652027027027029</c:v>
                </c:pt>
                <c:pt idx="919">
                  <c:v>0.42652027027027029</c:v>
                </c:pt>
                <c:pt idx="920">
                  <c:v>0.42652027027027029</c:v>
                </c:pt>
                <c:pt idx="921">
                  <c:v>0.42652027027027029</c:v>
                </c:pt>
                <c:pt idx="922">
                  <c:v>0.42652027027027029</c:v>
                </c:pt>
                <c:pt idx="923">
                  <c:v>0.42652027027027029</c:v>
                </c:pt>
                <c:pt idx="924">
                  <c:v>0.42652027027027029</c:v>
                </c:pt>
                <c:pt idx="925">
                  <c:v>0.42652027027027029</c:v>
                </c:pt>
                <c:pt idx="926">
                  <c:v>0.42652027027027029</c:v>
                </c:pt>
                <c:pt idx="927">
                  <c:v>0.42652027027027029</c:v>
                </c:pt>
                <c:pt idx="928">
                  <c:v>0.42652027027027029</c:v>
                </c:pt>
                <c:pt idx="929">
                  <c:v>0.42652027027027029</c:v>
                </c:pt>
                <c:pt idx="930">
                  <c:v>0.42652027027027029</c:v>
                </c:pt>
                <c:pt idx="931">
                  <c:v>0.42652027027027029</c:v>
                </c:pt>
                <c:pt idx="932">
                  <c:v>0.42652027027027029</c:v>
                </c:pt>
                <c:pt idx="933">
                  <c:v>0.42652027027027029</c:v>
                </c:pt>
                <c:pt idx="934">
                  <c:v>0.42652027027027029</c:v>
                </c:pt>
                <c:pt idx="935">
                  <c:v>0.42652027027027029</c:v>
                </c:pt>
                <c:pt idx="936">
                  <c:v>0.42652027027027029</c:v>
                </c:pt>
                <c:pt idx="937">
                  <c:v>0.42652027027027029</c:v>
                </c:pt>
                <c:pt idx="938">
                  <c:v>0.42652027027027029</c:v>
                </c:pt>
                <c:pt idx="939">
                  <c:v>0.42652027027027029</c:v>
                </c:pt>
                <c:pt idx="940">
                  <c:v>0.42652027027027029</c:v>
                </c:pt>
                <c:pt idx="941">
                  <c:v>0.42652027027027029</c:v>
                </c:pt>
                <c:pt idx="942">
                  <c:v>0.42652027027027029</c:v>
                </c:pt>
                <c:pt idx="943">
                  <c:v>0.42652027027027029</c:v>
                </c:pt>
                <c:pt idx="944">
                  <c:v>0.42652027027027029</c:v>
                </c:pt>
                <c:pt idx="945">
                  <c:v>0.42652027027027029</c:v>
                </c:pt>
                <c:pt idx="946">
                  <c:v>0.42652027027027029</c:v>
                </c:pt>
                <c:pt idx="947">
                  <c:v>0.42652027027027029</c:v>
                </c:pt>
                <c:pt idx="948">
                  <c:v>0.42652027027027029</c:v>
                </c:pt>
                <c:pt idx="949">
                  <c:v>0.42736486486486486</c:v>
                </c:pt>
                <c:pt idx="950">
                  <c:v>0.42736486486486486</c:v>
                </c:pt>
                <c:pt idx="951">
                  <c:v>0.42736486486486486</c:v>
                </c:pt>
                <c:pt idx="952">
                  <c:v>0.42736486486486486</c:v>
                </c:pt>
                <c:pt idx="953">
                  <c:v>0.42736486486486486</c:v>
                </c:pt>
                <c:pt idx="954">
                  <c:v>0.42736486486486486</c:v>
                </c:pt>
                <c:pt idx="955">
                  <c:v>0.42736486486486486</c:v>
                </c:pt>
                <c:pt idx="956">
                  <c:v>0.42820945945945948</c:v>
                </c:pt>
                <c:pt idx="957">
                  <c:v>0.42820945945945948</c:v>
                </c:pt>
                <c:pt idx="958">
                  <c:v>0.42820945945945948</c:v>
                </c:pt>
                <c:pt idx="959">
                  <c:v>0.42820945945945948</c:v>
                </c:pt>
                <c:pt idx="960">
                  <c:v>0.42820945945945948</c:v>
                </c:pt>
                <c:pt idx="961">
                  <c:v>0.42820945945945948</c:v>
                </c:pt>
                <c:pt idx="962">
                  <c:v>0.42820945945945948</c:v>
                </c:pt>
                <c:pt idx="963">
                  <c:v>0.42820945945945948</c:v>
                </c:pt>
                <c:pt idx="964">
                  <c:v>0.42820945945945948</c:v>
                </c:pt>
                <c:pt idx="965">
                  <c:v>0.42820945945945948</c:v>
                </c:pt>
                <c:pt idx="966">
                  <c:v>0.42820945945945948</c:v>
                </c:pt>
                <c:pt idx="967">
                  <c:v>0.42905405405405406</c:v>
                </c:pt>
                <c:pt idx="968">
                  <c:v>0.42905405405405406</c:v>
                </c:pt>
                <c:pt idx="969">
                  <c:v>0.42905405405405406</c:v>
                </c:pt>
                <c:pt idx="970">
                  <c:v>0.42905405405405406</c:v>
                </c:pt>
                <c:pt idx="971">
                  <c:v>0.42905405405405406</c:v>
                </c:pt>
                <c:pt idx="972">
                  <c:v>0.42905405405405406</c:v>
                </c:pt>
                <c:pt idx="973">
                  <c:v>0.42905405405405406</c:v>
                </c:pt>
                <c:pt idx="974">
                  <c:v>0.42905405405405406</c:v>
                </c:pt>
                <c:pt idx="975">
                  <c:v>0.42905405405405406</c:v>
                </c:pt>
                <c:pt idx="976">
                  <c:v>0.43158783783783783</c:v>
                </c:pt>
                <c:pt idx="977">
                  <c:v>0.43158783783783783</c:v>
                </c:pt>
                <c:pt idx="978">
                  <c:v>0.43158783783783783</c:v>
                </c:pt>
                <c:pt idx="979">
                  <c:v>0.43158783783783783</c:v>
                </c:pt>
                <c:pt idx="980">
                  <c:v>0.43158783783783783</c:v>
                </c:pt>
                <c:pt idx="981">
                  <c:v>0.43158783783783783</c:v>
                </c:pt>
                <c:pt idx="982">
                  <c:v>0.43158783783783783</c:v>
                </c:pt>
                <c:pt idx="983">
                  <c:v>0.43158783783783783</c:v>
                </c:pt>
                <c:pt idx="984">
                  <c:v>0.43158783783783783</c:v>
                </c:pt>
                <c:pt idx="985">
                  <c:v>0.43158783783783783</c:v>
                </c:pt>
                <c:pt idx="986">
                  <c:v>0.43158783783783783</c:v>
                </c:pt>
                <c:pt idx="987">
                  <c:v>0.43243243243243246</c:v>
                </c:pt>
                <c:pt idx="988">
                  <c:v>0.43243243243243246</c:v>
                </c:pt>
                <c:pt idx="989">
                  <c:v>0.43243243243243246</c:v>
                </c:pt>
                <c:pt idx="990">
                  <c:v>0.43243243243243246</c:v>
                </c:pt>
                <c:pt idx="991">
                  <c:v>0.43243243243243246</c:v>
                </c:pt>
                <c:pt idx="992">
                  <c:v>0.43243243243243246</c:v>
                </c:pt>
                <c:pt idx="993">
                  <c:v>0.43243243243243246</c:v>
                </c:pt>
                <c:pt idx="994">
                  <c:v>0.43243243243243246</c:v>
                </c:pt>
                <c:pt idx="995">
                  <c:v>0.43243243243243246</c:v>
                </c:pt>
                <c:pt idx="996">
                  <c:v>0.43243243243243246</c:v>
                </c:pt>
                <c:pt idx="997">
                  <c:v>0.43243243243243246</c:v>
                </c:pt>
                <c:pt idx="998">
                  <c:v>0.43243243243243246</c:v>
                </c:pt>
                <c:pt idx="999">
                  <c:v>0.43243243243243246</c:v>
                </c:pt>
                <c:pt idx="1000">
                  <c:v>0.43243243243243246</c:v>
                </c:pt>
                <c:pt idx="1001">
                  <c:v>0.43243243243243246</c:v>
                </c:pt>
                <c:pt idx="1002">
                  <c:v>0.43243243243243246</c:v>
                </c:pt>
                <c:pt idx="1003">
                  <c:v>0.43243243243243246</c:v>
                </c:pt>
                <c:pt idx="1004">
                  <c:v>0.43243243243243246</c:v>
                </c:pt>
                <c:pt idx="1005">
                  <c:v>0.43327702702702703</c:v>
                </c:pt>
                <c:pt idx="1006">
                  <c:v>0.43327702702702703</c:v>
                </c:pt>
                <c:pt idx="1007">
                  <c:v>0.43327702702702703</c:v>
                </c:pt>
                <c:pt idx="1008">
                  <c:v>0.43327702702702703</c:v>
                </c:pt>
                <c:pt idx="1009">
                  <c:v>0.43327702702702703</c:v>
                </c:pt>
                <c:pt idx="1010">
                  <c:v>0.43327702702702703</c:v>
                </c:pt>
                <c:pt idx="1011">
                  <c:v>0.43327702702702703</c:v>
                </c:pt>
                <c:pt idx="1012">
                  <c:v>0.43327702702702703</c:v>
                </c:pt>
                <c:pt idx="1013">
                  <c:v>0.43327702702702703</c:v>
                </c:pt>
                <c:pt idx="1014">
                  <c:v>0.43327702702702703</c:v>
                </c:pt>
                <c:pt idx="1015">
                  <c:v>0.43327702702702703</c:v>
                </c:pt>
                <c:pt idx="1016">
                  <c:v>0.43327702702702703</c:v>
                </c:pt>
                <c:pt idx="1017">
                  <c:v>0.43327702702702703</c:v>
                </c:pt>
                <c:pt idx="1018">
                  <c:v>0.43327702702702703</c:v>
                </c:pt>
                <c:pt idx="1019">
                  <c:v>0.43327702702702703</c:v>
                </c:pt>
                <c:pt idx="1020">
                  <c:v>0.43327702702702703</c:v>
                </c:pt>
                <c:pt idx="1021">
                  <c:v>0.43327702702702703</c:v>
                </c:pt>
                <c:pt idx="1022">
                  <c:v>0.43327702702702703</c:v>
                </c:pt>
                <c:pt idx="1023">
                  <c:v>0.43327702702702703</c:v>
                </c:pt>
                <c:pt idx="1024">
                  <c:v>0.43327702702702703</c:v>
                </c:pt>
                <c:pt idx="1025">
                  <c:v>0.43327702702702703</c:v>
                </c:pt>
                <c:pt idx="1026">
                  <c:v>0.43327702702702703</c:v>
                </c:pt>
                <c:pt idx="1027">
                  <c:v>0.4341216216216216</c:v>
                </c:pt>
                <c:pt idx="1028">
                  <c:v>0.4341216216216216</c:v>
                </c:pt>
                <c:pt idx="1029">
                  <c:v>0.4341216216216216</c:v>
                </c:pt>
                <c:pt idx="1030">
                  <c:v>0.4341216216216216</c:v>
                </c:pt>
                <c:pt idx="1031">
                  <c:v>0.4341216216216216</c:v>
                </c:pt>
                <c:pt idx="1032">
                  <c:v>0.4341216216216216</c:v>
                </c:pt>
                <c:pt idx="1033">
                  <c:v>0.4341216216216216</c:v>
                </c:pt>
                <c:pt idx="1034">
                  <c:v>0.4341216216216216</c:v>
                </c:pt>
                <c:pt idx="1035">
                  <c:v>0.4341216216216216</c:v>
                </c:pt>
                <c:pt idx="1036">
                  <c:v>0.4341216216216216</c:v>
                </c:pt>
                <c:pt idx="1037">
                  <c:v>0.43496621621621623</c:v>
                </c:pt>
                <c:pt idx="1038">
                  <c:v>0.43496621621621623</c:v>
                </c:pt>
                <c:pt idx="1039">
                  <c:v>0.43496621621621623</c:v>
                </c:pt>
                <c:pt idx="1040">
                  <c:v>0.43496621621621623</c:v>
                </c:pt>
                <c:pt idx="1041">
                  <c:v>0.43496621621621623</c:v>
                </c:pt>
                <c:pt idx="1042">
                  <c:v>0.43496621621621623</c:v>
                </c:pt>
                <c:pt idx="1043">
                  <c:v>0.43496621621621623</c:v>
                </c:pt>
                <c:pt idx="1044">
                  <c:v>0.43496621621621623</c:v>
                </c:pt>
                <c:pt idx="1045">
                  <c:v>0.43496621621621623</c:v>
                </c:pt>
                <c:pt idx="1046">
                  <c:v>0.43496621621621623</c:v>
                </c:pt>
                <c:pt idx="1047">
                  <c:v>0.43496621621621623</c:v>
                </c:pt>
                <c:pt idx="1048">
                  <c:v>0.43496621621621623</c:v>
                </c:pt>
                <c:pt idx="1049">
                  <c:v>0.4358108108108108</c:v>
                </c:pt>
                <c:pt idx="1050">
                  <c:v>0.4358108108108108</c:v>
                </c:pt>
                <c:pt idx="1051">
                  <c:v>0.4358108108108108</c:v>
                </c:pt>
                <c:pt idx="1052">
                  <c:v>0.4358108108108108</c:v>
                </c:pt>
                <c:pt idx="1053">
                  <c:v>0.4358108108108108</c:v>
                </c:pt>
                <c:pt idx="1054">
                  <c:v>0.4358108108108108</c:v>
                </c:pt>
                <c:pt idx="1055">
                  <c:v>0.4358108108108108</c:v>
                </c:pt>
                <c:pt idx="1056">
                  <c:v>0.4358108108108108</c:v>
                </c:pt>
                <c:pt idx="1057">
                  <c:v>0.4358108108108108</c:v>
                </c:pt>
                <c:pt idx="1058">
                  <c:v>0.4358108108108108</c:v>
                </c:pt>
                <c:pt idx="1059">
                  <c:v>0.4358108108108108</c:v>
                </c:pt>
                <c:pt idx="1060">
                  <c:v>0.4358108108108108</c:v>
                </c:pt>
                <c:pt idx="1061">
                  <c:v>0.4358108108108108</c:v>
                </c:pt>
                <c:pt idx="1062">
                  <c:v>0.4358108108108108</c:v>
                </c:pt>
                <c:pt idx="1063">
                  <c:v>0.4358108108108108</c:v>
                </c:pt>
                <c:pt idx="1064">
                  <c:v>0.4358108108108108</c:v>
                </c:pt>
                <c:pt idx="1065">
                  <c:v>0.4358108108108108</c:v>
                </c:pt>
                <c:pt idx="1066">
                  <c:v>0.4358108108108108</c:v>
                </c:pt>
                <c:pt idx="1067">
                  <c:v>0.4358108108108108</c:v>
                </c:pt>
                <c:pt idx="1068">
                  <c:v>0.4358108108108108</c:v>
                </c:pt>
                <c:pt idx="1069">
                  <c:v>0.4358108108108108</c:v>
                </c:pt>
                <c:pt idx="1070">
                  <c:v>0.4358108108108108</c:v>
                </c:pt>
                <c:pt idx="1071">
                  <c:v>0.4358108108108108</c:v>
                </c:pt>
                <c:pt idx="1072">
                  <c:v>0.4358108108108108</c:v>
                </c:pt>
                <c:pt idx="1073">
                  <c:v>0.4358108108108108</c:v>
                </c:pt>
                <c:pt idx="1074">
                  <c:v>0.4358108108108108</c:v>
                </c:pt>
                <c:pt idx="1075">
                  <c:v>0.43665540540540543</c:v>
                </c:pt>
                <c:pt idx="1076">
                  <c:v>0.43665540540540543</c:v>
                </c:pt>
                <c:pt idx="1077">
                  <c:v>0.4375</c:v>
                </c:pt>
                <c:pt idx="1078">
                  <c:v>0.4375</c:v>
                </c:pt>
                <c:pt idx="1079">
                  <c:v>0.4375</c:v>
                </c:pt>
                <c:pt idx="1080">
                  <c:v>0.4375</c:v>
                </c:pt>
                <c:pt idx="1081">
                  <c:v>0.4375</c:v>
                </c:pt>
                <c:pt idx="1082">
                  <c:v>0.4375</c:v>
                </c:pt>
                <c:pt idx="1083">
                  <c:v>0.4375</c:v>
                </c:pt>
                <c:pt idx="1084">
                  <c:v>0.4375</c:v>
                </c:pt>
                <c:pt idx="1085">
                  <c:v>0.4375</c:v>
                </c:pt>
                <c:pt idx="1086">
                  <c:v>0.4375</c:v>
                </c:pt>
                <c:pt idx="1087">
                  <c:v>0.43834459459459457</c:v>
                </c:pt>
                <c:pt idx="1088">
                  <c:v>0.43834459459459457</c:v>
                </c:pt>
                <c:pt idx="1089">
                  <c:v>0.43834459459459457</c:v>
                </c:pt>
                <c:pt idx="1090">
                  <c:v>0.43834459459459457</c:v>
                </c:pt>
                <c:pt idx="1091">
                  <c:v>0.43834459459459457</c:v>
                </c:pt>
                <c:pt idx="1092">
                  <c:v>0.43834459459459457</c:v>
                </c:pt>
                <c:pt idx="1093">
                  <c:v>0.43834459459459457</c:v>
                </c:pt>
                <c:pt idx="1094">
                  <c:v>0.43834459459459457</c:v>
                </c:pt>
                <c:pt idx="1095">
                  <c:v>0.43834459459459457</c:v>
                </c:pt>
                <c:pt idx="1096">
                  <c:v>0.43834459459459457</c:v>
                </c:pt>
                <c:pt idx="1097">
                  <c:v>0.43834459459459457</c:v>
                </c:pt>
                <c:pt idx="1098">
                  <c:v>0.43834459459459457</c:v>
                </c:pt>
                <c:pt idx="1099">
                  <c:v>0.43834459459459457</c:v>
                </c:pt>
                <c:pt idx="1100">
                  <c:v>0.43834459459459457</c:v>
                </c:pt>
                <c:pt idx="1101">
                  <c:v>0.43834459459459457</c:v>
                </c:pt>
                <c:pt idx="1102">
                  <c:v>0.43834459459459457</c:v>
                </c:pt>
                <c:pt idx="1103">
                  <c:v>0.43834459459459457</c:v>
                </c:pt>
                <c:pt idx="1104">
                  <c:v>0.43834459459459457</c:v>
                </c:pt>
                <c:pt idx="1105">
                  <c:v>0.43834459459459457</c:v>
                </c:pt>
                <c:pt idx="1106">
                  <c:v>0.43834459459459457</c:v>
                </c:pt>
                <c:pt idx="1107">
                  <c:v>0.43834459459459457</c:v>
                </c:pt>
                <c:pt idx="1108">
                  <c:v>0.43834459459459457</c:v>
                </c:pt>
                <c:pt idx="1109">
                  <c:v>0.43834459459459457</c:v>
                </c:pt>
                <c:pt idx="1110">
                  <c:v>0.43834459459459457</c:v>
                </c:pt>
                <c:pt idx="1111">
                  <c:v>0.43834459459459457</c:v>
                </c:pt>
                <c:pt idx="1112">
                  <c:v>0.43834459459459457</c:v>
                </c:pt>
                <c:pt idx="1113">
                  <c:v>0.43834459459459457</c:v>
                </c:pt>
                <c:pt idx="1114">
                  <c:v>0.43834459459459457</c:v>
                </c:pt>
                <c:pt idx="1115">
                  <c:v>0.43834459459459457</c:v>
                </c:pt>
                <c:pt idx="1116">
                  <c:v>0.43834459459459457</c:v>
                </c:pt>
                <c:pt idx="1117">
                  <c:v>0.43834459459459457</c:v>
                </c:pt>
                <c:pt idx="1118">
                  <c:v>0.43834459459459457</c:v>
                </c:pt>
                <c:pt idx="1119">
                  <c:v>0.43834459459459457</c:v>
                </c:pt>
                <c:pt idx="1120">
                  <c:v>0.43834459459459457</c:v>
                </c:pt>
                <c:pt idx="1121">
                  <c:v>0.43834459459459457</c:v>
                </c:pt>
                <c:pt idx="1122">
                  <c:v>0.43834459459459457</c:v>
                </c:pt>
                <c:pt idx="1123">
                  <c:v>0.43834459459459457</c:v>
                </c:pt>
                <c:pt idx="1124">
                  <c:v>0.43834459459459457</c:v>
                </c:pt>
                <c:pt idx="1125">
                  <c:v>0.43834459459459457</c:v>
                </c:pt>
                <c:pt idx="1126">
                  <c:v>0.43834459459459457</c:v>
                </c:pt>
                <c:pt idx="1127">
                  <c:v>0.43834459459459457</c:v>
                </c:pt>
                <c:pt idx="1128">
                  <c:v>0.43834459459459457</c:v>
                </c:pt>
                <c:pt idx="1129">
                  <c:v>0.43834459459459457</c:v>
                </c:pt>
                <c:pt idx="1130">
                  <c:v>0.43834459459459457</c:v>
                </c:pt>
                <c:pt idx="1131">
                  <c:v>0.43834459459459457</c:v>
                </c:pt>
                <c:pt idx="1132">
                  <c:v>0.43834459459459457</c:v>
                </c:pt>
                <c:pt idx="1133">
                  <c:v>0.43834459459459457</c:v>
                </c:pt>
                <c:pt idx="1134">
                  <c:v>0.43834459459459457</c:v>
                </c:pt>
                <c:pt idx="1135">
                  <c:v>0.43834459459459457</c:v>
                </c:pt>
                <c:pt idx="1136">
                  <c:v>0.43834459459459457</c:v>
                </c:pt>
                <c:pt idx="1137">
                  <c:v>0.43834459459459457</c:v>
                </c:pt>
                <c:pt idx="1138">
                  <c:v>0.43834459459459457</c:v>
                </c:pt>
                <c:pt idx="1139">
                  <c:v>0.43834459459459457</c:v>
                </c:pt>
                <c:pt idx="1140">
                  <c:v>0.43834459459459457</c:v>
                </c:pt>
                <c:pt idx="1141">
                  <c:v>0.4391891891891892</c:v>
                </c:pt>
                <c:pt idx="1142">
                  <c:v>0.4391891891891892</c:v>
                </c:pt>
                <c:pt idx="1143">
                  <c:v>0.4391891891891892</c:v>
                </c:pt>
                <c:pt idx="1144">
                  <c:v>0.4391891891891892</c:v>
                </c:pt>
                <c:pt idx="1145">
                  <c:v>0.4391891891891892</c:v>
                </c:pt>
                <c:pt idx="1146">
                  <c:v>0.4391891891891892</c:v>
                </c:pt>
                <c:pt idx="1147">
                  <c:v>0.4391891891891892</c:v>
                </c:pt>
                <c:pt idx="1148">
                  <c:v>0.4391891891891892</c:v>
                </c:pt>
                <c:pt idx="1149">
                  <c:v>0.4391891891891892</c:v>
                </c:pt>
                <c:pt idx="1150">
                  <c:v>0.4391891891891892</c:v>
                </c:pt>
                <c:pt idx="1151">
                  <c:v>0.4391891891891892</c:v>
                </c:pt>
                <c:pt idx="1152">
                  <c:v>0.44003378378378377</c:v>
                </c:pt>
                <c:pt idx="1153">
                  <c:v>0.44003378378378377</c:v>
                </c:pt>
                <c:pt idx="1154">
                  <c:v>0.44003378378378377</c:v>
                </c:pt>
                <c:pt idx="1155">
                  <c:v>0.44003378378378377</c:v>
                </c:pt>
                <c:pt idx="1156">
                  <c:v>0.44003378378378377</c:v>
                </c:pt>
                <c:pt idx="1157">
                  <c:v>0.44003378378378377</c:v>
                </c:pt>
                <c:pt idx="1158">
                  <c:v>0.44003378378378377</c:v>
                </c:pt>
                <c:pt idx="1159">
                  <c:v>0.44003378378378377</c:v>
                </c:pt>
                <c:pt idx="1160">
                  <c:v>0.44003378378378377</c:v>
                </c:pt>
                <c:pt idx="1161">
                  <c:v>0.44003378378378377</c:v>
                </c:pt>
                <c:pt idx="1162">
                  <c:v>0.44003378378378377</c:v>
                </c:pt>
                <c:pt idx="1163">
                  <c:v>0.44003378378378377</c:v>
                </c:pt>
                <c:pt idx="1164">
                  <c:v>0.44003378378378377</c:v>
                </c:pt>
                <c:pt idx="1165">
                  <c:v>0.44003378378378377</c:v>
                </c:pt>
                <c:pt idx="1166">
                  <c:v>0.44003378378378377</c:v>
                </c:pt>
                <c:pt idx="1167">
                  <c:v>0.44003378378378377</c:v>
                </c:pt>
                <c:pt idx="1168">
                  <c:v>0.44003378378378377</c:v>
                </c:pt>
                <c:pt idx="1169">
                  <c:v>0.4408783783783784</c:v>
                </c:pt>
                <c:pt idx="1170">
                  <c:v>0.4408783783783784</c:v>
                </c:pt>
                <c:pt idx="1171">
                  <c:v>0.4408783783783784</c:v>
                </c:pt>
                <c:pt idx="1172">
                  <c:v>0.4408783783783784</c:v>
                </c:pt>
                <c:pt idx="1173">
                  <c:v>0.4408783783783784</c:v>
                </c:pt>
                <c:pt idx="1174">
                  <c:v>0.4408783783783784</c:v>
                </c:pt>
                <c:pt idx="1175">
                  <c:v>0.4408783783783784</c:v>
                </c:pt>
                <c:pt idx="1176">
                  <c:v>0.4408783783783784</c:v>
                </c:pt>
                <c:pt idx="1177">
                  <c:v>0.44172297297297297</c:v>
                </c:pt>
                <c:pt idx="1178">
                  <c:v>0.44172297297297297</c:v>
                </c:pt>
                <c:pt idx="1179">
                  <c:v>0.44172297297297297</c:v>
                </c:pt>
                <c:pt idx="1180">
                  <c:v>0.44172297297297297</c:v>
                </c:pt>
                <c:pt idx="1181">
                  <c:v>0.44172297297297297</c:v>
                </c:pt>
                <c:pt idx="1182">
                  <c:v>0.44172297297297297</c:v>
                </c:pt>
                <c:pt idx="1183">
                  <c:v>0.44172297297297297</c:v>
                </c:pt>
                <c:pt idx="1184">
                  <c:v>0.44172297297297297</c:v>
                </c:pt>
                <c:pt idx="1185">
                  <c:v>0.44172297297297297</c:v>
                </c:pt>
                <c:pt idx="1186">
                  <c:v>0.44172297297297297</c:v>
                </c:pt>
                <c:pt idx="1187">
                  <c:v>0.44172297297297297</c:v>
                </c:pt>
                <c:pt idx="1188">
                  <c:v>0.44172297297297297</c:v>
                </c:pt>
                <c:pt idx="1189">
                  <c:v>0.44172297297297297</c:v>
                </c:pt>
                <c:pt idx="1190">
                  <c:v>0.44172297297297297</c:v>
                </c:pt>
                <c:pt idx="1191">
                  <c:v>0.44172297297297297</c:v>
                </c:pt>
                <c:pt idx="1192">
                  <c:v>0.44172297297297297</c:v>
                </c:pt>
                <c:pt idx="1193">
                  <c:v>0.44172297297297297</c:v>
                </c:pt>
                <c:pt idx="1194">
                  <c:v>0.44172297297297297</c:v>
                </c:pt>
                <c:pt idx="1195">
                  <c:v>0.44172297297297297</c:v>
                </c:pt>
                <c:pt idx="1196">
                  <c:v>0.44172297297297297</c:v>
                </c:pt>
                <c:pt idx="1197">
                  <c:v>0.44172297297297297</c:v>
                </c:pt>
                <c:pt idx="1198">
                  <c:v>0.44172297297297297</c:v>
                </c:pt>
                <c:pt idx="1199">
                  <c:v>0.44172297297297297</c:v>
                </c:pt>
                <c:pt idx="1200">
                  <c:v>0.44172297297297297</c:v>
                </c:pt>
                <c:pt idx="1201">
                  <c:v>0.44172297297297297</c:v>
                </c:pt>
                <c:pt idx="1202">
                  <c:v>0.44172297297297297</c:v>
                </c:pt>
                <c:pt idx="1203">
                  <c:v>0.44172297297297297</c:v>
                </c:pt>
                <c:pt idx="1204">
                  <c:v>0.44172297297297297</c:v>
                </c:pt>
                <c:pt idx="1205">
                  <c:v>0.44172297297297297</c:v>
                </c:pt>
                <c:pt idx="1206">
                  <c:v>0.44172297297297297</c:v>
                </c:pt>
                <c:pt idx="1207">
                  <c:v>0.44172297297297297</c:v>
                </c:pt>
                <c:pt idx="1208">
                  <c:v>0.44172297297297297</c:v>
                </c:pt>
                <c:pt idx="1209">
                  <c:v>0.44172297297297297</c:v>
                </c:pt>
                <c:pt idx="1210">
                  <c:v>0.44172297297297297</c:v>
                </c:pt>
                <c:pt idx="1211">
                  <c:v>0.44172297297297297</c:v>
                </c:pt>
                <c:pt idx="1212">
                  <c:v>0.44172297297297297</c:v>
                </c:pt>
                <c:pt idx="1213">
                  <c:v>0.44256756756756754</c:v>
                </c:pt>
                <c:pt idx="1214">
                  <c:v>0.44256756756756754</c:v>
                </c:pt>
                <c:pt idx="1215">
                  <c:v>0.44256756756756754</c:v>
                </c:pt>
                <c:pt idx="1216">
                  <c:v>0.44256756756756754</c:v>
                </c:pt>
                <c:pt idx="1217">
                  <c:v>0.44256756756756754</c:v>
                </c:pt>
                <c:pt idx="1218">
                  <c:v>0.44256756756756754</c:v>
                </c:pt>
                <c:pt idx="1219">
                  <c:v>0.44256756756756754</c:v>
                </c:pt>
                <c:pt idx="1220">
                  <c:v>0.44256756756756754</c:v>
                </c:pt>
                <c:pt idx="1221">
                  <c:v>0.44256756756756754</c:v>
                </c:pt>
                <c:pt idx="1222">
                  <c:v>0.44341216216216217</c:v>
                </c:pt>
                <c:pt idx="1223">
                  <c:v>0.44341216216216217</c:v>
                </c:pt>
                <c:pt idx="1224">
                  <c:v>0.44341216216216217</c:v>
                </c:pt>
                <c:pt idx="1225">
                  <c:v>0.44341216216216217</c:v>
                </c:pt>
                <c:pt idx="1226">
                  <c:v>0.44341216216216217</c:v>
                </c:pt>
                <c:pt idx="1227">
                  <c:v>0.44341216216216217</c:v>
                </c:pt>
                <c:pt idx="1228">
                  <c:v>0.44341216216216217</c:v>
                </c:pt>
                <c:pt idx="1229">
                  <c:v>0.44341216216216217</c:v>
                </c:pt>
                <c:pt idx="1230">
                  <c:v>0.44341216216216217</c:v>
                </c:pt>
                <c:pt idx="1231">
                  <c:v>0.44341216216216217</c:v>
                </c:pt>
                <c:pt idx="1232">
                  <c:v>0.44341216216216217</c:v>
                </c:pt>
                <c:pt idx="1233">
                  <c:v>0.44341216216216217</c:v>
                </c:pt>
                <c:pt idx="1234">
                  <c:v>0.44341216216216217</c:v>
                </c:pt>
                <c:pt idx="1235">
                  <c:v>0.44341216216216217</c:v>
                </c:pt>
                <c:pt idx="1236">
                  <c:v>0.44341216216216217</c:v>
                </c:pt>
                <c:pt idx="1237">
                  <c:v>0.44341216216216217</c:v>
                </c:pt>
                <c:pt idx="1238">
                  <c:v>0.44341216216216217</c:v>
                </c:pt>
                <c:pt idx="1239">
                  <c:v>0.44341216216216217</c:v>
                </c:pt>
                <c:pt idx="1240">
                  <c:v>0.44341216216216217</c:v>
                </c:pt>
                <c:pt idx="1241">
                  <c:v>0.44341216216216217</c:v>
                </c:pt>
                <c:pt idx="1242">
                  <c:v>0.44341216216216217</c:v>
                </c:pt>
                <c:pt idx="1243">
                  <c:v>0.44341216216216217</c:v>
                </c:pt>
                <c:pt idx="1244">
                  <c:v>0.44341216216216217</c:v>
                </c:pt>
                <c:pt idx="1245">
                  <c:v>0.44341216216216217</c:v>
                </c:pt>
                <c:pt idx="1246">
                  <c:v>0.44341216216216217</c:v>
                </c:pt>
                <c:pt idx="1247">
                  <c:v>0.44341216216216217</c:v>
                </c:pt>
                <c:pt idx="1248">
                  <c:v>0.44341216216216217</c:v>
                </c:pt>
                <c:pt idx="1249">
                  <c:v>0.44341216216216217</c:v>
                </c:pt>
                <c:pt idx="1250">
                  <c:v>0.44341216216216217</c:v>
                </c:pt>
                <c:pt idx="1251">
                  <c:v>0.44341216216216217</c:v>
                </c:pt>
                <c:pt idx="1252">
                  <c:v>0.44341216216216217</c:v>
                </c:pt>
                <c:pt idx="1253">
                  <c:v>0.44341216216216217</c:v>
                </c:pt>
                <c:pt idx="1254">
                  <c:v>0.44341216216216217</c:v>
                </c:pt>
                <c:pt idx="1255">
                  <c:v>0.44341216216216217</c:v>
                </c:pt>
                <c:pt idx="1256">
                  <c:v>0.44341216216216217</c:v>
                </c:pt>
                <c:pt idx="1257">
                  <c:v>0.44341216216216217</c:v>
                </c:pt>
                <c:pt idx="1258">
                  <c:v>0.44341216216216217</c:v>
                </c:pt>
                <c:pt idx="1259">
                  <c:v>0.44341216216216217</c:v>
                </c:pt>
                <c:pt idx="1260">
                  <c:v>0.44341216216216217</c:v>
                </c:pt>
                <c:pt idx="1261">
                  <c:v>0.44341216216216217</c:v>
                </c:pt>
                <c:pt idx="1262">
                  <c:v>0.44341216216216217</c:v>
                </c:pt>
                <c:pt idx="1263">
                  <c:v>0.44341216216216217</c:v>
                </c:pt>
                <c:pt idx="1264">
                  <c:v>0.44341216216216217</c:v>
                </c:pt>
                <c:pt idx="1265">
                  <c:v>0.44510135135135137</c:v>
                </c:pt>
                <c:pt idx="1266">
                  <c:v>0.44510135135135137</c:v>
                </c:pt>
                <c:pt idx="1267">
                  <c:v>0.44510135135135137</c:v>
                </c:pt>
                <c:pt idx="1268">
                  <c:v>0.44510135135135137</c:v>
                </c:pt>
                <c:pt idx="1269">
                  <c:v>0.44510135135135137</c:v>
                </c:pt>
                <c:pt idx="1270">
                  <c:v>0.44510135135135137</c:v>
                </c:pt>
                <c:pt idx="1271">
                  <c:v>0.44510135135135137</c:v>
                </c:pt>
                <c:pt idx="1272">
                  <c:v>0.44510135135135137</c:v>
                </c:pt>
                <c:pt idx="1273">
                  <c:v>0.44510135135135137</c:v>
                </c:pt>
                <c:pt idx="1274">
                  <c:v>0.44510135135135137</c:v>
                </c:pt>
                <c:pt idx="1275">
                  <c:v>0.44510135135135137</c:v>
                </c:pt>
                <c:pt idx="1276">
                  <c:v>0.44510135135135137</c:v>
                </c:pt>
                <c:pt idx="1277">
                  <c:v>0.44510135135135137</c:v>
                </c:pt>
                <c:pt idx="1278">
                  <c:v>0.44510135135135137</c:v>
                </c:pt>
                <c:pt idx="1279">
                  <c:v>0.44510135135135137</c:v>
                </c:pt>
                <c:pt idx="1280">
                  <c:v>0.44510135135135137</c:v>
                </c:pt>
                <c:pt idx="1281">
                  <c:v>0.44510135135135137</c:v>
                </c:pt>
                <c:pt idx="1282">
                  <c:v>0.44510135135135137</c:v>
                </c:pt>
                <c:pt idx="1283">
                  <c:v>0.44594594594594594</c:v>
                </c:pt>
                <c:pt idx="1284">
                  <c:v>0.44594594594594594</c:v>
                </c:pt>
                <c:pt idx="1285">
                  <c:v>0.44594594594594594</c:v>
                </c:pt>
                <c:pt idx="1286">
                  <c:v>0.44594594594594594</c:v>
                </c:pt>
                <c:pt idx="1287">
                  <c:v>0.44594594594594594</c:v>
                </c:pt>
                <c:pt idx="1288">
                  <c:v>0.44594594594594594</c:v>
                </c:pt>
                <c:pt idx="1289">
                  <c:v>0.44594594594594594</c:v>
                </c:pt>
                <c:pt idx="1290">
                  <c:v>0.44594594594594594</c:v>
                </c:pt>
                <c:pt idx="1291">
                  <c:v>0.44594594594594594</c:v>
                </c:pt>
                <c:pt idx="1292">
                  <c:v>0.44594594594594594</c:v>
                </c:pt>
                <c:pt idx="1293">
                  <c:v>0.44594594594594594</c:v>
                </c:pt>
                <c:pt idx="1294">
                  <c:v>0.44594594594594594</c:v>
                </c:pt>
                <c:pt idx="1295">
                  <c:v>0.44594594594594594</c:v>
                </c:pt>
                <c:pt idx="1296">
                  <c:v>0.44594594594594594</c:v>
                </c:pt>
                <c:pt idx="1297">
                  <c:v>0.44594594594594594</c:v>
                </c:pt>
                <c:pt idx="1298">
                  <c:v>0.44594594594594594</c:v>
                </c:pt>
                <c:pt idx="1299">
                  <c:v>0.44594594594594594</c:v>
                </c:pt>
                <c:pt idx="1300">
                  <c:v>0.44594594594594594</c:v>
                </c:pt>
                <c:pt idx="1301">
                  <c:v>0.44594594594594594</c:v>
                </c:pt>
                <c:pt idx="1302">
                  <c:v>0.44594594594594594</c:v>
                </c:pt>
                <c:pt idx="1303">
                  <c:v>0.44594594594594594</c:v>
                </c:pt>
                <c:pt idx="1304">
                  <c:v>0.44594594594594594</c:v>
                </c:pt>
                <c:pt idx="1305">
                  <c:v>0.44594594594594594</c:v>
                </c:pt>
                <c:pt idx="1306">
                  <c:v>0.44594594594594594</c:v>
                </c:pt>
                <c:pt idx="1307">
                  <c:v>0.44594594594594594</c:v>
                </c:pt>
                <c:pt idx="1308">
                  <c:v>0.44594594594594594</c:v>
                </c:pt>
                <c:pt idx="1309">
                  <c:v>0.44594594594594594</c:v>
                </c:pt>
                <c:pt idx="1310">
                  <c:v>0.44594594594594594</c:v>
                </c:pt>
                <c:pt idx="1311">
                  <c:v>0.44594594594594594</c:v>
                </c:pt>
                <c:pt idx="1312">
                  <c:v>0.44594594594594594</c:v>
                </c:pt>
                <c:pt idx="1313">
                  <c:v>0.44594594594594594</c:v>
                </c:pt>
                <c:pt idx="1314">
                  <c:v>0.44594594594594594</c:v>
                </c:pt>
                <c:pt idx="1315">
                  <c:v>0.44594594594594594</c:v>
                </c:pt>
                <c:pt idx="1316">
                  <c:v>0.44594594594594594</c:v>
                </c:pt>
                <c:pt idx="1317">
                  <c:v>0.44594594594594594</c:v>
                </c:pt>
                <c:pt idx="1318">
                  <c:v>0.44594594594594594</c:v>
                </c:pt>
                <c:pt idx="1319">
                  <c:v>0.44594594594594594</c:v>
                </c:pt>
                <c:pt idx="1320">
                  <c:v>0.44594594594594594</c:v>
                </c:pt>
                <c:pt idx="1321">
                  <c:v>0.44594594594594594</c:v>
                </c:pt>
                <c:pt idx="1322">
                  <c:v>0.44594594594594594</c:v>
                </c:pt>
                <c:pt idx="1323">
                  <c:v>0.44594594594594594</c:v>
                </c:pt>
                <c:pt idx="1324">
                  <c:v>0.44594594594594594</c:v>
                </c:pt>
                <c:pt idx="1325">
                  <c:v>0.44594594594594594</c:v>
                </c:pt>
                <c:pt idx="1326">
                  <c:v>0.44594594594594594</c:v>
                </c:pt>
                <c:pt idx="1327">
                  <c:v>0.44594594594594594</c:v>
                </c:pt>
                <c:pt idx="1328">
                  <c:v>0.44594594594594594</c:v>
                </c:pt>
                <c:pt idx="1329">
                  <c:v>0.44594594594594594</c:v>
                </c:pt>
                <c:pt idx="1330">
                  <c:v>0.44594594594594594</c:v>
                </c:pt>
                <c:pt idx="1331">
                  <c:v>0.44594594594594594</c:v>
                </c:pt>
                <c:pt idx="1332">
                  <c:v>0.44594594594594594</c:v>
                </c:pt>
                <c:pt idx="1333">
                  <c:v>0.44594594594594594</c:v>
                </c:pt>
                <c:pt idx="1334">
                  <c:v>0.44594594594594594</c:v>
                </c:pt>
                <c:pt idx="1335">
                  <c:v>0.44594594594594594</c:v>
                </c:pt>
                <c:pt idx="1336">
                  <c:v>0.44594594594594594</c:v>
                </c:pt>
                <c:pt idx="1337">
                  <c:v>0.44594594594594594</c:v>
                </c:pt>
                <c:pt idx="1338">
                  <c:v>0.44594594594594594</c:v>
                </c:pt>
                <c:pt idx="1339">
                  <c:v>0.44594594594594594</c:v>
                </c:pt>
                <c:pt idx="1340">
                  <c:v>0.44594594594594594</c:v>
                </c:pt>
                <c:pt idx="1341">
                  <c:v>0.44594594594594594</c:v>
                </c:pt>
                <c:pt idx="1342">
                  <c:v>0.44594594594594594</c:v>
                </c:pt>
                <c:pt idx="1343">
                  <c:v>0.44594594594594594</c:v>
                </c:pt>
                <c:pt idx="1344">
                  <c:v>0.44594594594594594</c:v>
                </c:pt>
                <c:pt idx="1345">
                  <c:v>0.44594594594594594</c:v>
                </c:pt>
                <c:pt idx="1346">
                  <c:v>0.44594594594594594</c:v>
                </c:pt>
                <c:pt idx="1347">
                  <c:v>0.44594594594594594</c:v>
                </c:pt>
                <c:pt idx="1348">
                  <c:v>0.44594594594594594</c:v>
                </c:pt>
                <c:pt idx="1349">
                  <c:v>0.44594594594594594</c:v>
                </c:pt>
                <c:pt idx="1350">
                  <c:v>0.44594594594594594</c:v>
                </c:pt>
                <c:pt idx="1351">
                  <c:v>0.44594594594594594</c:v>
                </c:pt>
                <c:pt idx="1352">
                  <c:v>0.44594594594594594</c:v>
                </c:pt>
                <c:pt idx="1353">
                  <c:v>0.44594594594594594</c:v>
                </c:pt>
                <c:pt idx="1354">
                  <c:v>0.44594594594594594</c:v>
                </c:pt>
                <c:pt idx="1355">
                  <c:v>0.44594594594594594</c:v>
                </c:pt>
                <c:pt idx="1356">
                  <c:v>0.44594594594594594</c:v>
                </c:pt>
                <c:pt idx="1357">
                  <c:v>0.44594594594594594</c:v>
                </c:pt>
                <c:pt idx="1358">
                  <c:v>0.44594594594594594</c:v>
                </c:pt>
                <c:pt idx="1359">
                  <c:v>0.44594594594594594</c:v>
                </c:pt>
                <c:pt idx="1360">
                  <c:v>0.44594594594594594</c:v>
                </c:pt>
                <c:pt idx="1361">
                  <c:v>0.44594594594594594</c:v>
                </c:pt>
                <c:pt idx="1362">
                  <c:v>0.44594594594594594</c:v>
                </c:pt>
                <c:pt idx="1363">
                  <c:v>0.44594594594594594</c:v>
                </c:pt>
                <c:pt idx="1364">
                  <c:v>0.44594594594594594</c:v>
                </c:pt>
                <c:pt idx="1365">
                  <c:v>0.44594594594594594</c:v>
                </c:pt>
                <c:pt idx="1366">
                  <c:v>0.44594594594594594</c:v>
                </c:pt>
                <c:pt idx="1367">
                  <c:v>0.44594594594594594</c:v>
                </c:pt>
                <c:pt idx="1368">
                  <c:v>0.44594594594594594</c:v>
                </c:pt>
                <c:pt idx="1369">
                  <c:v>0.44594594594594594</c:v>
                </c:pt>
                <c:pt idx="1370">
                  <c:v>0.44594594594594594</c:v>
                </c:pt>
                <c:pt idx="1371">
                  <c:v>0.44594594594594594</c:v>
                </c:pt>
                <c:pt idx="1372">
                  <c:v>0.44594594594594594</c:v>
                </c:pt>
                <c:pt idx="1373">
                  <c:v>0.44594594594594594</c:v>
                </c:pt>
                <c:pt idx="1374">
                  <c:v>0.44594594594594594</c:v>
                </c:pt>
                <c:pt idx="1375">
                  <c:v>0.44594594594594594</c:v>
                </c:pt>
                <c:pt idx="1376">
                  <c:v>0.44594594594594594</c:v>
                </c:pt>
                <c:pt idx="1377">
                  <c:v>0.44594594594594594</c:v>
                </c:pt>
                <c:pt idx="1378">
                  <c:v>0.44594594594594594</c:v>
                </c:pt>
                <c:pt idx="1379">
                  <c:v>0.44594594594594594</c:v>
                </c:pt>
                <c:pt idx="1380">
                  <c:v>0.44594594594594594</c:v>
                </c:pt>
                <c:pt idx="1381">
                  <c:v>0.44594594594594594</c:v>
                </c:pt>
                <c:pt idx="1382">
                  <c:v>0.44594594594594594</c:v>
                </c:pt>
                <c:pt idx="1383">
                  <c:v>0.44594594594594594</c:v>
                </c:pt>
                <c:pt idx="1384">
                  <c:v>0.44594594594594594</c:v>
                </c:pt>
                <c:pt idx="1385">
                  <c:v>0.44594594594594594</c:v>
                </c:pt>
                <c:pt idx="1386">
                  <c:v>0.44594594594594594</c:v>
                </c:pt>
                <c:pt idx="1387">
                  <c:v>0.44594594594594594</c:v>
                </c:pt>
                <c:pt idx="1388">
                  <c:v>0.44594594594594594</c:v>
                </c:pt>
                <c:pt idx="1389">
                  <c:v>0.44594594594594594</c:v>
                </c:pt>
                <c:pt idx="1390">
                  <c:v>0.44594594594594594</c:v>
                </c:pt>
                <c:pt idx="1391">
                  <c:v>0.44594594594594594</c:v>
                </c:pt>
                <c:pt idx="1392">
                  <c:v>0.44594594594594594</c:v>
                </c:pt>
                <c:pt idx="1393">
                  <c:v>0.44594594594594594</c:v>
                </c:pt>
                <c:pt idx="1394">
                  <c:v>0.44594594594594594</c:v>
                </c:pt>
                <c:pt idx="1395">
                  <c:v>0.44594594594594594</c:v>
                </c:pt>
                <c:pt idx="1396">
                  <c:v>0.44594594594594594</c:v>
                </c:pt>
                <c:pt idx="1397">
                  <c:v>0.44594594594594594</c:v>
                </c:pt>
                <c:pt idx="1398">
                  <c:v>0.44594594594594594</c:v>
                </c:pt>
                <c:pt idx="1399">
                  <c:v>0.44594594594594594</c:v>
                </c:pt>
                <c:pt idx="1400">
                  <c:v>0.44594594594594594</c:v>
                </c:pt>
                <c:pt idx="1401">
                  <c:v>0.44594594594594594</c:v>
                </c:pt>
                <c:pt idx="1402">
                  <c:v>0.44594594594594594</c:v>
                </c:pt>
                <c:pt idx="1403">
                  <c:v>0.44594594594594594</c:v>
                </c:pt>
                <c:pt idx="1404">
                  <c:v>0.44594594594594594</c:v>
                </c:pt>
                <c:pt idx="1405">
                  <c:v>0.44594594594594594</c:v>
                </c:pt>
                <c:pt idx="1406">
                  <c:v>0.44594594594594594</c:v>
                </c:pt>
                <c:pt idx="1407">
                  <c:v>0.44594594594594594</c:v>
                </c:pt>
                <c:pt idx="1408">
                  <c:v>0.44594594594594594</c:v>
                </c:pt>
                <c:pt idx="1409">
                  <c:v>0.44594594594594594</c:v>
                </c:pt>
                <c:pt idx="1410">
                  <c:v>0.44594594594594594</c:v>
                </c:pt>
                <c:pt idx="1411">
                  <c:v>0.44594594594594594</c:v>
                </c:pt>
                <c:pt idx="1412">
                  <c:v>0.44594594594594594</c:v>
                </c:pt>
                <c:pt idx="1413">
                  <c:v>0.44594594594594594</c:v>
                </c:pt>
                <c:pt idx="1414">
                  <c:v>0.44594594594594594</c:v>
                </c:pt>
                <c:pt idx="1415">
                  <c:v>0.44594594594594594</c:v>
                </c:pt>
                <c:pt idx="1416">
                  <c:v>0.44594594594594594</c:v>
                </c:pt>
                <c:pt idx="1417">
                  <c:v>0.44594594594594594</c:v>
                </c:pt>
                <c:pt idx="1418">
                  <c:v>0.44594594594594594</c:v>
                </c:pt>
                <c:pt idx="1419">
                  <c:v>0.44594594594594594</c:v>
                </c:pt>
                <c:pt idx="1420">
                  <c:v>0.44594594594594594</c:v>
                </c:pt>
                <c:pt idx="1421">
                  <c:v>0.44594594594594594</c:v>
                </c:pt>
                <c:pt idx="1422">
                  <c:v>0.44594594594594594</c:v>
                </c:pt>
                <c:pt idx="1423">
                  <c:v>0.44679054054054052</c:v>
                </c:pt>
                <c:pt idx="1424">
                  <c:v>0.44679054054054052</c:v>
                </c:pt>
                <c:pt idx="1425">
                  <c:v>0.44679054054054052</c:v>
                </c:pt>
                <c:pt idx="1426">
                  <c:v>0.44679054054054052</c:v>
                </c:pt>
                <c:pt idx="1427">
                  <c:v>0.44679054054054052</c:v>
                </c:pt>
                <c:pt idx="1428">
                  <c:v>0.44679054054054052</c:v>
                </c:pt>
                <c:pt idx="1429">
                  <c:v>0.44679054054054052</c:v>
                </c:pt>
                <c:pt idx="1430">
                  <c:v>0.44679054054054052</c:v>
                </c:pt>
                <c:pt idx="1431">
                  <c:v>0.44679054054054052</c:v>
                </c:pt>
                <c:pt idx="1432">
                  <c:v>0.44679054054054052</c:v>
                </c:pt>
                <c:pt idx="1433">
                  <c:v>0.44679054054054052</c:v>
                </c:pt>
                <c:pt idx="1434">
                  <c:v>0.44679054054054052</c:v>
                </c:pt>
                <c:pt idx="1435">
                  <c:v>0.44679054054054052</c:v>
                </c:pt>
                <c:pt idx="1436">
                  <c:v>0.44763513513513514</c:v>
                </c:pt>
                <c:pt idx="1437">
                  <c:v>0.44763513513513514</c:v>
                </c:pt>
                <c:pt idx="1438">
                  <c:v>0.44763513513513514</c:v>
                </c:pt>
                <c:pt idx="1439">
                  <c:v>0.44763513513513514</c:v>
                </c:pt>
                <c:pt idx="1440">
                  <c:v>0.44763513513513514</c:v>
                </c:pt>
                <c:pt idx="1441">
                  <c:v>0.44763513513513514</c:v>
                </c:pt>
                <c:pt idx="1442">
                  <c:v>0.44763513513513514</c:v>
                </c:pt>
                <c:pt idx="1443">
                  <c:v>0.44763513513513514</c:v>
                </c:pt>
                <c:pt idx="1444">
                  <c:v>0.44763513513513514</c:v>
                </c:pt>
                <c:pt idx="1445">
                  <c:v>0.44763513513513514</c:v>
                </c:pt>
                <c:pt idx="1446">
                  <c:v>0.44763513513513514</c:v>
                </c:pt>
                <c:pt idx="1447">
                  <c:v>0.44763513513513514</c:v>
                </c:pt>
                <c:pt idx="1448">
                  <c:v>0.44763513513513514</c:v>
                </c:pt>
                <c:pt idx="1449">
                  <c:v>0.44763513513513514</c:v>
                </c:pt>
                <c:pt idx="1450">
                  <c:v>0.44763513513513514</c:v>
                </c:pt>
                <c:pt idx="1451">
                  <c:v>0.44763513513513514</c:v>
                </c:pt>
                <c:pt idx="1452">
                  <c:v>0.44763513513513514</c:v>
                </c:pt>
                <c:pt idx="1453">
                  <c:v>0.44763513513513514</c:v>
                </c:pt>
                <c:pt idx="1454">
                  <c:v>0.44763513513513514</c:v>
                </c:pt>
                <c:pt idx="1455">
                  <c:v>0.44763513513513514</c:v>
                </c:pt>
                <c:pt idx="1456">
                  <c:v>0.44847972972972971</c:v>
                </c:pt>
                <c:pt idx="1457">
                  <c:v>0.44847972972972971</c:v>
                </c:pt>
                <c:pt idx="1458">
                  <c:v>0.44847972972972971</c:v>
                </c:pt>
                <c:pt idx="1459">
                  <c:v>0.44847972972972971</c:v>
                </c:pt>
                <c:pt idx="1460">
                  <c:v>0.44847972972972971</c:v>
                </c:pt>
                <c:pt idx="1461">
                  <c:v>0.44847972972972971</c:v>
                </c:pt>
                <c:pt idx="1462">
                  <c:v>0.44847972972972971</c:v>
                </c:pt>
                <c:pt idx="1463">
                  <c:v>0.44847972972972971</c:v>
                </c:pt>
                <c:pt idx="1464">
                  <c:v>0.44847972972972971</c:v>
                </c:pt>
                <c:pt idx="1465">
                  <c:v>0.44847972972972971</c:v>
                </c:pt>
                <c:pt idx="1466">
                  <c:v>0.44847972972972971</c:v>
                </c:pt>
                <c:pt idx="1467">
                  <c:v>0.44847972972972971</c:v>
                </c:pt>
                <c:pt idx="1468">
                  <c:v>0.44847972972972971</c:v>
                </c:pt>
                <c:pt idx="1469">
                  <c:v>0.44847972972972971</c:v>
                </c:pt>
                <c:pt idx="1470">
                  <c:v>0.44847972972972971</c:v>
                </c:pt>
                <c:pt idx="1471">
                  <c:v>0.44847972972972971</c:v>
                </c:pt>
                <c:pt idx="1472">
                  <c:v>0.44847972972972971</c:v>
                </c:pt>
                <c:pt idx="1473">
                  <c:v>0.44847972972972971</c:v>
                </c:pt>
                <c:pt idx="1474">
                  <c:v>0.44847972972972971</c:v>
                </c:pt>
                <c:pt idx="1475">
                  <c:v>0.44847972972972971</c:v>
                </c:pt>
                <c:pt idx="1476">
                  <c:v>0.44847972972972971</c:v>
                </c:pt>
                <c:pt idx="1477">
                  <c:v>0.44847972972972971</c:v>
                </c:pt>
                <c:pt idx="1478">
                  <c:v>0.44847972972972971</c:v>
                </c:pt>
                <c:pt idx="1479">
                  <c:v>0.44847972972972971</c:v>
                </c:pt>
                <c:pt idx="1480">
                  <c:v>0.44847972972972971</c:v>
                </c:pt>
                <c:pt idx="1481">
                  <c:v>0.44847972972972971</c:v>
                </c:pt>
                <c:pt idx="1482">
                  <c:v>0.44847972972972971</c:v>
                </c:pt>
                <c:pt idx="1483">
                  <c:v>0.44847972972972971</c:v>
                </c:pt>
                <c:pt idx="1484">
                  <c:v>0.44847972972972971</c:v>
                </c:pt>
                <c:pt idx="1485">
                  <c:v>0.44847972972972971</c:v>
                </c:pt>
                <c:pt idx="1486">
                  <c:v>0.44847972972972971</c:v>
                </c:pt>
                <c:pt idx="1487">
                  <c:v>0.44847972972972971</c:v>
                </c:pt>
                <c:pt idx="1488">
                  <c:v>0.44847972972972971</c:v>
                </c:pt>
                <c:pt idx="1489">
                  <c:v>0.44847972972972971</c:v>
                </c:pt>
                <c:pt idx="1490">
                  <c:v>0.44847972972972971</c:v>
                </c:pt>
                <c:pt idx="1491">
                  <c:v>0.44847972972972971</c:v>
                </c:pt>
                <c:pt idx="1492">
                  <c:v>0.44847972972972971</c:v>
                </c:pt>
                <c:pt idx="1493">
                  <c:v>0.44847972972972971</c:v>
                </c:pt>
                <c:pt idx="1494">
                  <c:v>0.44847972972972971</c:v>
                </c:pt>
                <c:pt idx="1495">
                  <c:v>0.44847972972972971</c:v>
                </c:pt>
                <c:pt idx="1496">
                  <c:v>0.44847972972972971</c:v>
                </c:pt>
                <c:pt idx="1497">
                  <c:v>0.44847972972972971</c:v>
                </c:pt>
                <c:pt idx="1498">
                  <c:v>0.44847972972972971</c:v>
                </c:pt>
                <c:pt idx="1499">
                  <c:v>0.44847972972972971</c:v>
                </c:pt>
                <c:pt idx="1500">
                  <c:v>0.44847972972972971</c:v>
                </c:pt>
                <c:pt idx="1501">
                  <c:v>0.44847972972972971</c:v>
                </c:pt>
                <c:pt idx="1502">
                  <c:v>0.44847972972972971</c:v>
                </c:pt>
                <c:pt idx="1503">
                  <c:v>0.44847972972972971</c:v>
                </c:pt>
                <c:pt idx="1504">
                  <c:v>0.44847972972972971</c:v>
                </c:pt>
                <c:pt idx="1505">
                  <c:v>0.44847972972972971</c:v>
                </c:pt>
                <c:pt idx="1506">
                  <c:v>0.44932432432432434</c:v>
                </c:pt>
                <c:pt idx="1507">
                  <c:v>0.44932432432432434</c:v>
                </c:pt>
                <c:pt idx="1508">
                  <c:v>0.44932432432432434</c:v>
                </c:pt>
                <c:pt idx="1509">
                  <c:v>0.44932432432432434</c:v>
                </c:pt>
                <c:pt idx="1510">
                  <c:v>0.44932432432432434</c:v>
                </c:pt>
                <c:pt idx="1511">
                  <c:v>0.44932432432432434</c:v>
                </c:pt>
                <c:pt idx="1512">
                  <c:v>0.44932432432432434</c:v>
                </c:pt>
                <c:pt idx="1513">
                  <c:v>0.44932432432432434</c:v>
                </c:pt>
                <c:pt idx="1514">
                  <c:v>0.44932432432432434</c:v>
                </c:pt>
                <c:pt idx="1515">
                  <c:v>0.44932432432432434</c:v>
                </c:pt>
                <c:pt idx="1516">
                  <c:v>0.44932432432432434</c:v>
                </c:pt>
                <c:pt idx="1517">
                  <c:v>0.44932432432432434</c:v>
                </c:pt>
                <c:pt idx="1518">
                  <c:v>0.44932432432432434</c:v>
                </c:pt>
                <c:pt idx="1519">
                  <c:v>0.44932432432432434</c:v>
                </c:pt>
                <c:pt idx="1520">
                  <c:v>0.44932432432432434</c:v>
                </c:pt>
                <c:pt idx="1521">
                  <c:v>0.44932432432432434</c:v>
                </c:pt>
                <c:pt idx="1522">
                  <c:v>0.44932432432432434</c:v>
                </c:pt>
                <c:pt idx="1523">
                  <c:v>0.44932432432432434</c:v>
                </c:pt>
                <c:pt idx="1524">
                  <c:v>0.44932432432432434</c:v>
                </c:pt>
                <c:pt idx="1525">
                  <c:v>0.44932432432432434</c:v>
                </c:pt>
                <c:pt idx="1526">
                  <c:v>0.44932432432432434</c:v>
                </c:pt>
                <c:pt idx="1527">
                  <c:v>0.44932432432432434</c:v>
                </c:pt>
                <c:pt idx="1528">
                  <c:v>0.44932432432432434</c:v>
                </c:pt>
                <c:pt idx="1529">
                  <c:v>0.44932432432432434</c:v>
                </c:pt>
                <c:pt idx="1530">
                  <c:v>0.44932432432432434</c:v>
                </c:pt>
                <c:pt idx="1531">
                  <c:v>0.44932432432432434</c:v>
                </c:pt>
                <c:pt idx="1532">
                  <c:v>0.44932432432432434</c:v>
                </c:pt>
                <c:pt idx="1533">
                  <c:v>0.44932432432432434</c:v>
                </c:pt>
                <c:pt idx="1534">
                  <c:v>0.44932432432432434</c:v>
                </c:pt>
                <c:pt idx="1535">
                  <c:v>0.44932432432432434</c:v>
                </c:pt>
                <c:pt idx="1536">
                  <c:v>0.44932432432432434</c:v>
                </c:pt>
                <c:pt idx="1537">
                  <c:v>0.44932432432432434</c:v>
                </c:pt>
                <c:pt idx="1538">
                  <c:v>0.44932432432432434</c:v>
                </c:pt>
                <c:pt idx="1539">
                  <c:v>0.44932432432432434</c:v>
                </c:pt>
                <c:pt idx="1540">
                  <c:v>0.44932432432432434</c:v>
                </c:pt>
                <c:pt idx="1541">
                  <c:v>0.44932432432432434</c:v>
                </c:pt>
                <c:pt idx="1542">
                  <c:v>0.44932432432432434</c:v>
                </c:pt>
                <c:pt idx="1543">
                  <c:v>0.44932432432432434</c:v>
                </c:pt>
                <c:pt idx="1544">
                  <c:v>0.44932432432432434</c:v>
                </c:pt>
                <c:pt idx="1545">
                  <c:v>0.44932432432432434</c:v>
                </c:pt>
                <c:pt idx="1546">
                  <c:v>0.44932432432432434</c:v>
                </c:pt>
                <c:pt idx="1547">
                  <c:v>0.44932432432432434</c:v>
                </c:pt>
                <c:pt idx="1548">
                  <c:v>0.44932432432432434</c:v>
                </c:pt>
                <c:pt idx="1549">
                  <c:v>0.44932432432432434</c:v>
                </c:pt>
                <c:pt idx="1550">
                  <c:v>0.44932432432432434</c:v>
                </c:pt>
                <c:pt idx="1551">
                  <c:v>0.44932432432432434</c:v>
                </c:pt>
                <c:pt idx="1552">
                  <c:v>0.44932432432432434</c:v>
                </c:pt>
                <c:pt idx="1553">
                  <c:v>0.44932432432432434</c:v>
                </c:pt>
                <c:pt idx="1554">
                  <c:v>0.44932432432432434</c:v>
                </c:pt>
                <c:pt idx="1555">
                  <c:v>0.44932432432432434</c:v>
                </c:pt>
                <c:pt idx="1556">
                  <c:v>0.44932432432432434</c:v>
                </c:pt>
                <c:pt idx="1557">
                  <c:v>0.44932432432432434</c:v>
                </c:pt>
                <c:pt idx="1558">
                  <c:v>0.44932432432432434</c:v>
                </c:pt>
                <c:pt idx="1559">
                  <c:v>0.44932432432432434</c:v>
                </c:pt>
                <c:pt idx="1560">
                  <c:v>0.44932432432432434</c:v>
                </c:pt>
                <c:pt idx="1561">
                  <c:v>0.44932432432432434</c:v>
                </c:pt>
                <c:pt idx="1562">
                  <c:v>0.44932432432432434</c:v>
                </c:pt>
                <c:pt idx="1563">
                  <c:v>0.44932432432432434</c:v>
                </c:pt>
                <c:pt idx="1564">
                  <c:v>0.44932432432432434</c:v>
                </c:pt>
                <c:pt idx="1565">
                  <c:v>0.44932432432432434</c:v>
                </c:pt>
                <c:pt idx="1566">
                  <c:v>0.44932432432432434</c:v>
                </c:pt>
                <c:pt idx="1567">
                  <c:v>0.44932432432432434</c:v>
                </c:pt>
                <c:pt idx="1568">
                  <c:v>0.44932432432432434</c:v>
                </c:pt>
                <c:pt idx="1569">
                  <c:v>0.44932432432432434</c:v>
                </c:pt>
                <c:pt idx="1570">
                  <c:v>0.44932432432432434</c:v>
                </c:pt>
                <c:pt idx="1571">
                  <c:v>0.44932432432432434</c:v>
                </c:pt>
                <c:pt idx="1572">
                  <c:v>0.44932432432432434</c:v>
                </c:pt>
                <c:pt idx="1573">
                  <c:v>0.44932432432432434</c:v>
                </c:pt>
                <c:pt idx="1574">
                  <c:v>0.44932432432432434</c:v>
                </c:pt>
                <c:pt idx="1575">
                  <c:v>0.44932432432432434</c:v>
                </c:pt>
                <c:pt idx="1576">
                  <c:v>0.44932432432432434</c:v>
                </c:pt>
                <c:pt idx="1577">
                  <c:v>0.44932432432432434</c:v>
                </c:pt>
                <c:pt idx="1578">
                  <c:v>0.44932432432432434</c:v>
                </c:pt>
                <c:pt idx="1579">
                  <c:v>0.44932432432432434</c:v>
                </c:pt>
                <c:pt idx="1580">
                  <c:v>0.44932432432432434</c:v>
                </c:pt>
                <c:pt idx="1581">
                  <c:v>0.44932432432432434</c:v>
                </c:pt>
                <c:pt idx="1582">
                  <c:v>0.44932432432432434</c:v>
                </c:pt>
                <c:pt idx="1583">
                  <c:v>0.44932432432432434</c:v>
                </c:pt>
                <c:pt idx="1584">
                  <c:v>0.44932432432432434</c:v>
                </c:pt>
                <c:pt idx="1585">
                  <c:v>0.44932432432432434</c:v>
                </c:pt>
                <c:pt idx="1586">
                  <c:v>0.44932432432432434</c:v>
                </c:pt>
                <c:pt idx="1587">
                  <c:v>0.44932432432432434</c:v>
                </c:pt>
                <c:pt idx="1588">
                  <c:v>0.44932432432432434</c:v>
                </c:pt>
                <c:pt idx="1589">
                  <c:v>0.44932432432432434</c:v>
                </c:pt>
                <c:pt idx="1590">
                  <c:v>0.44932432432432434</c:v>
                </c:pt>
                <c:pt idx="1591">
                  <c:v>0.44932432432432434</c:v>
                </c:pt>
                <c:pt idx="1592">
                  <c:v>0.44932432432432434</c:v>
                </c:pt>
                <c:pt idx="1593">
                  <c:v>0.44932432432432434</c:v>
                </c:pt>
                <c:pt idx="1594">
                  <c:v>0.44932432432432434</c:v>
                </c:pt>
                <c:pt idx="1595">
                  <c:v>0.44932432432432434</c:v>
                </c:pt>
                <c:pt idx="1596">
                  <c:v>0.44932432432432434</c:v>
                </c:pt>
                <c:pt idx="1597">
                  <c:v>0.44932432432432434</c:v>
                </c:pt>
                <c:pt idx="1598">
                  <c:v>0.44932432432432434</c:v>
                </c:pt>
                <c:pt idx="1599">
                  <c:v>0.44932432432432434</c:v>
                </c:pt>
                <c:pt idx="1600">
                  <c:v>0.44932432432432434</c:v>
                </c:pt>
                <c:pt idx="1601">
                  <c:v>0.44932432432432434</c:v>
                </c:pt>
                <c:pt idx="1602">
                  <c:v>0.44932432432432434</c:v>
                </c:pt>
                <c:pt idx="1603">
                  <c:v>0.44932432432432434</c:v>
                </c:pt>
                <c:pt idx="1604">
                  <c:v>0.44932432432432434</c:v>
                </c:pt>
                <c:pt idx="1605">
                  <c:v>0.44932432432432434</c:v>
                </c:pt>
                <c:pt idx="1606">
                  <c:v>0.44932432432432434</c:v>
                </c:pt>
                <c:pt idx="1607">
                  <c:v>0.44932432432432434</c:v>
                </c:pt>
                <c:pt idx="1608">
                  <c:v>0.44932432432432434</c:v>
                </c:pt>
                <c:pt idx="1609">
                  <c:v>0.44932432432432434</c:v>
                </c:pt>
                <c:pt idx="1610">
                  <c:v>0.44932432432432434</c:v>
                </c:pt>
                <c:pt idx="1611">
                  <c:v>0.44932432432432434</c:v>
                </c:pt>
                <c:pt idx="1612">
                  <c:v>0.44932432432432434</c:v>
                </c:pt>
                <c:pt idx="1613">
                  <c:v>0.44932432432432434</c:v>
                </c:pt>
                <c:pt idx="1614">
                  <c:v>0.44932432432432434</c:v>
                </c:pt>
                <c:pt idx="1615">
                  <c:v>0.44932432432432434</c:v>
                </c:pt>
                <c:pt idx="1616">
                  <c:v>0.44932432432432434</c:v>
                </c:pt>
                <c:pt idx="1617">
                  <c:v>0.45016891891891891</c:v>
                </c:pt>
                <c:pt idx="1618">
                  <c:v>0.45016891891891891</c:v>
                </c:pt>
                <c:pt idx="1619">
                  <c:v>0.45016891891891891</c:v>
                </c:pt>
                <c:pt idx="1620">
                  <c:v>0.45016891891891891</c:v>
                </c:pt>
                <c:pt idx="1621">
                  <c:v>0.45016891891891891</c:v>
                </c:pt>
                <c:pt idx="1622">
                  <c:v>0.45016891891891891</c:v>
                </c:pt>
                <c:pt idx="1623">
                  <c:v>0.45016891891891891</c:v>
                </c:pt>
                <c:pt idx="1624">
                  <c:v>0.45016891891891891</c:v>
                </c:pt>
                <c:pt idx="1625">
                  <c:v>0.45016891891891891</c:v>
                </c:pt>
                <c:pt idx="1626">
                  <c:v>0.45016891891891891</c:v>
                </c:pt>
                <c:pt idx="1627">
                  <c:v>0.45016891891891891</c:v>
                </c:pt>
                <c:pt idx="1628">
                  <c:v>0.45016891891891891</c:v>
                </c:pt>
                <c:pt idx="1629">
                  <c:v>0.45016891891891891</c:v>
                </c:pt>
                <c:pt idx="1630">
                  <c:v>0.45101351351351349</c:v>
                </c:pt>
                <c:pt idx="1631">
                  <c:v>0.45101351351351349</c:v>
                </c:pt>
                <c:pt idx="1632">
                  <c:v>0.45101351351351349</c:v>
                </c:pt>
                <c:pt idx="1633">
                  <c:v>0.45101351351351349</c:v>
                </c:pt>
                <c:pt idx="1634">
                  <c:v>0.45101351351351349</c:v>
                </c:pt>
                <c:pt idx="1635">
                  <c:v>0.45101351351351349</c:v>
                </c:pt>
                <c:pt idx="1636">
                  <c:v>0.45101351351351349</c:v>
                </c:pt>
                <c:pt idx="1637">
                  <c:v>0.45101351351351349</c:v>
                </c:pt>
                <c:pt idx="1638">
                  <c:v>0.45101351351351349</c:v>
                </c:pt>
                <c:pt idx="1639">
                  <c:v>0.45101351351351349</c:v>
                </c:pt>
                <c:pt idx="1640">
                  <c:v>0.45101351351351349</c:v>
                </c:pt>
                <c:pt idx="1641">
                  <c:v>0.45101351351351349</c:v>
                </c:pt>
                <c:pt idx="1642">
                  <c:v>0.45101351351351349</c:v>
                </c:pt>
                <c:pt idx="1643">
                  <c:v>0.45101351351351349</c:v>
                </c:pt>
                <c:pt idx="1644">
                  <c:v>0.45101351351351349</c:v>
                </c:pt>
                <c:pt idx="1645">
                  <c:v>0.45101351351351349</c:v>
                </c:pt>
                <c:pt idx="1646">
                  <c:v>0.45101351351351349</c:v>
                </c:pt>
                <c:pt idx="1647">
                  <c:v>0.45101351351351349</c:v>
                </c:pt>
                <c:pt idx="1648">
                  <c:v>0.45101351351351349</c:v>
                </c:pt>
                <c:pt idx="1649">
                  <c:v>0.45101351351351349</c:v>
                </c:pt>
                <c:pt idx="1650">
                  <c:v>0.45101351351351349</c:v>
                </c:pt>
                <c:pt idx="1651">
                  <c:v>0.45101351351351349</c:v>
                </c:pt>
                <c:pt idx="1652">
                  <c:v>0.45101351351351349</c:v>
                </c:pt>
                <c:pt idx="1653">
                  <c:v>0.45101351351351349</c:v>
                </c:pt>
                <c:pt idx="1654">
                  <c:v>0.45101351351351349</c:v>
                </c:pt>
                <c:pt idx="1655">
                  <c:v>0.45101351351351349</c:v>
                </c:pt>
                <c:pt idx="1656">
                  <c:v>0.45101351351351349</c:v>
                </c:pt>
                <c:pt idx="1657">
                  <c:v>0.45101351351351349</c:v>
                </c:pt>
                <c:pt idx="1658">
                  <c:v>0.45101351351351349</c:v>
                </c:pt>
                <c:pt idx="1659">
                  <c:v>0.45101351351351349</c:v>
                </c:pt>
                <c:pt idx="1660">
                  <c:v>0.45101351351351349</c:v>
                </c:pt>
                <c:pt idx="1661">
                  <c:v>0.45101351351351349</c:v>
                </c:pt>
                <c:pt idx="1662">
                  <c:v>0.45101351351351349</c:v>
                </c:pt>
                <c:pt idx="1663">
                  <c:v>0.45101351351351349</c:v>
                </c:pt>
                <c:pt idx="1664">
                  <c:v>0.45101351351351349</c:v>
                </c:pt>
                <c:pt idx="1665">
                  <c:v>0.45101351351351349</c:v>
                </c:pt>
                <c:pt idx="1666">
                  <c:v>0.45101351351351349</c:v>
                </c:pt>
                <c:pt idx="1667">
                  <c:v>0.45101351351351349</c:v>
                </c:pt>
                <c:pt idx="1668">
                  <c:v>0.45101351351351349</c:v>
                </c:pt>
                <c:pt idx="1669">
                  <c:v>0.45101351351351349</c:v>
                </c:pt>
                <c:pt idx="1670">
                  <c:v>0.45101351351351349</c:v>
                </c:pt>
                <c:pt idx="1671">
                  <c:v>0.45101351351351349</c:v>
                </c:pt>
                <c:pt idx="1672">
                  <c:v>0.45101351351351349</c:v>
                </c:pt>
                <c:pt idx="1673">
                  <c:v>0.45101351351351349</c:v>
                </c:pt>
                <c:pt idx="1674">
                  <c:v>0.45101351351351349</c:v>
                </c:pt>
                <c:pt idx="1675">
                  <c:v>0.45101351351351349</c:v>
                </c:pt>
                <c:pt idx="1676">
                  <c:v>0.45101351351351349</c:v>
                </c:pt>
                <c:pt idx="1677">
                  <c:v>0.45101351351351349</c:v>
                </c:pt>
                <c:pt idx="1678">
                  <c:v>0.45101351351351349</c:v>
                </c:pt>
                <c:pt idx="1679">
                  <c:v>0.45101351351351349</c:v>
                </c:pt>
                <c:pt idx="1680">
                  <c:v>0.45101351351351349</c:v>
                </c:pt>
                <c:pt idx="1681">
                  <c:v>0.45101351351351349</c:v>
                </c:pt>
                <c:pt idx="1682">
                  <c:v>0.45101351351351349</c:v>
                </c:pt>
                <c:pt idx="1683">
                  <c:v>0.45101351351351349</c:v>
                </c:pt>
                <c:pt idx="1684">
                  <c:v>0.45101351351351349</c:v>
                </c:pt>
                <c:pt idx="1685">
                  <c:v>0.45101351351351349</c:v>
                </c:pt>
                <c:pt idx="1686">
                  <c:v>0.45101351351351349</c:v>
                </c:pt>
                <c:pt idx="1687">
                  <c:v>0.45101351351351349</c:v>
                </c:pt>
                <c:pt idx="1688">
                  <c:v>0.45101351351351349</c:v>
                </c:pt>
                <c:pt idx="1689">
                  <c:v>0.45101351351351349</c:v>
                </c:pt>
                <c:pt idx="1690">
                  <c:v>0.45101351351351349</c:v>
                </c:pt>
                <c:pt idx="1691">
                  <c:v>0.45101351351351349</c:v>
                </c:pt>
                <c:pt idx="1692">
                  <c:v>0.45101351351351349</c:v>
                </c:pt>
                <c:pt idx="1693">
                  <c:v>0.45101351351351349</c:v>
                </c:pt>
                <c:pt idx="1694">
                  <c:v>0.45101351351351349</c:v>
                </c:pt>
                <c:pt idx="1695">
                  <c:v>0.45101351351351349</c:v>
                </c:pt>
                <c:pt idx="1696">
                  <c:v>0.45101351351351349</c:v>
                </c:pt>
                <c:pt idx="1697">
                  <c:v>0.45101351351351349</c:v>
                </c:pt>
                <c:pt idx="1698">
                  <c:v>0.45101351351351349</c:v>
                </c:pt>
                <c:pt idx="1699">
                  <c:v>0.45101351351351349</c:v>
                </c:pt>
                <c:pt idx="1700">
                  <c:v>0.45101351351351349</c:v>
                </c:pt>
                <c:pt idx="1701">
                  <c:v>0.45101351351351349</c:v>
                </c:pt>
                <c:pt idx="1702">
                  <c:v>0.45101351351351349</c:v>
                </c:pt>
                <c:pt idx="1703">
                  <c:v>0.45101351351351349</c:v>
                </c:pt>
                <c:pt idx="1704">
                  <c:v>0.45101351351351349</c:v>
                </c:pt>
                <c:pt idx="1705">
                  <c:v>0.45101351351351349</c:v>
                </c:pt>
                <c:pt idx="1706">
                  <c:v>0.45101351351351349</c:v>
                </c:pt>
                <c:pt idx="1707">
                  <c:v>0.45101351351351349</c:v>
                </c:pt>
                <c:pt idx="1708">
                  <c:v>0.45101351351351349</c:v>
                </c:pt>
                <c:pt idx="1709">
                  <c:v>0.45101351351351349</c:v>
                </c:pt>
                <c:pt idx="1710">
                  <c:v>0.45101351351351349</c:v>
                </c:pt>
                <c:pt idx="1711">
                  <c:v>0.45101351351351349</c:v>
                </c:pt>
                <c:pt idx="1712">
                  <c:v>0.45101351351351349</c:v>
                </c:pt>
                <c:pt idx="1713">
                  <c:v>0.45101351351351349</c:v>
                </c:pt>
                <c:pt idx="1714">
                  <c:v>0.45101351351351349</c:v>
                </c:pt>
                <c:pt idx="1715">
                  <c:v>0.45101351351351349</c:v>
                </c:pt>
                <c:pt idx="1716">
                  <c:v>0.45101351351351349</c:v>
                </c:pt>
                <c:pt idx="1717">
                  <c:v>0.45101351351351349</c:v>
                </c:pt>
                <c:pt idx="1718">
                  <c:v>0.45101351351351349</c:v>
                </c:pt>
                <c:pt idx="1719">
                  <c:v>0.45101351351351349</c:v>
                </c:pt>
                <c:pt idx="1720">
                  <c:v>0.45101351351351349</c:v>
                </c:pt>
                <c:pt idx="1721">
                  <c:v>0.45101351351351349</c:v>
                </c:pt>
                <c:pt idx="1722">
                  <c:v>0.45101351351351349</c:v>
                </c:pt>
                <c:pt idx="1723">
                  <c:v>0.45101351351351349</c:v>
                </c:pt>
                <c:pt idx="1724">
                  <c:v>0.45101351351351349</c:v>
                </c:pt>
                <c:pt idx="1725">
                  <c:v>0.45101351351351349</c:v>
                </c:pt>
                <c:pt idx="1726">
                  <c:v>0.45101351351351349</c:v>
                </c:pt>
                <c:pt idx="1727">
                  <c:v>0.45101351351351349</c:v>
                </c:pt>
                <c:pt idx="1728">
                  <c:v>0.45101351351351349</c:v>
                </c:pt>
                <c:pt idx="1729">
                  <c:v>0.45101351351351349</c:v>
                </c:pt>
                <c:pt idx="1730">
                  <c:v>0.45101351351351349</c:v>
                </c:pt>
                <c:pt idx="1731">
                  <c:v>0.45101351351351349</c:v>
                </c:pt>
                <c:pt idx="1732">
                  <c:v>0.45101351351351349</c:v>
                </c:pt>
                <c:pt idx="1733">
                  <c:v>0.45101351351351349</c:v>
                </c:pt>
                <c:pt idx="1734">
                  <c:v>0.45101351351351349</c:v>
                </c:pt>
                <c:pt idx="1735">
                  <c:v>0.45101351351351349</c:v>
                </c:pt>
                <c:pt idx="1736">
                  <c:v>0.45101351351351349</c:v>
                </c:pt>
                <c:pt idx="1737">
                  <c:v>0.45101351351351349</c:v>
                </c:pt>
                <c:pt idx="1738">
                  <c:v>0.45101351351351349</c:v>
                </c:pt>
                <c:pt idx="1739">
                  <c:v>0.45101351351351349</c:v>
                </c:pt>
                <c:pt idx="1740">
                  <c:v>0.45101351351351349</c:v>
                </c:pt>
                <c:pt idx="1741">
                  <c:v>0.45101351351351349</c:v>
                </c:pt>
                <c:pt idx="1742">
                  <c:v>0.45101351351351349</c:v>
                </c:pt>
                <c:pt idx="1743">
                  <c:v>0.45101351351351349</c:v>
                </c:pt>
                <c:pt idx="1744">
                  <c:v>0.45101351351351349</c:v>
                </c:pt>
                <c:pt idx="1745">
                  <c:v>0.45101351351351349</c:v>
                </c:pt>
                <c:pt idx="1746">
                  <c:v>0.45101351351351349</c:v>
                </c:pt>
                <c:pt idx="1747">
                  <c:v>0.45101351351351349</c:v>
                </c:pt>
                <c:pt idx="1748">
                  <c:v>0.45101351351351349</c:v>
                </c:pt>
                <c:pt idx="1749">
                  <c:v>0.45101351351351349</c:v>
                </c:pt>
                <c:pt idx="1750">
                  <c:v>0.45101351351351349</c:v>
                </c:pt>
                <c:pt idx="1751">
                  <c:v>0.45101351351351349</c:v>
                </c:pt>
                <c:pt idx="1752">
                  <c:v>0.45101351351351349</c:v>
                </c:pt>
                <c:pt idx="1753">
                  <c:v>0.45101351351351349</c:v>
                </c:pt>
                <c:pt idx="1754">
                  <c:v>0.45101351351351349</c:v>
                </c:pt>
                <c:pt idx="1755">
                  <c:v>0.45101351351351349</c:v>
                </c:pt>
                <c:pt idx="1756">
                  <c:v>0.45101351351351349</c:v>
                </c:pt>
                <c:pt idx="1757">
                  <c:v>0.45101351351351349</c:v>
                </c:pt>
                <c:pt idx="1758">
                  <c:v>0.45101351351351349</c:v>
                </c:pt>
                <c:pt idx="1759">
                  <c:v>0.45101351351351349</c:v>
                </c:pt>
                <c:pt idx="1760">
                  <c:v>0.45101351351351349</c:v>
                </c:pt>
                <c:pt idx="1761">
                  <c:v>0.45101351351351349</c:v>
                </c:pt>
                <c:pt idx="1762">
                  <c:v>0.45101351351351349</c:v>
                </c:pt>
                <c:pt idx="1763">
                  <c:v>0.45101351351351349</c:v>
                </c:pt>
                <c:pt idx="1764">
                  <c:v>0.45101351351351349</c:v>
                </c:pt>
                <c:pt idx="1765">
                  <c:v>0.45101351351351349</c:v>
                </c:pt>
                <c:pt idx="1766">
                  <c:v>0.45101351351351349</c:v>
                </c:pt>
                <c:pt idx="1767">
                  <c:v>0.45101351351351349</c:v>
                </c:pt>
                <c:pt idx="1768">
                  <c:v>0.45101351351351349</c:v>
                </c:pt>
                <c:pt idx="1769">
                  <c:v>0.45101351351351349</c:v>
                </c:pt>
                <c:pt idx="1770">
                  <c:v>0.45101351351351349</c:v>
                </c:pt>
                <c:pt idx="1771">
                  <c:v>0.45101351351351349</c:v>
                </c:pt>
                <c:pt idx="1772">
                  <c:v>0.45101351351351349</c:v>
                </c:pt>
                <c:pt idx="1773">
                  <c:v>0.45101351351351349</c:v>
                </c:pt>
                <c:pt idx="1774">
                  <c:v>0.45101351351351349</c:v>
                </c:pt>
                <c:pt idx="1775">
                  <c:v>0.45101351351351349</c:v>
                </c:pt>
                <c:pt idx="1776">
                  <c:v>0.45101351351351349</c:v>
                </c:pt>
                <c:pt idx="1777">
                  <c:v>0.45101351351351349</c:v>
                </c:pt>
                <c:pt idx="1778">
                  <c:v>0.45101351351351349</c:v>
                </c:pt>
                <c:pt idx="1779">
                  <c:v>0.45101351351351349</c:v>
                </c:pt>
                <c:pt idx="1780">
                  <c:v>0.45101351351351349</c:v>
                </c:pt>
                <c:pt idx="1781">
                  <c:v>0.45101351351351349</c:v>
                </c:pt>
                <c:pt idx="1782">
                  <c:v>0.45101351351351349</c:v>
                </c:pt>
                <c:pt idx="1783">
                  <c:v>0.45101351351351349</c:v>
                </c:pt>
                <c:pt idx="1784">
                  <c:v>0.45185810810810811</c:v>
                </c:pt>
                <c:pt idx="1785">
                  <c:v>0.45185810810810811</c:v>
                </c:pt>
                <c:pt idx="1786">
                  <c:v>0.45185810810810811</c:v>
                </c:pt>
                <c:pt idx="1787">
                  <c:v>0.45185810810810811</c:v>
                </c:pt>
                <c:pt idx="1788">
                  <c:v>0.45185810810810811</c:v>
                </c:pt>
                <c:pt idx="1789">
                  <c:v>0.45185810810810811</c:v>
                </c:pt>
                <c:pt idx="1790">
                  <c:v>0.45185810810810811</c:v>
                </c:pt>
                <c:pt idx="1791">
                  <c:v>0.45185810810810811</c:v>
                </c:pt>
                <c:pt idx="1792">
                  <c:v>0.45185810810810811</c:v>
                </c:pt>
                <c:pt idx="1793">
                  <c:v>0.45185810810810811</c:v>
                </c:pt>
                <c:pt idx="1794">
                  <c:v>0.45185810810810811</c:v>
                </c:pt>
                <c:pt idx="1795">
                  <c:v>0.45185810810810811</c:v>
                </c:pt>
                <c:pt idx="1796">
                  <c:v>0.45185810810810811</c:v>
                </c:pt>
                <c:pt idx="1797">
                  <c:v>0.45185810810810811</c:v>
                </c:pt>
                <c:pt idx="1798">
                  <c:v>0.45185810810810811</c:v>
                </c:pt>
                <c:pt idx="1799">
                  <c:v>0.45185810810810811</c:v>
                </c:pt>
                <c:pt idx="1800">
                  <c:v>0.45185810810810811</c:v>
                </c:pt>
                <c:pt idx="1801">
                  <c:v>0.45185810810810811</c:v>
                </c:pt>
                <c:pt idx="1802">
                  <c:v>0.45185810810810811</c:v>
                </c:pt>
                <c:pt idx="1803">
                  <c:v>0.45185810810810811</c:v>
                </c:pt>
                <c:pt idx="1804">
                  <c:v>0.45185810810810811</c:v>
                </c:pt>
                <c:pt idx="1805">
                  <c:v>0.45185810810810811</c:v>
                </c:pt>
                <c:pt idx="1806">
                  <c:v>0.45185810810810811</c:v>
                </c:pt>
                <c:pt idx="1807">
                  <c:v>0.45185810810810811</c:v>
                </c:pt>
                <c:pt idx="1808">
                  <c:v>0.45185810810810811</c:v>
                </c:pt>
                <c:pt idx="1809">
                  <c:v>0.45185810810810811</c:v>
                </c:pt>
                <c:pt idx="1810">
                  <c:v>0.45185810810810811</c:v>
                </c:pt>
                <c:pt idx="1811">
                  <c:v>0.45185810810810811</c:v>
                </c:pt>
                <c:pt idx="1812">
                  <c:v>0.45185810810810811</c:v>
                </c:pt>
                <c:pt idx="1813">
                  <c:v>0.45185810810810811</c:v>
                </c:pt>
                <c:pt idx="1814">
                  <c:v>0.45185810810810811</c:v>
                </c:pt>
                <c:pt idx="1815">
                  <c:v>0.45185810810810811</c:v>
                </c:pt>
                <c:pt idx="1816">
                  <c:v>0.45185810810810811</c:v>
                </c:pt>
                <c:pt idx="1817">
                  <c:v>0.45185810810810811</c:v>
                </c:pt>
                <c:pt idx="1818">
                  <c:v>0.45185810810810811</c:v>
                </c:pt>
                <c:pt idx="1819">
                  <c:v>0.45185810810810811</c:v>
                </c:pt>
                <c:pt idx="1820">
                  <c:v>0.45185810810810811</c:v>
                </c:pt>
                <c:pt idx="1821">
                  <c:v>0.45185810810810811</c:v>
                </c:pt>
                <c:pt idx="1822">
                  <c:v>0.45185810810810811</c:v>
                </c:pt>
                <c:pt idx="1823">
                  <c:v>0.45185810810810811</c:v>
                </c:pt>
                <c:pt idx="1824">
                  <c:v>0.45185810810810811</c:v>
                </c:pt>
                <c:pt idx="1825">
                  <c:v>0.45270270270270269</c:v>
                </c:pt>
                <c:pt idx="1826">
                  <c:v>0.45270270270270269</c:v>
                </c:pt>
                <c:pt idx="1827">
                  <c:v>0.45270270270270269</c:v>
                </c:pt>
                <c:pt idx="1828">
                  <c:v>0.45354729729729731</c:v>
                </c:pt>
                <c:pt idx="1829">
                  <c:v>0.45354729729729731</c:v>
                </c:pt>
                <c:pt idx="1830">
                  <c:v>0.45354729729729731</c:v>
                </c:pt>
                <c:pt idx="1831">
                  <c:v>0.45354729729729731</c:v>
                </c:pt>
                <c:pt idx="1832">
                  <c:v>0.45354729729729731</c:v>
                </c:pt>
                <c:pt idx="1833">
                  <c:v>0.45354729729729731</c:v>
                </c:pt>
                <c:pt idx="1834">
                  <c:v>0.45354729729729731</c:v>
                </c:pt>
                <c:pt idx="1835">
                  <c:v>0.45354729729729731</c:v>
                </c:pt>
                <c:pt idx="1836">
                  <c:v>0.45354729729729731</c:v>
                </c:pt>
                <c:pt idx="1837">
                  <c:v>0.45354729729729731</c:v>
                </c:pt>
                <c:pt idx="1838">
                  <c:v>0.45354729729729731</c:v>
                </c:pt>
                <c:pt idx="1839">
                  <c:v>0.45354729729729731</c:v>
                </c:pt>
                <c:pt idx="1840">
                  <c:v>0.45354729729729731</c:v>
                </c:pt>
                <c:pt idx="1841">
                  <c:v>0.45354729729729731</c:v>
                </c:pt>
                <c:pt idx="1842">
                  <c:v>0.45354729729729731</c:v>
                </c:pt>
                <c:pt idx="1843">
                  <c:v>0.45354729729729731</c:v>
                </c:pt>
                <c:pt idx="1844">
                  <c:v>0.45354729729729731</c:v>
                </c:pt>
                <c:pt idx="1845">
                  <c:v>0.45354729729729731</c:v>
                </c:pt>
                <c:pt idx="1846">
                  <c:v>0.45354729729729731</c:v>
                </c:pt>
                <c:pt idx="1847">
                  <c:v>0.45354729729729731</c:v>
                </c:pt>
                <c:pt idx="1848">
                  <c:v>0.45354729729729731</c:v>
                </c:pt>
                <c:pt idx="1849">
                  <c:v>0.45354729729729731</c:v>
                </c:pt>
                <c:pt idx="1850">
                  <c:v>0.45354729729729731</c:v>
                </c:pt>
                <c:pt idx="1851">
                  <c:v>0.45354729729729731</c:v>
                </c:pt>
                <c:pt idx="1852">
                  <c:v>0.45354729729729731</c:v>
                </c:pt>
                <c:pt idx="1853">
                  <c:v>0.45354729729729731</c:v>
                </c:pt>
                <c:pt idx="1854">
                  <c:v>0.45354729729729731</c:v>
                </c:pt>
                <c:pt idx="1855">
                  <c:v>0.45354729729729731</c:v>
                </c:pt>
                <c:pt idx="1856">
                  <c:v>0.45354729729729731</c:v>
                </c:pt>
                <c:pt idx="1857">
                  <c:v>0.45354729729729731</c:v>
                </c:pt>
                <c:pt idx="1858">
                  <c:v>0.45354729729729731</c:v>
                </c:pt>
                <c:pt idx="1859">
                  <c:v>0.45354729729729731</c:v>
                </c:pt>
                <c:pt idx="1860">
                  <c:v>0.45354729729729731</c:v>
                </c:pt>
                <c:pt idx="1861">
                  <c:v>0.45354729729729731</c:v>
                </c:pt>
                <c:pt idx="1862">
                  <c:v>0.45354729729729731</c:v>
                </c:pt>
                <c:pt idx="1863">
                  <c:v>0.45354729729729731</c:v>
                </c:pt>
                <c:pt idx="1864">
                  <c:v>0.45354729729729731</c:v>
                </c:pt>
                <c:pt idx="1865">
                  <c:v>0.45354729729729731</c:v>
                </c:pt>
                <c:pt idx="1866">
                  <c:v>0.45354729729729731</c:v>
                </c:pt>
                <c:pt idx="1867">
                  <c:v>0.45354729729729731</c:v>
                </c:pt>
                <c:pt idx="1868">
                  <c:v>0.45354729729729731</c:v>
                </c:pt>
                <c:pt idx="1869">
                  <c:v>0.45354729729729731</c:v>
                </c:pt>
                <c:pt idx="1870">
                  <c:v>0.45354729729729731</c:v>
                </c:pt>
                <c:pt idx="1871">
                  <c:v>0.45354729729729731</c:v>
                </c:pt>
                <c:pt idx="1872">
                  <c:v>0.45354729729729731</c:v>
                </c:pt>
                <c:pt idx="1873">
                  <c:v>0.45354729729729731</c:v>
                </c:pt>
                <c:pt idx="1874">
                  <c:v>0.45354729729729731</c:v>
                </c:pt>
                <c:pt idx="1875">
                  <c:v>0.45354729729729731</c:v>
                </c:pt>
                <c:pt idx="1876">
                  <c:v>0.45354729729729731</c:v>
                </c:pt>
                <c:pt idx="1877">
                  <c:v>0.45354729729729731</c:v>
                </c:pt>
                <c:pt idx="1878">
                  <c:v>0.45354729729729731</c:v>
                </c:pt>
                <c:pt idx="1879">
                  <c:v>0.45354729729729731</c:v>
                </c:pt>
                <c:pt idx="1880">
                  <c:v>0.45354729729729731</c:v>
                </c:pt>
                <c:pt idx="1881">
                  <c:v>0.45354729729729731</c:v>
                </c:pt>
                <c:pt idx="1882">
                  <c:v>0.45354729729729731</c:v>
                </c:pt>
                <c:pt idx="1883">
                  <c:v>0.45354729729729731</c:v>
                </c:pt>
                <c:pt idx="1884">
                  <c:v>0.45354729729729731</c:v>
                </c:pt>
                <c:pt idx="1885">
                  <c:v>0.45354729729729731</c:v>
                </c:pt>
                <c:pt idx="1886">
                  <c:v>0.45354729729729731</c:v>
                </c:pt>
                <c:pt idx="1887">
                  <c:v>0.45354729729729731</c:v>
                </c:pt>
                <c:pt idx="1888">
                  <c:v>0.45354729729729731</c:v>
                </c:pt>
                <c:pt idx="1889">
                  <c:v>0.45354729729729731</c:v>
                </c:pt>
                <c:pt idx="1890">
                  <c:v>0.45354729729729731</c:v>
                </c:pt>
                <c:pt idx="1891">
                  <c:v>0.45354729729729731</c:v>
                </c:pt>
                <c:pt idx="1892">
                  <c:v>0.45354729729729731</c:v>
                </c:pt>
                <c:pt idx="1893">
                  <c:v>0.45354729729729731</c:v>
                </c:pt>
                <c:pt idx="1894">
                  <c:v>0.45354729729729731</c:v>
                </c:pt>
                <c:pt idx="1895">
                  <c:v>0.45354729729729731</c:v>
                </c:pt>
                <c:pt idx="1896">
                  <c:v>0.45354729729729731</c:v>
                </c:pt>
                <c:pt idx="1897">
                  <c:v>0.45354729729729731</c:v>
                </c:pt>
                <c:pt idx="1898">
                  <c:v>0.45354729729729731</c:v>
                </c:pt>
                <c:pt idx="1899">
                  <c:v>0.45354729729729731</c:v>
                </c:pt>
                <c:pt idx="1900">
                  <c:v>0.45354729729729731</c:v>
                </c:pt>
                <c:pt idx="1901">
                  <c:v>0.45354729729729731</c:v>
                </c:pt>
                <c:pt idx="1902">
                  <c:v>0.45354729729729731</c:v>
                </c:pt>
                <c:pt idx="1903">
                  <c:v>0.45354729729729731</c:v>
                </c:pt>
                <c:pt idx="1904">
                  <c:v>0.45354729729729731</c:v>
                </c:pt>
                <c:pt idx="1905">
                  <c:v>0.45354729729729731</c:v>
                </c:pt>
                <c:pt idx="1906">
                  <c:v>0.45354729729729731</c:v>
                </c:pt>
                <c:pt idx="1907">
                  <c:v>0.45354729729729731</c:v>
                </c:pt>
                <c:pt idx="1908">
                  <c:v>0.45354729729729731</c:v>
                </c:pt>
                <c:pt idx="1909">
                  <c:v>0.45354729729729731</c:v>
                </c:pt>
                <c:pt idx="1910">
                  <c:v>0.45354729729729731</c:v>
                </c:pt>
                <c:pt idx="1911">
                  <c:v>0.45354729729729731</c:v>
                </c:pt>
                <c:pt idx="1912">
                  <c:v>0.45354729729729731</c:v>
                </c:pt>
                <c:pt idx="1913">
                  <c:v>0.45354729729729731</c:v>
                </c:pt>
                <c:pt idx="1914">
                  <c:v>0.45354729729729731</c:v>
                </c:pt>
                <c:pt idx="1915">
                  <c:v>0.45354729729729731</c:v>
                </c:pt>
                <c:pt idx="1916">
                  <c:v>0.45354729729729731</c:v>
                </c:pt>
                <c:pt idx="1917">
                  <c:v>0.45354729729729731</c:v>
                </c:pt>
                <c:pt idx="1918">
                  <c:v>0.45354729729729731</c:v>
                </c:pt>
                <c:pt idx="1919">
                  <c:v>0.45354729729729731</c:v>
                </c:pt>
                <c:pt idx="1920">
                  <c:v>0.45354729729729731</c:v>
                </c:pt>
                <c:pt idx="1921">
                  <c:v>0.45354729729729731</c:v>
                </c:pt>
                <c:pt idx="1922">
                  <c:v>0.45354729729729731</c:v>
                </c:pt>
                <c:pt idx="1923">
                  <c:v>0.45354729729729731</c:v>
                </c:pt>
                <c:pt idx="1924">
                  <c:v>0.45354729729729731</c:v>
                </c:pt>
                <c:pt idx="1925">
                  <c:v>0.45354729729729731</c:v>
                </c:pt>
                <c:pt idx="1926">
                  <c:v>0.45354729729729731</c:v>
                </c:pt>
                <c:pt idx="1927">
                  <c:v>0.45354729729729731</c:v>
                </c:pt>
                <c:pt idx="1928">
                  <c:v>0.45354729729729731</c:v>
                </c:pt>
                <c:pt idx="1929">
                  <c:v>0.45354729729729731</c:v>
                </c:pt>
                <c:pt idx="1930">
                  <c:v>0.45354729729729731</c:v>
                </c:pt>
                <c:pt idx="1931">
                  <c:v>0.45354729729729731</c:v>
                </c:pt>
                <c:pt idx="1932">
                  <c:v>0.45354729729729731</c:v>
                </c:pt>
                <c:pt idx="1933">
                  <c:v>0.45354729729729731</c:v>
                </c:pt>
                <c:pt idx="1934">
                  <c:v>0.45354729729729731</c:v>
                </c:pt>
                <c:pt idx="1935">
                  <c:v>0.45354729729729731</c:v>
                </c:pt>
                <c:pt idx="1936">
                  <c:v>0.45354729729729731</c:v>
                </c:pt>
                <c:pt idx="1937">
                  <c:v>0.45354729729729731</c:v>
                </c:pt>
                <c:pt idx="1938">
                  <c:v>0.45354729729729731</c:v>
                </c:pt>
                <c:pt idx="1939">
                  <c:v>0.45354729729729731</c:v>
                </c:pt>
                <c:pt idx="1940">
                  <c:v>0.45354729729729731</c:v>
                </c:pt>
                <c:pt idx="1941">
                  <c:v>0.45354729729729731</c:v>
                </c:pt>
                <c:pt idx="1942">
                  <c:v>0.45354729729729731</c:v>
                </c:pt>
                <c:pt idx="1943">
                  <c:v>0.45354729729729731</c:v>
                </c:pt>
                <c:pt idx="1944">
                  <c:v>0.45354729729729731</c:v>
                </c:pt>
                <c:pt idx="1945">
                  <c:v>0.45354729729729731</c:v>
                </c:pt>
                <c:pt idx="1946">
                  <c:v>0.45354729729729731</c:v>
                </c:pt>
                <c:pt idx="1947">
                  <c:v>0.45354729729729731</c:v>
                </c:pt>
                <c:pt idx="1948">
                  <c:v>0.45354729729729731</c:v>
                </c:pt>
                <c:pt idx="1949">
                  <c:v>0.45354729729729731</c:v>
                </c:pt>
                <c:pt idx="1950">
                  <c:v>0.45354729729729731</c:v>
                </c:pt>
                <c:pt idx="1951">
                  <c:v>0.45354729729729731</c:v>
                </c:pt>
                <c:pt idx="1952">
                  <c:v>0.45354729729729731</c:v>
                </c:pt>
                <c:pt idx="1953">
                  <c:v>0.45354729729729731</c:v>
                </c:pt>
                <c:pt idx="1954">
                  <c:v>0.45354729729729731</c:v>
                </c:pt>
                <c:pt idx="1955">
                  <c:v>0.45354729729729731</c:v>
                </c:pt>
                <c:pt idx="1956">
                  <c:v>0.45354729729729731</c:v>
                </c:pt>
                <c:pt idx="1957">
                  <c:v>0.45354729729729731</c:v>
                </c:pt>
                <c:pt idx="1958">
                  <c:v>0.45354729729729731</c:v>
                </c:pt>
                <c:pt idx="1959">
                  <c:v>0.45354729729729731</c:v>
                </c:pt>
                <c:pt idx="1960">
                  <c:v>0.45439189189189189</c:v>
                </c:pt>
                <c:pt idx="1961">
                  <c:v>0.45439189189189189</c:v>
                </c:pt>
                <c:pt idx="1962">
                  <c:v>0.45439189189189189</c:v>
                </c:pt>
                <c:pt idx="1963">
                  <c:v>0.45439189189189189</c:v>
                </c:pt>
                <c:pt idx="1964">
                  <c:v>0.45439189189189189</c:v>
                </c:pt>
                <c:pt idx="1965">
                  <c:v>0.45439189189189189</c:v>
                </c:pt>
                <c:pt idx="1966">
                  <c:v>0.45439189189189189</c:v>
                </c:pt>
                <c:pt idx="1967">
                  <c:v>0.45439189189189189</c:v>
                </c:pt>
                <c:pt idx="1968">
                  <c:v>0.45439189189189189</c:v>
                </c:pt>
                <c:pt idx="1969">
                  <c:v>0.45439189189189189</c:v>
                </c:pt>
                <c:pt idx="1970">
                  <c:v>0.45439189189189189</c:v>
                </c:pt>
                <c:pt idx="1971">
                  <c:v>0.45439189189189189</c:v>
                </c:pt>
                <c:pt idx="1972">
                  <c:v>0.45439189189189189</c:v>
                </c:pt>
                <c:pt idx="1973">
                  <c:v>0.45439189189189189</c:v>
                </c:pt>
                <c:pt idx="1974">
                  <c:v>0.45439189189189189</c:v>
                </c:pt>
                <c:pt idx="1975">
                  <c:v>0.45439189189189189</c:v>
                </c:pt>
                <c:pt idx="1976">
                  <c:v>0.45439189189189189</c:v>
                </c:pt>
                <c:pt idx="1977">
                  <c:v>0.45439189189189189</c:v>
                </c:pt>
                <c:pt idx="1978">
                  <c:v>0.45439189189189189</c:v>
                </c:pt>
                <c:pt idx="1979">
                  <c:v>0.45439189189189189</c:v>
                </c:pt>
                <c:pt idx="1980">
                  <c:v>0.45439189189189189</c:v>
                </c:pt>
                <c:pt idx="1981">
                  <c:v>0.45439189189189189</c:v>
                </c:pt>
                <c:pt idx="1982">
                  <c:v>0.45439189189189189</c:v>
                </c:pt>
                <c:pt idx="1983">
                  <c:v>0.45439189189189189</c:v>
                </c:pt>
                <c:pt idx="1984">
                  <c:v>0.45439189189189189</c:v>
                </c:pt>
                <c:pt idx="1985">
                  <c:v>0.45523648648648651</c:v>
                </c:pt>
                <c:pt idx="1986">
                  <c:v>0.45523648648648651</c:v>
                </c:pt>
                <c:pt idx="1987">
                  <c:v>0.45523648648648651</c:v>
                </c:pt>
                <c:pt idx="1988">
                  <c:v>0.45523648648648651</c:v>
                </c:pt>
                <c:pt idx="1989">
                  <c:v>0.45523648648648651</c:v>
                </c:pt>
                <c:pt idx="1990">
                  <c:v>0.45523648648648651</c:v>
                </c:pt>
                <c:pt idx="1991">
                  <c:v>0.45523648648648651</c:v>
                </c:pt>
                <c:pt idx="1992">
                  <c:v>0.45523648648648651</c:v>
                </c:pt>
                <c:pt idx="1993">
                  <c:v>0.45523648648648651</c:v>
                </c:pt>
                <c:pt idx="1994">
                  <c:v>0.45523648648648651</c:v>
                </c:pt>
                <c:pt idx="1995">
                  <c:v>0.45523648648648651</c:v>
                </c:pt>
                <c:pt idx="1996">
                  <c:v>0.45523648648648651</c:v>
                </c:pt>
                <c:pt idx="1997">
                  <c:v>0.45523648648648651</c:v>
                </c:pt>
                <c:pt idx="1998">
                  <c:v>0.45523648648648651</c:v>
                </c:pt>
                <c:pt idx="1999">
                  <c:v>0.45523648648648651</c:v>
                </c:pt>
                <c:pt idx="2000">
                  <c:v>0.45523648648648651</c:v>
                </c:pt>
                <c:pt idx="2001">
                  <c:v>0.45523648648648651</c:v>
                </c:pt>
                <c:pt idx="2002">
                  <c:v>0.45523648648648651</c:v>
                </c:pt>
                <c:pt idx="2003">
                  <c:v>0.45523648648648651</c:v>
                </c:pt>
                <c:pt idx="2004">
                  <c:v>0.45523648648648651</c:v>
                </c:pt>
                <c:pt idx="2005">
                  <c:v>0.45523648648648651</c:v>
                </c:pt>
                <c:pt idx="2006">
                  <c:v>0.45523648648648651</c:v>
                </c:pt>
                <c:pt idx="2007">
                  <c:v>0.45523648648648651</c:v>
                </c:pt>
                <c:pt idx="2008">
                  <c:v>0.45523648648648651</c:v>
                </c:pt>
                <c:pt idx="2009">
                  <c:v>0.45523648648648651</c:v>
                </c:pt>
                <c:pt idx="2010">
                  <c:v>0.45523648648648651</c:v>
                </c:pt>
                <c:pt idx="2011">
                  <c:v>0.45523648648648651</c:v>
                </c:pt>
                <c:pt idx="2012">
                  <c:v>0.45523648648648651</c:v>
                </c:pt>
                <c:pt idx="2013">
                  <c:v>0.45523648648648651</c:v>
                </c:pt>
                <c:pt idx="2014">
                  <c:v>0.45523648648648651</c:v>
                </c:pt>
                <c:pt idx="2015">
                  <c:v>0.45523648648648651</c:v>
                </c:pt>
                <c:pt idx="2016">
                  <c:v>0.45523648648648651</c:v>
                </c:pt>
                <c:pt idx="2017">
                  <c:v>0.45523648648648651</c:v>
                </c:pt>
                <c:pt idx="2018">
                  <c:v>0.45523648648648651</c:v>
                </c:pt>
                <c:pt idx="2019">
                  <c:v>0.45523648648648651</c:v>
                </c:pt>
                <c:pt idx="2020">
                  <c:v>0.45523648648648651</c:v>
                </c:pt>
                <c:pt idx="2021">
                  <c:v>0.45523648648648651</c:v>
                </c:pt>
                <c:pt idx="2022">
                  <c:v>0.45523648648648651</c:v>
                </c:pt>
                <c:pt idx="2023">
                  <c:v>0.45523648648648651</c:v>
                </c:pt>
                <c:pt idx="2024">
                  <c:v>0.45523648648648651</c:v>
                </c:pt>
                <c:pt idx="2025">
                  <c:v>0.45523648648648651</c:v>
                </c:pt>
                <c:pt idx="2026">
                  <c:v>0.45523648648648651</c:v>
                </c:pt>
                <c:pt idx="2027">
                  <c:v>0.45523648648648651</c:v>
                </c:pt>
                <c:pt idx="2028">
                  <c:v>0.45523648648648651</c:v>
                </c:pt>
                <c:pt idx="2029">
                  <c:v>0.45523648648648651</c:v>
                </c:pt>
                <c:pt idx="2030">
                  <c:v>0.45523648648648651</c:v>
                </c:pt>
                <c:pt idx="2031">
                  <c:v>0.45523648648648651</c:v>
                </c:pt>
                <c:pt idx="2032">
                  <c:v>0.45523648648648651</c:v>
                </c:pt>
                <c:pt idx="2033">
                  <c:v>0.45523648648648651</c:v>
                </c:pt>
                <c:pt idx="2034">
                  <c:v>0.45523648648648651</c:v>
                </c:pt>
                <c:pt idx="2035">
                  <c:v>0.45523648648648651</c:v>
                </c:pt>
                <c:pt idx="2036">
                  <c:v>0.45523648648648651</c:v>
                </c:pt>
                <c:pt idx="2037">
                  <c:v>0.45523648648648651</c:v>
                </c:pt>
                <c:pt idx="2038">
                  <c:v>0.45523648648648651</c:v>
                </c:pt>
                <c:pt idx="2039">
                  <c:v>0.45523648648648651</c:v>
                </c:pt>
                <c:pt idx="2040">
                  <c:v>0.45523648648648651</c:v>
                </c:pt>
                <c:pt idx="2041">
                  <c:v>0.45523648648648651</c:v>
                </c:pt>
                <c:pt idx="2042">
                  <c:v>0.45523648648648651</c:v>
                </c:pt>
                <c:pt idx="2043">
                  <c:v>0.45523648648648651</c:v>
                </c:pt>
                <c:pt idx="2044">
                  <c:v>0.45523648648648651</c:v>
                </c:pt>
                <c:pt idx="2045">
                  <c:v>0.45523648648648651</c:v>
                </c:pt>
                <c:pt idx="2046">
                  <c:v>0.45523648648648651</c:v>
                </c:pt>
                <c:pt idx="2047">
                  <c:v>0.45523648648648651</c:v>
                </c:pt>
                <c:pt idx="2048">
                  <c:v>0.45523648648648651</c:v>
                </c:pt>
                <c:pt idx="2049">
                  <c:v>0.45523648648648651</c:v>
                </c:pt>
                <c:pt idx="2050">
                  <c:v>0.45523648648648651</c:v>
                </c:pt>
                <c:pt idx="2051">
                  <c:v>0.45523648648648651</c:v>
                </c:pt>
                <c:pt idx="2052">
                  <c:v>0.45523648648648651</c:v>
                </c:pt>
                <c:pt idx="2053">
                  <c:v>0.45523648648648651</c:v>
                </c:pt>
                <c:pt idx="2054">
                  <c:v>0.45523648648648651</c:v>
                </c:pt>
                <c:pt idx="2055">
                  <c:v>0.45523648648648651</c:v>
                </c:pt>
                <c:pt idx="2056">
                  <c:v>0.45523648648648651</c:v>
                </c:pt>
                <c:pt idx="2057">
                  <c:v>0.45523648648648651</c:v>
                </c:pt>
                <c:pt idx="2058">
                  <c:v>0.45523648648648651</c:v>
                </c:pt>
                <c:pt idx="2059">
                  <c:v>0.45523648648648651</c:v>
                </c:pt>
                <c:pt idx="2060">
                  <c:v>0.45523648648648651</c:v>
                </c:pt>
                <c:pt idx="2061">
                  <c:v>0.45523648648648651</c:v>
                </c:pt>
                <c:pt idx="2062">
                  <c:v>0.45523648648648651</c:v>
                </c:pt>
                <c:pt idx="2063">
                  <c:v>0.45523648648648651</c:v>
                </c:pt>
                <c:pt idx="2064">
                  <c:v>0.45523648648648651</c:v>
                </c:pt>
                <c:pt idx="2065">
                  <c:v>0.45523648648648651</c:v>
                </c:pt>
                <c:pt idx="2066">
                  <c:v>0.45523648648648651</c:v>
                </c:pt>
                <c:pt idx="2067">
                  <c:v>0.45523648648648651</c:v>
                </c:pt>
                <c:pt idx="2068">
                  <c:v>0.45523648648648651</c:v>
                </c:pt>
                <c:pt idx="2069">
                  <c:v>0.45523648648648651</c:v>
                </c:pt>
                <c:pt idx="2070">
                  <c:v>0.45523648648648651</c:v>
                </c:pt>
                <c:pt idx="2071">
                  <c:v>0.45523648648648651</c:v>
                </c:pt>
                <c:pt idx="2072">
                  <c:v>0.45523648648648651</c:v>
                </c:pt>
                <c:pt idx="2073">
                  <c:v>0.45523648648648651</c:v>
                </c:pt>
                <c:pt idx="2074">
                  <c:v>0.45523648648648651</c:v>
                </c:pt>
                <c:pt idx="2075">
                  <c:v>0.45523648648648651</c:v>
                </c:pt>
                <c:pt idx="2076">
                  <c:v>0.45523648648648651</c:v>
                </c:pt>
                <c:pt idx="2077">
                  <c:v>0.45523648648648651</c:v>
                </c:pt>
                <c:pt idx="2078">
                  <c:v>0.45608108108108109</c:v>
                </c:pt>
                <c:pt idx="2079">
                  <c:v>0.45608108108108109</c:v>
                </c:pt>
                <c:pt idx="2080">
                  <c:v>0.45608108108108109</c:v>
                </c:pt>
                <c:pt idx="2081">
                  <c:v>0.45608108108108109</c:v>
                </c:pt>
                <c:pt idx="2082">
                  <c:v>0.45608108108108109</c:v>
                </c:pt>
                <c:pt idx="2083">
                  <c:v>0.45608108108108109</c:v>
                </c:pt>
                <c:pt idx="2084">
                  <c:v>0.45608108108108109</c:v>
                </c:pt>
                <c:pt idx="2085">
                  <c:v>0.45608108108108109</c:v>
                </c:pt>
                <c:pt idx="2086">
                  <c:v>0.45608108108108109</c:v>
                </c:pt>
                <c:pt idx="2087">
                  <c:v>0.45608108108108109</c:v>
                </c:pt>
                <c:pt idx="2088">
                  <c:v>0.45608108108108109</c:v>
                </c:pt>
                <c:pt idx="2089">
                  <c:v>0.45608108108108109</c:v>
                </c:pt>
                <c:pt idx="2090">
                  <c:v>0.45608108108108109</c:v>
                </c:pt>
                <c:pt idx="2091">
                  <c:v>0.45608108108108109</c:v>
                </c:pt>
                <c:pt idx="2092">
                  <c:v>0.45608108108108109</c:v>
                </c:pt>
                <c:pt idx="2093">
                  <c:v>0.45608108108108109</c:v>
                </c:pt>
                <c:pt idx="2094">
                  <c:v>0.45608108108108109</c:v>
                </c:pt>
                <c:pt idx="2095">
                  <c:v>0.45608108108108109</c:v>
                </c:pt>
                <c:pt idx="2096">
                  <c:v>0.45608108108108109</c:v>
                </c:pt>
                <c:pt idx="2097">
                  <c:v>0.45608108108108109</c:v>
                </c:pt>
                <c:pt idx="2098">
                  <c:v>0.45608108108108109</c:v>
                </c:pt>
                <c:pt idx="2099">
                  <c:v>0.45608108108108109</c:v>
                </c:pt>
                <c:pt idx="2100">
                  <c:v>0.45608108108108109</c:v>
                </c:pt>
                <c:pt idx="2101">
                  <c:v>0.45608108108108109</c:v>
                </c:pt>
                <c:pt idx="2102">
                  <c:v>0.45608108108108109</c:v>
                </c:pt>
                <c:pt idx="2103">
                  <c:v>0.45608108108108109</c:v>
                </c:pt>
                <c:pt idx="2104">
                  <c:v>0.45608108108108109</c:v>
                </c:pt>
                <c:pt idx="2105">
                  <c:v>0.45608108108108109</c:v>
                </c:pt>
                <c:pt idx="2106">
                  <c:v>0.45608108108108109</c:v>
                </c:pt>
                <c:pt idx="2107">
                  <c:v>0.45608108108108109</c:v>
                </c:pt>
                <c:pt idx="2108">
                  <c:v>0.45608108108108109</c:v>
                </c:pt>
                <c:pt idx="2109">
                  <c:v>0.45608108108108109</c:v>
                </c:pt>
                <c:pt idx="2110">
                  <c:v>0.45608108108108109</c:v>
                </c:pt>
                <c:pt idx="2111">
                  <c:v>0.45608108108108109</c:v>
                </c:pt>
                <c:pt idx="2112">
                  <c:v>0.45608108108108109</c:v>
                </c:pt>
                <c:pt idx="2113">
                  <c:v>0.45608108108108109</c:v>
                </c:pt>
                <c:pt idx="2114">
                  <c:v>0.45608108108108109</c:v>
                </c:pt>
                <c:pt idx="2115">
                  <c:v>0.45608108108108109</c:v>
                </c:pt>
                <c:pt idx="2116">
                  <c:v>0.45608108108108109</c:v>
                </c:pt>
                <c:pt idx="2117">
                  <c:v>0.45608108108108109</c:v>
                </c:pt>
                <c:pt idx="2118">
                  <c:v>0.45608108108108109</c:v>
                </c:pt>
                <c:pt idx="2119">
                  <c:v>0.45608108108108109</c:v>
                </c:pt>
                <c:pt idx="2120">
                  <c:v>0.45608108108108109</c:v>
                </c:pt>
                <c:pt idx="2121">
                  <c:v>0.45608108108108109</c:v>
                </c:pt>
                <c:pt idx="2122">
                  <c:v>0.45608108108108109</c:v>
                </c:pt>
                <c:pt idx="2123">
                  <c:v>0.45608108108108109</c:v>
                </c:pt>
                <c:pt idx="2124">
                  <c:v>0.45608108108108109</c:v>
                </c:pt>
                <c:pt idx="2125">
                  <c:v>0.45608108108108109</c:v>
                </c:pt>
                <c:pt idx="2126">
                  <c:v>0.45608108108108109</c:v>
                </c:pt>
                <c:pt idx="2127">
                  <c:v>0.45608108108108109</c:v>
                </c:pt>
                <c:pt idx="2128">
                  <c:v>0.45608108108108109</c:v>
                </c:pt>
                <c:pt idx="2129">
                  <c:v>0.45608108108108109</c:v>
                </c:pt>
                <c:pt idx="2130">
                  <c:v>0.45608108108108109</c:v>
                </c:pt>
                <c:pt idx="2131">
                  <c:v>0.45608108108108109</c:v>
                </c:pt>
                <c:pt idx="2132">
                  <c:v>0.45608108108108109</c:v>
                </c:pt>
                <c:pt idx="2133">
                  <c:v>0.45608108108108109</c:v>
                </c:pt>
                <c:pt idx="2134">
                  <c:v>0.45608108108108109</c:v>
                </c:pt>
                <c:pt idx="2135">
                  <c:v>0.45608108108108109</c:v>
                </c:pt>
                <c:pt idx="2136">
                  <c:v>0.45608108108108109</c:v>
                </c:pt>
                <c:pt idx="2137">
                  <c:v>0.45608108108108109</c:v>
                </c:pt>
                <c:pt idx="2138">
                  <c:v>0.45608108108108109</c:v>
                </c:pt>
                <c:pt idx="2139">
                  <c:v>0.45608108108108109</c:v>
                </c:pt>
                <c:pt idx="2140">
                  <c:v>0.45608108108108109</c:v>
                </c:pt>
                <c:pt idx="2141">
                  <c:v>0.45608108108108109</c:v>
                </c:pt>
                <c:pt idx="2142">
                  <c:v>0.45608108108108109</c:v>
                </c:pt>
                <c:pt idx="2143">
                  <c:v>0.45608108108108109</c:v>
                </c:pt>
                <c:pt idx="2144">
                  <c:v>0.45608108108108109</c:v>
                </c:pt>
                <c:pt idx="2145">
                  <c:v>0.45608108108108109</c:v>
                </c:pt>
                <c:pt idx="2146">
                  <c:v>0.45608108108108109</c:v>
                </c:pt>
                <c:pt idx="2147">
                  <c:v>0.45608108108108109</c:v>
                </c:pt>
                <c:pt idx="2148">
                  <c:v>0.45608108108108109</c:v>
                </c:pt>
                <c:pt idx="2149">
                  <c:v>0.45608108108108109</c:v>
                </c:pt>
                <c:pt idx="2150">
                  <c:v>0.45608108108108109</c:v>
                </c:pt>
                <c:pt idx="2151">
                  <c:v>0.45608108108108109</c:v>
                </c:pt>
                <c:pt idx="2152">
                  <c:v>0.45608108108108109</c:v>
                </c:pt>
                <c:pt idx="2153">
                  <c:v>0.45608108108108109</c:v>
                </c:pt>
                <c:pt idx="2154">
                  <c:v>0.45608108108108109</c:v>
                </c:pt>
                <c:pt idx="2155">
                  <c:v>0.45608108108108109</c:v>
                </c:pt>
                <c:pt idx="2156">
                  <c:v>0.45608108108108109</c:v>
                </c:pt>
                <c:pt idx="2157">
                  <c:v>0.45692567567567566</c:v>
                </c:pt>
                <c:pt idx="2158">
                  <c:v>0.45692567567567566</c:v>
                </c:pt>
                <c:pt idx="2159">
                  <c:v>0.45692567567567566</c:v>
                </c:pt>
                <c:pt idx="2160">
                  <c:v>0.45692567567567566</c:v>
                </c:pt>
                <c:pt idx="2161">
                  <c:v>0.45692567567567566</c:v>
                </c:pt>
                <c:pt idx="2162">
                  <c:v>0.45692567567567566</c:v>
                </c:pt>
                <c:pt idx="2163">
                  <c:v>0.45692567567567566</c:v>
                </c:pt>
                <c:pt idx="2164">
                  <c:v>0.45692567567567566</c:v>
                </c:pt>
                <c:pt idx="2165">
                  <c:v>0.45692567567567566</c:v>
                </c:pt>
                <c:pt idx="2166">
                  <c:v>0.45692567567567566</c:v>
                </c:pt>
                <c:pt idx="2167">
                  <c:v>0.45692567567567566</c:v>
                </c:pt>
                <c:pt idx="2168">
                  <c:v>0.45692567567567566</c:v>
                </c:pt>
                <c:pt idx="2169">
                  <c:v>0.45692567567567566</c:v>
                </c:pt>
                <c:pt idx="2170">
                  <c:v>0.45692567567567566</c:v>
                </c:pt>
                <c:pt idx="2171">
                  <c:v>0.45692567567567566</c:v>
                </c:pt>
                <c:pt idx="2172">
                  <c:v>0.45692567567567566</c:v>
                </c:pt>
                <c:pt idx="2173">
                  <c:v>0.45692567567567566</c:v>
                </c:pt>
                <c:pt idx="2174">
                  <c:v>0.45692567567567566</c:v>
                </c:pt>
                <c:pt idx="2175">
                  <c:v>0.45692567567567566</c:v>
                </c:pt>
                <c:pt idx="2176">
                  <c:v>0.45692567567567566</c:v>
                </c:pt>
                <c:pt idx="2177">
                  <c:v>0.45692567567567566</c:v>
                </c:pt>
                <c:pt idx="2178">
                  <c:v>0.45692567567567566</c:v>
                </c:pt>
                <c:pt idx="2179">
                  <c:v>0.45692567567567566</c:v>
                </c:pt>
                <c:pt idx="2180">
                  <c:v>0.45692567567567566</c:v>
                </c:pt>
                <c:pt idx="2181">
                  <c:v>0.45692567567567566</c:v>
                </c:pt>
                <c:pt idx="2182">
                  <c:v>0.45692567567567566</c:v>
                </c:pt>
                <c:pt idx="2183">
                  <c:v>0.45692567567567566</c:v>
                </c:pt>
                <c:pt idx="2184">
                  <c:v>0.45692567567567566</c:v>
                </c:pt>
                <c:pt idx="2185">
                  <c:v>0.45692567567567566</c:v>
                </c:pt>
                <c:pt idx="2186">
                  <c:v>0.45692567567567566</c:v>
                </c:pt>
                <c:pt idx="2187">
                  <c:v>0.45692567567567566</c:v>
                </c:pt>
                <c:pt idx="2188">
                  <c:v>0.45692567567567566</c:v>
                </c:pt>
                <c:pt idx="2189">
                  <c:v>0.45692567567567566</c:v>
                </c:pt>
                <c:pt idx="2190">
                  <c:v>0.45692567567567566</c:v>
                </c:pt>
                <c:pt idx="2191">
                  <c:v>0.45692567567567566</c:v>
                </c:pt>
                <c:pt idx="2192">
                  <c:v>0.45692567567567566</c:v>
                </c:pt>
                <c:pt idx="2193">
                  <c:v>0.45692567567567566</c:v>
                </c:pt>
                <c:pt idx="2194">
                  <c:v>0.45692567567567566</c:v>
                </c:pt>
                <c:pt idx="2195">
                  <c:v>0.45692567567567566</c:v>
                </c:pt>
                <c:pt idx="2196">
                  <c:v>0.45692567567567566</c:v>
                </c:pt>
                <c:pt idx="2197">
                  <c:v>0.45692567567567566</c:v>
                </c:pt>
                <c:pt idx="2198">
                  <c:v>0.45692567567567566</c:v>
                </c:pt>
                <c:pt idx="2199">
                  <c:v>0.45692567567567566</c:v>
                </c:pt>
                <c:pt idx="2200">
                  <c:v>0.45692567567567566</c:v>
                </c:pt>
                <c:pt idx="2201">
                  <c:v>0.45692567567567566</c:v>
                </c:pt>
                <c:pt idx="2202">
                  <c:v>0.45692567567567566</c:v>
                </c:pt>
                <c:pt idx="2203">
                  <c:v>0.45692567567567566</c:v>
                </c:pt>
                <c:pt idx="2204">
                  <c:v>0.45692567567567566</c:v>
                </c:pt>
                <c:pt idx="2205">
                  <c:v>0.45692567567567566</c:v>
                </c:pt>
                <c:pt idx="2206">
                  <c:v>0.45692567567567566</c:v>
                </c:pt>
                <c:pt idx="2207">
                  <c:v>0.45692567567567566</c:v>
                </c:pt>
                <c:pt idx="2208">
                  <c:v>0.45692567567567566</c:v>
                </c:pt>
                <c:pt idx="2209">
                  <c:v>0.45692567567567566</c:v>
                </c:pt>
                <c:pt idx="2210">
                  <c:v>0.45692567567567566</c:v>
                </c:pt>
                <c:pt idx="2211">
                  <c:v>0.45692567567567566</c:v>
                </c:pt>
                <c:pt idx="2212">
                  <c:v>0.45692567567567566</c:v>
                </c:pt>
                <c:pt idx="2213">
                  <c:v>0.45692567567567566</c:v>
                </c:pt>
                <c:pt idx="2214">
                  <c:v>0.45692567567567566</c:v>
                </c:pt>
                <c:pt idx="2215">
                  <c:v>0.45692567567567566</c:v>
                </c:pt>
                <c:pt idx="2216">
                  <c:v>0.45692567567567566</c:v>
                </c:pt>
                <c:pt idx="2217">
                  <c:v>0.45692567567567566</c:v>
                </c:pt>
                <c:pt idx="2218">
                  <c:v>0.45692567567567566</c:v>
                </c:pt>
                <c:pt idx="2219">
                  <c:v>0.45692567567567566</c:v>
                </c:pt>
                <c:pt idx="2220">
                  <c:v>0.45692567567567566</c:v>
                </c:pt>
                <c:pt idx="2221">
                  <c:v>0.45692567567567566</c:v>
                </c:pt>
                <c:pt idx="2222">
                  <c:v>0.45692567567567566</c:v>
                </c:pt>
                <c:pt idx="2223">
                  <c:v>0.45692567567567566</c:v>
                </c:pt>
                <c:pt idx="2224">
                  <c:v>0.45692567567567566</c:v>
                </c:pt>
                <c:pt idx="2225">
                  <c:v>0.45692567567567566</c:v>
                </c:pt>
                <c:pt idx="2226">
                  <c:v>0.45692567567567566</c:v>
                </c:pt>
                <c:pt idx="2227">
                  <c:v>0.45692567567567566</c:v>
                </c:pt>
                <c:pt idx="2228">
                  <c:v>0.45692567567567566</c:v>
                </c:pt>
                <c:pt idx="2229">
                  <c:v>0.45692567567567566</c:v>
                </c:pt>
                <c:pt idx="2230">
                  <c:v>0.45692567567567566</c:v>
                </c:pt>
                <c:pt idx="2231">
                  <c:v>0.45692567567567566</c:v>
                </c:pt>
                <c:pt idx="2232">
                  <c:v>0.45692567567567566</c:v>
                </c:pt>
                <c:pt idx="2233">
                  <c:v>0.45692567567567566</c:v>
                </c:pt>
                <c:pt idx="2234">
                  <c:v>0.45692567567567566</c:v>
                </c:pt>
                <c:pt idx="2235">
                  <c:v>0.45692567567567566</c:v>
                </c:pt>
                <c:pt idx="2236">
                  <c:v>0.45692567567567566</c:v>
                </c:pt>
                <c:pt idx="2237">
                  <c:v>0.45692567567567566</c:v>
                </c:pt>
                <c:pt idx="2238">
                  <c:v>0.45692567567567566</c:v>
                </c:pt>
                <c:pt idx="2239">
                  <c:v>0.45692567567567566</c:v>
                </c:pt>
                <c:pt idx="2240">
                  <c:v>0.45692567567567566</c:v>
                </c:pt>
                <c:pt idx="2241">
                  <c:v>0.45692567567567566</c:v>
                </c:pt>
                <c:pt idx="2242">
                  <c:v>0.45692567567567566</c:v>
                </c:pt>
                <c:pt idx="2243">
                  <c:v>0.45692567567567566</c:v>
                </c:pt>
                <c:pt idx="2244">
                  <c:v>0.45692567567567566</c:v>
                </c:pt>
                <c:pt idx="2245">
                  <c:v>0.45692567567567566</c:v>
                </c:pt>
                <c:pt idx="2246">
                  <c:v>0.45692567567567566</c:v>
                </c:pt>
                <c:pt idx="2247">
                  <c:v>0.45692567567567566</c:v>
                </c:pt>
                <c:pt idx="2248">
                  <c:v>0.45692567567567566</c:v>
                </c:pt>
                <c:pt idx="2249">
                  <c:v>0.45692567567567566</c:v>
                </c:pt>
                <c:pt idx="2250">
                  <c:v>0.45777027027027029</c:v>
                </c:pt>
                <c:pt idx="2251">
                  <c:v>0.45777027027027029</c:v>
                </c:pt>
                <c:pt idx="2252">
                  <c:v>0.45777027027027029</c:v>
                </c:pt>
                <c:pt idx="2253">
                  <c:v>0.45777027027027029</c:v>
                </c:pt>
                <c:pt idx="2254">
                  <c:v>0.45777027027027029</c:v>
                </c:pt>
                <c:pt idx="2255">
                  <c:v>0.45777027027027029</c:v>
                </c:pt>
                <c:pt idx="2256">
                  <c:v>0.45777027027027029</c:v>
                </c:pt>
                <c:pt idx="2257">
                  <c:v>0.45777027027027029</c:v>
                </c:pt>
                <c:pt idx="2258">
                  <c:v>0.45777027027027029</c:v>
                </c:pt>
                <c:pt idx="2259">
                  <c:v>0.45777027027027029</c:v>
                </c:pt>
                <c:pt idx="2260">
                  <c:v>0.45777027027027029</c:v>
                </c:pt>
                <c:pt idx="2261">
                  <c:v>0.45777027027027029</c:v>
                </c:pt>
                <c:pt idx="2262">
                  <c:v>0.45777027027027029</c:v>
                </c:pt>
                <c:pt idx="2263">
                  <c:v>0.45861486486486486</c:v>
                </c:pt>
                <c:pt idx="2264">
                  <c:v>0.45861486486486486</c:v>
                </c:pt>
                <c:pt idx="2265">
                  <c:v>0.45861486486486486</c:v>
                </c:pt>
                <c:pt idx="2266">
                  <c:v>0.45861486486486486</c:v>
                </c:pt>
                <c:pt idx="2267">
                  <c:v>0.45861486486486486</c:v>
                </c:pt>
                <c:pt idx="2268">
                  <c:v>0.45861486486486486</c:v>
                </c:pt>
                <c:pt idx="2269">
                  <c:v>0.45861486486486486</c:v>
                </c:pt>
                <c:pt idx="2270">
                  <c:v>0.45861486486486486</c:v>
                </c:pt>
                <c:pt idx="2271">
                  <c:v>0.45861486486486486</c:v>
                </c:pt>
                <c:pt idx="2272">
                  <c:v>0.45861486486486486</c:v>
                </c:pt>
                <c:pt idx="2273">
                  <c:v>0.45861486486486486</c:v>
                </c:pt>
                <c:pt idx="2274">
                  <c:v>0.45861486486486486</c:v>
                </c:pt>
                <c:pt idx="2275">
                  <c:v>0.45861486486486486</c:v>
                </c:pt>
                <c:pt idx="2276">
                  <c:v>0.45861486486486486</c:v>
                </c:pt>
                <c:pt idx="2277">
                  <c:v>0.45861486486486486</c:v>
                </c:pt>
                <c:pt idx="2278">
                  <c:v>0.45861486486486486</c:v>
                </c:pt>
                <c:pt idx="2279">
                  <c:v>0.45861486486486486</c:v>
                </c:pt>
                <c:pt idx="2280">
                  <c:v>0.45861486486486486</c:v>
                </c:pt>
                <c:pt idx="2281">
                  <c:v>0.45861486486486486</c:v>
                </c:pt>
                <c:pt idx="2282">
                  <c:v>0.45861486486486486</c:v>
                </c:pt>
                <c:pt idx="2283">
                  <c:v>0.45861486486486486</c:v>
                </c:pt>
                <c:pt idx="2284">
                  <c:v>0.45861486486486486</c:v>
                </c:pt>
                <c:pt idx="2285">
                  <c:v>0.45861486486486486</c:v>
                </c:pt>
                <c:pt idx="2286">
                  <c:v>0.45861486486486486</c:v>
                </c:pt>
                <c:pt idx="2287">
                  <c:v>0.45945945945945948</c:v>
                </c:pt>
                <c:pt idx="2288">
                  <c:v>0.45945945945945948</c:v>
                </c:pt>
                <c:pt idx="2289">
                  <c:v>0.45945945945945948</c:v>
                </c:pt>
                <c:pt idx="2290">
                  <c:v>0.45945945945945948</c:v>
                </c:pt>
                <c:pt idx="2291">
                  <c:v>0.45945945945945948</c:v>
                </c:pt>
                <c:pt idx="2292">
                  <c:v>0.45945945945945948</c:v>
                </c:pt>
                <c:pt idx="2293">
                  <c:v>0.45945945945945948</c:v>
                </c:pt>
                <c:pt idx="2294">
                  <c:v>0.45945945945945948</c:v>
                </c:pt>
                <c:pt idx="2295">
                  <c:v>0.45945945945945948</c:v>
                </c:pt>
                <c:pt idx="2296">
                  <c:v>0.45945945945945948</c:v>
                </c:pt>
                <c:pt idx="2297">
                  <c:v>0.45945945945945948</c:v>
                </c:pt>
                <c:pt idx="2298">
                  <c:v>0.45945945945945948</c:v>
                </c:pt>
                <c:pt idx="2299">
                  <c:v>0.45945945945945948</c:v>
                </c:pt>
                <c:pt idx="2300">
                  <c:v>0.45945945945945948</c:v>
                </c:pt>
                <c:pt idx="2301">
                  <c:v>0.45945945945945948</c:v>
                </c:pt>
                <c:pt idx="2302">
                  <c:v>0.45945945945945948</c:v>
                </c:pt>
                <c:pt idx="2303">
                  <c:v>0.45945945945945948</c:v>
                </c:pt>
                <c:pt idx="2304">
                  <c:v>0.45945945945945948</c:v>
                </c:pt>
                <c:pt idx="2305">
                  <c:v>0.45945945945945948</c:v>
                </c:pt>
                <c:pt idx="2306">
                  <c:v>0.45945945945945948</c:v>
                </c:pt>
                <c:pt idx="2307">
                  <c:v>0.45945945945945948</c:v>
                </c:pt>
                <c:pt idx="2308">
                  <c:v>0.45945945945945948</c:v>
                </c:pt>
                <c:pt idx="2309">
                  <c:v>0.45945945945945948</c:v>
                </c:pt>
                <c:pt idx="2310">
                  <c:v>0.45945945945945948</c:v>
                </c:pt>
                <c:pt idx="2311">
                  <c:v>0.45945945945945948</c:v>
                </c:pt>
                <c:pt idx="2312">
                  <c:v>0.45945945945945948</c:v>
                </c:pt>
                <c:pt idx="2313">
                  <c:v>0.45945945945945948</c:v>
                </c:pt>
                <c:pt idx="2314">
                  <c:v>0.45945945945945948</c:v>
                </c:pt>
                <c:pt idx="2315">
                  <c:v>0.45945945945945948</c:v>
                </c:pt>
                <c:pt idx="2316">
                  <c:v>0.45945945945945948</c:v>
                </c:pt>
                <c:pt idx="2317">
                  <c:v>0.45945945945945948</c:v>
                </c:pt>
                <c:pt idx="2318">
                  <c:v>0.45945945945945948</c:v>
                </c:pt>
                <c:pt idx="2319">
                  <c:v>0.45945945945945948</c:v>
                </c:pt>
                <c:pt idx="2320">
                  <c:v>0.45945945945945948</c:v>
                </c:pt>
                <c:pt idx="2321">
                  <c:v>0.45945945945945948</c:v>
                </c:pt>
                <c:pt idx="2322">
                  <c:v>0.45945945945945948</c:v>
                </c:pt>
                <c:pt idx="2323">
                  <c:v>0.45945945945945948</c:v>
                </c:pt>
                <c:pt idx="2324">
                  <c:v>0.45945945945945948</c:v>
                </c:pt>
                <c:pt idx="2325">
                  <c:v>0.45945945945945948</c:v>
                </c:pt>
                <c:pt idx="2326">
                  <c:v>0.45945945945945948</c:v>
                </c:pt>
                <c:pt idx="2327">
                  <c:v>0.45945945945945948</c:v>
                </c:pt>
                <c:pt idx="2328">
                  <c:v>0.45945945945945948</c:v>
                </c:pt>
                <c:pt idx="2329">
                  <c:v>0.45945945945945948</c:v>
                </c:pt>
                <c:pt idx="2330">
                  <c:v>0.45945945945945948</c:v>
                </c:pt>
                <c:pt idx="2331">
                  <c:v>0.45945945945945948</c:v>
                </c:pt>
                <c:pt idx="2332">
                  <c:v>0.45945945945945948</c:v>
                </c:pt>
                <c:pt idx="2333">
                  <c:v>0.45945945945945948</c:v>
                </c:pt>
                <c:pt idx="2334">
                  <c:v>0.45945945945945948</c:v>
                </c:pt>
                <c:pt idx="2335">
                  <c:v>0.45945945945945948</c:v>
                </c:pt>
                <c:pt idx="2336">
                  <c:v>0.45945945945945948</c:v>
                </c:pt>
                <c:pt idx="2337">
                  <c:v>0.45945945945945948</c:v>
                </c:pt>
                <c:pt idx="2338">
                  <c:v>0.45945945945945948</c:v>
                </c:pt>
                <c:pt idx="2339">
                  <c:v>0.45945945945945948</c:v>
                </c:pt>
                <c:pt idx="2340">
                  <c:v>0.45945945945945948</c:v>
                </c:pt>
                <c:pt idx="2341">
                  <c:v>0.45945945945945948</c:v>
                </c:pt>
                <c:pt idx="2342">
                  <c:v>0.45945945945945948</c:v>
                </c:pt>
                <c:pt idx="2343">
                  <c:v>0.45945945945945948</c:v>
                </c:pt>
                <c:pt idx="2344">
                  <c:v>0.45945945945945948</c:v>
                </c:pt>
                <c:pt idx="2345">
                  <c:v>0.45945945945945948</c:v>
                </c:pt>
                <c:pt idx="2346">
                  <c:v>0.45945945945945948</c:v>
                </c:pt>
                <c:pt idx="2347">
                  <c:v>0.45945945945945948</c:v>
                </c:pt>
                <c:pt idx="2348">
                  <c:v>0.45945945945945948</c:v>
                </c:pt>
                <c:pt idx="2349">
                  <c:v>0.45945945945945948</c:v>
                </c:pt>
                <c:pt idx="2350">
                  <c:v>0.45945945945945948</c:v>
                </c:pt>
                <c:pt idx="2351">
                  <c:v>0.45945945945945948</c:v>
                </c:pt>
                <c:pt idx="2352">
                  <c:v>0.45945945945945948</c:v>
                </c:pt>
                <c:pt idx="2353">
                  <c:v>0.45945945945945948</c:v>
                </c:pt>
                <c:pt idx="2354">
                  <c:v>0.45945945945945948</c:v>
                </c:pt>
                <c:pt idx="2355">
                  <c:v>0.45945945945945948</c:v>
                </c:pt>
                <c:pt idx="2356">
                  <c:v>0.45945945945945948</c:v>
                </c:pt>
                <c:pt idx="2357">
                  <c:v>0.45945945945945948</c:v>
                </c:pt>
                <c:pt idx="2358">
                  <c:v>0.45945945945945948</c:v>
                </c:pt>
                <c:pt idx="2359">
                  <c:v>0.45945945945945948</c:v>
                </c:pt>
                <c:pt idx="2360">
                  <c:v>0.45945945945945948</c:v>
                </c:pt>
                <c:pt idx="2361">
                  <c:v>0.45945945945945948</c:v>
                </c:pt>
                <c:pt idx="2362">
                  <c:v>0.45945945945945948</c:v>
                </c:pt>
                <c:pt idx="2363">
                  <c:v>0.45945945945945948</c:v>
                </c:pt>
                <c:pt idx="2364">
                  <c:v>0.45945945945945948</c:v>
                </c:pt>
                <c:pt idx="2365">
                  <c:v>0.45945945945945948</c:v>
                </c:pt>
                <c:pt idx="2366">
                  <c:v>0.45945945945945948</c:v>
                </c:pt>
                <c:pt idx="2367">
                  <c:v>0.45945945945945948</c:v>
                </c:pt>
                <c:pt idx="2368">
                  <c:v>0.45945945945945948</c:v>
                </c:pt>
                <c:pt idx="2369">
                  <c:v>0.45945945945945948</c:v>
                </c:pt>
                <c:pt idx="2370">
                  <c:v>0.45945945945945948</c:v>
                </c:pt>
                <c:pt idx="2371">
                  <c:v>0.45945945945945948</c:v>
                </c:pt>
                <c:pt idx="2372">
                  <c:v>0.45945945945945948</c:v>
                </c:pt>
                <c:pt idx="2373">
                  <c:v>0.45945945945945948</c:v>
                </c:pt>
                <c:pt idx="2374">
                  <c:v>0.45945945945945948</c:v>
                </c:pt>
                <c:pt idx="2375">
                  <c:v>0.45945945945945948</c:v>
                </c:pt>
                <c:pt idx="2376">
                  <c:v>0.45945945945945948</c:v>
                </c:pt>
                <c:pt idx="2377">
                  <c:v>0.45945945945945948</c:v>
                </c:pt>
                <c:pt idx="2378">
                  <c:v>0.45945945945945948</c:v>
                </c:pt>
                <c:pt idx="2379">
                  <c:v>0.45945945945945948</c:v>
                </c:pt>
                <c:pt idx="2380">
                  <c:v>0.45945945945945948</c:v>
                </c:pt>
                <c:pt idx="2381">
                  <c:v>0.45945945945945948</c:v>
                </c:pt>
                <c:pt idx="2382">
                  <c:v>0.45945945945945948</c:v>
                </c:pt>
                <c:pt idx="2383">
                  <c:v>0.45945945945945948</c:v>
                </c:pt>
                <c:pt idx="2384">
                  <c:v>0.45945945945945948</c:v>
                </c:pt>
                <c:pt idx="2385">
                  <c:v>0.45945945945945948</c:v>
                </c:pt>
                <c:pt idx="2386">
                  <c:v>0.45945945945945948</c:v>
                </c:pt>
                <c:pt idx="2387">
                  <c:v>0.45945945945945948</c:v>
                </c:pt>
                <c:pt idx="2388">
                  <c:v>0.45945945945945948</c:v>
                </c:pt>
                <c:pt idx="2389">
                  <c:v>0.45945945945945948</c:v>
                </c:pt>
                <c:pt idx="2390">
                  <c:v>0.45945945945945948</c:v>
                </c:pt>
                <c:pt idx="2391">
                  <c:v>0.45945945945945948</c:v>
                </c:pt>
                <c:pt idx="2392">
                  <c:v>0.45945945945945948</c:v>
                </c:pt>
                <c:pt idx="2393">
                  <c:v>0.45945945945945948</c:v>
                </c:pt>
                <c:pt idx="2394">
                  <c:v>0.45945945945945948</c:v>
                </c:pt>
                <c:pt idx="2395">
                  <c:v>0.45945945945945948</c:v>
                </c:pt>
                <c:pt idx="2396">
                  <c:v>0.45945945945945948</c:v>
                </c:pt>
                <c:pt idx="2397">
                  <c:v>0.45945945945945948</c:v>
                </c:pt>
                <c:pt idx="2398">
                  <c:v>0.45945945945945948</c:v>
                </c:pt>
                <c:pt idx="2399">
                  <c:v>0.45945945945945948</c:v>
                </c:pt>
                <c:pt idx="2400">
                  <c:v>0.45945945945945948</c:v>
                </c:pt>
                <c:pt idx="2401">
                  <c:v>0.45945945945945948</c:v>
                </c:pt>
                <c:pt idx="2402">
                  <c:v>0.45945945945945948</c:v>
                </c:pt>
                <c:pt idx="2403">
                  <c:v>0.45945945945945948</c:v>
                </c:pt>
                <c:pt idx="2404">
                  <c:v>0.45945945945945948</c:v>
                </c:pt>
                <c:pt idx="2405">
                  <c:v>0.45945945945945948</c:v>
                </c:pt>
                <c:pt idx="2406">
                  <c:v>0.45945945945945948</c:v>
                </c:pt>
                <c:pt idx="2407">
                  <c:v>0.45945945945945948</c:v>
                </c:pt>
                <c:pt idx="2408">
                  <c:v>0.45945945945945948</c:v>
                </c:pt>
                <c:pt idx="2409">
                  <c:v>0.45945945945945948</c:v>
                </c:pt>
                <c:pt idx="2410">
                  <c:v>0.45945945945945948</c:v>
                </c:pt>
                <c:pt idx="2411">
                  <c:v>0.45945945945945948</c:v>
                </c:pt>
                <c:pt idx="2412">
                  <c:v>0.45945945945945948</c:v>
                </c:pt>
                <c:pt idx="2413">
                  <c:v>0.45945945945945948</c:v>
                </c:pt>
                <c:pt idx="2414">
                  <c:v>0.45945945945945948</c:v>
                </c:pt>
                <c:pt idx="2415">
                  <c:v>0.45945945945945948</c:v>
                </c:pt>
                <c:pt idx="2416">
                  <c:v>0.45945945945945948</c:v>
                </c:pt>
                <c:pt idx="2417">
                  <c:v>0.45945945945945948</c:v>
                </c:pt>
                <c:pt idx="2418">
                  <c:v>0.45945945945945948</c:v>
                </c:pt>
                <c:pt idx="2419">
                  <c:v>0.45945945945945948</c:v>
                </c:pt>
                <c:pt idx="2420">
                  <c:v>0.45945945945945948</c:v>
                </c:pt>
                <c:pt idx="2421">
                  <c:v>0.45945945945945948</c:v>
                </c:pt>
                <c:pt idx="2422">
                  <c:v>0.45945945945945948</c:v>
                </c:pt>
                <c:pt idx="2423">
                  <c:v>0.45945945945945948</c:v>
                </c:pt>
                <c:pt idx="2424">
                  <c:v>0.45945945945945948</c:v>
                </c:pt>
                <c:pt idx="2425">
                  <c:v>0.45945945945945948</c:v>
                </c:pt>
                <c:pt idx="2426">
                  <c:v>0.45945945945945948</c:v>
                </c:pt>
                <c:pt idx="2427">
                  <c:v>0.45945945945945948</c:v>
                </c:pt>
                <c:pt idx="2428">
                  <c:v>0.45945945945945948</c:v>
                </c:pt>
                <c:pt idx="2429">
                  <c:v>0.45945945945945948</c:v>
                </c:pt>
                <c:pt idx="2430">
                  <c:v>0.45945945945945948</c:v>
                </c:pt>
                <c:pt idx="2431">
                  <c:v>0.45945945945945948</c:v>
                </c:pt>
                <c:pt idx="2432">
                  <c:v>0.45945945945945948</c:v>
                </c:pt>
                <c:pt idx="2433">
                  <c:v>0.45945945945945948</c:v>
                </c:pt>
                <c:pt idx="2434">
                  <c:v>0.45945945945945948</c:v>
                </c:pt>
                <c:pt idx="2435">
                  <c:v>0.45945945945945948</c:v>
                </c:pt>
                <c:pt idx="2436">
                  <c:v>0.45945945945945948</c:v>
                </c:pt>
                <c:pt idx="2437">
                  <c:v>0.45945945945945948</c:v>
                </c:pt>
                <c:pt idx="2438">
                  <c:v>0.45945945945945948</c:v>
                </c:pt>
                <c:pt idx="2439">
                  <c:v>0.45945945945945948</c:v>
                </c:pt>
                <c:pt idx="2440">
                  <c:v>0.45945945945945948</c:v>
                </c:pt>
                <c:pt idx="2441">
                  <c:v>0.45945945945945948</c:v>
                </c:pt>
                <c:pt idx="2442">
                  <c:v>0.45945945945945948</c:v>
                </c:pt>
                <c:pt idx="2443">
                  <c:v>0.45945945945945948</c:v>
                </c:pt>
                <c:pt idx="2444">
                  <c:v>0.45945945945945948</c:v>
                </c:pt>
                <c:pt idx="2445">
                  <c:v>0.45945945945945948</c:v>
                </c:pt>
                <c:pt idx="2446">
                  <c:v>0.45945945945945948</c:v>
                </c:pt>
                <c:pt idx="2447">
                  <c:v>0.45945945945945948</c:v>
                </c:pt>
                <c:pt idx="2448">
                  <c:v>0.45945945945945948</c:v>
                </c:pt>
                <c:pt idx="2449">
                  <c:v>0.45945945945945948</c:v>
                </c:pt>
                <c:pt idx="2450">
                  <c:v>0.45945945945945948</c:v>
                </c:pt>
                <c:pt idx="2451">
                  <c:v>0.45945945945945948</c:v>
                </c:pt>
                <c:pt idx="2452">
                  <c:v>0.45945945945945948</c:v>
                </c:pt>
                <c:pt idx="2453">
                  <c:v>0.45945945945945948</c:v>
                </c:pt>
                <c:pt idx="2454">
                  <c:v>0.45945945945945948</c:v>
                </c:pt>
                <c:pt idx="2455">
                  <c:v>0.45945945945945948</c:v>
                </c:pt>
                <c:pt idx="2456">
                  <c:v>0.45945945945945948</c:v>
                </c:pt>
                <c:pt idx="2457">
                  <c:v>0.45945945945945948</c:v>
                </c:pt>
                <c:pt idx="2458">
                  <c:v>0.45945945945945948</c:v>
                </c:pt>
                <c:pt idx="2459">
                  <c:v>0.45945945945945948</c:v>
                </c:pt>
                <c:pt idx="2460">
                  <c:v>0.45945945945945948</c:v>
                </c:pt>
                <c:pt idx="2461">
                  <c:v>0.45945945945945948</c:v>
                </c:pt>
                <c:pt idx="2462">
                  <c:v>0.45945945945945948</c:v>
                </c:pt>
                <c:pt idx="2463">
                  <c:v>0.45945945945945948</c:v>
                </c:pt>
                <c:pt idx="2464">
                  <c:v>0.45945945945945948</c:v>
                </c:pt>
                <c:pt idx="2465">
                  <c:v>0.45945945945945948</c:v>
                </c:pt>
                <c:pt idx="2466">
                  <c:v>0.45945945945945948</c:v>
                </c:pt>
                <c:pt idx="2467">
                  <c:v>0.45945945945945948</c:v>
                </c:pt>
                <c:pt idx="2468">
                  <c:v>0.45945945945945948</c:v>
                </c:pt>
                <c:pt idx="2469">
                  <c:v>0.45945945945945948</c:v>
                </c:pt>
                <c:pt idx="2470">
                  <c:v>0.45945945945945948</c:v>
                </c:pt>
                <c:pt idx="2471">
                  <c:v>0.45945945945945948</c:v>
                </c:pt>
                <c:pt idx="2472">
                  <c:v>0.45945945945945948</c:v>
                </c:pt>
                <c:pt idx="2473">
                  <c:v>0.45945945945945948</c:v>
                </c:pt>
                <c:pt idx="2474">
                  <c:v>0.45945945945945948</c:v>
                </c:pt>
                <c:pt idx="2475">
                  <c:v>0.45945945945945948</c:v>
                </c:pt>
                <c:pt idx="2476">
                  <c:v>0.45945945945945948</c:v>
                </c:pt>
                <c:pt idx="2477">
                  <c:v>0.45945945945945948</c:v>
                </c:pt>
                <c:pt idx="2478">
                  <c:v>0.45945945945945948</c:v>
                </c:pt>
                <c:pt idx="2479">
                  <c:v>0.45945945945945948</c:v>
                </c:pt>
                <c:pt idx="2480">
                  <c:v>0.45945945945945948</c:v>
                </c:pt>
                <c:pt idx="2481">
                  <c:v>0.45945945945945948</c:v>
                </c:pt>
                <c:pt idx="2482">
                  <c:v>0.45945945945945948</c:v>
                </c:pt>
                <c:pt idx="2483">
                  <c:v>0.45945945945945948</c:v>
                </c:pt>
                <c:pt idx="2484">
                  <c:v>0.45945945945945948</c:v>
                </c:pt>
                <c:pt idx="2485">
                  <c:v>0.45945945945945948</c:v>
                </c:pt>
                <c:pt idx="2486">
                  <c:v>0.45945945945945948</c:v>
                </c:pt>
                <c:pt idx="2487">
                  <c:v>0.45945945945945948</c:v>
                </c:pt>
                <c:pt idx="2488">
                  <c:v>0.45945945945945948</c:v>
                </c:pt>
                <c:pt idx="2489">
                  <c:v>0.45945945945945948</c:v>
                </c:pt>
                <c:pt idx="2490">
                  <c:v>0.45945945945945948</c:v>
                </c:pt>
                <c:pt idx="2491">
                  <c:v>0.45945945945945948</c:v>
                </c:pt>
                <c:pt idx="2492">
                  <c:v>0.45945945945945948</c:v>
                </c:pt>
                <c:pt idx="2493">
                  <c:v>0.45945945945945948</c:v>
                </c:pt>
                <c:pt idx="2494">
                  <c:v>0.45945945945945948</c:v>
                </c:pt>
                <c:pt idx="2495">
                  <c:v>0.45945945945945948</c:v>
                </c:pt>
                <c:pt idx="2496">
                  <c:v>0.45945945945945948</c:v>
                </c:pt>
                <c:pt idx="2497">
                  <c:v>0.45945945945945948</c:v>
                </c:pt>
                <c:pt idx="2498">
                  <c:v>0.45945945945945948</c:v>
                </c:pt>
                <c:pt idx="2499">
                  <c:v>0.45945945945945948</c:v>
                </c:pt>
                <c:pt idx="2500">
                  <c:v>0.45945945945945948</c:v>
                </c:pt>
                <c:pt idx="2501">
                  <c:v>0.45945945945945948</c:v>
                </c:pt>
                <c:pt idx="2502">
                  <c:v>0.45945945945945948</c:v>
                </c:pt>
                <c:pt idx="2503">
                  <c:v>0.45945945945945948</c:v>
                </c:pt>
                <c:pt idx="2504">
                  <c:v>0.45945945945945948</c:v>
                </c:pt>
                <c:pt idx="2505">
                  <c:v>0.45945945945945948</c:v>
                </c:pt>
                <c:pt idx="2506">
                  <c:v>0.45945945945945948</c:v>
                </c:pt>
                <c:pt idx="2507">
                  <c:v>0.45945945945945948</c:v>
                </c:pt>
                <c:pt idx="2508">
                  <c:v>0.45945945945945948</c:v>
                </c:pt>
                <c:pt idx="2509">
                  <c:v>0.45945945945945948</c:v>
                </c:pt>
                <c:pt idx="2510">
                  <c:v>0.45945945945945948</c:v>
                </c:pt>
                <c:pt idx="2511">
                  <c:v>0.45945945945945948</c:v>
                </c:pt>
                <c:pt idx="2512">
                  <c:v>0.45945945945945948</c:v>
                </c:pt>
                <c:pt idx="2513">
                  <c:v>0.45945945945945948</c:v>
                </c:pt>
                <c:pt idx="2514">
                  <c:v>0.45945945945945948</c:v>
                </c:pt>
                <c:pt idx="2515">
                  <c:v>0.45945945945945948</c:v>
                </c:pt>
                <c:pt idx="2516">
                  <c:v>0.45945945945945948</c:v>
                </c:pt>
                <c:pt idx="2517">
                  <c:v>0.45945945945945948</c:v>
                </c:pt>
                <c:pt idx="2518">
                  <c:v>0.45945945945945948</c:v>
                </c:pt>
                <c:pt idx="2519">
                  <c:v>0.45945945945945948</c:v>
                </c:pt>
                <c:pt idx="2520">
                  <c:v>0.45945945945945948</c:v>
                </c:pt>
                <c:pt idx="2521">
                  <c:v>0.45945945945945948</c:v>
                </c:pt>
                <c:pt idx="2522">
                  <c:v>0.45945945945945948</c:v>
                </c:pt>
                <c:pt idx="2523">
                  <c:v>0.45945945945945948</c:v>
                </c:pt>
                <c:pt idx="2524">
                  <c:v>0.45945945945945948</c:v>
                </c:pt>
                <c:pt idx="2525">
                  <c:v>0.45945945945945948</c:v>
                </c:pt>
                <c:pt idx="2526">
                  <c:v>0.45945945945945948</c:v>
                </c:pt>
                <c:pt idx="2527">
                  <c:v>0.45945945945945948</c:v>
                </c:pt>
                <c:pt idx="2528">
                  <c:v>0.45945945945945948</c:v>
                </c:pt>
                <c:pt idx="2529">
                  <c:v>0.45945945945945948</c:v>
                </c:pt>
                <c:pt idx="2530">
                  <c:v>0.45945945945945948</c:v>
                </c:pt>
                <c:pt idx="2531">
                  <c:v>0.45945945945945948</c:v>
                </c:pt>
                <c:pt idx="2532">
                  <c:v>0.45945945945945948</c:v>
                </c:pt>
                <c:pt idx="2533">
                  <c:v>0.45945945945945948</c:v>
                </c:pt>
                <c:pt idx="2534">
                  <c:v>0.45945945945945948</c:v>
                </c:pt>
                <c:pt idx="2535">
                  <c:v>0.45945945945945948</c:v>
                </c:pt>
                <c:pt idx="2536">
                  <c:v>0.45945945945945948</c:v>
                </c:pt>
                <c:pt idx="2537">
                  <c:v>0.45945945945945948</c:v>
                </c:pt>
                <c:pt idx="2538">
                  <c:v>0.45945945945945948</c:v>
                </c:pt>
                <c:pt idx="2539">
                  <c:v>0.45945945945945948</c:v>
                </c:pt>
                <c:pt idx="2540">
                  <c:v>0.45945945945945948</c:v>
                </c:pt>
                <c:pt idx="2541">
                  <c:v>0.45945945945945948</c:v>
                </c:pt>
                <c:pt idx="2542">
                  <c:v>0.45945945945945948</c:v>
                </c:pt>
                <c:pt idx="2543">
                  <c:v>0.45945945945945948</c:v>
                </c:pt>
                <c:pt idx="2544">
                  <c:v>0.45945945945945948</c:v>
                </c:pt>
                <c:pt idx="2545">
                  <c:v>0.45945945945945948</c:v>
                </c:pt>
                <c:pt idx="2546">
                  <c:v>0.45945945945945948</c:v>
                </c:pt>
                <c:pt idx="2547">
                  <c:v>0.46030405405405406</c:v>
                </c:pt>
                <c:pt idx="2548">
                  <c:v>0.46030405405405406</c:v>
                </c:pt>
                <c:pt idx="2549">
                  <c:v>0.46030405405405406</c:v>
                </c:pt>
                <c:pt idx="2550">
                  <c:v>0.46030405405405406</c:v>
                </c:pt>
                <c:pt idx="2551">
                  <c:v>0.46030405405405406</c:v>
                </c:pt>
                <c:pt idx="2552">
                  <c:v>0.46030405405405406</c:v>
                </c:pt>
                <c:pt idx="2553">
                  <c:v>0.46030405405405406</c:v>
                </c:pt>
                <c:pt idx="2554">
                  <c:v>0.46030405405405406</c:v>
                </c:pt>
                <c:pt idx="2555">
                  <c:v>0.46030405405405406</c:v>
                </c:pt>
                <c:pt idx="2556">
                  <c:v>0.46030405405405406</c:v>
                </c:pt>
                <c:pt idx="2557">
                  <c:v>0.46030405405405406</c:v>
                </c:pt>
                <c:pt idx="2558">
                  <c:v>0.46030405405405406</c:v>
                </c:pt>
                <c:pt idx="2559">
                  <c:v>0.46030405405405406</c:v>
                </c:pt>
                <c:pt idx="2560">
                  <c:v>0.46030405405405406</c:v>
                </c:pt>
                <c:pt idx="2561">
                  <c:v>0.46030405405405406</c:v>
                </c:pt>
                <c:pt idx="2562">
                  <c:v>0.46030405405405406</c:v>
                </c:pt>
                <c:pt idx="2563">
                  <c:v>0.46030405405405406</c:v>
                </c:pt>
                <c:pt idx="2564">
                  <c:v>0.46030405405405406</c:v>
                </c:pt>
                <c:pt idx="2565">
                  <c:v>0.46030405405405406</c:v>
                </c:pt>
                <c:pt idx="2566">
                  <c:v>0.46030405405405406</c:v>
                </c:pt>
                <c:pt idx="2567">
                  <c:v>0.46030405405405406</c:v>
                </c:pt>
                <c:pt idx="2568">
                  <c:v>0.46030405405405406</c:v>
                </c:pt>
                <c:pt idx="2569">
                  <c:v>0.46030405405405406</c:v>
                </c:pt>
                <c:pt idx="2570">
                  <c:v>0.46030405405405406</c:v>
                </c:pt>
                <c:pt idx="2571">
                  <c:v>0.46030405405405406</c:v>
                </c:pt>
                <c:pt idx="2572">
                  <c:v>0.46030405405405406</c:v>
                </c:pt>
                <c:pt idx="2573">
                  <c:v>0.46030405405405406</c:v>
                </c:pt>
                <c:pt idx="2574">
                  <c:v>0.46030405405405406</c:v>
                </c:pt>
                <c:pt idx="2575">
                  <c:v>0.46030405405405406</c:v>
                </c:pt>
                <c:pt idx="2576">
                  <c:v>0.46030405405405406</c:v>
                </c:pt>
                <c:pt idx="2577">
                  <c:v>0.46030405405405406</c:v>
                </c:pt>
                <c:pt idx="2578">
                  <c:v>0.46030405405405406</c:v>
                </c:pt>
                <c:pt idx="2579">
                  <c:v>0.46030405405405406</c:v>
                </c:pt>
                <c:pt idx="2580">
                  <c:v>0.46030405405405406</c:v>
                </c:pt>
                <c:pt idx="2581">
                  <c:v>0.46030405405405406</c:v>
                </c:pt>
                <c:pt idx="2582">
                  <c:v>0.46030405405405406</c:v>
                </c:pt>
                <c:pt idx="2583">
                  <c:v>0.46030405405405406</c:v>
                </c:pt>
                <c:pt idx="2584">
                  <c:v>0.46030405405405406</c:v>
                </c:pt>
                <c:pt idx="2585">
                  <c:v>0.46030405405405406</c:v>
                </c:pt>
                <c:pt idx="2586">
                  <c:v>0.46030405405405406</c:v>
                </c:pt>
                <c:pt idx="2587">
                  <c:v>0.46030405405405406</c:v>
                </c:pt>
                <c:pt idx="2588">
                  <c:v>0.46030405405405406</c:v>
                </c:pt>
                <c:pt idx="2589">
                  <c:v>0.46030405405405406</c:v>
                </c:pt>
                <c:pt idx="2590">
                  <c:v>0.46030405405405406</c:v>
                </c:pt>
                <c:pt idx="2591">
                  <c:v>0.46030405405405406</c:v>
                </c:pt>
                <c:pt idx="2592">
                  <c:v>0.46030405405405406</c:v>
                </c:pt>
                <c:pt idx="2593">
                  <c:v>0.46030405405405406</c:v>
                </c:pt>
                <c:pt idx="2594">
                  <c:v>0.46030405405405406</c:v>
                </c:pt>
                <c:pt idx="2595">
                  <c:v>0.46030405405405406</c:v>
                </c:pt>
                <c:pt idx="2596">
                  <c:v>0.46030405405405406</c:v>
                </c:pt>
                <c:pt idx="2597">
                  <c:v>0.46030405405405406</c:v>
                </c:pt>
                <c:pt idx="2598">
                  <c:v>0.46030405405405406</c:v>
                </c:pt>
                <c:pt idx="2599">
                  <c:v>0.46030405405405406</c:v>
                </c:pt>
                <c:pt idx="2600">
                  <c:v>0.46030405405405406</c:v>
                </c:pt>
                <c:pt idx="2601">
                  <c:v>0.46030405405405406</c:v>
                </c:pt>
                <c:pt idx="2602">
                  <c:v>0.46030405405405406</c:v>
                </c:pt>
                <c:pt idx="2603">
                  <c:v>0.46030405405405406</c:v>
                </c:pt>
                <c:pt idx="2604">
                  <c:v>0.46030405405405406</c:v>
                </c:pt>
                <c:pt idx="2605">
                  <c:v>0.46030405405405406</c:v>
                </c:pt>
                <c:pt idx="2606">
                  <c:v>0.46030405405405406</c:v>
                </c:pt>
                <c:pt idx="2607">
                  <c:v>0.46030405405405406</c:v>
                </c:pt>
                <c:pt idx="2608">
                  <c:v>0.46030405405405406</c:v>
                </c:pt>
                <c:pt idx="2609">
                  <c:v>0.46030405405405406</c:v>
                </c:pt>
                <c:pt idx="2610">
                  <c:v>0.46030405405405406</c:v>
                </c:pt>
                <c:pt idx="2611">
                  <c:v>0.46030405405405406</c:v>
                </c:pt>
                <c:pt idx="2612">
                  <c:v>0.46030405405405406</c:v>
                </c:pt>
                <c:pt idx="2613">
                  <c:v>0.46030405405405406</c:v>
                </c:pt>
                <c:pt idx="2614">
                  <c:v>0.46030405405405406</c:v>
                </c:pt>
                <c:pt idx="2615">
                  <c:v>0.46030405405405406</c:v>
                </c:pt>
                <c:pt idx="2616">
                  <c:v>0.46030405405405406</c:v>
                </c:pt>
                <c:pt idx="2617">
                  <c:v>0.46030405405405406</c:v>
                </c:pt>
                <c:pt idx="2618">
                  <c:v>0.46030405405405406</c:v>
                </c:pt>
                <c:pt idx="2619">
                  <c:v>0.46030405405405406</c:v>
                </c:pt>
                <c:pt idx="2620">
                  <c:v>0.46030405405405406</c:v>
                </c:pt>
                <c:pt idx="2621">
                  <c:v>0.46030405405405406</c:v>
                </c:pt>
                <c:pt idx="2622">
                  <c:v>0.46030405405405406</c:v>
                </c:pt>
                <c:pt idx="2623">
                  <c:v>0.46030405405405406</c:v>
                </c:pt>
                <c:pt idx="2624">
                  <c:v>0.46030405405405406</c:v>
                </c:pt>
                <c:pt idx="2625">
                  <c:v>0.46030405405405406</c:v>
                </c:pt>
                <c:pt idx="2626">
                  <c:v>0.46030405405405406</c:v>
                </c:pt>
                <c:pt idx="2627">
                  <c:v>0.46030405405405406</c:v>
                </c:pt>
                <c:pt idx="2628">
                  <c:v>0.46030405405405406</c:v>
                </c:pt>
                <c:pt idx="2629">
                  <c:v>0.46030405405405406</c:v>
                </c:pt>
                <c:pt idx="2630">
                  <c:v>0.46030405405405406</c:v>
                </c:pt>
                <c:pt idx="2631">
                  <c:v>0.46114864864864863</c:v>
                </c:pt>
                <c:pt idx="2632">
                  <c:v>0.46114864864864863</c:v>
                </c:pt>
                <c:pt idx="2633">
                  <c:v>0.46114864864864863</c:v>
                </c:pt>
                <c:pt idx="2634">
                  <c:v>0.46114864864864863</c:v>
                </c:pt>
                <c:pt idx="2635">
                  <c:v>0.46114864864864863</c:v>
                </c:pt>
                <c:pt idx="2636">
                  <c:v>0.46114864864864863</c:v>
                </c:pt>
                <c:pt idx="2637">
                  <c:v>0.46114864864864863</c:v>
                </c:pt>
                <c:pt idx="2638">
                  <c:v>0.46114864864864863</c:v>
                </c:pt>
                <c:pt idx="2639">
                  <c:v>0.46114864864864863</c:v>
                </c:pt>
                <c:pt idx="2640">
                  <c:v>0.46114864864864863</c:v>
                </c:pt>
                <c:pt idx="2641">
                  <c:v>0.46114864864864863</c:v>
                </c:pt>
                <c:pt idx="2642">
                  <c:v>0.46114864864864863</c:v>
                </c:pt>
                <c:pt idx="2643">
                  <c:v>0.46114864864864863</c:v>
                </c:pt>
                <c:pt idx="2644">
                  <c:v>0.46114864864864863</c:v>
                </c:pt>
                <c:pt idx="2645">
                  <c:v>0.46114864864864863</c:v>
                </c:pt>
                <c:pt idx="2646">
                  <c:v>0.46114864864864863</c:v>
                </c:pt>
                <c:pt idx="2647">
                  <c:v>0.46114864864864863</c:v>
                </c:pt>
                <c:pt idx="2648">
                  <c:v>0.46114864864864863</c:v>
                </c:pt>
                <c:pt idx="2649">
                  <c:v>0.46114864864864863</c:v>
                </c:pt>
                <c:pt idx="2650">
                  <c:v>0.46114864864864863</c:v>
                </c:pt>
                <c:pt idx="2651">
                  <c:v>0.46114864864864863</c:v>
                </c:pt>
                <c:pt idx="2652">
                  <c:v>0.46114864864864863</c:v>
                </c:pt>
                <c:pt idx="2653">
                  <c:v>0.46114864864864863</c:v>
                </c:pt>
                <c:pt idx="2654">
                  <c:v>0.46114864864864863</c:v>
                </c:pt>
                <c:pt idx="2655">
                  <c:v>0.46114864864864863</c:v>
                </c:pt>
                <c:pt idx="2656">
                  <c:v>0.46114864864864863</c:v>
                </c:pt>
                <c:pt idx="2657">
                  <c:v>0.46114864864864863</c:v>
                </c:pt>
                <c:pt idx="2658">
                  <c:v>0.46114864864864863</c:v>
                </c:pt>
                <c:pt idx="2659">
                  <c:v>0.46114864864864863</c:v>
                </c:pt>
                <c:pt idx="2660">
                  <c:v>0.46114864864864863</c:v>
                </c:pt>
                <c:pt idx="2661">
                  <c:v>0.46114864864864863</c:v>
                </c:pt>
                <c:pt idx="2662">
                  <c:v>0.46114864864864863</c:v>
                </c:pt>
                <c:pt idx="2663">
                  <c:v>0.46114864864864863</c:v>
                </c:pt>
                <c:pt idx="2664">
                  <c:v>0.46114864864864863</c:v>
                </c:pt>
                <c:pt idx="2665">
                  <c:v>0.46114864864864863</c:v>
                </c:pt>
                <c:pt idx="2666">
                  <c:v>0.46114864864864863</c:v>
                </c:pt>
                <c:pt idx="2667">
                  <c:v>0.46114864864864863</c:v>
                </c:pt>
                <c:pt idx="2668">
                  <c:v>0.46114864864864863</c:v>
                </c:pt>
                <c:pt idx="2669">
                  <c:v>0.46114864864864863</c:v>
                </c:pt>
                <c:pt idx="2670">
                  <c:v>0.46114864864864863</c:v>
                </c:pt>
                <c:pt idx="2671">
                  <c:v>0.46114864864864863</c:v>
                </c:pt>
                <c:pt idx="2672">
                  <c:v>0.46114864864864863</c:v>
                </c:pt>
                <c:pt idx="2673">
                  <c:v>0.46114864864864863</c:v>
                </c:pt>
                <c:pt idx="2674">
                  <c:v>0.46114864864864863</c:v>
                </c:pt>
                <c:pt idx="2675">
                  <c:v>0.46114864864864863</c:v>
                </c:pt>
                <c:pt idx="2676">
                  <c:v>0.46114864864864863</c:v>
                </c:pt>
                <c:pt idx="2677">
                  <c:v>0.46114864864864863</c:v>
                </c:pt>
                <c:pt idx="2678">
                  <c:v>0.46114864864864863</c:v>
                </c:pt>
                <c:pt idx="2679">
                  <c:v>0.46114864864864863</c:v>
                </c:pt>
                <c:pt idx="2680">
                  <c:v>0.46114864864864863</c:v>
                </c:pt>
                <c:pt idx="2681">
                  <c:v>0.46114864864864863</c:v>
                </c:pt>
                <c:pt idx="2682">
                  <c:v>0.46114864864864863</c:v>
                </c:pt>
                <c:pt idx="2683">
                  <c:v>0.46114864864864863</c:v>
                </c:pt>
                <c:pt idx="2684">
                  <c:v>0.46114864864864863</c:v>
                </c:pt>
                <c:pt idx="2685">
                  <c:v>0.46114864864864863</c:v>
                </c:pt>
                <c:pt idx="2686">
                  <c:v>0.46114864864864863</c:v>
                </c:pt>
                <c:pt idx="2687">
                  <c:v>0.46114864864864863</c:v>
                </c:pt>
                <c:pt idx="2688">
                  <c:v>0.46114864864864863</c:v>
                </c:pt>
                <c:pt idx="2689">
                  <c:v>0.46114864864864863</c:v>
                </c:pt>
                <c:pt idx="2690">
                  <c:v>0.46114864864864863</c:v>
                </c:pt>
                <c:pt idx="2691">
                  <c:v>0.46114864864864863</c:v>
                </c:pt>
                <c:pt idx="2692">
                  <c:v>0.46114864864864863</c:v>
                </c:pt>
                <c:pt idx="2693">
                  <c:v>0.46114864864864863</c:v>
                </c:pt>
                <c:pt idx="2694">
                  <c:v>0.46114864864864863</c:v>
                </c:pt>
                <c:pt idx="2695">
                  <c:v>0.46114864864864863</c:v>
                </c:pt>
                <c:pt idx="2696">
                  <c:v>0.46114864864864863</c:v>
                </c:pt>
                <c:pt idx="2697">
                  <c:v>0.46114864864864863</c:v>
                </c:pt>
                <c:pt idx="2698">
                  <c:v>0.46114864864864863</c:v>
                </c:pt>
                <c:pt idx="2699">
                  <c:v>0.46114864864864863</c:v>
                </c:pt>
                <c:pt idx="2700">
                  <c:v>0.46114864864864863</c:v>
                </c:pt>
                <c:pt idx="2701">
                  <c:v>0.46114864864864863</c:v>
                </c:pt>
                <c:pt idx="2702">
                  <c:v>0.46114864864864863</c:v>
                </c:pt>
                <c:pt idx="2703">
                  <c:v>0.46114864864864863</c:v>
                </c:pt>
                <c:pt idx="2704">
                  <c:v>0.46114864864864863</c:v>
                </c:pt>
                <c:pt idx="2705">
                  <c:v>0.46114864864864863</c:v>
                </c:pt>
                <c:pt idx="2706">
                  <c:v>0.46114864864864863</c:v>
                </c:pt>
                <c:pt idx="2707">
                  <c:v>0.46114864864864863</c:v>
                </c:pt>
                <c:pt idx="2708">
                  <c:v>0.46114864864864863</c:v>
                </c:pt>
                <c:pt idx="2709">
                  <c:v>0.46114864864864863</c:v>
                </c:pt>
                <c:pt idx="2710">
                  <c:v>0.46114864864864863</c:v>
                </c:pt>
                <c:pt idx="2711">
                  <c:v>0.46114864864864863</c:v>
                </c:pt>
                <c:pt idx="2712">
                  <c:v>0.46114864864864863</c:v>
                </c:pt>
                <c:pt idx="2713">
                  <c:v>0.46114864864864863</c:v>
                </c:pt>
                <c:pt idx="2714">
                  <c:v>0.46114864864864863</c:v>
                </c:pt>
                <c:pt idx="2715">
                  <c:v>0.46114864864864863</c:v>
                </c:pt>
                <c:pt idx="2716">
                  <c:v>0.46114864864864863</c:v>
                </c:pt>
                <c:pt idx="2717">
                  <c:v>0.46114864864864863</c:v>
                </c:pt>
                <c:pt idx="2718">
                  <c:v>0.46114864864864863</c:v>
                </c:pt>
                <c:pt idx="2719">
                  <c:v>0.46114864864864863</c:v>
                </c:pt>
                <c:pt idx="2720">
                  <c:v>0.46114864864864863</c:v>
                </c:pt>
                <c:pt idx="2721">
                  <c:v>0.46114864864864863</c:v>
                </c:pt>
                <c:pt idx="2722">
                  <c:v>0.46114864864864863</c:v>
                </c:pt>
                <c:pt idx="2723">
                  <c:v>0.46114864864864863</c:v>
                </c:pt>
                <c:pt idx="2724">
                  <c:v>0.46114864864864863</c:v>
                </c:pt>
                <c:pt idx="2725">
                  <c:v>0.46114864864864863</c:v>
                </c:pt>
                <c:pt idx="2726">
                  <c:v>0.46114864864864863</c:v>
                </c:pt>
                <c:pt idx="2727">
                  <c:v>0.46114864864864863</c:v>
                </c:pt>
                <c:pt idx="2728">
                  <c:v>0.46114864864864863</c:v>
                </c:pt>
                <c:pt idx="2729">
                  <c:v>0.46114864864864863</c:v>
                </c:pt>
                <c:pt idx="2730">
                  <c:v>0.46114864864864863</c:v>
                </c:pt>
                <c:pt idx="2731">
                  <c:v>0.46114864864864863</c:v>
                </c:pt>
                <c:pt idx="2732">
                  <c:v>0.46114864864864863</c:v>
                </c:pt>
                <c:pt idx="2733">
                  <c:v>0.46114864864864863</c:v>
                </c:pt>
                <c:pt idx="2734">
                  <c:v>0.46114864864864863</c:v>
                </c:pt>
                <c:pt idx="2735">
                  <c:v>0.46114864864864863</c:v>
                </c:pt>
                <c:pt idx="2736">
                  <c:v>0.46199324324324326</c:v>
                </c:pt>
                <c:pt idx="2737">
                  <c:v>0.46199324324324326</c:v>
                </c:pt>
                <c:pt idx="2738">
                  <c:v>0.46199324324324326</c:v>
                </c:pt>
                <c:pt idx="2739">
                  <c:v>0.46199324324324326</c:v>
                </c:pt>
                <c:pt idx="2740">
                  <c:v>0.46199324324324326</c:v>
                </c:pt>
                <c:pt idx="2741">
                  <c:v>0.46199324324324326</c:v>
                </c:pt>
                <c:pt idx="2742">
                  <c:v>0.46199324324324326</c:v>
                </c:pt>
                <c:pt idx="2743">
                  <c:v>0.46199324324324326</c:v>
                </c:pt>
                <c:pt idx="2744">
                  <c:v>0.46199324324324326</c:v>
                </c:pt>
                <c:pt idx="2745">
                  <c:v>0.46199324324324326</c:v>
                </c:pt>
                <c:pt idx="2746">
                  <c:v>0.46199324324324326</c:v>
                </c:pt>
                <c:pt idx="2747">
                  <c:v>0.46199324324324326</c:v>
                </c:pt>
                <c:pt idx="2748">
                  <c:v>0.46199324324324326</c:v>
                </c:pt>
                <c:pt idx="2749">
                  <c:v>0.46199324324324326</c:v>
                </c:pt>
                <c:pt idx="2750">
                  <c:v>0.46199324324324326</c:v>
                </c:pt>
                <c:pt idx="2751">
                  <c:v>0.46199324324324326</c:v>
                </c:pt>
                <c:pt idx="2752">
                  <c:v>0.46199324324324326</c:v>
                </c:pt>
                <c:pt idx="2753">
                  <c:v>0.46199324324324326</c:v>
                </c:pt>
                <c:pt idx="2754">
                  <c:v>0.46199324324324326</c:v>
                </c:pt>
                <c:pt idx="2755">
                  <c:v>0.46199324324324326</c:v>
                </c:pt>
                <c:pt idx="2756">
                  <c:v>0.46199324324324326</c:v>
                </c:pt>
                <c:pt idx="2757">
                  <c:v>0.46199324324324326</c:v>
                </c:pt>
                <c:pt idx="2758">
                  <c:v>0.46199324324324326</c:v>
                </c:pt>
                <c:pt idx="2759">
                  <c:v>0.46199324324324326</c:v>
                </c:pt>
                <c:pt idx="2760">
                  <c:v>0.46199324324324326</c:v>
                </c:pt>
                <c:pt idx="2761">
                  <c:v>0.46199324324324326</c:v>
                </c:pt>
                <c:pt idx="2762">
                  <c:v>0.46199324324324326</c:v>
                </c:pt>
                <c:pt idx="2763">
                  <c:v>0.46199324324324326</c:v>
                </c:pt>
                <c:pt idx="2764">
                  <c:v>0.46199324324324326</c:v>
                </c:pt>
                <c:pt idx="2765">
                  <c:v>0.46199324324324326</c:v>
                </c:pt>
                <c:pt idx="2766">
                  <c:v>0.46199324324324326</c:v>
                </c:pt>
                <c:pt idx="2767">
                  <c:v>0.46199324324324326</c:v>
                </c:pt>
                <c:pt idx="2768">
                  <c:v>0.46199324324324326</c:v>
                </c:pt>
                <c:pt idx="2769">
                  <c:v>0.46199324324324326</c:v>
                </c:pt>
                <c:pt idx="2770">
                  <c:v>0.46199324324324326</c:v>
                </c:pt>
                <c:pt idx="2771">
                  <c:v>0.46199324324324326</c:v>
                </c:pt>
                <c:pt idx="2772">
                  <c:v>0.46199324324324326</c:v>
                </c:pt>
                <c:pt idx="2773">
                  <c:v>0.46199324324324326</c:v>
                </c:pt>
                <c:pt idx="2774">
                  <c:v>0.46199324324324326</c:v>
                </c:pt>
                <c:pt idx="2775">
                  <c:v>0.46199324324324326</c:v>
                </c:pt>
                <c:pt idx="2776">
                  <c:v>0.46199324324324326</c:v>
                </c:pt>
                <c:pt idx="2777">
                  <c:v>0.46199324324324326</c:v>
                </c:pt>
                <c:pt idx="2778">
                  <c:v>0.46199324324324326</c:v>
                </c:pt>
                <c:pt idx="2779">
                  <c:v>0.46199324324324326</c:v>
                </c:pt>
                <c:pt idx="2780">
                  <c:v>0.46199324324324326</c:v>
                </c:pt>
                <c:pt idx="2781">
                  <c:v>0.46199324324324326</c:v>
                </c:pt>
                <c:pt idx="2782">
                  <c:v>0.46199324324324326</c:v>
                </c:pt>
                <c:pt idx="2783">
                  <c:v>0.46199324324324326</c:v>
                </c:pt>
                <c:pt idx="2784">
                  <c:v>0.46199324324324326</c:v>
                </c:pt>
                <c:pt idx="2785">
                  <c:v>0.46199324324324326</c:v>
                </c:pt>
                <c:pt idx="2786">
                  <c:v>0.46199324324324326</c:v>
                </c:pt>
                <c:pt idx="2787">
                  <c:v>0.46199324324324326</c:v>
                </c:pt>
                <c:pt idx="2788">
                  <c:v>0.46199324324324326</c:v>
                </c:pt>
                <c:pt idx="2789">
                  <c:v>0.46199324324324326</c:v>
                </c:pt>
                <c:pt idx="2790">
                  <c:v>0.46199324324324326</c:v>
                </c:pt>
                <c:pt idx="2791">
                  <c:v>0.46199324324324326</c:v>
                </c:pt>
                <c:pt idx="2792">
                  <c:v>0.46199324324324326</c:v>
                </c:pt>
                <c:pt idx="2793">
                  <c:v>0.46199324324324326</c:v>
                </c:pt>
                <c:pt idx="2794">
                  <c:v>0.46199324324324326</c:v>
                </c:pt>
                <c:pt idx="2795">
                  <c:v>0.46199324324324326</c:v>
                </c:pt>
                <c:pt idx="2796">
                  <c:v>0.46199324324324326</c:v>
                </c:pt>
                <c:pt idx="2797">
                  <c:v>0.46199324324324326</c:v>
                </c:pt>
                <c:pt idx="2798">
                  <c:v>0.46199324324324326</c:v>
                </c:pt>
                <c:pt idx="2799">
                  <c:v>0.46199324324324326</c:v>
                </c:pt>
                <c:pt idx="2800">
                  <c:v>0.46199324324324326</c:v>
                </c:pt>
                <c:pt idx="2801">
                  <c:v>0.46199324324324326</c:v>
                </c:pt>
                <c:pt idx="2802">
                  <c:v>0.46199324324324326</c:v>
                </c:pt>
                <c:pt idx="2803">
                  <c:v>0.46199324324324326</c:v>
                </c:pt>
                <c:pt idx="2804">
                  <c:v>0.46199324324324326</c:v>
                </c:pt>
                <c:pt idx="2805">
                  <c:v>0.46199324324324326</c:v>
                </c:pt>
                <c:pt idx="2806">
                  <c:v>0.46199324324324326</c:v>
                </c:pt>
                <c:pt idx="2807">
                  <c:v>0.46199324324324326</c:v>
                </c:pt>
                <c:pt idx="2808">
                  <c:v>0.46199324324324326</c:v>
                </c:pt>
                <c:pt idx="2809">
                  <c:v>0.46199324324324326</c:v>
                </c:pt>
                <c:pt idx="2810">
                  <c:v>0.46199324324324326</c:v>
                </c:pt>
                <c:pt idx="2811">
                  <c:v>0.46199324324324326</c:v>
                </c:pt>
                <c:pt idx="2812">
                  <c:v>0.46199324324324326</c:v>
                </c:pt>
                <c:pt idx="2813">
                  <c:v>0.46199324324324326</c:v>
                </c:pt>
                <c:pt idx="2814">
                  <c:v>0.46199324324324326</c:v>
                </c:pt>
                <c:pt idx="2815">
                  <c:v>0.46199324324324326</c:v>
                </c:pt>
                <c:pt idx="2816">
                  <c:v>0.46199324324324326</c:v>
                </c:pt>
                <c:pt idx="2817">
                  <c:v>0.46199324324324326</c:v>
                </c:pt>
                <c:pt idx="2818">
                  <c:v>0.46199324324324326</c:v>
                </c:pt>
                <c:pt idx="2819">
                  <c:v>0.46199324324324326</c:v>
                </c:pt>
                <c:pt idx="2820">
                  <c:v>0.46199324324324326</c:v>
                </c:pt>
                <c:pt idx="2821">
                  <c:v>0.46199324324324326</c:v>
                </c:pt>
                <c:pt idx="2822">
                  <c:v>0.46199324324324326</c:v>
                </c:pt>
                <c:pt idx="2823">
                  <c:v>0.46199324324324326</c:v>
                </c:pt>
                <c:pt idx="2824">
                  <c:v>0.46199324324324326</c:v>
                </c:pt>
                <c:pt idx="2825">
                  <c:v>0.46199324324324326</c:v>
                </c:pt>
                <c:pt idx="2826">
                  <c:v>0.46199324324324326</c:v>
                </c:pt>
                <c:pt idx="2827">
                  <c:v>0.46199324324324326</c:v>
                </c:pt>
                <c:pt idx="2828">
                  <c:v>0.46199324324324326</c:v>
                </c:pt>
                <c:pt idx="2829">
                  <c:v>0.46199324324324326</c:v>
                </c:pt>
                <c:pt idx="2830">
                  <c:v>0.46199324324324326</c:v>
                </c:pt>
                <c:pt idx="2831">
                  <c:v>0.46199324324324326</c:v>
                </c:pt>
                <c:pt idx="2832">
                  <c:v>0.46199324324324326</c:v>
                </c:pt>
                <c:pt idx="2833">
                  <c:v>0.46199324324324326</c:v>
                </c:pt>
                <c:pt idx="2834">
                  <c:v>0.46199324324324326</c:v>
                </c:pt>
                <c:pt idx="2835">
                  <c:v>0.46199324324324326</c:v>
                </c:pt>
                <c:pt idx="2836">
                  <c:v>0.46199324324324326</c:v>
                </c:pt>
                <c:pt idx="2837">
                  <c:v>0.46199324324324326</c:v>
                </c:pt>
                <c:pt idx="2838">
                  <c:v>0.46199324324324326</c:v>
                </c:pt>
                <c:pt idx="2839">
                  <c:v>0.46199324324324326</c:v>
                </c:pt>
                <c:pt idx="2840">
                  <c:v>0.46199324324324326</c:v>
                </c:pt>
                <c:pt idx="2841">
                  <c:v>0.46199324324324326</c:v>
                </c:pt>
                <c:pt idx="2842">
                  <c:v>0.46199324324324326</c:v>
                </c:pt>
                <c:pt idx="2843">
                  <c:v>0.46199324324324326</c:v>
                </c:pt>
                <c:pt idx="2844">
                  <c:v>0.46199324324324326</c:v>
                </c:pt>
                <c:pt idx="2845">
                  <c:v>0.46199324324324326</c:v>
                </c:pt>
                <c:pt idx="2846">
                  <c:v>0.46199324324324326</c:v>
                </c:pt>
                <c:pt idx="2847">
                  <c:v>0.46199324324324326</c:v>
                </c:pt>
                <c:pt idx="2848">
                  <c:v>0.46199324324324326</c:v>
                </c:pt>
                <c:pt idx="2849">
                  <c:v>0.46199324324324326</c:v>
                </c:pt>
                <c:pt idx="2850">
                  <c:v>0.46199324324324326</c:v>
                </c:pt>
                <c:pt idx="2851">
                  <c:v>0.46199324324324326</c:v>
                </c:pt>
                <c:pt idx="2852">
                  <c:v>0.46199324324324326</c:v>
                </c:pt>
                <c:pt idx="2853">
                  <c:v>0.46199324324324326</c:v>
                </c:pt>
                <c:pt idx="2854">
                  <c:v>0.46199324324324326</c:v>
                </c:pt>
                <c:pt idx="2855">
                  <c:v>0.46199324324324326</c:v>
                </c:pt>
                <c:pt idx="2856">
                  <c:v>0.46199324324324326</c:v>
                </c:pt>
                <c:pt idx="2857">
                  <c:v>0.46199324324324326</c:v>
                </c:pt>
                <c:pt idx="2858">
                  <c:v>0.46199324324324326</c:v>
                </c:pt>
                <c:pt idx="2859">
                  <c:v>0.46199324324324326</c:v>
                </c:pt>
                <c:pt idx="2860">
                  <c:v>0.46199324324324326</c:v>
                </c:pt>
                <c:pt idx="2861">
                  <c:v>0.46199324324324326</c:v>
                </c:pt>
                <c:pt idx="2862">
                  <c:v>0.46199324324324326</c:v>
                </c:pt>
                <c:pt idx="2863">
                  <c:v>0.46199324324324326</c:v>
                </c:pt>
                <c:pt idx="2864">
                  <c:v>0.46199324324324326</c:v>
                </c:pt>
                <c:pt idx="2865">
                  <c:v>0.46199324324324326</c:v>
                </c:pt>
                <c:pt idx="2866">
                  <c:v>0.46199324324324326</c:v>
                </c:pt>
                <c:pt idx="2867">
                  <c:v>0.46199324324324326</c:v>
                </c:pt>
                <c:pt idx="2868">
                  <c:v>0.46199324324324326</c:v>
                </c:pt>
                <c:pt idx="2869">
                  <c:v>0.46199324324324326</c:v>
                </c:pt>
                <c:pt idx="2870">
                  <c:v>0.46199324324324326</c:v>
                </c:pt>
                <c:pt idx="2871">
                  <c:v>0.46199324324324326</c:v>
                </c:pt>
                <c:pt idx="2872">
                  <c:v>0.46199324324324326</c:v>
                </c:pt>
                <c:pt idx="2873">
                  <c:v>0.46199324324324326</c:v>
                </c:pt>
                <c:pt idx="2874">
                  <c:v>0.46199324324324326</c:v>
                </c:pt>
                <c:pt idx="2875">
                  <c:v>0.46199324324324326</c:v>
                </c:pt>
                <c:pt idx="2876">
                  <c:v>0.46199324324324326</c:v>
                </c:pt>
                <c:pt idx="2877">
                  <c:v>0.46199324324324326</c:v>
                </c:pt>
                <c:pt idx="2878">
                  <c:v>0.46199324324324326</c:v>
                </c:pt>
                <c:pt idx="2879">
                  <c:v>0.46199324324324326</c:v>
                </c:pt>
                <c:pt idx="2880">
                  <c:v>0.46199324324324326</c:v>
                </c:pt>
                <c:pt idx="2881">
                  <c:v>0.46199324324324326</c:v>
                </c:pt>
                <c:pt idx="2882">
                  <c:v>0.46199324324324326</c:v>
                </c:pt>
                <c:pt idx="2883">
                  <c:v>0.46199324324324326</c:v>
                </c:pt>
                <c:pt idx="2884">
                  <c:v>0.46199324324324326</c:v>
                </c:pt>
                <c:pt idx="2885">
                  <c:v>0.46199324324324326</c:v>
                </c:pt>
                <c:pt idx="2886">
                  <c:v>0.46199324324324326</c:v>
                </c:pt>
                <c:pt idx="2887">
                  <c:v>0.46199324324324326</c:v>
                </c:pt>
                <c:pt idx="2888">
                  <c:v>0.46199324324324326</c:v>
                </c:pt>
                <c:pt idx="2889">
                  <c:v>0.46199324324324326</c:v>
                </c:pt>
                <c:pt idx="2890">
                  <c:v>0.46199324324324326</c:v>
                </c:pt>
                <c:pt idx="2891">
                  <c:v>0.46199324324324326</c:v>
                </c:pt>
                <c:pt idx="2892">
                  <c:v>0.46199324324324326</c:v>
                </c:pt>
                <c:pt idx="2893">
                  <c:v>0.46199324324324326</c:v>
                </c:pt>
                <c:pt idx="2894">
                  <c:v>0.46199324324324326</c:v>
                </c:pt>
                <c:pt idx="2895">
                  <c:v>0.46199324324324326</c:v>
                </c:pt>
                <c:pt idx="2896">
                  <c:v>0.46199324324324326</c:v>
                </c:pt>
                <c:pt idx="2897">
                  <c:v>0.46199324324324326</c:v>
                </c:pt>
                <c:pt idx="2898">
                  <c:v>0.46199324324324326</c:v>
                </c:pt>
                <c:pt idx="2899">
                  <c:v>0.46199324324324326</c:v>
                </c:pt>
                <c:pt idx="2900">
                  <c:v>0.46199324324324326</c:v>
                </c:pt>
                <c:pt idx="2901">
                  <c:v>0.46199324324324326</c:v>
                </c:pt>
                <c:pt idx="2902">
                  <c:v>0.46199324324324326</c:v>
                </c:pt>
                <c:pt idx="2903">
                  <c:v>0.46283783783783783</c:v>
                </c:pt>
                <c:pt idx="2904">
                  <c:v>0.46283783783783783</c:v>
                </c:pt>
                <c:pt idx="2905">
                  <c:v>0.46283783783783783</c:v>
                </c:pt>
                <c:pt idx="2906">
                  <c:v>0.46283783783783783</c:v>
                </c:pt>
                <c:pt idx="2907">
                  <c:v>0.46283783783783783</c:v>
                </c:pt>
                <c:pt idx="2908">
                  <c:v>0.46283783783783783</c:v>
                </c:pt>
                <c:pt idx="2909">
                  <c:v>0.46283783783783783</c:v>
                </c:pt>
                <c:pt idx="2910">
                  <c:v>0.46283783783783783</c:v>
                </c:pt>
                <c:pt idx="2911">
                  <c:v>0.46283783783783783</c:v>
                </c:pt>
                <c:pt idx="2912">
                  <c:v>0.46283783783783783</c:v>
                </c:pt>
                <c:pt idx="2913">
                  <c:v>0.46283783783783783</c:v>
                </c:pt>
                <c:pt idx="2914">
                  <c:v>0.46283783783783783</c:v>
                </c:pt>
                <c:pt idx="2915">
                  <c:v>0.46283783783783783</c:v>
                </c:pt>
                <c:pt idx="2916">
                  <c:v>0.46283783783783783</c:v>
                </c:pt>
                <c:pt idx="2917">
                  <c:v>0.46283783783783783</c:v>
                </c:pt>
                <c:pt idx="2918">
                  <c:v>0.46283783783783783</c:v>
                </c:pt>
                <c:pt idx="2919">
                  <c:v>0.46283783783783783</c:v>
                </c:pt>
                <c:pt idx="2920">
                  <c:v>0.46283783783783783</c:v>
                </c:pt>
                <c:pt idx="2921">
                  <c:v>0.46283783783783783</c:v>
                </c:pt>
                <c:pt idx="2922">
                  <c:v>0.46283783783783783</c:v>
                </c:pt>
                <c:pt idx="2923">
                  <c:v>0.46283783783783783</c:v>
                </c:pt>
                <c:pt idx="2924">
                  <c:v>0.46283783783783783</c:v>
                </c:pt>
                <c:pt idx="2925">
                  <c:v>0.46283783783783783</c:v>
                </c:pt>
                <c:pt idx="2926">
                  <c:v>0.46283783783783783</c:v>
                </c:pt>
                <c:pt idx="2927">
                  <c:v>0.46283783783783783</c:v>
                </c:pt>
                <c:pt idx="2928">
                  <c:v>0.46283783783783783</c:v>
                </c:pt>
                <c:pt idx="2929">
                  <c:v>0.46283783783783783</c:v>
                </c:pt>
                <c:pt idx="2930">
                  <c:v>0.46283783783783783</c:v>
                </c:pt>
                <c:pt idx="2931">
                  <c:v>0.46283783783783783</c:v>
                </c:pt>
                <c:pt idx="2932">
                  <c:v>0.46283783783783783</c:v>
                </c:pt>
                <c:pt idx="2933">
                  <c:v>0.46283783783783783</c:v>
                </c:pt>
                <c:pt idx="2934">
                  <c:v>0.46283783783783783</c:v>
                </c:pt>
                <c:pt idx="2935">
                  <c:v>0.46283783783783783</c:v>
                </c:pt>
                <c:pt idx="2936">
                  <c:v>0.46283783783783783</c:v>
                </c:pt>
                <c:pt idx="2937">
                  <c:v>0.46283783783783783</c:v>
                </c:pt>
                <c:pt idx="2938">
                  <c:v>0.46283783783783783</c:v>
                </c:pt>
                <c:pt idx="2939">
                  <c:v>0.46283783783783783</c:v>
                </c:pt>
                <c:pt idx="2940">
                  <c:v>0.46283783783783783</c:v>
                </c:pt>
                <c:pt idx="2941">
                  <c:v>0.46283783783783783</c:v>
                </c:pt>
                <c:pt idx="2942">
                  <c:v>0.46283783783783783</c:v>
                </c:pt>
                <c:pt idx="2943">
                  <c:v>0.46283783783783783</c:v>
                </c:pt>
                <c:pt idx="2944">
                  <c:v>0.46283783783783783</c:v>
                </c:pt>
                <c:pt idx="2945">
                  <c:v>0.46283783783783783</c:v>
                </c:pt>
                <c:pt idx="2946">
                  <c:v>0.46283783783783783</c:v>
                </c:pt>
                <c:pt idx="2947">
                  <c:v>0.46283783783783783</c:v>
                </c:pt>
                <c:pt idx="2948">
                  <c:v>0.46283783783783783</c:v>
                </c:pt>
                <c:pt idx="2949">
                  <c:v>0.46283783783783783</c:v>
                </c:pt>
                <c:pt idx="2950">
                  <c:v>0.46283783783783783</c:v>
                </c:pt>
                <c:pt idx="2951">
                  <c:v>0.46283783783783783</c:v>
                </c:pt>
                <c:pt idx="2952">
                  <c:v>0.46283783783783783</c:v>
                </c:pt>
                <c:pt idx="2953">
                  <c:v>0.46283783783783783</c:v>
                </c:pt>
                <c:pt idx="2954">
                  <c:v>0.46283783783783783</c:v>
                </c:pt>
                <c:pt idx="2955">
                  <c:v>0.46283783783783783</c:v>
                </c:pt>
                <c:pt idx="2956">
                  <c:v>0.46283783783783783</c:v>
                </c:pt>
                <c:pt idx="2957">
                  <c:v>0.46283783783783783</c:v>
                </c:pt>
                <c:pt idx="2958">
                  <c:v>0.46283783783783783</c:v>
                </c:pt>
                <c:pt idx="2959">
                  <c:v>0.46283783783783783</c:v>
                </c:pt>
                <c:pt idx="2960">
                  <c:v>0.46283783783783783</c:v>
                </c:pt>
                <c:pt idx="2961">
                  <c:v>0.46283783783783783</c:v>
                </c:pt>
                <c:pt idx="2962">
                  <c:v>0.46283783783783783</c:v>
                </c:pt>
                <c:pt idx="2963">
                  <c:v>0.46283783783783783</c:v>
                </c:pt>
                <c:pt idx="2964">
                  <c:v>0.46283783783783783</c:v>
                </c:pt>
                <c:pt idx="2965">
                  <c:v>0.46283783783783783</c:v>
                </c:pt>
                <c:pt idx="2966">
                  <c:v>0.46283783783783783</c:v>
                </c:pt>
                <c:pt idx="2967">
                  <c:v>0.46283783783783783</c:v>
                </c:pt>
                <c:pt idx="2968">
                  <c:v>0.46283783783783783</c:v>
                </c:pt>
                <c:pt idx="2969">
                  <c:v>0.46283783783783783</c:v>
                </c:pt>
                <c:pt idx="2970">
                  <c:v>0.46283783783783783</c:v>
                </c:pt>
                <c:pt idx="2971">
                  <c:v>0.46283783783783783</c:v>
                </c:pt>
                <c:pt idx="2972">
                  <c:v>0.46283783783783783</c:v>
                </c:pt>
                <c:pt idx="2973">
                  <c:v>0.46283783783783783</c:v>
                </c:pt>
                <c:pt idx="2974">
                  <c:v>0.46283783783783783</c:v>
                </c:pt>
                <c:pt idx="2975">
                  <c:v>0.46283783783783783</c:v>
                </c:pt>
                <c:pt idx="2976">
                  <c:v>0.46283783783783783</c:v>
                </c:pt>
                <c:pt idx="2977">
                  <c:v>0.46283783783783783</c:v>
                </c:pt>
                <c:pt idx="2978">
                  <c:v>0.46283783783783783</c:v>
                </c:pt>
                <c:pt idx="2979">
                  <c:v>0.46283783783783783</c:v>
                </c:pt>
                <c:pt idx="2980">
                  <c:v>0.46283783783783783</c:v>
                </c:pt>
                <c:pt idx="2981">
                  <c:v>0.46283783783783783</c:v>
                </c:pt>
                <c:pt idx="2982">
                  <c:v>0.46283783783783783</c:v>
                </c:pt>
                <c:pt idx="2983">
                  <c:v>0.46283783783783783</c:v>
                </c:pt>
                <c:pt idx="2984">
                  <c:v>0.46283783783783783</c:v>
                </c:pt>
                <c:pt idx="2985">
                  <c:v>0.46283783783783783</c:v>
                </c:pt>
                <c:pt idx="2986">
                  <c:v>0.46283783783783783</c:v>
                </c:pt>
                <c:pt idx="2987">
                  <c:v>0.46283783783783783</c:v>
                </c:pt>
                <c:pt idx="2988">
                  <c:v>0.46283783783783783</c:v>
                </c:pt>
                <c:pt idx="2989">
                  <c:v>0.46283783783783783</c:v>
                </c:pt>
                <c:pt idx="2990">
                  <c:v>0.46283783783783783</c:v>
                </c:pt>
                <c:pt idx="2991">
                  <c:v>0.46283783783783783</c:v>
                </c:pt>
                <c:pt idx="2992">
                  <c:v>0.46283783783783783</c:v>
                </c:pt>
                <c:pt idx="2993">
                  <c:v>0.46283783783783783</c:v>
                </c:pt>
                <c:pt idx="2994">
                  <c:v>0.46283783783783783</c:v>
                </c:pt>
                <c:pt idx="2995">
                  <c:v>0.46283783783783783</c:v>
                </c:pt>
                <c:pt idx="2996">
                  <c:v>0.46283783783783783</c:v>
                </c:pt>
                <c:pt idx="2997">
                  <c:v>0.46283783783783783</c:v>
                </c:pt>
                <c:pt idx="2998">
                  <c:v>0.46283783783783783</c:v>
                </c:pt>
                <c:pt idx="2999">
                  <c:v>0.46283783783783783</c:v>
                </c:pt>
                <c:pt idx="3000">
                  <c:v>0.46283783783783783</c:v>
                </c:pt>
                <c:pt idx="3001">
                  <c:v>0.46283783783783783</c:v>
                </c:pt>
                <c:pt idx="3002">
                  <c:v>0.46283783783783783</c:v>
                </c:pt>
                <c:pt idx="3003">
                  <c:v>0.46283783783783783</c:v>
                </c:pt>
                <c:pt idx="3004">
                  <c:v>0.46283783783783783</c:v>
                </c:pt>
                <c:pt idx="3005">
                  <c:v>0.46283783783783783</c:v>
                </c:pt>
                <c:pt idx="3006">
                  <c:v>0.46283783783783783</c:v>
                </c:pt>
                <c:pt idx="3007">
                  <c:v>0.46283783783783783</c:v>
                </c:pt>
                <c:pt idx="3008">
                  <c:v>0.46283783783783783</c:v>
                </c:pt>
                <c:pt idx="3009">
                  <c:v>0.46283783783783783</c:v>
                </c:pt>
                <c:pt idx="3010">
                  <c:v>0.46283783783783783</c:v>
                </c:pt>
                <c:pt idx="3011">
                  <c:v>0.46283783783783783</c:v>
                </c:pt>
                <c:pt idx="3012">
                  <c:v>0.46283783783783783</c:v>
                </c:pt>
                <c:pt idx="3013">
                  <c:v>0.46283783783783783</c:v>
                </c:pt>
                <c:pt idx="3014">
                  <c:v>0.46283783783783783</c:v>
                </c:pt>
                <c:pt idx="3015">
                  <c:v>0.46283783783783783</c:v>
                </c:pt>
                <c:pt idx="3016">
                  <c:v>0.46283783783783783</c:v>
                </c:pt>
                <c:pt idx="3017">
                  <c:v>0.46283783783783783</c:v>
                </c:pt>
                <c:pt idx="3018">
                  <c:v>0.46283783783783783</c:v>
                </c:pt>
                <c:pt idx="3019">
                  <c:v>0.46283783783783783</c:v>
                </c:pt>
                <c:pt idx="3020">
                  <c:v>0.46283783783783783</c:v>
                </c:pt>
                <c:pt idx="3021">
                  <c:v>0.46283783783783783</c:v>
                </c:pt>
                <c:pt idx="3022">
                  <c:v>0.46283783783783783</c:v>
                </c:pt>
                <c:pt idx="3023">
                  <c:v>0.46283783783783783</c:v>
                </c:pt>
                <c:pt idx="3024">
                  <c:v>0.46283783783783783</c:v>
                </c:pt>
                <c:pt idx="3025">
                  <c:v>0.46283783783783783</c:v>
                </c:pt>
                <c:pt idx="3026">
                  <c:v>0.46283783783783783</c:v>
                </c:pt>
                <c:pt idx="3027">
                  <c:v>0.46283783783783783</c:v>
                </c:pt>
                <c:pt idx="3028">
                  <c:v>0.46283783783783783</c:v>
                </c:pt>
                <c:pt idx="3029">
                  <c:v>0.46283783783783783</c:v>
                </c:pt>
                <c:pt idx="3030">
                  <c:v>0.46283783783783783</c:v>
                </c:pt>
                <c:pt idx="3031">
                  <c:v>0.46283783783783783</c:v>
                </c:pt>
                <c:pt idx="3032">
                  <c:v>0.46283783783783783</c:v>
                </c:pt>
                <c:pt idx="3033">
                  <c:v>0.46283783783783783</c:v>
                </c:pt>
                <c:pt idx="3034">
                  <c:v>0.46283783783783783</c:v>
                </c:pt>
                <c:pt idx="3035">
                  <c:v>0.46283783783783783</c:v>
                </c:pt>
                <c:pt idx="3036">
                  <c:v>0.46283783783783783</c:v>
                </c:pt>
                <c:pt idx="3037">
                  <c:v>0.46283783783783783</c:v>
                </c:pt>
                <c:pt idx="3038">
                  <c:v>0.46283783783783783</c:v>
                </c:pt>
                <c:pt idx="3039">
                  <c:v>0.46283783783783783</c:v>
                </c:pt>
                <c:pt idx="3040">
                  <c:v>0.46283783783783783</c:v>
                </c:pt>
                <c:pt idx="3041">
                  <c:v>0.46283783783783783</c:v>
                </c:pt>
                <c:pt idx="3042">
                  <c:v>0.46283783783783783</c:v>
                </c:pt>
                <c:pt idx="3043">
                  <c:v>0.46283783783783783</c:v>
                </c:pt>
                <c:pt idx="3044">
                  <c:v>0.46283783783783783</c:v>
                </c:pt>
                <c:pt idx="3045">
                  <c:v>0.46283783783783783</c:v>
                </c:pt>
                <c:pt idx="3046">
                  <c:v>0.46283783783783783</c:v>
                </c:pt>
                <c:pt idx="3047">
                  <c:v>0.46283783783783783</c:v>
                </c:pt>
                <c:pt idx="3048">
                  <c:v>0.46283783783783783</c:v>
                </c:pt>
                <c:pt idx="3049">
                  <c:v>0.46283783783783783</c:v>
                </c:pt>
                <c:pt idx="3050">
                  <c:v>0.46283783783783783</c:v>
                </c:pt>
                <c:pt idx="3051">
                  <c:v>0.46283783783783783</c:v>
                </c:pt>
                <c:pt idx="3052">
                  <c:v>0.46283783783783783</c:v>
                </c:pt>
                <c:pt idx="3053">
                  <c:v>0.46283783783783783</c:v>
                </c:pt>
                <c:pt idx="3054">
                  <c:v>0.46283783783783783</c:v>
                </c:pt>
                <c:pt idx="3055">
                  <c:v>0.46283783783783783</c:v>
                </c:pt>
                <c:pt idx="3056">
                  <c:v>0.46283783783783783</c:v>
                </c:pt>
                <c:pt idx="3057">
                  <c:v>0.46283783783783783</c:v>
                </c:pt>
                <c:pt idx="3058">
                  <c:v>0.46283783783783783</c:v>
                </c:pt>
                <c:pt idx="3059">
                  <c:v>0.46283783783783783</c:v>
                </c:pt>
                <c:pt idx="3060">
                  <c:v>0.46283783783783783</c:v>
                </c:pt>
                <c:pt idx="3061">
                  <c:v>0.46283783783783783</c:v>
                </c:pt>
                <c:pt idx="3062">
                  <c:v>0.46283783783783783</c:v>
                </c:pt>
                <c:pt idx="3063">
                  <c:v>0.46283783783783783</c:v>
                </c:pt>
                <c:pt idx="3064">
                  <c:v>0.46283783783783783</c:v>
                </c:pt>
                <c:pt idx="3065">
                  <c:v>0.46283783783783783</c:v>
                </c:pt>
                <c:pt idx="3066">
                  <c:v>0.46283783783783783</c:v>
                </c:pt>
                <c:pt idx="3067">
                  <c:v>0.46283783783783783</c:v>
                </c:pt>
                <c:pt idx="3068">
                  <c:v>0.46283783783783783</c:v>
                </c:pt>
                <c:pt idx="3069">
                  <c:v>0.46283783783783783</c:v>
                </c:pt>
                <c:pt idx="3070">
                  <c:v>0.46368243243243246</c:v>
                </c:pt>
                <c:pt idx="3071">
                  <c:v>0.46368243243243246</c:v>
                </c:pt>
                <c:pt idx="3072">
                  <c:v>0.46368243243243246</c:v>
                </c:pt>
                <c:pt idx="3073">
                  <c:v>0.46368243243243246</c:v>
                </c:pt>
                <c:pt idx="3074">
                  <c:v>0.46368243243243246</c:v>
                </c:pt>
                <c:pt idx="3075">
                  <c:v>0.46368243243243246</c:v>
                </c:pt>
                <c:pt idx="3076">
                  <c:v>0.46368243243243246</c:v>
                </c:pt>
                <c:pt idx="3077">
                  <c:v>0.46368243243243246</c:v>
                </c:pt>
                <c:pt idx="3078">
                  <c:v>0.46368243243243246</c:v>
                </c:pt>
                <c:pt idx="3079">
                  <c:v>0.46368243243243246</c:v>
                </c:pt>
                <c:pt idx="3080">
                  <c:v>0.46368243243243246</c:v>
                </c:pt>
                <c:pt idx="3081">
                  <c:v>0.46368243243243246</c:v>
                </c:pt>
                <c:pt idx="3082">
                  <c:v>0.46368243243243246</c:v>
                </c:pt>
                <c:pt idx="3083">
                  <c:v>0.46368243243243246</c:v>
                </c:pt>
                <c:pt idx="3084">
                  <c:v>0.46368243243243246</c:v>
                </c:pt>
                <c:pt idx="3085">
                  <c:v>0.46452702702702703</c:v>
                </c:pt>
                <c:pt idx="3086">
                  <c:v>0.46452702702702703</c:v>
                </c:pt>
                <c:pt idx="3087">
                  <c:v>0.46452702702702703</c:v>
                </c:pt>
                <c:pt idx="3088">
                  <c:v>0.46452702702702703</c:v>
                </c:pt>
                <c:pt idx="3089">
                  <c:v>0.4653716216216216</c:v>
                </c:pt>
                <c:pt idx="3090">
                  <c:v>0.4653716216216216</c:v>
                </c:pt>
                <c:pt idx="3091">
                  <c:v>0.4653716216216216</c:v>
                </c:pt>
                <c:pt idx="3092">
                  <c:v>0.4653716216216216</c:v>
                </c:pt>
                <c:pt idx="3093">
                  <c:v>0.4653716216216216</c:v>
                </c:pt>
                <c:pt idx="3094">
                  <c:v>0.4653716216216216</c:v>
                </c:pt>
                <c:pt idx="3095">
                  <c:v>0.4653716216216216</c:v>
                </c:pt>
                <c:pt idx="3096">
                  <c:v>0.4653716216216216</c:v>
                </c:pt>
                <c:pt idx="3097">
                  <c:v>0.46621621621621623</c:v>
                </c:pt>
                <c:pt idx="3098">
                  <c:v>0.46621621621621623</c:v>
                </c:pt>
                <c:pt idx="3099">
                  <c:v>0.46621621621621623</c:v>
                </c:pt>
                <c:pt idx="3100">
                  <c:v>0.46621621621621623</c:v>
                </c:pt>
                <c:pt idx="3101">
                  <c:v>0.46621621621621623</c:v>
                </c:pt>
                <c:pt idx="3102">
                  <c:v>0.46621621621621623</c:v>
                </c:pt>
                <c:pt idx="3103">
                  <c:v>0.46621621621621623</c:v>
                </c:pt>
                <c:pt idx="3104">
                  <c:v>0.46621621621621623</c:v>
                </c:pt>
                <c:pt idx="3105">
                  <c:v>0.46621621621621623</c:v>
                </c:pt>
                <c:pt idx="3106">
                  <c:v>0.46621621621621623</c:v>
                </c:pt>
                <c:pt idx="3107">
                  <c:v>0.46621621621621623</c:v>
                </c:pt>
                <c:pt idx="3108">
                  <c:v>0.46621621621621623</c:v>
                </c:pt>
                <c:pt idx="3109">
                  <c:v>0.46621621621621623</c:v>
                </c:pt>
                <c:pt idx="3110">
                  <c:v>0.46621621621621623</c:v>
                </c:pt>
                <c:pt idx="3111">
                  <c:v>0.46621621621621623</c:v>
                </c:pt>
                <c:pt idx="3112">
                  <c:v>0.46621621621621623</c:v>
                </c:pt>
                <c:pt idx="3113">
                  <c:v>0.4670608108108108</c:v>
                </c:pt>
                <c:pt idx="3114">
                  <c:v>0.4670608108108108</c:v>
                </c:pt>
                <c:pt idx="3115">
                  <c:v>0.4670608108108108</c:v>
                </c:pt>
                <c:pt idx="3116">
                  <c:v>0.4670608108108108</c:v>
                </c:pt>
                <c:pt idx="3117">
                  <c:v>0.4670608108108108</c:v>
                </c:pt>
                <c:pt idx="3118">
                  <c:v>0.4670608108108108</c:v>
                </c:pt>
                <c:pt idx="3119">
                  <c:v>0.4670608108108108</c:v>
                </c:pt>
                <c:pt idx="3120">
                  <c:v>0.4670608108108108</c:v>
                </c:pt>
                <c:pt idx="3121">
                  <c:v>0.4670608108108108</c:v>
                </c:pt>
                <c:pt idx="3122">
                  <c:v>0.4670608108108108</c:v>
                </c:pt>
                <c:pt idx="3123">
                  <c:v>0.4670608108108108</c:v>
                </c:pt>
                <c:pt idx="3124">
                  <c:v>0.4670608108108108</c:v>
                </c:pt>
                <c:pt idx="3125">
                  <c:v>0.4670608108108108</c:v>
                </c:pt>
                <c:pt idx="3126">
                  <c:v>0.4670608108108108</c:v>
                </c:pt>
                <c:pt idx="3127">
                  <c:v>0.4670608108108108</c:v>
                </c:pt>
                <c:pt idx="3128">
                  <c:v>0.4670608108108108</c:v>
                </c:pt>
                <c:pt idx="3129">
                  <c:v>0.4670608108108108</c:v>
                </c:pt>
                <c:pt idx="3130">
                  <c:v>0.4670608108108108</c:v>
                </c:pt>
                <c:pt idx="3131">
                  <c:v>0.4670608108108108</c:v>
                </c:pt>
                <c:pt idx="3132">
                  <c:v>0.4670608108108108</c:v>
                </c:pt>
                <c:pt idx="3133">
                  <c:v>0.4670608108108108</c:v>
                </c:pt>
                <c:pt idx="3134">
                  <c:v>0.4670608108108108</c:v>
                </c:pt>
                <c:pt idx="3135">
                  <c:v>0.4670608108108108</c:v>
                </c:pt>
                <c:pt idx="3136">
                  <c:v>0.4670608108108108</c:v>
                </c:pt>
                <c:pt idx="3137">
                  <c:v>0.4670608108108108</c:v>
                </c:pt>
                <c:pt idx="3138">
                  <c:v>0.4670608108108108</c:v>
                </c:pt>
                <c:pt idx="3139">
                  <c:v>0.4670608108108108</c:v>
                </c:pt>
                <c:pt idx="3140">
                  <c:v>0.46790540540540543</c:v>
                </c:pt>
                <c:pt idx="3141">
                  <c:v>0.46790540540540543</c:v>
                </c:pt>
                <c:pt idx="3142">
                  <c:v>0.46790540540540543</c:v>
                </c:pt>
                <c:pt idx="3143">
                  <c:v>0.46790540540540543</c:v>
                </c:pt>
                <c:pt idx="3144">
                  <c:v>0.46790540540540543</c:v>
                </c:pt>
                <c:pt idx="3145">
                  <c:v>0.46790540540540543</c:v>
                </c:pt>
                <c:pt idx="3146">
                  <c:v>0.46790540540540543</c:v>
                </c:pt>
                <c:pt idx="3147">
                  <c:v>0.46790540540540543</c:v>
                </c:pt>
                <c:pt idx="3148">
                  <c:v>0.46790540540540543</c:v>
                </c:pt>
                <c:pt idx="3149">
                  <c:v>0.46790540540540543</c:v>
                </c:pt>
                <c:pt idx="3150">
                  <c:v>0.46790540540540543</c:v>
                </c:pt>
                <c:pt idx="3151">
                  <c:v>0.46790540540540543</c:v>
                </c:pt>
                <c:pt idx="3152">
                  <c:v>0.46790540540540543</c:v>
                </c:pt>
                <c:pt idx="3153">
                  <c:v>0.46790540540540543</c:v>
                </c:pt>
                <c:pt idx="3154">
                  <c:v>0.46790540540540543</c:v>
                </c:pt>
                <c:pt idx="3155">
                  <c:v>0.46875</c:v>
                </c:pt>
                <c:pt idx="3156">
                  <c:v>0.46875</c:v>
                </c:pt>
                <c:pt idx="3157">
                  <c:v>0.46875</c:v>
                </c:pt>
                <c:pt idx="3158">
                  <c:v>0.46875</c:v>
                </c:pt>
                <c:pt idx="3159">
                  <c:v>0.46875</c:v>
                </c:pt>
                <c:pt idx="3160">
                  <c:v>0.46875</c:v>
                </c:pt>
                <c:pt idx="3161">
                  <c:v>0.46875</c:v>
                </c:pt>
                <c:pt idx="3162">
                  <c:v>0.46875</c:v>
                </c:pt>
                <c:pt idx="3163">
                  <c:v>0.46875</c:v>
                </c:pt>
                <c:pt idx="3164">
                  <c:v>0.46875</c:v>
                </c:pt>
                <c:pt idx="3165">
                  <c:v>0.46875</c:v>
                </c:pt>
                <c:pt idx="3166">
                  <c:v>0.46875</c:v>
                </c:pt>
                <c:pt idx="3167">
                  <c:v>0.46875</c:v>
                </c:pt>
                <c:pt idx="3168">
                  <c:v>0.46875</c:v>
                </c:pt>
                <c:pt idx="3169">
                  <c:v>0.46875</c:v>
                </c:pt>
                <c:pt idx="3170">
                  <c:v>0.46875</c:v>
                </c:pt>
                <c:pt idx="3171">
                  <c:v>0.46875</c:v>
                </c:pt>
                <c:pt idx="3172">
                  <c:v>0.46875</c:v>
                </c:pt>
                <c:pt idx="3173">
                  <c:v>0.46875</c:v>
                </c:pt>
                <c:pt idx="3174">
                  <c:v>0.46875</c:v>
                </c:pt>
                <c:pt idx="3175">
                  <c:v>0.46875</c:v>
                </c:pt>
                <c:pt idx="3176">
                  <c:v>0.46875</c:v>
                </c:pt>
                <c:pt idx="3177">
                  <c:v>0.4704391891891892</c:v>
                </c:pt>
                <c:pt idx="3178">
                  <c:v>0.4704391891891892</c:v>
                </c:pt>
                <c:pt idx="3179">
                  <c:v>0.4704391891891892</c:v>
                </c:pt>
                <c:pt idx="3180">
                  <c:v>0.4704391891891892</c:v>
                </c:pt>
                <c:pt idx="3181">
                  <c:v>0.4704391891891892</c:v>
                </c:pt>
                <c:pt idx="3182">
                  <c:v>0.4704391891891892</c:v>
                </c:pt>
                <c:pt idx="3183">
                  <c:v>0.4704391891891892</c:v>
                </c:pt>
                <c:pt idx="3184">
                  <c:v>0.4704391891891892</c:v>
                </c:pt>
                <c:pt idx="3185">
                  <c:v>0.4704391891891892</c:v>
                </c:pt>
                <c:pt idx="3186">
                  <c:v>0.4704391891891892</c:v>
                </c:pt>
                <c:pt idx="3187">
                  <c:v>0.4704391891891892</c:v>
                </c:pt>
                <c:pt idx="3188">
                  <c:v>0.4704391891891892</c:v>
                </c:pt>
                <c:pt idx="3189">
                  <c:v>0.4704391891891892</c:v>
                </c:pt>
                <c:pt idx="3190">
                  <c:v>0.4704391891891892</c:v>
                </c:pt>
                <c:pt idx="3191">
                  <c:v>0.4704391891891892</c:v>
                </c:pt>
                <c:pt idx="3192">
                  <c:v>0.4704391891891892</c:v>
                </c:pt>
                <c:pt idx="3193">
                  <c:v>0.4704391891891892</c:v>
                </c:pt>
                <c:pt idx="3194">
                  <c:v>0.4704391891891892</c:v>
                </c:pt>
                <c:pt idx="3195">
                  <c:v>0.4704391891891892</c:v>
                </c:pt>
                <c:pt idx="3196">
                  <c:v>0.4704391891891892</c:v>
                </c:pt>
                <c:pt idx="3197">
                  <c:v>0.4704391891891892</c:v>
                </c:pt>
                <c:pt idx="3198">
                  <c:v>0.4704391891891892</c:v>
                </c:pt>
                <c:pt idx="3199">
                  <c:v>0.4704391891891892</c:v>
                </c:pt>
                <c:pt idx="3200">
                  <c:v>0.4704391891891892</c:v>
                </c:pt>
                <c:pt idx="3201">
                  <c:v>0.4704391891891892</c:v>
                </c:pt>
                <c:pt idx="3202">
                  <c:v>0.4704391891891892</c:v>
                </c:pt>
                <c:pt idx="3203">
                  <c:v>0.4704391891891892</c:v>
                </c:pt>
                <c:pt idx="3204">
                  <c:v>0.4704391891891892</c:v>
                </c:pt>
                <c:pt idx="3205">
                  <c:v>0.4704391891891892</c:v>
                </c:pt>
                <c:pt idx="3206">
                  <c:v>0.4704391891891892</c:v>
                </c:pt>
                <c:pt idx="3207">
                  <c:v>0.4704391891891892</c:v>
                </c:pt>
                <c:pt idx="3208">
                  <c:v>0.4704391891891892</c:v>
                </c:pt>
                <c:pt idx="3209">
                  <c:v>0.4704391891891892</c:v>
                </c:pt>
                <c:pt idx="3210">
                  <c:v>0.4704391891891892</c:v>
                </c:pt>
                <c:pt idx="3211">
                  <c:v>0.4704391891891892</c:v>
                </c:pt>
                <c:pt idx="3212">
                  <c:v>0.4704391891891892</c:v>
                </c:pt>
                <c:pt idx="3213">
                  <c:v>0.4704391891891892</c:v>
                </c:pt>
                <c:pt idx="3214">
                  <c:v>0.4704391891891892</c:v>
                </c:pt>
                <c:pt idx="3215">
                  <c:v>0.4704391891891892</c:v>
                </c:pt>
                <c:pt idx="3216">
                  <c:v>0.4704391891891892</c:v>
                </c:pt>
                <c:pt idx="3217">
                  <c:v>0.4704391891891892</c:v>
                </c:pt>
                <c:pt idx="3218">
                  <c:v>0.4704391891891892</c:v>
                </c:pt>
                <c:pt idx="3219">
                  <c:v>0.4704391891891892</c:v>
                </c:pt>
                <c:pt idx="3220">
                  <c:v>0.4704391891891892</c:v>
                </c:pt>
                <c:pt idx="3221">
                  <c:v>0.4704391891891892</c:v>
                </c:pt>
                <c:pt idx="3222">
                  <c:v>0.4704391891891892</c:v>
                </c:pt>
                <c:pt idx="3223">
                  <c:v>0.4704391891891892</c:v>
                </c:pt>
                <c:pt idx="3224">
                  <c:v>0.4704391891891892</c:v>
                </c:pt>
                <c:pt idx="3225">
                  <c:v>0.4704391891891892</c:v>
                </c:pt>
                <c:pt idx="3226">
                  <c:v>0.4704391891891892</c:v>
                </c:pt>
                <c:pt idx="3227">
                  <c:v>0.4704391891891892</c:v>
                </c:pt>
                <c:pt idx="3228">
                  <c:v>0.4704391891891892</c:v>
                </c:pt>
                <c:pt idx="3229">
                  <c:v>0.4704391891891892</c:v>
                </c:pt>
                <c:pt idx="3230">
                  <c:v>0.4704391891891892</c:v>
                </c:pt>
                <c:pt idx="3231">
                  <c:v>0.4704391891891892</c:v>
                </c:pt>
                <c:pt idx="3232">
                  <c:v>0.4704391891891892</c:v>
                </c:pt>
                <c:pt idx="3233">
                  <c:v>0.4704391891891892</c:v>
                </c:pt>
                <c:pt idx="3234">
                  <c:v>0.4704391891891892</c:v>
                </c:pt>
                <c:pt idx="3235">
                  <c:v>0.4704391891891892</c:v>
                </c:pt>
                <c:pt idx="3236">
                  <c:v>0.4704391891891892</c:v>
                </c:pt>
                <c:pt idx="3237">
                  <c:v>0.4704391891891892</c:v>
                </c:pt>
                <c:pt idx="3238">
                  <c:v>0.4704391891891892</c:v>
                </c:pt>
                <c:pt idx="3239">
                  <c:v>0.4704391891891892</c:v>
                </c:pt>
                <c:pt idx="3240">
                  <c:v>0.4704391891891892</c:v>
                </c:pt>
                <c:pt idx="3241">
                  <c:v>0.4704391891891892</c:v>
                </c:pt>
                <c:pt idx="3242">
                  <c:v>0.4704391891891892</c:v>
                </c:pt>
                <c:pt idx="3243">
                  <c:v>0.47128378378378377</c:v>
                </c:pt>
                <c:pt idx="3244">
                  <c:v>0.47128378378378377</c:v>
                </c:pt>
                <c:pt idx="3245">
                  <c:v>0.47128378378378377</c:v>
                </c:pt>
                <c:pt idx="3246">
                  <c:v>0.47128378378378377</c:v>
                </c:pt>
                <c:pt idx="3247">
                  <c:v>0.47128378378378377</c:v>
                </c:pt>
                <c:pt idx="3248">
                  <c:v>0.47128378378378377</c:v>
                </c:pt>
                <c:pt idx="3249">
                  <c:v>0.47128378378378377</c:v>
                </c:pt>
                <c:pt idx="3250">
                  <c:v>0.47128378378378377</c:v>
                </c:pt>
                <c:pt idx="3251">
                  <c:v>0.47128378378378377</c:v>
                </c:pt>
                <c:pt idx="3252">
                  <c:v>0.47128378378378377</c:v>
                </c:pt>
                <c:pt idx="3253">
                  <c:v>0.47128378378378377</c:v>
                </c:pt>
                <c:pt idx="3254">
                  <c:v>0.47128378378378377</c:v>
                </c:pt>
                <c:pt idx="3255">
                  <c:v>0.47128378378378377</c:v>
                </c:pt>
                <c:pt idx="3256">
                  <c:v>0.47128378378378377</c:v>
                </c:pt>
                <c:pt idx="3257">
                  <c:v>0.47128378378378377</c:v>
                </c:pt>
                <c:pt idx="3258">
                  <c:v>0.47128378378378377</c:v>
                </c:pt>
                <c:pt idx="3259">
                  <c:v>0.47128378378378377</c:v>
                </c:pt>
                <c:pt idx="3260">
                  <c:v>0.47128378378378377</c:v>
                </c:pt>
                <c:pt idx="3261">
                  <c:v>0.47128378378378377</c:v>
                </c:pt>
                <c:pt idx="3262">
                  <c:v>0.47128378378378377</c:v>
                </c:pt>
                <c:pt idx="3263">
                  <c:v>0.47128378378378377</c:v>
                </c:pt>
                <c:pt idx="3264">
                  <c:v>0.47128378378378377</c:v>
                </c:pt>
                <c:pt idx="3265">
                  <c:v>0.47128378378378377</c:v>
                </c:pt>
                <c:pt idx="3266">
                  <c:v>0.47128378378378377</c:v>
                </c:pt>
                <c:pt idx="3267">
                  <c:v>0.47128378378378377</c:v>
                </c:pt>
                <c:pt idx="3268">
                  <c:v>0.47128378378378377</c:v>
                </c:pt>
                <c:pt idx="3269">
                  <c:v>0.47128378378378377</c:v>
                </c:pt>
                <c:pt idx="3270">
                  <c:v>0.47128378378378377</c:v>
                </c:pt>
                <c:pt idx="3271">
                  <c:v>0.47128378378378377</c:v>
                </c:pt>
                <c:pt idx="3272">
                  <c:v>0.47128378378378377</c:v>
                </c:pt>
                <c:pt idx="3273">
                  <c:v>0.47128378378378377</c:v>
                </c:pt>
                <c:pt idx="3274">
                  <c:v>0.47128378378378377</c:v>
                </c:pt>
                <c:pt idx="3275">
                  <c:v>0.47128378378378377</c:v>
                </c:pt>
                <c:pt idx="3276">
                  <c:v>0.47128378378378377</c:v>
                </c:pt>
                <c:pt idx="3277">
                  <c:v>0.47128378378378377</c:v>
                </c:pt>
                <c:pt idx="3278">
                  <c:v>0.47128378378378377</c:v>
                </c:pt>
                <c:pt idx="3279">
                  <c:v>0.47128378378378377</c:v>
                </c:pt>
                <c:pt idx="3280">
                  <c:v>0.47128378378378377</c:v>
                </c:pt>
                <c:pt idx="3281">
                  <c:v>0.47128378378378377</c:v>
                </c:pt>
                <c:pt idx="3282">
                  <c:v>0.47128378378378377</c:v>
                </c:pt>
                <c:pt idx="3283">
                  <c:v>0.47128378378378377</c:v>
                </c:pt>
                <c:pt idx="3284">
                  <c:v>0.47128378378378377</c:v>
                </c:pt>
                <c:pt idx="3285">
                  <c:v>0.47128378378378377</c:v>
                </c:pt>
                <c:pt idx="3286">
                  <c:v>0.47128378378378377</c:v>
                </c:pt>
                <c:pt idx="3287">
                  <c:v>0.47128378378378377</c:v>
                </c:pt>
                <c:pt idx="3288">
                  <c:v>0.47128378378378377</c:v>
                </c:pt>
                <c:pt idx="3289">
                  <c:v>0.47128378378378377</c:v>
                </c:pt>
                <c:pt idx="3290">
                  <c:v>0.47128378378378377</c:v>
                </c:pt>
                <c:pt idx="3291">
                  <c:v>0.47128378378378377</c:v>
                </c:pt>
                <c:pt idx="3292">
                  <c:v>0.47128378378378377</c:v>
                </c:pt>
                <c:pt idx="3293">
                  <c:v>0.47128378378378377</c:v>
                </c:pt>
                <c:pt idx="3294">
                  <c:v>0.47128378378378377</c:v>
                </c:pt>
                <c:pt idx="3295">
                  <c:v>0.47128378378378377</c:v>
                </c:pt>
                <c:pt idx="3296">
                  <c:v>0.47128378378378377</c:v>
                </c:pt>
                <c:pt idx="3297">
                  <c:v>0.47128378378378377</c:v>
                </c:pt>
                <c:pt idx="3298">
                  <c:v>0.47128378378378377</c:v>
                </c:pt>
                <c:pt idx="3299">
                  <c:v>0.47128378378378377</c:v>
                </c:pt>
                <c:pt idx="3300">
                  <c:v>0.47128378378378377</c:v>
                </c:pt>
                <c:pt idx="3301">
                  <c:v>0.47128378378378377</c:v>
                </c:pt>
                <c:pt idx="3302">
                  <c:v>0.47128378378378377</c:v>
                </c:pt>
                <c:pt idx="3303">
                  <c:v>0.47128378378378377</c:v>
                </c:pt>
                <c:pt idx="3304">
                  <c:v>0.47128378378378377</c:v>
                </c:pt>
                <c:pt idx="3305">
                  <c:v>0.47128378378378377</c:v>
                </c:pt>
                <c:pt idx="3306">
                  <c:v>0.47128378378378377</c:v>
                </c:pt>
                <c:pt idx="3307">
                  <c:v>0.47128378378378377</c:v>
                </c:pt>
                <c:pt idx="3308">
                  <c:v>0.47128378378378377</c:v>
                </c:pt>
                <c:pt idx="3309">
                  <c:v>0.47128378378378377</c:v>
                </c:pt>
                <c:pt idx="3310">
                  <c:v>0.47128378378378377</c:v>
                </c:pt>
                <c:pt idx="3311">
                  <c:v>0.47128378378378377</c:v>
                </c:pt>
                <c:pt idx="3312">
                  <c:v>0.47128378378378377</c:v>
                </c:pt>
                <c:pt idx="3313">
                  <c:v>0.47128378378378377</c:v>
                </c:pt>
                <c:pt idx="3314">
                  <c:v>0.47128378378378377</c:v>
                </c:pt>
                <c:pt idx="3315">
                  <c:v>0.47128378378378377</c:v>
                </c:pt>
                <c:pt idx="3316">
                  <c:v>0.47128378378378377</c:v>
                </c:pt>
                <c:pt idx="3317">
                  <c:v>0.47128378378378377</c:v>
                </c:pt>
                <c:pt idx="3318">
                  <c:v>0.47128378378378377</c:v>
                </c:pt>
                <c:pt idx="3319">
                  <c:v>0.47128378378378377</c:v>
                </c:pt>
                <c:pt idx="3320">
                  <c:v>0.47128378378378377</c:v>
                </c:pt>
                <c:pt idx="3321">
                  <c:v>0.47128378378378377</c:v>
                </c:pt>
                <c:pt idx="3322">
                  <c:v>0.47128378378378377</c:v>
                </c:pt>
                <c:pt idx="3323">
                  <c:v>0.47128378378378377</c:v>
                </c:pt>
                <c:pt idx="3324">
                  <c:v>0.47128378378378377</c:v>
                </c:pt>
                <c:pt idx="3325">
                  <c:v>0.47128378378378377</c:v>
                </c:pt>
                <c:pt idx="3326">
                  <c:v>0.47128378378378377</c:v>
                </c:pt>
                <c:pt idx="3327">
                  <c:v>0.47128378378378377</c:v>
                </c:pt>
                <c:pt idx="3328">
                  <c:v>0.47128378378378377</c:v>
                </c:pt>
                <c:pt idx="3329">
                  <c:v>0.47128378378378377</c:v>
                </c:pt>
                <c:pt idx="3330">
                  <c:v>0.47128378378378377</c:v>
                </c:pt>
                <c:pt idx="3331">
                  <c:v>0.47128378378378377</c:v>
                </c:pt>
                <c:pt idx="3332">
                  <c:v>0.47128378378378377</c:v>
                </c:pt>
                <c:pt idx="3333">
                  <c:v>0.47128378378378377</c:v>
                </c:pt>
                <c:pt idx="3334">
                  <c:v>0.47128378378378377</c:v>
                </c:pt>
                <c:pt idx="3335">
                  <c:v>0.47128378378378377</c:v>
                </c:pt>
                <c:pt idx="3336">
                  <c:v>0.47128378378378377</c:v>
                </c:pt>
                <c:pt idx="3337">
                  <c:v>0.47128378378378377</c:v>
                </c:pt>
                <c:pt idx="3338">
                  <c:v>0.47128378378378377</c:v>
                </c:pt>
                <c:pt idx="3339">
                  <c:v>0.47128378378378377</c:v>
                </c:pt>
                <c:pt idx="3340">
                  <c:v>0.47128378378378377</c:v>
                </c:pt>
                <c:pt idx="3341">
                  <c:v>0.47128378378378377</c:v>
                </c:pt>
                <c:pt idx="3342">
                  <c:v>0.47128378378378377</c:v>
                </c:pt>
                <c:pt idx="3343">
                  <c:v>0.47128378378378377</c:v>
                </c:pt>
                <c:pt idx="3344">
                  <c:v>0.47128378378378377</c:v>
                </c:pt>
                <c:pt idx="3345">
                  <c:v>0.47128378378378377</c:v>
                </c:pt>
                <c:pt idx="3346">
                  <c:v>0.47128378378378377</c:v>
                </c:pt>
                <c:pt idx="3347">
                  <c:v>0.47128378378378377</c:v>
                </c:pt>
                <c:pt idx="3348">
                  <c:v>0.47128378378378377</c:v>
                </c:pt>
                <c:pt idx="3349">
                  <c:v>0.47128378378378377</c:v>
                </c:pt>
                <c:pt idx="3350">
                  <c:v>0.47128378378378377</c:v>
                </c:pt>
                <c:pt idx="3351">
                  <c:v>0.47128378378378377</c:v>
                </c:pt>
                <c:pt idx="3352">
                  <c:v>0.47128378378378377</c:v>
                </c:pt>
                <c:pt idx="3353">
                  <c:v>0.47128378378378377</c:v>
                </c:pt>
                <c:pt idx="3354">
                  <c:v>0.47128378378378377</c:v>
                </c:pt>
                <c:pt idx="3355">
                  <c:v>0.47128378378378377</c:v>
                </c:pt>
                <c:pt idx="3356">
                  <c:v>0.47128378378378377</c:v>
                </c:pt>
                <c:pt idx="3357">
                  <c:v>0.47128378378378377</c:v>
                </c:pt>
                <c:pt idx="3358">
                  <c:v>0.47128378378378377</c:v>
                </c:pt>
                <c:pt idx="3359">
                  <c:v>0.4721283783783784</c:v>
                </c:pt>
                <c:pt idx="3360">
                  <c:v>0.4721283783783784</c:v>
                </c:pt>
                <c:pt idx="3361">
                  <c:v>0.4721283783783784</c:v>
                </c:pt>
                <c:pt idx="3362">
                  <c:v>0.4721283783783784</c:v>
                </c:pt>
                <c:pt idx="3363">
                  <c:v>0.4721283783783784</c:v>
                </c:pt>
                <c:pt idx="3364">
                  <c:v>0.4721283783783784</c:v>
                </c:pt>
                <c:pt idx="3365">
                  <c:v>0.4721283783783784</c:v>
                </c:pt>
                <c:pt idx="3366">
                  <c:v>0.4721283783783784</c:v>
                </c:pt>
                <c:pt idx="3367">
                  <c:v>0.4721283783783784</c:v>
                </c:pt>
                <c:pt idx="3368">
                  <c:v>0.4721283783783784</c:v>
                </c:pt>
                <c:pt idx="3369">
                  <c:v>0.4721283783783784</c:v>
                </c:pt>
                <c:pt idx="3370">
                  <c:v>0.4721283783783784</c:v>
                </c:pt>
                <c:pt idx="3371">
                  <c:v>0.4721283783783784</c:v>
                </c:pt>
                <c:pt idx="3372">
                  <c:v>0.4721283783783784</c:v>
                </c:pt>
                <c:pt idx="3373">
                  <c:v>0.4721283783783784</c:v>
                </c:pt>
                <c:pt idx="3374">
                  <c:v>0.4721283783783784</c:v>
                </c:pt>
                <c:pt idx="3375">
                  <c:v>0.4721283783783784</c:v>
                </c:pt>
                <c:pt idx="3376">
                  <c:v>0.4721283783783784</c:v>
                </c:pt>
                <c:pt idx="3377">
                  <c:v>0.4721283783783784</c:v>
                </c:pt>
                <c:pt idx="3378">
                  <c:v>0.4721283783783784</c:v>
                </c:pt>
                <c:pt idx="3379">
                  <c:v>0.4721283783783784</c:v>
                </c:pt>
                <c:pt idx="3380">
                  <c:v>0.4721283783783784</c:v>
                </c:pt>
                <c:pt idx="3381">
                  <c:v>0.4721283783783784</c:v>
                </c:pt>
                <c:pt idx="3382">
                  <c:v>0.4721283783783784</c:v>
                </c:pt>
                <c:pt idx="3383">
                  <c:v>0.4721283783783784</c:v>
                </c:pt>
                <c:pt idx="3384">
                  <c:v>0.4721283783783784</c:v>
                </c:pt>
                <c:pt idx="3385">
                  <c:v>0.4721283783783784</c:v>
                </c:pt>
                <c:pt idx="3386">
                  <c:v>0.4721283783783784</c:v>
                </c:pt>
                <c:pt idx="3387">
                  <c:v>0.4721283783783784</c:v>
                </c:pt>
                <c:pt idx="3388">
                  <c:v>0.4721283783783784</c:v>
                </c:pt>
                <c:pt idx="3389">
                  <c:v>0.4721283783783784</c:v>
                </c:pt>
                <c:pt idx="3390">
                  <c:v>0.4721283783783784</c:v>
                </c:pt>
                <c:pt idx="3391">
                  <c:v>0.4721283783783784</c:v>
                </c:pt>
                <c:pt idx="3392">
                  <c:v>0.4721283783783784</c:v>
                </c:pt>
                <c:pt idx="3393">
                  <c:v>0.4721283783783784</c:v>
                </c:pt>
                <c:pt idx="3394">
                  <c:v>0.4721283783783784</c:v>
                </c:pt>
                <c:pt idx="3395">
                  <c:v>0.4721283783783784</c:v>
                </c:pt>
                <c:pt idx="3396">
                  <c:v>0.4721283783783784</c:v>
                </c:pt>
                <c:pt idx="3397">
                  <c:v>0.4721283783783784</c:v>
                </c:pt>
                <c:pt idx="3398">
                  <c:v>0.4721283783783784</c:v>
                </c:pt>
                <c:pt idx="3399">
                  <c:v>0.4721283783783784</c:v>
                </c:pt>
                <c:pt idx="3400">
                  <c:v>0.4721283783783784</c:v>
                </c:pt>
                <c:pt idx="3401">
                  <c:v>0.4721283783783784</c:v>
                </c:pt>
                <c:pt idx="3402">
                  <c:v>0.4721283783783784</c:v>
                </c:pt>
                <c:pt idx="3403">
                  <c:v>0.4721283783783784</c:v>
                </c:pt>
                <c:pt idx="3404">
                  <c:v>0.4721283783783784</c:v>
                </c:pt>
                <c:pt idx="3405">
                  <c:v>0.4721283783783784</c:v>
                </c:pt>
                <c:pt idx="3406">
                  <c:v>0.4721283783783784</c:v>
                </c:pt>
                <c:pt idx="3407">
                  <c:v>0.4721283783783784</c:v>
                </c:pt>
                <c:pt idx="3408">
                  <c:v>0.4721283783783784</c:v>
                </c:pt>
                <c:pt idx="3409">
                  <c:v>0.4721283783783784</c:v>
                </c:pt>
                <c:pt idx="3410">
                  <c:v>0.4721283783783784</c:v>
                </c:pt>
                <c:pt idx="3411">
                  <c:v>0.4721283783783784</c:v>
                </c:pt>
                <c:pt idx="3412">
                  <c:v>0.4721283783783784</c:v>
                </c:pt>
                <c:pt idx="3413">
                  <c:v>0.4721283783783784</c:v>
                </c:pt>
                <c:pt idx="3414">
                  <c:v>0.4721283783783784</c:v>
                </c:pt>
                <c:pt idx="3415">
                  <c:v>0.4721283783783784</c:v>
                </c:pt>
                <c:pt idx="3416">
                  <c:v>0.4721283783783784</c:v>
                </c:pt>
                <c:pt idx="3417">
                  <c:v>0.4721283783783784</c:v>
                </c:pt>
                <c:pt idx="3418">
                  <c:v>0.4721283783783784</c:v>
                </c:pt>
                <c:pt idx="3419">
                  <c:v>0.4721283783783784</c:v>
                </c:pt>
                <c:pt idx="3420">
                  <c:v>0.4721283783783784</c:v>
                </c:pt>
                <c:pt idx="3421">
                  <c:v>0.4721283783783784</c:v>
                </c:pt>
                <c:pt idx="3422">
                  <c:v>0.4721283783783784</c:v>
                </c:pt>
                <c:pt idx="3423">
                  <c:v>0.4721283783783784</c:v>
                </c:pt>
                <c:pt idx="3424">
                  <c:v>0.4721283783783784</c:v>
                </c:pt>
                <c:pt idx="3425">
                  <c:v>0.4721283783783784</c:v>
                </c:pt>
                <c:pt idx="3426">
                  <c:v>0.4721283783783784</c:v>
                </c:pt>
                <c:pt idx="3427">
                  <c:v>0.4721283783783784</c:v>
                </c:pt>
                <c:pt idx="3428">
                  <c:v>0.4721283783783784</c:v>
                </c:pt>
                <c:pt idx="3429">
                  <c:v>0.4721283783783784</c:v>
                </c:pt>
                <c:pt idx="3430">
                  <c:v>0.4721283783783784</c:v>
                </c:pt>
                <c:pt idx="3431">
                  <c:v>0.47297297297297297</c:v>
                </c:pt>
                <c:pt idx="3432">
                  <c:v>0.47297297297297297</c:v>
                </c:pt>
                <c:pt idx="3433">
                  <c:v>0.47466216216216217</c:v>
                </c:pt>
                <c:pt idx="3434">
                  <c:v>0.47466216216216217</c:v>
                </c:pt>
                <c:pt idx="3435">
                  <c:v>0.47466216216216217</c:v>
                </c:pt>
                <c:pt idx="3436">
                  <c:v>0.47466216216216217</c:v>
                </c:pt>
                <c:pt idx="3437">
                  <c:v>0.47466216216216217</c:v>
                </c:pt>
                <c:pt idx="3438">
                  <c:v>0.47466216216216217</c:v>
                </c:pt>
                <c:pt idx="3439">
                  <c:v>0.47466216216216217</c:v>
                </c:pt>
                <c:pt idx="3440">
                  <c:v>0.47466216216216217</c:v>
                </c:pt>
                <c:pt idx="3441">
                  <c:v>0.47466216216216217</c:v>
                </c:pt>
                <c:pt idx="3442">
                  <c:v>0.47466216216216217</c:v>
                </c:pt>
                <c:pt idx="3443">
                  <c:v>0.47466216216216217</c:v>
                </c:pt>
                <c:pt idx="3444">
                  <c:v>0.47466216216216217</c:v>
                </c:pt>
                <c:pt idx="3445">
                  <c:v>0.47466216216216217</c:v>
                </c:pt>
                <c:pt idx="3446">
                  <c:v>0.47466216216216217</c:v>
                </c:pt>
                <c:pt idx="3447">
                  <c:v>0.47466216216216217</c:v>
                </c:pt>
                <c:pt idx="3448">
                  <c:v>0.47466216216216217</c:v>
                </c:pt>
                <c:pt idx="3449">
                  <c:v>0.47466216216216217</c:v>
                </c:pt>
                <c:pt idx="3450">
                  <c:v>0.47466216216216217</c:v>
                </c:pt>
                <c:pt idx="3451">
                  <c:v>0.47466216216216217</c:v>
                </c:pt>
                <c:pt idx="3452">
                  <c:v>0.47466216216216217</c:v>
                </c:pt>
                <c:pt idx="3453">
                  <c:v>0.47466216216216217</c:v>
                </c:pt>
                <c:pt idx="3454">
                  <c:v>0.47466216216216217</c:v>
                </c:pt>
                <c:pt idx="3455">
                  <c:v>0.47466216216216217</c:v>
                </c:pt>
                <c:pt idx="3456">
                  <c:v>0.47466216216216217</c:v>
                </c:pt>
                <c:pt idx="3457">
                  <c:v>0.47466216216216217</c:v>
                </c:pt>
                <c:pt idx="3458">
                  <c:v>0.47466216216216217</c:v>
                </c:pt>
                <c:pt idx="3459">
                  <c:v>0.47466216216216217</c:v>
                </c:pt>
                <c:pt idx="3460">
                  <c:v>0.47466216216216217</c:v>
                </c:pt>
                <c:pt idx="3461">
                  <c:v>0.47466216216216217</c:v>
                </c:pt>
                <c:pt idx="3462">
                  <c:v>0.47466216216216217</c:v>
                </c:pt>
                <c:pt idx="3463">
                  <c:v>0.47466216216216217</c:v>
                </c:pt>
                <c:pt idx="3464">
                  <c:v>0.47466216216216217</c:v>
                </c:pt>
                <c:pt idx="3465">
                  <c:v>0.47466216216216217</c:v>
                </c:pt>
                <c:pt idx="3466">
                  <c:v>0.47466216216216217</c:v>
                </c:pt>
                <c:pt idx="3467">
                  <c:v>0.47466216216216217</c:v>
                </c:pt>
                <c:pt idx="3468">
                  <c:v>0.47466216216216217</c:v>
                </c:pt>
                <c:pt idx="3469">
                  <c:v>0.47466216216216217</c:v>
                </c:pt>
                <c:pt idx="3470">
                  <c:v>0.47466216216216217</c:v>
                </c:pt>
                <c:pt idx="3471">
                  <c:v>0.47466216216216217</c:v>
                </c:pt>
                <c:pt idx="3472">
                  <c:v>0.47466216216216217</c:v>
                </c:pt>
                <c:pt idx="3473">
                  <c:v>0.47466216216216217</c:v>
                </c:pt>
                <c:pt idx="3474">
                  <c:v>0.47466216216216217</c:v>
                </c:pt>
                <c:pt idx="3475">
                  <c:v>0.47466216216216217</c:v>
                </c:pt>
                <c:pt idx="3476">
                  <c:v>0.47466216216216217</c:v>
                </c:pt>
                <c:pt idx="3477">
                  <c:v>0.47466216216216217</c:v>
                </c:pt>
                <c:pt idx="3478">
                  <c:v>0.47466216216216217</c:v>
                </c:pt>
                <c:pt idx="3479">
                  <c:v>0.47466216216216217</c:v>
                </c:pt>
                <c:pt idx="3480">
                  <c:v>0.47466216216216217</c:v>
                </c:pt>
                <c:pt idx="3481">
                  <c:v>0.47466216216216217</c:v>
                </c:pt>
                <c:pt idx="3482">
                  <c:v>0.47466216216216217</c:v>
                </c:pt>
                <c:pt idx="3483">
                  <c:v>0.47466216216216217</c:v>
                </c:pt>
                <c:pt idx="3484">
                  <c:v>0.47466216216216217</c:v>
                </c:pt>
                <c:pt idx="3485">
                  <c:v>0.47466216216216217</c:v>
                </c:pt>
                <c:pt idx="3486">
                  <c:v>0.47466216216216217</c:v>
                </c:pt>
                <c:pt idx="3487">
                  <c:v>0.47466216216216217</c:v>
                </c:pt>
                <c:pt idx="3488">
                  <c:v>0.47466216216216217</c:v>
                </c:pt>
                <c:pt idx="3489">
                  <c:v>0.47466216216216217</c:v>
                </c:pt>
                <c:pt idx="3490">
                  <c:v>0.47466216216216217</c:v>
                </c:pt>
                <c:pt idx="3491">
                  <c:v>0.47466216216216217</c:v>
                </c:pt>
                <c:pt idx="3492">
                  <c:v>0.47466216216216217</c:v>
                </c:pt>
                <c:pt idx="3493">
                  <c:v>0.47466216216216217</c:v>
                </c:pt>
                <c:pt idx="3494">
                  <c:v>0.47466216216216217</c:v>
                </c:pt>
                <c:pt idx="3495">
                  <c:v>0.47550675675675674</c:v>
                </c:pt>
                <c:pt idx="3496">
                  <c:v>0.47550675675675674</c:v>
                </c:pt>
                <c:pt idx="3497">
                  <c:v>0.47550675675675674</c:v>
                </c:pt>
                <c:pt idx="3498">
                  <c:v>0.47550675675675674</c:v>
                </c:pt>
                <c:pt idx="3499">
                  <c:v>0.47550675675675674</c:v>
                </c:pt>
                <c:pt idx="3500">
                  <c:v>0.47550675675675674</c:v>
                </c:pt>
                <c:pt idx="3501">
                  <c:v>0.47550675675675674</c:v>
                </c:pt>
                <c:pt idx="3502">
                  <c:v>0.47550675675675674</c:v>
                </c:pt>
                <c:pt idx="3503">
                  <c:v>0.47550675675675674</c:v>
                </c:pt>
                <c:pt idx="3504">
                  <c:v>0.47550675675675674</c:v>
                </c:pt>
                <c:pt idx="3505">
                  <c:v>0.47550675675675674</c:v>
                </c:pt>
                <c:pt idx="3506">
                  <c:v>0.47550675675675674</c:v>
                </c:pt>
                <c:pt idx="3507">
                  <c:v>0.47550675675675674</c:v>
                </c:pt>
                <c:pt idx="3508">
                  <c:v>0.47550675675675674</c:v>
                </c:pt>
                <c:pt idx="3509">
                  <c:v>0.47550675675675674</c:v>
                </c:pt>
                <c:pt idx="3510">
                  <c:v>0.47550675675675674</c:v>
                </c:pt>
                <c:pt idx="3511">
                  <c:v>0.47550675675675674</c:v>
                </c:pt>
                <c:pt idx="3512">
                  <c:v>0.47550675675675674</c:v>
                </c:pt>
                <c:pt idx="3513">
                  <c:v>0.47550675675675674</c:v>
                </c:pt>
                <c:pt idx="3514">
                  <c:v>0.47550675675675674</c:v>
                </c:pt>
                <c:pt idx="3515">
                  <c:v>0.47550675675675674</c:v>
                </c:pt>
                <c:pt idx="3516">
                  <c:v>0.47550675675675674</c:v>
                </c:pt>
                <c:pt idx="3517">
                  <c:v>0.47550675675675674</c:v>
                </c:pt>
                <c:pt idx="3518">
                  <c:v>0.47550675675675674</c:v>
                </c:pt>
                <c:pt idx="3519">
                  <c:v>0.47550675675675674</c:v>
                </c:pt>
                <c:pt idx="3520">
                  <c:v>0.47550675675675674</c:v>
                </c:pt>
                <c:pt idx="3521">
                  <c:v>0.47550675675675674</c:v>
                </c:pt>
                <c:pt idx="3522">
                  <c:v>0.47550675675675674</c:v>
                </c:pt>
                <c:pt idx="3523">
                  <c:v>0.47550675675675674</c:v>
                </c:pt>
                <c:pt idx="3524">
                  <c:v>0.47550675675675674</c:v>
                </c:pt>
                <c:pt idx="3525">
                  <c:v>0.47550675675675674</c:v>
                </c:pt>
                <c:pt idx="3526">
                  <c:v>0.47550675675675674</c:v>
                </c:pt>
                <c:pt idx="3527">
                  <c:v>0.47550675675675674</c:v>
                </c:pt>
                <c:pt idx="3528">
                  <c:v>0.47550675675675674</c:v>
                </c:pt>
                <c:pt idx="3529">
                  <c:v>0.47550675675675674</c:v>
                </c:pt>
                <c:pt idx="3530">
                  <c:v>0.47550675675675674</c:v>
                </c:pt>
                <c:pt idx="3531">
                  <c:v>0.47550675675675674</c:v>
                </c:pt>
                <c:pt idx="3532">
                  <c:v>0.47550675675675674</c:v>
                </c:pt>
                <c:pt idx="3533">
                  <c:v>0.47550675675675674</c:v>
                </c:pt>
                <c:pt idx="3534">
                  <c:v>0.47550675675675674</c:v>
                </c:pt>
                <c:pt idx="3535">
                  <c:v>0.47550675675675674</c:v>
                </c:pt>
                <c:pt idx="3536">
                  <c:v>0.47550675675675674</c:v>
                </c:pt>
                <c:pt idx="3537">
                  <c:v>0.47550675675675674</c:v>
                </c:pt>
                <c:pt idx="3538">
                  <c:v>0.47550675675675674</c:v>
                </c:pt>
                <c:pt idx="3539">
                  <c:v>0.47550675675675674</c:v>
                </c:pt>
                <c:pt idx="3540">
                  <c:v>0.47550675675675674</c:v>
                </c:pt>
                <c:pt idx="3541">
                  <c:v>0.47550675675675674</c:v>
                </c:pt>
                <c:pt idx="3542">
                  <c:v>0.47550675675675674</c:v>
                </c:pt>
                <c:pt idx="3543">
                  <c:v>0.47550675675675674</c:v>
                </c:pt>
                <c:pt idx="3544">
                  <c:v>0.47550675675675674</c:v>
                </c:pt>
                <c:pt idx="3545">
                  <c:v>0.47550675675675674</c:v>
                </c:pt>
                <c:pt idx="3546">
                  <c:v>0.47550675675675674</c:v>
                </c:pt>
                <c:pt idx="3547">
                  <c:v>0.47550675675675674</c:v>
                </c:pt>
                <c:pt idx="3548">
                  <c:v>0.47550675675675674</c:v>
                </c:pt>
                <c:pt idx="3549">
                  <c:v>0.47550675675675674</c:v>
                </c:pt>
                <c:pt idx="3550">
                  <c:v>0.47550675675675674</c:v>
                </c:pt>
                <c:pt idx="3551">
                  <c:v>0.47550675675675674</c:v>
                </c:pt>
                <c:pt idx="3552">
                  <c:v>0.47550675675675674</c:v>
                </c:pt>
                <c:pt idx="3553">
                  <c:v>0.47550675675675674</c:v>
                </c:pt>
                <c:pt idx="3554">
                  <c:v>0.47550675675675674</c:v>
                </c:pt>
                <c:pt idx="3555">
                  <c:v>0.47550675675675674</c:v>
                </c:pt>
                <c:pt idx="3556">
                  <c:v>0.47550675675675674</c:v>
                </c:pt>
                <c:pt idx="3557">
                  <c:v>0.47550675675675674</c:v>
                </c:pt>
                <c:pt idx="3558">
                  <c:v>0.47550675675675674</c:v>
                </c:pt>
                <c:pt idx="3559">
                  <c:v>0.47550675675675674</c:v>
                </c:pt>
                <c:pt idx="3560">
                  <c:v>0.47550675675675674</c:v>
                </c:pt>
                <c:pt idx="3561">
                  <c:v>0.47550675675675674</c:v>
                </c:pt>
                <c:pt idx="3562">
                  <c:v>0.47550675675675674</c:v>
                </c:pt>
                <c:pt idx="3563">
                  <c:v>0.47635135135135137</c:v>
                </c:pt>
                <c:pt idx="3564">
                  <c:v>0.47635135135135137</c:v>
                </c:pt>
                <c:pt idx="3565">
                  <c:v>0.47635135135135137</c:v>
                </c:pt>
                <c:pt idx="3566">
                  <c:v>0.47635135135135137</c:v>
                </c:pt>
                <c:pt idx="3567">
                  <c:v>0.47635135135135137</c:v>
                </c:pt>
                <c:pt idx="3568">
                  <c:v>0.47635135135135137</c:v>
                </c:pt>
                <c:pt idx="3569">
                  <c:v>0.47635135135135137</c:v>
                </c:pt>
                <c:pt idx="3570">
                  <c:v>0.47635135135135137</c:v>
                </c:pt>
                <c:pt idx="3571">
                  <c:v>0.47635135135135137</c:v>
                </c:pt>
                <c:pt idx="3572">
                  <c:v>0.47635135135135137</c:v>
                </c:pt>
                <c:pt idx="3573">
                  <c:v>0.47635135135135137</c:v>
                </c:pt>
                <c:pt idx="3574">
                  <c:v>0.47635135135135137</c:v>
                </c:pt>
                <c:pt idx="3575">
                  <c:v>0.47635135135135137</c:v>
                </c:pt>
                <c:pt idx="3576">
                  <c:v>0.47635135135135137</c:v>
                </c:pt>
                <c:pt idx="3577">
                  <c:v>0.47635135135135137</c:v>
                </c:pt>
                <c:pt idx="3578">
                  <c:v>0.47635135135135137</c:v>
                </c:pt>
                <c:pt idx="3579">
                  <c:v>0.47719594594594594</c:v>
                </c:pt>
                <c:pt idx="3580">
                  <c:v>0.47719594594594594</c:v>
                </c:pt>
                <c:pt idx="3581">
                  <c:v>0.47719594594594594</c:v>
                </c:pt>
                <c:pt idx="3582">
                  <c:v>0.47719594594594594</c:v>
                </c:pt>
                <c:pt idx="3583">
                  <c:v>0.47719594594594594</c:v>
                </c:pt>
                <c:pt idx="3584">
                  <c:v>0.47719594594594594</c:v>
                </c:pt>
                <c:pt idx="3585">
                  <c:v>0.47719594594594594</c:v>
                </c:pt>
                <c:pt idx="3586">
                  <c:v>0.47719594594594594</c:v>
                </c:pt>
                <c:pt idx="3587">
                  <c:v>0.47719594594594594</c:v>
                </c:pt>
                <c:pt idx="3588">
                  <c:v>0.47719594594594594</c:v>
                </c:pt>
                <c:pt idx="3589">
                  <c:v>0.47719594594594594</c:v>
                </c:pt>
                <c:pt idx="3590">
                  <c:v>0.47719594594594594</c:v>
                </c:pt>
                <c:pt idx="3591">
                  <c:v>0.47719594594594594</c:v>
                </c:pt>
                <c:pt idx="3592">
                  <c:v>0.47719594594594594</c:v>
                </c:pt>
                <c:pt idx="3593">
                  <c:v>0.47719594594594594</c:v>
                </c:pt>
                <c:pt idx="3594">
                  <c:v>0.47719594594594594</c:v>
                </c:pt>
                <c:pt idx="3595">
                  <c:v>0.47719594594594594</c:v>
                </c:pt>
                <c:pt idx="3596">
                  <c:v>0.47719594594594594</c:v>
                </c:pt>
                <c:pt idx="3597">
                  <c:v>0.47719594594594594</c:v>
                </c:pt>
                <c:pt idx="3598">
                  <c:v>0.47719594594594594</c:v>
                </c:pt>
                <c:pt idx="3599">
                  <c:v>0.47719594594594594</c:v>
                </c:pt>
                <c:pt idx="3600">
                  <c:v>0.47719594594594594</c:v>
                </c:pt>
                <c:pt idx="3601">
                  <c:v>0.47719594594594594</c:v>
                </c:pt>
                <c:pt idx="3602">
                  <c:v>0.47719594594594594</c:v>
                </c:pt>
                <c:pt idx="3603">
                  <c:v>0.47719594594594594</c:v>
                </c:pt>
                <c:pt idx="3604">
                  <c:v>0.47719594594594594</c:v>
                </c:pt>
                <c:pt idx="3605">
                  <c:v>0.47719594594594594</c:v>
                </c:pt>
                <c:pt idx="3606">
                  <c:v>0.47719594594594594</c:v>
                </c:pt>
                <c:pt idx="3607">
                  <c:v>0.47719594594594594</c:v>
                </c:pt>
                <c:pt idx="3608">
                  <c:v>0.47719594594594594</c:v>
                </c:pt>
                <c:pt idx="3609">
                  <c:v>0.47719594594594594</c:v>
                </c:pt>
                <c:pt idx="3610">
                  <c:v>0.47719594594594594</c:v>
                </c:pt>
                <c:pt idx="3611">
                  <c:v>0.47719594594594594</c:v>
                </c:pt>
                <c:pt idx="3612">
                  <c:v>0.47719594594594594</c:v>
                </c:pt>
                <c:pt idx="3613">
                  <c:v>0.47719594594594594</c:v>
                </c:pt>
                <c:pt idx="3614">
                  <c:v>0.47719594594594594</c:v>
                </c:pt>
                <c:pt idx="3615">
                  <c:v>0.47719594594594594</c:v>
                </c:pt>
                <c:pt idx="3616">
                  <c:v>0.47719594594594594</c:v>
                </c:pt>
                <c:pt idx="3617">
                  <c:v>0.47719594594594594</c:v>
                </c:pt>
                <c:pt idx="3618">
                  <c:v>0.47719594594594594</c:v>
                </c:pt>
                <c:pt idx="3619">
                  <c:v>0.47719594594594594</c:v>
                </c:pt>
                <c:pt idx="3620">
                  <c:v>0.47719594594594594</c:v>
                </c:pt>
                <c:pt idx="3621">
                  <c:v>0.47719594594594594</c:v>
                </c:pt>
                <c:pt idx="3622">
                  <c:v>0.47719594594594594</c:v>
                </c:pt>
                <c:pt idx="3623">
                  <c:v>0.47719594594594594</c:v>
                </c:pt>
                <c:pt idx="3624">
                  <c:v>0.47719594594594594</c:v>
                </c:pt>
                <c:pt idx="3625">
                  <c:v>0.47719594594594594</c:v>
                </c:pt>
                <c:pt idx="3626">
                  <c:v>0.47719594594594594</c:v>
                </c:pt>
                <c:pt idx="3627">
                  <c:v>0.47719594594594594</c:v>
                </c:pt>
                <c:pt idx="3628">
                  <c:v>0.47719594594594594</c:v>
                </c:pt>
                <c:pt idx="3629">
                  <c:v>0.47719594594594594</c:v>
                </c:pt>
                <c:pt idx="3630">
                  <c:v>0.47719594594594594</c:v>
                </c:pt>
                <c:pt idx="3631">
                  <c:v>0.47719594594594594</c:v>
                </c:pt>
                <c:pt idx="3632">
                  <c:v>0.47719594594594594</c:v>
                </c:pt>
                <c:pt idx="3633">
                  <c:v>0.47719594594594594</c:v>
                </c:pt>
                <c:pt idx="3634">
                  <c:v>0.47719594594594594</c:v>
                </c:pt>
                <c:pt idx="3635">
                  <c:v>0.47719594594594594</c:v>
                </c:pt>
                <c:pt idx="3636">
                  <c:v>0.47719594594594594</c:v>
                </c:pt>
                <c:pt idx="3637">
                  <c:v>0.47719594594594594</c:v>
                </c:pt>
                <c:pt idx="3638">
                  <c:v>0.47719594594594594</c:v>
                </c:pt>
                <c:pt idx="3639">
                  <c:v>0.47719594594594594</c:v>
                </c:pt>
                <c:pt idx="3640">
                  <c:v>0.47719594594594594</c:v>
                </c:pt>
                <c:pt idx="3641">
                  <c:v>0.47719594594594594</c:v>
                </c:pt>
                <c:pt idx="3642">
                  <c:v>0.47719594594594594</c:v>
                </c:pt>
                <c:pt idx="3643">
                  <c:v>0.47719594594594594</c:v>
                </c:pt>
                <c:pt idx="3644">
                  <c:v>0.47719594594594594</c:v>
                </c:pt>
                <c:pt idx="3645">
                  <c:v>0.47719594594594594</c:v>
                </c:pt>
                <c:pt idx="3646">
                  <c:v>0.47719594594594594</c:v>
                </c:pt>
                <c:pt idx="3647">
                  <c:v>0.47719594594594594</c:v>
                </c:pt>
                <c:pt idx="3648">
                  <c:v>0.47719594594594594</c:v>
                </c:pt>
                <c:pt idx="3649">
                  <c:v>0.47719594594594594</c:v>
                </c:pt>
                <c:pt idx="3650">
                  <c:v>0.47719594594594594</c:v>
                </c:pt>
                <c:pt idx="3651">
                  <c:v>0.47719594594594594</c:v>
                </c:pt>
                <c:pt idx="3652">
                  <c:v>0.47719594594594594</c:v>
                </c:pt>
                <c:pt idx="3653">
                  <c:v>0.47719594594594594</c:v>
                </c:pt>
                <c:pt idx="3654">
                  <c:v>0.47719594594594594</c:v>
                </c:pt>
                <c:pt idx="3655">
                  <c:v>0.47719594594594594</c:v>
                </c:pt>
                <c:pt idx="3656">
                  <c:v>0.47719594594594594</c:v>
                </c:pt>
                <c:pt idx="3657">
                  <c:v>0.47719594594594594</c:v>
                </c:pt>
                <c:pt idx="3658">
                  <c:v>0.47719594594594594</c:v>
                </c:pt>
                <c:pt idx="3659">
                  <c:v>0.47719594594594594</c:v>
                </c:pt>
                <c:pt idx="3660">
                  <c:v>0.47719594594594594</c:v>
                </c:pt>
                <c:pt idx="3661">
                  <c:v>0.47719594594594594</c:v>
                </c:pt>
                <c:pt idx="3662">
                  <c:v>0.47719594594594594</c:v>
                </c:pt>
                <c:pt idx="3663">
                  <c:v>0.47719594594594594</c:v>
                </c:pt>
                <c:pt idx="3664">
                  <c:v>0.47719594594594594</c:v>
                </c:pt>
                <c:pt idx="3665">
                  <c:v>0.47719594594594594</c:v>
                </c:pt>
                <c:pt idx="3666">
                  <c:v>0.47719594594594594</c:v>
                </c:pt>
                <c:pt idx="3667">
                  <c:v>0.47719594594594594</c:v>
                </c:pt>
                <c:pt idx="3668">
                  <c:v>0.47719594594594594</c:v>
                </c:pt>
                <c:pt idx="3669">
                  <c:v>0.47804054054054052</c:v>
                </c:pt>
                <c:pt idx="3670">
                  <c:v>0.47804054054054052</c:v>
                </c:pt>
                <c:pt idx="3671">
                  <c:v>0.47804054054054052</c:v>
                </c:pt>
                <c:pt idx="3672">
                  <c:v>0.47804054054054052</c:v>
                </c:pt>
                <c:pt idx="3673">
                  <c:v>0.47804054054054052</c:v>
                </c:pt>
                <c:pt idx="3674">
                  <c:v>0.47804054054054052</c:v>
                </c:pt>
                <c:pt idx="3675">
                  <c:v>0.47804054054054052</c:v>
                </c:pt>
                <c:pt idx="3676">
                  <c:v>0.47804054054054052</c:v>
                </c:pt>
                <c:pt idx="3677">
                  <c:v>0.47804054054054052</c:v>
                </c:pt>
                <c:pt idx="3678">
                  <c:v>0.47804054054054052</c:v>
                </c:pt>
                <c:pt idx="3679">
                  <c:v>0.47804054054054052</c:v>
                </c:pt>
                <c:pt idx="3680">
                  <c:v>0.47804054054054052</c:v>
                </c:pt>
                <c:pt idx="3681">
                  <c:v>0.47804054054054052</c:v>
                </c:pt>
                <c:pt idx="3682">
                  <c:v>0.47804054054054052</c:v>
                </c:pt>
                <c:pt idx="3683">
                  <c:v>0.47804054054054052</c:v>
                </c:pt>
                <c:pt idx="3684">
                  <c:v>0.47804054054054052</c:v>
                </c:pt>
                <c:pt idx="3685">
                  <c:v>0.47804054054054052</c:v>
                </c:pt>
                <c:pt idx="3686">
                  <c:v>0.47804054054054052</c:v>
                </c:pt>
                <c:pt idx="3687">
                  <c:v>0.47804054054054052</c:v>
                </c:pt>
                <c:pt idx="3688">
                  <c:v>0.47804054054054052</c:v>
                </c:pt>
                <c:pt idx="3689">
                  <c:v>0.47804054054054052</c:v>
                </c:pt>
                <c:pt idx="3690">
                  <c:v>0.47804054054054052</c:v>
                </c:pt>
                <c:pt idx="3691">
                  <c:v>0.47804054054054052</c:v>
                </c:pt>
                <c:pt idx="3692">
                  <c:v>0.47888513513513514</c:v>
                </c:pt>
                <c:pt idx="3693">
                  <c:v>0.47888513513513514</c:v>
                </c:pt>
                <c:pt idx="3694">
                  <c:v>0.47888513513513514</c:v>
                </c:pt>
                <c:pt idx="3695">
                  <c:v>0.47888513513513514</c:v>
                </c:pt>
                <c:pt idx="3696">
                  <c:v>0.47888513513513514</c:v>
                </c:pt>
                <c:pt idx="3697">
                  <c:v>0.47888513513513514</c:v>
                </c:pt>
                <c:pt idx="3698">
                  <c:v>0.47888513513513514</c:v>
                </c:pt>
                <c:pt idx="3699">
                  <c:v>0.47888513513513514</c:v>
                </c:pt>
                <c:pt idx="3700">
                  <c:v>0.47888513513513514</c:v>
                </c:pt>
                <c:pt idx="3701">
                  <c:v>0.47888513513513514</c:v>
                </c:pt>
                <c:pt idx="3702">
                  <c:v>0.47888513513513514</c:v>
                </c:pt>
                <c:pt idx="3703">
                  <c:v>0.47888513513513514</c:v>
                </c:pt>
                <c:pt idx="3704">
                  <c:v>0.47888513513513514</c:v>
                </c:pt>
                <c:pt idx="3705">
                  <c:v>0.47888513513513514</c:v>
                </c:pt>
                <c:pt idx="3706">
                  <c:v>0.47888513513513514</c:v>
                </c:pt>
                <c:pt idx="3707">
                  <c:v>0.47888513513513514</c:v>
                </c:pt>
                <c:pt idx="3708">
                  <c:v>0.47888513513513514</c:v>
                </c:pt>
                <c:pt idx="3709">
                  <c:v>0.47888513513513514</c:v>
                </c:pt>
                <c:pt idx="3710">
                  <c:v>0.47888513513513514</c:v>
                </c:pt>
                <c:pt idx="3711">
                  <c:v>0.47888513513513514</c:v>
                </c:pt>
                <c:pt idx="3712">
                  <c:v>0.47888513513513514</c:v>
                </c:pt>
                <c:pt idx="3713">
                  <c:v>0.47888513513513514</c:v>
                </c:pt>
                <c:pt idx="3714">
                  <c:v>0.47888513513513514</c:v>
                </c:pt>
                <c:pt idx="3715">
                  <c:v>0.47888513513513514</c:v>
                </c:pt>
                <c:pt idx="3716">
                  <c:v>0.47888513513513514</c:v>
                </c:pt>
                <c:pt idx="3717">
                  <c:v>0.47888513513513514</c:v>
                </c:pt>
                <c:pt idx="3718">
                  <c:v>0.47888513513513514</c:v>
                </c:pt>
                <c:pt idx="3719">
                  <c:v>0.47888513513513514</c:v>
                </c:pt>
                <c:pt idx="3720">
                  <c:v>0.47888513513513514</c:v>
                </c:pt>
                <c:pt idx="3721">
                  <c:v>0.47888513513513514</c:v>
                </c:pt>
                <c:pt idx="3722">
                  <c:v>0.47888513513513514</c:v>
                </c:pt>
                <c:pt idx="3723">
                  <c:v>0.47888513513513514</c:v>
                </c:pt>
                <c:pt idx="3724">
                  <c:v>0.47888513513513514</c:v>
                </c:pt>
                <c:pt idx="3725">
                  <c:v>0.47888513513513514</c:v>
                </c:pt>
                <c:pt idx="3726">
                  <c:v>0.47888513513513514</c:v>
                </c:pt>
                <c:pt idx="3727">
                  <c:v>0.47888513513513514</c:v>
                </c:pt>
                <c:pt idx="3728">
                  <c:v>0.47888513513513514</c:v>
                </c:pt>
                <c:pt idx="3729">
                  <c:v>0.47888513513513514</c:v>
                </c:pt>
                <c:pt idx="3730">
                  <c:v>0.47888513513513514</c:v>
                </c:pt>
                <c:pt idx="3731">
                  <c:v>0.47888513513513514</c:v>
                </c:pt>
                <c:pt idx="3732">
                  <c:v>0.47888513513513514</c:v>
                </c:pt>
                <c:pt idx="3733">
                  <c:v>0.47888513513513514</c:v>
                </c:pt>
                <c:pt idx="3734">
                  <c:v>0.47888513513513514</c:v>
                </c:pt>
                <c:pt idx="3735">
                  <c:v>0.47888513513513514</c:v>
                </c:pt>
                <c:pt idx="3736">
                  <c:v>0.47888513513513514</c:v>
                </c:pt>
                <c:pt idx="3737">
                  <c:v>0.47888513513513514</c:v>
                </c:pt>
                <c:pt idx="3738">
                  <c:v>0.47888513513513514</c:v>
                </c:pt>
                <c:pt idx="3739">
                  <c:v>0.47888513513513514</c:v>
                </c:pt>
                <c:pt idx="3740">
                  <c:v>0.47888513513513514</c:v>
                </c:pt>
                <c:pt idx="3741">
                  <c:v>0.47888513513513514</c:v>
                </c:pt>
                <c:pt idx="3742">
                  <c:v>0.47888513513513514</c:v>
                </c:pt>
                <c:pt idx="3743">
                  <c:v>0.47888513513513514</c:v>
                </c:pt>
                <c:pt idx="3744">
                  <c:v>0.47888513513513514</c:v>
                </c:pt>
                <c:pt idx="3745">
                  <c:v>0.47888513513513514</c:v>
                </c:pt>
                <c:pt idx="3746">
                  <c:v>0.47888513513513514</c:v>
                </c:pt>
                <c:pt idx="3747">
                  <c:v>0.47888513513513514</c:v>
                </c:pt>
                <c:pt idx="3748">
                  <c:v>0.47888513513513514</c:v>
                </c:pt>
                <c:pt idx="3749">
                  <c:v>0.47888513513513514</c:v>
                </c:pt>
                <c:pt idx="3750">
                  <c:v>0.47888513513513514</c:v>
                </c:pt>
                <c:pt idx="3751">
                  <c:v>0.47888513513513514</c:v>
                </c:pt>
                <c:pt idx="3752">
                  <c:v>0.47888513513513514</c:v>
                </c:pt>
                <c:pt idx="3753">
                  <c:v>0.47888513513513514</c:v>
                </c:pt>
                <c:pt idx="3754">
                  <c:v>0.47888513513513514</c:v>
                </c:pt>
                <c:pt idx="3755">
                  <c:v>0.47888513513513514</c:v>
                </c:pt>
                <c:pt idx="3756">
                  <c:v>0.47888513513513514</c:v>
                </c:pt>
                <c:pt idx="3757">
                  <c:v>0.47888513513513514</c:v>
                </c:pt>
                <c:pt idx="3758">
                  <c:v>0.47888513513513514</c:v>
                </c:pt>
                <c:pt idx="3759">
                  <c:v>0.47888513513513514</c:v>
                </c:pt>
                <c:pt idx="3760">
                  <c:v>0.47888513513513514</c:v>
                </c:pt>
                <c:pt idx="3761">
                  <c:v>0.47888513513513514</c:v>
                </c:pt>
                <c:pt idx="3762">
                  <c:v>0.47888513513513514</c:v>
                </c:pt>
                <c:pt idx="3763">
                  <c:v>0.47888513513513514</c:v>
                </c:pt>
                <c:pt idx="3764">
                  <c:v>0.47888513513513514</c:v>
                </c:pt>
                <c:pt idx="3765">
                  <c:v>0.47888513513513514</c:v>
                </c:pt>
                <c:pt idx="3766">
                  <c:v>0.47888513513513514</c:v>
                </c:pt>
                <c:pt idx="3767">
                  <c:v>0.47888513513513514</c:v>
                </c:pt>
                <c:pt idx="3768">
                  <c:v>0.47888513513513514</c:v>
                </c:pt>
                <c:pt idx="3769">
                  <c:v>0.47888513513513514</c:v>
                </c:pt>
                <c:pt idx="3770">
                  <c:v>0.47888513513513514</c:v>
                </c:pt>
                <c:pt idx="3771">
                  <c:v>0.47888513513513514</c:v>
                </c:pt>
                <c:pt idx="3772">
                  <c:v>0.47888513513513514</c:v>
                </c:pt>
                <c:pt idx="3773">
                  <c:v>0.47888513513513514</c:v>
                </c:pt>
                <c:pt idx="3774">
                  <c:v>0.47888513513513514</c:v>
                </c:pt>
                <c:pt idx="3775">
                  <c:v>0.47888513513513514</c:v>
                </c:pt>
                <c:pt idx="3776">
                  <c:v>0.47888513513513514</c:v>
                </c:pt>
                <c:pt idx="3777">
                  <c:v>0.47888513513513514</c:v>
                </c:pt>
                <c:pt idx="3778">
                  <c:v>0.47888513513513514</c:v>
                </c:pt>
                <c:pt idx="3779">
                  <c:v>0.47888513513513514</c:v>
                </c:pt>
                <c:pt idx="3780">
                  <c:v>0.47888513513513514</c:v>
                </c:pt>
                <c:pt idx="3781">
                  <c:v>0.47888513513513514</c:v>
                </c:pt>
                <c:pt idx="3782">
                  <c:v>0.47888513513513514</c:v>
                </c:pt>
                <c:pt idx="3783">
                  <c:v>0.47888513513513514</c:v>
                </c:pt>
                <c:pt idx="3784">
                  <c:v>0.47888513513513514</c:v>
                </c:pt>
                <c:pt idx="3785">
                  <c:v>0.47888513513513514</c:v>
                </c:pt>
                <c:pt idx="3786">
                  <c:v>0.47888513513513514</c:v>
                </c:pt>
                <c:pt idx="3787">
                  <c:v>0.47888513513513514</c:v>
                </c:pt>
                <c:pt idx="3788">
                  <c:v>0.47888513513513514</c:v>
                </c:pt>
                <c:pt idx="3789">
                  <c:v>0.47888513513513514</c:v>
                </c:pt>
                <c:pt idx="3790">
                  <c:v>0.47888513513513514</c:v>
                </c:pt>
                <c:pt idx="3791">
                  <c:v>0.47888513513513514</c:v>
                </c:pt>
                <c:pt idx="3792">
                  <c:v>0.47888513513513514</c:v>
                </c:pt>
                <c:pt idx="3793">
                  <c:v>0.47888513513513514</c:v>
                </c:pt>
                <c:pt idx="3794">
                  <c:v>0.47888513513513514</c:v>
                </c:pt>
                <c:pt idx="3795">
                  <c:v>0.47888513513513514</c:v>
                </c:pt>
                <c:pt idx="3796">
                  <c:v>0.47888513513513514</c:v>
                </c:pt>
                <c:pt idx="3797">
                  <c:v>0.47888513513513514</c:v>
                </c:pt>
                <c:pt idx="3798">
                  <c:v>0.47888513513513514</c:v>
                </c:pt>
                <c:pt idx="3799">
                  <c:v>0.47888513513513514</c:v>
                </c:pt>
                <c:pt idx="3800">
                  <c:v>0.47888513513513514</c:v>
                </c:pt>
                <c:pt idx="3801">
                  <c:v>0.47888513513513514</c:v>
                </c:pt>
                <c:pt idx="3802">
                  <c:v>0.47888513513513514</c:v>
                </c:pt>
                <c:pt idx="3803">
                  <c:v>0.47888513513513514</c:v>
                </c:pt>
                <c:pt idx="3804">
                  <c:v>0.47888513513513514</c:v>
                </c:pt>
                <c:pt idx="3805">
                  <c:v>0.47888513513513514</c:v>
                </c:pt>
                <c:pt idx="3806">
                  <c:v>0.47888513513513514</c:v>
                </c:pt>
                <c:pt idx="3807">
                  <c:v>0.47888513513513514</c:v>
                </c:pt>
                <c:pt idx="3808">
                  <c:v>0.47888513513513514</c:v>
                </c:pt>
                <c:pt idx="3809">
                  <c:v>0.47888513513513514</c:v>
                </c:pt>
                <c:pt idx="3810">
                  <c:v>0.47888513513513514</c:v>
                </c:pt>
                <c:pt idx="3811">
                  <c:v>0.47888513513513514</c:v>
                </c:pt>
                <c:pt idx="3812">
                  <c:v>0.47888513513513514</c:v>
                </c:pt>
                <c:pt idx="3813">
                  <c:v>0.47888513513513514</c:v>
                </c:pt>
                <c:pt idx="3814">
                  <c:v>0.47888513513513514</c:v>
                </c:pt>
                <c:pt idx="3815">
                  <c:v>0.47888513513513514</c:v>
                </c:pt>
                <c:pt idx="3816">
                  <c:v>0.47888513513513514</c:v>
                </c:pt>
                <c:pt idx="3817">
                  <c:v>0.47888513513513514</c:v>
                </c:pt>
                <c:pt idx="3818">
                  <c:v>0.47888513513513514</c:v>
                </c:pt>
                <c:pt idx="3819">
                  <c:v>0.47888513513513514</c:v>
                </c:pt>
                <c:pt idx="3820">
                  <c:v>0.47888513513513514</c:v>
                </c:pt>
                <c:pt idx="3821">
                  <c:v>0.47888513513513514</c:v>
                </c:pt>
                <c:pt idx="3822">
                  <c:v>0.47888513513513514</c:v>
                </c:pt>
                <c:pt idx="3823">
                  <c:v>0.47888513513513514</c:v>
                </c:pt>
                <c:pt idx="3824">
                  <c:v>0.47888513513513514</c:v>
                </c:pt>
                <c:pt idx="3825">
                  <c:v>0.47888513513513514</c:v>
                </c:pt>
                <c:pt idx="3826">
                  <c:v>0.47888513513513514</c:v>
                </c:pt>
                <c:pt idx="3827">
                  <c:v>0.47888513513513514</c:v>
                </c:pt>
                <c:pt idx="3828">
                  <c:v>0.47888513513513514</c:v>
                </c:pt>
                <c:pt idx="3829">
                  <c:v>0.47888513513513514</c:v>
                </c:pt>
                <c:pt idx="3830">
                  <c:v>0.47888513513513514</c:v>
                </c:pt>
                <c:pt idx="3831">
                  <c:v>0.47888513513513514</c:v>
                </c:pt>
                <c:pt idx="3832">
                  <c:v>0.47888513513513514</c:v>
                </c:pt>
                <c:pt idx="3833">
                  <c:v>0.47888513513513514</c:v>
                </c:pt>
                <c:pt idx="3834">
                  <c:v>0.47888513513513514</c:v>
                </c:pt>
                <c:pt idx="3835">
                  <c:v>0.47888513513513514</c:v>
                </c:pt>
                <c:pt idx="3836">
                  <c:v>0.47888513513513514</c:v>
                </c:pt>
                <c:pt idx="3837">
                  <c:v>0.47888513513513514</c:v>
                </c:pt>
                <c:pt idx="3838">
                  <c:v>0.47888513513513514</c:v>
                </c:pt>
                <c:pt idx="3839">
                  <c:v>0.47888513513513514</c:v>
                </c:pt>
                <c:pt idx="3840">
                  <c:v>0.47888513513513514</c:v>
                </c:pt>
                <c:pt idx="3841">
                  <c:v>0.47888513513513514</c:v>
                </c:pt>
                <c:pt idx="3842">
                  <c:v>0.47888513513513514</c:v>
                </c:pt>
                <c:pt idx="3843">
                  <c:v>0.47888513513513514</c:v>
                </c:pt>
                <c:pt idx="3844">
                  <c:v>0.47888513513513514</c:v>
                </c:pt>
                <c:pt idx="3845">
                  <c:v>0.47888513513513514</c:v>
                </c:pt>
                <c:pt idx="3846">
                  <c:v>0.47888513513513514</c:v>
                </c:pt>
                <c:pt idx="3847">
                  <c:v>0.47888513513513514</c:v>
                </c:pt>
                <c:pt idx="3848">
                  <c:v>0.47888513513513514</c:v>
                </c:pt>
                <c:pt idx="3849">
                  <c:v>0.47888513513513514</c:v>
                </c:pt>
                <c:pt idx="3850">
                  <c:v>0.47888513513513514</c:v>
                </c:pt>
                <c:pt idx="3851">
                  <c:v>0.47888513513513514</c:v>
                </c:pt>
                <c:pt idx="3852">
                  <c:v>0.47888513513513514</c:v>
                </c:pt>
                <c:pt idx="3853">
                  <c:v>0.47888513513513514</c:v>
                </c:pt>
                <c:pt idx="3854">
                  <c:v>0.47888513513513514</c:v>
                </c:pt>
                <c:pt idx="3855">
                  <c:v>0.47888513513513514</c:v>
                </c:pt>
                <c:pt idx="3856">
                  <c:v>0.47888513513513514</c:v>
                </c:pt>
                <c:pt idx="3857">
                  <c:v>0.47888513513513514</c:v>
                </c:pt>
                <c:pt idx="3858">
                  <c:v>0.47888513513513514</c:v>
                </c:pt>
                <c:pt idx="3859">
                  <c:v>0.47888513513513514</c:v>
                </c:pt>
                <c:pt idx="3860">
                  <c:v>0.47888513513513514</c:v>
                </c:pt>
                <c:pt idx="3861">
                  <c:v>0.47888513513513514</c:v>
                </c:pt>
                <c:pt idx="3862">
                  <c:v>0.47888513513513514</c:v>
                </c:pt>
                <c:pt idx="3863">
                  <c:v>0.47888513513513514</c:v>
                </c:pt>
                <c:pt idx="3864">
                  <c:v>0.47888513513513514</c:v>
                </c:pt>
                <c:pt idx="3865">
                  <c:v>0.47888513513513514</c:v>
                </c:pt>
                <c:pt idx="3866">
                  <c:v>0.47888513513513514</c:v>
                </c:pt>
                <c:pt idx="3867">
                  <c:v>0.47888513513513514</c:v>
                </c:pt>
                <c:pt idx="3868">
                  <c:v>0.47888513513513514</c:v>
                </c:pt>
                <c:pt idx="3869">
                  <c:v>0.47888513513513514</c:v>
                </c:pt>
                <c:pt idx="3870">
                  <c:v>0.47888513513513514</c:v>
                </c:pt>
                <c:pt idx="3871">
                  <c:v>0.47888513513513514</c:v>
                </c:pt>
                <c:pt idx="3872">
                  <c:v>0.47888513513513514</c:v>
                </c:pt>
                <c:pt idx="3873">
                  <c:v>0.47888513513513514</c:v>
                </c:pt>
                <c:pt idx="3874">
                  <c:v>0.47888513513513514</c:v>
                </c:pt>
                <c:pt idx="3875">
                  <c:v>0.47888513513513514</c:v>
                </c:pt>
                <c:pt idx="3876">
                  <c:v>0.47888513513513514</c:v>
                </c:pt>
                <c:pt idx="3877">
                  <c:v>0.47888513513513514</c:v>
                </c:pt>
                <c:pt idx="3878">
                  <c:v>0.47888513513513514</c:v>
                </c:pt>
                <c:pt idx="3879">
                  <c:v>0.47888513513513514</c:v>
                </c:pt>
                <c:pt idx="3880">
                  <c:v>0.47888513513513514</c:v>
                </c:pt>
                <c:pt idx="3881">
                  <c:v>0.47888513513513514</c:v>
                </c:pt>
                <c:pt idx="3882">
                  <c:v>0.47888513513513514</c:v>
                </c:pt>
                <c:pt idx="3883">
                  <c:v>0.47888513513513514</c:v>
                </c:pt>
                <c:pt idx="3884">
                  <c:v>0.47888513513513514</c:v>
                </c:pt>
                <c:pt idx="3885">
                  <c:v>0.47888513513513514</c:v>
                </c:pt>
                <c:pt idx="3886">
                  <c:v>0.47888513513513514</c:v>
                </c:pt>
                <c:pt idx="3887">
                  <c:v>0.47888513513513514</c:v>
                </c:pt>
                <c:pt idx="3888">
                  <c:v>0.47888513513513514</c:v>
                </c:pt>
                <c:pt idx="3889">
                  <c:v>0.47888513513513514</c:v>
                </c:pt>
                <c:pt idx="3890">
                  <c:v>0.47888513513513514</c:v>
                </c:pt>
                <c:pt idx="3891">
                  <c:v>0.47888513513513514</c:v>
                </c:pt>
                <c:pt idx="3892">
                  <c:v>0.47888513513513514</c:v>
                </c:pt>
                <c:pt idx="3893">
                  <c:v>0.47888513513513514</c:v>
                </c:pt>
                <c:pt idx="3894">
                  <c:v>0.47888513513513514</c:v>
                </c:pt>
                <c:pt idx="3895">
                  <c:v>0.47888513513513514</c:v>
                </c:pt>
                <c:pt idx="3896">
                  <c:v>0.47888513513513514</c:v>
                </c:pt>
                <c:pt idx="3897">
                  <c:v>0.47888513513513514</c:v>
                </c:pt>
                <c:pt idx="3898">
                  <c:v>0.47888513513513514</c:v>
                </c:pt>
                <c:pt idx="3899">
                  <c:v>0.47888513513513514</c:v>
                </c:pt>
                <c:pt idx="3900">
                  <c:v>0.47888513513513514</c:v>
                </c:pt>
                <c:pt idx="3901">
                  <c:v>0.47888513513513514</c:v>
                </c:pt>
                <c:pt idx="3902">
                  <c:v>0.47888513513513514</c:v>
                </c:pt>
                <c:pt idx="3903">
                  <c:v>0.47888513513513514</c:v>
                </c:pt>
                <c:pt idx="3904">
                  <c:v>0.47888513513513514</c:v>
                </c:pt>
                <c:pt idx="3905">
                  <c:v>0.47888513513513514</c:v>
                </c:pt>
                <c:pt idx="3906">
                  <c:v>0.47888513513513514</c:v>
                </c:pt>
                <c:pt idx="3907">
                  <c:v>0.47888513513513514</c:v>
                </c:pt>
                <c:pt idx="3908">
                  <c:v>0.47888513513513514</c:v>
                </c:pt>
                <c:pt idx="3909">
                  <c:v>0.47888513513513514</c:v>
                </c:pt>
                <c:pt idx="3910">
                  <c:v>0.47888513513513514</c:v>
                </c:pt>
                <c:pt idx="3911">
                  <c:v>0.47888513513513514</c:v>
                </c:pt>
                <c:pt idx="3912">
                  <c:v>0.47888513513513514</c:v>
                </c:pt>
                <c:pt idx="3913">
                  <c:v>0.47888513513513514</c:v>
                </c:pt>
                <c:pt idx="3914">
                  <c:v>0.47888513513513514</c:v>
                </c:pt>
                <c:pt idx="3915">
                  <c:v>0.47888513513513514</c:v>
                </c:pt>
                <c:pt idx="3916">
                  <c:v>0.47888513513513514</c:v>
                </c:pt>
                <c:pt idx="3917">
                  <c:v>0.47888513513513514</c:v>
                </c:pt>
                <c:pt idx="3918">
                  <c:v>0.47888513513513514</c:v>
                </c:pt>
                <c:pt idx="3919">
                  <c:v>0.47888513513513514</c:v>
                </c:pt>
                <c:pt idx="3920">
                  <c:v>0.47888513513513514</c:v>
                </c:pt>
                <c:pt idx="3921">
                  <c:v>0.47888513513513514</c:v>
                </c:pt>
                <c:pt idx="3922">
                  <c:v>0.47888513513513514</c:v>
                </c:pt>
                <c:pt idx="3923">
                  <c:v>0.47888513513513514</c:v>
                </c:pt>
                <c:pt idx="3924">
                  <c:v>0.47888513513513514</c:v>
                </c:pt>
                <c:pt idx="3925">
                  <c:v>0.47888513513513514</c:v>
                </c:pt>
                <c:pt idx="3926">
                  <c:v>0.47888513513513514</c:v>
                </c:pt>
                <c:pt idx="3927">
                  <c:v>0.47888513513513514</c:v>
                </c:pt>
                <c:pt idx="3928">
                  <c:v>0.47888513513513514</c:v>
                </c:pt>
                <c:pt idx="3929">
                  <c:v>0.47888513513513514</c:v>
                </c:pt>
                <c:pt idx="3930">
                  <c:v>0.47888513513513514</c:v>
                </c:pt>
                <c:pt idx="3931">
                  <c:v>0.47888513513513514</c:v>
                </c:pt>
                <c:pt idx="3932">
                  <c:v>0.47888513513513514</c:v>
                </c:pt>
                <c:pt idx="3933">
                  <c:v>0.47888513513513514</c:v>
                </c:pt>
                <c:pt idx="3934">
                  <c:v>0.47888513513513514</c:v>
                </c:pt>
                <c:pt idx="3935">
                  <c:v>0.47888513513513514</c:v>
                </c:pt>
                <c:pt idx="3936">
                  <c:v>0.47888513513513514</c:v>
                </c:pt>
                <c:pt idx="3937">
                  <c:v>0.47888513513513514</c:v>
                </c:pt>
                <c:pt idx="3938">
                  <c:v>0.47888513513513514</c:v>
                </c:pt>
                <c:pt idx="3939">
                  <c:v>0.47888513513513514</c:v>
                </c:pt>
                <c:pt idx="3940">
                  <c:v>0.47888513513513514</c:v>
                </c:pt>
                <c:pt idx="3941">
                  <c:v>0.47888513513513514</c:v>
                </c:pt>
                <c:pt idx="3942">
                  <c:v>0.47888513513513514</c:v>
                </c:pt>
                <c:pt idx="3943">
                  <c:v>0.47888513513513514</c:v>
                </c:pt>
                <c:pt idx="3944">
                  <c:v>0.47888513513513514</c:v>
                </c:pt>
                <c:pt idx="3945">
                  <c:v>0.47888513513513514</c:v>
                </c:pt>
                <c:pt idx="3946">
                  <c:v>0.47888513513513514</c:v>
                </c:pt>
                <c:pt idx="3947">
                  <c:v>0.47888513513513514</c:v>
                </c:pt>
                <c:pt idx="3948">
                  <c:v>0.47888513513513514</c:v>
                </c:pt>
                <c:pt idx="3949">
                  <c:v>0.47888513513513514</c:v>
                </c:pt>
                <c:pt idx="3950">
                  <c:v>0.47888513513513514</c:v>
                </c:pt>
                <c:pt idx="3951">
                  <c:v>0.47888513513513514</c:v>
                </c:pt>
                <c:pt idx="3952">
                  <c:v>0.47888513513513514</c:v>
                </c:pt>
                <c:pt idx="3953">
                  <c:v>0.47888513513513514</c:v>
                </c:pt>
                <c:pt idx="3954">
                  <c:v>0.47888513513513514</c:v>
                </c:pt>
                <c:pt idx="3955">
                  <c:v>0.47888513513513514</c:v>
                </c:pt>
                <c:pt idx="3956">
                  <c:v>0.47888513513513514</c:v>
                </c:pt>
                <c:pt idx="3957">
                  <c:v>0.47888513513513514</c:v>
                </c:pt>
                <c:pt idx="3958">
                  <c:v>0.47888513513513514</c:v>
                </c:pt>
                <c:pt idx="3959">
                  <c:v>0.47888513513513514</c:v>
                </c:pt>
                <c:pt idx="3960">
                  <c:v>0.47888513513513514</c:v>
                </c:pt>
                <c:pt idx="3961">
                  <c:v>0.47888513513513514</c:v>
                </c:pt>
                <c:pt idx="3962">
                  <c:v>0.47888513513513514</c:v>
                </c:pt>
                <c:pt idx="3963">
                  <c:v>0.47888513513513514</c:v>
                </c:pt>
                <c:pt idx="3964">
                  <c:v>0.47888513513513514</c:v>
                </c:pt>
                <c:pt idx="3965">
                  <c:v>0.47888513513513514</c:v>
                </c:pt>
                <c:pt idx="3966">
                  <c:v>0.47888513513513514</c:v>
                </c:pt>
                <c:pt idx="3967">
                  <c:v>0.47888513513513514</c:v>
                </c:pt>
                <c:pt idx="3968">
                  <c:v>0.47888513513513514</c:v>
                </c:pt>
                <c:pt idx="3969">
                  <c:v>0.47888513513513514</c:v>
                </c:pt>
                <c:pt idx="3970">
                  <c:v>0.47888513513513514</c:v>
                </c:pt>
                <c:pt idx="3971">
                  <c:v>0.47888513513513514</c:v>
                </c:pt>
                <c:pt idx="3972">
                  <c:v>0.47888513513513514</c:v>
                </c:pt>
                <c:pt idx="3973">
                  <c:v>0.47888513513513514</c:v>
                </c:pt>
                <c:pt idx="3974">
                  <c:v>0.47888513513513514</c:v>
                </c:pt>
                <c:pt idx="3975">
                  <c:v>0.47888513513513514</c:v>
                </c:pt>
                <c:pt idx="3976">
                  <c:v>0.47888513513513514</c:v>
                </c:pt>
                <c:pt idx="3977">
                  <c:v>0.47888513513513514</c:v>
                </c:pt>
                <c:pt idx="3978">
                  <c:v>0.47888513513513514</c:v>
                </c:pt>
                <c:pt idx="3979">
                  <c:v>0.47888513513513514</c:v>
                </c:pt>
                <c:pt idx="3980">
                  <c:v>0.47888513513513514</c:v>
                </c:pt>
                <c:pt idx="3981">
                  <c:v>0.47888513513513514</c:v>
                </c:pt>
                <c:pt idx="3982">
                  <c:v>0.47888513513513514</c:v>
                </c:pt>
                <c:pt idx="3983">
                  <c:v>0.47888513513513514</c:v>
                </c:pt>
                <c:pt idx="3984">
                  <c:v>0.47888513513513514</c:v>
                </c:pt>
                <c:pt idx="3985">
                  <c:v>0.47888513513513514</c:v>
                </c:pt>
                <c:pt idx="3986">
                  <c:v>0.47888513513513514</c:v>
                </c:pt>
                <c:pt idx="3987">
                  <c:v>0.47888513513513514</c:v>
                </c:pt>
                <c:pt idx="3988">
                  <c:v>0.47888513513513514</c:v>
                </c:pt>
                <c:pt idx="3989">
                  <c:v>0.47888513513513514</c:v>
                </c:pt>
                <c:pt idx="3990">
                  <c:v>0.47888513513513514</c:v>
                </c:pt>
                <c:pt idx="3991">
                  <c:v>0.47888513513513514</c:v>
                </c:pt>
                <c:pt idx="3992">
                  <c:v>0.47888513513513514</c:v>
                </c:pt>
                <c:pt idx="3993">
                  <c:v>0.47888513513513514</c:v>
                </c:pt>
                <c:pt idx="3994">
                  <c:v>0.47888513513513514</c:v>
                </c:pt>
                <c:pt idx="3995">
                  <c:v>0.47888513513513514</c:v>
                </c:pt>
                <c:pt idx="3996">
                  <c:v>0.47888513513513514</c:v>
                </c:pt>
                <c:pt idx="3997">
                  <c:v>0.47888513513513514</c:v>
                </c:pt>
                <c:pt idx="3998">
                  <c:v>0.47888513513513514</c:v>
                </c:pt>
                <c:pt idx="3999">
                  <c:v>0.47888513513513514</c:v>
                </c:pt>
                <c:pt idx="4000">
                  <c:v>0.47888513513513514</c:v>
                </c:pt>
                <c:pt idx="4001">
                  <c:v>0.47888513513513514</c:v>
                </c:pt>
                <c:pt idx="4002">
                  <c:v>0.47888513513513514</c:v>
                </c:pt>
                <c:pt idx="4003">
                  <c:v>0.47888513513513514</c:v>
                </c:pt>
                <c:pt idx="4004">
                  <c:v>0.47888513513513514</c:v>
                </c:pt>
                <c:pt idx="4005">
                  <c:v>0.47888513513513514</c:v>
                </c:pt>
                <c:pt idx="4006">
                  <c:v>0.47888513513513514</c:v>
                </c:pt>
                <c:pt idx="4007">
                  <c:v>0.47888513513513514</c:v>
                </c:pt>
                <c:pt idx="4008">
                  <c:v>0.47888513513513514</c:v>
                </c:pt>
                <c:pt idx="4009">
                  <c:v>0.47888513513513514</c:v>
                </c:pt>
                <c:pt idx="4010">
                  <c:v>0.47888513513513514</c:v>
                </c:pt>
                <c:pt idx="4011">
                  <c:v>0.47888513513513514</c:v>
                </c:pt>
                <c:pt idx="4012">
                  <c:v>0.47888513513513514</c:v>
                </c:pt>
                <c:pt idx="4013">
                  <c:v>0.47888513513513514</c:v>
                </c:pt>
                <c:pt idx="4014">
                  <c:v>0.47888513513513514</c:v>
                </c:pt>
                <c:pt idx="4015">
                  <c:v>0.47888513513513514</c:v>
                </c:pt>
                <c:pt idx="4016">
                  <c:v>0.47888513513513514</c:v>
                </c:pt>
                <c:pt idx="4017">
                  <c:v>0.47888513513513514</c:v>
                </c:pt>
                <c:pt idx="4018">
                  <c:v>0.47888513513513514</c:v>
                </c:pt>
                <c:pt idx="4019">
                  <c:v>0.47888513513513514</c:v>
                </c:pt>
                <c:pt idx="4020">
                  <c:v>0.47888513513513514</c:v>
                </c:pt>
                <c:pt idx="4021">
                  <c:v>0.47888513513513514</c:v>
                </c:pt>
                <c:pt idx="4022">
                  <c:v>0.47888513513513514</c:v>
                </c:pt>
                <c:pt idx="4023">
                  <c:v>0.47888513513513514</c:v>
                </c:pt>
                <c:pt idx="4024">
                  <c:v>0.47888513513513514</c:v>
                </c:pt>
                <c:pt idx="4025">
                  <c:v>0.47888513513513514</c:v>
                </c:pt>
                <c:pt idx="4026">
                  <c:v>0.47888513513513514</c:v>
                </c:pt>
                <c:pt idx="4027">
                  <c:v>0.47888513513513514</c:v>
                </c:pt>
                <c:pt idx="4028">
                  <c:v>0.47888513513513514</c:v>
                </c:pt>
                <c:pt idx="4029">
                  <c:v>0.47888513513513514</c:v>
                </c:pt>
                <c:pt idx="4030">
                  <c:v>0.47888513513513514</c:v>
                </c:pt>
                <c:pt idx="4031">
                  <c:v>0.47888513513513514</c:v>
                </c:pt>
                <c:pt idx="4032">
                  <c:v>0.47888513513513514</c:v>
                </c:pt>
                <c:pt idx="4033">
                  <c:v>0.47888513513513514</c:v>
                </c:pt>
                <c:pt idx="4034">
                  <c:v>0.47888513513513514</c:v>
                </c:pt>
                <c:pt idx="4035">
                  <c:v>0.47888513513513514</c:v>
                </c:pt>
                <c:pt idx="4036">
                  <c:v>0.47888513513513514</c:v>
                </c:pt>
                <c:pt idx="4037">
                  <c:v>0.47888513513513514</c:v>
                </c:pt>
                <c:pt idx="4038">
                  <c:v>0.47888513513513514</c:v>
                </c:pt>
                <c:pt idx="4039">
                  <c:v>0.47888513513513514</c:v>
                </c:pt>
                <c:pt idx="4040">
                  <c:v>0.47888513513513514</c:v>
                </c:pt>
                <c:pt idx="4041">
                  <c:v>0.47888513513513514</c:v>
                </c:pt>
                <c:pt idx="4042">
                  <c:v>0.47888513513513514</c:v>
                </c:pt>
                <c:pt idx="4043">
                  <c:v>0.47888513513513514</c:v>
                </c:pt>
                <c:pt idx="4044">
                  <c:v>0.47888513513513514</c:v>
                </c:pt>
                <c:pt idx="4045">
                  <c:v>0.47972972972972971</c:v>
                </c:pt>
                <c:pt idx="4046">
                  <c:v>0.47972972972972971</c:v>
                </c:pt>
                <c:pt idx="4047">
                  <c:v>0.47972972972972971</c:v>
                </c:pt>
                <c:pt idx="4048">
                  <c:v>0.47972972972972971</c:v>
                </c:pt>
                <c:pt idx="4049">
                  <c:v>0.47972972972972971</c:v>
                </c:pt>
                <c:pt idx="4050">
                  <c:v>0.47972972972972971</c:v>
                </c:pt>
                <c:pt idx="4051">
                  <c:v>0.47972972972972971</c:v>
                </c:pt>
                <c:pt idx="4052">
                  <c:v>0.47972972972972971</c:v>
                </c:pt>
                <c:pt idx="4053">
                  <c:v>0.47972972972972971</c:v>
                </c:pt>
                <c:pt idx="4054">
                  <c:v>0.47972972972972971</c:v>
                </c:pt>
                <c:pt idx="4055">
                  <c:v>0.47972972972972971</c:v>
                </c:pt>
                <c:pt idx="4056">
                  <c:v>0.47972972972972971</c:v>
                </c:pt>
                <c:pt idx="4057">
                  <c:v>0.47972972972972971</c:v>
                </c:pt>
                <c:pt idx="4058">
                  <c:v>0.47972972972972971</c:v>
                </c:pt>
                <c:pt idx="4059">
                  <c:v>0.47972972972972971</c:v>
                </c:pt>
                <c:pt idx="4060">
                  <c:v>0.47972972972972971</c:v>
                </c:pt>
                <c:pt idx="4061">
                  <c:v>0.47972972972972971</c:v>
                </c:pt>
                <c:pt idx="4062">
                  <c:v>0.47972972972972971</c:v>
                </c:pt>
                <c:pt idx="4063">
                  <c:v>0.47972972972972971</c:v>
                </c:pt>
                <c:pt idx="4064">
                  <c:v>0.47972972972972971</c:v>
                </c:pt>
                <c:pt idx="4065">
                  <c:v>0.47972972972972971</c:v>
                </c:pt>
                <c:pt idx="4066">
                  <c:v>0.47972972972972971</c:v>
                </c:pt>
                <c:pt idx="4067">
                  <c:v>0.47972972972972971</c:v>
                </c:pt>
                <c:pt idx="4068">
                  <c:v>0.47972972972972971</c:v>
                </c:pt>
                <c:pt idx="4069">
                  <c:v>0.47972972972972971</c:v>
                </c:pt>
                <c:pt idx="4070">
                  <c:v>0.47972972972972971</c:v>
                </c:pt>
                <c:pt idx="4071">
                  <c:v>0.47972972972972971</c:v>
                </c:pt>
                <c:pt idx="4072">
                  <c:v>0.47972972972972971</c:v>
                </c:pt>
                <c:pt idx="4073">
                  <c:v>0.47972972972972971</c:v>
                </c:pt>
                <c:pt idx="4074">
                  <c:v>0.47972972972972971</c:v>
                </c:pt>
                <c:pt idx="4075">
                  <c:v>0.47972972972972971</c:v>
                </c:pt>
                <c:pt idx="4076">
                  <c:v>0.47972972972972971</c:v>
                </c:pt>
                <c:pt idx="4077">
                  <c:v>0.47972972972972971</c:v>
                </c:pt>
                <c:pt idx="4078">
                  <c:v>0.47972972972972971</c:v>
                </c:pt>
                <c:pt idx="4079">
                  <c:v>0.47972972972972971</c:v>
                </c:pt>
                <c:pt idx="4080">
                  <c:v>0.47972972972972971</c:v>
                </c:pt>
                <c:pt idx="4081">
                  <c:v>0.47972972972972971</c:v>
                </c:pt>
                <c:pt idx="4082">
                  <c:v>0.47972972972972971</c:v>
                </c:pt>
                <c:pt idx="4083">
                  <c:v>0.47972972972972971</c:v>
                </c:pt>
                <c:pt idx="4084">
                  <c:v>0.47972972972972971</c:v>
                </c:pt>
                <c:pt idx="4085">
                  <c:v>0.47972972972972971</c:v>
                </c:pt>
                <c:pt idx="4086">
                  <c:v>0.47972972972972971</c:v>
                </c:pt>
                <c:pt idx="4087">
                  <c:v>0.47972972972972971</c:v>
                </c:pt>
                <c:pt idx="4088">
                  <c:v>0.47972972972972971</c:v>
                </c:pt>
                <c:pt idx="4089">
                  <c:v>0.47972972972972971</c:v>
                </c:pt>
                <c:pt idx="4090">
                  <c:v>0.47972972972972971</c:v>
                </c:pt>
                <c:pt idx="4091">
                  <c:v>0.47972972972972971</c:v>
                </c:pt>
                <c:pt idx="4092">
                  <c:v>0.47972972972972971</c:v>
                </c:pt>
                <c:pt idx="4093">
                  <c:v>0.47972972972972971</c:v>
                </c:pt>
                <c:pt idx="4094">
                  <c:v>0.47972972972972971</c:v>
                </c:pt>
                <c:pt idx="4095">
                  <c:v>0.47972972972972971</c:v>
                </c:pt>
                <c:pt idx="4096">
                  <c:v>0.47972972972972971</c:v>
                </c:pt>
                <c:pt idx="4097">
                  <c:v>0.47972972972972971</c:v>
                </c:pt>
                <c:pt idx="4098">
                  <c:v>0.47972972972972971</c:v>
                </c:pt>
                <c:pt idx="4099">
                  <c:v>0.47972972972972971</c:v>
                </c:pt>
                <c:pt idx="4100">
                  <c:v>0.47972972972972971</c:v>
                </c:pt>
                <c:pt idx="4101">
                  <c:v>0.47972972972972971</c:v>
                </c:pt>
                <c:pt idx="4102">
                  <c:v>0.47972972972972971</c:v>
                </c:pt>
                <c:pt idx="4103">
                  <c:v>0.47972972972972971</c:v>
                </c:pt>
                <c:pt idx="4104">
                  <c:v>0.47972972972972971</c:v>
                </c:pt>
                <c:pt idx="4105">
                  <c:v>0.47972972972972971</c:v>
                </c:pt>
                <c:pt idx="4106">
                  <c:v>0.47972972972972971</c:v>
                </c:pt>
                <c:pt idx="4107">
                  <c:v>0.47972972972972971</c:v>
                </c:pt>
                <c:pt idx="4108">
                  <c:v>0.47972972972972971</c:v>
                </c:pt>
                <c:pt idx="4109">
                  <c:v>0.47972972972972971</c:v>
                </c:pt>
                <c:pt idx="4110">
                  <c:v>0.47972972972972971</c:v>
                </c:pt>
                <c:pt idx="4111">
                  <c:v>0.47972972972972971</c:v>
                </c:pt>
                <c:pt idx="4112">
                  <c:v>0.47972972972972971</c:v>
                </c:pt>
                <c:pt idx="4113">
                  <c:v>0.47972972972972971</c:v>
                </c:pt>
                <c:pt idx="4114">
                  <c:v>0.47972972972972971</c:v>
                </c:pt>
                <c:pt idx="4115">
                  <c:v>0.47972972972972971</c:v>
                </c:pt>
                <c:pt idx="4116">
                  <c:v>0.47972972972972971</c:v>
                </c:pt>
                <c:pt idx="4117">
                  <c:v>0.47972972972972971</c:v>
                </c:pt>
                <c:pt idx="4118">
                  <c:v>0.47972972972972971</c:v>
                </c:pt>
                <c:pt idx="4119">
                  <c:v>0.47972972972972971</c:v>
                </c:pt>
                <c:pt idx="4120">
                  <c:v>0.47972972972972971</c:v>
                </c:pt>
                <c:pt idx="4121">
                  <c:v>0.47972972972972971</c:v>
                </c:pt>
                <c:pt idx="4122">
                  <c:v>0.47972972972972971</c:v>
                </c:pt>
                <c:pt idx="4123">
                  <c:v>0.47972972972972971</c:v>
                </c:pt>
                <c:pt idx="4124">
                  <c:v>0.47972972972972971</c:v>
                </c:pt>
                <c:pt idx="4125">
                  <c:v>0.47972972972972971</c:v>
                </c:pt>
                <c:pt idx="4126">
                  <c:v>0.47972972972972971</c:v>
                </c:pt>
                <c:pt idx="4127">
                  <c:v>0.47972972972972971</c:v>
                </c:pt>
                <c:pt idx="4128">
                  <c:v>0.47972972972972971</c:v>
                </c:pt>
                <c:pt idx="4129">
                  <c:v>0.47972972972972971</c:v>
                </c:pt>
                <c:pt idx="4130">
                  <c:v>0.47972972972972971</c:v>
                </c:pt>
                <c:pt idx="4131">
                  <c:v>0.47972972972972971</c:v>
                </c:pt>
                <c:pt idx="4132">
                  <c:v>0.47972972972972971</c:v>
                </c:pt>
                <c:pt idx="4133">
                  <c:v>0.47972972972972971</c:v>
                </c:pt>
                <c:pt idx="4134">
                  <c:v>0.47972972972972971</c:v>
                </c:pt>
                <c:pt idx="4135">
                  <c:v>0.47972972972972971</c:v>
                </c:pt>
                <c:pt idx="4136">
                  <c:v>0.47972972972972971</c:v>
                </c:pt>
                <c:pt idx="4137">
                  <c:v>0.47972972972972971</c:v>
                </c:pt>
                <c:pt idx="4138">
                  <c:v>0.47972972972972971</c:v>
                </c:pt>
                <c:pt idx="4139">
                  <c:v>0.47972972972972971</c:v>
                </c:pt>
                <c:pt idx="4140">
                  <c:v>0.47972972972972971</c:v>
                </c:pt>
                <c:pt idx="4141">
                  <c:v>0.47972972972972971</c:v>
                </c:pt>
                <c:pt idx="4142">
                  <c:v>0.47972972972972971</c:v>
                </c:pt>
                <c:pt idx="4143">
                  <c:v>0.47972972972972971</c:v>
                </c:pt>
                <c:pt idx="4144">
                  <c:v>0.47972972972972971</c:v>
                </c:pt>
                <c:pt idx="4145">
                  <c:v>0.47972972972972971</c:v>
                </c:pt>
                <c:pt idx="4146">
                  <c:v>0.47972972972972971</c:v>
                </c:pt>
                <c:pt idx="4147">
                  <c:v>0.47972972972972971</c:v>
                </c:pt>
                <c:pt idx="4148">
                  <c:v>0.47972972972972971</c:v>
                </c:pt>
                <c:pt idx="4149">
                  <c:v>0.47972972972972971</c:v>
                </c:pt>
                <c:pt idx="4150">
                  <c:v>0.47972972972972971</c:v>
                </c:pt>
                <c:pt idx="4151">
                  <c:v>0.47972972972972971</c:v>
                </c:pt>
                <c:pt idx="4152">
                  <c:v>0.48057432432432434</c:v>
                </c:pt>
                <c:pt idx="4153">
                  <c:v>0.48057432432432434</c:v>
                </c:pt>
                <c:pt idx="4154">
                  <c:v>0.48057432432432434</c:v>
                </c:pt>
                <c:pt idx="4155">
                  <c:v>0.48141891891891891</c:v>
                </c:pt>
                <c:pt idx="4156">
                  <c:v>0.48141891891891891</c:v>
                </c:pt>
                <c:pt idx="4157">
                  <c:v>0.48141891891891891</c:v>
                </c:pt>
                <c:pt idx="4158">
                  <c:v>0.48141891891891891</c:v>
                </c:pt>
                <c:pt idx="4159">
                  <c:v>0.48141891891891891</c:v>
                </c:pt>
                <c:pt idx="4160">
                  <c:v>0.48141891891891891</c:v>
                </c:pt>
                <c:pt idx="4161">
                  <c:v>0.48141891891891891</c:v>
                </c:pt>
                <c:pt idx="4162">
                  <c:v>0.48141891891891891</c:v>
                </c:pt>
                <c:pt idx="4163">
                  <c:v>0.48141891891891891</c:v>
                </c:pt>
                <c:pt idx="4164">
                  <c:v>0.48141891891891891</c:v>
                </c:pt>
                <c:pt idx="4165">
                  <c:v>0.48141891891891891</c:v>
                </c:pt>
                <c:pt idx="4166">
                  <c:v>0.48141891891891891</c:v>
                </c:pt>
                <c:pt idx="4167">
                  <c:v>0.48141891891891891</c:v>
                </c:pt>
                <c:pt idx="4168">
                  <c:v>0.48141891891891891</c:v>
                </c:pt>
                <c:pt idx="4169">
                  <c:v>0.48141891891891891</c:v>
                </c:pt>
                <c:pt idx="4170">
                  <c:v>0.48141891891891891</c:v>
                </c:pt>
                <c:pt idx="4171">
                  <c:v>0.48141891891891891</c:v>
                </c:pt>
                <c:pt idx="4172">
                  <c:v>0.48141891891891891</c:v>
                </c:pt>
                <c:pt idx="4173">
                  <c:v>0.48141891891891891</c:v>
                </c:pt>
                <c:pt idx="4174">
                  <c:v>0.48141891891891891</c:v>
                </c:pt>
                <c:pt idx="4175">
                  <c:v>0.48141891891891891</c:v>
                </c:pt>
                <c:pt idx="4176">
                  <c:v>0.48141891891891891</c:v>
                </c:pt>
                <c:pt idx="4177">
                  <c:v>0.48141891891891891</c:v>
                </c:pt>
                <c:pt idx="4178">
                  <c:v>0.48141891891891891</c:v>
                </c:pt>
                <c:pt idx="4179">
                  <c:v>0.48141891891891891</c:v>
                </c:pt>
                <c:pt idx="4180">
                  <c:v>0.48141891891891891</c:v>
                </c:pt>
                <c:pt idx="4181">
                  <c:v>0.48141891891891891</c:v>
                </c:pt>
                <c:pt idx="4182">
                  <c:v>0.48141891891891891</c:v>
                </c:pt>
                <c:pt idx="4183">
                  <c:v>0.48141891891891891</c:v>
                </c:pt>
                <c:pt idx="4184">
                  <c:v>0.48141891891891891</c:v>
                </c:pt>
                <c:pt idx="4185">
                  <c:v>0.48141891891891891</c:v>
                </c:pt>
                <c:pt idx="4186">
                  <c:v>0.48226351351351349</c:v>
                </c:pt>
                <c:pt idx="4187">
                  <c:v>0.48226351351351349</c:v>
                </c:pt>
                <c:pt idx="4188">
                  <c:v>0.48226351351351349</c:v>
                </c:pt>
                <c:pt idx="4189">
                  <c:v>0.48226351351351349</c:v>
                </c:pt>
                <c:pt idx="4190">
                  <c:v>0.48226351351351349</c:v>
                </c:pt>
                <c:pt idx="4191">
                  <c:v>0.48226351351351349</c:v>
                </c:pt>
                <c:pt idx="4192">
                  <c:v>0.48226351351351349</c:v>
                </c:pt>
                <c:pt idx="4193">
                  <c:v>0.48226351351351349</c:v>
                </c:pt>
                <c:pt idx="4194">
                  <c:v>0.48226351351351349</c:v>
                </c:pt>
                <c:pt idx="4195">
                  <c:v>0.48226351351351349</c:v>
                </c:pt>
                <c:pt idx="4196">
                  <c:v>0.48226351351351349</c:v>
                </c:pt>
                <c:pt idx="4197">
                  <c:v>0.48226351351351349</c:v>
                </c:pt>
                <c:pt idx="4198">
                  <c:v>0.48226351351351349</c:v>
                </c:pt>
                <c:pt idx="4199">
                  <c:v>0.48226351351351349</c:v>
                </c:pt>
                <c:pt idx="4200">
                  <c:v>0.48226351351351349</c:v>
                </c:pt>
                <c:pt idx="4201">
                  <c:v>0.48226351351351349</c:v>
                </c:pt>
                <c:pt idx="4202">
                  <c:v>0.48226351351351349</c:v>
                </c:pt>
                <c:pt idx="4203">
                  <c:v>0.48226351351351349</c:v>
                </c:pt>
                <c:pt idx="4204">
                  <c:v>0.48226351351351349</c:v>
                </c:pt>
                <c:pt idx="4205">
                  <c:v>0.48226351351351349</c:v>
                </c:pt>
                <c:pt idx="4206">
                  <c:v>0.48226351351351349</c:v>
                </c:pt>
                <c:pt idx="4207">
                  <c:v>0.48226351351351349</c:v>
                </c:pt>
                <c:pt idx="4208">
                  <c:v>0.48226351351351349</c:v>
                </c:pt>
                <c:pt idx="4209">
                  <c:v>0.48226351351351349</c:v>
                </c:pt>
                <c:pt idx="4210">
                  <c:v>0.48226351351351349</c:v>
                </c:pt>
                <c:pt idx="4211">
                  <c:v>0.48226351351351349</c:v>
                </c:pt>
                <c:pt idx="4212">
                  <c:v>0.48226351351351349</c:v>
                </c:pt>
                <c:pt idx="4213">
                  <c:v>0.48226351351351349</c:v>
                </c:pt>
                <c:pt idx="4214">
                  <c:v>0.48226351351351349</c:v>
                </c:pt>
                <c:pt idx="4215">
                  <c:v>0.48226351351351349</c:v>
                </c:pt>
                <c:pt idx="4216">
                  <c:v>0.48226351351351349</c:v>
                </c:pt>
                <c:pt idx="4217">
                  <c:v>0.48226351351351349</c:v>
                </c:pt>
                <c:pt idx="4218">
                  <c:v>0.48226351351351349</c:v>
                </c:pt>
                <c:pt idx="4219">
                  <c:v>0.48226351351351349</c:v>
                </c:pt>
                <c:pt idx="4220">
                  <c:v>0.48226351351351349</c:v>
                </c:pt>
                <c:pt idx="4221">
                  <c:v>0.48226351351351349</c:v>
                </c:pt>
                <c:pt idx="4222">
                  <c:v>0.48226351351351349</c:v>
                </c:pt>
                <c:pt idx="4223">
                  <c:v>0.48226351351351349</c:v>
                </c:pt>
                <c:pt idx="4224">
                  <c:v>0.48226351351351349</c:v>
                </c:pt>
                <c:pt idx="4225">
                  <c:v>0.48226351351351349</c:v>
                </c:pt>
                <c:pt idx="4226">
                  <c:v>0.48226351351351349</c:v>
                </c:pt>
                <c:pt idx="4227">
                  <c:v>0.48226351351351349</c:v>
                </c:pt>
                <c:pt idx="4228">
                  <c:v>0.48226351351351349</c:v>
                </c:pt>
                <c:pt idx="4229">
                  <c:v>0.48226351351351349</c:v>
                </c:pt>
                <c:pt idx="4230">
                  <c:v>0.48226351351351349</c:v>
                </c:pt>
                <c:pt idx="4231">
                  <c:v>0.48226351351351349</c:v>
                </c:pt>
                <c:pt idx="4232">
                  <c:v>0.48226351351351349</c:v>
                </c:pt>
                <c:pt idx="4233">
                  <c:v>0.48226351351351349</c:v>
                </c:pt>
                <c:pt idx="4234">
                  <c:v>0.48226351351351349</c:v>
                </c:pt>
                <c:pt idx="4235">
                  <c:v>0.48226351351351349</c:v>
                </c:pt>
                <c:pt idx="4236">
                  <c:v>0.48226351351351349</c:v>
                </c:pt>
                <c:pt idx="4237">
                  <c:v>0.48226351351351349</c:v>
                </c:pt>
                <c:pt idx="4238">
                  <c:v>0.48226351351351349</c:v>
                </c:pt>
                <c:pt idx="4239">
                  <c:v>0.48226351351351349</c:v>
                </c:pt>
                <c:pt idx="4240">
                  <c:v>0.48226351351351349</c:v>
                </c:pt>
                <c:pt idx="4241">
                  <c:v>0.48226351351351349</c:v>
                </c:pt>
                <c:pt idx="4242">
                  <c:v>0.48226351351351349</c:v>
                </c:pt>
                <c:pt idx="4243">
                  <c:v>0.48226351351351349</c:v>
                </c:pt>
                <c:pt idx="4244">
                  <c:v>0.48226351351351349</c:v>
                </c:pt>
                <c:pt idx="4245">
                  <c:v>0.48226351351351349</c:v>
                </c:pt>
                <c:pt idx="4246">
                  <c:v>0.48226351351351349</c:v>
                </c:pt>
                <c:pt idx="4247">
                  <c:v>0.48226351351351349</c:v>
                </c:pt>
                <c:pt idx="4248">
                  <c:v>0.48226351351351349</c:v>
                </c:pt>
                <c:pt idx="4249">
                  <c:v>0.48226351351351349</c:v>
                </c:pt>
                <c:pt idx="4250">
                  <c:v>0.48226351351351349</c:v>
                </c:pt>
                <c:pt idx="4251">
                  <c:v>0.48226351351351349</c:v>
                </c:pt>
                <c:pt idx="4252">
                  <c:v>0.48226351351351349</c:v>
                </c:pt>
                <c:pt idx="4253">
                  <c:v>0.48226351351351349</c:v>
                </c:pt>
                <c:pt idx="4254">
                  <c:v>0.48226351351351349</c:v>
                </c:pt>
                <c:pt idx="4255">
                  <c:v>0.48226351351351349</c:v>
                </c:pt>
                <c:pt idx="4256">
                  <c:v>0.48226351351351349</c:v>
                </c:pt>
                <c:pt idx="4257">
                  <c:v>0.48226351351351349</c:v>
                </c:pt>
                <c:pt idx="4258">
                  <c:v>0.48226351351351349</c:v>
                </c:pt>
                <c:pt idx="4259">
                  <c:v>0.48226351351351349</c:v>
                </c:pt>
                <c:pt idx="4260">
                  <c:v>0.48226351351351349</c:v>
                </c:pt>
                <c:pt idx="4261">
                  <c:v>0.48310810810810811</c:v>
                </c:pt>
                <c:pt idx="4262">
                  <c:v>0.48310810810810811</c:v>
                </c:pt>
                <c:pt idx="4263">
                  <c:v>0.48310810810810811</c:v>
                </c:pt>
                <c:pt idx="4264">
                  <c:v>0.48310810810810811</c:v>
                </c:pt>
                <c:pt idx="4265">
                  <c:v>0.48310810810810811</c:v>
                </c:pt>
                <c:pt idx="4266">
                  <c:v>0.48310810810810811</c:v>
                </c:pt>
                <c:pt idx="4267">
                  <c:v>0.48310810810810811</c:v>
                </c:pt>
                <c:pt idx="4268">
                  <c:v>0.48310810810810811</c:v>
                </c:pt>
                <c:pt idx="4269">
                  <c:v>0.48310810810810811</c:v>
                </c:pt>
                <c:pt idx="4270">
                  <c:v>0.48310810810810811</c:v>
                </c:pt>
                <c:pt idx="4271">
                  <c:v>0.48310810810810811</c:v>
                </c:pt>
                <c:pt idx="4272">
                  <c:v>0.48310810810810811</c:v>
                </c:pt>
                <c:pt idx="4273">
                  <c:v>0.48310810810810811</c:v>
                </c:pt>
                <c:pt idx="4274">
                  <c:v>0.48310810810810811</c:v>
                </c:pt>
                <c:pt idx="4275">
                  <c:v>0.48310810810810811</c:v>
                </c:pt>
                <c:pt idx="4276">
                  <c:v>0.48310810810810811</c:v>
                </c:pt>
                <c:pt idx="4277">
                  <c:v>0.48310810810810811</c:v>
                </c:pt>
                <c:pt idx="4278">
                  <c:v>0.48310810810810811</c:v>
                </c:pt>
                <c:pt idx="4279">
                  <c:v>0.48310810810810811</c:v>
                </c:pt>
                <c:pt idx="4280">
                  <c:v>0.48310810810810811</c:v>
                </c:pt>
                <c:pt idx="4281">
                  <c:v>0.48310810810810811</c:v>
                </c:pt>
                <c:pt idx="4282">
                  <c:v>0.48310810810810811</c:v>
                </c:pt>
                <c:pt idx="4283">
                  <c:v>0.48310810810810811</c:v>
                </c:pt>
                <c:pt idx="4284">
                  <c:v>0.48310810810810811</c:v>
                </c:pt>
                <c:pt idx="4285">
                  <c:v>0.48310810810810811</c:v>
                </c:pt>
                <c:pt idx="4286">
                  <c:v>0.48310810810810811</c:v>
                </c:pt>
                <c:pt idx="4287">
                  <c:v>0.48310810810810811</c:v>
                </c:pt>
                <c:pt idx="4288">
                  <c:v>0.48310810810810811</c:v>
                </c:pt>
                <c:pt idx="4289">
                  <c:v>0.48310810810810811</c:v>
                </c:pt>
                <c:pt idx="4290">
                  <c:v>0.48310810810810811</c:v>
                </c:pt>
                <c:pt idx="4291">
                  <c:v>0.48310810810810811</c:v>
                </c:pt>
                <c:pt idx="4292">
                  <c:v>0.48310810810810811</c:v>
                </c:pt>
                <c:pt idx="4293">
                  <c:v>0.48310810810810811</c:v>
                </c:pt>
                <c:pt idx="4294">
                  <c:v>0.48310810810810811</c:v>
                </c:pt>
                <c:pt idx="4295">
                  <c:v>0.48310810810810811</c:v>
                </c:pt>
                <c:pt idx="4296">
                  <c:v>0.48310810810810811</c:v>
                </c:pt>
                <c:pt idx="4297">
                  <c:v>0.48310810810810811</c:v>
                </c:pt>
                <c:pt idx="4298">
                  <c:v>0.48310810810810811</c:v>
                </c:pt>
                <c:pt idx="4299">
                  <c:v>0.48310810810810811</c:v>
                </c:pt>
                <c:pt idx="4300">
                  <c:v>0.48310810810810811</c:v>
                </c:pt>
                <c:pt idx="4301">
                  <c:v>0.48310810810810811</c:v>
                </c:pt>
                <c:pt idx="4302">
                  <c:v>0.48310810810810811</c:v>
                </c:pt>
                <c:pt idx="4303">
                  <c:v>0.48310810810810811</c:v>
                </c:pt>
                <c:pt idx="4304">
                  <c:v>0.48310810810810811</c:v>
                </c:pt>
                <c:pt idx="4305">
                  <c:v>0.48310810810810811</c:v>
                </c:pt>
                <c:pt idx="4306">
                  <c:v>0.48310810810810811</c:v>
                </c:pt>
                <c:pt idx="4307">
                  <c:v>0.48310810810810811</c:v>
                </c:pt>
                <c:pt idx="4308">
                  <c:v>0.48310810810810811</c:v>
                </c:pt>
                <c:pt idx="4309">
                  <c:v>0.48310810810810811</c:v>
                </c:pt>
                <c:pt idx="4310">
                  <c:v>0.48310810810810811</c:v>
                </c:pt>
                <c:pt idx="4311">
                  <c:v>0.48310810810810811</c:v>
                </c:pt>
                <c:pt idx="4312">
                  <c:v>0.48310810810810811</c:v>
                </c:pt>
                <c:pt idx="4313">
                  <c:v>0.48310810810810811</c:v>
                </c:pt>
                <c:pt idx="4314">
                  <c:v>0.48310810810810811</c:v>
                </c:pt>
                <c:pt idx="4315">
                  <c:v>0.48310810810810811</c:v>
                </c:pt>
                <c:pt idx="4316">
                  <c:v>0.48310810810810811</c:v>
                </c:pt>
                <c:pt idx="4317">
                  <c:v>0.48310810810810811</c:v>
                </c:pt>
                <c:pt idx="4318">
                  <c:v>0.48310810810810811</c:v>
                </c:pt>
                <c:pt idx="4319">
                  <c:v>0.48310810810810811</c:v>
                </c:pt>
                <c:pt idx="4320">
                  <c:v>0.48310810810810811</c:v>
                </c:pt>
                <c:pt idx="4321">
                  <c:v>0.48310810810810811</c:v>
                </c:pt>
                <c:pt idx="4322">
                  <c:v>0.48310810810810811</c:v>
                </c:pt>
                <c:pt idx="4323">
                  <c:v>0.48310810810810811</c:v>
                </c:pt>
                <c:pt idx="4324">
                  <c:v>0.48310810810810811</c:v>
                </c:pt>
                <c:pt idx="4325">
                  <c:v>0.48310810810810811</c:v>
                </c:pt>
                <c:pt idx="4326">
                  <c:v>0.48310810810810811</c:v>
                </c:pt>
                <c:pt idx="4327">
                  <c:v>0.48310810810810811</c:v>
                </c:pt>
                <c:pt idx="4328">
                  <c:v>0.48310810810810811</c:v>
                </c:pt>
                <c:pt idx="4329">
                  <c:v>0.48310810810810811</c:v>
                </c:pt>
                <c:pt idx="4330">
                  <c:v>0.48310810810810811</c:v>
                </c:pt>
                <c:pt idx="4331">
                  <c:v>0.48310810810810811</c:v>
                </c:pt>
                <c:pt idx="4332">
                  <c:v>0.48310810810810811</c:v>
                </c:pt>
                <c:pt idx="4333">
                  <c:v>0.48310810810810811</c:v>
                </c:pt>
                <c:pt idx="4334">
                  <c:v>0.48310810810810811</c:v>
                </c:pt>
                <c:pt idx="4335">
                  <c:v>0.48395270270270269</c:v>
                </c:pt>
                <c:pt idx="4336">
                  <c:v>0.48395270270270269</c:v>
                </c:pt>
                <c:pt idx="4337">
                  <c:v>0.48395270270270269</c:v>
                </c:pt>
                <c:pt idx="4338">
                  <c:v>0.48395270270270269</c:v>
                </c:pt>
                <c:pt idx="4339">
                  <c:v>0.48395270270270269</c:v>
                </c:pt>
                <c:pt idx="4340">
                  <c:v>0.48395270270270269</c:v>
                </c:pt>
                <c:pt idx="4341">
                  <c:v>0.48395270270270269</c:v>
                </c:pt>
                <c:pt idx="4342">
                  <c:v>0.48395270270270269</c:v>
                </c:pt>
                <c:pt idx="4343">
                  <c:v>0.48395270270270269</c:v>
                </c:pt>
                <c:pt idx="4344">
                  <c:v>0.48395270270270269</c:v>
                </c:pt>
                <c:pt idx="4345">
                  <c:v>0.48395270270270269</c:v>
                </c:pt>
                <c:pt idx="4346">
                  <c:v>0.48395270270270269</c:v>
                </c:pt>
                <c:pt idx="4347">
                  <c:v>0.48395270270270269</c:v>
                </c:pt>
                <c:pt idx="4348">
                  <c:v>0.48395270270270269</c:v>
                </c:pt>
                <c:pt idx="4349">
                  <c:v>0.48395270270270269</c:v>
                </c:pt>
                <c:pt idx="4350">
                  <c:v>0.48395270270270269</c:v>
                </c:pt>
                <c:pt idx="4351">
                  <c:v>0.48395270270270269</c:v>
                </c:pt>
                <c:pt idx="4352">
                  <c:v>0.48395270270270269</c:v>
                </c:pt>
                <c:pt idx="4353">
                  <c:v>0.48395270270270269</c:v>
                </c:pt>
                <c:pt idx="4354">
                  <c:v>0.48395270270270269</c:v>
                </c:pt>
                <c:pt idx="4355">
                  <c:v>0.48395270270270269</c:v>
                </c:pt>
                <c:pt idx="4356">
                  <c:v>0.48395270270270269</c:v>
                </c:pt>
                <c:pt idx="4357">
                  <c:v>0.48395270270270269</c:v>
                </c:pt>
                <c:pt idx="4358">
                  <c:v>0.48395270270270269</c:v>
                </c:pt>
                <c:pt idx="4359">
                  <c:v>0.48395270270270269</c:v>
                </c:pt>
                <c:pt idx="4360">
                  <c:v>0.48395270270270269</c:v>
                </c:pt>
                <c:pt idx="4361">
                  <c:v>0.48395270270270269</c:v>
                </c:pt>
                <c:pt idx="4362">
                  <c:v>0.48395270270270269</c:v>
                </c:pt>
                <c:pt idx="4363">
                  <c:v>0.48395270270270269</c:v>
                </c:pt>
                <c:pt idx="4364">
                  <c:v>0.48395270270270269</c:v>
                </c:pt>
                <c:pt idx="4365">
                  <c:v>0.48395270270270269</c:v>
                </c:pt>
                <c:pt idx="4366">
                  <c:v>0.48395270270270269</c:v>
                </c:pt>
                <c:pt idx="4367">
                  <c:v>0.48395270270270269</c:v>
                </c:pt>
                <c:pt idx="4368">
                  <c:v>0.48395270270270269</c:v>
                </c:pt>
                <c:pt idx="4369">
                  <c:v>0.48395270270270269</c:v>
                </c:pt>
                <c:pt idx="4370">
                  <c:v>0.48395270270270269</c:v>
                </c:pt>
                <c:pt idx="4371">
                  <c:v>0.48395270270270269</c:v>
                </c:pt>
                <c:pt idx="4372">
                  <c:v>0.48395270270270269</c:v>
                </c:pt>
                <c:pt idx="4373">
                  <c:v>0.48395270270270269</c:v>
                </c:pt>
                <c:pt idx="4374">
                  <c:v>0.48395270270270269</c:v>
                </c:pt>
                <c:pt idx="4375">
                  <c:v>0.48395270270270269</c:v>
                </c:pt>
                <c:pt idx="4376">
                  <c:v>0.48395270270270269</c:v>
                </c:pt>
                <c:pt idx="4377">
                  <c:v>0.48395270270270269</c:v>
                </c:pt>
                <c:pt idx="4378">
                  <c:v>0.48395270270270269</c:v>
                </c:pt>
                <c:pt idx="4379">
                  <c:v>0.48395270270270269</c:v>
                </c:pt>
                <c:pt idx="4380">
                  <c:v>0.48395270270270269</c:v>
                </c:pt>
                <c:pt idx="4381">
                  <c:v>0.48395270270270269</c:v>
                </c:pt>
                <c:pt idx="4382">
                  <c:v>0.48395270270270269</c:v>
                </c:pt>
                <c:pt idx="4383">
                  <c:v>0.48395270270270269</c:v>
                </c:pt>
                <c:pt idx="4384">
                  <c:v>0.48395270270270269</c:v>
                </c:pt>
                <c:pt idx="4385">
                  <c:v>0.48395270270270269</c:v>
                </c:pt>
                <c:pt idx="4386">
                  <c:v>0.48395270270270269</c:v>
                </c:pt>
                <c:pt idx="4387">
                  <c:v>0.48395270270270269</c:v>
                </c:pt>
                <c:pt idx="4388">
                  <c:v>0.48395270270270269</c:v>
                </c:pt>
                <c:pt idx="4389">
                  <c:v>0.48395270270270269</c:v>
                </c:pt>
                <c:pt idx="4390">
                  <c:v>0.48395270270270269</c:v>
                </c:pt>
                <c:pt idx="4391">
                  <c:v>0.48395270270270269</c:v>
                </c:pt>
                <c:pt idx="4392">
                  <c:v>0.48395270270270269</c:v>
                </c:pt>
                <c:pt idx="4393">
                  <c:v>0.48395270270270269</c:v>
                </c:pt>
                <c:pt idx="4394">
                  <c:v>0.48395270270270269</c:v>
                </c:pt>
                <c:pt idx="4395">
                  <c:v>0.48395270270270269</c:v>
                </c:pt>
                <c:pt idx="4396">
                  <c:v>0.48395270270270269</c:v>
                </c:pt>
                <c:pt idx="4397">
                  <c:v>0.48395270270270269</c:v>
                </c:pt>
                <c:pt idx="4398">
                  <c:v>0.48395270270270269</c:v>
                </c:pt>
                <c:pt idx="4399">
                  <c:v>0.48395270270270269</c:v>
                </c:pt>
                <c:pt idx="4400">
                  <c:v>0.48395270270270269</c:v>
                </c:pt>
                <c:pt idx="4401">
                  <c:v>0.48395270270270269</c:v>
                </c:pt>
                <c:pt idx="4402">
                  <c:v>0.48395270270270269</c:v>
                </c:pt>
                <c:pt idx="4403">
                  <c:v>0.48395270270270269</c:v>
                </c:pt>
                <c:pt idx="4404">
                  <c:v>0.48395270270270269</c:v>
                </c:pt>
                <c:pt idx="4405">
                  <c:v>0.48395270270270269</c:v>
                </c:pt>
                <c:pt idx="4406">
                  <c:v>0.48395270270270269</c:v>
                </c:pt>
                <c:pt idx="4407">
                  <c:v>0.48395270270270269</c:v>
                </c:pt>
                <c:pt idx="4408">
                  <c:v>0.48395270270270269</c:v>
                </c:pt>
                <c:pt idx="4409">
                  <c:v>0.48395270270270269</c:v>
                </c:pt>
                <c:pt idx="4410">
                  <c:v>0.48395270270270269</c:v>
                </c:pt>
                <c:pt idx="4411">
                  <c:v>0.48395270270270269</c:v>
                </c:pt>
                <c:pt idx="4412">
                  <c:v>0.48395270270270269</c:v>
                </c:pt>
                <c:pt idx="4413">
                  <c:v>0.48395270270270269</c:v>
                </c:pt>
                <c:pt idx="4414">
                  <c:v>0.48395270270270269</c:v>
                </c:pt>
                <c:pt idx="4415">
                  <c:v>0.48395270270270269</c:v>
                </c:pt>
                <c:pt idx="4416">
                  <c:v>0.48395270270270269</c:v>
                </c:pt>
                <c:pt idx="4417">
                  <c:v>0.48395270270270269</c:v>
                </c:pt>
                <c:pt idx="4418">
                  <c:v>0.48395270270270269</c:v>
                </c:pt>
                <c:pt idx="4419">
                  <c:v>0.48395270270270269</c:v>
                </c:pt>
                <c:pt idx="4420">
                  <c:v>0.48395270270270269</c:v>
                </c:pt>
                <c:pt idx="4421">
                  <c:v>0.48395270270270269</c:v>
                </c:pt>
                <c:pt idx="4422">
                  <c:v>0.48395270270270269</c:v>
                </c:pt>
                <c:pt idx="4423">
                  <c:v>0.48395270270270269</c:v>
                </c:pt>
                <c:pt idx="4424">
                  <c:v>0.48395270270270269</c:v>
                </c:pt>
                <c:pt idx="4425">
                  <c:v>0.48395270270270269</c:v>
                </c:pt>
                <c:pt idx="4426">
                  <c:v>0.48395270270270269</c:v>
                </c:pt>
                <c:pt idx="4427">
                  <c:v>0.48395270270270269</c:v>
                </c:pt>
                <c:pt idx="4428">
                  <c:v>0.48395270270270269</c:v>
                </c:pt>
                <c:pt idx="4429">
                  <c:v>0.48395270270270269</c:v>
                </c:pt>
                <c:pt idx="4430">
                  <c:v>0.48395270270270269</c:v>
                </c:pt>
                <c:pt idx="4431">
                  <c:v>0.48395270270270269</c:v>
                </c:pt>
                <c:pt idx="4432">
                  <c:v>0.48395270270270269</c:v>
                </c:pt>
                <c:pt idx="4433">
                  <c:v>0.48395270270270269</c:v>
                </c:pt>
                <c:pt idx="4434">
                  <c:v>0.48395270270270269</c:v>
                </c:pt>
                <c:pt idx="4435">
                  <c:v>0.48395270270270269</c:v>
                </c:pt>
                <c:pt idx="4436">
                  <c:v>0.48395270270270269</c:v>
                </c:pt>
                <c:pt idx="4437">
                  <c:v>0.48395270270270269</c:v>
                </c:pt>
                <c:pt idx="4438">
                  <c:v>0.48395270270270269</c:v>
                </c:pt>
                <c:pt idx="4439">
                  <c:v>0.48395270270270269</c:v>
                </c:pt>
                <c:pt idx="4440">
                  <c:v>0.48395270270270269</c:v>
                </c:pt>
                <c:pt idx="4441">
                  <c:v>0.48395270270270269</c:v>
                </c:pt>
                <c:pt idx="4442">
                  <c:v>0.48395270270270269</c:v>
                </c:pt>
                <c:pt idx="4443">
                  <c:v>0.48395270270270269</c:v>
                </c:pt>
                <c:pt idx="4444">
                  <c:v>0.48395270270270269</c:v>
                </c:pt>
                <c:pt idx="4445">
                  <c:v>0.48395270270270269</c:v>
                </c:pt>
                <c:pt idx="4446">
                  <c:v>0.48395270270270269</c:v>
                </c:pt>
                <c:pt idx="4447">
                  <c:v>0.48395270270270269</c:v>
                </c:pt>
                <c:pt idx="4448">
                  <c:v>0.48395270270270269</c:v>
                </c:pt>
                <c:pt idx="4449">
                  <c:v>0.48395270270270269</c:v>
                </c:pt>
                <c:pt idx="4450">
                  <c:v>0.48395270270270269</c:v>
                </c:pt>
                <c:pt idx="4451">
                  <c:v>0.48395270270270269</c:v>
                </c:pt>
                <c:pt idx="4452">
                  <c:v>0.48395270270270269</c:v>
                </c:pt>
                <c:pt idx="4453">
                  <c:v>0.48395270270270269</c:v>
                </c:pt>
                <c:pt idx="4454">
                  <c:v>0.48395270270270269</c:v>
                </c:pt>
                <c:pt idx="4455">
                  <c:v>0.48395270270270269</c:v>
                </c:pt>
                <c:pt idx="4456">
                  <c:v>0.48395270270270269</c:v>
                </c:pt>
                <c:pt idx="4457">
                  <c:v>0.48395270270270269</c:v>
                </c:pt>
                <c:pt idx="4458">
                  <c:v>0.48395270270270269</c:v>
                </c:pt>
                <c:pt idx="4459">
                  <c:v>0.48395270270270269</c:v>
                </c:pt>
                <c:pt idx="4460">
                  <c:v>0.48395270270270269</c:v>
                </c:pt>
                <c:pt idx="4461">
                  <c:v>0.48395270270270269</c:v>
                </c:pt>
                <c:pt idx="4462">
                  <c:v>0.48395270270270269</c:v>
                </c:pt>
                <c:pt idx="4463">
                  <c:v>0.48395270270270269</c:v>
                </c:pt>
                <c:pt idx="4464">
                  <c:v>0.48395270270270269</c:v>
                </c:pt>
                <c:pt idx="4465">
                  <c:v>0.48395270270270269</c:v>
                </c:pt>
                <c:pt idx="4466">
                  <c:v>0.48395270270270269</c:v>
                </c:pt>
                <c:pt idx="4467">
                  <c:v>0.48395270270270269</c:v>
                </c:pt>
                <c:pt idx="4468">
                  <c:v>0.48395270270270269</c:v>
                </c:pt>
                <c:pt idx="4469">
                  <c:v>0.48395270270270269</c:v>
                </c:pt>
                <c:pt idx="4470">
                  <c:v>0.48395270270270269</c:v>
                </c:pt>
                <c:pt idx="4471">
                  <c:v>0.48395270270270269</c:v>
                </c:pt>
                <c:pt idx="4472">
                  <c:v>0.48395270270270269</c:v>
                </c:pt>
                <c:pt idx="4473">
                  <c:v>0.48395270270270269</c:v>
                </c:pt>
                <c:pt idx="4474">
                  <c:v>0.48395270270270269</c:v>
                </c:pt>
                <c:pt idx="4475">
                  <c:v>0.48395270270270269</c:v>
                </c:pt>
                <c:pt idx="4476">
                  <c:v>0.48395270270270269</c:v>
                </c:pt>
                <c:pt idx="4477">
                  <c:v>0.48395270270270269</c:v>
                </c:pt>
                <c:pt idx="4478">
                  <c:v>0.48395270270270269</c:v>
                </c:pt>
                <c:pt idx="4479">
                  <c:v>0.48395270270270269</c:v>
                </c:pt>
                <c:pt idx="4480">
                  <c:v>0.48395270270270269</c:v>
                </c:pt>
                <c:pt idx="4481">
                  <c:v>0.48395270270270269</c:v>
                </c:pt>
                <c:pt idx="4482">
                  <c:v>0.48395270270270269</c:v>
                </c:pt>
                <c:pt idx="4483">
                  <c:v>0.48395270270270269</c:v>
                </c:pt>
                <c:pt idx="4484">
                  <c:v>0.48395270270270269</c:v>
                </c:pt>
                <c:pt idx="4485">
                  <c:v>0.48395270270270269</c:v>
                </c:pt>
                <c:pt idx="4486">
                  <c:v>0.48395270270270269</c:v>
                </c:pt>
                <c:pt idx="4487">
                  <c:v>0.48395270270270269</c:v>
                </c:pt>
                <c:pt idx="4488">
                  <c:v>0.48395270270270269</c:v>
                </c:pt>
                <c:pt idx="4489">
                  <c:v>0.48395270270270269</c:v>
                </c:pt>
                <c:pt idx="4490">
                  <c:v>0.48395270270270269</c:v>
                </c:pt>
                <c:pt idx="4491">
                  <c:v>0.48395270270270269</c:v>
                </c:pt>
                <c:pt idx="4492">
                  <c:v>0.48395270270270269</c:v>
                </c:pt>
                <c:pt idx="4493">
                  <c:v>0.48395270270270269</c:v>
                </c:pt>
                <c:pt idx="4494">
                  <c:v>0.48479729729729731</c:v>
                </c:pt>
                <c:pt idx="4495">
                  <c:v>0.48479729729729731</c:v>
                </c:pt>
                <c:pt idx="4496">
                  <c:v>0.48479729729729731</c:v>
                </c:pt>
                <c:pt idx="4497">
                  <c:v>0.48479729729729731</c:v>
                </c:pt>
                <c:pt idx="4498">
                  <c:v>0.48479729729729731</c:v>
                </c:pt>
                <c:pt idx="4499">
                  <c:v>0.48479729729729731</c:v>
                </c:pt>
                <c:pt idx="4500">
                  <c:v>0.48479729729729731</c:v>
                </c:pt>
                <c:pt idx="4501">
                  <c:v>0.48479729729729731</c:v>
                </c:pt>
                <c:pt idx="4502">
                  <c:v>0.48479729729729731</c:v>
                </c:pt>
                <c:pt idx="4503">
                  <c:v>0.48479729729729731</c:v>
                </c:pt>
                <c:pt idx="4504">
                  <c:v>0.48479729729729731</c:v>
                </c:pt>
                <c:pt idx="4505">
                  <c:v>0.48479729729729731</c:v>
                </c:pt>
                <c:pt idx="4506">
                  <c:v>0.48479729729729731</c:v>
                </c:pt>
                <c:pt idx="4507">
                  <c:v>0.48479729729729731</c:v>
                </c:pt>
                <c:pt idx="4508">
                  <c:v>0.48479729729729731</c:v>
                </c:pt>
                <c:pt idx="4509">
                  <c:v>0.48479729729729731</c:v>
                </c:pt>
                <c:pt idx="4510">
                  <c:v>0.48479729729729731</c:v>
                </c:pt>
                <c:pt idx="4511">
                  <c:v>0.48479729729729731</c:v>
                </c:pt>
                <c:pt idx="4512">
                  <c:v>0.48479729729729731</c:v>
                </c:pt>
                <c:pt idx="4513">
                  <c:v>0.48479729729729731</c:v>
                </c:pt>
                <c:pt idx="4514">
                  <c:v>0.48479729729729731</c:v>
                </c:pt>
                <c:pt idx="4515">
                  <c:v>0.48479729729729731</c:v>
                </c:pt>
                <c:pt idx="4516">
                  <c:v>0.48479729729729731</c:v>
                </c:pt>
                <c:pt idx="4517">
                  <c:v>0.48479729729729731</c:v>
                </c:pt>
                <c:pt idx="4518">
                  <c:v>0.48479729729729731</c:v>
                </c:pt>
                <c:pt idx="4519">
                  <c:v>0.48479729729729731</c:v>
                </c:pt>
                <c:pt idx="4520">
                  <c:v>0.48479729729729731</c:v>
                </c:pt>
                <c:pt idx="4521">
                  <c:v>0.48479729729729731</c:v>
                </c:pt>
                <c:pt idx="4522">
                  <c:v>0.48479729729729731</c:v>
                </c:pt>
                <c:pt idx="4523">
                  <c:v>0.48479729729729731</c:v>
                </c:pt>
                <c:pt idx="4524">
                  <c:v>0.48479729729729731</c:v>
                </c:pt>
                <c:pt idx="4525">
                  <c:v>0.48479729729729731</c:v>
                </c:pt>
                <c:pt idx="4526">
                  <c:v>0.48479729729729731</c:v>
                </c:pt>
                <c:pt idx="4527">
                  <c:v>0.48479729729729731</c:v>
                </c:pt>
                <c:pt idx="4528">
                  <c:v>0.48479729729729731</c:v>
                </c:pt>
                <c:pt idx="4529">
                  <c:v>0.48479729729729731</c:v>
                </c:pt>
                <c:pt idx="4530">
                  <c:v>0.48479729729729731</c:v>
                </c:pt>
                <c:pt idx="4531">
                  <c:v>0.48479729729729731</c:v>
                </c:pt>
                <c:pt idx="4532">
                  <c:v>0.48479729729729731</c:v>
                </c:pt>
                <c:pt idx="4533">
                  <c:v>0.48479729729729731</c:v>
                </c:pt>
                <c:pt idx="4534">
                  <c:v>0.48479729729729731</c:v>
                </c:pt>
                <c:pt idx="4535">
                  <c:v>0.48479729729729731</c:v>
                </c:pt>
                <c:pt idx="4536">
                  <c:v>0.48479729729729731</c:v>
                </c:pt>
                <c:pt idx="4537">
                  <c:v>0.48479729729729731</c:v>
                </c:pt>
                <c:pt idx="4538">
                  <c:v>0.48479729729729731</c:v>
                </c:pt>
                <c:pt idx="4539">
                  <c:v>0.48479729729729731</c:v>
                </c:pt>
                <c:pt idx="4540">
                  <c:v>0.48479729729729731</c:v>
                </c:pt>
                <c:pt idx="4541">
                  <c:v>0.48479729729729731</c:v>
                </c:pt>
                <c:pt idx="4542">
                  <c:v>0.48479729729729731</c:v>
                </c:pt>
                <c:pt idx="4543">
                  <c:v>0.48479729729729731</c:v>
                </c:pt>
                <c:pt idx="4544">
                  <c:v>0.48479729729729731</c:v>
                </c:pt>
                <c:pt idx="4545">
                  <c:v>0.48479729729729731</c:v>
                </c:pt>
                <c:pt idx="4546">
                  <c:v>0.48479729729729731</c:v>
                </c:pt>
                <c:pt idx="4547">
                  <c:v>0.48479729729729731</c:v>
                </c:pt>
                <c:pt idx="4548">
                  <c:v>0.48479729729729731</c:v>
                </c:pt>
                <c:pt idx="4549">
                  <c:v>0.48479729729729731</c:v>
                </c:pt>
                <c:pt idx="4550">
                  <c:v>0.48479729729729731</c:v>
                </c:pt>
                <c:pt idx="4551">
                  <c:v>0.48479729729729731</c:v>
                </c:pt>
                <c:pt idx="4552">
                  <c:v>0.48479729729729731</c:v>
                </c:pt>
                <c:pt idx="4553">
                  <c:v>0.48479729729729731</c:v>
                </c:pt>
                <c:pt idx="4554">
                  <c:v>0.48479729729729731</c:v>
                </c:pt>
                <c:pt idx="4555">
                  <c:v>0.48479729729729731</c:v>
                </c:pt>
                <c:pt idx="4556">
                  <c:v>0.48479729729729731</c:v>
                </c:pt>
                <c:pt idx="4557">
                  <c:v>0.48479729729729731</c:v>
                </c:pt>
                <c:pt idx="4558">
                  <c:v>0.48479729729729731</c:v>
                </c:pt>
                <c:pt idx="4559">
                  <c:v>0.48479729729729731</c:v>
                </c:pt>
                <c:pt idx="4560">
                  <c:v>0.48479729729729731</c:v>
                </c:pt>
                <c:pt idx="4561">
                  <c:v>0.48479729729729731</c:v>
                </c:pt>
                <c:pt idx="4562">
                  <c:v>0.48479729729729731</c:v>
                </c:pt>
                <c:pt idx="4563">
                  <c:v>0.48479729729729731</c:v>
                </c:pt>
                <c:pt idx="4564">
                  <c:v>0.48479729729729731</c:v>
                </c:pt>
                <c:pt idx="4565">
                  <c:v>0.48479729729729731</c:v>
                </c:pt>
                <c:pt idx="4566">
                  <c:v>0.48479729729729731</c:v>
                </c:pt>
                <c:pt idx="4567">
                  <c:v>0.48479729729729731</c:v>
                </c:pt>
                <c:pt idx="4568">
                  <c:v>0.48479729729729731</c:v>
                </c:pt>
                <c:pt idx="4569">
                  <c:v>0.48479729729729731</c:v>
                </c:pt>
                <c:pt idx="4570">
                  <c:v>0.48479729729729731</c:v>
                </c:pt>
                <c:pt idx="4571">
                  <c:v>0.48479729729729731</c:v>
                </c:pt>
                <c:pt idx="4572">
                  <c:v>0.48479729729729731</c:v>
                </c:pt>
                <c:pt idx="4573">
                  <c:v>0.48479729729729731</c:v>
                </c:pt>
                <c:pt idx="4574">
                  <c:v>0.48564189189189189</c:v>
                </c:pt>
                <c:pt idx="4575">
                  <c:v>0.48564189189189189</c:v>
                </c:pt>
                <c:pt idx="4576">
                  <c:v>0.48564189189189189</c:v>
                </c:pt>
                <c:pt idx="4577">
                  <c:v>0.48564189189189189</c:v>
                </c:pt>
                <c:pt idx="4578">
                  <c:v>0.48564189189189189</c:v>
                </c:pt>
                <c:pt idx="4579">
                  <c:v>0.48564189189189189</c:v>
                </c:pt>
                <c:pt idx="4580">
                  <c:v>0.48564189189189189</c:v>
                </c:pt>
                <c:pt idx="4581">
                  <c:v>0.48564189189189189</c:v>
                </c:pt>
                <c:pt idx="4582">
                  <c:v>0.48564189189189189</c:v>
                </c:pt>
                <c:pt idx="4583">
                  <c:v>0.48564189189189189</c:v>
                </c:pt>
                <c:pt idx="4584">
                  <c:v>0.48564189189189189</c:v>
                </c:pt>
                <c:pt idx="4585">
                  <c:v>0.48564189189189189</c:v>
                </c:pt>
                <c:pt idx="4586">
                  <c:v>0.48564189189189189</c:v>
                </c:pt>
                <c:pt idx="4587">
                  <c:v>0.48564189189189189</c:v>
                </c:pt>
                <c:pt idx="4588">
                  <c:v>0.48564189189189189</c:v>
                </c:pt>
                <c:pt idx="4589">
                  <c:v>0.48564189189189189</c:v>
                </c:pt>
                <c:pt idx="4590">
                  <c:v>0.48564189189189189</c:v>
                </c:pt>
                <c:pt idx="4591">
                  <c:v>0.48564189189189189</c:v>
                </c:pt>
                <c:pt idx="4592">
                  <c:v>0.48564189189189189</c:v>
                </c:pt>
                <c:pt idx="4593">
                  <c:v>0.48564189189189189</c:v>
                </c:pt>
                <c:pt idx="4594">
                  <c:v>0.48564189189189189</c:v>
                </c:pt>
                <c:pt idx="4595">
                  <c:v>0.48564189189189189</c:v>
                </c:pt>
                <c:pt idx="4596">
                  <c:v>0.48564189189189189</c:v>
                </c:pt>
                <c:pt idx="4597">
                  <c:v>0.48564189189189189</c:v>
                </c:pt>
                <c:pt idx="4598">
                  <c:v>0.48564189189189189</c:v>
                </c:pt>
                <c:pt idx="4599">
                  <c:v>0.48564189189189189</c:v>
                </c:pt>
                <c:pt idx="4600">
                  <c:v>0.48564189189189189</c:v>
                </c:pt>
                <c:pt idx="4601">
                  <c:v>0.48564189189189189</c:v>
                </c:pt>
                <c:pt idx="4602">
                  <c:v>0.48564189189189189</c:v>
                </c:pt>
                <c:pt idx="4603">
                  <c:v>0.48564189189189189</c:v>
                </c:pt>
                <c:pt idx="4604">
                  <c:v>0.48564189189189189</c:v>
                </c:pt>
                <c:pt idx="4605">
                  <c:v>0.48564189189189189</c:v>
                </c:pt>
                <c:pt idx="4606">
                  <c:v>0.48564189189189189</c:v>
                </c:pt>
                <c:pt idx="4607">
                  <c:v>0.48564189189189189</c:v>
                </c:pt>
                <c:pt idx="4608">
                  <c:v>0.48564189189189189</c:v>
                </c:pt>
                <c:pt idx="4609">
                  <c:v>0.48564189189189189</c:v>
                </c:pt>
                <c:pt idx="4610">
                  <c:v>0.48564189189189189</c:v>
                </c:pt>
                <c:pt idx="4611">
                  <c:v>0.48564189189189189</c:v>
                </c:pt>
                <c:pt idx="4612">
                  <c:v>0.48564189189189189</c:v>
                </c:pt>
                <c:pt idx="4613">
                  <c:v>0.48564189189189189</c:v>
                </c:pt>
                <c:pt idx="4614">
                  <c:v>0.48564189189189189</c:v>
                </c:pt>
                <c:pt idx="4615">
                  <c:v>0.48564189189189189</c:v>
                </c:pt>
                <c:pt idx="4616">
                  <c:v>0.48564189189189189</c:v>
                </c:pt>
                <c:pt idx="4617">
                  <c:v>0.48564189189189189</c:v>
                </c:pt>
                <c:pt idx="4618">
                  <c:v>0.48564189189189189</c:v>
                </c:pt>
                <c:pt idx="4619">
                  <c:v>0.48564189189189189</c:v>
                </c:pt>
                <c:pt idx="4620">
                  <c:v>0.48564189189189189</c:v>
                </c:pt>
                <c:pt idx="4621">
                  <c:v>0.48564189189189189</c:v>
                </c:pt>
                <c:pt idx="4622">
                  <c:v>0.48564189189189189</c:v>
                </c:pt>
                <c:pt idx="4623">
                  <c:v>0.48564189189189189</c:v>
                </c:pt>
                <c:pt idx="4624">
                  <c:v>0.48564189189189189</c:v>
                </c:pt>
                <c:pt idx="4625">
                  <c:v>0.48564189189189189</c:v>
                </c:pt>
                <c:pt idx="4626">
                  <c:v>0.48564189189189189</c:v>
                </c:pt>
                <c:pt idx="4627">
                  <c:v>0.48564189189189189</c:v>
                </c:pt>
                <c:pt idx="4628">
                  <c:v>0.48564189189189189</c:v>
                </c:pt>
                <c:pt idx="4629">
                  <c:v>0.48564189189189189</c:v>
                </c:pt>
                <c:pt idx="4630">
                  <c:v>0.48564189189189189</c:v>
                </c:pt>
                <c:pt idx="4631">
                  <c:v>0.48564189189189189</c:v>
                </c:pt>
                <c:pt idx="4632">
                  <c:v>0.48564189189189189</c:v>
                </c:pt>
                <c:pt idx="4633">
                  <c:v>0.48564189189189189</c:v>
                </c:pt>
                <c:pt idx="4634">
                  <c:v>0.48564189189189189</c:v>
                </c:pt>
                <c:pt idx="4635">
                  <c:v>0.48564189189189189</c:v>
                </c:pt>
                <c:pt idx="4636">
                  <c:v>0.48564189189189189</c:v>
                </c:pt>
                <c:pt idx="4637">
                  <c:v>0.48564189189189189</c:v>
                </c:pt>
                <c:pt idx="4638">
                  <c:v>0.48564189189189189</c:v>
                </c:pt>
                <c:pt idx="4639">
                  <c:v>0.48564189189189189</c:v>
                </c:pt>
                <c:pt idx="4640">
                  <c:v>0.48564189189189189</c:v>
                </c:pt>
                <c:pt idx="4641">
                  <c:v>0.48564189189189189</c:v>
                </c:pt>
                <c:pt idx="4642">
                  <c:v>0.48564189189189189</c:v>
                </c:pt>
                <c:pt idx="4643">
                  <c:v>0.48564189189189189</c:v>
                </c:pt>
                <c:pt idx="4644">
                  <c:v>0.48564189189189189</c:v>
                </c:pt>
                <c:pt idx="4645">
                  <c:v>0.48564189189189189</c:v>
                </c:pt>
                <c:pt idx="4646">
                  <c:v>0.48564189189189189</c:v>
                </c:pt>
                <c:pt idx="4647">
                  <c:v>0.48564189189189189</c:v>
                </c:pt>
                <c:pt idx="4648">
                  <c:v>0.48564189189189189</c:v>
                </c:pt>
                <c:pt idx="4649">
                  <c:v>0.48564189189189189</c:v>
                </c:pt>
                <c:pt idx="4650">
                  <c:v>0.48564189189189189</c:v>
                </c:pt>
                <c:pt idx="4651">
                  <c:v>0.48564189189189189</c:v>
                </c:pt>
                <c:pt idx="4652">
                  <c:v>0.48564189189189189</c:v>
                </c:pt>
                <c:pt idx="4653">
                  <c:v>0.48564189189189189</c:v>
                </c:pt>
                <c:pt idx="4654">
                  <c:v>0.48564189189189189</c:v>
                </c:pt>
                <c:pt idx="4655">
                  <c:v>0.48564189189189189</c:v>
                </c:pt>
                <c:pt idx="4656">
                  <c:v>0.48564189189189189</c:v>
                </c:pt>
                <c:pt idx="4657">
                  <c:v>0.48564189189189189</c:v>
                </c:pt>
                <c:pt idx="4658">
                  <c:v>0.48564189189189189</c:v>
                </c:pt>
                <c:pt idx="4659">
                  <c:v>0.48564189189189189</c:v>
                </c:pt>
                <c:pt idx="4660">
                  <c:v>0.48564189189189189</c:v>
                </c:pt>
                <c:pt idx="4661">
                  <c:v>0.48564189189189189</c:v>
                </c:pt>
                <c:pt idx="4662">
                  <c:v>0.48564189189189189</c:v>
                </c:pt>
                <c:pt idx="4663">
                  <c:v>0.48564189189189189</c:v>
                </c:pt>
                <c:pt idx="4664">
                  <c:v>0.48564189189189189</c:v>
                </c:pt>
                <c:pt idx="4665">
                  <c:v>0.48564189189189189</c:v>
                </c:pt>
                <c:pt idx="4666">
                  <c:v>0.48564189189189189</c:v>
                </c:pt>
                <c:pt idx="4667">
                  <c:v>0.48564189189189189</c:v>
                </c:pt>
                <c:pt idx="4668">
                  <c:v>0.48564189189189189</c:v>
                </c:pt>
                <c:pt idx="4669">
                  <c:v>0.48564189189189189</c:v>
                </c:pt>
                <c:pt idx="4670">
                  <c:v>0.48564189189189189</c:v>
                </c:pt>
                <c:pt idx="4671">
                  <c:v>0.48564189189189189</c:v>
                </c:pt>
                <c:pt idx="4672">
                  <c:v>0.48564189189189189</c:v>
                </c:pt>
                <c:pt idx="4673">
                  <c:v>0.48564189189189189</c:v>
                </c:pt>
                <c:pt idx="4674">
                  <c:v>0.48564189189189189</c:v>
                </c:pt>
                <c:pt idx="4675">
                  <c:v>0.48564189189189189</c:v>
                </c:pt>
                <c:pt idx="4676">
                  <c:v>0.48564189189189189</c:v>
                </c:pt>
                <c:pt idx="4677">
                  <c:v>0.48564189189189189</c:v>
                </c:pt>
                <c:pt idx="4678">
                  <c:v>0.48564189189189189</c:v>
                </c:pt>
                <c:pt idx="4679">
                  <c:v>0.48564189189189189</c:v>
                </c:pt>
                <c:pt idx="4680">
                  <c:v>0.48564189189189189</c:v>
                </c:pt>
                <c:pt idx="4681">
                  <c:v>0.48564189189189189</c:v>
                </c:pt>
                <c:pt idx="4682">
                  <c:v>0.48564189189189189</c:v>
                </c:pt>
                <c:pt idx="4683">
                  <c:v>0.48564189189189189</c:v>
                </c:pt>
                <c:pt idx="4684">
                  <c:v>0.48564189189189189</c:v>
                </c:pt>
                <c:pt idx="4685">
                  <c:v>0.48564189189189189</c:v>
                </c:pt>
                <c:pt idx="4686">
                  <c:v>0.48564189189189189</c:v>
                </c:pt>
                <c:pt idx="4687">
                  <c:v>0.48564189189189189</c:v>
                </c:pt>
                <c:pt idx="4688">
                  <c:v>0.48564189189189189</c:v>
                </c:pt>
                <c:pt idx="4689">
                  <c:v>0.48564189189189189</c:v>
                </c:pt>
                <c:pt idx="4690">
                  <c:v>0.48564189189189189</c:v>
                </c:pt>
                <c:pt idx="4691">
                  <c:v>0.48564189189189189</c:v>
                </c:pt>
                <c:pt idx="4692">
                  <c:v>0.48564189189189189</c:v>
                </c:pt>
                <c:pt idx="4693">
                  <c:v>0.48564189189189189</c:v>
                </c:pt>
                <c:pt idx="4694">
                  <c:v>0.48564189189189189</c:v>
                </c:pt>
                <c:pt idx="4695">
                  <c:v>0.48564189189189189</c:v>
                </c:pt>
                <c:pt idx="4696">
                  <c:v>0.48564189189189189</c:v>
                </c:pt>
                <c:pt idx="4697">
                  <c:v>0.48564189189189189</c:v>
                </c:pt>
                <c:pt idx="4698">
                  <c:v>0.48564189189189189</c:v>
                </c:pt>
                <c:pt idx="4699">
                  <c:v>0.48564189189189189</c:v>
                </c:pt>
                <c:pt idx="4700">
                  <c:v>0.48564189189189189</c:v>
                </c:pt>
                <c:pt idx="4701">
                  <c:v>0.48564189189189189</c:v>
                </c:pt>
                <c:pt idx="4702">
                  <c:v>0.48564189189189189</c:v>
                </c:pt>
                <c:pt idx="4703">
                  <c:v>0.48564189189189189</c:v>
                </c:pt>
                <c:pt idx="4704">
                  <c:v>0.48564189189189189</c:v>
                </c:pt>
                <c:pt idx="4705">
                  <c:v>0.48564189189189189</c:v>
                </c:pt>
                <c:pt idx="4706">
                  <c:v>0.48564189189189189</c:v>
                </c:pt>
                <c:pt idx="4707">
                  <c:v>0.48564189189189189</c:v>
                </c:pt>
                <c:pt idx="4708">
                  <c:v>0.48564189189189189</c:v>
                </c:pt>
                <c:pt idx="4709">
                  <c:v>0.48564189189189189</c:v>
                </c:pt>
                <c:pt idx="4710">
                  <c:v>0.48564189189189189</c:v>
                </c:pt>
                <c:pt idx="4711">
                  <c:v>0.48564189189189189</c:v>
                </c:pt>
                <c:pt idx="4712">
                  <c:v>0.48564189189189189</c:v>
                </c:pt>
                <c:pt idx="4713">
                  <c:v>0.48564189189189189</c:v>
                </c:pt>
                <c:pt idx="4714">
                  <c:v>0.48564189189189189</c:v>
                </c:pt>
                <c:pt idx="4715">
                  <c:v>0.48564189189189189</c:v>
                </c:pt>
                <c:pt idx="4716">
                  <c:v>0.48564189189189189</c:v>
                </c:pt>
                <c:pt idx="4717">
                  <c:v>0.48564189189189189</c:v>
                </c:pt>
                <c:pt idx="4718">
                  <c:v>0.48564189189189189</c:v>
                </c:pt>
                <c:pt idx="4719">
                  <c:v>0.48564189189189189</c:v>
                </c:pt>
                <c:pt idx="4720">
                  <c:v>0.48564189189189189</c:v>
                </c:pt>
                <c:pt idx="4721">
                  <c:v>0.48564189189189189</c:v>
                </c:pt>
                <c:pt idx="4722">
                  <c:v>0.48564189189189189</c:v>
                </c:pt>
                <c:pt idx="4723">
                  <c:v>0.48564189189189189</c:v>
                </c:pt>
                <c:pt idx="4724">
                  <c:v>0.48564189189189189</c:v>
                </c:pt>
                <c:pt idx="4725">
                  <c:v>0.48564189189189189</c:v>
                </c:pt>
                <c:pt idx="4726">
                  <c:v>0.48564189189189189</c:v>
                </c:pt>
                <c:pt idx="4727">
                  <c:v>0.48564189189189189</c:v>
                </c:pt>
                <c:pt idx="4728">
                  <c:v>0.48564189189189189</c:v>
                </c:pt>
                <c:pt idx="4729">
                  <c:v>0.48564189189189189</c:v>
                </c:pt>
                <c:pt idx="4730">
                  <c:v>0.48564189189189189</c:v>
                </c:pt>
                <c:pt idx="4731">
                  <c:v>0.48564189189189189</c:v>
                </c:pt>
                <c:pt idx="4732">
                  <c:v>0.48564189189189189</c:v>
                </c:pt>
                <c:pt idx="4733">
                  <c:v>0.48564189189189189</c:v>
                </c:pt>
                <c:pt idx="4734">
                  <c:v>0.48564189189189189</c:v>
                </c:pt>
                <c:pt idx="4735">
                  <c:v>0.48564189189189189</c:v>
                </c:pt>
                <c:pt idx="4736">
                  <c:v>0.48564189189189189</c:v>
                </c:pt>
                <c:pt idx="4737">
                  <c:v>0.48564189189189189</c:v>
                </c:pt>
                <c:pt idx="4738">
                  <c:v>0.48564189189189189</c:v>
                </c:pt>
                <c:pt idx="4739">
                  <c:v>0.48564189189189189</c:v>
                </c:pt>
                <c:pt idx="4740">
                  <c:v>0.48564189189189189</c:v>
                </c:pt>
                <c:pt idx="4741">
                  <c:v>0.48564189189189189</c:v>
                </c:pt>
                <c:pt idx="4742">
                  <c:v>0.48564189189189189</c:v>
                </c:pt>
                <c:pt idx="4743">
                  <c:v>0.48564189189189189</c:v>
                </c:pt>
                <c:pt idx="4744">
                  <c:v>0.48564189189189189</c:v>
                </c:pt>
                <c:pt idx="4745">
                  <c:v>0.48564189189189189</c:v>
                </c:pt>
                <c:pt idx="4746">
                  <c:v>0.48564189189189189</c:v>
                </c:pt>
                <c:pt idx="4747">
                  <c:v>0.48564189189189189</c:v>
                </c:pt>
                <c:pt idx="4748">
                  <c:v>0.48564189189189189</c:v>
                </c:pt>
                <c:pt idx="4749">
                  <c:v>0.48564189189189189</c:v>
                </c:pt>
                <c:pt idx="4750">
                  <c:v>0.48564189189189189</c:v>
                </c:pt>
                <c:pt idx="4751">
                  <c:v>0.48564189189189189</c:v>
                </c:pt>
                <c:pt idx="4752">
                  <c:v>0.48564189189189189</c:v>
                </c:pt>
                <c:pt idx="4753">
                  <c:v>0.48564189189189189</c:v>
                </c:pt>
                <c:pt idx="4754">
                  <c:v>0.48564189189189189</c:v>
                </c:pt>
                <c:pt idx="4755">
                  <c:v>0.48564189189189189</c:v>
                </c:pt>
                <c:pt idx="4756">
                  <c:v>0.48564189189189189</c:v>
                </c:pt>
                <c:pt idx="4757">
                  <c:v>0.48564189189189189</c:v>
                </c:pt>
                <c:pt idx="4758">
                  <c:v>0.48564189189189189</c:v>
                </c:pt>
                <c:pt idx="4759">
                  <c:v>0.48564189189189189</c:v>
                </c:pt>
                <c:pt idx="4760">
                  <c:v>0.48564189189189189</c:v>
                </c:pt>
                <c:pt idx="4761">
                  <c:v>0.48564189189189189</c:v>
                </c:pt>
                <c:pt idx="4762">
                  <c:v>0.48564189189189189</c:v>
                </c:pt>
                <c:pt idx="4763">
                  <c:v>0.48564189189189189</c:v>
                </c:pt>
                <c:pt idx="4764">
                  <c:v>0.48564189189189189</c:v>
                </c:pt>
                <c:pt idx="4765">
                  <c:v>0.48564189189189189</c:v>
                </c:pt>
                <c:pt idx="4766">
                  <c:v>0.48564189189189189</c:v>
                </c:pt>
                <c:pt idx="4767">
                  <c:v>0.48564189189189189</c:v>
                </c:pt>
                <c:pt idx="4768">
                  <c:v>0.48564189189189189</c:v>
                </c:pt>
                <c:pt idx="4769">
                  <c:v>0.48564189189189189</c:v>
                </c:pt>
                <c:pt idx="4770">
                  <c:v>0.48564189189189189</c:v>
                </c:pt>
                <c:pt idx="4771">
                  <c:v>0.48564189189189189</c:v>
                </c:pt>
                <c:pt idx="4772">
                  <c:v>0.48564189189189189</c:v>
                </c:pt>
                <c:pt idx="4773">
                  <c:v>0.48564189189189189</c:v>
                </c:pt>
                <c:pt idx="4774">
                  <c:v>0.48564189189189189</c:v>
                </c:pt>
                <c:pt idx="4775">
                  <c:v>0.48564189189189189</c:v>
                </c:pt>
                <c:pt idx="4776">
                  <c:v>0.48564189189189189</c:v>
                </c:pt>
                <c:pt idx="4777">
                  <c:v>0.48564189189189189</c:v>
                </c:pt>
                <c:pt idx="4778">
                  <c:v>0.48564189189189189</c:v>
                </c:pt>
                <c:pt idx="4779">
                  <c:v>0.48564189189189189</c:v>
                </c:pt>
                <c:pt idx="4780">
                  <c:v>0.48564189189189189</c:v>
                </c:pt>
                <c:pt idx="4781">
                  <c:v>0.48564189189189189</c:v>
                </c:pt>
                <c:pt idx="4782">
                  <c:v>0.48564189189189189</c:v>
                </c:pt>
                <c:pt idx="4783">
                  <c:v>0.48564189189189189</c:v>
                </c:pt>
                <c:pt idx="4784">
                  <c:v>0.48564189189189189</c:v>
                </c:pt>
                <c:pt idx="4785">
                  <c:v>0.48564189189189189</c:v>
                </c:pt>
                <c:pt idx="4786">
                  <c:v>0.48564189189189189</c:v>
                </c:pt>
                <c:pt idx="4787">
                  <c:v>0.48564189189189189</c:v>
                </c:pt>
                <c:pt idx="4788">
                  <c:v>0.48564189189189189</c:v>
                </c:pt>
                <c:pt idx="4789">
                  <c:v>0.48564189189189189</c:v>
                </c:pt>
                <c:pt idx="4790">
                  <c:v>0.48564189189189189</c:v>
                </c:pt>
                <c:pt idx="4791">
                  <c:v>0.48564189189189189</c:v>
                </c:pt>
                <c:pt idx="4792">
                  <c:v>0.48564189189189189</c:v>
                </c:pt>
                <c:pt idx="4793">
                  <c:v>0.48564189189189189</c:v>
                </c:pt>
                <c:pt idx="4794">
                  <c:v>0.48564189189189189</c:v>
                </c:pt>
                <c:pt idx="4795">
                  <c:v>0.48564189189189189</c:v>
                </c:pt>
                <c:pt idx="4796">
                  <c:v>0.48564189189189189</c:v>
                </c:pt>
                <c:pt idx="4797">
                  <c:v>0.48564189189189189</c:v>
                </c:pt>
                <c:pt idx="4798">
                  <c:v>0.48564189189189189</c:v>
                </c:pt>
                <c:pt idx="4799">
                  <c:v>0.48564189189189189</c:v>
                </c:pt>
                <c:pt idx="4800">
                  <c:v>0.48564189189189189</c:v>
                </c:pt>
                <c:pt idx="4801">
                  <c:v>0.48564189189189189</c:v>
                </c:pt>
                <c:pt idx="4802">
                  <c:v>0.48564189189189189</c:v>
                </c:pt>
                <c:pt idx="4803">
                  <c:v>0.48564189189189189</c:v>
                </c:pt>
                <c:pt idx="4804">
                  <c:v>0.48564189189189189</c:v>
                </c:pt>
                <c:pt idx="4805">
                  <c:v>0.48564189189189189</c:v>
                </c:pt>
                <c:pt idx="4806">
                  <c:v>0.48564189189189189</c:v>
                </c:pt>
                <c:pt idx="4807">
                  <c:v>0.48564189189189189</c:v>
                </c:pt>
                <c:pt idx="4808">
                  <c:v>0.48564189189189189</c:v>
                </c:pt>
                <c:pt idx="4809">
                  <c:v>0.48564189189189189</c:v>
                </c:pt>
                <c:pt idx="4810">
                  <c:v>0.48564189189189189</c:v>
                </c:pt>
                <c:pt idx="4811">
                  <c:v>0.48564189189189189</c:v>
                </c:pt>
                <c:pt idx="4812">
                  <c:v>0.48564189189189189</c:v>
                </c:pt>
                <c:pt idx="4813">
                  <c:v>0.48564189189189189</c:v>
                </c:pt>
                <c:pt idx="4814">
                  <c:v>0.48564189189189189</c:v>
                </c:pt>
                <c:pt idx="4815">
                  <c:v>0.48564189189189189</c:v>
                </c:pt>
                <c:pt idx="4816">
                  <c:v>0.48564189189189189</c:v>
                </c:pt>
                <c:pt idx="4817">
                  <c:v>0.48564189189189189</c:v>
                </c:pt>
                <c:pt idx="4818">
                  <c:v>0.48564189189189189</c:v>
                </c:pt>
                <c:pt idx="4819">
                  <c:v>0.48564189189189189</c:v>
                </c:pt>
                <c:pt idx="4820">
                  <c:v>0.48564189189189189</c:v>
                </c:pt>
                <c:pt idx="4821">
                  <c:v>0.48564189189189189</c:v>
                </c:pt>
                <c:pt idx="4822">
                  <c:v>0.48564189189189189</c:v>
                </c:pt>
                <c:pt idx="4823">
                  <c:v>0.48564189189189189</c:v>
                </c:pt>
                <c:pt idx="4824">
                  <c:v>0.48564189189189189</c:v>
                </c:pt>
                <c:pt idx="4825">
                  <c:v>0.48564189189189189</c:v>
                </c:pt>
                <c:pt idx="4826">
                  <c:v>0.48564189189189189</c:v>
                </c:pt>
                <c:pt idx="4827">
                  <c:v>0.48564189189189189</c:v>
                </c:pt>
                <c:pt idx="4828">
                  <c:v>0.48564189189189189</c:v>
                </c:pt>
                <c:pt idx="4829">
                  <c:v>0.48564189189189189</c:v>
                </c:pt>
                <c:pt idx="4830">
                  <c:v>0.48564189189189189</c:v>
                </c:pt>
                <c:pt idx="4831">
                  <c:v>0.48564189189189189</c:v>
                </c:pt>
                <c:pt idx="4832">
                  <c:v>0.48564189189189189</c:v>
                </c:pt>
                <c:pt idx="4833">
                  <c:v>0.48564189189189189</c:v>
                </c:pt>
                <c:pt idx="4834">
                  <c:v>0.48564189189189189</c:v>
                </c:pt>
                <c:pt idx="4835">
                  <c:v>0.48564189189189189</c:v>
                </c:pt>
                <c:pt idx="4836">
                  <c:v>0.48564189189189189</c:v>
                </c:pt>
                <c:pt idx="4837">
                  <c:v>0.48564189189189189</c:v>
                </c:pt>
                <c:pt idx="4838">
                  <c:v>0.48564189189189189</c:v>
                </c:pt>
                <c:pt idx="4839">
                  <c:v>0.48564189189189189</c:v>
                </c:pt>
                <c:pt idx="4840">
                  <c:v>0.48564189189189189</c:v>
                </c:pt>
                <c:pt idx="4841">
                  <c:v>0.48564189189189189</c:v>
                </c:pt>
                <c:pt idx="4842">
                  <c:v>0.48564189189189189</c:v>
                </c:pt>
                <c:pt idx="4843">
                  <c:v>0.48564189189189189</c:v>
                </c:pt>
                <c:pt idx="4844">
                  <c:v>0.48564189189189189</c:v>
                </c:pt>
                <c:pt idx="4845">
                  <c:v>0.48564189189189189</c:v>
                </c:pt>
                <c:pt idx="4846">
                  <c:v>0.48564189189189189</c:v>
                </c:pt>
                <c:pt idx="4847">
                  <c:v>0.48564189189189189</c:v>
                </c:pt>
                <c:pt idx="4848">
                  <c:v>0.48564189189189189</c:v>
                </c:pt>
                <c:pt idx="4849">
                  <c:v>0.48564189189189189</c:v>
                </c:pt>
                <c:pt idx="4850">
                  <c:v>0.48564189189189189</c:v>
                </c:pt>
                <c:pt idx="4851">
                  <c:v>0.48564189189189189</c:v>
                </c:pt>
                <c:pt idx="4852">
                  <c:v>0.48564189189189189</c:v>
                </c:pt>
                <c:pt idx="4853">
                  <c:v>0.48564189189189189</c:v>
                </c:pt>
                <c:pt idx="4854">
                  <c:v>0.48564189189189189</c:v>
                </c:pt>
                <c:pt idx="4855">
                  <c:v>0.48564189189189189</c:v>
                </c:pt>
                <c:pt idx="4856">
                  <c:v>0.48564189189189189</c:v>
                </c:pt>
                <c:pt idx="4857">
                  <c:v>0.48564189189189189</c:v>
                </c:pt>
                <c:pt idx="4858">
                  <c:v>0.48564189189189189</c:v>
                </c:pt>
                <c:pt idx="4859">
                  <c:v>0.48564189189189189</c:v>
                </c:pt>
                <c:pt idx="4860">
                  <c:v>0.48564189189189189</c:v>
                </c:pt>
                <c:pt idx="4861">
                  <c:v>0.48564189189189189</c:v>
                </c:pt>
                <c:pt idx="4862">
                  <c:v>0.48564189189189189</c:v>
                </c:pt>
                <c:pt idx="4863">
                  <c:v>0.48564189189189189</c:v>
                </c:pt>
                <c:pt idx="4864">
                  <c:v>0.48564189189189189</c:v>
                </c:pt>
                <c:pt idx="4865">
                  <c:v>0.48564189189189189</c:v>
                </c:pt>
                <c:pt idx="4866">
                  <c:v>0.48564189189189189</c:v>
                </c:pt>
                <c:pt idx="4867">
                  <c:v>0.48564189189189189</c:v>
                </c:pt>
                <c:pt idx="4868">
                  <c:v>0.48564189189189189</c:v>
                </c:pt>
                <c:pt idx="4869">
                  <c:v>0.48564189189189189</c:v>
                </c:pt>
                <c:pt idx="4870">
                  <c:v>0.48564189189189189</c:v>
                </c:pt>
                <c:pt idx="4871">
                  <c:v>0.48564189189189189</c:v>
                </c:pt>
                <c:pt idx="4872">
                  <c:v>0.48564189189189189</c:v>
                </c:pt>
                <c:pt idx="4873">
                  <c:v>0.48564189189189189</c:v>
                </c:pt>
                <c:pt idx="4874">
                  <c:v>0.48564189189189189</c:v>
                </c:pt>
                <c:pt idx="4875">
                  <c:v>0.48564189189189189</c:v>
                </c:pt>
                <c:pt idx="4876">
                  <c:v>0.48564189189189189</c:v>
                </c:pt>
                <c:pt idx="4877">
                  <c:v>0.48564189189189189</c:v>
                </c:pt>
                <c:pt idx="4878">
                  <c:v>0.48564189189189189</c:v>
                </c:pt>
                <c:pt idx="4879">
                  <c:v>0.48564189189189189</c:v>
                </c:pt>
                <c:pt idx="4880">
                  <c:v>0.48564189189189189</c:v>
                </c:pt>
                <c:pt idx="4881">
                  <c:v>0.48564189189189189</c:v>
                </c:pt>
                <c:pt idx="4882">
                  <c:v>0.48564189189189189</c:v>
                </c:pt>
                <c:pt idx="4883">
                  <c:v>0.48564189189189189</c:v>
                </c:pt>
                <c:pt idx="4884">
                  <c:v>0.48564189189189189</c:v>
                </c:pt>
                <c:pt idx="4885">
                  <c:v>0.48564189189189189</c:v>
                </c:pt>
                <c:pt idx="4886">
                  <c:v>0.48564189189189189</c:v>
                </c:pt>
                <c:pt idx="4887">
                  <c:v>0.48564189189189189</c:v>
                </c:pt>
                <c:pt idx="4888">
                  <c:v>0.48564189189189189</c:v>
                </c:pt>
                <c:pt idx="4889">
                  <c:v>0.48564189189189189</c:v>
                </c:pt>
                <c:pt idx="4890">
                  <c:v>0.48648648648648651</c:v>
                </c:pt>
                <c:pt idx="4891">
                  <c:v>0.48648648648648651</c:v>
                </c:pt>
                <c:pt idx="4892">
                  <c:v>0.48648648648648651</c:v>
                </c:pt>
                <c:pt idx="4893">
                  <c:v>0.48648648648648651</c:v>
                </c:pt>
                <c:pt idx="4894">
                  <c:v>0.48648648648648651</c:v>
                </c:pt>
                <c:pt idx="4895">
                  <c:v>0.48648648648648651</c:v>
                </c:pt>
                <c:pt idx="4896">
                  <c:v>0.48648648648648651</c:v>
                </c:pt>
                <c:pt idx="4897">
                  <c:v>0.48648648648648651</c:v>
                </c:pt>
                <c:pt idx="4898">
                  <c:v>0.48648648648648651</c:v>
                </c:pt>
                <c:pt idx="4899">
                  <c:v>0.48648648648648651</c:v>
                </c:pt>
                <c:pt idx="4900">
                  <c:v>0.48648648648648651</c:v>
                </c:pt>
                <c:pt idx="4901">
                  <c:v>0.48648648648648651</c:v>
                </c:pt>
                <c:pt idx="4902">
                  <c:v>0.48648648648648651</c:v>
                </c:pt>
                <c:pt idx="4903">
                  <c:v>0.48648648648648651</c:v>
                </c:pt>
                <c:pt idx="4904">
                  <c:v>0.48648648648648651</c:v>
                </c:pt>
                <c:pt idx="4905">
                  <c:v>0.48648648648648651</c:v>
                </c:pt>
                <c:pt idx="4906">
                  <c:v>0.48648648648648651</c:v>
                </c:pt>
                <c:pt idx="4907">
                  <c:v>0.48648648648648651</c:v>
                </c:pt>
                <c:pt idx="4908">
                  <c:v>0.48648648648648651</c:v>
                </c:pt>
                <c:pt idx="4909">
                  <c:v>0.48648648648648651</c:v>
                </c:pt>
                <c:pt idx="4910">
                  <c:v>0.48648648648648651</c:v>
                </c:pt>
                <c:pt idx="4911">
                  <c:v>0.48648648648648651</c:v>
                </c:pt>
                <c:pt idx="4912">
                  <c:v>0.48648648648648651</c:v>
                </c:pt>
                <c:pt idx="4913">
                  <c:v>0.48648648648648651</c:v>
                </c:pt>
                <c:pt idx="4914">
                  <c:v>0.48648648648648651</c:v>
                </c:pt>
                <c:pt idx="4915">
                  <c:v>0.48648648648648651</c:v>
                </c:pt>
                <c:pt idx="4916">
                  <c:v>0.48648648648648651</c:v>
                </c:pt>
                <c:pt idx="4917">
                  <c:v>0.48648648648648651</c:v>
                </c:pt>
                <c:pt idx="4918">
                  <c:v>0.48648648648648651</c:v>
                </c:pt>
                <c:pt idx="4919">
                  <c:v>0.48648648648648651</c:v>
                </c:pt>
                <c:pt idx="4920">
                  <c:v>0.48648648648648651</c:v>
                </c:pt>
                <c:pt idx="4921">
                  <c:v>0.48648648648648651</c:v>
                </c:pt>
                <c:pt idx="4922">
                  <c:v>0.48648648648648651</c:v>
                </c:pt>
                <c:pt idx="4923">
                  <c:v>0.48648648648648651</c:v>
                </c:pt>
                <c:pt idx="4924">
                  <c:v>0.48648648648648651</c:v>
                </c:pt>
                <c:pt idx="4925">
                  <c:v>0.48648648648648651</c:v>
                </c:pt>
                <c:pt idx="4926">
                  <c:v>0.48648648648648651</c:v>
                </c:pt>
                <c:pt idx="4927">
                  <c:v>0.48648648648648651</c:v>
                </c:pt>
                <c:pt idx="4928">
                  <c:v>0.48648648648648651</c:v>
                </c:pt>
                <c:pt idx="4929">
                  <c:v>0.48648648648648651</c:v>
                </c:pt>
                <c:pt idx="4930">
                  <c:v>0.48648648648648651</c:v>
                </c:pt>
                <c:pt idx="4931">
                  <c:v>0.48648648648648651</c:v>
                </c:pt>
                <c:pt idx="4932">
                  <c:v>0.48648648648648651</c:v>
                </c:pt>
                <c:pt idx="4933">
                  <c:v>0.48648648648648651</c:v>
                </c:pt>
                <c:pt idx="4934">
                  <c:v>0.48648648648648651</c:v>
                </c:pt>
                <c:pt idx="4935">
                  <c:v>0.48648648648648651</c:v>
                </c:pt>
                <c:pt idx="4936">
                  <c:v>0.48648648648648651</c:v>
                </c:pt>
                <c:pt idx="4937">
                  <c:v>0.48648648648648651</c:v>
                </c:pt>
                <c:pt idx="4938">
                  <c:v>0.48648648648648651</c:v>
                </c:pt>
                <c:pt idx="4939">
                  <c:v>0.48648648648648651</c:v>
                </c:pt>
                <c:pt idx="4940">
                  <c:v>0.48648648648648651</c:v>
                </c:pt>
                <c:pt idx="4941">
                  <c:v>0.48648648648648651</c:v>
                </c:pt>
                <c:pt idx="4942">
                  <c:v>0.48648648648648651</c:v>
                </c:pt>
                <c:pt idx="4943">
                  <c:v>0.48648648648648651</c:v>
                </c:pt>
                <c:pt idx="4944">
                  <c:v>0.48648648648648651</c:v>
                </c:pt>
                <c:pt idx="4945">
                  <c:v>0.48648648648648651</c:v>
                </c:pt>
                <c:pt idx="4946">
                  <c:v>0.48648648648648651</c:v>
                </c:pt>
                <c:pt idx="4947">
                  <c:v>0.48648648648648651</c:v>
                </c:pt>
                <c:pt idx="4948">
                  <c:v>0.48648648648648651</c:v>
                </c:pt>
                <c:pt idx="4949">
                  <c:v>0.48648648648648651</c:v>
                </c:pt>
                <c:pt idx="4950">
                  <c:v>0.48648648648648651</c:v>
                </c:pt>
                <c:pt idx="4951">
                  <c:v>0.48648648648648651</c:v>
                </c:pt>
                <c:pt idx="4952">
                  <c:v>0.48648648648648651</c:v>
                </c:pt>
                <c:pt idx="4953">
                  <c:v>0.48648648648648651</c:v>
                </c:pt>
                <c:pt idx="4954">
                  <c:v>0.48648648648648651</c:v>
                </c:pt>
                <c:pt idx="4955">
                  <c:v>0.48648648648648651</c:v>
                </c:pt>
                <c:pt idx="4956">
                  <c:v>0.48648648648648651</c:v>
                </c:pt>
                <c:pt idx="4957">
                  <c:v>0.48648648648648651</c:v>
                </c:pt>
                <c:pt idx="4958">
                  <c:v>0.48648648648648651</c:v>
                </c:pt>
                <c:pt idx="4959">
                  <c:v>0.48648648648648651</c:v>
                </c:pt>
                <c:pt idx="4960">
                  <c:v>0.48648648648648651</c:v>
                </c:pt>
                <c:pt idx="4961">
                  <c:v>0.48648648648648651</c:v>
                </c:pt>
                <c:pt idx="4962">
                  <c:v>0.48648648648648651</c:v>
                </c:pt>
                <c:pt idx="4963">
                  <c:v>0.48648648648648651</c:v>
                </c:pt>
                <c:pt idx="4964">
                  <c:v>0.48648648648648651</c:v>
                </c:pt>
                <c:pt idx="4965">
                  <c:v>0.48648648648648651</c:v>
                </c:pt>
                <c:pt idx="4966">
                  <c:v>0.48648648648648651</c:v>
                </c:pt>
                <c:pt idx="4967">
                  <c:v>0.48648648648648651</c:v>
                </c:pt>
                <c:pt idx="4968">
                  <c:v>0.48648648648648651</c:v>
                </c:pt>
                <c:pt idx="4969">
                  <c:v>0.48648648648648651</c:v>
                </c:pt>
                <c:pt idx="4970">
                  <c:v>0.48648648648648651</c:v>
                </c:pt>
                <c:pt idx="4971">
                  <c:v>0.48648648648648651</c:v>
                </c:pt>
                <c:pt idx="4972">
                  <c:v>0.48648648648648651</c:v>
                </c:pt>
                <c:pt idx="4973">
                  <c:v>0.48648648648648651</c:v>
                </c:pt>
                <c:pt idx="4974">
                  <c:v>0.48648648648648651</c:v>
                </c:pt>
                <c:pt idx="4975">
                  <c:v>0.48648648648648651</c:v>
                </c:pt>
                <c:pt idx="4976">
                  <c:v>0.48648648648648651</c:v>
                </c:pt>
                <c:pt idx="4977">
                  <c:v>0.48648648648648651</c:v>
                </c:pt>
                <c:pt idx="4978">
                  <c:v>0.48648648648648651</c:v>
                </c:pt>
                <c:pt idx="4979">
                  <c:v>0.48648648648648651</c:v>
                </c:pt>
                <c:pt idx="4980">
                  <c:v>0.48648648648648651</c:v>
                </c:pt>
                <c:pt idx="4981">
                  <c:v>0.48648648648648651</c:v>
                </c:pt>
                <c:pt idx="4982">
                  <c:v>0.48648648648648651</c:v>
                </c:pt>
                <c:pt idx="4983">
                  <c:v>0.48648648648648651</c:v>
                </c:pt>
                <c:pt idx="4984">
                  <c:v>0.48648648648648651</c:v>
                </c:pt>
                <c:pt idx="4985">
                  <c:v>0.48648648648648651</c:v>
                </c:pt>
                <c:pt idx="4986">
                  <c:v>0.48648648648648651</c:v>
                </c:pt>
                <c:pt idx="4987">
                  <c:v>0.48648648648648651</c:v>
                </c:pt>
                <c:pt idx="4988">
                  <c:v>0.48648648648648651</c:v>
                </c:pt>
                <c:pt idx="4989">
                  <c:v>0.48648648648648651</c:v>
                </c:pt>
                <c:pt idx="4990">
                  <c:v>0.48648648648648651</c:v>
                </c:pt>
                <c:pt idx="4991">
                  <c:v>0.48648648648648651</c:v>
                </c:pt>
                <c:pt idx="4992">
                  <c:v>0.48648648648648651</c:v>
                </c:pt>
                <c:pt idx="4993">
                  <c:v>0.48648648648648651</c:v>
                </c:pt>
                <c:pt idx="4994">
                  <c:v>0.48648648648648651</c:v>
                </c:pt>
                <c:pt idx="4995">
                  <c:v>0.48648648648648651</c:v>
                </c:pt>
                <c:pt idx="4996">
                  <c:v>0.48648648648648651</c:v>
                </c:pt>
                <c:pt idx="4997">
                  <c:v>0.48648648648648651</c:v>
                </c:pt>
                <c:pt idx="4998">
                  <c:v>0.48648648648648651</c:v>
                </c:pt>
                <c:pt idx="4999">
                  <c:v>0.48648648648648651</c:v>
                </c:pt>
                <c:pt idx="5000">
                  <c:v>0.48648648648648651</c:v>
                </c:pt>
                <c:pt idx="5001">
                  <c:v>0.48648648648648651</c:v>
                </c:pt>
                <c:pt idx="5002">
                  <c:v>0.48648648648648651</c:v>
                </c:pt>
                <c:pt idx="5003">
                  <c:v>0.48648648648648651</c:v>
                </c:pt>
                <c:pt idx="5004">
                  <c:v>0.48648648648648651</c:v>
                </c:pt>
                <c:pt idx="5005">
                  <c:v>0.48648648648648651</c:v>
                </c:pt>
                <c:pt idx="5006">
                  <c:v>0.48648648648648651</c:v>
                </c:pt>
                <c:pt idx="5007">
                  <c:v>0.48648648648648651</c:v>
                </c:pt>
                <c:pt idx="5008">
                  <c:v>0.48648648648648651</c:v>
                </c:pt>
                <c:pt idx="5009">
                  <c:v>0.48648648648648651</c:v>
                </c:pt>
                <c:pt idx="5010">
                  <c:v>0.48648648648648651</c:v>
                </c:pt>
                <c:pt idx="5011">
                  <c:v>0.48648648648648651</c:v>
                </c:pt>
                <c:pt idx="5012">
                  <c:v>0.48648648648648651</c:v>
                </c:pt>
                <c:pt idx="5013">
                  <c:v>0.48648648648648651</c:v>
                </c:pt>
                <c:pt idx="5014">
                  <c:v>0.48648648648648651</c:v>
                </c:pt>
                <c:pt idx="5015">
                  <c:v>0.48648648648648651</c:v>
                </c:pt>
                <c:pt idx="5016">
                  <c:v>0.48648648648648651</c:v>
                </c:pt>
                <c:pt idx="5017">
                  <c:v>0.48648648648648651</c:v>
                </c:pt>
                <c:pt idx="5018">
                  <c:v>0.48648648648648651</c:v>
                </c:pt>
                <c:pt idx="5019">
                  <c:v>0.48648648648648651</c:v>
                </c:pt>
                <c:pt idx="5020">
                  <c:v>0.48648648648648651</c:v>
                </c:pt>
                <c:pt idx="5021">
                  <c:v>0.48648648648648651</c:v>
                </c:pt>
                <c:pt idx="5022">
                  <c:v>0.48648648648648651</c:v>
                </c:pt>
                <c:pt idx="5023">
                  <c:v>0.48648648648648651</c:v>
                </c:pt>
                <c:pt idx="5024">
                  <c:v>0.48648648648648651</c:v>
                </c:pt>
                <c:pt idx="5025">
                  <c:v>0.48648648648648651</c:v>
                </c:pt>
                <c:pt idx="5026">
                  <c:v>0.48648648648648651</c:v>
                </c:pt>
                <c:pt idx="5027">
                  <c:v>0.48648648648648651</c:v>
                </c:pt>
                <c:pt idx="5028">
                  <c:v>0.48648648648648651</c:v>
                </c:pt>
                <c:pt idx="5029">
                  <c:v>0.48648648648648651</c:v>
                </c:pt>
                <c:pt idx="5030">
                  <c:v>0.48648648648648651</c:v>
                </c:pt>
                <c:pt idx="5031">
                  <c:v>0.48648648648648651</c:v>
                </c:pt>
                <c:pt idx="5032">
                  <c:v>0.48648648648648651</c:v>
                </c:pt>
                <c:pt idx="5033">
                  <c:v>0.48648648648648651</c:v>
                </c:pt>
                <c:pt idx="5034">
                  <c:v>0.48648648648648651</c:v>
                </c:pt>
                <c:pt idx="5035">
                  <c:v>0.48648648648648651</c:v>
                </c:pt>
                <c:pt idx="5036">
                  <c:v>0.48648648648648651</c:v>
                </c:pt>
                <c:pt idx="5037">
                  <c:v>0.48648648648648651</c:v>
                </c:pt>
                <c:pt idx="5038">
                  <c:v>0.48648648648648651</c:v>
                </c:pt>
                <c:pt idx="5039">
                  <c:v>0.48648648648648651</c:v>
                </c:pt>
                <c:pt idx="5040">
                  <c:v>0.48648648648648651</c:v>
                </c:pt>
                <c:pt idx="5041">
                  <c:v>0.48648648648648651</c:v>
                </c:pt>
                <c:pt idx="5042">
                  <c:v>0.48648648648648651</c:v>
                </c:pt>
                <c:pt idx="5043">
                  <c:v>0.48648648648648651</c:v>
                </c:pt>
                <c:pt idx="5044">
                  <c:v>0.48648648648648651</c:v>
                </c:pt>
                <c:pt idx="5045">
                  <c:v>0.48648648648648651</c:v>
                </c:pt>
                <c:pt idx="5046">
                  <c:v>0.48648648648648651</c:v>
                </c:pt>
                <c:pt idx="5047">
                  <c:v>0.48648648648648651</c:v>
                </c:pt>
                <c:pt idx="5048">
                  <c:v>0.48648648648648651</c:v>
                </c:pt>
                <c:pt idx="5049">
                  <c:v>0.48648648648648651</c:v>
                </c:pt>
                <c:pt idx="5050">
                  <c:v>0.48648648648648651</c:v>
                </c:pt>
                <c:pt idx="5051">
                  <c:v>0.48648648648648651</c:v>
                </c:pt>
                <c:pt idx="5052">
                  <c:v>0.48648648648648651</c:v>
                </c:pt>
                <c:pt idx="5053">
                  <c:v>0.48648648648648651</c:v>
                </c:pt>
                <c:pt idx="5054">
                  <c:v>0.48648648648648651</c:v>
                </c:pt>
                <c:pt idx="5055">
                  <c:v>0.48648648648648651</c:v>
                </c:pt>
                <c:pt idx="5056">
                  <c:v>0.48648648648648651</c:v>
                </c:pt>
                <c:pt idx="5057">
                  <c:v>0.48648648648648651</c:v>
                </c:pt>
                <c:pt idx="5058">
                  <c:v>0.48648648648648651</c:v>
                </c:pt>
                <c:pt idx="5059">
                  <c:v>0.48648648648648651</c:v>
                </c:pt>
                <c:pt idx="5060">
                  <c:v>0.48648648648648651</c:v>
                </c:pt>
                <c:pt idx="5061">
                  <c:v>0.48648648648648651</c:v>
                </c:pt>
                <c:pt idx="5062">
                  <c:v>0.48648648648648651</c:v>
                </c:pt>
                <c:pt idx="5063">
                  <c:v>0.48648648648648651</c:v>
                </c:pt>
                <c:pt idx="5064">
                  <c:v>0.48648648648648651</c:v>
                </c:pt>
                <c:pt idx="5065">
                  <c:v>0.48648648648648651</c:v>
                </c:pt>
                <c:pt idx="5066">
                  <c:v>0.48648648648648651</c:v>
                </c:pt>
                <c:pt idx="5067">
                  <c:v>0.48648648648648651</c:v>
                </c:pt>
                <c:pt idx="5068">
                  <c:v>0.48648648648648651</c:v>
                </c:pt>
                <c:pt idx="5069">
                  <c:v>0.48648648648648651</c:v>
                </c:pt>
                <c:pt idx="5070">
                  <c:v>0.48648648648648651</c:v>
                </c:pt>
                <c:pt idx="5071">
                  <c:v>0.48648648648648651</c:v>
                </c:pt>
                <c:pt idx="5072">
                  <c:v>0.48648648648648651</c:v>
                </c:pt>
                <c:pt idx="5073">
                  <c:v>0.48648648648648651</c:v>
                </c:pt>
                <c:pt idx="5074">
                  <c:v>0.48648648648648651</c:v>
                </c:pt>
                <c:pt idx="5075">
                  <c:v>0.48648648648648651</c:v>
                </c:pt>
                <c:pt idx="5076">
                  <c:v>0.48648648648648651</c:v>
                </c:pt>
                <c:pt idx="5077">
                  <c:v>0.48648648648648651</c:v>
                </c:pt>
                <c:pt idx="5078">
                  <c:v>0.48648648648648651</c:v>
                </c:pt>
                <c:pt idx="5079">
                  <c:v>0.48648648648648651</c:v>
                </c:pt>
                <c:pt idx="5080">
                  <c:v>0.48648648648648651</c:v>
                </c:pt>
                <c:pt idx="5081">
                  <c:v>0.48648648648648651</c:v>
                </c:pt>
                <c:pt idx="5082">
                  <c:v>0.48648648648648651</c:v>
                </c:pt>
                <c:pt idx="5083">
                  <c:v>0.48648648648648651</c:v>
                </c:pt>
                <c:pt idx="5084">
                  <c:v>0.48648648648648651</c:v>
                </c:pt>
                <c:pt idx="5085">
                  <c:v>0.48648648648648651</c:v>
                </c:pt>
                <c:pt idx="5086">
                  <c:v>0.48648648648648651</c:v>
                </c:pt>
                <c:pt idx="5087">
                  <c:v>0.48648648648648651</c:v>
                </c:pt>
                <c:pt idx="5088">
                  <c:v>0.48648648648648651</c:v>
                </c:pt>
                <c:pt idx="5089">
                  <c:v>0.48648648648648651</c:v>
                </c:pt>
                <c:pt idx="5090">
                  <c:v>0.48648648648648651</c:v>
                </c:pt>
                <c:pt idx="5091">
                  <c:v>0.48648648648648651</c:v>
                </c:pt>
                <c:pt idx="5092">
                  <c:v>0.48648648648648651</c:v>
                </c:pt>
                <c:pt idx="5093">
                  <c:v>0.48648648648648651</c:v>
                </c:pt>
                <c:pt idx="5094">
                  <c:v>0.48648648648648651</c:v>
                </c:pt>
                <c:pt idx="5095">
                  <c:v>0.48648648648648651</c:v>
                </c:pt>
                <c:pt idx="5096">
                  <c:v>0.48648648648648651</c:v>
                </c:pt>
                <c:pt idx="5097">
                  <c:v>0.48648648648648651</c:v>
                </c:pt>
                <c:pt idx="5098">
                  <c:v>0.48648648648648651</c:v>
                </c:pt>
                <c:pt idx="5099">
                  <c:v>0.48648648648648651</c:v>
                </c:pt>
                <c:pt idx="5100">
                  <c:v>0.48648648648648651</c:v>
                </c:pt>
                <c:pt idx="5101">
                  <c:v>0.48648648648648651</c:v>
                </c:pt>
                <c:pt idx="5102">
                  <c:v>0.48648648648648651</c:v>
                </c:pt>
                <c:pt idx="5103">
                  <c:v>0.48648648648648651</c:v>
                </c:pt>
                <c:pt idx="5104">
                  <c:v>0.48648648648648651</c:v>
                </c:pt>
                <c:pt idx="5105">
                  <c:v>0.48648648648648651</c:v>
                </c:pt>
                <c:pt idx="5106">
                  <c:v>0.48648648648648651</c:v>
                </c:pt>
                <c:pt idx="5107">
                  <c:v>0.48648648648648651</c:v>
                </c:pt>
                <c:pt idx="5108">
                  <c:v>0.48648648648648651</c:v>
                </c:pt>
                <c:pt idx="5109">
                  <c:v>0.48648648648648651</c:v>
                </c:pt>
                <c:pt idx="5110">
                  <c:v>0.48648648648648651</c:v>
                </c:pt>
                <c:pt idx="5111">
                  <c:v>0.48648648648648651</c:v>
                </c:pt>
                <c:pt idx="5112">
                  <c:v>0.48648648648648651</c:v>
                </c:pt>
                <c:pt idx="5113">
                  <c:v>0.48648648648648651</c:v>
                </c:pt>
                <c:pt idx="5114">
                  <c:v>0.48648648648648651</c:v>
                </c:pt>
                <c:pt idx="5115">
                  <c:v>0.48648648648648651</c:v>
                </c:pt>
                <c:pt idx="5116">
                  <c:v>0.48648648648648651</c:v>
                </c:pt>
                <c:pt idx="5117">
                  <c:v>0.48648648648648651</c:v>
                </c:pt>
                <c:pt idx="5118">
                  <c:v>0.48648648648648651</c:v>
                </c:pt>
                <c:pt idx="5119">
                  <c:v>0.48648648648648651</c:v>
                </c:pt>
                <c:pt idx="5120">
                  <c:v>0.48648648648648651</c:v>
                </c:pt>
                <c:pt idx="5121">
                  <c:v>0.48648648648648651</c:v>
                </c:pt>
                <c:pt idx="5122">
                  <c:v>0.48648648648648651</c:v>
                </c:pt>
                <c:pt idx="5123">
                  <c:v>0.48648648648648651</c:v>
                </c:pt>
                <c:pt idx="5124">
                  <c:v>0.48648648648648651</c:v>
                </c:pt>
                <c:pt idx="5125">
                  <c:v>0.48648648648648651</c:v>
                </c:pt>
                <c:pt idx="5126">
                  <c:v>0.48648648648648651</c:v>
                </c:pt>
                <c:pt idx="5127">
                  <c:v>0.48648648648648651</c:v>
                </c:pt>
                <c:pt idx="5128">
                  <c:v>0.48648648648648651</c:v>
                </c:pt>
                <c:pt idx="5129">
                  <c:v>0.48648648648648651</c:v>
                </c:pt>
                <c:pt idx="5130">
                  <c:v>0.48648648648648651</c:v>
                </c:pt>
                <c:pt idx="5131">
                  <c:v>0.48648648648648651</c:v>
                </c:pt>
                <c:pt idx="5132">
                  <c:v>0.48648648648648651</c:v>
                </c:pt>
                <c:pt idx="5133">
                  <c:v>0.48648648648648651</c:v>
                </c:pt>
                <c:pt idx="5134">
                  <c:v>0.48648648648648651</c:v>
                </c:pt>
                <c:pt idx="5135">
                  <c:v>0.48648648648648651</c:v>
                </c:pt>
                <c:pt idx="5136">
                  <c:v>0.48648648648648651</c:v>
                </c:pt>
                <c:pt idx="5137">
                  <c:v>0.48648648648648651</c:v>
                </c:pt>
                <c:pt idx="5138">
                  <c:v>0.48648648648648651</c:v>
                </c:pt>
                <c:pt idx="5139">
                  <c:v>0.48648648648648651</c:v>
                </c:pt>
                <c:pt idx="5140">
                  <c:v>0.48648648648648651</c:v>
                </c:pt>
                <c:pt idx="5141">
                  <c:v>0.48648648648648651</c:v>
                </c:pt>
                <c:pt idx="5142">
                  <c:v>0.48648648648648651</c:v>
                </c:pt>
                <c:pt idx="5143">
                  <c:v>0.48648648648648651</c:v>
                </c:pt>
                <c:pt idx="5144">
                  <c:v>0.48648648648648651</c:v>
                </c:pt>
                <c:pt idx="5145">
                  <c:v>0.48648648648648651</c:v>
                </c:pt>
                <c:pt idx="5146">
                  <c:v>0.48648648648648651</c:v>
                </c:pt>
                <c:pt idx="5147">
                  <c:v>0.48648648648648651</c:v>
                </c:pt>
                <c:pt idx="5148">
                  <c:v>0.48648648648648651</c:v>
                </c:pt>
                <c:pt idx="5149">
                  <c:v>0.48648648648648651</c:v>
                </c:pt>
                <c:pt idx="5150">
                  <c:v>0.48648648648648651</c:v>
                </c:pt>
                <c:pt idx="5151">
                  <c:v>0.48648648648648651</c:v>
                </c:pt>
                <c:pt idx="5152">
                  <c:v>0.48648648648648651</c:v>
                </c:pt>
                <c:pt idx="5153">
                  <c:v>0.48648648648648651</c:v>
                </c:pt>
                <c:pt idx="5154">
                  <c:v>0.48648648648648651</c:v>
                </c:pt>
                <c:pt idx="5155">
                  <c:v>0.48648648648648651</c:v>
                </c:pt>
                <c:pt idx="5156">
                  <c:v>0.48648648648648651</c:v>
                </c:pt>
                <c:pt idx="5157">
                  <c:v>0.48648648648648651</c:v>
                </c:pt>
                <c:pt idx="5158">
                  <c:v>0.48648648648648651</c:v>
                </c:pt>
                <c:pt idx="5159">
                  <c:v>0.48648648648648651</c:v>
                </c:pt>
                <c:pt idx="5160">
                  <c:v>0.48648648648648651</c:v>
                </c:pt>
                <c:pt idx="5161">
                  <c:v>0.48648648648648651</c:v>
                </c:pt>
                <c:pt idx="5162">
                  <c:v>0.48648648648648651</c:v>
                </c:pt>
                <c:pt idx="5163">
                  <c:v>0.48648648648648651</c:v>
                </c:pt>
                <c:pt idx="5164">
                  <c:v>0.48648648648648651</c:v>
                </c:pt>
                <c:pt idx="5165">
                  <c:v>0.48648648648648651</c:v>
                </c:pt>
                <c:pt idx="5166">
                  <c:v>0.48648648648648651</c:v>
                </c:pt>
                <c:pt idx="5167">
                  <c:v>0.48648648648648651</c:v>
                </c:pt>
                <c:pt idx="5168">
                  <c:v>0.48648648648648651</c:v>
                </c:pt>
                <c:pt idx="5169">
                  <c:v>0.48648648648648651</c:v>
                </c:pt>
                <c:pt idx="5170">
                  <c:v>0.48648648648648651</c:v>
                </c:pt>
                <c:pt idx="5171">
                  <c:v>0.48648648648648651</c:v>
                </c:pt>
                <c:pt idx="5172">
                  <c:v>0.48648648648648651</c:v>
                </c:pt>
                <c:pt idx="5173">
                  <c:v>0.48648648648648651</c:v>
                </c:pt>
                <c:pt idx="5174">
                  <c:v>0.48648648648648651</c:v>
                </c:pt>
                <c:pt idx="5175">
                  <c:v>0.48648648648648651</c:v>
                </c:pt>
                <c:pt idx="5176">
                  <c:v>0.48648648648648651</c:v>
                </c:pt>
                <c:pt idx="5177">
                  <c:v>0.48648648648648651</c:v>
                </c:pt>
                <c:pt idx="5178">
                  <c:v>0.48648648648648651</c:v>
                </c:pt>
                <c:pt idx="5179">
                  <c:v>0.48648648648648651</c:v>
                </c:pt>
                <c:pt idx="5180">
                  <c:v>0.48648648648648651</c:v>
                </c:pt>
                <c:pt idx="5181">
                  <c:v>0.48648648648648651</c:v>
                </c:pt>
                <c:pt idx="5182">
                  <c:v>0.48648648648648651</c:v>
                </c:pt>
                <c:pt idx="5183">
                  <c:v>0.48648648648648651</c:v>
                </c:pt>
                <c:pt idx="5184">
                  <c:v>0.48648648648648651</c:v>
                </c:pt>
                <c:pt idx="5185">
                  <c:v>0.48648648648648651</c:v>
                </c:pt>
                <c:pt idx="5186">
                  <c:v>0.48648648648648651</c:v>
                </c:pt>
                <c:pt idx="5187">
                  <c:v>0.48648648648648651</c:v>
                </c:pt>
                <c:pt idx="5188">
                  <c:v>0.48648648648648651</c:v>
                </c:pt>
                <c:pt idx="5189">
                  <c:v>0.48648648648648651</c:v>
                </c:pt>
                <c:pt idx="5190">
                  <c:v>0.48648648648648651</c:v>
                </c:pt>
                <c:pt idx="5191">
                  <c:v>0.48648648648648651</c:v>
                </c:pt>
                <c:pt idx="5192">
                  <c:v>0.48648648648648651</c:v>
                </c:pt>
                <c:pt idx="5193">
                  <c:v>0.48648648648648651</c:v>
                </c:pt>
                <c:pt idx="5194">
                  <c:v>0.48648648648648651</c:v>
                </c:pt>
                <c:pt idx="5195">
                  <c:v>0.48648648648648651</c:v>
                </c:pt>
                <c:pt idx="5196">
                  <c:v>0.48648648648648651</c:v>
                </c:pt>
                <c:pt idx="5197">
                  <c:v>0.48648648648648651</c:v>
                </c:pt>
                <c:pt idx="5198">
                  <c:v>0.48648648648648651</c:v>
                </c:pt>
                <c:pt idx="5199">
                  <c:v>0.48648648648648651</c:v>
                </c:pt>
                <c:pt idx="5200">
                  <c:v>0.48648648648648651</c:v>
                </c:pt>
                <c:pt idx="5201">
                  <c:v>0.48648648648648651</c:v>
                </c:pt>
                <c:pt idx="5202">
                  <c:v>0.48648648648648651</c:v>
                </c:pt>
                <c:pt idx="5203">
                  <c:v>0.48648648648648651</c:v>
                </c:pt>
                <c:pt idx="5204">
                  <c:v>0.48648648648648651</c:v>
                </c:pt>
                <c:pt idx="5205">
                  <c:v>0.48648648648648651</c:v>
                </c:pt>
                <c:pt idx="5206">
                  <c:v>0.48648648648648651</c:v>
                </c:pt>
                <c:pt idx="5207">
                  <c:v>0.48648648648648651</c:v>
                </c:pt>
                <c:pt idx="5208">
                  <c:v>0.48648648648648651</c:v>
                </c:pt>
                <c:pt idx="5209">
                  <c:v>0.48648648648648651</c:v>
                </c:pt>
                <c:pt idx="5210">
                  <c:v>0.48648648648648651</c:v>
                </c:pt>
                <c:pt idx="5211">
                  <c:v>0.48648648648648651</c:v>
                </c:pt>
                <c:pt idx="5212">
                  <c:v>0.48648648648648651</c:v>
                </c:pt>
                <c:pt idx="5213">
                  <c:v>0.48648648648648651</c:v>
                </c:pt>
                <c:pt idx="5214">
                  <c:v>0.48648648648648651</c:v>
                </c:pt>
                <c:pt idx="5215">
                  <c:v>0.48648648648648651</c:v>
                </c:pt>
                <c:pt idx="5216">
                  <c:v>0.48648648648648651</c:v>
                </c:pt>
                <c:pt idx="5217">
                  <c:v>0.48648648648648651</c:v>
                </c:pt>
                <c:pt idx="5218">
                  <c:v>0.48648648648648651</c:v>
                </c:pt>
                <c:pt idx="5219">
                  <c:v>0.48648648648648651</c:v>
                </c:pt>
                <c:pt idx="5220">
                  <c:v>0.48648648648648651</c:v>
                </c:pt>
                <c:pt idx="5221">
                  <c:v>0.48648648648648651</c:v>
                </c:pt>
                <c:pt idx="5222">
                  <c:v>0.48648648648648651</c:v>
                </c:pt>
                <c:pt idx="5223">
                  <c:v>0.48648648648648651</c:v>
                </c:pt>
                <c:pt idx="5224">
                  <c:v>0.48648648648648651</c:v>
                </c:pt>
                <c:pt idx="5225">
                  <c:v>0.48648648648648651</c:v>
                </c:pt>
                <c:pt idx="5226">
                  <c:v>0.48648648648648651</c:v>
                </c:pt>
                <c:pt idx="5227">
                  <c:v>0.48648648648648651</c:v>
                </c:pt>
                <c:pt idx="5228">
                  <c:v>0.48648648648648651</c:v>
                </c:pt>
                <c:pt idx="5229">
                  <c:v>0.48648648648648651</c:v>
                </c:pt>
                <c:pt idx="5230">
                  <c:v>0.48648648648648651</c:v>
                </c:pt>
                <c:pt idx="5231">
                  <c:v>0.48648648648648651</c:v>
                </c:pt>
                <c:pt idx="5232">
                  <c:v>0.48648648648648651</c:v>
                </c:pt>
                <c:pt idx="5233">
                  <c:v>0.48648648648648651</c:v>
                </c:pt>
                <c:pt idx="5234">
                  <c:v>0.48648648648648651</c:v>
                </c:pt>
                <c:pt idx="5235">
                  <c:v>0.48648648648648651</c:v>
                </c:pt>
                <c:pt idx="5236">
                  <c:v>0.48648648648648651</c:v>
                </c:pt>
                <c:pt idx="5237">
                  <c:v>0.48648648648648651</c:v>
                </c:pt>
                <c:pt idx="5238">
                  <c:v>0.48648648648648651</c:v>
                </c:pt>
                <c:pt idx="5239">
                  <c:v>0.48648648648648651</c:v>
                </c:pt>
                <c:pt idx="5240">
                  <c:v>0.48648648648648651</c:v>
                </c:pt>
                <c:pt idx="5241">
                  <c:v>0.48648648648648651</c:v>
                </c:pt>
                <c:pt idx="5242">
                  <c:v>0.48648648648648651</c:v>
                </c:pt>
                <c:pt idx="5243">
                  <c:v>0.48648648648648651</c:v>
                </c:pt>
                <c:pt idx="5244">
                  <c:v>0.48648648648648651</c:v>
                </c:pt>
                <c:pt idx="5245">
                  <c:v>0.48648648648648651</c:v>
                </c:pt>
                <c:pt idx="5246">
                  <c:v>0.48648648648648651</c:v>
                </c:pt>
                <c:pt idx="5247">
                  <c:v>0.48648648648648651</c:v>
                </c:pt>
                <c:pt idx="5248">
                  <c:v>0.48648648648648651</c:v>
                </c:pt>
                <c:pt idx="5249">
                  <c:v>0.48648648648648651</c:v>
                </c:pt>
                <c:pt idx="5250">
                  <c:v>0.48648648648648651</c:v>
                </c:pt>
                <c:pt idx="5251">
                  <c:v>0.48648648648648651</c:v>
                </c:pt>
                <c:pt idx="5252">
                  <c:v>0.48648648648648651</c:v>
                </c:pt>
                <c:pt idx="5253">
                  <c:v>0.48648648648648651</c:v>
                </c:pt>
                <c:pt idx="5254">
                  <c:v>0.48648648648648651</c:v>
                </c:pt>
                <c:pt idx="5255">
                  <c:v>0.48648648648648651</c:v>
                </c:pt>
                <c:pt idx="5256">
                  <c:v>0.48648648648648651</c:v>
                </c:pt>
                <c:pt idx="5257">
                  <c:v>0.48648648648648651</c:v>
                </c:pt>
                <c:pt idx="5258">
                  <c:v>0.48648648648648651</c:v>
                </c:pt>
                <c:pt idx="5259">
                  <c:v>0.48648648648648651</c:v>
                </c:pt>
                <c:pt idx="5260">
                  <c:v>0.48648648648648651</c:v>
                </c:pt>
                <c:pt idx="5261">
                  <c:v>0.48648648648648651</c:v>
                </c:pt>
                <c:pt idx="5262">
                  <c:v>0.48648648648648651</c:v>
                </c:pt>
                <c:pt idx="5263">
                  <c:v>0.48648648648648651</c:v>
                </c:pt>
                <c:pt idx="5264">
                  <c:v>0.48648648648648651</c:v>
                </c:pt>
                <c:pt idx="5265">
                  <c:v>0.48648648648648651</c:v>
                </c:pt>
                <c:pt idx="5266">
                  <c:v>0.48648648648648651</c:v>
                </c:pt>
                <c:pt idx="5267">
                  <c:v>0.48648648648648651</c:v>
                </c:pt>
                <c:pt idx="5268">
                  <c:v>0.48648648648648651</c:v>
                </c:pt>
                <c:pt idx="5269">
                  <c:v>0.48648648648648651</c:v>
                </c:pt>
                <c:pt idx="5270">
                  <c:v>0.48648648648648651</c:v>
                </c:pt>
                <c:pt idx="5271">
                  <c:v>0.48648648648648651</c:v>
                </c:pt>
                <c:pt idx="5272">
                  <c:v>0.48648648648648651</c:v>
                </c:pt>
                <c:pt idx="5273">
                  <c:v>0.48648648648648651</c:v>
                </c:pt>
                <c:pt idx="5274">
                  <c:v>0.48648648648648651</c:v>
                </c:pt>
                <c:pt idx="5275">
                  <c:v>0.48648648648648651</c:v>
                </c:pt>
                <c:pt idx="5276">
                  <c:v>0.48648648648648651</c:v>
                </c:pt>
                <c:pt idx="5277">
                  <c:v>0.48648648648648651</c:v>
                </c:pt>
                <c:pt idx="5278">
                  <c:v>0.48648648648648651</c:v>
                </c:pt>
                <c:pt idx="5279">
                  <c:v>0.48648648648648651</c:v>
                </c:pt>
                <c:pt idx="5280">
                  <c:v>0.48648648648648651</c:v>
                </c:pt>
                <c:pt idx="5281">
                  <c:v>0.48648648648648651</c:v>
                </c:pt>
                <c:pt idx="5282">
                  <c:v>0.48648648648648651</c:v>
                </c:pt>
                <c:pt idx="5283">
                  <c:v>0.48648648648648651</c:v>
                </c:pt>
                <c:pt idx="5284">
                  <c:v>0.48648648648648651</c:v>
                </c:pt>
                <c:pt idx="5285">
                  <c:v>0.48648648648648651</c:v>
                </c:pt>
                <c:pt idx="5286">
                  <c:v>0.48648648648648651</c:v>
                </c:pt>
                <c:pt idx="5287">
                  <c:v>0.48648648648648651</c:v>
                </c:pt>
                <c:pt idx="5288">
                  <c:v>0.48648648648648651</c:v>
                </c:pt>
                <c:pt idx="5289">
                  <c:v>0.48648648648648651</c:v>
                </c:pt>
                <c:pt idx="5290">
                  <c:v>0.48648648648648651</c:v>
                </c:pt>
                <c:pt idx="5291">
                  <c:v>0.48648648648648651</c:v>
                </c:pt>
                <c:pt idx="5292">
                  <c:v>0.48648648648648651</c:v>
                </c:pt>
                <c:pt idx="5293">
                  <c:v>0.48648648648648651</c:v>
                </c:pt>
                <c:pt idx="5294">
                  <c:v>0.48648648648648651</c:v>
                </c:pt>
                <c:pt idx="5295">
                  <c:v>0.48648648648648651</c:v>
                </c:pt>
                <c:pt idx="5296">
                  <c:v>0.48648648648648651</c:v>
                </c:pt>
                <c:pt idx="5297">
                  <c:v>0.48648648648648651</c:v>
                </c:pt>
                <c:pt idx="5298">
                  <c:v>0.48648648648648651</c:v>
                </c:pt>
                <c:pt idx="5299">
                  <c:v>0.48648648648648651</c:v>
                </c:pt>
                <c:pt idx="5300">
                  <c:v>0.48648648648648651</c:v>
                </c:pt>
                <c:pt idx="5301">
                  <c:v>0.48648648648648651</c:v>
                </c:pt>
                <c:pt idx="5302">
                  <c:v>0.48648648648648651</c:v>
                </c:pt>
                <c:pt idx="5303">
                  <c:v>0.48648648648648651</c:v>
                </c:pt>
                <c:pt idx="5304">
                  <c:v>0.48648648648648651</c:v>
                </c:pt>
                <c:pt idx="5305">
                  <c:v>0.48648648648648651</c:v>
                </c:pt>
                <c:pt idx="5306">
                  <c:v>0.48648648648648651</c:v>
                </c:pt>
                <c:pt idx="5307">
                  <c:v>0.48648648648648651</c:v>
                </c:pt>
                <c:pt idx="5308">
                  <c:v>0.48648648648648651</c:v>
                </c:pt>
                <c:pt idx="5309">
                  <c:v>0.48648648648648651</c:v>
                </c:pt>
                <c:pt idx="5310">
                  <c:v>0.48648648648648651</c:v>
                </c:pt>
                <c:pt idx="5311">
                  <c:v>0.48648648648648651</c:v>
                </c:pt>
                <c:pt idx="5312">
                  <c:v>0.48648648648648651</c:v>
                </c:pt>
                <c:pt idx="5313">
                  <c:v>0.48648648648648651</c:v>
                </c:pt>
                <c:pt idx="5314">
                  <c:v>0.48648648648648651</c:v>
                </c:pt>
                <c:pt idx="5315">
                  <c:v>0.48648648648648651</c:v>
                </c:pt>
                <c:pt idx="5316">
                  <c:v>0.48648648648648651</c:v>
                </c:pt>
                <c:pt idx="5317">
                  <c:v>0.48648648648648651</c:v>
                </c:pt>
                <c:pt idx="5318">
                  <c:v>0.48648648648648651</c:v>
                </c:pt>
                <c:pt idx="5319">
                  <c:v>0.48648648648648651</c:v>
                </c:pt>
                <c:pt idx="5320">
                  <c:v>0.48648648648648651</c:v>
                </c:pt>
                <c:pt idx="5321">
                  <c:v>0.48648648648648651</c:v>
                </c:pt>
                <c:pt idx="5322">
                  <c:v>0.48648648648648651</c:v>
                </c:pt>
                <c:pt idx="5323">
                  <c:v>0.48648648648648651</c:v>
                </c:pt>
                <c:pt idx="5324">
                  <c:v>0.48648648648648651</c:v>
                </c:pt>
                <c:pt idx="5325">
                  <c:v>0.48648648648648651</c:v>
                </c:pt>
                <c:pt idx="5326">
                  <c:v>0.48648648648648651</c:v>
                </c:pt>
                <c:pt idx="5327">
                  <c:v>0.48648648648648651</c:v>
                </c:pt>
                <c:pt idx="5328">
                  <c:v>0.48648648648648651</c:v>
                </c:pt>
                <c:pt idx="5329">
                  <c:v>0.48648648648648651</c:v>
                </c:pt>
                <c:pt idx="5330">
                  <c:v>0.48648648648648651</c:v>
                </c:pt>
                <c:pt idx="5331">
                  <c:v>0.48648648648648651</c:v>
                </c:pt>
                <c:pt idx="5332">
                  <c:v>0.48648648648648651</c:v>
                </c:pt>
                <c:pt idx="5333">
                  <c:v>0.48648648648648651</c:v>
                </c:pt>
                <c:pt idx="5334">
                  <c:v>0.48648648648648651</c:v>
                </c:pt>
                <c:pt idx="5335">
                  <c:v>0.48648648648648651</c:v>
                </c:pt>
                <c:pt idx="5336">
                  <c:v>0.48648648648648651</c:v>
                </c:pt>
                <c:pt idx="5337">
                  <c:v>0.48648648648648651</c:v>
                </c:pt>
                <c:pt idx="5338">
                  <c:v>0.48648648648648651</c:v>
                </c:pt>
                <c:pt idx="5339">
                  <c:v>0.48648648648648651</c:v>
                </c:pt>
                <c:pt idx="5340">
                  <c:v>0.48648648648648651</c:v>
                </c:pt>
                <c:pt idx="5341">
                  <c:v>0.48648648648648651</c:v>
                </c:pt>
                <c:pt idx="5342">
                  <c:v>0.48648648648648651</c:v>
                </c:pt>
                <c:pt idx="5343">
                  <c:v>0.48648648648648651</c:v>
                </c:pt>
                <c:pt idx="5344">
                  <c:v>0.48648648648648651</c:v>
                </c:pt>
                <c:pt idx="5345">
                  <c:v>0.48648648648648651</c:v>
                </c:pt>
                <c:pt idx="5346">
                  <c:v>0.48648648648648651</c:v>
                </c:pt>
                <c:pt idx="5347">
                  <c:v>0.48648648648648651</c:v>
                </c:pt>
                <c:pt idx="5348">
                  <c:v>0.48648648648648651</c:v>
                </c:pt>
                <c:pt idx="5349">
                  <c:v>0.48648648648648651</c:v>
                </c:pt>
                <c:pt idx="5350">
                  <c:v>0.48648648648648651</c:v>
                </c:pt>
                <c:pt idx="5351">
                  <c:v>0.48648648648648651</c:v>
                </c:pt>
                <c:pt idx="5352">
                  <c:v>0.48648648648648651</c:v>
                </c:pt>
                <c:pt idx="5353">
                  <c:v>0.48648648648648651</c:v>
                </c:pt>
                <c:pt idx="5354">
                  <c:v>0.48648648648648651</c:v>
                </c:pt>
                <c:pt idx="5355">
                  <c:v>0.48648648648648651</c:v>
                </c:pt>
                <c:pt idx="5356">
                  <c:v>0.48648648648648651</c:v>
                </c:pt>
                <c:pt idx="5357">
                  <c:v>0.48648648648648651</c:v>
                </c:pt>
                <c:pt idx="5358">
                  <c:v>0.48648648648648651</c:v>
                </c:pt>
                <c:pt idx="5359">
                  <c:v>0.48648648648648651</c:v>
                </c:pt>
                <c:pt idx="5360">
                  <c:v>0.48648648648648651</c:v>
                </c:pt>
                <c:pt idx="5361">
                  <c:v>0.48648648648648651</c:v>
                </c:pt>
                <c:pt idx="5362">
                  <c:v>0.48648648648648651</c:v>
                </c:pt>
                <c:pt idx="5363">
                  <c:v>0.48648648648648651</c:v>
                </c:pt>
                <c:pt idx="5364">
                  <c:v>0.48648648648648651</c:v>
                </c:pt>
                <c:pt idx="5365">
                  <c:v>0.48648648648648651</c:v>
                </c:pt>
                <c:pt idx="5366">
                  <c:v>0.48648648648648651</c:v>
                </c:pt>
                <c:pt idx="5367">
                  <c:v>0.48648648648648651</c:v>
                </c:pt>
                <c:pt idx="5368">
                  <c:v>0.48648648648648651</c:v>
                </c:pt>
                <c:pt idx="5369">
                  <c:v>0.48648648648648651</c:v>
                </c:pt>
                <c:pt idx="5370">
                  <c:v>0.48648648648648651</c:v>
                </c:pt>
                <c:pt idx="5371">
                  <c:v>0.48648648648648651</c:v>
                </c:pt>
                <c:pt idx="5372">
                  <c:v>0.48648648648648651</c:v>
                </c:pt>
                <c:pt idx="5373">
                  <c:v>0.48648648648648651</c:v>
                </c:pt>
                <c:pt idx="5374">
                  <c:v>0.48648648648648651</c:v>
                </c:pt>
                <c:pt idx="5375">
                  <c:v>0.48648648648648651</c:v>
                </c:pt>
                <c:pt idx="5376">
                  <c:v>0.48648648648648651</c:v>
                </c:pt>
                <c:pt idx="5377">
                  <c:v>0.48648648648648651</c:v>
                </c:pt>
                <c:pt idx="5378">
                  <c:v>0.48648648648648651</c:v>
                </c:pt>
                <c:pt idx="5379">
                  <c:v>0.48648648648648651</c:v>
                </c:pt>
                <c:pt idx="5380">
                  <c:v>0.48648648648648651</c:v>
                </c:pt>
                <c:pt idx="5381">
                  <c:v>0.48648648648648651</c:v>
                </c:pt>
                <c:pt idx="5382">
                  <c:v>0.48648648648648651</c:v>
                </c:pt>
                <c:pt idx="5383">
                  <c:v>0.48648648648648651</c:v>
                </c:pt>
                <c:pt idx="5384">
                  <c:v>0.48648648648648651</c:v>
                </c:pt>
                <c:pt idx="5385">
                  <c:v>0.48648648648648651</c:v>
                </c:pt>
                <c:pt idx="5386">
                  <c:v>0.48648648648648651</c:v>
                </c:pt>
                <c:pt idx="5387">
                  <c:v>0.48648648648648651</c:v>
                </c:pt>
                <c:pt idx="5388">
                  <c:v>0.48648648648648651</c:v>
                </c:pt>
                <c:pt idx="5389">
                  <c:v>0.48648648648648651</c:v>
                </c:pt>
                <c:pt idx="5390">
                  <c:v>0.48648648648648651</c:v>
                </c:pt>
                <c:pt idx="5391">
                  <c:v>0.48648648648648651</c:v>
                </c:pt>
                <c:pt idx="5392">
                  <c:v>0.48648648648648651</c:v>
                </c:pt>
                <c:pt idx="5393">
                  <c:v>0.48648648648648651</c:v>
                </c:pt>
                <c:pt idx="5394">
                  <c:v>0.48648648648648651</c:v>
                </c:pt>
                <c:pt idx="5395">
                  <c:v>0.48648648648648651</c:v>
                </c:pt>
                <c:pt idx="5396">
                  <c:v>0.48648648648648651</c:v>
                </c:pt>
                <c:pt idx="5397">
                  <c:v>0.48648648648648651</c:v>
                </c:pt>
                <c:pt idx="5398">
                  <c:v>0.48648648648648651</c:v>
                </c:pt>
                <c:pt idx="5399">
                  <c:v>0.48648648648648651</c:v>
                </c:pt>
                <c:pt idx="5400">
                  <c:v>0.48648648648648651</c:v>
                </c:pt>
                <c:pt idx="5401">
                  <c:v>0.48648648648648651</c:v>
                </c:pt>
                <c:pt idx="5402">
                  <c:v>0.48648648648648651</c:v>
                </c:pt>
                <c:pt idx="5403">
                  <c:v>0.48648648648648651</c:v>
                </c:pt>
                <c:pt idx="5404">
                  <c:v>0.48648648648648651</c:v>
                </c:pt>
                <c:pt idx="5405">
                  <c:v>0.48648648648648651</c:v>
                </c:pt>
                <c:pt idx="5406">
                  <c:v>0.48648648648648651</c:v>
                </c:pt>
                <c:pt idx="5407">
                  <c:v>0.48648648648648651</c:v>
                </c:pt>
                <c:pt idx="5408">
                  <c:v>0.48648648648648651</c:v>
                </c:pt>
                <c:pt idx="5409">
                  <c:v>0.48648648648648651</c:v>
                </c:pt>
                <c:pt idx="5410">
                  <c:v>0.48648648648648651</c:v>
                </c:pt>
                <c:pt idx="5411">
                  <c:v>0.48648648648648651</c:v>
                </c:pt>
                <c:pt idx="5412">
                  <c:v>0.48648648648648651</c:v>
                </c:pt>
                <c:pt idx="5413">
                  <c:v>0.48648648648648651</c:v>
                </c:pt>
                <c:pt idx="5414">
                  <c:v>0.48648648648648651</c:v>
                </c:pt>
                <c:pt idx="5415">
                  <c:v>0.48648648648648651</c:v>
                </c:pt>
                <c:pt idx="5416">
                  <c:v>0.48648648648648651</c:v>
                </c:pt>
                <c:pt idx="5417">
                  <c:v>0.48648648648648651</c:v>
                </c:pt>
                <c:pt idx="5418">
                  <c:v>0.48648648648648651</c:v>
                </c:pt>
                <c:pt idx="5419">
                  <c:v>0.48648648648648651</c:v>
                </c:pt>
                <c:pt idx="5420">
                  <c:v>0.48648648648648651</c:v>
                </c:pt>
                <c:pt idx="5421">
                  <c:v>0.48648648648648651</c:v>
                </c:pt>
                <c:pt idx="5422">
                  <c:v>0.48648648648648651</c:v>
                </c:pt>
                <c:pt idx="5423">
                  <c:v>0.48648648648648651</c:v>
                </c:pt>
                <c:pt idx="5424">
                  <c:v>0.48648648648648651</c:v>
                </c:pt>
                <c:pt idx="5425">
                  <c:v>0.48648648648648651</c:v>
                </c:pt>
                <c:pt idx="5426">
                  <c:v>0.48648648648648651</c:v>
                </c:pt>
                <c:pt idx="5427">
                  <c:v>0.48648648648648651</c:v>
                </c:pt>
                <c:pt idx="5428">
                  <c:v>0.48648648648648651</c:v>
                </c:pt>
                <c:pt idx="5429">
                  <c:v>0.48648648648648651</c:v>
                </c:pt>
                <c:pt idx="5430">
                  <c:v>0.48648648648648651</c:v>
                </c:pt>
                <c:pt idx="5431">
                  <c:v>0.48648648648648651</c:v>
                </c:pt>
                <c:pt idx="5432">
                  <c:v>0.48648648648648651</c:v>
                </c:pt>
                <c:pt idx="5433">
                  <c:v>0.48648648648648651</c:v>
                </c:pt>
                <c:pt idx="5434">
                  <c:v>0.48648648648648651</c:v>
                </c:pt>
                <c:pt idx="5435">
                  <c:v>0.48648648648648651</c:v>
                </c:pt>
                <c:pt idx="5436">
                  <c:v>0.48648648648648651</c:v>
                </c:pt>
                <c:pt idx="5437">
                  <c:v>0.48648648648648651</c:v>
                </c:pt>
                <c:pt idx="5438">
                  <c:v>0.48648648648648651</c:v>
                </c:pt>
                <c:pt idx="5439">
                  <c:v>0.48648648648648651</c:v>
                </c:pt>
                <c:pt idx="5440">
                  <c:v>0.48648648648648651</c:v>
                </c:pt>
                <c:pt idx="5441">
                  <c:v>0.48648648648648651</c:v>
                </c:pt>
                <c:pt idx="5442">
                  <c:v>0.48648648648648651</c:v>
                </c:pt>
                <c:pt idx="5443">
                  <c:v>0.48648648648648651</c:v>
                </c:pt>
                <c:pt idx="5444">
                  <c:v>0.48648648648648651</c:v>
                </c:pt>
                <c:pt idx="5445">
                  <c:v>0.48648648648648651</c:v>
                </c:pt>
                <c:pt idx="5446">
                  <c:v>0.48648648648648651</c:v>
                </c:pt>
                <c:pt idx="5447">
                  <c:v>0.48648648648648651</c:v>
                </c:pt>
                <c:pt idx="5448">
                  <c:v>0.48648648648648651</c:v>
                </c:pt>
                <c:pt idx="5449">
                  <c:v>0.48648648648648651</c:v>
                </c:pt>
                <c:pt idx="5450">
                  <c:v>0.48648648648648651</c:v>
                </c:pt>
                <c:pt idx="5451">
                  <c:v>0.48648648648648651</c:v>
                </c:pt>
                <c:pt idx="5452">
                  <c:v>0.48648648648648651</c:v>
                </c:pt>
                <c:pt idx="5453">
                  <c:v>0.48648648648648651</c:v>
                </c:pt>
                <c:pt idx="5454">
                  <c:v>0.48648648648648651</c:v>
                </c:pt>
                <c:pt idx="5455">
                  <c:v>0.48648648648648651</c:v>
                </c:pt>
                <c:pt idx="5456">
                  <c:v>0.48648648648648651</c:v>
                </c:pt>
                <c:pt idx="5457">
                  <c:v>0.48648648648648651</c:v>
                </c:pt>
                <c:pt idx="5458">
                  <c:v>0.48648648648648651</c:v>
                </c:pt>
                <c:pt idx="5459">
                  <c:v>0.48648648648648651</c:v>
                </c:pt>
                <c:pt idx="5460">
                  <c:v>0.48648648648648651</c:v>
                </c:pt>
                <c:pt idx="5461">
                  <c:v>0.48648648648648651</c:v>
                </c:pt>
                <c:pt idx="5462">
                  <c:v>0.48648648648648651</c:v>
                </c:pt>
                <c:pt idx="5463">
                  <c:v>0.48648648648648651</c:v>
                </c:pt>
                <c:pt idx="5464">
                  <c:v>0.48648648648648651</c:v>
                </c:pt>
                <c:pt idx="5465">
                  <c:v>0.48648648648648651</c:v>
                </c:pt>
                <c:pt idx="5466">
                  <c:v>0.48648648648648651</c:v>
                </c:pt>
                <c:pt idx="5467">
                  <c:v>0.48648648648648651</c:v>
                </c:pt>
                <c:pt idx="5468">
                  <c:v>0.48648648648648651</c:v>
                </c:pt>
                <c:pt idx="5469">
                  <c:v>0.48648648648648651</c:v>
                </c:pt>
                <c:pt idx="5470">
                  <c:v>0.48648648648648651</c:v>
                </c:pt>
                <c:pt idx="5471">
                  <c:v>0.48648648648648651</c:v>
                </c:pt>
                <c:pt idx="5472">
                  <c:v>0.48648648648648651</c:v>
                </c:pt>
                <c:pt idx="5473">
                  <c:v>0.48648648648648651</c:v>
                </c:pt>
                <c:pt idx="5474">
                  <c:v>0.48648648648648651</c:v>
                </c:pt>
                <c:pt idx="5475">
                  <c:v>0.48648648648648651</c:v>
                </c:pt>
                <c:pt idx="5476">
                  <c:v>0.48648648648648651</c:v>
                </c:pt>
                <c:pt idx="5477">
                  <c:v>0.48648648648648651</c:v>
                </c:pt>
                <c:pt idx="5478">
                  <c:v>0.48648648648648651</c:v>
                </c:pt>
                <c:pt idx="5479">
                  <c:v>0.48648648648648651</c:v>
                </c:pt>
                <c:pt idx="5480">
                  <c:v>0.48648648648648651</c:v>
                </c:pt>
                <c:pt idx="5481">
                  <c:v>0.48648648648648651</c:v>
                </c:pt>
                <c:pt idx="5482">
                  <c:v>0.48648648648648651</c:v>
                </c:pt>
                <c:pt idx="5483">
                  <c:v>0.48648648648648651</c:v>
                </c:pt>
                <c:pt idx="5484">
                  <c:v>0.48648648648648651</c:v>
                </c:pt>
                <c:pt idx="5485">
                  <c:v>0.48648648648648651</c:v>
                </c:pt>
                <c:pt idx="5486">
                  <c:v>0.48648648648648651</c:v>
                </c:pt>
                <c:pt idx="5487">
                  <c:v>0.48648648648648651</c:v>
                </c:pt>
                <c:pt idx="5488">
                  <c:v>0.48648648648648651</c:v>
                </c:pt>
                <c:pt idx="5489">
                  <c:v>0.48648648648648651</c:v>
                </c:pt>
                <c:pt idx="5490">
                  <c:v>0.48648648648648651</c:v>
                </c:pt>
                <c:pt idx="5491">
                  <c:v>0.48648648648648651</c:v>
                </c:pt>
                <c:pt idx="5492">
                  <c:v>0.48648648648648651</c:v>
                </c:pt>
                <c:pt idx="5493">
                  <c:v>0.48648648648648651</c:v>
                </c:pt>
                <c:pt idx="5494">
                  <c:v>0.48648648648648651</c:v>
                </c:pt>
                <c:pt idx="5495">
                  <c:v>0.48648648648648651</c:v>
                </c:pt>
                <c:pt idx="5496">
                  <c:v>0.48648648648648651</c:v>
                </c:pt>
                <c:pt idx="5497">
                  <c:v>0.48648648648648651</c:v>
                </c:pt>
                <c:pt idx="5498">
                  <c:v>0.48648648648648651</c:v>
                </c:pt>
                <c:pt idx="5499">
                  <c:v>0.48648648648648651</c:v>
                </c:pt>
                <c:pt idx="5500">
                  <c:v>0.48648648648648651</c:v>
                </c:pt>
                <c:pt idx="5501">
                  <c:v>0.48648648648648651</c:v>
                </c:pt>
                <c:pt idx="5502">
                  <c:v>0.48648648648648651</c:v>
                </c:pt>
                <c:pt idx="5503">
                  <c:v>0.48648648648648651</c:v>
                </c:pt>
                <c:pt idx="5504">
                  <c:v>0.48648648648648651</c:v>
                </c:pt>
                <c:pt idx="5505">
                  <c:v>0.48648648648648651</c:v>
                </c:pt>
                <c:pt idx="5506">
                  <c:v>0.48648648648648651</c:v>
                </c:pt>
                <c:pt idx="5507">
                  <c:v>0.48648648648648651</c:v>
                </c:pt>
                <c:pt idx="5508">
                  <c:v>0.48648648648648651</c:v>
                </c:pt>
                <c:pt idx="5509">
                  <c:v>0.48648648648648651</c:v>
                </c:pt>
                <c:pt idx="5510">
                  <c:v>0.48648648648648651</c:v>
                </c:pt>
                <c:pt idx="5511">
                  <c:v>0.48648648648648651</c:v>
                </c:pt>
                <c:pt idx="5512">
                  <c:v>0.48648648648648651</c:v>
                </c:pt>
                <c:pt idx="5513">
                  <c:v>0.48648648648648651</c:v>
                </c:pt>
                <c:pt idx="5514">
                  <c:v>0.48648648648648651</c:v>
                </c:pt>
                <c:pt idx="5515">
                  <c:v>0.48648648648648651</c:v>
                </c:pt>
                <c:pt idx="5516">
                  <c:v>0.48648648648648651</c:v>
                </c:pt>
                <c:pt idx="5517">
                  <c:v>0.48648648648648651</c:v>
                </c:pt>
                <c:pt idx="5518">
                  <c:v>0.48648648648648651</c:v>
                </c:pt>
                <c:pt idx="5519">
                  <c:v>0.48648648648648651</c:v>
                </c:pt>
                <c:pt idx="5520">
                  <c:v>0.48733108108108109</c:v>
                </c:pt>
                <c:pt idx="5521">
                  <c:v>0.48733108108108109</c:v>
                </c:pt>
                <c:pt idx="5522">
                  <c:v>0.48733108108108109</c:v>
                </c:pt>
                <c:pt idx="5523">
                  <c:v>0.48733108108108109</c:v>
                </c:pt>
                <c:pt idx="5524">
                  <c:v>0.48733108108108109</c:v>
                </c:pt>
                <c:pt idx="5525">
                  <c:v>0.48733108108108109</c:v>
                </c:pt>
                <c:pt idx="5526">
                  <c:v>0.48733108108108109</c:v>
                </c:pt>
                <c:pt idx="5527">
                  <c:v>0.48733108108108109</c:v>
                </c:pt>
                <c:pt idx="5528">
                  <c:v>0.48733108108108109</c:v>
                </c:pt>
                <c:pt idx="5529">
                  <c:v>0.48733108108108109</c:v>
                </c:pt>
                <c:pt idx="5530">
                  <c:v>0.48733108108108109</c:v>
                </c:pt>
                <c:pt idx="5531">
                  <c:v>0.48733108108108109</c:v>
                </c:pt>
                <c:pt idx="5532">
                  <c:v>0.48733108108108109</c:v>
                </c:pt>
                <c:pt idx="5533">
                  <c:v>0.48733108108108109</c:v>
                </c:pt>
                <c:pt idx="5534">
                  <c:v>0.48733108108108109</c:v>
                </c:pt>
                <c:pt idx="5535">
                  <c:v>0.48733108108108109</c:v>
                </c:pt>
                <c:pt idx="5536">
                  <c:v>0.48733108108108109</c:v>
                </c:pt>
                <c:pt idx="5537">
                  <c:v>0.48733108108108109</c:v>
                </c:pt>
                <c:pt idx="5538">
                  <c:v>0.48733108108108109</c:v>
                </c:pt>
                <c:pt idx="5539">
                  <c:v>0.48733108108108109</c:v>
                </c:pt>
                <c:pt idx="5540">
                  <c:v>0.48733108108108109</c:v>
                </c:pt>
                <c:pt idx="5541">
                  <c:v>0.48733108108108109</c:v>
                </c:pt>
                <c:pt idx="5542">
                  <c:v>0.48733108108108109</c:v>
                </c:pt>
                <c:pt idx="5543">
                  <c:v>0.48733108108108109</c:v>
                </c:pt>
                <c:pt idx="5544">
                  <c:v>0.48733108108108109</c:v>
                </c:pt>
                <c:pt idx="5545">
                  <c:v>0.48733108108108109</c:v>
                </c:pt>
                <c:pt idx="5546">
                  <c:v>0.48733108108108109</c:v>
                </c:pt>
                <c:pt idx="5547">
                  <c:v>0.48733108108108109</c:v>
                </c:pt>
                <c:pt idx="5548">
                  <c:v>0.48733108108108109</c:v>
                </c:pt>
                <c:pt idx="5549">
                  <c:v>0.48733108108108109</c:v>
                </c:pt>
                <c:pt idx="5550">
                  <c:v>0.48733108108108109</c:v>
                </c:pt>
                <c:pt idx="5551">
                  <c:v>0.48733108108108109</c:v>
                </c:pt>
                <c:pt idx="5552">
                  <c:v>0.48733108108108109</c:v>
                </c:pt>
                <c:pt idx="5553">
                  <c:v>0.48733108108108109</c:v>
                </c:pt>
                <c:pt idx="5554">
                  <c:v>0.48733108108108109</c:v>
                </c:pt>
                <c:pt idx="5555">
                  <c:v>0.48733108108108109</c:v>
                </c:pt>
                <c:pt idx="5556">
                  <c:v>0.48733108108108109</c:v>
                </c:pt>
                <c:pt idx="5557">
                  <c:v>0.48733108108108109</c:v>
                </c:pt>
                <c:pt idx="5558">
                  <c:v>0.48733108108108109</c:v>
                </c:pt>
                <c:pt idx="5559">
                  <c:v>0.48733108108108109</c:v>
                </c:pt>
                <c:pt idx="5560">
                  <c:v>0.48733108108108109</c:v>
                </c:pt>
                <c:pt idx="5561">
                  <c:v>0.48733108108108109</c:v>
                </c:pt>
                <c:pt idx="5562">
                  <c:v>0.48733108108108109</c:v>
                </c:pt>
                <c:pt idx="5563">
                  <c:v>0.48733108108108109</c:v>
                </c:pt>
                <c:pt idx="5564">
                  <c:v>0.48733108108108109</c:v>
                </c:pt>
                <c:pt idx="5565">
                  <c:v>0.48733108108108109</c:v>
                </c:pt>
                <c:pt idx="5566">
                  <c:v>0.48733108108108109</c:v>
                </c:pt>
                <c:pt idx="5567">
                  <c:v>0.48733108108108109</c:v>
                </c:pt>
                <c:pt idx="5568">
                  <c:v>0.48733108108108109</c:v>
                </c:pt>
                <c:pt idx="5569">
                  <c:v>0.48733108108108109</c:v>
                </c:pt>
                <c:pt idx="5570">
                  <c:v>0.48733108108108109</c:v>
                </c:pt>
                <c:pt idx="5571">
                  <c:v>0.48733108108108109</c:v>
                </c:pt>
                <c:pt idx="5572">
                  <c:v>0.48733108108108109</c:v>
                </c:pt>
                <c:pt idx="5573">
                  <c:v>0.48733108108108109</c:v>
                </c:pt>
                <c:pt idx="5574">
                  <c:v>0.48733108108108109</c:v>
                </c:pt>
                <c:pt idx="5575">
                  <c:v>0.48733108108108109</c:v>
                </c:pt>
                <c:pt idx="5576">
                  <c:v>0.48733108108108109</c:v>
                </c:pt>
                <c:pt idx="5577">
                  <c:v>0.48733108108108109</c:v>
                </c:pt>
                <c:pt idx="5578">
                  <c:v>0.48733108108108109</c:v>
                </c:pt>
                <c:pt idx="5579">
                  <c:v>0.48733108108108109</c:v>
                </c:pt>
                <c:pt idx="5580">
                  <c:v>0.48733108108108109</c:v>
                </c:pt>
                <c:pt idx="5581">
                  <c:v>0.48733108108108109</c:v>
                </c:pt>
                <c:pt idx="5582">
                  <c:v>0.48733108108108109</c:v>
                </c:pt>
                <c:pt idx="5583">
                  <c:v>0.48733108108108109</c:v>
                </c:pt>
                <c:pt idx="5584">
                  <c:v>0.48733108108108109</c:v>
                </c:pt>
                <c:pt idx="5585">
                  <c:v>0.48733108108108109</c:v>
                </c:pt>
                <c:pt idx="5586">
                  <c:v>0.48733108108108109</c:v>
                </c:pt>
                <c:pt idx="5587">
                  <c:v>0.48733108108108109</c:v>
                </c:pt>
                <c:pt idx="5588">
                  <c:v>0.48733108108108109</c:v>
                </c:pt>
                <c:pt idx="5589">
                  <c:v>0.48733108108108109</c:v>
                </c:pt>
                <c:pt idx="5590">
                  <c:v>0.48733108108108109</c:v>
                </c:pt>
                <c:pt idx="5591">
                  <c:v>0.48733108108108109</c:v>
                </c:pt>
                <c:pt idx="5592">
                  <c:v>0.48733108108108109</c:v>
                </c:pt>
                <c:pt idx="5593">
                  <c:v>0.48733108108108109</c:v>
                </c:pt>
                <c:pt idx="5594">
                  <c:v>0.48733108108108109</c:v>
                </c:pt>
                <c:pt idx="5595">
                  <c:v>0.48733108108108109</c:v>
                </c:pt>
                <c:pt idx="5596">
                  <c:v>0.48733108108108109</c:v>
                </c:pt>
                <c:pt idx="5597">
                  <c:v>0.48733108108108109</c:v>
                </c:pt>
                <c:pt idx="5598">
                  <c:v>0.48733108108108109</c:v>
                </c:pt>
                <c:pt idx="5599">
                  <c:v>0.48733108108108109</c:v>
                </c:pt>
                <c:pt idx="5600">
                  <c:v>0.48733108108108109</c:v>
                </c:pt>
                <c:pt idx="5601">
                  <c:v>0.48733108108108109</c:v>
                </c:pt>
                <c:pt idx="5602">
                  <c:v>0.48733108108108109</c:v>
                </c:pt>
                <c:pt idx="5603">
                  <c:v>0.48733108108108109</c:v>
                </c:pt>
                <c:pt idx="5604">
                  <c:v>0.48733108108108109</c:v>
                </c:pt>
                <c:pt idx="5605">
                  <c:v>0.48733108108108109</c:v>
                </c:pt>
                <c:pt idx="5606">
                  <c:v>0.48733108108108109</c:v>
                </c:pt>
                <c:pt idx="5607">
                  <c:v>0.48733108108108109</c:v>
                </c:pt>
                <c:pt idx="5608">
                  <c:v>0.48733108108108109</c:v>
                </c:pt>
                <c:pt idx="5609">
                  <c:v>0.48733108108108109</c:v>
                </c:pt>
                <c:pt idx="5610">
                  <c:v>0.48733108108108109</c:v>
                </c:pt>
                <c:pt idx="5611">
                  <c:v>0.48733108108108109</c:v>
                </c:pt>
                <c:pt idx="5612">
                  <c:v>0.48733108108108109</c:v>
                </c:pt>
                <c:pt idx="5613">
                  <c:v>0.48733108108108109</c:v>
                </c:pt>
                <c:pt idx="5614">
                  <c:v>0.48733108108108109</c:v>
                </c:pt>
                <c:pt idx="5615">
                  <c:v>0.48733108108108109</c:v>
                </c:pt>
                <c:pt idx="5616">
                  <c:v>0.48733108108108109</c:v>
                </c:pt>
                <c:pt idx="5617">
                  <c:v>0.48733108108108109</c:v>
                </c:pt>
                <c:pt idx="5618">
                  <c:v>0.48733108108108109</c:v>
                </c:pt>
                <c:pt idx="5619">
                  <c:v>0.48733108108108109</c:v>
                </c:pt>
                <c:pt idx="5620">
                  <c:v>0.48733108108108109</c:v>
                </c:pt>
                <c:pt idx="5621">
                  <c:v>0.48733108108108109</c:v>
                </c:pt>
                <c:pt idx="5622">
                  <c:v>0.48733108108108109</c:v>
                </c:pt>
                <c:pt idx="5623">
                  <c:v>0.48733108108108109</c:v>
                </c:pt>
                <c:pt idx="5624">
                  <c:v>0.48733108108108109</c:v>
                </c:pt>
                <c:pt idx="5625">
                  <c:v>0.48733108108108109</c:v>
                </c:pt>
                <c:pt idx="5626">
                  <c:v>0.48733108108108109</c:v>
                </c:pt>
                <c:pt idx="5627">
                  <c:v>0.48733108108108109</c:v>
                </c:pt>
                <c:pt idx="5628">
                  <c:v>0.48733108108108109</c:v>
                </c:pt>
                <c:pt idx="5629">
                  <c:v>0.48733108108108109</c:v>
                </c:pt>
                <c:pt idx="5630">
                  <c:v>0.48733108108108109</c:v>
                </c:pt>
                <c:pt idx="5631">
                  <c:v>0.48733108108108109</c:v>
                </c:pt>
                <c:pt idx="5632">
                  <c:v>0.48733108108108109</c:v>
                </c:pt>
                <c:pt idx="5633">
                  <c:v>0.48733108108108109</c:v>
                </c:pt>
                <c:pt idx="5634">
                  <c:v>0.48733108108108109</c:v>
                </c:pt>
                <c:pt idx="5635">
                  <c:v>0.48733108108108109</c:v>
                </c:pt>
                <c:pt idx="5636">
                  <c:v>0.48733108108108109</c:v>
                </c:pt>
                <c:pt idx="5637">
                  <c:v>0.48733108108108109</c:v>
                </c:pt>
                <c:pt idx="5638">
                  <c:v>0.48733108108108109</c:v>
                </c:pt>
                <c:pt idx="5639">
                  <c:v>0.48733108108108109</c:v>
                </c:pt>
                <c:pt idx="5640">
                  <c:v>0.48733108108108109</c:v>
                </c:pt>
                <c:pt idx="5641">
                  <c:v>0.48733108108108109</c:v>
                </c:pt>
                <c:pt idx="5642">
                  <c:v>0.48733108108108109</c:v>
                </c:pt>
                <c:pt idx="5643">
                  <c:v>0.48733108108108109</c:v>
                </c:pt>
                <c:pt idx="5644">
                  <c:v>0.48733108108108109</c:v>
                </c:pt>
                <c:pt idx="5645">
                  <c:v>0.48733108108108109</c:v>
                </c:pt>
                <c:pt idx="5646">
                  <c:v>0.48733108108108109</c:v>
                </c:pt>
                <c:pt idx="5647">
                  <c:v>0.48733108108108109</c:v>
                </c:pt>
                <c:pt idx="5648">
                  <c:v>0.48733108108108109</c:v>
                </c:pt>
                <c:pt idx="5649">
                  <c:v>0.48733108108108109</c:v>
                </c:pt>
                <c:pt idx="5650">
                  <c:v>0.48733108108108109</c:v>
                </c:pt>
                <c:pt idx="5651">
                  <c:v>0.48733108108108109</c:v>
                </c:pt>
                <c:pt idx="5652">
                  <c:v>0.48733108108108109</c:v>
                </c:pt>
                <c:pt idx="5653">
                  <c:v>0.48733108108108109</c:v>
                </c:pt>
                <c:pt idx="5654">
                  <c:v>0.48733108108108109</c:v>
                </c:pt>
                <c:pt idx="5655">
                  <c:v>0.48733108108108109</c:v>
                </c:pt>
                <c:pt idx="5656">
                  <c:v>0.48733108108108109</c:v>
                </c:pt>
                <c:pt idx="5657">
                  <c:v>0.48733108108108109</c:v>
                </c:pt>
                <c:pt idx="5658">
                  <c:v>0.48733108108108109</c:v>
                </c:pt>
                <c:pt idx="5659">
                  <c:v>0.48733108108108109</c:v>
                </c:pt>
                <c:pt idx="5660">
                  <c:v>0.48733108108108109</c:v>
                </c:pt>
                <c:pt idx="5661">
                  <c:v>0.48733108108108109</c:v>
                </c:pt>
                <c:pt idx="5662">
                  <c:v>0.48733108108108109</c:v>
                </c:pt>
                <c:pt idx="5663">
                  <c:v>0.48733108108108109</c:v>
                </c:pt>
                <c:pt idx="5664">
                  <c:v>0.48733108108108109</c:v>
                </c:pt>
                <c:pt idx="5665">
                  <c:v>0.48733108108108109</c:v>
                </c:pt>
                <c:pt idx="5666">
                  <c:v>0.48733108108108109</c:v>
                </c:pt>
                <c:pt idx="5667">
                  <c:v>0.48733108108108109</c:v>
                </c:pt>
                <c:pt idx="5668">
                  <c:v>0.48733108108108109</c:v>
                </c:pt>
                <c:pt idx="5669">
                  <c:v>0.48733108108108109</c:v>
                </c:pt>
                <c:pt idx="5670">
                  <c:v>0.48733108108108109</c:v>
                </c:pt>
                <c:pt idx="5671">
                  <c:v>0.48733108108108109</c:v>
                </c:pt>
                <c:pt idx="5672">
                  <c:v>0.48733108108108109</c:v>
                </c:pt>
                <c:pt idx="5673">
                  <c:v>0.48733108108108109</c:v>
                </c:pt>
                <c:pt idx="5674">
                  <c:v>0.48733108108108109</c:v>
                </c:pt>
                <c:pt idx="5675">
                  <c:v>0.48733108108108109</c:v>
                </c:pt>
                <c:pt idx="5676">
                  <c:v>0.48733108108108109</c:v>
                </c:pt>
                <c:pt idx="5677">
                  <c:v>0.48733108108108109</c:v>
                </c:pt>
                <c:pt idx="5678">
                  <c:v>0.48733108108108109</c:v>
                </c:pt>
                <c:pt idx="5679">
                  <c:v>0.48733108108108109</c:v>
                </c:pt>
                <c:pt idx="5680">
                  <c:v>0.48733108108108109</c:v>
                </c:pt>
                <c:pt idx="5681">
                  <c:v>0.48733108108108109</c:v>
                </c:pt>
                <c:pt idx="5682">
                  <c:v>0.48733108108108109</c:v>
                </c:pt>
                <c:pt idx="5683">
                  <c:v>0.48733108108108109</c:v>
                </c:pt>
                <c:pt idx="5684">
                  <c:v>0.48733108108108109</c:v>
                </c:pt>
                <c:pt idx="5685">
                  <c:v>0.48733108108108109</c:v>
                </c:pt>
                <c:pt idx="5686">
                  <c:v>0.48733108108108109</c:v>
                </c:pt>
                <c:pt idx="5687">
                  <c:v>0.48733108108108109</c:v>
                </c:pt>
                <c:pt idx="5688">
                  <c:v>0.48733108108108109</c:v>
                </c:pt>
                <c:pt idx="5689">
                  <c:v>0.48733108108108109</c:v>
                </c:pt>
                <c:pt idx="5690">
                  <c:v>0.48733108108108109</c:v>
                </c:pt>
                <c:pt idx="5691">
                  <c:v>0.48733108108108109</c:v>
                </c:pt>
                <c:pt idx="5692">
                  <c:v>0.48733108108108109</c:v>
                </c:pt>
                <c:pt idx="5693">
                  <c:v>0.48733108108108109</c:v>
                </c:pt>
                <c:pt idx="5694">
                  <c:v>0.48733108108108109</c:v>
                </c:pt>
                <c:pt idx="5695">
                  <c:v>0.48733108108108109</c:v>
                </c:pt>
                <c:pt idx="5696">
                  <c:v>0.48733108108108109</c:v>
                </c:pt>
                <c:pt idx="5697">
                  <c:v>0.48733108108108109</c:v>
                </c:pt>
                <c:pt idx="5698">
                  <c:v>0.48733108108108109</c:v>
                </c:pt>
                <c:pt idx="5699">
                  <c:v>0.48733108108108109</c:v>
                </c:pt>
                <c:pt idx="5700">
                  <c:v>0.48733108108108109</c:v>
                </c:pt>
                <c:pt idx="5701">
                  <c:v>0.48733108108108109</c:v>
                </c:pt>
                <c:pt idx="5702">
                  <c:v>0.48733108108108109</c:v>
                </c:pt>
                <c:pt idx="5703">
                  <c:v>0.48733108108108109</c:v>
                </c:pt>
                <c:pt idx="5704">
                  <c:v>0.48733108108108109</c:v>
                </c:pt>
                <c:pt idx="5705">
                  <c:v>0.48733108108108109</c:v>
                </c:pt>
                <c:pt idx="5706">
                  <c:v>0.48733108108108109</c:v>
                </c:pt>
                <c:pt idx="5707">
                  <c:v>0.48733108108108109</c:v>
                </c:pt>
                <c:pt idx="5708">
                  <c:v>0.48733108108108109</c:v>
                </c:pt>
                <c:pt idx="5709">
                  <c:v>0.48733108108108109</c:v>
                </c:pt>
                <c:pt idx="5710">
                  <c:v>0.48733108108108109</c:v>
                </c:pt>
                <c:pt idx="5711">
                  <c:v>0.48733108108108109</c:v>
                </c:pt>
                <c:pt idx="5712">
                  <c:v>0.48733108108108109</c:v>
                </c:pt>
                <c:pt idx="5713">
                  <c:v>0.48733108108108109</c:v>
                </c:pt>
                <c:pt idx="5714">
                  <c:v>0.48733108108108109</c:v>
                </c:pt>
                <c:pt idx="5715">
                  <c:v>0.48733108108108109</c:v>
                </c:pt>
                <c:pt idx="5716">
                  <c:v>0.48733108108108109</c:v>
                </c:pt>
                <c:pt idx="5717">
                  <c:v>0.48733108108108109</c:v>
                </c:pt>
                <c:pt idx="5718">
                  <c:v>0.48733108108108109</c:v>
                </c:pt>
                <c:pt idx="5719">
                  <c:v>0.48733108108108109</c:v>
                </c:pt>
                <c:pt idx="5720">
                  <c:v>0.48733108108108109</c:v>
                </c:pt>
                <c:pt idx="5721">
                  <c:v>0.48733108108108109</c:v>
                </c:pt>
                <c:pt idx="5722">
                  <c:v>0.48733108108108109</c:v>
                </c:pt>
                <c:pt idx="5723">
                  <c:v>0.48733108108108109</c:v>
                </c:pt>
                <c:pt idx="5724">
                  <c:v>0.48733108108108109</c:v>
                </c:pt>
                <c:pt idx="5725">
                  <c:v>0.48733108108108109</c:v>
                </c:pt>
                <c:pt idx="5726">
                  <c:v>0.48733108108108109</c:v>
                </c:pt>
                <c:pt idx="5727">
                  <c:v>0.48733108108108109</c:v>
                </c:pt>
                <c:pt idx="5728">
                  <c:v>0.48733108108108109</c:v>
                </c:pt>
                <c:pt idx="5729">
                  <c:v>0.48733108108108109</c:v>
                </c:pt>
                <c:pt idx="5730">
                  <c:v>0.48733108108108109</c:v>
                </c:pt>
                <c:pt idx="5731">
                  <c:v>0.48733108108108109</c:v>
                </c:pt>
                <c:pt idx="5732">
                  <c:v>0.48733108108108109</c:v>
                </c:pt>
                <c:pt idx="5733">
                  <c:v>0.48733108108108109</c:v>
                </c:pt>
                <c:pt idx="5734">
                  <c:v>0.48733108108108109</c:v>
                </c:pt>
                <c:pt idx="5735">
                  <c:v>0.48733108108108109</c:v>
                </c:pt>
                <c:pt idx="5736">
                  <c:v>0.48733108108108109</c:v>
                </c:pt>
                <c:pt idx="5737">
                  <c:v>0.48733108108108109</c:v>
                </c:pt>
                <c:pt idx="5738">
                  <c:v>0.48733108108108109</c:v>
                </c:pt>
                <c:pt idx="5739">
                  <c:v>0.48733108108108109</c:v>
                </c:pt>
                <c:pt idx="5740">
                  <c:v>0.48733108108108109</c:v>
                </c:pt>
                <c:pt idx="5741">
                  <c:v>0.48733108108108109</c:v>
                </c:pt>
                <c:pt idx="5742">
                  <c:v>0.48733108108108109</c:v>
                </c:pt>
                <c:pt idx="5743">
                  <c:v>0.48733108108108109</c:v>
                </c:pt>
                <c:pt idx="5744">
                  <c:v>0.48733108108108109</c:v>
                </c:pt>
                <c:pt idx="5745">
                  <c:v>0.48733108108108109</c:v>
                </c:pt>
                <c:pt idx="5746">
                  <c:v>0.48733108108108109</c:v>
                </c:pt>
                <c:pt idx="5747">
                  <c:v>0.48733108108108109</c:v>
                </c:pt>
                <c:pt idx="5748">
                  <c:v>0.48733108108108109</c:v>
                </c:pt>
                <c:pt idx="5749">
                  <c:v>0.48733108108108109</c:v>
                </c:pt>
                <c:pt idx="5750">
                  <c:v>0.48733108108108109</c:v>
                </c:pt>
                <c:pt idx="5751">
                  <c:v>0.48733108108108109</c:v>
                </c:pt>
                <c:pt idx="5752">
                  <c:v>0.48733108108108109</c:v>
                </c:pt>
                <c:pt idx="5753">
                  <c:v>0.48733108108108109</c:v>
                </c:pt>
                <c:pt idx="5754">
                  <c:v>0.48733108108108109</c:v>
                </c:pt>
                <c:pt idx="5755">
                  <c:v>0.48733108108108109</c:v>
                </c:pt>
                <c:pt idx="5756">
                  <c:v>0.48733108108108109</c:v>
                </c:pt>
                <c:pt idx="5757">
                  <c:v>0.48733108108108109</c:v>
                </c:pt>
                <c:pt idx="5758">
                  <c:v>0.48733108108108109</c:v>
                </c:pt>
                <c:pt idx="5759">
                  <c:v>0.48733108108108109</c:v>
                </c:pt>
                <c:pt idx="5760">
                  <c:v>0.48733108108108109</c:v>
                </c:pt>
                <c:pt idx="5761">
                  <c:v>0.48733108108108109</c:v>
                </c:pt>
                <c:pt idx="5762">
                  <c:v>0.48733108108108109</c:v>
                </c:pt>
                <c:pt idx="5763">
                  <c:v>0.48733108108108109</c:v>
                </c:pt>
                <c:pt idx="5764">
                  <c:v>0.48733108108108109</c:v>
                </c:pt>
                <c:pt idx="5765">
                  <c:v>0.48733108108108109</c:v>
                </c:pt>
                <c:pt idx="5766">
                  <c:v>0.48733108108108109</c:v>
                </c:pt>
                <c:pt idx="5767">
                  <c:v>0.48733108108108109</c:v>
                </c:pt>
                <c:pt idx="5768">
                  <c:v>0.48733108108108109</c:v>
                </c:pt>
                <c:pt idx="5769">
                  <c:v>0.48733108108108109</c:v>
                </c:pt>
                <c:pt idx="5770">
                  <c:v>0.48733108108108109</c:v>
                </c:pt>
                <c:pt idx="5771">
                  <c:v>0.48733108108108109</c:v>
                </c:pt>
                <c:pt idx="5772">
                  <c:v>0.48733108108108109</c:v>
                </c:pt>
                <c:pt idx="5773">
                  <c:v>0.48733108108108109</c:v>
                </c:pt>
                <c:pt idx="5774">
                  <c:v>0.48733108108108109</c:v>
                </c:pt>
                <c:pt idx="5775">
                  <c:v>0.48733108108108109</c:v>
                </c:pt>
                <c:pt idx="5776">
                  <c:v>0.48733108108108109</c:v>
                </c:pt>
                <c:pt idx="5777">
                  <c:v>0.48733108108108109</c:v>
                </c:pt>
                <c:pt idx="5778">
                  <c:v>0.48733108108108109</c:v>
                </c:pt>
                <c:pt idx="5779">
                  <c:v>0.48733108108108109</c:v>
                </c:pt>
                <c:pt idx="5780">
                  <c:v>0.48733108108108109</c:v>
                </c:pt>
                <c:pt idx="5781">
                  <c:v>0.48733108108108109</c:v>
                </c:pt>
                <c:pt idx="5782">
                  <c:v>0.48733108108108109</c:v>
                </c:pt>
                <c:pt idx="5783">
                  <c:v>0.48733108108108109</c:v>
                </c:pt>
                <c:pt idx="5784">
                  <c:v>0.48733108108108109</c:v>
                </c:pt>
                <c:pt idx="5785">
                  <c:v>0.48733108108108109</c:v>
                </c:pt>
                <c:pt idx="5786">
                  <c:v>0.48733108108108109</c:v>
                </c:pt>
                <c:pt idx="5787">
                  <c:v>0.48733108108108109</c:v>
                </c:pt>
                <c:pt idx="5788">
                  <c:v>0.48733108108108109</c:v>
                </c:pt>
                <c:pt idx="5789">
                  <c:v>0.48733108108108109</c:v>
                </c:pt>
                <c:pt idx="5790">
                  <c:v>0.48733108108108109</c:v>
                </c:pt>
                <c:pt idx="5791">
                  <c:v>0.48733108108108109</c:v>
                </c:pt>
                <c:pt idx="5792">
                  <c:v>0.48733108108108109</c:v>
                </c:pt>
                <c:pt idx="5793">
                  <c:v>0.48733108108108109</c:v>
                </c:pt>
                <c:pt idx="5794">
                  <c:v>0.48733108108108109</c:v>
                </c:pt>
                <c:pt idx="5795">
                  <c:v>0.48733108108108109</c:v>
                </c:pt>
                <c:pt idx="5796">
                  <c:v>0.48733108108108109</c:v>
                </c:pt>
                <c:pt idx="5797">
                  <c:v>0.48733108108108109</c:v>
                </c:pt>
                <c:pt idx="5798">
                  <c:v>0.48733108108108109</c:v>
                </c:pt>
                <c:pt idx="5799">
                  <c:v>0.48733108108108109</c:v>
                </c:pt>
                <c:pt idx="5800">
                  <c:v>0.48733108108108109</c:v>
                </c:pt>
                <c:pt idx="5801">
                  <c:v>0.48733108108108109</c:v>
                </c:pt>
                <c:pt idx="5802">
                  <c:v>0.48733108108108109</c:v>
                </c:pt>
                <c:pt idx="5803">
                  <c:v>0.48733108108108109</c:v>
                </c:pt>
                <c:pt idx="5804">
                  <c:v>0.48733108108108109</c:v>
                </c:pt>
                <c:pt idx="5805">
                  <c:v>0.48733108108108109</c:v>
                </c:pt>
                <c:pt idx="5806">
                  <c:v>0.48733108108108109</c:v>
                </c:pt>
                <c:pt idx="5807">
                  <c:v>0.48733108108108109</c:v>
                </c:pt>
                <c:pt idx="5808">
                  <c:v>0.48733108108108109</c:v>
                </c:pt>
                <c:pt idx="5809">
                  <c:v>0.48733108108108109</c:v>
                </c:pt>
                <c:pt idx="5810">
                  <c:v>0.48733108108108109</c:v>
                </c:pt>
                <c:pt idx="5811">
                  <c:v>0.48733108108108109</c:v>
                </c:pt>
                <c:pt idx="5812">
                  <c:v>0.48733108108108109</c:v>
                </c:pt>
                <c:pt idx="5813">
                  <c:v>0.48733108108108109</c:v>
                </c:pt>
                <c:pt idx="5814">
                  <c:v>0.48733108108108109</c:v>
                </c:pt>
                <c:pt idx="5815">
                  <c:v>0.48733108108108109</c:v>
                </c:pt>
                <c:pt idx="5816">
                  <c:v>0.48733108108108109</c:v>
                </c:pt>
                <c:pt idx="5817">
                  <c:v>0.48733108108108109</c:v>
                </c:pt>
                <c:pt idx="5818">
                  <c:v>0.48733108108108109</c:v>
                </c:pt>
                <c:pt idx="5819">
                  <c:v>0.48733108108108109</c:v>
                </c:pt>
                <c:pt idx="5820">
                  <c:v>0.48733108108108109</c:v>
                </c:pt>
                <c:pt idx="5821">
                  <c:v>0.48733108108108109</c:v>
                </c:pt>
                <c:pt idx="5822">
                  <c:v>0.48733108108108109</c:v>
                </c:pt>
                <c:pt idx="5823">
                  <c:v>0.48733108108108109</c:v>
                </c:pt>
                <c:pt idx="5824">
                  <c:v>0.48733108108108109</c:v>
                </c:pt>
                <c:pt idx="5825">
                  <c:v>0.48733108108108109</c:v>
                </c:pt>
                <c:pt idx="5826">
                  <c:v>0.48733108108108109</c:v>
                </c:pt>
                <c:pt idx="5827">
                  <c:v>0.48733108108108109</c:v>
                </c:pt>
                <c:pt idx="5828">
                  <c:v>0.48733108108108109</c:v>
                </c:pt>
                <c:pt idx="5829">
                  <c:v>0.48733108108108109</c:v>
                </c:pt>
                <c:pt idx="5830">
                  <c:v>0.48733108108108109</c:v>
                </c:pt>
                <c:pt idx="5831">
                  <c:v>0.48733108108108109</c:v>
                </c:pt>
                <c:pt idx="5832">
                  <c:v>0.48733108108108109</c:v>
                </c:pt>
                <c:pt idx="5833">
                  <c:v>0.48733108108108109</c:v>
                </c:pt>
                <c:pt idx="5834">
                  <c:v>0.48733108108108109</c:v>
                </c:pt>
                <c:pt idx="5835">
                  <c:v>0.48733108108108109</c:v>
                </c:pt>
                <c:pt idx="5836">
                  <c:v>0.48733108108108109</c:v>
                </c:pt>
                <c:pt idx="5837">
                  <c:v>0.48733108108108109</c:v>
                </c:pt>
                <c:pt idx="5838">
                  <c:v>0.48733108108108109</c:v>
                </c:pt>
                <c:pt idx="5839">
                  <c:v>0.48733108108108109</c:v>
                </c:pt>
                <c:pt idx="5840">
                  <c:v>0.48733108108108109</c:v>
                </c:pt>
                <c:pt idx="5841">
                  <c:v>0.48733108108108109</c:v>
                </c:pt>
                <c:pt idx="5842">
                  <c:v>0.48733108108108109</c:v>
                </c:pt>
                <c:pt idx="5843">
                  <c:v>0.48733108108108109</c:v>
                </c:pt>
                <c:pt idx="5844">
                  <c:v>0.48733108108108109</c:v>
                </c:pt>
                <c:pt idx="5845">
                  <c:v>0.48733108108108109</c:v>
                </c:pt>
                <c:pt idx="5846">
                  <c:v>0.48733108108108109</c:v>
                </c:pt>
                <c:pt idx="5847">
                  <c:v>0.48733108108108109</c:v>
                </c:pt>
                <c:pt idx="5848">
                  <c:v>0.48733108108108109</c:v>
                </c:pt>
                <c:pt idx="5849">
                  <c:v>0.48733108108108109</c:v>
                </c:pt>
                <c:pt idx="5850">
                  <c:v>0.48733108108108109</c:v>
                </c:pt>
                <c:pt idx="5851">
                  <c:v>0.48733108108108109</c:v>
                </c:pt>
                <c:pt idx="5852">
                  <c:v>0.48733108108108109</c:v>
                </c:pt>
                <c:pt idx="5853">
                  <c:v>0.48733108108108109</c:v>
                </c:pt>
                <c:pt idx="5854">
                  <c:v>0.48733108108108109</c:v>
                </c:pt>
                <c:pt idx="5855">
                  <c:v>0.48733108108108109</c:v>
                </c:pt>
                <c:pt idx="5856">
                  <c:v>0.48733108108108109</c:v>
                </c:pt>
                <c:pt idx="5857">
                  <c:v>0.48733108108108109</c:v>
                </c:pt>
                <c:pt idx="5858">
                  <c:v>0.48733108108108109</c:v>
                </c:pt>
                <c:pt idx="5859">
                  <c:v>0.48733108108108109</c:v>
                </c:pt>
                <c:pt idx="5860">
                  <c:v>0.48733108108108109</c:v>
                </c:pt>
                <c:pt idx="5861">
                  <c:v>0.48733108108108109</c:v>
                </c:pt>
                <c:pt idx="5862">
                  <c:v>0.48733108108108109</c:v>
                </c:pt>
                <c:pt idx="5863">
                  <c:v>0.48733108108108109</c:v>
                </c:pt>
                <c:pt idx="5864">
                  <c:v>0.48733108108108109</c:v>
                </c:pt>
                <c:pt idx="5865">
                  <c:v>0.48733108108108109</c:v>
                </c:pt>
                <c:pt idx="5866">
                  <c:v>0.48733108108108109</c:v>
                </c:pt>
                <c:pt idx="5867">
                  <c:v>0.48733108108108109</c:v>
                </c:pt>
                <c:pt idx="5868">
                  <c:v>0.48733108108108109</c:v>
                </c:pt>
                <c:pt idx="5869">
                  <c:v>0.48733108108108109</c:v>
                </c:pt>
                <c:pt idx="5870">
                  <c:v>0.48733108108108109</c:v>
                </c:pt>
                <c:pt idx="5871">
                  <c:v>0.48733108108108109</c:v>
                </c:pt>
                <c:pt idx="5872">
                  <c:v>0.48733108108108109</c:v>
                </c:pt>
                <c:pt idx="5873">
                  <c:v>0.48733108108108109</c:v>
                </c:pt>
                <c:pt idx="5874">
                  <c:v>0.48733108108108109</c:v>
                </c:pt>
                <c:pt idx="5875">
                  <c:v>0.48733108108108109</c:v>
                </c:pt>
                <c:pt idx="5876">
                  <c:v>0.48733108108108109</c:v>
                </c:pt>
                <c:pt idx="5877">
                  <c:v>0.48733108108108109</c:v>
                </c:pt>
                <c:pt idx="5878">
                  <c:v>0.48733108108108109</c:v>
                </c:pt>
                <c:pt idx="5879">
                  <c:v>0.48733108108108109</c:v>
                </c:pt>
                <c:pt idx="5880">
                  <c:v>0.48733108108108109</c:v>
                </c:pt>
                <c:pt idx="5881">
                  <c:v>0.48733108108108109</c:v>
                </c:pt>
                <c:pt idx="5882">
                  <c:v>0.48733108108108109</c:v>
                </c:pt>
                <c:pt idx="5883">
                  <c:v>0.48733108108108109</c:v>
                </c:pt>
                <c:pt idx="5884">
                  <c:v>0.48733108108108109</c:v>
                </c:pt>
                <c:pt idx="5885">
                  <c:v>0.48733108108108109</c:v>
                </c:pt>
                <c:pt idx="5886">
                  <c:v>0.48733108108108109</c:v>
                </c:pt>
                <c:pt idx="5887">
                  <c:v>0.48733108108108109</c:v>
                </c:pt>
                <c:pt idx="5888">
                  <c:v>0.48733108108108109</c:v>
                </c:pt>
                <c:pt idx="5889">
                  <c:v>0.48733108108108109</c:v>
                </c:pt>
                <c:pt idx="5890">
                  <c:v>0.48733108108108109</c:v>
                </c:pt>
                <c:pt idx="5891">
                  <c:v>0.48733108108108109</c:v>
                </c:pt>
                <c:pt idx="5892">
                  <c:v>0.48733108108108109</c:v>
                </c:pt>
                <c:pt idx="5893">
                  <c:v>0.48733108108108109</c:v>
                </c:pt>
                <c:pt idx="5894">
                  <c:v>0.48733108108108109</c:v>
                </c:pt>
                <c:pt idx="5895">
                  <c:v>0.48733108108108109</c:v>
                </c:pt>
                <c:pt idx="5896">
                  <c:v>0.48733108108108109</c:v>
                </c:pt>
                <c:pt idx="5897">
                  <c:v>0.48733108108108109</c:v>
                </c:pt>
                <c:pt idx="5898">
                  <c:v>0.48733108108108109</c:v>
                </c:pt>
                <c:pt idx="5899">
                  <c:v>0.48733108108108109</c:v>
                </c:pt>
                <c:pt idx="5900">
                  <c:v>0.48733108108108109</c:v>
                </c:pt>
                <c:pt idx="5901">
                  <c:v>0.48733108108108109</c:v>
                </c:pt>
                <c:pt idx="5902">
                  <c:v>0.48733108108108109</c:v>
                </c:pt>
                <c:pt idx="5903">
                  <c:v>0.48733108108108109</c:v>
                </c:pt>
                <c:pt idx="5904">
                  <c:v>0.48733108108108109</c:v>
                </c:pt>
                <c:pt idx="5905">
                  <c:v>0.48733108108108109</c:v>
                </c:pt>
                <c:pt idx="5906">
                  <c:v>0.48733108108108109</c:v>
                </c:pt>
                <c:pt idx="5907">
                  <c:v>0.48733108108108109</c:v>
                </c:pt>
                <c:pt idx="5908">
                  <c:v>0.48733108108108109</c:v>
                </c:pt>
                <c:pt idx="5909">
                  <c:v>0.48733108108108109</c:v>
                </c:pt>
                <c:pt idx="5910">
                  <c:v>0.48733108108108109</c:v>
                </c:pt>
                <c:pt idx="5911">
                  <c:v>0.48733108108108109</c:v>
                </c:pt>
                <c:pt idx="5912">
                  <c:v>0.48733108108108109</c:v>
                </c:pt>
                <c:pt idx="5913">
                  <c:v>0.48733108108108109</c:v>
                </c:pt>
                <c:pt idx="5914">
                  <c:v>0.48733108108108109</c:v>
                </c:pt>
                <c:pt idx="5915">
                  <c:v>0.48733108108108109</c:v>
                </c:pt>
                <c:pt idx="5916">
                  <c:v>0.48733108108108109</c:v>
                </c:pt>
                <c:pt idx="5917">
                  <c:v>0.48733108108108109</c:v>
                </c:pt>
                <c:pt idx="5918">
                  <c:v>0.48733108108108109</c:v>
                </c:pt>
                <c:pt idx="5919">
                  <c:v>0.48733108108108109</c:v>
                </c:pt>
                <c:pt idx="5920">
                  <c:v>0.48733108108108109</c:v>
                </c:pt>
                <c:pt idx="5921">
                  <c:v>0.48733108108108109</c:v>
                </c:pt>
                <c:pt idx="5922">
                  <c:v>0.48733108108108109</c:v>
                </c:pt>
                <c:pt idx="5923">
                  <c:v>0.48733108108108109</c:v>
                </c:pt>
                <c:pt idx="5924">
                  <c:v>0.48733108108108109</c:v>
                </c:pt>
                <c:pt idx="5925">
                  <c:v>0.48733108108108109</c:v>
                </c:pt>
                <c:pt idx="5926">
                  <c:v>0.48733108108108109</c:v>
                </c:pt>
                <c:pt idx="5927">
                  <c:v>0.48733108108108109</c:v>
                </c:pt>
                <c:pt idx="5928">
                  <c:v>0.48733108108108109</c:v>
                </c:pt>
                <c:pt idx="5929">
                  <c:v>0.48733108108108109</c:v>
                </c:pt>
                <c:pt idx="5930">
                  <c:v>0.48733108108108109</c:v>
                </c:pt>
                <c:pt idx="5931">
                  <c:v>0.48733108108108109</c:v>
                </c:pt>
                <c:pt idx="5932">
                  <c:v>0.48733108108108109</c:v>
                </c:pt>
                <c:pt idx="5933">
                  <c:v>0.48733108108108109</c:v>
                </c:pt>
                <c:pt idx="5934">
                  <c:v>0.48733108108108109</c:v>
                </c:pt>
                <c:pt idx="5935">
                  <c:v>0.48733108108108109</c:v>
                </c:pt>
                <c:pt idx="5936">
                  <c:v>0.48733108108108109</c:v>
                </c:pt>
                <c:pt idx="5937">
                  <c:v>0.48733108108108109</c:v>
                </c:pt>
                <c:pt idx="5938">
                  <c:v>0.48733108108108109</c:v>
                </c:pt>
                <c:pt idx="5939">
                  <c:v>0.48733108108108109</c:v>
                </c:pt>
                <c:pt idx="5940">
                  <c:v>0.48733108108108109</c:v>
                </c:pt>
                <c:pt idx="5941">
                  <c:v>0.48733108108108109</c:v>
                </c:pt>
                <c:pt idx="5942">
                  <c:v>0.48733108108108109</c:v>
                </c:pt>
                <c:pt idx="5943">
                  <c:v>0.48733108108108109</c:v>
                </c:pt>
                <c:pt idx="5944">
                  <c:v>0.48733108108108109</c:v>
                </c:pt>
                <c:pt idx="5945">
                  <c:v>0.48733108108108109</c:v>
                </c:pt>
                <c:pt idx="5946">
                  <c:v>0.48733108108108109</c:v>
                </c:pt>
                <c:pt idx="5947">
                  <c:v>0.48733108108108109</c:v>
                </c:pt>
                <c:pt idx="5948">
                  <c:v>0.48733108108108109</c:v>
                </c:pt>
                <c:pt idx="5949">
                  <c:v>0.48733108108108109</c:v>
                </c:pt>
                <c:pt idx="5950">
                  <c:v>0.48733108108108109</c:v>
                </c:pt>
                <c:pt idx="5951">
                  <c:v>0.48733108108108109</c:v>
                </c:pt>
                <c:pt idx="5952">
                  <c:v>0.48733108108108109</c:v>
                </c:pt>
                <c:pt idx="5953">
                  <c:v>0.48733108108108109</c:v>
                </c:pt>
                <c:pt idx="5954">
                  <c:v>0.48733108108108109</c:v>
                </c:pt>
                <c:pt idx="5955">
                  <c:v>0.48733108108108109</c:v>
                </c:pt>
                <c:pt idx="5956">
                  <c:v>0.48733108108108109</c:v>
                </c:pt>
                <c:pt idx="5957">
                  <c:v>0.48733108108108109</c:v>
                </c:pt>
                <c:pt idx="5958">
                  <c:v>0.48733108108108109</c:v>
                </c:pt>
                <c:pt idx="5959">
                  <c:v>0.48733108108108109</c:v>
                </c:pt>
                <c:pt idx="5960">
                  <c:v>0.48733108108108109</c:v>
                </c:pt>
                <c:pt idx="5961">
                  <c:v>0.48733108108108109</c:v>
                </c:pt>
                <c:pt idx="5962">
                  <c:v>0.48733108108108109</c:v>
                </c:pt>
                <c:pt idx="5963">
                  <c:v>0.48733108108108109</c:v>
                </c:pt>
                <c:pt idx="5964">
                  <c:v>0.48733108108108109</c:v>
                </c:pt>
                <c:pt idx="5965">
                  <c:v>0.48733108108108109</c:v>
                </c:pt>
                <c:pt idx="5966">
                  <c:v>0.48733108108108109</c:v>
                </c:pt>
                <c:pt idx="5967">
                  <c:v>0.48733108108108109</c:v>
                </c:pt>
                <c:pt idx="5968">
                  <c:v>0.48733108108108109</c:v>
                </c:pt>
                <c:pt idx="5969">
                  <c:v>0.48733108108108109</c:v>
                </c:pt>
                <c:pt idx="5970">
                  <c:v>0.48733108108108109</c:v>
                </c:pt>
                <c:pt idx="5971">
                  <c:v>0.48733108108108109</c:v>
                </c:pt>
                <c:pt idx="5972">
                  <c:v>0.48733108108108109</c:v>
                </c:pt>
                <c:pt idx="5973">
                  <c:v>0.48733108108108109</c:v>
                </c:pt>
                <c:pt idx="5974">
                  <c:v>0.48733108108108109</c:v>
                </c:pt>
                <c:pt idx="5975">
                  <c:v>0.48733108108108109</c:v>
                </c:pt>
                <c:pt idx="5976">
                  <c:v>0.48733108108108109</c:v>
                </c:pt>
                <c:pt idx="5977">
                  <c:v>0.48733108108108109</c:v>
                </c:pt>
                <c:pt idx="5978">
                  <c:v>0.48733108108108109</c:v>
                </c:pt>
                <c:pt idx="5979">
                  <c:v>0.48733108108108109</c:v>
                </c:pt>
                <c:pt idx="5980">
                  <c:v>0.48733108108108109</c:v>
                </c:pt>
                <c:pt idx="5981">
                  <c:v>0.48733108108108109</c:v>
                </c:pt>
                <c:pt idx="5982">
                  <c:v>0.48733108108108109</c:v>
                </c:pt>
                <c:pt idx="5983">
                  <c:v>0.48733108108108109</c:v>
                </c:pt>
                <c:pt idx="5984">
                  <c:v>0.48733108108108109</c:v>
                </c:pt>
                <c:pt idx="5985">
                  <c:v>0.48733108108108109</c:v>
                </c:pt>
                <c:pt idx="5986">
                  <c:v>0.48733108108108109</c:v>
                </c:pt>
                <c:pt idx="5987">
                  <c:v>0.48733108108108109</c:v>
                </c:pt>
                <c:pt idx="5988">
                  <c:v>0.48733108108108109</c:v>
                </c:pt>
                <c:pt idx="5989">
                  <c:v>0.48733108108108109</c:v>
                </c:pt>
                <c:pt idx="5990">
                  <c:v>0.48733108108108109</c:v>
                </c:pt>
                <c:pt idx="5991">
                  <c:v>0.48733108108108109</c:v>
                </c:pt>
                <c:pt idx="5992">
                  <c:v>0.48733108108108109</c:v>
                </c:pt>
                <c:pt idx="5993">
                  <c:v>0.48733108108108109</c:v>
                </c:pt>
                <c:pt idx="5994">
                  <c:v>0.48733108108108109</c:v>
                </c:pt>
                <c:pt idx="5995">
                  <c:v>0.48733108108108109</c:v>
                </c:pt>
                <c:pt idx="5996">
                  <c:v>0.48733108108108109</c:v>
                </c:pt>
                <c:pt idx="5997">
                  <c:v>0.48733108108108109</c:v>
                </c:pt>
                <c:pt idx="5998">
                  <c:v>0.48733108108108109</c:v>
                </c:pt>
                <c:pt idx="5999">
                  <c:v>0.48733108108108109</c:v>
                </c:pt>
                <c:pt idx="6000">
                  <c:v>0.48733108108108109</c:v>
                </c:pt>
                <c:pt idx="6001">
                  <c:v>0.48733108108108109</c:v>
                </c:pt>
                <c:pt idx="6002">
                  <c:v>0.48733108108108109</c:v>
                </c:pt>
                <c:pt idx="6003">
                  <c:v>0.48733108108108109</c:v>
                </c:pt>
                <c:pt idx="6004">
                  <c:v>0.48733108108108109</c:v>
                </c:pt>
                <c:pt idx="6005">
                  <c:v>0.48733108108108109</c:v>
                </c:pt>
                <c:pt idx="6006">
                  <c:v>0.48733108108108109</c:v>
                </c:pt>
                <c:pt idx="6007">
                  <c:v>0.48733108108108109</c:v>
                </c:pt>
                <c:pt idx="6008">
                  <c:v>0.48733108108108109</c:v>
                </c:pt>
                <c:pt idx="6009">
                  <c:v>0.48733108108108109</c:v>
                </c:pt>
                <c:pt idx="6010">
                  <c:v>0.48733108108108109</c:v>
                </c:pt>
                <c:pt idx="6011">
                  <c:v>0.48733108108108109</c:v>
                </c:pt>
                <c:pt idx="6012">
                  <c:v>0.48733108108108109</c:v>
                </c:pt>
                <c:pt idx="6013">
                  <c:v>0.48733108108108109</c:v>
                </c:pt>
                <c:pt idx="6014">
                  <c:v>0.48733108108108109</c:v>
                </c:pt>
                <c:pt idx="6015">
                  <c:v>0.48733108108108109</c:v>
                </c:pt>
                <c:pt idx="6016">
                  <c:v>0.48733108108108109</c:v>
                </c:pt>
                <c:pt idx="6017">
                  <c:v>0.48733108108108109</c:v>
                </c:pt>
                <c:pt idx="6018">
                  <c:v>0.48733108108108109</c:v>
                </c:pt>
                <c:pt idx="6019">
                  <c:v>0.48733108108108109</c:v>
                </c:pt>
                <c:pt idx="6020">
                  <c:v>0.48733108108108109</c:v>
                </c:pt>
                <c:pt idx="6021">
                  <c:v>0.48733108108108109</c:v>
                </c:pt>
                <c:pt idx="6022">
                  <c:v>0.48733108108108109</c:v>
                </c:pt>
                <c:pt idx="6023">
                  <c:v>0.48733108108108109</c:v>
                </c:pt>
                <c:pt idx="6024">
                  <c:v>0.48733108108108109</c:v>
                </c:pt>
                <c:pt idx="6025">
                  <c:v>0.48733108108108109</c:v>
                </c:pt>
                <c:pt idx="6026">
                  <c:v>0.48733108108108109</c:v>
                </c:pt>
                <c:pt idx="6027">
                  <c:v>0.48733108108108109</c:v>
                </c:pt>
                <c:pt idx="6028">
                  <c:v>0.48733108108108109</c:v>
                </c:pt>
                <c:pt idx="6029">
                  <c:v>0.48733108108108109</c:v>
                </c:pt>
                <c:pt idx="6030">
                  <c:v>0.48733108108108109</c:v>
                </c:pt>
                <c:pt idx="6031">
                  <c:v>0.48733108108108109</c:v>
                </c:pt>
                <c:pt idx="6032">
                  <c:v>0.48733108108108109</c:v>
                </c:pt>
                <c:pt idx="6033">
                  <c:v>0.48733108108108109</c:v>
                </c:pt>
                <c:pt idx="6034">
                  <c:v>0.48733108108108109</c:v>
                </c:pt>
                <c:pt idx="6035">
                  <c:v>0.48733108108108109</c:v>
                </c:pt>
                <c:pt idx="6036">
                  <c:v>0.48733108108108109</c:v>
                </c:pt>
                <c:pt idx="6037">
                  <c:v>0.48733108108108109</c:v>
                </c:pt>
                <c:pt idx="6038">
                  <c:v>0.48733108108108109</c:v>
                </c:pt>
                <c:pt idx="6039">
                  <c:v>0.48733108108108109</c:v>
                </c:pt>
                <c:pt idx="6040">
                  <c:v>0.48733108108108109</c:v>
                </c:pt>
                <c:pt idx="6041">
                  <c:v>0.48733108108108109</c:v>
                </c:pt>
                <c:pt idx="6042">
                  <c:v>0.48733108108108109</c:v>
                </c:pt>
                <c:pt idx="6043">
                  <c:v>0.48733108108108109</c:v>
                </c:pt>
                <c:pt idx="6044">
                  <c:v>0.48733108108108109</c:v>
                </c:pt>
                <c:pt idx="6045">
                  <c:v>0.48733108108108109</c:v>
                </c:pt>
                <c:pt idx="6046">
                  <c:v>0.48733108108108109</c:v>
                </c:pt>
                <c:pt idx="6047">
                  <c:v>0.48733108108108109</c:v>
                </c:pt>
                <c:pt idx="6048">
                  <c:v>0.48733108108108109</c:v>
                </c:pt>
                <c:pt idx="6049">
                  <c:v>0.48733108108108109</c:v>
                </c:pt>
                <c:pt idx="6050">
                  <c:v>0.48733108108108109</c:v>
                </c:pt>
                <c:pt idx="6051">
                  <c:v>0.48733108108108109</c:v>
                </c:pt>
                <c:pt idx="6052">
                  <c:v>0.48733108108108109</c:v>
                </c:pt>
                <c:pt idx="6053">
                  <c:v>0.48733108108108109</c:v>
                </c:pt>
                <c:pt idx="6054">
                  <c:v>0.48733108108108109</c:v>
                </c:pt>
                <c:pt idx="6055">
                  <c:v>0.48733108108108109</c:v>
                </c:pt>
                <c:pt idx="6056">
                  <c:v>0.48733108108108109</c:v>
                </c:pt>
                <c:pt idx="6057">
                  <c:v>0.48733108108108109</c:v>
                </c:pt>
                <c:pt idx="6058">
                  <c:v>0.48733108108108109</c:v>
                </c:pt>
                <c:pt idx="6059">
                  <c:v>0.48733108108108109</c:v>
                </c:pt>
                <c:pt idx="6060">
                  <c:v>0.48733108108108109</c:v>
                </c:pt>
                <c:pt idx="6061">
                  <c:v>0.48733108108108109</c:v>
                </c:pt>
                <c:pt idx="6062">
                  <c:v>0.48733108108108109</c:v>
                </c:pt>
                <c:pt idx="6063">
                  <c:v>0.48733108108108109</c:v>
                </c:pt>
                <c:pt idx="6064">
                  <c:v>0.48733108108108109</c:v>
                </c:pt>
                <c:pt idx="6065">
                  <c:v>0.48733108108108109</c:v>
                </c:pt>
                <c:pt idx="6066">
                  <c:v>0.48733108108108109</c:v>
                </c:pt>
                <c:pt idx="6067">
                  <c:v>0.48733108108108109</c:v>
                </c:pt>
                <c:pt idx="6068">
                  <c:v>0.48733108108108109</c:v>
                </c:pt>
                <c:pt idx="6069">
                  <c:v>0.48733108108108109</c:v>
                </c:pt>
                <c:pt idx="6070">
                  <c:v>0.48733108108108109</c:v>
                </c:pt>
                <c:pt idx="6071">
                  <c:v>0.48733108108108109</c:v>
                </c:pt>
                <c:pt idx="6072">
                  <c:v>0.48733108108108109</c:v>
                </c:pt>
                <c:pt idx="6073">
                  <c:v>0.48733108108108109</c:v>
                </c:pt>
                <c:pt idx="6074">
                  <c:v>0.48733108108108109</c:v>
                </c:pt>
                <c:pt idx="6075">
                  <c:v>0.48733108108108109</c:v>
                </c:pt>
                <c:pt idx="6076">
                  <c:v>0.48733108108108109</c:v>
                </c:pt>
                <c:pt idx="6077">
                  <c:v>0.48733108108108109</c:v>
                </c:pt>
                <c:pt idx="6078">
                  <c:v>0.48733108108108109</c:v>
                </c:pt>
                <c:pt idx="6079">
                  <c:v>0.48733108108108109</c:v>
                </c:pt>
                <c:pt idx="6080">
                  <c:v>0.48733108108108109</c:v>
                </c:pt>
                <c:pt idx="6081">
                  <c:v>0.48733108108108109</c:v>
                </c:pt>
                <c:pt idx="6082">
                  <c:v>0.48733108108108109</c:v>
                </c:pt>
                <c:pt idx="6083">
                  <c:v>0.48733108108108109</c:v>
                </c:pt>
                <c:pt idx="6084">
                  <c:v>0.48733108108108109</c:v>
                </c:pt>
                <c:pt idx="6085">
                  <c:v>0.48733108108108109</c:v>
                </c:pt>
                <c:pt idx="6086">
                  <c:v>0.48733108108108109</c:v>
                </c:pt>
                <c:pt idx="6087">
                  <c:v>0.48733108108108109</c:v>
                </c:pt>
                <c:pt idx="6088">
                  <c:v>0.48733108108108109</c:v>
                </c:pt>
                <c:pt idx="6089">
                  <c:v>0.48733108108108109</c:v>
                </c:pt>
                <c:pt idx="6090">
                  <c:v>0.48733108108108109</c:v>
                </c:pt>
                <c:pt idx="6091">
                  <c:v>0.48733108108108109</c:v>
                </c:pt>
                <c:pt idx="6092">
                  <c:v>0.48733108108108109</c:v>
                </c:pt>
                <c:pt idx="6093">
                  <c:v>0.48733108108108109</c:v>
                </c:pt>
                <c:pt idx="6094">
                  <c:v>0.48733108108108109</c:v>
                </c:pt>
                <c:pt idx="6095">
                  <c:v>0.48733108108108109</c:v>
                </c:pt>
                <c:pt idx="6096">
                  <c:v>0.48733108108108109</c:v>
                </c:pt>
                <c:pt idx="6097">
                  <c:v>0.48733108108108109</c:v>
                </c:pt>
                <c:pt idx="6098">
                  <c:v>0.48733108108108109</c:v>
                </c:pt>
                <c:pt idx="6099">
                  <c:v>0.48733108108108109</c:v>
                </c:pt>
                <c:pt idx="6100">
                  <c:v>0.48733108108108109</c:v>
                </c:pt>
                <c:pt idx="6101">
                  <c:v>0.48817567567567566</c:v>
                </c:pt>
                <c:pt idx="6102">
                  <c:v>0.48817567567567566</c:v>
                </c:pt>
                <c:pt idx="6103">
                  <c:v>0.48817567567567566</c:v>
                </c:pt>
                <c:pt idx="6104">
                  <c:v>0.48817567567567566</c:v>
                </c:pt>
                <c:pt idx="6105">
                  <c:v>0.48817567567567566</c:v>
                </c:pt>
                <c:pt idx="6106">
                  <c:v>0.48817567567567566</c:v>
                </c:pt>
                <c:pt idx="6107">
                  <c:v>0.48817567567567566</c:v>
                </c:pt>
                <c:pt idx="6108">
                  <c:v>0.48817567567567566</c:v>
                </c:pt>
                <c:pt idx="6109">
                  <c:v>0.48817567567567566</c:v>
                </c:pt>
                <c:pt idx="6110">
                  <c:v>0.48817567567567566</c:v>
                </c:pt>
                <c:pt idx="6111">
                  <c:v>0.48817567567567566</c:v>
                </c:pt>
                <c:pt idx="6112">
                  <c:v>0.48817567567567566</c:v>
                </c:pt>
                <c:pt idx="6113">
                  <c:v>0.48817567567567566</c:v>
                </c:pt>
                <c:pt idx="6114">
                  <c:v>0.48817567567567566</c:v>
                </c:pt>
                <c:pt idx="6115">
                  <c:v>0.48817567567567566</c:v>
                </c:pt>
                <c:pt idx="6116">
                  <c:v>0.48817567567567566</c:v>
                </c:pt>
                <c:pt idx="6117">
                  <c:v>0.48817567567567566</c:v>
                </c:pt>
                <c:pt idx="6118">
                  <c:v>0.48817567567567566</c:v>
                </c:pt>
                <c:pt idx="6119">
                  <c:v>0.48817567567567566</c:v>
                </c:pt>
                <c:pt idx="6120">
                  <c:v>0.48817567567567566</c:v>
                </c:pt>
                <c:pt idx="6121">
                  <c:v>0.48817567567567566</c:v>
                </c:pt>
                <c:pt idx="6122">
                  <c:v>0.48817567567567566</c:v>
                </c:pt>
                <c:pt idx="6123">
                  <c:v>0.48817567567567566</c:v>
                </c:pt>
                <c:pt idx="6124">
                  <c:v>0.48817567567567566</c:v>
                </c:pt>
                <c:pt idx="6125">
                  <c:v>0.48817567567567566</c:v>
                </c:pt>
                <c:pt idx="6126">
                  <c:v>0.48817567567567566</c:v>
                </c:pt>
                <c:pt idx="6127">
                  <c:v>0.48817567567567566</c:v>
                </c:pt>
                <c:pt idx="6128">
                  <c:v>0.48817567567567566</c:v>
                </c:pt>
                <c:pt idx="6129">
                  <c:v>0.48817567567567566</c:v>
                </c:pt>
                <c:pt idx="6130">
                  <c:v>0.48817567567567566</c:v>
                </c:pt>
                <c:pt idx="6131">
                  <c:v>0.48817567567567566</c:v>
                </c:pt>
                <c:pt idx="6132">
                  <c:v>0.48817567567567566</c:v>
                </c:pt>
                <c:pt idx="6133">
                  <c:v>0.48817567567567566</c:v>
                </c:pt>
                <c:pt idx="6134">
                  <c:v>0.48817567567567566</c:v>
                </c:pt>
                <c:pt idx="6135">
                  <c:v>0.48817567567567566</c:v>
                </c:pt>
                <c:pt idx="6136">
                  <c:v>0.48817567567567566</c:v>
                </c:pt>
                <c:pt idx="6137">
                  <c:v>0.48817567567567566</c:v>
                </c:pt>
                <c:pt idx="6138">
                  <c:v>0.48817567567567566</c:v>
                </c:pt>
                <c:pt idx="6139">
                  <c:v>0.48817567567567566</c:v>
                </c:pt>
                <c:pt idx="6140">
                  <c:v>0.48817567567567566</c:v>
                </c:pt>
                <c:pt idx="6141">
                  <c:v>0.48817567567567566</c:v>
                </c:pt>
                <c:pt idx="6142">
                  <c:v>0.48817567567567566</c:v>
                </c:pt>
                <c:pt idx="6143">
                  <c:v>0.48817567567567566</c:v>
                </c:pt>
                <c:pt idx="6144">
                  <c:v>0.48817567567567566</c:v>
                </c:pt>
                <c:pt idx="6145">
                  <c:v>0.48817567567567566</c:v>
                </c:pt>
                <c:pt idx="6146">
                  <c:v>0.48817567567567566</c:v>
                </c:pt>
                <c:pt idx="6147">
                  <c:v>0.48817567567567566</c:v>
                </c:pt>
                <c:pt idx="6148">
                  <c:v>0.48817567567567566</c:v>
                </c:pt>
                <c:pt idx="6149">
                  <c:v>0.48817567567567566</c:v>
                </c:pt>
                <c:pt idx="6150">
                  <c:v>0.48817567567567566</c:v>
                </c:pt>
                <c:pt idx="6151">
                  <c:v>0.48817567567567566</c:v>
                </c:pt>
                <c:pt idx="6152">
                  <c:v>0.48817567567567566</c:v>
                </c:pt>
                <c:pt idx="6153">
                  <c:v>0.48817567567567566</c:v>
                </c:pt>
                <c:pt idx="6154">
                  <c:v>0.48817567567567566</c:v>
                </c:pt>
                <c:pt idx="6155">
                  <c:v>0.48817567567567566</c:v>
                </c:pt>
                <c:pt idx="6156">
                  <c:v>0.48817567567567566</c:v>
                </c:pt>
                <c:pt idx="6157">
                  <c:v>0.48817567567567566</c:v>
                </c:pt>
                <c:pt idx="6158">
                  <c:v>0.48817567567567566</c:v>
                </c:pt>
                <c:pt idx="6159">
                  <c:v>0.48817567567567566</c:v>
                </c:pt>
                <c:pt idx="6160">
                  <c:v>0.48817567567567566</c:v>
                </c:pt>
                <c:pt idx="6161">
                  <c:v>0.48817567567567566</c:v>
                </c:pt>
                <c:pt idx="6162">
                  <c:v>0.48817567567567566</c:v>
                </c:pt>
                <c:pt idx="6163">
                  <c:v>0.48817567567567566</c:v>
                </c:pt>
                <c:pt idx="6164">
                  <c:v>0.48817567567567566</c:v>
                </c:pt>
                <c:pt idx="6165">
                  <c:v>0.48817567567567566</c:v>
                </c:pt>
                <c:pt idx="6166">
                  <c:v>0.48817567567567566</c:v>
                </c:pt>
                <c:pt idx="6167">
                  <c:v>0.48817567567567566</c:v>
                </c:pt>
                <c:pt idx="6168">
                  <c:v>0.48817567567567566</c:v>
                </c:pt>
                <c:pt idx="6169">
                  <c:v>0.48817567567567566</c:v>
                </c:pt>
                <c:pt idx="6170">
                  <c:v>0.48817567567567566</c:v>
                </c:pt>
                <c:pt idx="6171">
                  <c:v>0.48817567567567566</c:v>
                </c:pt>
                <c:pt idx="6172">
                  <c:v>0.48817567567567566</c:v>
                </c:pt>
                <c:pt idx="6173">
                  <c:v>0.48817567567567566</c:v>
                </c:pt>
                <c:pt idx="6174">
                  <c:v>0.48817567567567566</c:v>
                </c:pt>
                <c:pt idx="6175">
                  <c:v>0.48817567567567566</c:v>
                </c:pt>
                <c:pt idx="6176">
                  <c:v>0.48817567567567566</c:v>
                </c:pt>
                <c:pt idx="6177">
                  <c:v>0.48817567567567566</c:v>
                </c:pt>
                <c:pt idx="6178">
                  <c:v>0.48817567567567566</c:v>
                </c:pt>
                <c:pt idx="6179">
                  <c:v>0.48817567567567566</c:v>
                </c:pt>
                <c:pt idx="6180">
                  <c:v>0.48817567567567566</c:v>
                </c:pt>
                <c:pt idx="6181">
                  <c:v>0.48817567567567566</c:v>
                </c:pt>
                <c:pt idx="6182">
                  <c:v>0.48817567567567566</c:v>
                </c:pt>
                <c:pt idx="6183">
                  <c:v>0.48817567567567566</c:v>
                </c:pt>
                <c:pt idx="6184">
                  <c:v>0.48817567567567566</c:v>
                </c:pt>
                <c:pt idx="6185">
                  <c:v>0.48817567567567566</c:v>
                </c:pt>
                <c:pt idx="6186">
                  <c:v>0.48817567567567566</c:v>
                </c:pt>
                <c:pt idx="6187">
                  <c:v>0.48817567567567566</c:v>
                </c:pt>
                <c:pt idx="6188">
                  <c:v>0.48817567567567566</c:v>
                </c:pt>
                <c:pt idx="6189">
                  <c:v>0.48817567567567566</c:v>
                </c:pt>
                <c:pt idx="6190">
                  <c:v>0.48817567567567566</c:v>
                </c:pt>
                <c:pt idx="6191">
                  <c:v>0.48817567567567566</c:v>
                </c:pt>
                <c:pt idx="6192">
                  <c:v>0.48817567567567566</c:v>
                </c:pt>
                <c:pt idx="6193">
                  <c:v>0.48817567567567566</c:v>
                </c:pt>
                <c:pt idx="6194">
                  <c:v>0.48817567567567566</c:v>
                </c:pt>
                <c:pt idx="6195">
                  <c:v>0.48817567567567566</c:v>
                </c:pt>
                <c:pt idx="6196">
                  <c:v>0.48817567567567566</c:v>
                </c:pt>
                <c:pt idx="6197">
                  <c:v>0.48817567567567566</c:v>
                </c:pt>
                <c:pt idx="6198">
                  <c:v>0.48817567567567566</c:v>
                </c:pt>
                <c:pt idx="6199">
                  <c:v>0.48817567567567566</c:v>
                </c:pt>
                <c:pt idx="6200">
                  <c:v>0.48817567567567566</c:v>
                </c:pt>
                <c:pt idx="6201">
                  <c:v>0.48817567567567566</c:v>
                </c:pt>
                <c:pt idx="6202">
                  <c:v>0.48817567567567566</c:v>
                </c:pt>
                <c:pt idx="6203">
                  <c:v>0.48817567567567566</c:v>
                </c:pt>
                <c:pt idx="6204">
                  <c:v>0.48817567567567566</c:v>
                </c:pt>
                <c:pt idx="6205">
                  <c:v>0.48817567567567566</c:v>
                </c:pt>
                <c:pt idx="6206">
                  <c:v>0.48902027027027029</c:v>
                </c:pt>
                <c:pt idx="6207">
                  <c:v>0.48902027027027029</c:v>
                </c:pt>
                <c:pt idx="6208">
                  <c:v>0.48902027027027029</c:v>
                </c:pt>
                <c:pt idx="6209">
                  <c:v>0.48902027027027029</c:v>
                </c:pt>
                <c:pt idx="6210">
                  <c:v>0.48902027027027029</c:v>
                </c:pt>
                <c:pt idx="6211">
                  <c:v>0.48902027027027029</c:v>
                </c:pt>
                <c:pt idx="6212">
                  <c:v>0.48902027027027029</c:v>
                </c:pt>
                <c:pt idx="6213">
                  <c:v>0.48902027027027029</c:v>
                </c:pt>
                <c:pt idx="6214">
                  <c:v>0.48902027027027029</c:v>
                </c:pt>
                <c:pt idx="6215">
                  <c:v>0.48902027027027029</c:v>
                </c:pt>
                <c:pt idx="6216">
                  <c:v>0.48902027027027029</c:v>
                </c:pt>
                <c:pt idx="6217">
                  <c:v>0.48902027027027029</c:v>
                </c:pt>
                <c:pt idx="6218">
                  <c:v>0.48902027027027029</c:v>
                </c:pt>
                <c:pt idx="6219">
                  <c:v>0.48902027027027029</c:v>
                </c:pt>
                <c:pt idx="6220">
                  <c:v>0.48902027027027029</c:v>
                </c:pt>
                <c:pt idx="6221">
                  <c:v>0.48902027027027029</c:v>
                </c:pt>
                <c:pt idx="6222">
                  <c:v>0.48902027027027029</c:v>
                </c:pt>
                <c:pt idx="6223">
                  <c:v>0.48902027027027029</c:v>
                </c:pt>
                <c:pt idx="6224">
                  <c:v>0.48902027027027029</c:v>
                </c:pt>
                <c:pt idx="6225">
                  <c:v>0.48902027027027029</c:v>
                </c:pt>
                <c:pt idx="6226">
                  <c:v>0.48902027027027029</c:v>
                </c:pt>
                <c:pt idx="6227">
                  <c:v>0.48902027027027029</c:v>
                </c:pt>
                <c:pt idx="6228">
                  <c:v>0.48902027027027029</c:v>
                </c:pt>
                <c:pt idx="6229">
                  <c:v>0.48902027027027029</c:v>
                </c:pt>
                <c:pt idx="6230">
                  <c:v>0.48902027027027029</c:v>
                </c:pt>
                <c:pt idx="6231">
                  <c:v>0.48902027027027029</c:v>
                </c:pt>
                <c:pt idx="6232">
                  <c:v>0.48902027027027029</c:v>
                </c:pt>
                <c:pt idx="6233">
                  <c:v>0.48902027027027029</c:v>
                </c:pt>
                <c:pt idx="6234">
                  <c:v>0.48902027027027029</c:v>
                </c:pt>
                <c:pt idx="6235">
                  <c:v>0.48902027027027029</c:v>
                </c:pt>
                <c:pt idx="6236">
                  <c:v>0.48902027027027029</c:v>
                </c:pt>
                <c:pt idx="6237">
                  <c:v>0.48902027027027029</c:v>
                </c:pt>
                <c:pt idx="6238">
                  <c:v>0.48902027027027029</c:v>
                </c:pt>
                <c:pt idx="6239">
                  <c:v>0.48902027027027029</c:v>
                </c:pt>
                <c:pt idx="6240">
                  <c:v>0.48902027027027029</c:v>
                </c:pt>
                <c:pt idx="6241">
                  <c:v>0.48902027027027029</c:v>
                </c:pt>
                <c:pt idx="6242">
                  <c:v>0.48902027027027029</c:v>
                </c:pt>
                <c:pt idx="6243">
                  <c:v>0.48902027027027029</c:v>
                </c:pt>
                <c:pt idx="6244">
                  <c:v>0.48902027027027029</c:v>
                </c:pt>
                <c:pt idx="6245">
                  <c:v>0.48902027027027029</c:v>
                </c:pt>
                <c:pt idx="6246">
                  <c:v>0.48902027027027029</c:v>
                </c:pt>
                <c:pt idx="6247">
                  <c:v>0.48902027027027029</c:v>
                </c:pt>
                <c:pt idx="6248">
                  <c:v>0.48902027027027029</c:v>
                </c:pt>
                <c:pt idx="6249">
                  <c:v>0.48902027027027029</c:v>
                </c:pt>
                <c:pt idx="6250">
                  <c:v>0.48902027027027029</c:v>
                </c:pt>
                <c:pt idx="6251">
                  <c:v>0.48902027027027029</c:v>
                </c:pt>
                <c:pt idx="6252">
                  <c:v>0.48902027027027029</c:v>
                </c:pt>
                <c:pt idx="6253">
                  <c:v>0.48902027027027029</c:v>
                </c:pt>
                <c:pt idx="6254">
                  <c:v>0.48902027027027029</c:v>
                </c:pt>
                <c:pt idx="6255">
                  <c:v>0.48902027027027029</c:v>
                </c:pt>
                <c:pt idx="6256">
                  <c:v>0.48902027027027029</c:v>
                </c:pt>
                <c:pt idx="6257">
                  <c:v>0.48902027027027029</c:v>
                </c:pt>
                <c:pt idx="6258">
                  <c:v>0.48902027027027029</c:v>
                </c:pt>
                <c:pt idx="6259">
                  <c:v>0.48902027027027029</c:v>
                </c:pt>
                <c:pt idx="6260">
                  <c:v>0.48902027027027029</c:v>
                </c:pt>
                <c:pt idx="6261">
                  <c:v>0.48902027027027029</c:v>
                </c:pt>
                <c:pt idx="6262">
                  <c:v>0.48902027027027029</c:v>
                </c:pt>
                <c:pt idx="6263">
                  <c:v>0.48902027027027029</c:v>
                </c:pt>
                <c:pt idx="6264">
                  <c:v>0.48902027027027029</c:v>
                </c:pt>
                <c:pt idx="6265">
                  <c:v>0.48902027027027029</c:v>
                </c:pt>
                <c:pt idx="6266">
                  <c:v>0.48902027027027029</c:v>
                </c:pt>
                <c:pt idx="6267">
                  <c:v>0.48902027027027029</c:v>
                </c:pt>
                <c:pt idx="6268">
                  <c:v>0.48902027027027029</c:v>
                </c:pt>
                <c:pt idx="6269">
                  <c:v>0.48902027027027029</c:v>
                </c:pt>
                <c:pt idx="6270">
                  <c:v>0.48902027027027029</c:v>
                </c:pt>
                <c:pt idx="6271">
                  <c:v>0.48902027027027029</c:v>
                </c:pt>
                <c:pt idx="6272">
                  <c:v>0.48902027027027029</c:v>
                </c:pt>
                <c:pt idx="6273">
                  <c:v>0.48902027027027029</c:v>
                </c:pt>
                <c:pt idx="6274">
                  <c:v>0.48902027027027029</c:v>
                </c:pt>
                <c:pt idx="6275">
                  <c:v>0.48902027027027029</c:v>
                </c:pt>
                <c:pt idx="6276">
                  <c:v>0.48902027027027029</c:v>
                </c:pt>
                <c:pt idx="6277">
                  <c:v>0.48902027027027029</c:v>
                </c:pt>
                <c:pt idx="6278">
                  <c:v>0.48902027027027029</c:v>
                </c:pt>
                <c:pt idx="6279">
                  <c:v>0.48902027027027029</c:v>
                </c:pt>
                <c:pt idx="6280">
                  <c:v>0.48902027027027029</c:v>
                </c:pt>
                <c:pt idx="6281">
                  <c:v>0.48902027027027029</c:v>
                </c:pt>
                <c:pt idx="6282">
                  <c:v>0.48902027027027029</c:v>
                </c:pt>
                <c:pt idx="6283">
                  <c:v>0.48902027027027029</c:v>
                </c:pt>
                <c:pt idx="6284">
                  <c:v>0.48902027027027029</c:v>
                </c:pt>
                <c:pt idx="6285">
                  <c:v>0.48902027027027029</c:v>
                </c:pt>
                <c:pt idx="6286">
                  <c:v>0.48902027027027029</c:v>
                </c:pt>
                <c:pt idx="6287">
                  <c:v>0.48902027027027029</c:v>
                </c:pt>
                <c:pt idx="6288">
                  <c:v>0.48902027027027029</c:v>
                </c:pt>
                <c:pt idx="6289">
                  <c:v>0.48902027027027029</c:v>
                </c:pt>
                <c:pt idx="6290">
                  <c:v>0.48902027027027029</c:v>
                </c:pt>
                <c:pt idx="6291">
                  <c:v>0.48902027027027029</c:v>
                </c:pt>
                <c:pt idx="6292">
                  <c:v>0.48902027027027029</c:v>
                </c:pt>
                <c:pt idx="6293">
                  <c:v>0.48902027027027029</c:v>
                </c:pt>
                <c:pt idx="6294">
                  <c:v>0.48902027027027029</c:v>
                </c:pt>
                <c:pt idx="6295">
                  <c:v>0.48902027027027029</c:v>
                </c:pt>
                <c:pt idx="6296">
                  <c:v>0.48902027027027029</c:v>
                </c:pt>
                <c:pt idx="6297">
                  <c:v>0.48902027027027029</c:v>
                </c:pt>
                <c:pt idx="6298">
                  <c:v>0.48902027027027029</c:v>
                </c:pt>
                <c:pt idx="6299">
                  <c:v>0.48902027027027029</c:v>
                </c:pt>
                <c:pt idx="6300">
                  <c:v>0.48902027027027029</c:v>
                </c:pt>
                <c:pt idx="6301">
                  <c:v>0.48902027027027029</c:v>
                </c:pt>
                <c:pt idx="6302">
                  <c:v>0.48902027027027029</c:v>
                </c:pt>
                <c:pt idx="6303">
                  <c:v>0.48902027027027029</c:v>
                </c:pt>
                <c:pt idx="6304">
                  <c:v>0.48902027027027029</c:v>
                </c:pt>
                <c:pt idx="6305">
                  <c:v>0.48902027027027029</c:v>
                </c:pt>
                <c:pt idx="6306">
                  <c:v>0.48902027027027029</c:v>
                </c:pt>
                <c:pt idx="6307">
                  <c:v>0.48902027027027029</c:v>
                </c:pt>
                <c:pt idx="6308">
                  <c:v>0.48902027027027029</c:v>
                </c:pt>
                <c:pt idx="6309">
                  <c:v>0.48902027027027029</c:v>
                </c:pt>
                <c:pt idx="6310">
                  <c:v>0.48902027027027029</c:v>
                </c:pt>
                <c:pt idx="6311">
                  <c:v>0.48902027027027029</c:v>
                </c:pt>
                <c:pt idx="6312">
                  <c:v>0.48902027027027029</c:v>
                </c:pt>
                <c:pt idx="6313">
                  <c:v>0.48902027027027029</c:v>
                </c:pt>
                <c:pt idx="6314">
                  <c:v>0.48902027027027029</c:v>
                </c:pt>
                <c:pt idx="6315">
                  <c:v>0.48902027027027029</c:v>
                </c:pt>
                <c:pt idx="6316">
                  <c:v>0.48902027027027029</c:v>
                </c:pt>
                <c:pt idx="6317">
                  <c:v>0.48902027027027029</c:v>
                </c:pt>
                <c:pt idx="6318">
                  <c:v>0.48902027027027029</c:v>
                </c:pt>
                <c:pt idx="6319">
                  <c:v>0.48902027027027029</c:v>
                </c:pt>
                <c:pt idx="6320">
                  <c:v>0.48902027027027029</c:v>
                </c:pt>
                <c:pt idx="6321">
                  <c:v>0.48902027027027029</c:v>
                </c:pt>
                <c:pt idx="6322">
                  <c:v>0.48902027027027029</c:v>
                </c:pt>
                <c:pt idx="6323">
                  <c:v>0.48902027027027029</c:v>
                </c:pt>
                <c:pt idx="6324">
                  <c:v>0.48902027027027029</c:v>
                </c:pt>
                <c:pt idx="6325">
                  <c:v>0.48902027027027029</c:v>
                </c:pt>
                <c:pt idx="6326">
                  <c:v>0.48902027027027029</c:v>
                </c:pt>
                <c:pt idx="6327">
                  <c:v>0.48902027027027029</c:v>
                </c:pt>
                <c:pt idx="6328">
                  <c:v>0.48902027027027029</c:v>
                </c:pt>
                <c:pt idx="6329">
                  <c:v>0.48902027027027029</c:v>
                </c:pt>
                <c:pt idx="6330">
                  <c:v>0.48902027027027029</c:v>
                </c:pt>
                <c:pt idx="6331">
                  <c:v>0.48902027027027029</c:v>
                </c:pt>
                <c:pt idx="6332">
                  <c:v>0.48902027027027029</c:v>
                </c:pt>
                <c:pt idx="6333">
                  <c:v>0.48902027027027029</c:v>
                </c:pt>
                <c:pt idx="6334">
                  <c:v>0.48902027027027029</c:v>
                </c:pt>
                <c:pt idx="6335">
                  <c:v>0.48902027027027029</c:v>
                </c:pt>
                <c:pt idx="6336">
                  <c:v>0.48902027027027029</c:v>
                </c:pt>
                <c:pt idx="6337">
                  <c:v>0.48902027027027029</c:v>
                </c:pt>
                <c:pt idx="6338">
                  <c:v>0.48902027027027029</c:v>
                </c:pt>
                <c:pt idx="6339">
                  <c:v>0.48902027027027029</c:v>
                </c:pt>
                <c:pt idx="6340">
                  <c:v>0.48902027027027029</c:v>
                </c:pt>
                <c:pt idx="6341">
                  <c:v>0.48902027027027029</c:v>
                </c:pt>
                <c:pt idx="6342">
                  <c:v>0.48902027027027029</c:v>
                </c:pt>
                <c:pt idx="6343">
                  <c:v>0.48902027027027029</c:v>
                </c:pt>
                <c:pt idx="6344">
                  <c:v>0.48902027027027029</c:v>
                </c:pt>
                <c:pt idx="6345">
                  <c:v>0.48902027027027029</c:v>
                </c:pt>
                <c:pt idx="6346">
                  <c:v>0.48902027027027029</c:v>
                </c:pt>
                <c:pt idx="6347">
                  <c:v>0.48902027027027029</c:v>
                </c:pt>
                <c:pt idx="6348">
                  <c:v>0.48902027027027029</c:v>
                </c:pt>
                <c:pt idx="6349">
                  <c:v>0.48902027027027029</c:v>
                </c:pt>
                <c:pt idx="6350">
                  <c:v>0.48902027027027029</c:v>
                </c:pt>
                <c:pt idx="6351">
                  <c:v>0.48902027027027029</c:v>
                </c:pt>
                <c:pt idx="6352">
                  <c:v>0.48902027027027029</c:v>
                </c:pt>
                <c:pt idx="6353">
                  <c:v>0.48902027027027029</c:v>
                </c:pt>
                <c:pt idx="6354">
                  <c:v>0.48902027027027029</c:v>
                </c:pt>
                <c:pt idx="6355">
                  <c:v>0.48902027027027029</c:v>
                </c:pt>
                <c:pt idx="6356">
                  <c:v>0.48902027027027029</c:v>
                </c:pt>
                <c:pt idx="6357">
                  <c:v>0.48902027027027029</c:v>
                </c:pt>
                <c:pt idx="6358">
                  <c:v>0.48902027027027029</c:v>
                </c:pt>
                <c:pt idx="6359">
                  <c:v>0.48902027027027029</c:v>
                </c:pt>
                <c:pt idx="6360">
                  <c:v>0.48902027027027029</c:v>
                </c:pt>
                <c:pt idx="6361">
                  <c:v>0.48902027027027029</c:v>
                </c:pt>
                <c:pt idx="6362">
                  <c:v>0.48902027027027029</c:v>
                </c:pt>
                <c:pt idx="6363">
                  <c:v>0.48902027027027029</c:v>
                </c:pt>
                <c:pt idx="6364">
                  <c:v>0.48902027027027029</c:v>
                </c:pt>
                <c:pt idx="6365">
                  <c:v>0.48902027027027029</c:v>
                </c:pt>
                <c:pt idx="6366">
                  <c:v>0.48902027027027029</c:v>
                </c:pt>
                <c:pt idx="6367">
                  <c:v>0.48902027027027029</c:v>
                </c:pt>
                <c:pt idx="6368">
                  <c:v>0.48902027027027029</c:v>
                </c:pt>
                <c:pt idx="6369">
                  <c:v>0.48902027027027029</c:v>
                </c:pt>
                <c:pt idx="6370">
                  <c:v>0.48902027027027029</c:v>
                </c:pt>
                <c:pt idx="6371">
                  <c:v>0.48902027027027029</c:v>
                </c:pt>
                <c:pt idx="6372">
                  <c:v>0.48902027027027029</c:v>
                </c:pt>
                <c:pt idx="6373">
                  <c:v>0.48902027027027029</c:v>
                </c:pt>
                <c:pt idx="6374">
                  <c:v>0.48902027027027029</c:v>
                </c:pt>
                <c:pt idx="6375">
                  <c:v>0.48902027027027029</c:v>
                </c:pt>
                <c:pt idx="6376">
                  <c:v>0.48902027027027029</c:v>
                </c:pt>
                <c:pt idx="6377">
                  <c:v>0.48902027027027029</c:v>
                </c:pt>
                <c:pt idx="6378">
                  <c:v>0.48902027027027029</c:v>
                </c:pt>
                <c:pt idx="6379">
                  <c:v>0.48902027027027029</c:v>
                </c:pt>
                <c:pt idx="6380">
                  <c:v>0.48902027027027029</c:v>
                </c:pt>
                <c:pt idx="6381">
                  <c:v>0.48902027027027029</c:v>
                </c:pt>
                <c:pt idx="6382">
                  <c:v>0.48902027027027029</c:v>
                </c:pt>
                <c:pt idx="6383">
                  <c:v>0.48902027027027029</c:v>
                </c:pt>
                <c:pt idx="6384">
                  <c:v>0.48902027027027029</c:v>
                </c:pt>
                <c:pt idx="6385">
                  <c:v>0.48902027027027029</c:v>
                </c:pt>
                <c:pt idx="6386">
                  <c:v>0.48902027027027029</c:v>
                </c:pt>
                <c:pt idx="6387">
                  <c:v>0.48902027027027029</c:v>
                </c:pt>
                <c:pt idx="6388">
                  <c:v>0.48902027027027029</c:v>
                </c:pt>
                <c:pt idx="6389">
                  <c:v>0.48902027027027029</c:v>
                </c:pt>
                <c:pt idx="6390">
                  <c:v>0.48902027027027029</c:v>
                </c:pt>
                <c:pt idx="6391">
                  <c:v>0.48902027027027029</c:v>
                </c:pt>
                <c:pt idx="6392">
                  <c:v>0.48902027027027029</c:v>
                </c:pt>
                <c:pt idx="6393">
                  <c:v>0.48902027027027029</c:v>
                </c:pt>
                <c:pt idx="6394">
                  <c:v>0.48902027027027029</c:v>
                </c:pt>
                <c:pt idx="6395">
                  <c:v>0.48902027027027029</c:v>
                </c:pt>
                <c:pt idx="6396">
                  <c:v>0.48902027027027029</c:v>
                </c:pt>
                <c:pt idx="6397">
                  <c:v>0.48902027027027029</c:v>
                </c:pt>
                <c:pt idx="6398">
                  <c:v>0.48902027027027029</c:v>
                </c:pt>
                <c:pt idx="6399">
                  <c:v>0.48902027027027029</c:v>
                </c:pt>
                <c:pt idx="6400">
                  <c:v>0.48902027027027029</c:v>
                </c:pt>
                <c:pt idx="6401">
                  <c:v>0.48902027027027029</c:v>
                </c:pt>
                <c:pt idx="6402">
                  <c:v>0.48902027027027029</c:v>
                </c:pt>
                <c:pt idx="6403">
                  <c:v>0.48902027027027029</c:v>
                </c:pt>
                <c:pt idx="6404">
                  <c:v>0.48902027027027029</c:v>
                </c:pt>
                <c:pt idx="6405">
                  <c:v>0.48902027027027029</c:v>
                </c:pt>
                <c:pt idx="6406">
                  <c:v>0.48902027027027029</c:v>
                </c:pt>
                <c:pt idx="6407">
                  <c:v>0.48902027027027029</c:v>
                </c:pt>
                <c:pt idx="6408">
                  <c:v>0.48902027027027029</c:v>
                </c:pt>
                <c:pt idx="6409">
                  <c:v>0.48902027027027029</c:v>
                </c:pt>
                <c:pt idx="6410">
                  <c:v>0.48902027027027029</c:v>
                </c:pt>
                <c:pt idx="6411">
                  <c:v>0.48902027027027029</c:v>
                </c:pt>
                <c:pt idx="6412">
                  <c:v>0.48902027027027029</c:v>
                </c:pt>
                <c:pt idx="6413">
                  <c:v>0.48902027027027029</c:v>
                </c:pt>
                <c:pt idx="6414">
                  <c:v>0.48902027027027029</c:v>
                </c:pt>
                <c:pt idx="6415">
                  <c:v>0.48902027027027029</c:v>
                </c:pt>
                <c:pt idx="6416">
                  <c:v>0.48902027027027029</c:v>
                </c:pt>
                <c:pt idx="6417">
                  <c:v>0.48902027027027029</c:v>
                </c:pt>
                <c:pt idx="6418">
                  <c:v>0.48902027027027029</c:v>
                </c:pt>
                <c:pt idx="6419">
                  <c:v>0.48902027027027029</c:v>
                </c:pt>
                <c:pt idx="6420">
                  <c:v>0.48902027027027029</c:v>
                </c:pt>
                <c:pt idx="6421">
                  <c:v>0.48902027027027029</c:v>
                </c:pt>
                <c:pt idx="6422">
                  <c:v>0.48902027027027029</c:v>
                </c:pt>
                <c:pt idx="6423">
                  <c:v>0.48902027027027029</c:v>
                </c:pt>
                <c:pt idx="6424">
                  <c:v>0.48902027027027029</c:v>
                </c:pt>
                <c:pt idx="6425">
                  <c:v>0.48902027027027029</c:v>
                </c:pt>
                <c:pt idx="6426">
                  <c:v>0.48902027027027029</c:v>
                </c:pt>
                <c:pt idx="6427">
                  <c:v>0.48902027027027029</c:v>
                </c:pt>
                <c:pt idx="6428">
                  <c:v>0.48902027027027029</c:v>
                </c:pt>
                <c:pt idx="6429">
                  <c:v>0.48902027027027029</c:v>
                </c:pt>
                <c:pt idx="6430">
                  <c:v>0.48902027027027029</c:v>
                </c:pt>
                <c:pt idx="6431">
                  <c:v>0.48902027027027029</c:v>
                </c:pt>
                <c:pt idx="6432">
                  <c:v>0.48902027027027029</c:v>
                </c:pt>
                <c:pt idx="6433">
                  <c:v>0.48902027027027029</c:v>
                </c:pt>
                <c:pt idx="6434">
                  <c:v>0.48902027027027029</c:v>
                </c:pt>
                <c:pt idx="6435">
                  <c:v>0.48902027027027029</c:v>
                </c:pt>
                <c:pt idx="6436">
                  <c:v>0.48902027027027029</c:v>
                </c:pt>
                <c:pt idx="6437">
                  <c:v>0.48902027027027029</c:v>
                </c:pt>
                <c:pt idx="6438">
                  <c:v>0.48902027027027029</c:v>
                </c:pt>
                <c:pt idx="6439">
                  <c:v>0.48902027027027029</c:v>
                </c:pt>
                <c:pt idx="6440">
                  <c:v>0.48902027027027029</c:v>
                </c:pt>
                <c:pt idx="6441">
                  <c:v>0.48902027027027029</c:v>
                </c:pt>
                <c:pt idx="6442">
                  <c:v>0.48902027027027029</c:v>
                </c:pt>
                <c:pt idx="6443">
                  <c:v>0.48902027027027029</c:v>
                </c:pt>
                <c:pt idx="6444">
                  <c:v>0.48902027027027029</c:v>
                </c:pt>
                <c:pt idx="6445">
                  <c:v>0.48902027027027029</c:v>
                </c:pt>
                <c:pt idx="6446">
                  <c:v>0.48902027027027029</c:v>
                </c:pt>
                <c:pt idx="6447">
                  <c:v>0.48902027027027029</c:v>
                </c:pt>
                <c:pt idx="6448">
                  <c:v>0.48902027027027029</c:v>
                </c:pt>
                <c:pt idx="6449">
                  <c:v>0.48902027027027029</c:v>
                </c:pt>
                <c:pt idx="6450">
                  <c:v>0.48902027027027029</c:v>
                </c:pt>
                <c:pt idx="6451">
                  <c:v>0.48902027027027029</c:v>
                </c:pt>
                <c:pt idx="6452">
                  <c:v>0.48902027027027029</c:v>
                </c:pt>
                <c:pt idx="6453">
                  <c:v>0.48902027027027029</c:v>
                </c:pt>
                <c:pt idx="6454">
                  <c:v>0.48902027027027029</c:v>
                </c:pt>
                <c:pt idx="6455">
                  <c:v>0.48902027027027029</c:v>
                </c:pt>
                <c:pt idx="6456">
                  <c:v>0.48902027027027029</c:v>
                </c:pt>
                <c:pt idx="6457">
                  <c:v>0.48902027027027029</c:v>
                </c:pt>
                <c:pt idx="6458">
                  <c:v>0.48902027027027029</c:v>
                </c:pt>
                <c:pt idx="6459">
                  <c:v>0.48902027027027029</c:v>
                </c:pt>
                <c:pt idx="6460">
                  <c:v>0.48902027027027029</c:v>
                </c:pt>
                <c:pt idx="6461">
                  <c:v>0.48902027027027029</c:v>
                </c:pt>
                <c:pt idx="6462">
                  <c:v>0.48902027027027029</c:v>
                </c:pt>
                <c:pt idx="6463">
                  <c:v>0.48902027027027029</c:v>
                </c:pt>
                <c:pt idx="6464">
                  <c:v>0.48902027027027029</c:v>
                </c:pt>
                <c:pt idx="6465">
                  <c:v>0.48902027027027029</c:v>
                </c:pt>
                <c:pt idx="6466">
                  <c:v>0.48902027027027029</c:v>
                </c:pt>
                <c:pt idx="6467">
                  <c:v>0.48902027027027029</c:v>
                </c:pt>
                <c:pt idx="6468">
                  <c:v>0.48902027027027029</c:v>
                </c:pt>
                <c:pt idx="6469">
                  <c:v>0.48902027027027029</c:v>
                </c:pt>
                <c:pt idx="6470">
                  <c:v>0.48902027027027029</c:v>
                </c:pt>
                <c:pt idx="6471">
                  <c:v>0.48902027027027029</c:v>
                </c:pt>
                <c:pt idx="6472">
                  <c:v>0.48902027027027029</c:v>
                </c:pt>
                <c:pt idx="6473">
                  <c:v>0.48902027027027029</c:v>
                </c:pt>
                <c:pt idx="6474">
                  <c:v>0.48902027027027029</c:v>
                </c:pt>
                <c:pt idx="6475">
                  <c:v>0.48902027027027029</c:v>
                </c:pt>
                <c:pt idx="6476">
                  <c:v>0.48902027027027029</c:v>
                </c:pt>
                <c:pt idx="6477">
                  <c:v>0.48902027027027029</c:v>
                </c:pt>
                <c:pt idx="6478">
                  <c:v>0.48902027027027029</c:v>
                </c:pt>
                <c:pt idx="6479">
                  <c:v>0.48902027027027029</c:v>
                </c:pt>
                <c:pt idx="6480">
                  <c:v>0.48902027027027029</c:v>
                </c:pt>
                <c:pt idx="6481">
                  <c:v>0.48902027027027029</c:v>
                </c:pt>
                <c:pt idx="6482">
                  <c:v>0.48902027027027029</c:v>
                </c:pt>
                <c:pt idx="6483">
                  <c:v>0.48902027027027029</c:v>
                </c:pt>
                <c:pt idx="6484">
                  <c:v>0.48902027027027029</c:v>
                </c:pt>
                <c:pt idx="6485">
                  <c:v>0.48902027027027029</c:v>
                </c:pt>
                <c:pt idx="6486">
                  <c:v>0.48902027027027029</c:v>
                </c:pt>
                <c:pt idx="6487">
                  <c:v>0.48902027027027029</c:v>
                </c:pt>
                <c:pt idx="6488">
                  <c:v>0.48902027027027029</c:v>
                </c:pt>
                <c:pt idx="6489">
                  <c:v>0.48902027027027029</c:v>
                </c:pt>
                <c:pt idx="6490">
                  <c:v>0.48902027027027029</c:v>
                </c:pt>
                <c:pt idx="6491">
                  <c:v>0.48902027027027029</c:v>
                </c:pt>
                <c:pt idx="6492">
                  <c:v>0.48902027027027029</c:v>
                </c:pt>
                <c:pt idx="6493">
                  <c:v>0.48902027027027029</c:v>
                </c:pt>
                <c:pt idx="6494">
                  <c:v>0.48902027027027029</c:v>
                </c:pt>
                <c:pt idx="6495">
                  <c:v>0.48902027027027029</c:v>
                </c:pt>
                <c:pt idx="6496">
                  <c:v>0.48902027027027029</c:v>
                </c:pt>
                <c:pt idx="6497">
                  <c:v>0.48902027027027029</c:v>
                </c:pt>
                <c:pt idx="6498">
                  <c:v>0.48902027027027029</c:v>
                </c:pt>
                <c:pt idx="6499">
                  <c:v>0.48902027027027029</c:v>
                </c:pt>
                <c:pt idx="6500">
                  <c:v>0.48902027027027029</c:v>
                </c:pt>
                <c:pt idx="6501">
                  <c:v>0.48902027027027029</c:v>
                </c:pt>
                <c:pt idx="6502">
                  <c:v>0.48902027027027029</c:v>
                </c:pt>
                <c:pt idx="6503">
                  <c:v>0.48902027027027029</c:v>
                </c:pt>
                <c:pt idx="6504">
                  <c:v>0.48902027027027029</c:v>
                </c:pt>
                <c:pt idx="6505">
                  <c:v>0.48902027027027029</c:v>
                </c:pt>
                <c:pt idx="6506">
                  <c:v>0.48902027027027029</c:v>
                </c:pt>
                <c:pt idx="6507">
                  <c:v>0.48902027027027029</c:v>
                </c:pt>
                <c:pt idx="6508">
                  <c:v>0.48902027027027029</c:v>
                </c:pt>
                <c:pt idx="6509">
                  <c:v>0.48902027027027029</c:v>
                </c:pt>
                <c:pt idx="6510">
                  <c:v>0.48902027027027029</c:v>
                </c:pt>
                <c:pt idx="6511">
                  <c:v>0.48902027027027029</c:v>
                </c:pt>
                <c:pt idx="6512">
                  <c:v>0.48902027027027029</c:v>
                </c:pt>
                <c:pt idx="6513">
                  <c:v>0.48902027027027029</c:v>
                </c:pt>
                <c:pt idx="6514">
                  <c:v>0.48902027027027029</c:v>
                </c:pt>
                <c:pt idx="6515">
                  <c:v>0.48902027027027029</c:v>
                </c:pt>
                <c:pt idx="6516">
                  <c:v>0.48902027027027029</c:v>
                </c:pt>
                <c:pt idx="6517">
                  <c:v>0.48902027027027029</c:v>
                </c:pt>
                <c:pt idx="6518">
                  <c:v>0.48902027027027029</c:v>
                </c:pt>
                <c:pt idx="6519">
                  <c:v>0.48902027027027029</c:v>
                </c:pt>
                <c:pt idx="6520">
                  <c:v>0.48902027027027029</c:v>
                </c:pt>
                <c:pt idx="6521">
                  <c:v>0.48902027027027029</c:v>
                </c:pt>
                <c:pt idx="6522">
                  <c:v>0.48902027027027029</c:v>
                </c:pt>
                <c:pt idx="6523">
                  <c:v>0.48902027027027029</c:v>
                </c:pt>
                <c:pt idx="6524">
                  <c:v>0.48902027027027029</c:v>
                </c:pt>
                <c:pt idx="6525">
                  <c:v>0.48902027027027029</c:v>
                </c:pt>
                <c:pt idx="6526">
                  <c:v>0.48902027027027029</c:v>
                </c:pt>
                <c:pt idx="6527">
                  <c:v>0.48902027027027029</c:v>
                </c:pt>
                <c:pt idx="6528">
                  <c:v>0.48902027027027029</c:v>
                </c:pt>
                <c:pt idx="6529">
                  <c:v>0.48902027027027029</c:v>
                </c:pt>
                <c:pt idx="6530">
                  <c:v>0.48902027027027029</c:v>
                </c:pt>
                <c:pt idx="6531">
                  <c:v>0.48902027027027029</c:v>
                </c:pt>
                <c:pt idx="6532">
                  <c:v>0.48902027027027029</c:v>
                </c:pt>
                <c:pt idx="6533">
                  <c:v>0.48902027027027029</c:v>
                </c:pt>
                <c:pt idx="6534">
                  <c:v>0.48902027027027029</c:v>
                </c:pt>
                <c:pt idx="6535">
                  <c:v>0.48902027027027029</c:v>
                </c:pt>
                <c:pt idx="6536">
                  <c:v>0.48902027027027029</c:v>
                </c:pt>
                <c:pt idx="6537">
                  <c:v>0.48902027027027029</c:v>
                </c:pt>
                <c:pt idx="6538">
                  <c:v>0.48902027027027029</c:v>
                </c:pt>
                <c:pt idx="6539">
                  <c:v>0.48902027027027029</c:v>
                </c:pt>
                <c:pt idx="6540">
                  <c:v>0.48902027027027029</c:v>
                </c:pt>
                <c:pt idx="6541">
                  <c:v>0.48902027027027029</c:v>
                </c:pt>
                <c:pt idx="6542">
                  <c:v>0.48902027027027029</c:v>
                </c:pt>
                <c:pt idx="6543">
                  <c:v>0.48902027027027029</c:v>
                </c:pt>
                <c:pt idx="6544">
                  <c:v>0.48902027027027029</c:v>
                </c:pt>
                <c:pt idx="6545">
                  <c:v>0.48902027027027029</c:v>
                </c:pt>
                <c:pt idx="6546">
                  <c:v>0.48902027027027029</c:v>
                </c:pt>
                <c:pt idx="6547">
                  <c:v>0.48902027027027029</c:v>
                </c:pt>
                <c:pt idx="6548">
                  <c:v>0.48902027027027029</c:v>
                </c:pt>
                <c:pt idx="6549">
                  <c:v>0.48902027027027029</c:v>
                </c:pt>
                <c:pt idx="6550">
                  <c:v>0.48902027027027029</c:v>
                </c:pt>
                <c:pt idx="6551">
                  <c:v>0.48902027027027029</c:v>
                </c:pt>
                <c:pt idx="6552">
                  <c:v>0.48902027027027029</c:v>
                </c:pt>
                <c:pt idx="6553">
                  <c:v>0.48902027027027029</c:v>
                </c:pt>
                <c:pt idx="6554">
                  <c:v>0.48902027027027029</c:v>
                </c:pt>
                <c:pt idx="6555">
                  <c:v>0.48902027027027029</c:v>
                </c:pt>
                <c:pt idx="6556">
                  <c:v>0.48902027027027029</c:v>
                </c:pt>
                <c:pt idx="6557">
                  <c:v>0.48902027027027029</c:v>
                </c:pt>
                <c:pt idx="6558">
                  <c:v>0.48902027027027029</c:v>
                </c:pt>
                <c:pt idx="6559">
                  <c:v>0.48902027027027029</c:v>
                </c:pt>
                <c:pt idx="6560">
                  <c:v>0.48902027027027029</c:v>
                </c:pt>
                <c:pt idx="6561">
                  <c:v>0.48902027027027029</c:v>
                </c:pt>
                <c:pt idx="6562">
                  <c:v>0.48902027027027029</c:v>
                </c:pt>
                <c:pt idx="6563">
                  <c:v>0.48902027027027029</c:v>
                </c:pt>
                <c:pt idx="6564">
                  <c:v>0.48902027027027029</c:v>
                </c:pt>
                <c:pt idx="6565">
                  <c:v>0.48902027027027029</c:v>
                </c:pt>
                <c:pt idx="6566">
                  <c:v>0.48902027027027029</c:v>
                </c:pt>
                <c:pt idx="6567">
                  <c:v>0.48902027027027029</c:v>
                </c:pt>
                <c:pt idx="6568">
                  <c:v>0.48902027027027029</c:v>
                </c:pt>
                <c:pt idx="6569">
                  <c:v>0.48902027027027029</c:v>
                </c:pt>
                <c:pt idx="6570">
                  <c:v>0.48902027027027029</c:v>
                </c:pt>
                <c:pt idx="6571">
                  <c:v>0.48902027027027029</c:v>
                </c:pt>
                <c:pt idx="6572">
                  <c:v>0.48902027027027029</c:v>
                </c:pt>
                <c:pt idx="6573">
                  <c:v>0.48902027027027029</c:v>
                </c:pt>
                <c:pt idx="6574">
                  <c:v>0.48902027027027029</c:v>
                </c:pt>
                <c:pt idx="6575">
                  <c:v>0.48902027027027029</c:v>
                </c:pt>
                <c:pt idx="6576">
                  <c:v>0.48902027027027029</c:v>
                </c:pt>
                <c:pt idx="6577">
                  <c:v>0.48902027027027029</c:v>
                </c:pt>
                <c:pt idx="6578">
                  <c:v>0.48902027027027029</c:v>
                </c:pt>
                <c:pt idx="6579">
                  <c:v>0.48902027027027029</c:v>
                </c:pt>
                <c:pt idx="6580">
                  <c:v>0.48902027027027029</c:v>
                </c:pt>
                <c:pt idx="6581">
                  <c:v>0.48902027027027029</c:v>
                </c:pt>
                <c:pt idx="6582">
                  <c:v>0.48902027027027029</c:v>
                </c:pt>
                <c:pt idx="6583">
                  <c:v>0.48902027027027029</c:v>
                </c:pt>
                <c:pt idx="6584">
                  <c:v>0.48902027027027029</c:v>
                </c:pt>
                <c:pt idx="6585">
                  <c:v>0.48902027027027029</c:v>
                </c:pt>
                <c:pt idx="6586">
                  <c:v>0.48902027027027029</c:v>
                </c:pt>
                <c:pt idx="6587">
                  <c:v>0.48902027027027029</c:v>
                </c:pt>
                <c:pt idx="6588">
                  <c:v>0.48902027027027029</c:v>
                </c:pt>
                <c:pt idx="6589">
                  <c:v>0.48902027027027029</c:v>
                </c:pt>
                <c:pt idx="6590">
                  <c:v>0.48902027027027029</c:v>
                </c:pt>
                <c:pt idx="6591">
                  <c:v>0.48902027027027029</c:v>
                </c:pt>
                <c:pt idx="6592">
                  <c:v>0.48902027027027029</c:v>
                </c:pt>
                <c:pt idx="6593">
                  <c:v>0.48986486486486486</c:v>
                </c:pt>
                <c:pt idx="6594">
                  <c:v>0.48986486486486486</c:v>
                </c:pt>
                <c:pt idx="6595">
                  <c:v>0.48986486486486486</c:v>
                </c:pt>
                <c:pt idx="6596">
                  <c:v>0.48986486486486486</c:v>
                </c:pt>
                <c:pt idx="6597">
                  <c:v>0.48986486486486486</c:v>
                </c:pt>
                <c:pt idx="6598">
                  <c:v>0.48986486486486486</c:v>
                </c:pt>
                <c:pt idx="6599">
                  <c:v>0.48986486486486486</c:v>
                </c:pt>
                <c:pt idx="6600">
                  <c:v>0.48986486486486486</c:v>
                </c:pt>
                <c:pt idx="6601">
                  <c:v>0.48986486486486486</c:v>
                </c:pt>
                <c:pt idx="6602">
                  <c:v>0.48986486486486486</c:v>
                </c:pt>
                <c:pt idx="6603">
                  <c:v>0.48986486486486486</c:v>
                </c:pt>
                <c:pt idx="6604">
                  <c:v>0.48986486486486486</c:v>
                </c:pt>
                <c:pt idx="6605">
                  <c:v>0.48986486486486486</c:v>
                </c:pt>
                <c:pt idx="6606">
                  <c:v>0.48986486486486486</c:v>
                </c:pt>
                <c:pt idx="6607">
                  <c:v>0.48986486486486486</c:v>
                </c:pt>
                <c:pt idx="6608">
                  <c:v>0.48986486486486486</c:v>
                </c:pt>
                <c:pt idx="6609">
                  <c:v>0.48986486486486486</c:v>
                </c:pt>
                <c:pt idx="6610">
                  <c:v>0.48986486486486486</c:v>
                </c:pt>
                <c:pt idx="6611">
                  <c:v>0.48986486486486486</c:v>
                </c:pt>
                <c:pt idx="6612">
                  <c:v>0.48986486486486486</c:v>
                </c:pt>
                <c:pt idx="6613">
                  <c:v>0.48986486486486486</c:v>
                </c:pt>
                <c:pt idx="6614">
                  <c:v>0.48986486486486486</c:v>
                </c:pt>
                <c:pt idx="6615">
                  <c:v>0.48986486486486486</c:v>
                </c:pt>
                <c:pt idx="6616">
                  <c:v>0.48986486486486486</c:v>
                </c:pt>
                <c:pt idx="6617">
                  <c:v>0.48986486486486486</c:v>
                </c:pt>
                <c:pt idx="6618">
                  <c:v>0.48986486486486486</c:v>
                </c:pt>
                <c:pt idx="6619">
                  <c:v>0.48986486486486486</c:v>
                </c:pt>
                <c:pt idx="6620">
                  <c:v>0.48986486486486486</c:v>
                </c:pt>
                <c:pt idx="6621">
                  <c:v>0.48986486486486486</c:v>
                </c:pt>
                <c:pt idx="6622">
                  <c:v>0.48986486486486486</c:v>
                </c:pt>
                <c:pt idx="6623">
                  <c:v>0.48986486486486486</c:v>
                </c:pt>
                <c:pt idx="6624">
                  <c:v>0.48986486486486486</c:v>
                </c:pt>
                <c:pt idx="6625">
                  <c:v>0.48986486486486486</c:v>
                </c:pt>
                <c:pt idx="6626">
                  <c:v>0.48986486486486486</c:v>
                </c:pt>
                <c:pt idx="6627">
                  <c:v>0.48986486486486486</c:v>
                </c:pt>
                <c:pt idx="6628">
                  <c:v>0.48986486486486486</c:v>
                </c:pt>
                <c:pt idx="6629">
                  <c:v>0.48986486486486486</c:v>
                </c:pt>
                <c:pt idx="6630">
                  <c:v>0.48986486486486486</c:v>
                </c:pt>
                <c:pt idx="6631">
                  <c:v>0.48986486486486486</c:v>
                </c:pt>
                <c:pt idx="6632">
                  <c:v>0.48986486486486486</c:v>
                </c:pt>
                <c:pt idx="6633">
                  <c:v>0.48986486486486486</c:v>
                </c:pt>
                <c:pt idx="6634">
                  <c:v>0.48986486486486486</c:v>
                </c:pt>
                <c:pt idx="6635">
                  <c:v>0.48986486486486486</c:v>
                </c:pt>
                <c:pt idx="6636">
                  <c:v>0.48986486486486486</c:v>
                </c:pt>
                <c:pt idx="6637">
                  <c:v>0.48986486486486486</c:v>
                </c:pt>
                <c:pt idx="6638">
                  <c:v>0.48986486486486486</c:v>
                </c:pt>
                <c:pt idx="6639">
                  <c:v>0.48986486486486486</c:v>
                </c:pt>
                <c:pt idx="6640">
                  <c:v>0.48986486486486486</c:v>
                </c:pt>
                <c:pt idx="6641">
                  <c:v>0.48986486486486486</c:v>
                </c:pt>
                <c:pt idx="6642">
                  <c:v>0.48986486486486486</c:v>
                </c:pt>
                <c:pt idx="6643">
                  <c:v>0.48986486486486486</c:v>
                </c:pt>
                <c:pt idx="6644">
                  <c:v>0.48986486486486486</c:v>
                </c:pt>
                <c:pt idx="6645">
                  <c:v>0.48986486486486486</c:v>
                </c:pt>
                <c:pt idx="6646">
                  <c:v>0.48986486486486486</c:v>
                </c:pt>
                <c:pt idx="6647">
                  <c:v>0.48986486486486486</c:v>
                </c:pt>
                <c:pt idx="6648">
                  <c:v>0.48986486486486486</c:v>
                </c:pt>
                <c:pt idx="6649">
                  <c:v>0.48986486486486486</c:v>
                </c:pt>
                <c:pt idx="6650">
                  <c:v>0.48986486486486486</c:v>
                </c:pt>
                <c:pt idx="6651">
                  <c:v>0.48986486486486486</c:v>
                </c:pt>
                <c:pt idx="6652">
                  <c:v>0.48986486486486486</c:v>
                </c:pt>
                <c:pt idx="6653">
                  <c:v>0.48986486486486486</c:v>
                </c:pt>
                <c:pt idx="6654">
                  <c:v>0.48986486486486486</c:v>
                </c:pt>
                <c:pt idx="6655">
                  <c:v>0.48986486486486486</c:v>
                </c:pt>
                <c:pt idx="6656">
                  <c:v>0.48986486486486486</c:v>
                </c:pt>
                <c:pt idx="6657">
                  <c:v>0.48986486486486486</c:v>
                </c:pt>
                <c:pt idx="6658">
                  <c:v>0.48986486486486486</c:v>
                </c:pt>
                <c:pt idx="6659">
                  <c:v>0.48986486486486486</c:v>
                </c:pt>
                <c:pt idx="6660">
                  <c:v>0.48986486486486486</c:v>
                </c:pt>
                <c:pt idx="6661">
                  <c:v>0.48986486486486486</c:v>
                </c:pt>
                <c:pt idx="6662">
                  <c:v>0.48986486486486486</c:v>
                </c:pt>
                <c:pt idx="6663">
                  <c:v>0.48986486486486486</c:v>
                </c:pt>
                <c:pt idx="6664">
                  <c:v>0.48986486486486486</c:v>
                </c:pt>
                <c:pt idx="6665">
                  <c:v>0.48986486486486486</c:v>
                </c:pt>
                <c:pt idx="6666">
                  <c:v>0.48986486486486486</c:v>
                </c:pt>
                <c:pt idx="6667">
                  <c:v>0.48986486486486486</c:v>
                </c:pt>
                <c:pt idx="6668">
                  <c:v>0.48986486486486486</c:v>
                </c:pt>
                <c:pt idx="6669">
                  <c:v>0.48986486486486486</c:v>
                </c:pt>
                <c:pt idx="6670">
                  <c:v>0.48986486486486486</c:v>
                </c:pt>
                <c:pt idx="6671">
                  <c:v>0.48986486486486486</c:v>
                </c:pt>
                <c:pt idx="6672">
                  <c:v>0.48986486486486486</c:v>
                </c:pt>
                <c:pt idx="6673">
                  <c:v>0.48986486486486486</c:v>
                </c:pt>
                <c:pt idx="6674">
                  <c:v>0.48986486486486486</c:v>
                </c:pt>
                <c:pt idx="6675">
                  <c:v>0.48986486486486486</c:v>
                </c:pt>
                <c:pt idx="6676">
                  <c:v>0.48986486486486486</c:v>
                </c:pt>
                <c:pt idx="6677">
                  <c:v>0.48986486486486486</c:v>
                </c:pt>
                <c:pt idx="6678">
                  <c:v>0.48986486486486486</c:v>
                </c:pt>
                <c:pt idx="6679">
                  <c:v>0.48986486486486486</c:v>
                </c:pt>
                <c:pt idx="6680">
                  <c:v>0.49070945945945948</c:v>
                </c:pt>
                <c:pt idx="6681">
                  <c:v>0.49070945945945948</c:v>
                </c:pt>
                <c:pt idx="6682">
                  <c:v>0.49070945945945948</c:v>
                </c:pt>
                <c:pt idx="6683">
                  <c:v>0.49070945945945948</c:v>
                </c:pt>
                <c:pt idx="6684">
                  <c:v>0.49070945945945948</c:v>
                </c:pt>
                <c:pt idx="6685">
                  <c:v>0.49070945945945948</c:v>
                </c:pt>
                <c:pt idx="6686">
                  <c:v>0.49070945945945948</c:v>
                </c:pt>
                <c:pt idx="6687">
                  <c:v>0.49070945945945948</c:v>
                </c:pt>
                <c:pt idx="6688">
                  <c:v>0.49070945945945948</c:v>
                </c:pt>
                <c:pt idx="6689">
                  <c:v>0.49070945945945948</c:v>
                </c:pt>
                <c:pt idx="6690">
                  <c:v>0.49070945945945948</c:v>
                </c:pt>
                <c:pt idx="6691">
                  <c:v>0.49070945945945948</c:v>
                </c:pt>
                <c:pt idx="6692">
                  <c:v>0.49070945945945948</c:v>
                </c:pt>
                <c:pt idx="6693">
                  <c:v>0.49070945945945948</c:v>
                </c:pt>
                <c:pt idx="6694">
                  <c:v>0.49070945945945948</c:v>
                </c:pt>
                <c:pt idx="6695">
                  <c:v>0.49070945945945948</c:v>
                </c:pt>
                <c:pt idx="6696">
                  <c:v>0.49070945945945948</c:v>
                </c:pt>
                <c:pt idx="6697">
                  <c:v>0.49070945945945948</c:v>
                </c:pt>
                <c:pt idx="6698">
                  <c:v>0.49070945945945948</c:v>
                </c:pt>
                <c:pt idx="6699">
                  <c:v>0.49070945945945948</c:v>
                </c:pt>
                <c:pt idx="6700">
                  <c:v>0.49070945945945948</c:v>
                </c:pt>
                <c:pt idx="6701">
                  <c:v>0.49070945945945948</c:v>
                </c:pt>
                <c:pt idx="6702">
                  <c:v>0.49070945945945948</c:v>
                </c:pt>
                <c:pt idx="6703">
                  <c:v>0.49070945945945948</c:v>
                </c:pt>
                <c:pt idx="6704">
                  <c:v>0.49070945945945948</c:v>
                </c:pt>
                <c:pt idx="6705">
                  <c:v>0.49070945945945948</c:v>
                </c:pt>
                <c:pt idx="6706">
                  <c:v>0.49070945945945948</c:v>
                </c:pt>
                <c:pt idx="6707">
                  <c:v>0.49070945945945948</c:v>
                </c:pt>
                <c:pt idx="6708">
                  <c:v>0.49070945945945948</c:v>
                </c:pt>
                <c:pt idx="6709">
                  <c:v>0.49070945945945948</c:v>
                </c:pt>
                <c:pt idx="6710">
                  <c:v>0.49070945945945948</c:v>
                </c:pt>
                <c:pt idx="6711">
                  <c:v>0.49070945945945948</c:v>
                </c:pt>
                <c:pt idx="6712">
                  <c:v>0.49070945945945948</c:v>
                </c:pt>
                <c:pt idx="6713">
                  <c:v>0.49070945945945948</c:v>
                </c:pt>
                <c:pt idx="6714">
                  <c:v>0.49070945945945948</c:v>
                </c:pt>
                <c:pt idx="6715">
                  <c:v>0.49070945945945948</c:v>
                </c:pt>
                <c:pt idx="6716">
                  <c:v>0.49070945945945948</c:v>
                </c:pt>
                <c:pt idx="6717">
                  <c:v>0.49070945945945948</c:v>
                </c:pt>
                <c:pt idx="6718">
                  <c:v>0.49070945945945948</c:v>
                </c:pt>
                <c:pt idx="6719">
                  <c:v>0.49070945945945948</c:v>
                </c:pt>
                <c:pt idx="6720">
                  <c:v>0.49070945945945948</c:v>
                </c:pt>
                <c:pt idx="6721">
                  <c:v>0.49070945945945948</c:v>
                </c:pt>
                <c:pt idx="6722">
                  <c:v>0.49070945945945948</c:v>
                </c:pt>
                <c:pt idx="6723">
                  <c:v>0.49070945945945948</c:v>
                </c:pt>
                <c:pt idx="6724">
                  <c:v>0.49070945945945948</c:v>
                </c:pt>
                <c:pt idx="6725">
                  <c:v>0.49070945945945948</c:v>
                </c:pt>
                <c:pt idx="6726">
                  <c:v>0.49070945945945948</c:v>
                </c:pt>
                <c:pt idx="6727">
                  <c:v>0.49070945945945948</c:v>
                </c:pt>
                <c:pt idx="6728">
                  <c:v>0.49070945945945948</c:v>
                </c:pt>
                <c:pt idx="6729">
                  <c:v>0.49070945945945948</c:v>
                </c:pt>
                <c:pt idx="6730">
                  <c:v>0.49070945945945948</c:v>
                </c:pt>
                <c:pt idx="6731">
                  <c:v>0.49070945945945948</c:v>
                </c:pt>
                <c:pt idx="6732">
                  <c:v>0.49070945945945948</c:v>
                </c:pt>
                <c:pt idx="6733">
                  <c:v>0.49070945945945948</c:v>
                </c:pt>
                <c:pt idx="6734">
                  <c:v>0.49070945945945948</c:v>
                </c:pt>
                <c:pt idx="6735">
                  <c:v>0.49070945945945948</c:v>
                </c:pt>
                <c:pt idx="6736">
                  <c:v>0.49070945945945948</c:v>
                </c:pt>
                <c:pt idx="6737">
                  <c:v>0.49070945945945948</c:v>
                </c:pt>
                <c:pt idx="6738">
                  <c:v>0.49070945945945948</c:v>
                </c:pt>
                <c:pt idx="6739">
                  <c:v>0.49070945945945948</c:v>
                </c:pt>
                <c:pt idx="6740">
                  <c:v>0.49070945945945948</c:v>
                </c:pt>
                <c:pt idx="6741">
                  <c:v>0.49070945945945948</c:v>
                </c:pt>
                <c:pt idx="6742">
                  <c:v>0.49070945945945948</c:v>
                </c:pt>
                <c:pt idx="6743">
                  <c:v>0.49070945945945948</c:v>
                </c:pt>
                <c:pt idx="6744">
                  <c:v>0.49070945945945948</c:v>
                </c:pt>
                <c:pt idx="6745">
                  <c:v>0.49070945945945948</c:v>
                </c:pt>
                <c:pt idx="6746">
                  <c:v>0.49070945945945948</c:v>
                </c:pt>
                <c:pt idx="6747">
                  <c:v>0.49070945945945948</c:v>
                </c:pt>
                <c:pt idx="6748">
                  <c:v>0.49070945945945948</c:v>
                </c:pt>
                <c:pt idx="6749">
                  <c:v>0.49070945945945948</c:v>
                </c:pt>
                <c:pt idx="6750">
                  <c:v>0.49070945945945948</c:v>
                </c:pt>
                <c:pt idx="6751">
                  <c:v>0.49070945945945948</c:v>
                </c:pt>
                <c:pt idx="6752">
                  <c:v>0.49070945945945948</c:v>
                </c:pt>
                <c:pt idx="6753">
                  <c:v>0.49070945945945948</c:v>
                </c:pt>
                <c:pt idx="6754">
                  <c:v>0.49070945945945948</c:v>
                </c:pt>
                <c:pt idx="6755">
                  <c:v>0.49070945945945948</c:v>
                </c:pt>
                <c:pt idx="6756">
                  <c:v>0.49070945945945948</c:v>
                </c:pt>
                <c:pt idx="6757">
                  <c:v>0.49070945945945948</c:v>
                </c:pt>
                <c:pt idx="6758">
                  <c:v>0.49070945945945948</c:v>
                </c:pt>
                <c:pt idx="6759">
                  <c:v>0.49070945945945948</c:v>
                </c:pt>
                <c:pt idx="6760">
                  <c:v>0.49070945945945948</c:v>
                </c:pt>
                <c:pt idx="6761">
                  <c:v>0.49070945945945948</c:v>
                </c:pt>
                <c:pt idx="6762">
                  <c:v>0.49070945945945948</c:v>
                </c:pt>
                <c:pt idx="6763">
                  <c:v>0.49070945945945948</c:v>
                </c:pt>
                <c:pt idx="6764">
                  <c:v>0.49070945945945948</c:v>
                </c:pt>
                <c:pt idx="6765">
                  <c:v>0.49070945945945948</c:v>
                </c:pt>
                <c:pt idx="6766">
                  <c:v>0.49155405405405406</c:v>
                </c:pt>
                <c:pt idx="6767">
                  <c:v>0.49155405405405406</c:v>
                </c:pt>
                <c:pt idx="6768">
                  <c:v>0.49155405405405406</c:v>
                </c:pt>
                <c:pt idx="6769">
                  <c:v>0.49155405405405406</c:v>
                </c:pt>
                <c:pt idx="6770">
                  <c:v>0.49155405405405406</c:v>
                </c:pt>
                <c:pt idx="6771">
                  <c:v>0.49155405405405406</c:v>
                </c:pt>
                <c:pt idx="6772">
                  <c:v>0.49155405405405406</c:v>
                </c:pt>
                <c:pt idx="6773">
                  <c:v>0.49155405405405406</c:v>
                </c:pt>
                <c:pt idx="6774">
                  <c:v>0.49155405405405406</c:v>
                </c:pt>
                <c:pt idx="6775">
                  <c:v>0.49155405405405406</c:v>
                </c:pt>
                <c:pt idx="6776">
                  <c:v>0.49155405405405406</c:v>
                </c:pt>
                <c:pt idx="6777">
                  <c:v>0.49155405405405406</c:v>
                </c:pt>
                <c:pt idx="6778">
                  <c:v>0.49155405405405406</c:v>
                </c:pt>
                <c:pt idx="6779">
                  <c:v>0.49239864864864863</c:v>
                </c:pt>
                <c:pt idx="6780">
                  <c:v>0.49239864864864863</c:v>
                </c:pt>
                <c:pt idx="6781">
                  <c:v>0.49239864864864863</c:v>
                </c:pt>
                <c:pt idx="6782">
                  <c:v>0.49239864864864863</c:v>
                </c:pt>
                <c:pt idx="6783">
                  <c:v>0.49239864864864863</c:v>
                </c:pt>
                <c:pt idx="6784">
                  <c:v>0.49239864864864863</c:v>
                </c:pt>
                <c:pt idx="6785">
                  <c:v>0.49239864864864863</c:v>
                </c:pt>
                <c:pt idx="6786">
                  <c:v>0.49239864864864863</c:v>
                </c:pt>
                <c:pt idx="6787">
                  <c:v>0.49239864864864863</c:v>
                </c:pt>
                <c:pt idx="6788">
                  <c:v>0.49239864864864863</c:v>
                </c:pt>
                <c:pt idx="6789">
                  <c:v>0.49239864864864863</c:v>
                </c:pt>
                <c:pt idx="6790">
                  <c:v>0.49239864864864863</c:v>
                </c:pt>
                <c:pt idx="6791">
                  <c:v>0.49239864864864863</c:v>
                </c:pt>
                <c:pt idx="6792">
                  <c:v>0.49239864864864863</c:v>
                </c:pt>
                <c:pt idx="6793">
                  <c:v>0.49239864864864863</c:v>
                </c:pt>
                <c:pt idx="6794">
                  <c:v>0.49239864864864863</c:v>
                </c:pt>
                <c:pt idx="6795">
                  <c:v>0.49239864864864863</c:v>
                </c:pt>
                <c:pt idx="6796">
                  <c:v>0.49239864864864863</c:v>
                </c:pt>
                <c:pt idx="6797">
                  <c:v>0.49239864864864863</c:v>
                </c:pt>
                <c:pt idx="6798">
                  <c:v>0.49239864864864863</c:v>
                </c:pt>
                <c:pt idx="6799">
                  <c:v>0.49239864864864863</c:v>
                </c:pt>
                <c:pt idx="6800">
                  <c:v>0.49239864864864863</c:v>
                </c:pt>
                <c:pt idx="6801">
                  <c:v>0.49239864864864863</c:v>
                </c:pt>
                <c:pt idx="6802">
                  <c:v>0.49239864864864863</c:v>
                </c:pt>
                <c:pt idx="6803">
                  <c:v>0.49239864864864863</c:v>
                </c:pt>
                <c:pt idx="6804">
                  <c:v>0.49239864864864863</c:v>
                </c:pt>
                <c:pt idx="6805">
                  <c:v>0.49239864864864863</c:v>
                </c:pt>
                <c:pt idx="6806">
                  <c:v>0.49239864864864863</c:v>
                </c:pt>
                <c:pt idx="6807">
                  <c:v>0.49239864864864863</c:v>
                </c:pt>
                <c:pt idx="6808">
                  <c:v>0.49324324324324326</c:v>
                </c:pt>
                <c:pt idx="6809">
                  <c:v>0.49408783783783783</c:v>
                </c:pt>
                <c:pt idx="6810">
                  <c:v>0.49408783783783783</c:v>
                </c:pt>
                <c:pt idx="6811">
                  <c:v>0.49408783783783783</c:v>
                </c:pt>
                <c:pt idx="6812">
                  <c:v>0.49408783783783783</c:v>
                </c:pt>
                <c:pt idx="6813">
                  <c:v>0.49408783783783783</c:v>
                </c:pt>
                <c:pt idx="6814">
                  <c:v>0.49408783783783783</c:v>
                </c:pt>
                <c:pt idx="6815">
                  <c:v>0.49408783783783783</c:v>
                </c:pt>
                <c:pt idx="6816">
                  <c:v>0.49408783783783783</c:v>
                </c:pt>
                <c:pt idx="6817">
                  <c:v>0.49408783783783783</c:v>
                </c:pt>
                <c:pt idx="6818">
                  <c:v>0.49408783783783783</c:v>
                </c:pt>
                <c:pt idx="6819">
                  <c:v>0.49408783783783783</c:v>
                </c:pt>
                <c:pt idx="6820">
                  <c:v>0.49408783783783783</c:v>
                </c:pt>
                <c:pt idx="6821">
                  <c:v>0.49408783783783783</c:v>
                </c:pt>
                <c:pt idx="6822">
                  <c:v>0.49408783783783783</c:v>
                </c:pt>
                <c:pt idx="6823">
                  <c:v>0.49408783783783783</c:v>
                </c:pt>
                <c:pt idx="6824">
                  <c:v>0.49408783783783783</c:v>
                </c:pt>
                <c:pt idx="6825">
                  <c:v>0.49408783783783783</c:v>
                </c:pt>
                <c:pt idx="6826">
                  <c:v>0.49408783783783783</c:v>
                </c:pt>
                <c:pt idx="6827">
                  <c:v>0.49408783783783783</c:v>
                </c:pt>
                <c:pt idx="6828">
                  <c:v>0.49408783783783783</c:v>
                </c:pt>
                <c:pt idx="6829">
                  <c:v>0.49408783783783783</c:v>
                </c:pt>
                <c:pt idx="6830">
                  <c:v>0.49408783783783783</c:v>
                </c:pt>
                <c:pt idx="6831">
                  <c:v>0.49408783783783783</c:v>
                </c:pt>
                <c:pt idx="6832">
                  <c:v>0.49408783783783783</c:v>
                </c:pt>
                <c:pt idx="6833">
                  <c:v>0.49408783783783783</c:v>
                </c:pt>
                <c:pt idx="6834">
                  <c:v>0.49408783783783783</c:v>
                </c:pt>
                <c:pt idx="6835">
                  <c:v>0.49408783783783783</c:v>
                </c:pt>
                <c:pt idx="6836">
                  <c:v>0.49408783783783783</c:v>
                </c:pt>
                <c:pt idx="6837">
                  <c:v>0.49408783783783783</c:v>
                </c:pt>
                <c:pt idx="6838">
                  <c:v>0.49408783783783783</c:v>
                </c:pt>
                <c:pt idx="6839">
                  <c:v>0.49408783783783783</c:v>
                </c:pt>
                <c:pt idx="6840">
                  <c:v>0.49408783783783783</c:v>
                </c:pt>
                <c:pt idx="6841">
                  <c:v>0.49408783783783783</c:v>
                </c:pt>
                <c:pt idx="6842">
                  <c:v>0.49408783783783783</c:v>
                </c:pt>
                <c:pt idx="6843">
                  <c:v>0.49408783783783783</c:v>
                </c:pt>
                <c:pt idx="6844">
                  <c:v>0.49408783783783783</c:v>
                </c:pt>
                <c:pt idx="6845">
                  <c:v>0.49408783783783783</c:v>
                </c:pt>
                <c:pt idx="6846">
                  <c:v>0.49408783783783783</c:v>
                </c:pt>
                <c:pt idx="6847">
                  <c:v>0.49408783783783783</c:v>
                </c:pt>
                <c:pt idx="6848">
                  <c:v>0.49408783783783783</c:v>
                </c:pt>
                <c:pt idx="6849">
                  <c:v>0.49408783783783783</c:v>
                </c:pt>
                <c:pt idx="6850">
                  <c:v>0.49408783783783783</c:v>
                </c:pt>
                <c:pt idx="6851">
                  <c:v>0.49408783783783783</c:v>
                </c:pt>
                <c:pt idx="6852">
                  <c:v>0.49408783783783783</c:v>
                </c:pt>
                <c:pt idx="6853">
                  <c:v>0.49408783783783783</c:v>
                </c:pt>
                <c:pt idx="6854">
                  <c:v>0.49408783783783783</c:v>
                </c:pt>
                <c:pt idx="6855">
                  <c:v>0.49408783783783783</c:v>
                </c:pt>
                <c:pt idx="6856">
                  <c:v>0.49408783783783783</c:v>
                </c:pt>
                <c:pt idx="6857">
                  <c:v>0.49408783783783783</c:v>
                </c:pt>
                <c:pt idx="6858">
                  <c:v>0.49408783783783783</c:v>
                </c:pt>
                <c:pt idx="6859">
                  <c:v>0.49408783783783783</c:v>
                </c:pt>
                <c:pt idx="6860">
                  <c:v>0.49408783783783783</c:v>
                </c:pt>
                <c:pt idx="6861">
                  <c:v>0.49408783783783783</c:v>
                </c:pt>
                <c:pt idx="6862">
                  <c:v>0.49408783783783783</c:v>
                </c:pt>
                <c:pt idx="6863">
                  <c:v>0.49408783783783783</c:v>
                </c:pt>
                <c:pt idx="6864">
                  <c:v>0.49408783783783783</c:v>
                </c:pt>
                <c:pt idx="6865">
                  <c:v>0.49408783783783783</c:v>
                </c:pt>
                <c:pt idx="6866">
                  <c:v>0.49408783783783783</c:v>
                </c:pt>
                <c:pt idx="6867">
                  <c:v>0.49408783783783783</c:v>
                </c:pt>
                <c:pt idx="6868">
                  <c:v>0.49408783783783783</c:v>
                </c:pt>
                <c:pt idx="6869">
                  <c:v>0.49408783783783783</c:v>
                </c:pt>
                <c:pt idx="6870">
                  <c:v>0.49408783783783783</c:v>
                </c:pt>
                <c:pt idx="6871">
                  <c:v>0.49408783783783783</c:v>
                </c:pt>
                <c:pt idx="6872">
                  <c:v>0.49408783783783783</c:v>
                </c:pt>
                <c:pt idx="6873">
                  <c:v>0.49408783783783783</c:v>
                </c:pt>
                <c:pt idx="6874">
                  <c:v>0.49408783783783783</c:v>
                </c:pt>
                <c:pt idx="6875">
                  <c:v>0.49493243243243246</c:v>
                </c:pt>
                <c:pt idx="6876">
                  <c:v>0.49493243243243246</c:v>
                </c:pt>
                <c:pt idx="6877">
                  <c:v>0.49493243243243246</c:v>
                </c:pt>
                <c:pt idx="6878">
                  <c:v>0.49493243243243246</c:v>
                </c:pt>
                <c:pt idx="6879">
                  <c:v>0.49493243243243246</c:v>
                </c:pt>
                <c:pt idx="6880">
                  <c:v>0.49493243243243246</c:v>
                </c:pt>
                <c:pt idx="6881">
                  <c:v>0.49493243243243246</c:v>
                </c:pt>
                <c:pt idx="6882">
                  <c:v>0.49493243243243246</c:v>
                </c:pt>
                <c:pt idx="6883">
                  <c:v>0.49493243243243246</c:v>
                </c:pt>
                <c:pt idx="6884">
                  <c:v>0.49493243243243246</c:v>
                </c:pt>
                <c:pt idx="6885">
                  <c:v>0.49493243243243246</c:v>
                </c:pt>
                <c:pt idx="6886">
                  <c:v>0.49493243243243246</c:v>
                </c:pt>
                <c:pt idx="6887">
                  <c:v>0.49493243243243246</c:v>
                </c:pt>
                <c:pt idx="6888">
                  <c:v>0.49493243243243246</c:v>
                </c:pt>
                <c:pt idx="6889">
                  <c:v>0.49493243243243246</c:v>
                </c:pt>
                <c:pt idx="6890">
                  <c:v>0.49493243243243246</c:v>
                </c:pt>
                <c:pt idx="6891">
                  <c:v>0.49493243243243246</c:v>
                </c:pt>
                <c:pt idx="6892">
                  <c:v>0.49493243243243246</c:v>
                </c:pt>
                <c:pt idx="6893">
                  <c:v>0.49493243243243246</c:v>
                </c:pt>
                <c:pt idx="6894">
                  <c:v>0.49493243243243246</c:v>
                </c:pt>
                <c:pt idx="6895">
                  <c:v>0.49493243243243246</c:v>
                </c:pt>
                <c:pt idx="6896">
                  <c:v>0.49493243243243246</c:v>
                </c:pt>
                <c:pt idx="6897">
                  <c:v>0.49493243243243246</c:v>
                </c:pt>
                <c:pt idx="6898">
                  <c:v>0.49493243243243246</c:v>
                </c:pt>
                <c:pt idx="6899">
                  <c:v>0.49577702702702703</c:v>
                </c:pt>
                <c:pt idx="6900">
                  <c:v>0.49577702702702703</c:v>
                </c:pt>
                <c:pt idx="6901">
                  <c:v>0.49577702702702703</c:v>
                </c:pt>
                <c:pt idx="6902">
                  <c:v>0.49577702702702703</c:v>
                </c:pt>
                <c:pt idx="6903">
                  <c:v>0.49577702702702703</c:v>
                </c:pt>
                <c:pt idx="6904">
                  <c:v>0.4966216216216216</c:v>
                </c:pt>
                <c:pt idx="6905">
                  <c:v>0.4966216216216216</c:v>
                </c:pt>
                <c:pt idx="6906">
                  <c:v>0.4966216216216216</c:v>
                </c:pt>
                <c:pt idx="6907">
                  <c:v>0.4966216216216216</c:v>
                </c:pt>
                <c:pt idx="6908">
                  <c:v>0.4966216216216216</c:v>
                </c:pt>
                <c:pt idx="6909">
                  <c:v>0.4966216216216216</c:v>
                </c:pt>
                <c:pt idx="6910">
                  <c:v>0.4966216216216216</c:v>
                </c:pt>
                <c:pt idx="6911">
                  <c:v>0.49746621621621623</c:v>
                </c:pt>
                <c:pt idx="6912">
                  <c:v>0.49746621621621623</c:v>
                </c:pt>
                <c:pt idx="6913">
                  <c:v>0.49746621621621623</c:v>
                </c:pt>
                <c:pt idx="6914">
                  <c:v>0.49746621621621623</c:v>
                </c:pt>
                <c:pt idx="6915">
                  <c:v>0.49746621621621623</c:v>
                </c:pt>
                <c:pt idx="6916">
                  <c:v>0.49746621621621623</c:v>
                </c:pt>
                <c:pt idx="6917">
                  <c:v>0.49746621621621623</c:v>
                </c:pt>
                <c:pt idx="6918">
                  <c:v>0.49746621621621623</c:v>
                </c:pt>
                <c:pt idx="6919">
                  <c:v>0.49746621621621623</c:v>
                </c:pt>
                <c:pt idx="6920">
                  <c:v>0.49746621621621623</c:v>
                </c:pt>
                <c:pt idx="6921">
                  <c:v>0.49746621621621623</c:v>
                </c:pt>
                <c:pt idx="6922">
                  <c:v>0.49746621621621623</c:v>
                </c:pt>
                <c:pt idx="6923">
                  <c:v>0.49746621621621623</c:v>
                </c:pt>
                <c:pt idx="6924">
                  <c:v>0.49746621621621623</c:v>
                </c:pt>
                <c:pt idx="6925">
                  <c:v>0.49746621621621623</c:v>
                </c:pt>
                <c:pt idx="6926">
                  <c:v>0.49746621621621623</c:v>
                </c:pt>
                <c:pt idx="6927">
                  <c:v>0.49746621621621623</c:v>
                </c:pt>
                <c:pt idx="6928">
                  <c:v>0.49746621621621623</c:v>
                </c:pt>
                <c:pt idx="6929">
                  <c:v>0.49746621621621623</c:v>
                </c:pt>
                <c:pt idx="6930">
                  <c:v>0.49746621621621623</c:v>
                </c:pt>
                <c:pt idx="6931">
                  <c:v>0.49746621621621623</c:v>
                </c:pt>
                <c:pt idx="6932">
                  <c:v>0.49746621621621623</c:v>
                </c:pt>
                <c:pt idx="6933">
                  <c:v>0.49746621621621623</c:v>
                </c:pt>
                <c:pt idx="6934">
                  <c:v>0.49746621621621623</c:v>
                </c:pt>
                <c:pt idx="6935">
                  <c:v>0.49746621621621623</c:v>
                </c:pt>
                <c:pt idx="6936">
                  <c:v>0.4983108108108108</c:v>
                </c:pt>
                <c:pt idx="6937">
                  <c:v>0.4983108108108108</c:v>
                </c:pt>
                <c:pt idx="6938">
                  <c:v>0.4983108108108108</c:v>
                </c:pt>
                <c:pt idx="6939">
                  <c:v>0.4983108108108108</c:v>
                </c:pt>
                <c:pt idx="6940">
                  <c:v>0.49915540540540543</c:v>
                </c:pt>
                <c:pt idx="6941">
                  <c:v>0.49915540540540543</c:v>
                </c:pt>
                <c:pt idx="6942">
                  <c:v>0.49915540540540543</c:v>
                </c:pt>
                <c:pt idx="6943">
                  <c:v>0.49915540540540543</c:v>
                </c:pt>
                <c:pt idx="6944">
                  <c:v>0.49915540540540543</c:v>
                </c:pt>
                <c:pt idx="6945">
                  <c:v>0.49915540540540543</c:v>
                </c:pt>
                <c:pt idx="6946">
                  <c:v>0.49915540540540543</c:v>
                </c:pt>
                <c:pt idx="6947">
                  <c:v>0.49915540540540543</c:v>
                </c:pt>
                <c:pt idx="6948">
                  <c:v>0.49915540540540543</c:v>
                </c:pt>
                <c:pt idx="6949">
                  <c:v>0.49915540540540543</c:v>
                </c:pt>
                <c:pt idx="6950">
                  <c:v>0.5</c:v>
                </c:pt>
                <c:pt idx="6951">
                  <c:v>0.5</c:v>
                </c:pt>
                <c:pt idx="6952">
                  <c:v>0.5</c:v>
                </c:pt>
                <c:pt idx="6953">
                  <c:v>0.5</c:v>
                </c:pt>
                <c:pt idx="6954">
                  <c:v>0.5</c:v>
                </c:pt>
                <c:pt idx="6955">
                  <c:v>0.5</c:v>
                </c:pt>
                <c:pt idx="6956">
                  <c:v>0.5</c:v>
                </c:pt>
                <c:pt idx="6957">
                  <c:v>0.5</c:v>
                </c:pt>
                <c:pt idx="6958">
                  <c:v>0.5</c:v>
                </c:pt>
              </c:numCache>
            </c:numRef>
          </c:yVal>
        </c:ser>
        <c:axId val="175366528"/>
        <c:axId val="197601536"/>
      </c:scatterChart>
      <c:valAx>
        <c:axId val="175366528"/>
        <c:scaling>
          <c:orientation val="minMax"/>
        </c:scaling>
        <c:axPos val="b"/>
        <c:numFmt formatCode="General" sourceLinked="1"/>
        <c:tickLblPos val="nextTo"/>
        <c:crossAx val="197601536"/>
        <c:crosses val="autoZero"/>
        <c:crossBetween val="midCat"/>
      </c:valAx>
      <c:valAx>
        <c:axId val="197601536"/>
        <c:scaling>
          <c:orientation val="minMax"/>
        </c:scaling>
        <c:axPos val="l"/>
        <c:majorGridlines/>
        <c:numFmt formatCode="General" sourceLinked="1"/>
        <c:tickLblPos val="nextTo"/>
        <c:crossAx val="175366528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score </a:t>
            </a:r>
            <a:endParaRPr lang="ru-RU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information!$K$1:$K$2</c:f>
              <c:strCache>
                <c:ptCount val="1"/>
                <c:pt idx="0">
                  <c:v>score -----</c:v>
                </c:pt>
              </c:strCache>
            </c:strRef>
          </c:tx>
          <c:marker>
            <c:symbol val="none"/>
          </c:marker>
          <c:val>
            <c:numRef>
              <c:f>information!$K$3:$K$6959</c:f>
              <c:numCache>
                <c:formatCode>General</c:formatCode>
                <c:ptCount val="6957"/>
                <c:pt idx="0">
                  <c:v>733.2</c:v>
                </c:pt>
                <c:pt idx="1">
                  <c:v>731.2</c:v>
                </c:pt>
                <c:pt idx="2">
                  <c:v>729.3</c:v>
                </c:pt>
                <c:pt idx="3">
                  <c:v>726.7</c:v>
                </c:pt>
                <c:pt idx="4">
                  <c:v>726.7</c:v>
                </c:pt>
                <c:pt idx="5">
                  <c:v>725.3</c:v>
                </c:pt>
                <c:pt idx="6">
                  <c:v>720.2</c:v>
                </c:pt>
                <c:pt idx="7">
                  <c:v>717.6</c:v>
                </c:pt>
                <c:pt idx="8">
                  <c:v>714.9</c:v>
                </c:pt>
                <c:pt idx="9">
                  <c:v>708</c:v>
                </c:pt>
                <c:pt idx="10">
                  <c:v>706.6</c:v>
                </c:pt>
                <c:pt idx="11">
                  <c:v>701.5</c:v>
                </c:pt>
                <c:pt idx="12">
                  <c:v>698.6</c:v>
                </c:pt>
                <c:pt idx="13">
                  <c:v>698.3</c:v>
                </c:pt>
                <c:pt idx="14">
                  <c:v>698.3</c:v>
                </c:pt>
                <c:pt idx="15">
                  <c:v>689.5</c:v>
                </c:pt>
                <c:pt idx="16">
                  <c:v>687.1</c:v>
                </c:pt>
                <c:pt idx="17">
                  <c:v>686.1</c:v>
                </c:pt>
                <c:pt idx="18">
                  <c:v>683.9</c:v>
                </c:pt>
                <c:pt idx="19">
                  <c:v>683.1</c:v>
                </c:pt>
                <c:pt idx="20">
                  <c:v>667.6</c:v>
                </c:pt>
                <c:pt idx="21">
                  <c:v>664.1</c:v>
                </c:pt>
                <c:pt idx="22">
                  <c:v>661.1</c:v>
                </c:pt>
                <c:pt idx="23">
                  <c:v>655.8</c:v>
                </c:pt>
                <c:pt idx="24">
                  <c:v>655.1</c:v>
                </c:pt>
                <c:pt idx="25">
                  <c:v>655.1</c:v>
                </c:pt>
                <c:pt idx="26">
                  <c:v>649.6</c:v>
                </c:pt>
                <c:pt idx="27">
                  <c:v>647.4</c:v>
                </c:pt>
                <c:pt idx="28">
                  <c:v>645</c:v>
                </c:pt>
                <c:pt idx="29">
                  <c:v>640.5</c:v>
                </c:pt>
                <c:pt idx="30">
                  <c:v>639.70000000000005</c:v>
                </c:pt>
                <c:pt idx="31">
                  <c:v>638.9</c:v>
                </c:pt>
                <c:pt idx="32">
                  <c:v>629.4</c:v>
                </c:pt>
                <c:pt idx="33">
                  <c:v>622.70000000000005</c:v>
                </c:pt>
                <c:pt idx="34">
                  <c:v>620.9</c:v>
                </c:pt>
                <c:pt idx="35">
                  <c:v>620.9</c:v>
                </c:pt>
                <c:pt idx="36">
                  <c:v>618.20000000000005</c:v>
                </c:pt>
                <c:pt idx="37">
                  <c:v>615.5</c:v>
                </c:pt>
                <c:pt idx="38">
                  <c:v>615</c:v>
                </c:pt>
                <c:pt idx="39">
                  <c:v>610</c:v>
                </c:pt>
                <c:pt idx="40">
                  <c:v>609.70000000000005</c:v>
                </c:pt>
                <c:pt idx="41">
                  <c:v>609.70000000000005</c:v>
                </c:pt>
                <c:pt idx="42">
                  <c:v>608.1</c:v>
                </c:pt>
                <c:pt idx="43">
                  <c:v>605.9</c:v>
                </c:pt>
                <c:pt idx="44">
                  <c:v>602.5</c:v>
                </c:pt>
                <c:pt idx="45">
                  <c:v>602.5</c:v>
                </c:pt>
                <c:pt idx="46">
                  <c:v>602.1</c:v>
                </c:pt>
                <c:pt idx="47">
                  <c:v>599.5</c:v>
                </c:pt>
                <c:pt idx="48">
                  <c:v>596.9</c:v>
                </c:pt>
                <c:pt idx="49">
                  <c:v>595.20000000000005</c:v>
                </c:pt>
                <c:pt idx="50">
                  <c:v>594.5</c:v>
                </c:pt>
                <c:pt idx="51">
                  <c:v>592.79999999999995</c:v>
                </c:pt>
                <c:pt idx="52">
                  <c:v>592.70000000000005</c:v>
                </c:pt>
                <c:pt idx="53">
                  <c:v>591.1</c:v>
                </c:pt>
                <c:pt idx="54">
                  <c:v>588.79999999999995</c:v>
                </c:pt>
                <c:pt idx="55">
                  <c:v>588.6</c:v>
                </c:pt>
                <c:pt idx="56">
                  <c:v>588.29999999999995</c:v>
                </c:pt>
                <c:pt idx="57">
                  <c:v>585.5</c:v>
                </c:pt>
                <c:pt idx="58">
                  <c:v>584.29999999999995</c:v>
                </c:pt>
                <c:pt idx="59">
                  <c:v>583.6</c:v>
                </c:pt>
                <c:pt idx="60">
                  <c:v>579.9</c:v>
                </c:pt>
                <c:pt idx="61">
                  <c:v>576.9</c:v>
                </c:pt>
                <c:pt idx="62">
                  <c:v>573.1</c:v>
                </c:pt>
                <c:pt idx="63">
                  <c:v>572.6</c:v>
                </c:pt>
                <c:pt idx="64">
                  <c:v>568.1</c:v>
                </c:pt>
                <c:pt idx="65">
                  <c:v>563.20000000000005</c:v>
                </c:pt>
                <c:pt idx="66">
                  <c:v>559.20000000000005</c:v>
                </c:pt>
                <c:pt idx="67">
                  <c:v>556.79999999999995</c:v>
                </c:pt>
                <c:pt idx="68">
                  <c:v>550</c:v>
                </c:pt>
                <c:pt idx="69">
                  <c:v>546.29999999999995</c:v>
                </c:pt>
                <c:pt idx="70">
                  <c:v>545.6</c:v>
                </c:pt>
                <c:pt idx="71">
                  <c:v>543.1</c:v>
                </c:pt>
                <c:pt idx="72">
                  <c:v>538.9</c:v>
                </c:pt>
                <c:pt idx="73">
                  <c:v>534.70000000000005</c:v>
                </c:pt>
                <c:pt idx="74">
                  <c:v>531.6</c:v>
                </c:pt>
                <c:pt idx="75">
                  <c:v>531.4</c:v>
                </c:pt>
                <c:pt idx="76">
                  <c:v>530.5</c:v>
                </c:pt>
                <c:pt idx="77">
                  <c:v>528.79999999999995</c:v>
                </c:pt>
                <c:pt idx="78">
                  <c:v>524.6</c:v>
                </c:pt>
                <c:pt idx="79">
                  <c:v>522.79999999999995</c:v>
                </c:pt>
                <c:pt idx="80">
                  <c:v>519.6</c:v>
                </c:pt>
                <c:pt idx="81">
                  <c:v>516.79999999999995</c:v>
                </c:pt>
                <c:pt idx="82">
                  <c:v>515.9</c:v>
                </c:pt>
                <c:pt idx="83">
                  <c:v>515.5</c:v>
                </c:pt>
                <c:pt idx="84">
                  <c:v>512.70000000000005</c:v>
                </c:pt>
                <c:pt idx="85">
                  <c:v>511.1</c:v>
                </c:pt>
                <c:pt idx="86">
                  <c:v>507.9</c:v>
                </c:pt>
                <c:pt idx="87">
                  <c:v>507</c:v>
                </c:pt>
                <c:pt idx="88">
                  <c:v>504.5</c:v>
                </c:pt>
                <c:pt idx="89">
                  <c:v>504.2</c:v>
                </c:pt>
                <c:pt idx="90">
                  <c:v>503.8</c:v>
                </c:pt>
                <c:pt idx="91">
                  <c:v>503.7</c:v>
                </c:pt>
                <c:pt idx="92">
                  <c:v>503</c:v>
                </c:pt>
                <c:pt idx="93">
                  <c:v>502.8</c:v>
                </c:pt>
                <c:pt idx="94">
                  <c:v>501.2</c:v>
                </c:pt>
                <c:pt idx="95">
                  <c:v>500.8</c:v>
                </c:pt>
                <c:pt idx="96">
                  <c:v>500.4</c:v>
                </c:pt>
                <c:pt idx="97">
                  <c:v>499.5</c:v>
                </c:pt>
                <c:pt idx="98">
                  <c:v>497.4</c:v>
                </c:pt>
                <c:pt idx="99">
                  <c:v>497.4</c:v>
                </c:pt>
                <c:pt idx="100">
                  <c:v>497.3</c:v>
                </c:pt>
                <c:pt idx="101">
                  <c:v>494.3</c:v>
                </c:pt>
                <c:pt idx="102">
                  <c:v>493.6</c:v>
                </c:pt>
                <c:pt idx="103">
                  <c:v>492.4</c:v>
                </c:pt>
                <c:pt idx="104">
                  <c:v>491.8</c:v>
                </c:pt>
                <c:pt idx="105">
                  <c:v>491.8</c:v>
                </c:pt>
                <c:pt idx="106">
                  <c:v>491.8</c:v>
                </c:pt>
                <c:pt idx="107">
                  <c:v>491.6</c:v>
                </c:pt>
                <c:pt idx="108">
                  <c:v>490.9</c:v>
                </c:pt>
                <c:pt idx="109">
                  <c:v>490.7</c:v>
                </c:pt>
                <c:pt idx="110">
                  <c:v>490.5</c:v>
                </c:pt>
                <c:pt idx="111">
                  <c:v>490.5</c:v>
                </c:pt>
                <c:pt idx="112">
                  <c:v>489.8</c:v>
                </c:pt>
                <c:pt idx="113">
                  <c:v>488.4</c:v>
                </c:pt>
                <c:pt idx="114">
                  <c:v>488.2</c:v>
                </c:pt>
                <c:pt idx="115">
                  <c:v>487.9</c:v>
                </c:pt>
                <c:pt idx="116">
                  <c:v>487.9</c:v>
                </c:pt>
                <c:pt idx="117">
                  <c:v>487.8</c:v>
                </c:pt>
                <c:pt idx="118">
                  <c:v>487.7</c:v>
                </c:pt>
                <c:pt idx="119">
                  <c:v>487.2</c:v>
                </c:pt>
                <c:pt idx="120">
                  <c:v>487.2</c:v>
                </c:pt>
                <c:pt idx="121">
                  <c:v>486.1</c:v>
                </c:pt>
                <c:pt idx="122">
                  <c:v>486</c:v>
                </c:pt>
                <c:pt idx="123">
                  <c:v>486</c:v>
                </c:pt>
                <c:pt idx="124">
                  <c:v>485.9</c:v>
                </c:pt>
                <c:pt idx="125">
                  <c:v>485.7</c:v>
                </c:pt>
                <c:pt idx="126">
                  <c:v>485</c:v>
                </c:pt>
                <c:pt idx="127">
                  <c:v>482.7</c:v>
                </c:pt>
                <c:pt idx="128">
                  <c:v>481</c:v>
                </c:pt>
                <c:pt idx="129">
                  <c:v>480.7</c:v>
                </c:pt>
                <c:pt idx="130">
                  <c:v>479.2</c:v>
                </c:pt>
                <c:pt idx="131">
                  <c:v>478.9</c:v>
                </c:pt>
                <c:pt idx="132">
                  <c:v>477.6</c:v>
                </c:pt>
                <c:pt idx="133">
                  <c:v>476.4</c:v>
                </c:pt>
                <c:pt idx="134">
                  <c:v>476</c:v>
                </c:pt>
                <c:pt idx="135">
                  <c:v>476</c:v>
                </c:pt>
                <c:pt idx="136">
                  <c:v>470.2</c:v>
                </c:pt>
                <c:pt idx="137">
                  <c:v>470.2</c:v>
                </c:pt>
                <c:pt idx="138">
                  <c:v>469.9</c:v>
                </c:pt>
                <c:pt idx="139">
                  <c:v>468.5</c:v>
                </c:pt>
                <c:pt idx="140">
                  <c:v>466.8</c:v>
                </c:pt>
                <c:pt idx="141">
                  <c:v>466.4</c:v>
                </c:pt>
                <c:pt idx="142">
                  <c:v>465.9</c:v>
                </c:pt>
                <c:pt idx="143">
                  <c:v>463.9</c:v>
                </c:pt>
                <c:pt idx="144">
                  <c:v>462.3</c:v>
                </c:pt>
                <c:pt idx="145">
                  <c:v>462.3</c:v>
                </c:pt>
                <c:pt idx="146">
                  <c:v>461.6</c:v>
                </c:pt>
                <c:pt idx="147">
                  <c:v>460.1</c:v>
                </c:pt>
                <c:pt idx="148">
                  <c:v>459.6</c:v>
                </c:pt>
                <c:pt idx="149">
                  <c:v>458.4</c:v>
                </c:pt>
                <c:pt idx="150">
                  <c:v>458.2</c:v>
                </c:pt>
                <c:pt idx="151">
                  <c:v>455.8</c:v>
                </c:pt>
                <c:pt idx="152">
                  <c:v>451.5</c:v>
                </c:pt>
                <c:pt idx="153">
                  <c:v>451.5</c:v>
                </c:pt>
                <c:pt idx="154">
                  <c:v>451.4</c:v>
                </c:pt>
                <c:pt idx="155">
                  <c:v>450.9</c:v>
                </c:pt>
                <c:pt idx="156">
                  <c:v>449.2</c:v>
                </c:pt>
                <c:pt idx="157">
                  <c:v>444.7</c:v>
                </c:pt>
                <c:pt idx="158">
                  <c:v>442.8</c:v>
                </c:pt>
                <c:pt idx="159">
                  <c:v>442.4</c:v>
                </c:pt>
                <c:pt idx="160">
                  <c:v>441.8</c:v>
                </c:pt>
                <c:pt idx="161">
                  <c:v>441.1</c:v>
                </c:pt>
                <c:pt idx="162">
                  <c:v>441</c:v>
                </c:pt>
                <c:pt idx="163">
                  <c:v>440.2</c:v>
                </c:pt>
                <c:pt idx="164">
                  <c:v>440.1</c:v>
                </c:pt>
                <c:pt idx="165">
                  <c:v>439.6</c:v>
                </c:pt>
                <c:pt idx="166">
                  <c:v>439.2</c:v>
                </c:pt>
                <c:pt idx="167">
                  <c:v>439</c:v>
                </c:pt>
                <c:pt idx="168">
                  <c:v>435.9</c:v>
                </c:pt>
                <c:pt idx="169">
                  <c:v>435.5</c:v>
                </c:pt>
                <c:pt idx="170">
                  <c:v>430.8</c:v>
                </c:pt>
                <c:pt idx="171">
                  <c:v>429.6</c:v>
                </c:pt>
                <c:pt idx="172">
                  <c:v>429.4</c:v>
                </c:pt>
                <c:pt idx="173">
                  <c:v>428.6</c:v>
                </c:pt>
                <c:pt idx="174">
                  <c:v>427.9</c:v>
                </c:pt>
                <c:pt idx="175">
                  <c:v>425</c:v>
                </c:pt>
                <c:pt idx="176">
                  <c:v>424.9</c:v>
                </c:pt>
                <c:pt idx="177">
                  <c:v>422</c:v>
                </c:pt>
                <c:pt idx="178">
                  <c:v>421.8</c:v>
                </c:pt>
                <c:pt idx="179">
                  <c:v>421.7</c:v>
                </c:pt>
                <c:pt idx="180">
                  <c:v>421.4</c:v>
                </c:pt>
                <c:pt idx="181">
                  <c:v>418.8</c:v>
                </c:pt>
                <c:pt idx="182">
                  <c:v>415.6</c:v>
                </c:pt>
                <c:pt idx="183">
                  <c:v>413.2</c:v>
                </c:pt>
                <c:pt idx="184">
                  <c:v>409.9</c:v>
                </c:pt>
                <c:pt idx="185">
                  <c:v>409</c:v>
                </c:pt>
                <c:pt idx="186">
                  <c:v>409</c:v>
                </c:pt>
                <c:pt idx="187">
                  <c:v>408.2</c:v>
                </c:pt>
                <c:pt idx="188">
                  <c:v>408.1</c:v>
                </c:pt>
                <c:pt idx="189">
                  <c:v>407.5</c:v>
                </c:pt>
                <c:pt idx="190">
                  <c:v>407.1</c:v>
                </c:pt>
                <c:pt idx="191">
                  <c:v>404.7</c:v>
                </c:pt>
                <c:pt idx="192">
                  <c:v>401</c:v>
                </c:pt>
                <c:pt idx="193">
                  <c:v>399.9</c:v>
                </c:pt>
                <c:pt idx="194">
                  <c:v>395.3</c:v>
                </c:pt>
                <c:pt idx="195">
                  <c:v>395.3</c:v>
                </c:pt>
                <c:pt idx="196">
                  <c:v>394</c:v>
                </c:pt>
                <c:pt idx="197">
                  <c:v>390.2</c:v>
                </c:pt>
                <c:pt idx="198">
                  <c:v>386.8</c:v>
                </c:pt>
                <c:pt idx="199">
                  <c:v>385.3</c:v>
                </c:pt>
                <c:pt idx="200">
                  <c:v>384.6</c:v>
                </c:pt>
                <c:pt idx="201">
                  <c:v>384.4</c:v>
                </c:pt>
                <c:pt idx="202">
                  <c:v>383.9</c:v>
                </c:pt>
                <c:pt idx="203">
                  <c:v>383.2</c:v>
                </c:pt>
                <c:pt idx="204">
                  <c:v>382.7</c:v>
                </c:pt>
                <c:pt idx="205">
                  <c:v>381.2</c:v>
                </c:pt>
                <c:pt idx="206">
                  <c:v>379.8</c:v>
                </c:pt>
                <c:pt idx="207">
                  <c:v>378.5</c:v>
                </c:pt>
                <c:pt idx="208">
                  <c:v>377.8</c:v>
                </c:pt>
                <c:pt idx="209">
                  <c:v>376.1</c:v>
                </c:pt>
                <c:pt idx="210">
                  <c:v>374.6</c:v>
                </c:pt>
                <c:pt idx="211">
                  <c:v>373</c:v>
                </c:pt>
                <c:pt idx="212">
                  <c:v>372.5</c:v>
                </c:pt>
                <c:pt idx="213">
                  <c:v>371.8</c:v>
                </c:pt>
                <c:pt idx="214">
                  <c:v>370.4</c:v>
                </c:pt>
                <c:pt idx="215">
                  <c:v>366.9</c:v>
                </c:pt>
                <c:pt idx="216">
                  <c:v>366.7</c:v>
                </c:pt>
                <c:pt idx="217">
                  <c:v>365.6</c:v>
                </c:pt>
                <c:pt idx="218">
                  <c:v>359.2</c:v>
                </c:pt>
                <c:pt idx="219">
                  <c:v>359.1</c:v>
                </c:pt>
                <c:pt idx="220">
                  <c:v>358.1</c:v>
                </c:pt>
                <c:pt idx="221">
                  <c:v>356.6</c:v>
                </c:pt>
                <c:pt idx="222">
                  <c:v>356.5</c:v>
                </c:pt>
                <c:pt idx="223">
                  <c:v>355.8</c:v>
                </c:pt>
                <c:pt idx="224">
                  <c:v>351.9</c:v>
                </c:pt>
                <c:pt idx="225">
                  <c:v>351.9</c:v>
                </c:pt>
                <c:pt idx="226">
                  <c:v>350</c:v>
                </c:pt>
                <c:pt idx="227">
                  <c:v>346.6</c:v>
                </c:pt>
                <c:pt idx="228">
                  <c:v>344.5</c:v>
                </c:pt>
                <c:pt idx="229">
                  <c:v>343</c:v>
                </c:pt>
                <c:pt idx="230">
                  <c:v>342.9</c:v>
                </c:pt>
                <c:pt idx="231">
                  <c:v>342.7</c:v>
                </c:pt>
                <c:pt idx="232">
                  <c:v>342.4</c:v>
                </c:pt>
                <c:pt idx="233">
                  <c:v>341.9</c:v>
                </c:pt>
                <c:pt idx="234">
                  <c:v>341.8</c:v>
                </c:pt>
                <c:pt idx="235">
                  <c:v>340.9</c:v>
                </c:pt>
                <c:pt idx="236">
                  <c:v>340.4</c:v>
                </c:pt>
                <c:pt idx="237">
                  <c:v>338.3</c:v>
                </c:pt>
                <c:pt idx="238">
                  <c:v>337.3</c:v>
                </c:pt>
                <c:pt idx="239">
                  <c:v>337</c:v>
                </c:pt>
                <c:pt idx="240">
                  <c:v>334.6</c:v>
                </c:pt>
                <c:pt idx="241">
                  <c:v>334.4</c:v>
                </c:pt>
                <c:pt idx="242">
                  <c:v>331.7</c:v>
                </c:pt>
                <c:pt idx="243">
                  <c:v>330.5</c:v>
                </c:pt>
                <c:pt idx="244">
                  <c:v>330.4</c:v>
                </c:pt>
                <c:pt idx="245">
                  <c:v>330.1</c:v>
                </c:pt>
                <c:pt idx="246">
                  <c:v>329.9</c:v>
                </c:pt>
                <c:pt idx="247">
                  <c:v>328.4</c:v>
                </c:pt>
                <c:pt idx="248">
                  <c:v>327.39999999999998</c:v>
                </c:pt>
                <c:pt idx="249">
                  <c:v>327.2</c:v>
                </c:pt>
                <c:pt idx="250">
                  <c:v>325.39999999999998</c:v>
                </c:pt>
                <c:pt idx="251">
                  <c:v>325.3</c:v>
                </c:pt>
                <c:pt idx="252">
                  <c:v>325.3</c:v>
                </c:pt>
                <c:pt idx="253">
                  <c:v>323.8</c:v>
                </c:pt>
                <c:pt idx="254">
                  <c:v>321.89999999999998</c:v>
                </c:pt>
                <c:pt idx="255">
                  <c:v>321.5</c:v>
                </c:pt>
                <c:pt idx="256">
                  <c:v>321.10000000000002</c:v>
                </c:pt>
                <c:pt idx="257">
                  <c:v>320.10000000000002</c:v>
                </c:pt>
                <c:pt idx="258">
                  <c:v>318</c:v>
                </c:pt>
                <c:pt idx="259">
                  <c:v>317.8</c:v>
                </c:pt>
                <c:pt idx="260">
                  <c:v>317.3</c:v>
                </c:pt>
                <c:pt idx="261">
                  <c:v>317.3</c:v>
                </c:pt>
                <c:pt idx="262">
                  <c:v>317.2</c:v>
                </c:pt>
                <c:pt idx="263">
                  <c:v>316.60000000000002</c:v>
                </c:pt>
                <c:pt idx="264">
                  <c:v>312.7</c:v>
                </c:pt>
                <c:pt idx="265">
                  <c:v>310.89999999999998</c:v>
                </c:pt>
                <c:pt idx="266">
                  <c:v>310.5</c:v>
                </c:pt>
                <c:pt idx="267">
                  <c:v>310.39999999999998</c:v>
                </c:pt>
                <c:pt idx="268">
                  <c:v>310.39999999999998</c:v>
                </c:pt>
                <c:pt idx="269">
                  <c:v>310.2</c:v>
                </c:pt>
                <c:pt idx="270">
                  <c:v>309.89999999999998</c:v>
                </c:pt>
                <c:pt idx="271">
                  <c:v>308.60000000000002</c:v>
                </c:pt>
                <c:pt idx="272">
                  <c:v>306.8</c:v>
                </c:pt>
                <c:pt idx="273">
                  <c:v>306.10000000000002</c:v>
                </c:pt>
                <c:pt idx="274">
                  <c:v>305.7</c:v>
                </c:pt>
                <c:pt idx="275">
                  <c:v>305.3</c:v>
                </c:pt>
                <c:pt idx="276">
                  <c:v>303</c:v>
                </c:pt>
                <c:pt idx="277">
                  <c:v>302.5</c:v>
                </c:pt>
                <c:pt idx="278">
                  <c:v>302.2</c:v>
                </c:pt>
                <c:pt idx="279">
                  <c:v>300.10000000000002</c:v>
                </c:pt>
                <c:pt idx="280">
                  <c:v>299.7</c:v>
                </c:pt>
                <c:pt idx="281">
                  <c:v>299.60000000000002</c:v>
                </c:pt>
                <c:pt idx="282">
                  <c:v>298.60000000000002</c:v>
                </c:pt>
                <c:pt idx="283">
                  <c:v>298.2</c:v>
                </c:pt>
                <c:pt idx="284">
                  <c:v>297.39999999999998</c:v>
                </c:pt>
                <c:pt idx="285">
                  <c:v>296.8</c:v>
                </c:pt>
                <c:pt idx="286">
                  <c:v>296</c:v>
                </c:pt>
                <c:pt idx="287">
                  <c:v>295.2</c:v>
                </c:pt>
                <c:pt idx="288">
                  <c:v>295.10000000000002</c:v>
                </c:pt>
                <c:pt idx="289">
                  <c:v>293.60000000000002</c:v>
                </c:pt>
                <c:pt idx="290">
                  <c:v>292.39999999999998</c:v>
                </c:pt>
                <c:pt idx="291">
                  <c:v>291.7</c:v>
                </c:pt>
                <c:pt idx="292">
                  <c:v>290.10000000000002</c:v>
                </c:pt>
                <c:pt idx="293">
                  <c:v>289.7</c:v>
                </c:pt>
                <c:pt idx="294">
                  <c:v>289.7</c:v>
                </c:pt>
                <c:pt idx="295">
                  <c:v>289.60000000000002</c:v>
                </c:pt>
                <c:pt idx="296">
                  <c:v>289.5</c:v>
                </c:pt>
                <c:pt idx="297">
                  <c:v>289.10000000000002</c:v>
                </c:pt>
                <c:pt idx="298">
                  <c:v>288.89999999999998</c:v>
                </c:pt>
                <c:pt idx="299">
                  <c:v>288.89999999999998</c:v>
                </c:pt>
                <c:pt idx="300">
                  <c:v>288.60000000000002</c:v>
                </c:pt>
                <c:pt idx="301">
                  <c:v>287.89999999999998</c:v>
                </c:pt>
                <c:pt idx="302">
                  <c:v>287.60000000000002</c:v>
                </c:pt>
                <c:pt idx="303">
                  <c:v>287.5</c:v>
                </c:pt>
                <c:pt idx="304">
                  <c:v>287.5</c:v>
                </c:pt>
                <c:pt idx="305">
                  <c:v>287.10000000000002</c:v>
                </c:pt>
                <c:pt idx="306">
                  <c:v>286.2</c:v>
                </c:pt>
                <c:pt idx="307">
                  <c:v>284.5</c:v>
                </c:pt>
                <c:pt idx="308">
                  <c:v>284.3</c:v>
                </c:pt>
                <c:pt idx="309">
                  <c:v>284.2</c:v>
                </c:pt>
                <c:pt idx="310">
                  <c:v>284.2</c:v>
                </c:pt>
                <c:pt idx="311">
                  <c:v>283.89999999999998</c:v>
                </c:pt>
                <c:pt idx="312">
                  <c:v>282.8</c:v>
                </c:pt>
                <c:pt idx="313">
                  <c:v>282.8</c:v>
                </c:pt>
                <c:pt idx="314">
                  <c:v>281.60000000000002</c:v>
                </c:pt>
                <c:pt idx="315">
                  <c:v>280.7</c:v>
                </c:pt>
                <c:pt idx="316">
                  <c:v>280.60000000000002</c:v>
                </c:pt>
                <c:pt idx="317">
                  <c:v>280.5</c:v>
                </c:pt>
                <c:pt idx="318">
                  <c:v>280.39999999999998</c:v>
                </c:pt>
                <c:pt idx="319">
                  <c:v>280.10000000000002</c:v>
                </c:pt>
                <c:pt idx="320">
                  <c:v>278.3</c:v>
                </c:pt>
                <c:pt idx="321">
                  <c:v>278.10000000000002</c:v>
                </c:pt>
                <c:pt idx="322">
                  <c:v>277.3</c:v>
                </c:pt>
                <c:pt idx="323">
                  <c:v>277.2</c:v>
                </c:pt>
                <c:pt idx="324">
                  <c:v>276.7</c:v>
                </c:pt>
                <c:pt idx="325">
                  <c:v>275.8</c:v>
                </c:pt>
                <c:pt idx="326">
                  <c:v>275.8</c:v>
                </c:pt>
                <c:pt idx="327">
                  <c:v>275.60000000000002</c:v>
                </c:pt>
                <c:pt idx="328">
                  <c:v>275.5</c:v>
                </c:pt>
                <c:pt idx="329">
                  <c:v>275.39999999999998</c:v>
                </c:pt>
                <c:pt idx="330">
                  <c:v>275.10000000000002</c:v>
                </c:pt>
                <c:pt idx="331">
                  <c:v>275.10000000000002</c:v>
                </c:pt>
                <c:pt idx="332">
                  <c:v>274</c:v>
                </c:pt>
                <c:pt idx="333">
                  <c:v>273.8</c:v>
                </c:pt>
                <c:pt idx="334">
                  <c:v>273.7</c:v>
                </c:pt>
                <c:pt idx="335">
                  <c:v>273.5</c:v>
                </c:pt>
                <c:pt idx="336">
                  <c:v>273.3</c:v>
                </c:pt>
                <c:pt idx="337">
                  <c:v>273.2</c:v>
                </c:pt>
                <c:pt idx="338">
                  <c:v>273.10000000000002</c:v>
                </c:pt>
                <c:pt idx="339">
                  <c:v>272.89999999999998</c:v>
                </c:pt>
                <c:pt idx="340">
                  <c:v>272.89999999999998</c:v>
                </c:pt>
                <c:pt idx="341">
                  <c:v>271.89999999999998</c:v>
                </c:pt>
                <c:pt idx="342">
                  <c:v>271.60000000000002</c:v>
                </c:pt>
                <c:pt idx="343">
                  <c:v>270.89999999999998</c:v>
                </c:pt>
                <c:pt idx="344">
                  <c:v>270.7</c:v>
                </c:pt>
                <c:pt idx="345">
                  <c:v>270.5</c:v>
                </c:pt>
                <c:pt idx="346">
                  <c:v>268.7</c:v>
                </c:pt>
                <c:pt idx="347">
                  <c:v>268.7</c:v>
                </c:pt>
                <c:pt idx="348">
                  <c:v>268.39999999999998</c:v>
                </c:pt>
                <c:pt idx="349">
                  <c:v>268.3</c:v>
                </c:pt>
                <c:pt idx="350">
                  <c:v>268.3</c:v>
                </c:pt>
                <c:pt idx="351">
                  <c:v>268.2</c:v>
                </c:pt>
                <c:pt idx="352">
                  <c:v>266.10000000000002</c:v>
                </c:pt>
                <c:pt idx="353">
                  <c:v>265.2</c:v>
                </c:pt>
                <c:pt idx="354">
                  <c:v>263</c:v>
                </c:pt>
                <c:pt idx="355">
                  <c:v>262.8</c:v>
                </c:pt>
                <c:pt idx="356">
                  <c:v>262.60000000000002</c:v>
                </c:pt>
                <c:pt idx="357">
                  <c:v>261.89999999999998</c:v>
                </c:pt>
                <c:pt idx="358">
                  <c:v>261.89999999999998</c:v>
                </c:pt>
                <c:pt idx="359">
                  <c:v>260.8</c:v>
                </c:pt>
                <c:pt idx="360">
                  <c:v>260.5</c:v>
                </c:pt>
                <c:pt idx="361">
                  <c:v>260.2</c:v>
                </c:pt>
                <c:pt idx="362">
                  <c:v>259.7</c:v>
                </c:pt>
                <c:pt idx="363">
                  <c:v>259.7</c:v>
                </c:pt>
                <c:pt idx="364">
                  <c:v>259.60000000000002</c:v>
                </c:pt>
                <c:pt idx="365">
                  <c:v>259.5</c:v>
                </c:pt>
                <c:pt idx="366">
                  <c:v>259.3</c:v>
                </c:pt>
                <c:pt idx="367">
                  <c:v>259.2</c:v>
                </c:pt>
                <c:pt idx="368">
                  <c:v>259</c:v>
                </c:pt>
                <c:pt idx="369">
                  <c:v>258.5</c:v>
                </c:pt>
                <c:pt idx="370">
                  <c:v>257.3</c:v>
                </c:pt>
                <c:pt idx="371">
                  <c:v>254.5</c:v>
                </c:pt>
                <c:pt idx="372">
                  <c:v>254</c:v>
                </c:pt>
                <c:pt idx="373">
                  <c:v>254</c:v>
                </c:pt>
                <c:pt idx="374">
                  <c:v>253.8</c:v>
                </c:pt>
                <c:pt idx="375">
                  <c:v>253.7</c:v>
                </c:pt>
                <c:pt idx="376">
                  <c:v>252.2</c:v>
                </c:pt>
                <c:pt idx="377">
                  <c:v>252.1</c:v>
                </c:pt>
                <c:pt idx="378">
                  <c:v>251.7</c:v>
                </c:pt>
                <c:pt idx="379">
                  <c:v>251.5</c:v>
                </c:pt>
                <c:pt idx="380">
                  <c:v>250.8</c:v>
                </c:pt>
                <c:pt idx="381">
                  <c:v>250.6</c:v>
                </c:pt>
                <c:pt idx="382">
                  <c:v>250.5</c:v>
                </c:pt>
                <c:pt idx="383">
                  <c:v>249.1</c:v>
                </c:pt>
                <c:pt idx="384">
                  <c:v>248.7</c:v>
                </c:pt>
                <c:pt idx="385">
                  <c:v>247.9</c:v>
                </c:pt>
                <c:pt idx="386">
                  <c:v>247.8</c:v>
                </c:pt>
                <c:pt idx="387">
                  <c:v>247.1</c:v>
                </c:pt>
                <c:pt idx="388">
                  <c:v>246.7</c:v>
                </c:pt>
                <c:pt idx="389">
                  <c:v>245.9</c:v>
                </c:pt>
                <c:pt idx="390">
                  <c:v>244.6</c:v>
                </c:pt>
                <c:pt idx="391">
                  <c:v>242.8</c:v>
                </c:pt>
                <c:pt idx="392">
                  <c:v>242.4</c:v>
                </c:pt>
                <c:pt idx="393">
                  <c:v>242.2</c:v>
                </c:pt>
                <c:pt idx="394">
                  <c:v>242.1</c:v>
                </c:pt>
                <c:pt idx="395">
                  <c:v>241.7</c:v>
                </c:pt>
                <c:pt idx="396">
                  <c:v>241.2</c:v>
                </c:pt>
                <c:pt idx="397">
                  <c:v>240.9</c:v>
                </c:pt>
                <c:pt idx="398">
                  <c:v>240.8</c:v>
                </c:pt>
                <c:pt idx="399">
                  <c:v>240.7</c:v>
                </c:pt>
                <c:pt idx="400">
                  <c:v>240.7</c:v>
                </c:pt>
                <c:pt idx="401">
                  <c:v>240.5</c:v>
                </c:pt>
                <c:pt idx="402">
                  <c:v>240.1</c:v>
                </c:pt>
                <c:pt idx="403">
                  <c:v>239.6</c:v>
                </c:pt>
                <c:pt idx="404">
                  <c:v>239.2</c:v>
                </c:pt>
                <c:pt idx="405">
                  <c:v>239.1</c:v>
                </c:pt>
                <c:pt idx="406">
                  <c:v>237.8</c:v>
                </c:pt>
                <c:pt idx="407">
                  <c:v>237</c:v>
                </c:pt>
                <c:pt idx="408">
                  <c:v>236.7</c:v>
                </c:pt>
                <c:pt idx="409">
                  <c:v>236.6</c:v>
                </c:pt>
                <c:pt idx="410">
                  <c:v>236.2</c:v>
                </c:pt>
                <c:pt idx="411">
                  <c:v>233.2</c:v>
                </c:pt>
                <c:pt idx="412">
                  <c:v>233.2</c:v>
                </c:pt>
                <c:pt idx="413">
                  <c:v>232.1</c:v>
                </c:pt>
                <c:pt idx="414">
                  <c:v>231.9</c:v>
                </c:pt>
                <c:pt idx="415">
                  <c:v>231.7</c:v>
                </c:pt>
                <c:pt idx="416">
                  <c:v>231.6</c:v>
                </c:pt>
                <c:pt idx="417">
                  <c:v>231.5</c:v>
                </c:pt>
                <c:pt idx="418">
                  <c:v>230.1</c:v>
                </c:pt>
                <c:pt idx="419">
                  <c:v>230.1</c:v>
                </c:pt>
                <c:pt idx="420">
                  <c:v>230</c:v>
                </c:pt>
                <c:pt idx="421">
                  <c:v>230</c:v>
                </c:pt>
                <c:pt idx="422">
                  <c:v>229.9</c:v>
                </c:pt>
                <c:pt idx="423">
                  <c:v>229.2</c:v>
                </c:pt>
                <c:pt idx="424">
                  <c:v>228.5</c:v>
                </c:pt>
                <c:pt idx="425">
                  <c:v>227.5</c:v>
                </c:pt>
                <c:pt idx="426">
                  <c:v>227.1</c:v>
                </c:pt>
                <c:pt idx="427">
                  <c:v>226.9</c:v>
                </c:pt>
                <c:pt idx="428">
                  <c:v>226.6</c:v>
                </c:pt>
                <c:pt idx="429">
                  <c:v>226.3</c:v>
                </c:pt>
                <c:pt idx="430">
                  <c:v>226.2</c:v>
                </c:pt>
                <c:pt idx="431">
                  <c:v>225.6</c:v>
                </c:pt>
                <c:pt idx="432">
                  <c:v>225.2</c:v>
                </c:pt>
                <c:pt idx="433">
                  <c:v>225.2</c:v>
                </c:pt>
                <c:pt idx="434">
                  <c:v>223.6</c:v>
                </c:pt>
                <c:pt idx="435">
                  <c:v>223.4</c:v>
                </c:pt>
                <c:pt idx="436">
                  <c:v>223.2</c:v>
                </c:pt>
                <c:pt idx="437">
                  <c:v>222.6</c:v>
                </c:pt>
                <c:pt idx="438">
                  <c:v>222.5</c:v>
                </c:pt>
                <c:pt idx="439">
                  <c:v>222.3</c:v>
                </c:pt>
                <c:pt idx="440">
                  <c:v>222.1</c:v>
                </c:pt>
                <c:pt idx="441">
                  <c:v>221.8</c:v>
                </c:pt>
                <c:pt idx="442">
                  <c:v>221.6</c:v>
                </c:pt>
                <c:pt idx="443">
                  <c:v>220.7</c:v>
                </c:pt>
                <c:pt idx="444">
                  <c:v>219.7</c:v>
                </c:pt>
                <c:pt idx="445">
                  <c:v>217.9</c:v>
                </c:pt>
                <c:pt idx="446">
                  <c:v>215.8</c:v>
                </c:pt>
                <c:pt idx="447">
                  <c:v>215.7</c:v>
                </c:pt>
                <c:pt idx="448">
                  <c:v>215.6</c:v>
                </c:pt>
                <c:pt idx="449">
                  <c:v>215.6</c:v>
                </c:pt>
                <c:pt idx="450">
                  <c:v>215.5</c:v>
                </c:pt>
                <c:pt idx="451">
                  <c:v>215.5</c:v>
                </c:pt>
                <c:pt idx="452">
                  <c:v>214.6</c:v>
                </c:pt>
                <c:pt idx="453">
                  <c:v>213.7</c:v>
                </c:pt>
                <c:pt idx="454">
                  <c:v>212.6</c:v>
                </c:pt>
                <c:pt idx="455">
                  <c:v>212.6</c:v>
                </c:pt>
                <c:pt idx="456">
                  <c:v>212.4</c:v>
                </c:pt>
                <c:pt idx="457">
                  <c:v>212.3</c:v>
                </c:pt>
                <c:pt idx="458">
                  <c:v>212.3</c:v>
                </c:pt>
                <c:pt idx="459">
                  <c:v>211.4</c:v>
                </c:pt>
                <c:pt idx="460">
                  <c:v>211</c:v>
                </c:pt>
                <c:pt idx="461">
                  <c:v>210.7</c:v>
                </c:pt>
                <c:pt idx="462">
                  <c:v>210.6</c:v>
                </c:pt>
                <c:pt idx="463">
                  <c:v>210.3</c:v>
                </c:pt>
                <c:pt idx="464">
                  <c:v>210.2</c:v>
                </c:pt>
                <c:pt idx="465">
                  <c:v>209.9</c:v>
                </c:pt>
                <c:pt idx="466">
                  <c:v>209.5</c:v>
                </c:pt>
                <c:pt idx="467">
                  <c:v>209.4</c:v>
                </c:pt>
                <c:pt idx="468">
                  <c:v>208.9</c:v>
                </c:pt>
                <c:pt idx="469">
                  <c:v>208.8</c:v>
                </c:pt>
                <c:pt idx="470">
                  <c:v>208.5</c:v>
                </c:pt>
                <c:pt idx="471">
                  <c:v>207.9</c:v>
                </c:pt>
                <c:pt idx="472">
                  <c:v>206.9</c:v>
                </c:pt>
                <c:pt idx="473">
                  <c:v>206.5</c:v>
                </c:pt>
                <c:pt idx="474">
                  <c:v>206.3</c:v>
                </c:pt>
                <c:pt idx="475">
                  <c:v>206.1</c:v>
                </c:pt>
                <c:pt idx="476">
                  <c:v>205.8</c:v>
                </c:pt>
                <c:pt idx="477">
                  <c:v>205.3</c:v>
                </c:pt>
                <c:pt idx="478">
                  <c:v>205</c:v>
                </c:pt>
                <c:pt idx="479">
                  <c:v>204.7</c:v>
                </c:pt>
                <c:pt idx="480">
                  <c:v>204.1</c:v>
                </c:pt>
                <c:pt idx="481">
                  <c:v>204</c:v>
                </c:pt>
                <c:pt idx="482">
                  <c:v>204</c:v>
                </c:pt>
                <c:pt idx="483">
                  <c:v>203.9</c:v>
                </c:pt>
                <c:pt idx="484">
                  <c:v>203.5</c:v>
                </c:pt>
                <c:pt idx="485">
                  <c:v>202.9</c:v>
                </c:pt>
                <c:pt idx="486">
                  <c:v>202.9</c:v>
                </c:pt>
                <c:pt idx="487">
                  <c:v>202.7</c:v>
                </c:pt>
                <c:pt idx="488">
                  <c:v>202.7</c:v>
                </c:pt>
                <c:pt idx="489">
                  <c:v>200.4</c:v>
                </c:pt>
                <c:pt idx="490">
                  <c:v>200.2</c:v>
                </c:pt>
                <c:pt idx="491">
                  <c:v>200.1</c:v>
                </c:pt>
                <c:pt idx="492">
                  <c:v>199.9</c:v>
                </c:pt>
                <c:pt idx="493">
                  <c:v>199.9</c:v>
                </c:pt>
                <c:pt idx="494">
                  <c:v>198.6</c:v>
                </c:pt>
                <c:pt idx="495">
                  <c:v>198.5</c:v>
                </c:pt>
                <c:pt idx="496">
                  <c:v>198.3</c:v>
                </c:pt>
                <c:pt idx="497">
                  <c:v>198.2</c:v>
                </c:pt>
                <c:pt idx="498">
                  <c:v>197.5</c:v>
                </c:pt>
                <c:pt idx="499">
                  <c:v>197.5</c:v>
                </c:pt>
                <c:pt idx="500">
                  <c:v>197.4</c:v>
                </c:pt>
                <c:pt idx="501">
                  <c:v>196.5</c:v>
                </c:pt>
                <c:pt idx="502">
                  <c:v>195.8</c:v>
                </c:pt>
                <c:pt idx="503">
                  <c:v>195.6</c:v>
                </c:pt>
                <c:pt idx="504">
                  <c:v>195.3</c:v>
                </c:pt>
                <c:pt idx="505">
                  <c:v>194.4</c:v>
                </c:pt>
                <c:pt idx="506">
                  <c:v>193.2</c:v>
                </c:pt>
                <c:pt idx="507">
                  <c:v>192.4</c:v>
                </c:pt>
                <c:pt idx="508">
                  <c:v>191.7</c:v>
                </c:pt>
                <c:pt idx="509">
                  <c:v>191.4</c:v>
                </c:pt>
                <c:pt idx="510">
                  <c:v>190.8</c:v>
                </c:pt>
                <c:pt idx="511">
                  <c:v>189.8</c:v>
                </c:pt>
                <c:pt idx="512">
                  <c:v>189.7</c:v>
                </c:pt>
                <c:pt idx="513">
                  <c:v>188.9</c:v>
                </c:pt>
                <c:pt idx="514">
                  <c:v>188.4</c:v>
                </c:pt>
                <c:pt idx="515">
                  <c:v>187.7</c:v>
                </c:pt>
                <c:pt idx="516">
                  <c:v>187.4</c:v>
                </c:pt>
                <c:pt idx="517">
                  <c:v>187.2</c:v>
                </c:pt>
                <c:pt idx="518">
                  <c:v>187.2</c:v>
                </c:pt>
                <c:pt idx="519">
                  <c:v>187.2</c:v>
                </c:pt>
                <c:pt idx="520">
                  <c:v>186.9</c:v>
                </c:pt>
                <c:pt idx="521">
                  <c:v>186.3</c:v>
                </c:pt>
                <c:pt idx="522">
                  <c:v>186.2</c:v>
                </c:pt>
                <c:pt idx="523">
                  <c:v>185.8</c:v>
                </c:pt>
                <c:pt idx="524">
                  <c:v>185.7</c:v>
                </c:pt>
                <c:pt idx="525">
                  <c:v>184.8</c:v>
                </c:pt>
                <c:pt idx="526">
                  <c:v>184.6</c:v>
                </c:pt>
                <c:pt idx="527">
                  <c:v>184.4</c:v>
                </c:pt>
                <c:pt idx="528">
                  <c:v>184.2</c:v>
                </c:pt>
                <c:pt idx="529">
                  <c:v>183.7</c:v>
                </c:pt>
                <c:pt idx="530">
                  <c:v>183.4</c:v>
                </c:pt>
                <c:pt idx="531">
                  <c:v>182.9</c:v>
                </c:pt>
                <c:pt idx="532">
                  <c:v>182.3</c:v>
                </c:pt>
                <c:pt idx="533">
                  <c:v>181.9</c:v>
                </c:pt>
                <c:pt idx="534">
                  <c:v>181.6</c:v>
                </c:pt>
                <c:pt idx="535">
                  <c:v>181.1</c:v>
                </c:pt>
                <c:pt idx="536">
                  <c:v>179.9</c:v>
                </c:pt>
                <c:pt idx="537">
                  <c:v>179.9</c:v>
                </c:pt>
                <c:pt idx="538">
                  <c:v>179.7</c:v>
                </c:pt>
                <c:pt idx="539">
                  <c:v>179.3</c:v>
                </c:pt>
                <c:pt idx="540">
                  <c:v>178.3</c:v>
                </c:pt>
                <c:pt idx="541">
                  <c:v>177.8</c:v>
                </c:pt>
                <c:pt idx="542">
                  <c:v>177.7</c:v>
                </c:pt>
                <c:pt idx="543">
                  <c:v>177.7</c:v>
                </c:pt>
                <c:pt idx="544">
                  <c:v>177.2</c:v>
                </c:pt>
                <c:pt idx="545">
                  <c:v>176.7</c:v>
                </c:pt>
                <c:pt idx="546">
                  <c:v>176.1</c:v>
                </c:pt>
                <c:pt idx="547">
                  <c:v>175.9</c:v>
                </c:pt>
                <c:pt idx="548">
                  <c:v>175.7</c:v>
                </c:pt>
                <c:pt idx="549">
                  <c:v>175.5</c:v>
                </c:pt>
                <c:pt idx="550">
                  <c:v>175.4</c:v>
                </c:pt>
                <c:pt idx="551">
                  <c:v>175.2</c:v>
                </c:pt>
                <c:pt idx="552">
                  <c:v>175.1</c:v>
                </c:pt>
                <c:pt idx="553">
                  <c:v>174.9</c:v>
                </c:pt>
                <c:pt idx="554">
                  <c:v>174.8</c:v>
                </c:pt>
                <c:pt idx="555">
                  <c:v>174.4</c:v>
                </c:pt>
                <c:pt idx="556">
                  <c:v>174.4</c:v>
                </c:pt>
                <c:pt idx="557">
                  <c:v>174.2</c:v>
                </c:pt>
                <c:pt idx="558">
                  <c:v>174.1</c:v>
                </c:pt>
                <c:pt idx="559">
                  <c:v>174</c:v>
                </c:pt>
                <c:pt idx="560">
                  <c:v>173.6</c:v>
                </c:pt>
                <c:pt idx="561">
                  <c:v>173.4</c:v>
                </c:pt>
                <c:pt idx="562">
                  <c:v>172.6</c:v>
                </c:pt>
                <c:pt idx="563">
                  <c:v>172.4</c:v>
                </c:pt>
                <c:pt idx="564">
                  <c:v>172.1</c:v>
                </c:pt>
                <c:pt idx="565">
                  <c:v>171.9</c:v>
                </c:pt>
                <c:pt idx="566">
                  <c:v>171.6</c:v>
                </c:pt>
                <c:pt idx="567">
                  <c:v>171.4</c:v>
                </c:pt>
                <c:pt idx="568">
                  <c:v>171.3</c:v>
                </c:pt>
                <c:pt idx="569">
                  <c:v>170.9</c:v>
                </c:pt>
                <c:pt idx="570">
                  <c:v>170.5</c:v>
                </c:pt>
                <c:pt idx="571">
                  <c:v>170.5</c:v>
                </c:pt>
                <c:pt idx="572">
                  <c:v>170.2</c:v>
                </c:pt>
                <c:pt idx="573">
                  <c:v>170.1</c:v>
                </c:pt>
                <c:pt idx="574">
                  <c:v>170.1</c:v>
                </c:pt>
                <c:pt idx="575">
                  <c:v>170</c:v>
                </c:pt>
                <c:pt idx="576">
                  <c:v>169.9</c:v>
                </c:pt>
                <c:pt idx="577">
                  <c:v>169.8</c:v>
                </c:pt>
                <c:pt idx="578">
                  <c:v>169.7</c:v>
                </c:pt>
                <c:pt idx="579">
                  <c:v>169.5</c:v>
                </c:pt>
                <c:pt idx="580">
                  <c:v>169</c:v>
                </c:pt>
                <c:pt idx="581">
                  <c:v>167.9</c:v>
                </c:pt>
                <c:pt idx="582">
                  <c:v>167.7</c:v>
                </c:pt>
                <c:pt idx="583">
                  <c:v>167.7</c:v>
                </c:pt>
                <c:pt idx="584">
                  <c:v>167.6</c:v>
                </c:pt>
                <c:pt idx="585">
                  <c:v>166.5</c:v>
                </c:pt>
                <c:pt idx="586">
                  <c:v>165.7</c:v>
                </c:pt>
                <c:pt idx="587">
                  <c:v>165.6</c:v>
                </c:pt>
                <c:pt idx="588">
                  <c:v>165.5</c:v>
                </c:pt>
                <c:pt idx="589">
                  <c:v>165.4</c:v>
                </c:pt>
                <c:pt idx="590">
                  <c:v>165.4</c:v>
                </c:pt>
                <c:pt idx="591">
                  <c:v>165.3</c:v>
                </c:pt>
                <c:pt idx="592">
                  <c:v>164.7</c:v>
                </c:pt>
                <c:pt idx="593">
                  <c:v>164.5</c:v>
                </c:pt>
                <c:pt idx="594">
                  <c:v>164.1</c:v>
                </c:pt>
                <c:pt idx="595">
                  <c:v>163.9</c:v>
                </c:pt>
                <c:pt idx="596">
                  <c:v>163.80000000000001</c:v>
                </c:pt>
                <c:pt idx="597">
                  <c:v>163.4</c:v>
                </c:pt>
                <c:pt idx="598">
                  <c:v>163.30000000000001</c:v>
                </c:pt>
                <c:pt idx="599">
                  <c:v>163.19999999999999</c:v>
                </c:pt>
                <c:pt idx="600">
                  <c:v>163.1</c:v>
                </c:pt>
                <c:pt idx="601">
                  <c:v>162.69999999999999</c:v>
                </c:pt>
                <c:pt idx="602">
                  <c:v>162</c:v>
                </c:pt>
                <c:pt idx="603">
                  <c:v>162</c:v>
                </c:pt>
                <c:pt idx="604">
                  <c:v>161.9</c:v>
                </c:pt>
                <c:pt idx="605">
                  <c:v>161.80000000000001</c:v>
                </c:pt>
                <c:pt idx="606">
                  <c:v>161.69999999999999</c:v>
                </c:pt>
                <c:pt idx="607">
                  <c:v>161.69999999999999</c:v>
                </c:pt>
                <c:pt idx="608">
                  <c:v>161.6</c:v>
                </c:pt>
                <c:pt idx="609">
                  <c:v>161.5</c:v>
                </c:pt>
                <c:pt idx="610">
                  <c:v>161.5</c:v>
                </c:pt>
                <c:pt idx="611">
                  <c:v>161.4</c:v>
                </c:pt>
                <c:pt idx="612">
                  <c:v>161.30000000000001</c:v>
                </c:pt>
                <c:pt idx="613">
                  <c:v>161.19999999999999</c:v>
                </c:pt>
                <c:pt idx="614">
                  <c:v>161.19999999999999</c:v>
                </c:pt>
                <c:pt idx="615">
                  <c:v>161.19999999999999</c:v>
                </c:pt>
                <c:pt idx="616">
                  <c:v>161</c:v>
                </c:pt>
                <c:pt idx="617">
                  <c:v>160.69999999999999</c:v>
                </c:pt>
                <c:pt idx="618">
                  <c:v>160.69999999999999</c:v>
                </c:pt>
                <c:pt idx="619">
                  <c:v>159.5</c:v>
                </c:pt>
                <c:pt idx="620">
                  <c:v>159.4</c:v>
                </c:pt>
                <c:pt idx="621">
                  <c:v>159.30000000000001</c:v>
                </c:pt>
                <c:pt idx="622">
                  <c:v>158.69999999999999</c:v>
                </c:pt>
                <c:pt idx="623">
                  <c:v>158.4</c:v>
                </c:pt>
                <c:pt idx="624">
                  <c:v>158</c:v>
                </c:pt>
                <c:pt idx="625">
                  <c:v>157.30000000000001</c:v>
                </c:pt>
                <c:pt idx="626">
                  <c:v>157.1</c:v>
                </c:pt>
                <c:pt idx="627">
                  <c:v>156.4</c:v>
                </c:pt>
                <c:pt idx="628">
                  <c:v>155.6</c:v>
                </c:pt>
                <c:pt idx="629">
                  <c:v>155.5</c:v>
                </c:pt>
                <c:pt idx="630">
                  <c:v>155.30000000000001</c:v>
                </c:pt>
                <c:pt idx="631">
                  <c:v>154.5</c:v>
                </c:pt>
                <c:pt idx="632">
                  <c:v>154.30000000000001</c:v>
                </c:pt>
                <c:pt idx="633">
                  <c:v>154.1</c:v>
                </c:pt>
                <c:pt idx="634">
                  <c:v>153.80000000000001</c:v>
                </c:pt>
                <c:pt idx="635">
                  <c:v>152.80000000000001</c:v>
                </c:pt>
                <c:pt idx="636">
                  <c:v>151.19999999999999</c:v>
                </c:pt>
                <c:pt idx="637">
                  <c:v>151.1</c:v>
                </c:pt>
                <c:pt idx="638">
                  <c:v>150.6</c:v>
                </c:pt>
                <c:pt idx="639">
                  <c:v>150.30000000000001</c:v>
                </c:pt>
                <c:pt idx="640">
                  <c:v>150.19999999999999</c:v>
                </c:pt>
                <c:pt idx="641">
                  <c:v>150.1</c:v>
                </c:pt>
                <c:pt idx="642">
                  <c:v>150</c:v>
                </c:pt>
                <c:pt idx="643">
                  <c:v>149.9</c:v>
                </c:pt>
                <c:pt idx="644">
                  <c:v>149.4</c:v>
                </c:pt>
                <c:pt idx="645">
                  <c:v>149.19999999999999</c:v>
                </c:pt>
                <c:pt idx="646">
                  <c:v>148.9</c:v>
                </c:pt>
                <c:pt idx="647">
                  <c:v>148.9</c:v>
                </c:pt>
                <c:pt idx="648">
                  <c:v>148.5</c:v>
                </c:pt>
                <c:pt idx="649">
                  <c:v>147.9</c:v>
                </c:pt>
                <c:pt idx="650">
                  <c:v>147.5</c:v>
                </c:pt>
                <c:pt idx="651">
                  <c:v>147.5</c:v>
                </c:pt>
                <c:pt idx="652">
                  <c:v>147.4</c:v>
                </c:pt>
                <c:pt idx="653">
                  <c:v>147.4</c:v>
                </c:pt>
                <c:pt idx="654">
                  <c:v>147.4</c:v>
                </c:pt>
                <c:pt idx="655">
                  <c:v>146.9</c:v>
                </c:pt>
                <c:pt idx="656">
                  <c:v>146.80000000000001</c:v>
                </c:pt>
                <c:pt idx="657">
                  <c:v>146.80000000000001</c:v>
                </c:pt>
                <c:pt idx="658">
                  <c:v>146.80000000000001</c:v>
                </c:pt>
                <c:pt idx="659">
                  <c:v>146.19999999999999</c:v>
                </c:pt>
                <c:pt idx="660">
                  <c:v>144.69999999999999</c:v>
                </c:pt>
                <c:pt idx="661">
                  <c:v>144</c:v>
                </c:pt>
                <c:pt idx="662">
                  <c:v>142.80000000000001</c:v>
                </c:pt>
                <c:pt idx="663">
                  <c:v>142.69999999999999</c:v>
                </c:pt>
                <c:pt idx="664">
                  <c:v>142.5</c:v>
                </c:pt>
                <c:pt idx="665">
                  <c:v>142.4</c:v>
                </c:pt>
                <c:pt idx="666">
                  <c:v>142.30000000000001</c:v>
                </c:pt>
                <c:pt idx="667">
                  <c:v>142.30000000000001</c:v>
                </c:pt>
                <c:pt idx="668">
                  <c:v>142.30000000000001</c:v>
                </c:pt>
                <c:pt idx="669">
                  <c:v>142.30000000000001</c:v>
                </c:pt>
                <c:pt idx="670">
                  <c:v>142.19999999999999</c:v>
                </c:pt>
                <c:pt idx="671">
                  <c:v>141.4</c:v>
                </c:pt>
                <c:pt idx="672">
                  <c:v>141</c:v>
                </c:pt>
                <c:pt idx="673">
                  <c:v>140.69999999999999</c:v>
                </c:pt>
                <c:pt idx="674">
                  <c:v>140.69999999999999</c:v>
                </c:pt>
                <c:pt idx="675">
                  <c:v>140.6</c:v>
                </c:pt>
                <c:pt idx="676">
                  <c:v>140.4</c:v>
                </c:pt>
                <c:pt idx="677">
                  <c:v>140.30000000000001</c:v>
                </c:pt>
                <c:pt idx="678">
                  <c:v>140.19999999999999</c:v>
                </c:pt>
                <c:pt idx="679">
                  <c:v>140.1</c:v>
                </c:pt>
                <c:pt idx="680">
                  <c:v>140</c:v>
                </c:pt>
                <c:pt idx="681">
                  <c:v>140</c:v>
                </c:pt>
                <c:pt idx="682">
                  <c:v>139.9</c:v>
                </c:pt>
                <c:pt idx="683">
                  <c:v>139.80000000000001</c:v>
                </c:pt>
                <c:pt idx="684">
                  <c:v>139.6</c:v>
                </c:pt>
                <c:pt idx="685">
                  <c:v>139.4</c:v>
                </c:pt>
                <c:pt idx="686">
                  <c:v>139.30000000000001</c:v>
                </c:pt>
                <c:pt idx="687">
                  <c:v>139</c:v>
                </c:pt>
                <c:pt idx="688">
                  <c:v>138.69999999999999</c:v>
                </c:pt>
                <c:pt idx="689">
                  <c:v>138.6</c:v>
                </c:pt>
                <c:pt idx="690">
                  <c:v>138.6</c:v>
                </c:pt>
                <c:pt idx="691">
                  <c:v>138.4</c:v>
                </c:pt>
                <c:pt idx="692">
                  <c:v>138.19999999999999</c:v>
                </c:pt>
                <c:pt idx="693">
                  <c:v>138.19999999999999</c:v>
                </c:pt>
                <c:pt idx="694">
                  <c:v>138.1</c:v>
                </c:pt>
                <c:pt idx="695">
                  <c:v>137.80000000000001</c:v>
                </c:pt>
                <c:pt idx="696">
                  <c:v>137.80000000000001</c:v>
                </c:pt>
                <c:pt idx="697">
                  <c:v>137.69999999999999</c:v>
                </c:pt>
                <c:pt idx="698">
                  <c:v>137.5</c:v>
                </c:pt>
                <c:pt idx="699">
                  <c:v>137.30000000000001</c:v>
                </c:pt>
                <c:pt idx="700">
                  <c:v>136.9</c:v>
                </c:pt>
                <c:pt idx="701">
                  <c:v>136.9</c:v>
                </c:pt>
                <c:pt idx="702">
                  <c:v>136.6</c:v>
                </c:pt>
                <c:pt idx="703">
                  <c:v>136.5</c:v>
                </c:pt>
                <c:pt idx="704">
                  <c:v>136.30000000000001</c:v>
                </c:pt>
                <c:pt idx="705">
                  <c:v>136.19999999999999</c:v>
                </c:pt>
                <c:pt idx="706">
                  <c:v>136.1</c:v>
                </c:pt>
                <c:pt idx="707">
                  <c:v>136</c:v>
                </c:pt>
                <c:pt idx="708">
                  <c:v>136</c:v>
                </c:pt>
                <c:pt idx="709">
                  <c:v>136</c:v>
                </c:pt>
                <c:pt idx="710">
                  <c:v>135.80000000000001</c:v>
                </c:pt>
                <c:pt idx="711">
                  <c:v>135.69999999999999</c:v>
                </c:pt>
                <c:pt idx="712">
                  <c:v>135.6</c:v>
                </c:pt>
                <c:pt idx="713">
                  <c:v>135.19999999999999</c:v>
                </c:pt>
                <c:pt idx="714">
                  <c:v>135.19999999999999</c:v>
                </c:pt>
                <c:pt idx="715">
                  <c:v>135.1</c:v>
                </c:pt>
                <c:pt idx="716">
                  <c:v>135</c:v>
                </c:pt>
                <c:pt idx="717">
                  <c:v>134.80000000000001</c:v>
                </c:pt>
                <c:pt idx="718">
                  <c:v>134.5</c:v>
                </c:pt>
                <c:pt idx="719">
                  <c:v>134.30000000000001</c:v>
                </c:pt>
                <c:pt idx="720">
                  <c:v>134.30000000000001</c:v>
                </c:pt>
                <c:pt idx="721">
                  <c:v>134.30000000000001</c:v>
                </c:pt>
                <c:pt idx="722">
                  <c:v>134.19999999999999</c:v>
                </c:pt>
                <c:pt idx="723">
                  <c:v>133.69999999999999</c:v>
                </c:pt>
                <c:pt idx="724">
                  <c:v>133.4</c:v>
                </c:pt>
                <c:pt idx="725">
                  <c:v>132.9</c:v>
                </c:pt>
                <c:pt idx="726">
                  <c:v>132.9</c:v>
                </c:pt>
                <c:pt idx="727">
                  <c:v>132.5</c:v>
                </c:pt>
                <c:pt idx="728">
                  <c:v>132.5</c:v>
                </c:pt>
                <c:pt idx="729">
                  <c:v>132.5</c:v>
                </c:pt>
                <c:pt idx="730">
                  <c:v>132.30000000000001</c:v>
                </c:pt>
                <c:pt idx="731">
                  <c:v>132.30000000000001</c:v>
                </c:pt>
                <c:pt idx="732">
                  <c:v>132.1</c:v>
                </c:pt>
                <c:pt idx="733">
                  <c:v>131.4</c:v>
                </c:pt>
                <c:pt idx="734">
                  <c:v>131.19999999999999</c:v>
                </c:pt>
                <c:pt idx="735">
                  <c:v>131</c:v>
                </c:pt>
                <c:pt idx="736">
                  <c:v>130.5</c:v>
                </c:pt>
                <c:pt idx="737">
                  <c:v>130.1</c:v>
                </c:pt>
                <c:pt idx="738">
                  <c:v>129.9</c:v>
                </c:pt>
                <c:pt idx="739">
                  <c:v>129.69999999999999</c:v>
                </c:pt>
                <c:pt idx="740">
                  <c:v>129.5</c:v>
                </c:pt>
                <c:pt idx="741">
                  <c:v>129.4</c:v>
                </c:pt>
                <c:pt idx="742">
                  <c:v>129.19999999999999</c:v>
                </c:pt>
                <c:pt idx="743">
                  <c:v>129.19999999999999</c:v>
                </c:pt>
                <c:pt idx="744">
                  <c:v>128.9</c:v>
                </c:pt>
                <c:pt idx="745">
                  <c:v>128.4</c:v>
                </c:pt>
                <c:pt idx="746">
                  <c:v>128.30000000000001</c:v>
                </c:pt>
                <c:pt idx="747">
                  <c:v>128</c:v>
                </c:pt>
                <c:pt idx="748">
                  <c:v>127.6</c:v>
                </c:pt>
                <c:pt idx="749">
                  <c:v>127.6</c:v>
                </c:pt>
                <c:pt idx="750">
                  <c:v>127.5</c:v>
                </c:pt>
                <c:pt idx="751">
                  <c:v>127.1</c:v>
                </c:pt>
                <c:pt idx="752">
                  <c:v>127.1</c:v>
                </c:pt>
                <c:pt idx="753">
                  <c:v>127.1</c:v>
                </c:pt>
                <c:pt idx="754">
                  <c:v>127</c:v>
                </c:pt>
                <c:pt idx="755">
                  <c:v>126.6</c:v>
                </c:pt>
                <c:pt idx="756">
                  <c:v>126.5</c:v>
                </c:pt>
                <c:pt idx="757">
                  <c:v>125.9</c:v>
                </c:pt>
                <c:pt idx="758">
                  <c:v>125.9</c:v>
                </c:pt>
                <c:pt idx="759">
                  <c:v>125.4</c:v>
                </c:pt>
                <c:pt idx="760">
                  <c:v>125.2</c:v>
                </c:pt>
                <c:pt idx="761">
                  <c:v>125.1</c:v>
                </c:pt>
                <c:pt idx="762">
                  <c:v>124.5</c:v>
                </c:pt>
                <c:pt idx="763">
                  <c:v>124.5</c:v>
                </c:pt>
                <c:pt idx="764">
                  <c:v>124.4</c:v>
                </c:pt>
                <c:pt idx="765">
                  <c:v>124.3</c:v>
                </c:pt>
                <c:pt idx="766">
                  <c:v>124</c:v>
                </c:pt>
                <c:pt idx="767">
                  <c:v>123.7</c:v>
                </c:pt>
                <c:pt idx="768">
                  <c:v>123.6</c:v>
                </c:pt>
                <c:pt idx="769">
                  <c:v>123.5</c:v>
                </c:pt>
                <c:pt idx="770">
                  <c:v>123.4</c:v>
                </c:pt>
                <c:pt idx="771">
                  <c:v>123.2</c:v>
                </c:pt>
                <c:pt idx="772">
                  <c:v>123.2</c:v>
                </c:pt>
                <c:pt idx="773">
                  <c:v>122.8</c:v>
                </c:pt>
                <c:pt idx="774">
                  <c:v>122.8</c:v>
                </c:pt>
                <c:pt idx="775">
                  <c:v>122.6</c:v>
                </c:pt>
                <c:pt idx="776">
                  <c:v>122.6</c:v>
                </c:pt>
                <c:pt idx="777">
                  <c:v>122.1</c:v>
                </c:pt>
                <c:pt idx="778">
                  <c:v>122.1</c:v>
                </c:pt>
                <c:pt idx="779">
                  <c:v>122.1</c:v>
                </c:pt>
                <c:pt idx="780">
                  <c:v>121.8</c:v>
                </c:pt>
                <c:pt idx="781">
                  <c:v>121.4</c:v>
                </c:pt>
                <c:pt idx="782">
                  <c:v>121.4</c:v>
                </c:pt>
                <c:pt idx="783">
                  <c:v>121</c:v>
                </c:pt>
                <c:pt idx="784">
                  <c:v>120.9</c:v>
                </c:pt>
                <c:pt idx="785">
                  <c:v>120.8</c:v>
                </c:pt>
                <c:pt idx="786">
                  <c:v>120.2</c:v>
                </c:pt>
                <c:pt idx="787">
                  <c:v>119.5</c:v>
                </c:pt>
                <c:pt idx="788">
                  <c:v>119.4</c:v>
                </c:pt>
                <c:pt idx="789">
                  <c:v>119.4</c:v>
                </c:pt>
                <c:pt idx="790">
                  <c:v>119.4</c:v>
                </c:pt>
                <c:pt idx="791">
                  <c:v>119.3</c:v>
                </c:pt>
                <c:pt idx="792">
                  <c:v>118.9</c:v>
                </c:pt>
                <c:pt idx="793">
                  <c:v>118.8</c:v>
                </c:pt>
                <c:pt idx="794">
                  <c:v>118.3</c:v>
                </c:pt>
                <c:pt idx="795">
                  <c:v>118.1</c:v>
                </c:pt>
                <c:pt idx="796">
                  <c:v>118.1</c:v>
                </c:pt>
                <c:pt idx="797">
                  <c:v>117.9</c:v>
                </c:pt>
                <c:pt idx="798">
                  <c:v>117.9</c:v>
                </c:pt>
                <c:pt idx="799">
                  <c:v>117.9</c:v>
                </c:pt>
                <c:pt idx="800">
                  <c:v>117.7</c:v>
                </c:pt>
                <c:pt idx="801">
                  <c:v>117.5</c:v>
                </c:pt>
                <c:pt idx="802">
                  <c:v>117.4</c:v>
                </c:pt>
                <c:pt idx="803">
                  <c:v>117.2</c:v>
                </c:pt>
                <c:pt idx="804">
                  <c:v>116.9</c:v>
                </c:pt>
                <c:pt idx="805">
                  <c:v>116.9</c:v>
                </c:pt>
                <c:pt idx="806">
                  <c:v>116.8</c:v>
                </c:pt>
                <c:pt idx="807">
                  <c:v>116.7</c:v>
                </c:pt>
                <c:pt idx="808">
                  <c:v>116.7</c:v>
                </c:pt>
                <c:pt idx="809">
                  <c:v>116.7</c:v>
                </c:pt>
                <c:pt idx="810">
                  <c:v>116.5</c:v>
                </c:pt>
                <c:pt idx="811">
                  <c:v>116.4</c:v>
                </c:pt>
                <c:pt idx="812">
                  <c:v>116.3</c:v>
                </c:pt>
                <c:pt idx="813">
                  <c:v>116.3</c:v>
                </c:pt>
                <c:pt idx="814">
                  <c:v>116.2</c:v>
                </c:pt>
                <c:pt idx="815">
                  <c:v>115.7</c:v>
                </c:pt>
                <c:pt idx="816">
                  <c:v>115.7</c:v>
                </c:pt>
                <c:pt idx="817">
                  <c:v>115.6</c:v>
                </c:pt>
                <c:pt idx="818">
                  <c:v>115.5</c:v>
                </c:pt>
                <c:pt idx="819">
                  <c:v>115.5</c:v>
                </c:pt>
                <c:pt idx="820">
                  <c:v>115.5</c:v>
                </c:pt>
                <c:pt idx="821">
                  <c:v>115.4</c:v>
                </c:pt>
                <c:pt idx="822">
                  <c:v>115.3</c:v>
                </c:pt>
                <c:pt idx="823">
                  <c:v>115.3</c:v>
                </c:pt>
                <c:pt idx="824">
                  <c:v>115</c:v>
                </c:pt>
                <c:pt idx="825">
                  <c:v>114.9</c:v>
                </c:pt>
                <c:pt idx="826">
                  <c:v>114.8</c:v>
                </c:pt>
                <c:pt idx="827">
                  <c:v>114.7</c:v>
                </c:pt>
                <c:pt idx="828">
                  <c:v>114.6</c:v>
                </c:pt>
                <c:pt idx="829">
                  <c:v>114.6</c:v>
                </c:pt>
                <c:pt idx="830">
                  <c:v>114.6</c:v>
                </c:pt>
                <c:pt idx="831">
                  <c:v>114.3</c:v>
                </c:pt>
                <c:pt idx="832">
                  <c:v>114.1</c:v>
                </c:pt>
                <c:pt idx="833">
                  <c:v>114.1</c:v>
                </c:pt>
                <c:pt idx="834">
                  <c:v>114.1</c:v>
                </c:pt>
                <c:pt idx="835">
                  <c:v>114.1</c:v>
                </c:pt>
                <c:pt idx="836">
                  <c:v>114</c:v>
                </c:pt>
                <c:pt idx="837">
                  <c:v>113.9</c:v>
                </c:pt>
                <c:pt idx="838">
                  <c:v>113.9</c:v>
                </c:pt>
                <c:pt idx="839">
                  <c:v>113.6</c:v>
                </c:pt>
                <c:pt idx="840">
                  <c:v>113.6</c:v>
                </c:pt>
                <c:pt idx="841">
                  <c:v>113.6</c:v>
                </c:pt>
                <c:pt idx="842">
                  <c:v>113.5</c:v>
                </c:pt>
                <c:pt idx="843">
                  <c:v>113.4</c:v>
                </c:pt>
                <c:pt idx="844">
                  <c:v>113.3</c:v>
                </c:pt>
                <c:pt idx="845">
                  <c:v>113.2</c:v>
                </c:pt>
                <c:pt idx="846">
                  <c:v>113.1</c:v>
                </c:pt>
                <c:pt idx="847">
                  <c:v>112.8</c:v>
                </c:pt>
                <c:pt idx="848">
                  <c:v>112.7</c:v>
                </c:pt>
                <c:pt idx="849">
                  <c:v>112.6</c:v>
                </c:pt>
                <c:pt idx="850">
                  <c:v>112.6</c:v>
                </c:pt>
                <c:pt idx="851">
                  <c:v>112.5</c:v>
                </c:pt>
                <c:pt idx="852">
                  <c:v>112.5</c:v>
                </c:pt>
                <c:pt idx="853">
                  <c:v>112.4</c:v>
                </c:pt>
                <c:pt idx="854">
                  <c:v>112.3</c:v>
                </c:pt>
                <c:pt idx="855">
                  <c:v>112</c:v>
                </c:pt>
                <c:pt idx="856">
                  <c:v>112</c:v>
                </c:pt>
                <c:pt idx="857">
                  <c:v>111.8</c:v>
                </c:pt>
                <c:pt idx="858">
                  <c:v>111.8</c:v>
                </c:pt>
                <c:pt idx="859">
                  <c:v>111.5</c:v>
                </c:pt>
                <c:pt idx="860">
                  <c:v>111.4</c:v>
                </c:pt>
                <c:pt idx="861">
                  <c:v>111.3</c:v>
                </c:pt>
                <c:pt idx="862">
                  <c:v>111.2</c:v>
                </c:pt>
                <c:pt idx="863">
                  <c:v>110.9</c:v>
                </c:pt>
                <c:pt idx="864">
                  <c:v>110.7</c:v>
                </c:pt>
                <c:pt idx="865">
                  <c:v>110.7</c:v>
                </c:pt>
                <c:pt idx="866">
                  <c:v>110.5</c:v>
                </c:pt>
                <c:pt idx="867">
                  <c:v>110.4</c:v>
                </c:pt>
                <c:pt idx="868">
                  <c:v>110.4</c:v>
                </c:pt>
                <c:pt idx="869">
                  <c:v>110.2</c:v>
                </c:pt>
                <c:pt idx="870">
                  <c:v>110.1</c:v>
                </c:pt>
                <c:pt idx="871">
                  <c:v>110</c:v>
                </c:pt>
                <c:pt idx="872">
                  <c:v>109.8</c:v>
                </c:pt>
                <c:pt idx="873">
                  <c:v>109.7</c:v>
                </c:pt>
                <c:pt idx="874">
                  <c:v>109.7</c:v>
                </c:pt>
                <c:pt idx="875">
                  <c:v>109.6</c:v>
                </c:pt>
                <c:pt idx="876">
                  <c:v>109.6</c:v>
                </c:pt>
                <c:pt idx="877">
                  <c:v>109.5</c:v>
                </c:pt>
                <c:pt idx="878">
                  <c:v>109.2</c:v>
                </c:pt>
                <c:pt idx="879">
                  <c:v>109.2</c:v>
                </c:pt>
                <c:pt idx="880">
                  <c:v>109.1</c:v>
                </c:pt>
                <c:pt idx="881">
                  <c:v>109</c:v>
                </c:pt>
                <c:pt idx="882">
                  <c:v>109</c:v>
                </c:pt>
                <c:pt idx="883">
                  <c:v>108.5</c:v>
                </c:pt>
                <c:pt idx="884">
                  <c:v>108.5</c:v>
                </c:pt>
                <c:pt idx="885">
                  <c:v>108.3</c:v>
                </c:pt>
                <c:pt idx="886">
                  <c:v>108.2</c:v>
                </c:pt>
                <c:pt idx="887">
                  <c:v>108.1</c:v>
                </c:pt>
                <c:pt idx="888">
                  <c:v>108.1</c:v>
                </c:pt>
                <c:pt idx="889">
                  <c:v>108</c:v>
                </c:pt>
                <c:pt idx="890">
                  <c:v>107.9</c:v>
                </c:pt>
                <c:pt idx="891">
                  <c:v>107.9</c:v>
                </c:pt>
                <c:pt idx="892">
                  <c:v>107.9</c:v>
                </c:pt>
                <c:pt idx="893">
                  <c:v>107.9</c:v>
                </c:pt>
                <c:pt idx="894">
                  <c:v>107.8</c:v>
                </c:pt>
                <c:pt idx="895">
                  <c:v>107.8</c:v>
                </c:pt>
                <c:pt idx="896">
                  <c:v>107.8</c:v>
                </c:pt>
                <c:pt idx="897">
                  <c:v>107.8</c:v>
                </c:pt>
                <c:pt idx="898">
                  <c:v>107.8</c:v>
                </c:pt>
                <c:pt idx="899">
                  <c:v>107.8</c:v>
                </c:pt>
                <c:pt idx="900">
                  <c:v>107.8</c:v>
                </c:pt>
                <c:pt idx="901">
                  <c:v>107.7</c:v>
                </c:pt>
                <c:pt idx="902">
                  <c:v>107.7</c:v>
                </c:pt>
                <c:pt idx="903">
                  <c:v>107.7</c:v>
                </c:pt>
                <c:pt idx="904">
                  <c:v>107.7</c:v>
                </c:pt>
                <c:pt idx="905">
                  <c:v>107.6</c:v>
                </c:pt>
                <c:pt idx="906">
                  <c:v>107.5</c:v>
                </c:pt>
                <c:pt idx="907">
                  <c:v>107.5</c:v>
                </c:pt>
                <c:pt idx="908">
                  <c:v>107.5</c:v>
                </c:pt>
                <c:pt idx="909">
                  <c:v>107.4</c:v>
                </c:pt>
                <c:pt idx="910">
                  <c:v>107.3</c:v>
                </c:pt>
                <c:pt idx="911">
                  <c:v>107.3</c:v>
                </c:pt>
                <c:pt idx="912">
                  <c:v>107.3</c:v>
                </c:pt>
                <c:pt idx="913">
                  <c:v>107.3</c:v>
                </c:pt>
                <c:pt idx="914">
                  <c:v>107.3</c:v>
                </c:pt>
                <c:pt idx="915">
                  <c:v>107.2</c:v>
                </c:pt>
                <c:pt idx="916">
                  <c:v>107.2</c:v>
                </c:pt>
                <c:pt idx="917">
                  <c:v>107.2</c:v>
                </c:pt>
                <c:pt idx="918">
                  <c:v>107.2</c:v>
                </c:pt>
                <c:pt idx="919">
                  <c:v>107.1</c:v>
                </c:pt>
                <c:pt idx="920">
                  <c:v>107.1</c:v>
                </c:pt>
                <c:pt idx="921">
                  <c:v>107</c:v>
                </c:pt>
                <c:pt idx="922">
                  <c:v>107</c:v>
                </c:pt>
                <c:pt idx="923">
                  <c:v>106.6</c:v>
                </c:pt>
                <c:pt idx="924">
                  <c:v>106.6</c:v>
                </c:pt>
                <c:pt idx="925">
                  <c:v>106.6</c:v>
                </c:pt>
                <c:pt idx="926">
                  <c:v>106.5</c:v>
                </c:pt>
                <c:pt idx="927">
                  <c:v>106.5</c:v>
                </c:pt>
                <c:pt idx="928">
                  <c:v>106.3</c:v>
                </c:pt>
                <c:pt idx="929">
                  <c:v>106.2</c:v>
                </c:pt>
                <c:pt idx="930">
                  <c:v>106.1</c:v>
                </c:pt>
                <c:pt idx="931">
                  <c:v>106.1</c:v>
                </c:pt>
                <c:pt idx="932">
                  <c:v>106</c:v>
                </c:pt>
                <c:pt idx="933">
                  <c:v>105.9</c:v>
                </c:pt>
                <c:pt idx="934">
                  <c:v>105.9</c:v>
                </c:pt>
                <c:pt idx="935">
                  <c:v>105.9</c:v>
                </c:pt>
                <c:pt idx="936">
                  <c:v>105.9</c:v>
                </c:pt>
                <c:pt idx="937">
                  <c:v>105.9</c:v>
                </c:pt>
                <c:pt idx="938">
                  <c:v>105.8</c:v>
                </c:pt>
                <c:pt idx="939">
                  <c:v>105.7</c:v>
                </c:pt>
                <c:pt idx="940">
                  <c:v>105.6</c:v>
                </c:pt>
                <c:pt idx="941">
                  <c:v>105.6</c:v>
                </c:pt>
                <c:pt idx="942">
                  <c:v>105.6</c:v>
                </c:pt>
                <c:pt idx="943">
                  <c:v>105.6</c:v>
                </c:pt>
                <c:pt idx="944">
                  <c:v>105.5</c:v>
                </c:pt>
                <c:pt idx="945">
                  <c:v>105.4</c:v>
                </c:pt>
                <c:pt idx="946">
                  <c:v>105.2</c:v>
                </c:pt>
                <c:pt idx="947">
                  <c:v>105</c:v>
                </c:pt>
                <c:pt idx="948">
                  <c:v>105</c:v>
                </c:pt>
                <c:pt idx="949">
                  <c:v>105</c:v>
                </c:pt>
                <c:pt idx="950">
                  <c:v>104.9</c:v>
                </c:pt>
                <c:pt idx="951">
                  <c:v>104.9</c:v>
                </c:pt>
                <c:pt idx="952">
                  <c:v>104.9</c:v>
                </c:pt>
                <c:pt idx="953">
                  <c:v>104.9</c:v>
                </c:pt>
                <c:pt idx="954">
                  <c:v>104.8</c:v>
                </c:pt>
                <c:pt idx="955">
                  <c:v>104.8</c:v>
                </c:pt>
                <c:pt idx="956">
                  <c:v>104.8</c:v>
                </c:pt>
                <c:pt idx="957">
                  <c:v>104.8</c:v>
                </c:pt>
                <c:pt idx="958">
                  <c:v>104.7</c:v>
                </c:pt>
                <c:pt idx="959">
                  <c:v>104.7</c:v>
                </c:pt>
                <c:pt idx="960">
                  <c:v>104.7</c:v>
                </c:pt>
                <c:pt idx="961">
                  <c:v>104.6</c:v>
                </c:pt>
                <c:pt idx="962">
                  <c:v>104.6</c:v>
                </c:pt>
                <c:pt idx="963">
                  <c:v>104.5</c:v>
                </c:pt>
                <c:pt idx="964">
                  <c:v>104.5</c:v>
                </c:pt>
                <c:pt idx="965">
                  <c:v>104.4</c:v>
                </c:pt>
                <c:pt idx="966">
                  <c:v>104.4</c:v>
                </c:pt>
                <c:pt idx="967">
                  <c:v>104.3</c:v>
                </c:pt>
                <c:pt idx="968">
                  <c:v>104.2</c:v>
                </c:pt>
                <c:pt idx="969">
                  <c:v>104.1</c:v>
                </c:pt>
                <c:pt idx="970">
                  <c:v>104.1</c:v>
                </c:pt>
                <c:pt idx="971">
                  <c:v>104.1</c:v>
                </c:pt>
                <c:pt idx="972">
                  <c:v>104.1</c:v>
                </c:pt>
                <c:pt idx="973">
                  <c:v>103.9</c:v>
                </c:pt>
                <c:pt idx="974">
                  <c:v>103.8</c:v>
                </c:pt>
                <c:pt idx="975">
                  <c:v>103.8</c:v>
                </c:pt>
                <c:pt idx="976">
                  <c:v>103.8</c:v>
                </c:pt>
                <c:pt idx="977">
                  <c:v>103.8</c:v>
                </c:pt>
                <c:pt idx="978">
                  <c:v>103.8</c:v>
                </c:pt>
                <c:pt idx="979">
                  <c:v>103.8</c:v>
                </c:pt>
                <c:pt idx="980">
                  <c:v>103.8</c:v>
                </c:pt>
                <c:pt idx="981">
                  <c:v>103.7</c:v>
                </c:pt>
                <c:pt idx="982">
                  <c:v>103.7</c:v>
                </c:pt>
                <c:pt idx="983">
                  <c:v>103.7</c:v>
                </c:pt>
                <c:pt idx="984">
                  <c:v>103.7</c:v>
                </c:pt>
                <c:pt idx="985">
                  <c:v>103.6</c:v>
                </c:pt>
                <c:pt idx="986">
                  <c:v>103.6</c:v>
                </c:pt>
                <c:pt idx="987">
                  <c:v>103.5</c:v>
                </c:pt>
                <c:pt idx="988">
                  <c:v>103.5</c:v>
                </c:pt>
                <c:pt idx="989">
                  <c:v>103.5</c:v>
                </c:pt>
                <c:pt idx="990">
                  <c:v>103.3</c:v>
                </c:pt>
                <c:pt idx="991">
                  <c:v>103.2</c:v>
                </c:pt>
                <c:pt idx="992">
                  <c:v>103.2</c:v>
                </c:pt>
                <c:pt idx="993">
                  <c:v>103</c:v>
                </c:pt>
                <c:pt idx="994">
                  <c:v>102.8</c:v>
                </c:pt>
                <c:pt idx="995">
                  <c:v>102.8</c:v>
                </c:pt>
                <c:pt idx="996">
                  <c:v>102.8</c:v>
                </c:pt>
                <c:pt idx="997">
                  <c:v>102.6</c:v>
                </c:pt>
                <c:pt idx="998">
                  <c:v>102.6</c:v>
                </c:pt>
                <c:pt idx="999">
                  <c:v>102.6</c:v>
                </c:pt>
                <c:pt idx="1000">
                  <c:v>102.5</c:v>
                </c:pt>
                <c:pt idx="1001">
                  <c:v>102.4</c:v>
                </c:pt>
                <c:pt idx="1002">
                  <c:v>102.4</c:v>
                </c:pt>
                <c:pt idx="1003">
                  <c:v>102.3</c:v>
                </c:pt>
                <c:pt idx="1004">
                  <c:v>102.3</c:v>
                </c:pt>
                <c:pt idx="1005">
                  <c:v>102.3</c:v>
                </c:pt>
                <c:pt idx="1006">
                  <c:v>102.2</c:v>
                </c:pt>
                <c:pt idx="1007">
                  <c:v>102.2</c:v>
                </c:pt>
                <c:pt idx="1008">
                  <c:v>102.2</c:v>
                </c:pt>
                <c:pt idx="1009">
                  <c:v>102.2</c:v>
                </c:pt>
                <c:pt idx="1010">
                  <c:v>102.1</c:v>
                </c:pt>
                <c:pt idx="1011">
                  <c:v>102</c:v>
                </c:pt>
                <c:pt idx="1012">
                  <c:v>102</c:v>
                </c:pt>
                <c:pt idx="1013">
                  <c:v>102</c:v>
                </c:pt>
                <c:pt idx="1014">
                  <c:v>102</c:v>
                </c:pt>
                <c:pt idx="1015">
                  <c:v>102</c:v>
                </c:pt>
                <c:pt idx="1016">
                  <c:v>102</c:v>
                </c:pt>
                <c:pt idx="1017">
                  <c:v>101.9</c:v>
                </c:pt>
                <c:pt idx="1018">
                  <c:v>101.9</c:v>
                </c:pt>
                <c:pt idx="1019">
                  <c:v>101.9</c:v>
                </c:pt>
                <c:pt idx="1020">
                  <c:v>101.9</c:v>
                </c:pt>
                <c:pt idx="1021">
                  <c:v>101.7</c:v>
                </c:pt>
                <c:pt idx="1022">
                  <c:v>101.7</c:v>
                </c:pt>
                <c:pt idx="1023">
                  <c:v>101.6</c:v>
                </c:pt>
                <c:pt idx="1024">
                  <c:v>101.6</c:v>
                </c:pt>
                <c:pt idx="1025">
                  <c:v>101.5</c:v>
                </c:pt>
                <c:pt idx="1026">
                  <c:v>101.5</c:v>
                </c:pt>
                <c:pt idx="1027">
                  <c:v>101.5</c:v>
                </c:pt>
                <c:pt idx="1028">
                  <c:v>101.4</c:v>
                </c:pt>
                <c:pt idx="1029">
                  <c:v>101.4</c:v>
                </c:pt>
                <c:pt idx="1030">
                  <c:v>101.3</c:v>
                </c:pt>
                <c:pt idx="1031">
                  <c:v>101.3</c:v>
                </c:pt>
                <c:pt idx="1032">
                  <c:v>101.2</c:v>
                </c:pt>
                <c:pt idx="1033">
                  <c:v>101.2</c:v>
                </c:pt>
                <c:pt idx="1034">
                  <c:v>101.2</c:v>
                </c:pt>
                <c:pt idx="1035">
                  <c:v>101</c:v>
                </c:pt>
                <c:pt idx="1036">
                  <c:v>101</c:v>
                </c:pt>
                <c:pt idx="1037">
                  <c:v>101</c:v>
                </c:pt>
                <c:pt idx="1038">
                  <c:v>100.9</c:v>
                </c:pt>
                <c:pt idx="1039">
                  <c:v>100.9</c:v>
                </c:pt>
                <c:pt idx="1040">
                  <c:v>100.8</c:v>
                </c:pt>
                <c:pt idx="1041">
                  <c:v>100.8</c:v>
                </c:pt>
                <c:pt idx="1042">
                  <c:v>100.8</c:v>
                </c:pt>
                <c:pt idx="1043">
                  <c:v>100.8</c:v>
                </c:pt>
                <c:pt idx="1044">
                  <c:v>100.8</c:v>
                </c:pt>
                <c:pt idx="1045">
                  <c:v>100.8</c:v>
                </c:pt>
                <c:pt idx="1046">
                  <c:v>100.8</c:v>
                </c:pt>
                <c:pt idx="1047">
                  <c:v>100.7</c:v>
                </c:pt>
                <c:pt idx="1048">
                  <c:v>100.7</c:v>
                </c:pt>
                <c:pt idx="1049">
                  <c:v>100.7</c:v>
                </c:pt>
                <c:pt idx="1050">
                  <c:v>100.6</c:v>
                </c:pt>
                <c:pt idx="1051">
                  <c:v>100.4</c:v>
                </c:pt>
                <c:pt idx="1052">
                  <c:v>100.4</c:v>
                </c:pt>
                <c:pt idx="1053">
                  <c:v>100.4</c:v>
                </c:pt>
                <c:pt idx="1054">
                  <c:v>100.4</c:v>
                </c:pt>
                <c:pt idx="1055">
                  <c:v>100.3</c:v>
                </c:pt>
                <c:pt idx="1056">
                  <c:v>100.3</c:v>
                </c:pt>
                <c:pt idx="1057">
                  <c:v>100.3</c:v>
                </c:pt>
                <c:pt idx="1058">
                  <c:v>100.2</c:v>
                </c:pt>
                <c:pt idx="1059">
                  <c:v>100.2</c:v>
                </c:pt>
                <c:pt idx="1060">
                  <c:v>100.2</c:v>
                </c:pt>
                <c:pt idx="1061">
                  <c:v>100.2</c:v>
                </c:pt>
                <c:pt idx="1062">
                  <c:v>100.1</c:v>
                </c:pt>
                <c:pt idx="1063">
                  <c:v>100.1</c:v>
                </c:pt>
                <c:pt idx="1064">
                  <c:v>100.1</c:v>
                </c:pt>
                <c:pt idx="1065">
                  <c:v>100.1</c:v>
                </c:pt>
                <c:pt idx="1066">
                  <c:v>100</c:v>
                </c:pt>
                <c:pt idx="1067">
                  <c:v>100</c:v>
                </c:pt>
                <c:pt idx="1068">
                  <c:v>99.9</c:v>
                </c:pt>
                <c:pt idx="1069">
                  <c:v>99.9</c:v>
                </c:pt>
                <c:pt idx="1070">
                  <c:v>99.9</c:v>
                </c:pt>
                <c:pt idx="1071">
                  <c:v>99.9</c:v>
                </c:pt>
                <c:pt idx="1072">
                  <c:v>99.9</c:v>
                </c:pt>
                <c:pt idx="1073">
                  <c:v>99.8</c:v>
                </c:pt>
                <c:pt idx="1074">
                  <c:v>99.8</c:v>
                </c:pt>
                <c:pt idx="1075">
                  <c:v>99.7</c:v>
                </c:pt>
                <c:pt idx="1076">
                  <c:v>99.7</c:v>
                </c:pt>
                <c:pt idx="1077">
                  <c:v>99.7</c:v>
                </c:pt>
                <c:pt idx="1078">
                  <c:v>99.6</c:v>
                </c:pt>
                <c:pt idx="1079">
                  <c:v>99.6</c:v>
                </c:pt>
                <c:pt idx="1080">
                  <c:v>99.6</c:v>
                </c:pt>
                <c:pt idx="1081">
                  <c:v>99.5</c:v>
                </c:pt>
                <c:pt idx="1082">
                  <c:v>99.5</c:v>
                </c:pt>
                <c:pt idx="1083">
                  <c:v>99.4</c:v>
                </c:pt>
                <c:pt idx="1084">
                  <c:v>99.4</c:v>
                </c:pt>
                <c:pt idx="1085">
                  <c:v>99.2</c:v>
                </c:pt>
                <c:pt idx="1086">
                  <c:v>99.2</c:v>
                </c:pt>
                <c:pt idx="1087">
                  <c:v>99.2</c:v>
                </c:pt>
                <c:pt idx="1088">
                  <c:v>99.2</c:v>
                </c:pt>
                <c:pt idx="1089">
                  <c:v>99.2</c:v>
                </c:pt>
                <c:pt idx="1090">
                  <c:v>99.2</c:v>
                </c:pt>
                <c:pt idx="1091">
                  <c:v>99.1</c:v>
                </c:pt>
                <c:pt idx="1092">
                  <c:v>99.1</c:v>
                </c:pt>
                <c:pt idx="1093">
                  <c:v>99.1</c:v>
                </c:pt>
                <c:pt idx="1094">
                  <c:v>99.1</c:v>
                </c:pt>
                <c:pt idx="1095">
                  <c:v>99.1</c:v>
                </c:pt>
                <c:pt idx="1096">
                  <c:v>99</c:v>
                </c:pt>
                <c:pt idx="1097">
                  <c:v>98.9</c:v>
                </c:pt>
                <c:pt idx="1098">
                  <c:v>98.9</c:v>
                </c:pt>
                <c:pt idx="1099">
                  <c:v>98.9</c:v>
                </c:pt>
                <c:pt idx="1100">
                  <c:v>98.8</c:v>
                </c:pt>
                <c:pt idx="1101">
                  <c:v>98.7</c:v>
                </c:pt>
                <c:pt idx="1102">
                  <c:v>98.7</c:v>
                </c:pt>
                <c:pt idx="1103">
                  <c:v>98.6</c:v>
                </c:pt>
                <c:pt idx="1104">
                  <c:v>98.6</c:v>
                </c:pt>
                <c:pt idx="1105">
                  <c:v>98.6</c:v>
                </c:pt>
                <c:pt idx="1106">
                  <c:v>98.6</c:v>
                </c:pt>
                <c:pt idx="1107">
                  <c:v>98.6</c:v>
                </c:pt>
                <c:pt idx="1108">
                  <c:v>98.5</c:v>
                </c:pt>
                <c:pt idx="1109">
                  <c:v>98.5</c:v>
                </c:pt>
                <c:pt idx="1110">
                  <c:v>98.5</c:v>
                </c:pt>
                <c:pt idx="1111">
                  <c:v>98.5</c:v>
                </c:pt>
                <c:pt idx="1112">
                  <c:v>98.5</c:v>
                </c:pt>
                <c:pt idx="1113">
                  <c:v>98.5</c:v>
                </c:pt>
                <c:pt idx="1114">
                  <c:v>98.4</c:v>
                </c:pt>
                <c:pt idx="1115">
                  <c:v>98.4</c:v>
                </c:pt>
                <c:pt idx="1116">
                  <c:v>98.4</c:v>
                </c:pt>
                <c:pt idx="1117">
                  <c:v>98.4</c:v>
                </c:pt>
                <c:pt idx="1118">
                  <c:v>98.4</c:v>
                </c:pt>
                <c:pt idx="1119">
                  <c:v>98.3</c:v>
                </c:pt>
                <c:pt idx="1120">
                  <c:v>98.3</c:v>
                </c:pt>
                <c:pt idx="1121">
                  <c:v>98.3</c:v>
                </c:pt>
                <c:pt idx="1122">
                  <c:v>98.3</c:v>
                </c:pt>
                <c:pt idx="1123">
                  <c:v>98.2</c:v>
                </c:pt>
                <c:pt idx="1124">
                  <c:v>98.2</c:v>
                </c:pt>
                <c:pt idx="1125">
                  <c:v>98.1</c:v>
                </c:pt>
                <c:pt idx="1126">
                  <c:v>98.1</c:v>
                </c:pt>
                <c:pt idx="1127">
                  <c:v>98.1</c:v>
                </c:pt>
                <c:pt idx="1128">
                  <c:v>98.1</c:v>
                </c:pt>
                <c:pt idx="1129">
                  <c:v>98</c:v>
                </c:pt>
                <c:pt idx="1130">
                  <c:v>98</c:v>
                </c:pt>
                <c:pt idx="1131">
                  <c:v>98</c:v>
                </c:pt>
                <c:pt idx="1132">
                  <c:v>98</c:v>
                </c:pt>
                <c:pt idx="1133">
                  <c:v>98</c:v>
                </c:pt>
                <c:pt idx="1134">
                  <c:v>97.9</c:v>
                </c:pt>
                <c:pt idx="1135">
                  <c:v>97.8</c:v>
                </c:pt>
                <c:pt idx="1136">
                  <c:v>97.7</c:v>
                </c:pt>
                <c:pt idx="1137">
                  <c:v>97.7</c:v>
                </c:pt>
                <c:pt idx="1138">
                  <c:v>97.7</c:v>
                </c:pt>
                <c:pt idx="1139">
                  <c:v>97.5</c:v>
                </c:pt>
                <c:pt idx="1140">
                  <c:v>97.5</c:v>
                </c:pt>
                <c:pt idx="1141">
                  <c:v>97.5</c:v>
                </c:pt>
                <c:pt idx="1142">
                  <c:v>97.4</c:v>
                </c:pt>
                <c:pt idx="1143">
                  <c:v>97.4</c:v>
                </c:pt>
                <c:pt idx="1144">
                  <c:v>97.4</c:v>
                </c:pt>
                <c:pt idx="1145">
                  <c:v>97.4</c:v>
                </c:pt>
                <c:pt idx="1146">
                  <c:v>97.4</c:v>
                </c:pt>
                <c:pt idx="1147">
                  <c:v>97.3</c:v>
                </c:pt>
                <c:pt idx="1148">
                  <c:v>97.2</c:v>
                </c:pt>
                <c:pt idx="1149">
                  <c:v>97.2</c:v>
                </c:pt>
                <c:pt idx="1150">
                  <c:v>97.1</c:v>
                </c:pt>
                <c:pt idx="1151">
                  <c:v>97.1</c:v>
                </c:pt>
                <c:pt idx="1152">
                  <c:v>97.1</c:v>
                </c:pt>
                <c:pt idx="1153">
                  <c:v>97.1</c:v>
                </c:pt>
                <c:pt idx="1154">
                  <c:v>97.1</c:v>
                </c:pt>
                <c:pt idx="1155">
                  <c:v>97</c:v>
                </c:pt>
                <c:pt idx="1156">
                  <c:v>97</c:v>
                </c:pt>
                <c:pt idx="1157">
                  <c:v>97</c:v>
                </c:pt>
                <c:pt idx="1158">
                  <c:v>97</c:v>
                </c:pt>
                <c:pt idx="1159">
                  <c:v>97</c:v>
                </c:pt>
                <c:pt idx="1160">
                  <c:v>97</c:v>
                </c:pt>
                <c:pt idx="1161">
                  <c:v>97</c:v>
                </c:pt>
                <c:pt idx="1162">
                  <c:v>97</c:v>
                </c:pt>
                <c:pt idx="1163">
                  <c:v>96.9</c:v>
                </c:pt>
                <c:pt idx="1164">
                  <c:v>96.9</c:v>
                </c:pt>
                <c:pt idx="1165">
                  <c:v>96.9</c:v>
                </c:pt>
                <c:pt idx="1166">
                  <c:v>96.9</c:v>
                </c:pt>
                <c:pt idx="1167">
                  <c:v>96.8</c:v>
                </c:pt>
                <c:pt idx="1168">
                  <c:v>96.8</c:v>
                </c:pt>
                <c:pt idx="1169">
                  <c:v>96.8</c:v>
                </c:pt>
                <c:pt idx="1170">
                  <c:v>96.8</c:v>
                </c:pt>
                <c:pt idx="1171">
                  <c:v>96.7</c:v>
                </c:pt>
                <c:pt idx="1172">
                  <c:v>96.7</c:v>
                </c:pt>
                <c:pt idx="1173">
                  <c:v>96.7</c:v>
                </c:pt>
                <c:pt idx="1174">
                  <c:v>96.6</c:v>
                </c:pt>
                <c:pt idx="1175">
                  <c:v>96.5</c:v>
                </c:pt>
                <c:pt idx="1176">
                  <c:v>96.5</c:v>
                </c:pt>
                <c:pt idx="1177">
                  <c:v>96.4</c:v>
                </c:pt>
                <c:pt idx="1178">
                  <c:v>96.4</c:v>
                </c:pt>
                <c:pt idx="1179">
                  <c:v>96.3</c:v>
                </c:pt>
                <c:pt idx="1180">
                  <c:v>96.3</c:v>
                </c:pt>
                <c:pt idx="1181">
                  <c:v>96.3</c:v>
                </c:pt>
                <c:pt idx="1182">
                  <c:v>96.3</c:v>
                </c:pt>
                <c:pt idx="1183">
                  <c:v>96.3</c:v>
                </c:pt>
                <c:pt idx="1184">
                  <c:v>96.3</c:v>
                </c:pt>
                <c:pt idx="1185">
                  <c:v>96.3</c:v>
                </c:pt>
                <c:pt idx="1186">
                  <c:v>96.3</c:v>
                </c:pt>
                <c:pt idx="1187">
                  <c:v>96.3</c:v>
                </c:pt>
                <c:pt idx="1188">
                  <c:v>96.3</c:v>
                </c:pt>
                <c:pt idx="1189">
                  <c:v>96.2</c:v>
                </c:pt>
                <c:pt idx="1190">
                  <c:v>96.2</c:v>
                </c:pt>
                <c:pt idx="1191">
                  <c:v>96.2</c:v>
                </c:pt>
                <c:pt idx="1192">
                  <c:v>96.1</c:v>
                </c:pt>
                <c:pt idx="1193">
                  <c:v>96.1</c:v>
                </c:pt>
                <c:pt idx="1194">
                  <c:v>96.1</c:v>
                </c:pt>
                <c:pt idx="1195">
                  <c:v>96</c:v>
                </c:pt>
                <c:pt idx="1196">
                  <c:v>96</c:v>
                </c:pt>
                <c:pt idx="1197">
                  <c:v>96</c:v>
                </c:pt>
                <c:pt idx="1198">
                  <c:v>96</c:v>
                </c:pt>
                <c:pt idx="1199">
                  <c:v>96</c:v>
                </c:pt>
                <c:pt idx="1200">
                  <c:v>95.9</c:v>
                </c:pt>
                <c:pt idx="1201">
                  <c:v>95.7</c:v>
                </c:pt>
                <c:pt idx="1202">
                  <c:v>95.7</c:v>
                </c:pt>
                <c:pt idx="1203">
                  <c:v>95.7</c:v>
                </c:pt>
                <c:pt idx="1204">
                  <c:v>95.7</c:v>
                </c:pt>
                <c:pt idx="1205">
                  <c:v>95.6</c:v>
                </c:pt>
                <c:pt idx="1206">
                  <c:v>95.6</c:v>
                </c:pt>
                <c:pt idx="1207">
                  <c:v>95.6</c:v>
                </c:pt>
                <c:pt idx="1208">
                  <c:v>95.6</c:v>
                </c:pt>
                <c:pt idx="1209">
                  <c:v>95.5</c:v>
                </c:pt>
                <c:pt idx="1210">
                  <c:v>95.4</c:v>
                </c:pt>
                <c:pt idx="1211">
                  <c:v>95.3</c:v>
                </c:pt>
                <c:pt idx="1212">
                  <c:v>95.3</c:v>
                </c:pt>
                <c:pt idx="1213">
                  <c:v>95.3</c:v>
                </c:pt>
                <c:pt idx="1214">
                  <c:v>95.3</c:v>
                </c:pt>
                <c:pt idx="1215">
                  <c:v>95.3</c:v>
                </c:pt>
                <c:pt idx="1216">
                  <c:v>95.3</c:v>
                </c:pt>
                <c:pt idx="1217">
                  <c:v>95.3</c:v>
                </c:pt>
                <c:pt idx="1218">
                  <c:v>95.3</c:v>
                </c:pt>
                <c:pt idx="1219">
                  <c:v>95.2</c:v>
                </c:pt>
                <c:pt idx="1220">
                  <c:v>95.1</c:v>
                </c:pt>
                <c:pt idx="1221">
                  <c:v>95</c:v>
                </c:pt>
                <c:pt idx="1222">
                  <c:v>95</c:v>
                </c:pt>
                <c:pt idx="1223">
                  <c:v>95</c:v>
                </c:pt>
                <c:pt idx="1224">
                  <c:v>95</c:v>
                </c:pt>
                <c:pt idx="1225">
                  <c:v>95</c:v>
                </c:pt>
                <c:pt idx="1226">
                  <c:v>94.9</c:v>
                </c:pt>
                <c:pt idx="1227">
                  <c:v>94.8</c:v>
                </c:pt>
                <c:pt idx="1228">
                  <c:v>94.8</c:v>
                </c:pt>
                <c:pt idx="1229">
                  <c:v>94.8</c:v>
                </c:pt>
                <c:pt idx="1230">
                  <c:v>94.8</c:v>
                </c:pt>
                <c:pt idx="1231">
                  <c:v>94.8</c:v>
                </c:pt>
                <c:pt idx="1232">
                  <c:v>94.7</c:v>
                </c:pt>
                <c:pt idx="1233">
                  <c:v>94.7</c:v>
                </c:pt>
                <c:pt idx="1234">
                  <c:v>94.7</c:v>
                </c:pt>
                <c:pt idx="1235">
                  <c:v>94.6</c:v>
                </c:pt>
                <c:pt idx="1236">
                  <c:v>94.6</c:v>
                </c:pt>
                <c:pt idx="1237">
                  <c:v>94.6</c:v>
                </c:pt>
                <c:pt idx="1238">
                  <c:v>94.6</c:v>
                </c:pt>
                <c:pt idx="1239">
                  <c:v>94.6</c:v>
                </c:pt>
                <c:pt idx="1240">
                  <c:v>94.6</c:v>
                </c:pt>
                <c:pt idx="1241">
                  <c:v>94.6</c:v>
                </c:pt>
                <c:pt idx="1242">
                  <c:v>94.5</c:v>
                </c:pt>
                <c:pt idx="1243">
                  <c:v>94.5</c:v>
                </c:pt>
                <c:pt idx="1244">
                  <c:v>94.5</c:v>
                </c:pt>
                <c:pt idx="1245">
                  <c:v>94.5</c:v>
                </c:pt>
                <c:pt idx="1246">
                  <c:v>94.5</c:v>
                </c:pt>
                <c:pt idx="1247">
                  <c:v>94.5</c:v>
                </c:pt>
                <c:pt idx="1248">
                  <c:v>94.5</c:v>
                </c:pt>
                <c:pt idx="1249">
                  <c:v>94.4</c:v>
                </c:pt>
                <c:pt idx="1250">
                  <c:v>94.4</c:v>
                </c:pt>
                <c:pt idx="1251">
                  <c:v>94.4</c:v>
                </c:pt>
                <c:pt idx="1252">
                  <c:v>94.4</c:v>
                </c:pt>
                <c:pt idx="1253">
                  <c:v>94.3</c:v>
                </c:pt>
                <c:pt idx="1254">
                  <c:v>94.2</c:v>
                </c:pt>
                <c:pt idx="1255">
                  <c:v>94.2</c:v>
                </c:pt>
                <c:pt idx="1256">
                  <c:v>94.1</c:v>
                </c:pt>
                <c:pt idx="1257">
                  <c:v>94.1</c:v>
                </c:pt>
                <c:pt idx="1258">
                  <c:v>94.1</c:v>
                </c:pt>
                <c:pt idx="1259">
                  <c:v>94.1</c:v>
                </c:pt>
                <c:pt idx="1260">
                  <c:v>94.1</c:v>
                </c:pt>
                <c:pt idx="1261">
                  <c:v>94.1</c:v>
                </c:pt>
                <c:pt idx="1262">
                  <c:v>94.1</c:v>
                </c:pt>
                <c:pt idx="1263">
                  <c:v>94</c:v>
                </c:pt>
                <c:pt idx="1264">
                  <c:v>94</c:v>
                </c:pt>
                <c:pt idx="1265">
                  <c:v>94</c:v>
                </c:pt>
                <c:pt idx="1266">
                  <c:v>94</c:v>
                </c:pt>
                <c:pt idx="1267">
                  <c:v>94</c:v>
                </c:pt>
                <c:pt idx="1268">
                  <c:v>93.9</c:v>
                </c:pt>
                <c:pt idx="1269">
                  <c:v>93.8</c:v>
                </c:pt>
                <c:pt idx="1270">
                  <c:v>93.8</c:v>
                </c:pt>
                <c:pt idx="1271">
                  <c:v>93.8</c:v>
                </c:pt>
                <c:pt idx="1272">
                  <c:v>93.8</c:v>
                </c:pt>
                <c:pt idx="1273">
                  <c:v>93.7</c:v>
                </c:pt>
                <c:pt idx="1274">
                  <c:v>93.7</c:v>
                </c:pt>
                <c:pt idx="1275">
                  <c:v>93.7</c:v>
                </c:pt>
                <c:pt idx="1276">
                  <c:v>93.7</c:v>
                </c:pt>
                <c:pt idx="1277">
                  <c:v>93.7</c:v>
                </c:pt>
                <c:pt idx="1278">
                  <c:v>93.6</c:v>
                </c:pt>
                <c:pt idx="1279">
                  <c:v>93.6</c:v>
                </c:pt>
                <c:pt idx="1280">
                  <c:v>93.6</c:v>
                </c:pt>
                <c:pt idx="1281">
                  <c:v>93.5</c:v>
                </c:pt>
                <c:pt idx="1282">
                  <c:v>93.5</c:v>
                </c:pt>
                <c:pt idx="1283">
                  <c:v>93.5</c:v>
                </c:pt>
                <c:pt idx="1284">
                  <c:v>93.5</c:v>
                </c:pt>
                <c:pt idx="1285">
                  <c:v>93.5</c:v>
                </c:pt>
                <c:pt idx="1286">
                  <c:v>93.5</c:v>
                </c:pt>
                <c:pt idx="1287">
                  <c:v>93.4</c:v>
                </c:pt>
                <c:pt idx="1288">
                  <c:v>93.4</c:v>
                </c:pt>
                <c:pt idx="1289">
                  <c:v>93.4</c:v>
                </c:pt>
                <c:pt idx="1290">
                  <c:v>93.4</c:v>
                </c:pt>
                <c:pt idx="1291">
                  <c:v>93.4</c:v>
                </c:pt>
                <c:pt idx="1292">
                  <c:v>93.4</c:v>
                </c:pt>
                <c:pt idx="1293">
                  <c:v>93.4</c:v>
                </c:pt>
                <c:pt idx="1294">
                  <c:v>93.3</c:v>
                </c:pt>
                <c:pt idx="1295">
                  <c:v>93.3</c:v>
                </c:pt>
                <c:pt idx="1296">
                  <c:v>93.3</c:v>
                </c:pt>
                <c:pt idx="1297">
                  <c:v>93.2</c:v>
                </c:pt>
                <c:pt idx="1298">
                  <c:v>93.2</c:v>
                </c:pt>
                <c:pt idx="1299">
                  <c:v>93.2</c:v>
                </c:pt>
                <c:pt idx="1300">
                  <c:v>93.2</c:v>
                </c:pt>
                <c:pt idx="1301">
                  <c:v>93.2</c:v>
                </c:pt>
                <c:pt idx="1302">
                  <c:v>93.2</c:v>
                </c:pt>
                <c:pt idx="1303">
                  <c:v>93.1</c:v>
                </c:pt>
                <c:pt idx="1304">
                  <c:v>93.1</c:v>
                </c:pt>
                <c:pt idx="1305">
                  <c:v>93</c:v>
                </c:pt>
                <c:pt idx="1306">
                  <c:v>93</c:v>
                </c:pt>
                <c:pt idx="1307">
                  <c:v>93</c:v>
                </c:pt>
                <c:pt idx="1308">
                  <c:v>92.9</c:v>
                </c:pt>
                <c:pt idx="1309">
                  <c:v>92.9</c:v>
                </c:pt>
                <c:pt idx="1310">
                  <c:v>92.9</c:v>
                </c:pt>
                <c:pt idx="1311">
                  <c:v>92.9</c:v>
                </c:pt>
                <c:pt idx="1312">
                  <c:v>92.9</c:v>
                </c:pt>
                <c:pt idx="1313">
                  <c:v>92.8</c:v>
                </c:pt>
                <c:pt idx="1314">
                  <c:v>92.7</c:v>
                </c:pt>
                <c:pt idx="1315">
                  <c:v>92.7</c:v>
                </c:pt>
                <c:pt idx="1316">
                  <c:v>92.7</c:v>
                </c:pt>
                <c:pt idx="1317">
                  <c:v>92.7</c:v>
                </c:pt>
                <c:pt idx="1318">
                  <c:v>92.7</c:v>
                </c:pt>
                <c:pt idx="1319">
                  <c:v>92.7</c:v>
                </c:pt>
                <c:pt idx="1320">
                  <c:v>92.7</c:v>
                </c:pt>
                <c:pt idx="1321">
                  <c:v>92.7</c:v>
                </c:pt>
                <c:pt idx="1322">
                  <c:v>92.7</c:v>
                </c:pt>
                <c:pt idx="1323">
                  <c:v>92.6</c:v>
                </c:pt>
                <c:pt idx="1324">
                  <c:v>92.6</c:v>
                </c:pt>
                <c:pt idx="1325">
                  <c:v>92.6</c:v>
                </c:pt>
                <c:pt idx="1326">
                  <c:v>92.6</c:v>
                </c:pt>
                <c:pt idx="1327">
                  <c:v>92.6</c:v>
                </c:pt>
                <c:pt idx="1328">
                  <c:v>92.6</c:v>
                </c:pt>
                <c:pt idx="1329">
                  <c:v>92.5</c:v>
                </c:pt>
                <c:pt idx="1330">
                  <c:v>92.5</c:v>
                </c:pt>
                <c:pt idx="1331">
                  <c:v>92.4</c:v>
                </c:pt>
                <c:pt idx="1332">
                  <c:v>92.4</c:v>
                </c:pt>
                <c:pt idx="1333">
                  <c:v>92.4</c:v>
                </c:pt>
                <c:pt idx="1334">
                  <c:v>92.4</c:v>
                </c:pt>
                <c:pt idx="1335">
                  <c:v>92.3</c:v>
                </c:pt>
                <c:pt idx="1336">
                  <c:v>92.3</c:v>
                </c:pt>
                <c:pt idx="1337">
                  <c:v>92.3</c:v>
                </c:pt>
                <c:pt idx="1338">
                  <c:v>92.3</c:v>
                </c:pt>
                <c:pt idx="1339">
                  <c:v>92.3</c:v>
                </c:pt>
                <c:pt idx="1340">
                  <c:v>92.3</c:v>
                </c:pt>
                <c:pt idx="1341">
                  <c:v>92.2</c:v>
                </c:pt>
                <c:pt idx="1342">
                  <c:v>92.2</c:v>
                </c:pt>
                <c:pt idx="1343">
                  <c:v>92.1</c:v>
                </c:pt>
                <c:pt idx="1344">
                  <c:v>92</c:v>
                </c:pt>
                <c:pt idx="1345">
                  <c:v>92</c:v>
                </c:pt>
                <c:pt idx="1346">
                  <c:v>92</c:v>
                </c:pt>
                <c:pt idx="1347">
                  <c:v>91.9</c:v>
                </c:pt>
                <c:pt idx="1348">
                  <c:v>91.9</c:v>
                </c:pt>
                <c:pt idx="1349">
                  <c:v>91.8</c:v>
                </c:pt>
                <c:pt idx="1350">
                  <c:v>91.8</c:v>
                </c:pt>
                <c:pt idx="1351">
                  <c:v>91.8</c:v>
                </c:pt>
                <c:pt idx="1352">
                  <c:v>91.7</c:v>
                </c:pt>
                <c:pt idx="1353">
                  <c:v>91.7</c:v>
                </c:pt>
                <c:pt idx="1354">
                  <c:v>91.7</c:v>
                </c:pt>
                <c:pt idx="1355">
                  <c:v>91.6</c:v>
                </c:pt>
                <c:pt idx="1356">
                  <c:v>91.6</c:v>
                </c:pt>
                <c:pt idx="1357">
                  <c:v>91.6</c:v>
                </c:pt>
                <c:pt idx="1358">
                  <c:v>91.6</c:v>
                </c:pt>
                <c:pt idx="1359">
                  <c:v>91.6</c:v>
                </c:pt>
                <c:pt idx="1360">
                  <c:v>91.6</c:v>
                </c:pt>
                <c:pt idx="1361">
                  <c:v>91.6</c:v>
                </c:pt>
                <c:pt idx="1362">
                  <c:v>91.5</c:v>
                </c:pt>
                <c:pt idx="1363">
                  <c:v>91.5</c:v>
                </c:pt>
                <c:pt idx="1364">
                  <c:v>91.5</c:v>
                </c:pt>
                <c:pt idx="1365">
                  <c:v>91.5</c:v>
                </c:pt>
                <c:pt idx="1366">
                  <c:v>91.5</c:v>
                </c:pt>
                <c:pt idx="1367">
                  <c:v>91.5</c:v>
                </c:pt>
                <c:pt idx="1368">
                  <c:v>91.4</c:v>
                </c:pt>
                <c:pt idx="1369">
                  <c:v>91.4</c:v>
                </c:pt>
                <c:pt idx="1370">
                  <c:v>91.4</c:v>
                </c:pt>
                <c:pt idx="1371">
                  <c:v>91.4</c:v>
                </c:pt>
                <c:pt idx="1372">
                  <c:v>91.4</c:v>
                </c:pt>
                <c:pt idx="1373">
                  <c:v>91.4</c:v>
                </c:pt>
                <c:pt idx="1374">
                  <c:v>91.4</c:v>
                </c:pt>
                <c:pt idx="1375">
                  <c:v>91.4</c:v>
                </c:pt>
                <c:pt idx="1376">
                  <c:v>91.3</c:v>
                </c:pt>
                <c:pt idx="1377">
                  <c:v>91.3</c:v>
                </c:pt>
                <c:pt idx="1378">
                  <c:v>91.3</c:v>
                </c:pt>
                <c:pt idx="1379">
                  <c:v>91.3</c:v>
                </c:pt>
                <c:pt idx="1380">
                  <c:v>91.2</c:v>
                </c:pt>
                <c:pt idx="1381">
                  <c:v>91.2</c:v>
                </c:pt>
                <c:pt idx="1382">
                  <c:v>91.2</c:v>
                </c:pt>
                <c:pt idx="1383">
                  <c:v>91.2</c:v>
                </c:pt>
                <c:pt idx="1384">
                  <c:v>91.1</c:v>
                </c:pt>
                <c:pt idx="1385">
                  <c:v>91</c:v>
                </c:pt>
                <c:pt idx="1386">
                  <c:v>90.9</c:v>
                </c:pt>
                <c:pt idx="1387">
                  <c:v>90.9</c:v>
                </c:pt>
                <c:pt idx="1388">
                  <c:v>90.8</c:v>
                </c:pt>
                <c:pt idx="1389">
                  <c:v>90.8</c:v>
                </c:pt>
                <c:pt idx="1390">
                  <c:v>90.8</c:v>
                </c:pt>
                <c:pt idx="1391">
                  <c:v>90.8</c:v>
                </c:pt>
                <c:pt idx="1392">
                  <c:v>90.8</c:v>
                </c:pt>
                <c:pt idx="1393">
                  <c:v>90.7</c:v>
                </c:pt>
                <c:pt idx="1394">
                  <c:v>90.7</c:v>
                </c:pt>
                <c:pt idx="1395">
                  <c:v>90.7</c:v>
                </c:pt>
                <c:pt idx="1396">
                  <c:v>90.7</c:v>
                </c:pt>
                <c:pt idx="1397">
                  <c:v>90.7</c:v>
                </c:pt>
                <c:pt idx="1398">
                  <c:v>90.7</c:v>
                </c:pt>
                <c:pt idx="1399">
                  <c:v>90.7</c:v>
                </c:pt>
                <c:pt idx="1400">
                  <c:v>90.7</c:v>
                </c:pt>
                <c:pt idx="1401">
                  <c:v>90.6</c:v>
                </c:pt>
                <c:pt idx="1402">
                  <c:v>90.6</c:v>
                </c:pt>
                <c:pt idx="1403">
                  <c:v>90.6</c:v>
                </c:pt>
                <c:pt idx="1404">
                  <c:v>90.6</c:v>
                </c:pt>
                <c:pt idx="1405">
                  <c:v>90.6</c:v>
                </c:pt>
                <c:pt idx="1406">
                  <c:v>90.5</c:v>
                </c:pt>
                <c:pt idx="1407">
                  <c:v>90.5</c:v>
                </c:pt>
                <c:pt idx="1408">
                  <c:v>90.5</c:v>
                </c:pt>
                <c:pt idx="1409">
                  <c:v>90.5</c:v>
                </c:pt>
                <c:pt idx="1410">
                  <c:v>90.4</c:v>
                </c:pt>
                <c:pt idx="1411">
                  <c:v>90.4</c:v>
                </c:pt>
                <c:pt idx="1412">
                  <c:v>90.4</c:v>
                </c:pt>
                <c:pt idx="1413">
                  <c:v>90.4</c:v>
                </c:pt>
                <c:pt idx="1414">
                  <c:v>90.4</c:v>
                </c:pt>
                <c:pt idx="1415">
                  <c:v>90.3</c:v>
                </c:pt>
                <c:pt idx="1416">
                  <c:v>90.3</c:v>
                </c:pt>
                <c:pt idx="1417">
                  <c:v>90.3</c:v>
                </c:pt>
                <c:pt idx="1418">
                  <c:v>90.3</c:v>
                </c:pt>
                <c:pt idx="1419">
                  <c:v>90.3</c:v>
                </c:pt>
                <c:pt idx="1420">
                  <c:v>90.3</c:v>
                </c:pt>
                <c:pt idx="1421">
                  <c:v>90.2</c:v>
                </c:pt>
                <c:pt idx="1422">
                  <c:v>90.2</c:v>
                </c:pt>
                <c:pt idx="1423">
                  <c:v>90.1</c:v>
                </c:pt>
                <c:pt idx="1424">
                  <c:v>90.1</c:v>
                </c:pt>
                <c:pt idx="1425">
                  <c:v>90.1</c:v>
                </c:pt>
                <c:pt idx="1426">
                  <c:v>90.1</c:v>
                </c:pt>
                <c:pt idx="1427">
                  <c:v>90.1</c:v>
                </c:pt>
                <c:pt idx="1428">
                  <c:v>90</c:v>
                </c:pt>
                <c:pt idx="1429">
                  <c:v>90</c:v>
                </c:pt>
                <c:pt idx="1430">
                  <c:v>90</c:v>
                </c:pt>
                <c:pt idx="1431">
                  <c:v>90</c:v>
                </c:pt>
                <c:pt idx="1432">
                  <c:v>90</c:v>
                </c:pt>
                <c:pt idx="1433">
                  <c:v>90</c:v>
                </c:pt>
                <c:pt idx="1434">
                  <c:v>89.8</c:v>
                </c:pt>
                <c:pt idx="1435">
                  <c:v>89.8</c:v>
                </c:pt>
                <c:pt idx="1436">
                  <c:v>89.8</c:v>
                </c:pt>
                <c:pt idx="1437">
                  <c:v>89.8</c:v>
                </c:pt>
                <c:pt idx="1438">
                  <c:v>89.8</c:v>
                </c:pt>
                <c:pt idx="1439">
                  <c:v>89.8</c:v>
                </c:pt>
                <c:pt idx="1440">
                  <c:v>89.7</c:v>
                </c:pt>
                <c:pt idx="1441">
                  <c:v>89.7</c:v>
                </c:pt>
                <c:pt idx="1442">
                  <c:v>89.7</c:v>
                </c:pt>
                <c:pt idx="1443">
                  <c:v>89.7</c:v>
                </c:pt>
                <c:pt idx="1444">
                  <c:v>89.7</c:v>
                </c:pt>
                <c:pt idx="1445">
                  <c:v>89.6</c:v>
                </c:pt>
                <c:pt idx="1446">
                  <c:v>89.6</c:v>
                </c:pt>
                <c:pt idx="1447">
                  <c:v>89.6</c:v>
                </c:pt>
                <c:pt idx="1448">
                  <c:v>89.6</c:v>
                </c:pt>
                <c:pt idx="1449">
                  <c:v>89.5</c:v>
                </c:pt>
                <c:pt idx="1450">
                  <c:v>89.5</c:v>
                </c:pt>
                <c:pt idx="1451">
                  <c:v>89.4</c:v>
                </c:pt>
                <c:pt idx="1452">
                  <c:v>89.4</c:v>
                </c:pt>
                <c:pt idx="1453">
                  <c:v>89.4</c:v>
                </c:pt>
                <c:pt idx="1454">
                  <c:v>89.3</c:v>
                </c:pt>
                <c:pt idx="1455">
                  <c:v>89.3</c:v>
                </c:pt>
                <c:pt idx="1456">
                  <c:v>89.3</c:v>
                </c:pt>
                <c:pt idx="1457">
                  <c:v>89.3</c:v>
                </c:pt>
                <c:pt idx="1458">
                  <c:v>89.2</c:v>
                </c:pt>
                <c:pt idx="1459">
                  <c:v>89.2</c:v>
                </c:pt>
                <c:pt idx="1460">
                  <c:v>89.2</c:v>
                </c:pt>
                <c:pt idx="1461">
                  <c:v>89.1</c:v>
                </c:pt>
                <c:pt idx="1462">
                  <c:v>89</c:v>
                </c:pt>
                <c:pt idx="1463">
                  <c:v>89</c:v>
                </c:pt>
                <c:pt idx="1464">
                  <c:v>89</c:v>
                </c:pt>
                <c:pt idx="1465">
                  <c:v>89</c:v>
                </c:pt>
                <c:pt idx="1466">
                  <c:v>89</c:v>
                </c:pt>
                <c:pt idx="1467">
                  <c:v>89</c:v>
                </c:pt>
                <c:pt idx="1468">
                  <c:v>89</c:v>
                </c:pt>
                <c:pt idx="1469">
                  <c:v>89</c:v>
                </c:pt>
                <c:pt idx="1470">
                  <c:v>88.9</c:v>
                </c:pt>
                <c:pt idx="1471">
                  <c:v>88.9</c:v>
                </c:pt>
                <c:pt idx="1472">
                  <c:v>88.9</c:v>
                </c:pt>
                <c:pt idx="1473">
                  <c:v>88.9</c:v>
                </c:pt>
                <c:pt idx="1474">
                  <c:v>88.9</c:v>
                </c:pt>
                <c:pt idx="1475">
                  <c:v>88.9</c:v>
                </c:pt>
                <c:pt idx="1476">
                  <c:v>88.9</c:v>
                </c:pt>
                <c:pt idx="1477">
                  <c:v>88.9</c:v>
                </c:pt>
                <c:pt idx="1478">
                  <c:v>88.9</c:v>
                </c:pt>
                <c:pt idx="1479">
                  <c:v>88.9</c:v>
                </c:pt>
                <c:pt idx="1480">
                  <c:v>88.9</c:v>
                </c:pt>
                <c:pt idx="1481">
                  <c:v>88.8</c:v>
                </c:pt>
                <c:pt idx="1482">
                  <c:v>88.8</c:v>
                </c:pt>
                <c:pt idx="1483">
                  <c:v>88.8</c:v>
                </c:pt>
                <c:pt idx="1484">
                  <c:v>88.8</c:v>
                </c:pt>
                <c:pt idx="1485">
                  <c:v>88.8</c:v>
                </c:pt>
                <c:pt idx="1486">
                  <c:v>88.8</c:v>
                </c:pt>
                <c:pt idx="1487">
                  <c:v>88.7</c:v>
                </c:pt>
                <c:pt idx="1488">
                  <c:v>88.7</c:v>
                </c:pt>
                <c:pt idx="1489">
                  <c:v>88.7</c:v>
                </c:pt>
                <c:pt idx="1490">
                  <c:v>88.7</c:v>
                </c:pt>
                <c:pt idx="1491">
                  <c:v>88.7</c:v>
                </c:pt>
                <c:pt idx="1492">
                  <c:v>88.7</c:v>
                </c:pt>
                <c:pt idx="1493">
                  <c:v>88.7</c:v>
                </c:pt>
                <c:pt idx="1494">
                  <c:v>88.6</c:v>
                </c:pt>
                <c:pt idx="1495">
                  <c:v>88.6</c:v>
                </c:pt>
                <c:pt idx="1496">
                  <c:v>88.6</c:v>
                </c:pt>
                <c:pt idx="1497">
                  <c:v>88.6</c:v>
                </c:pt>
                <c:pt idx="1498">
                  <c:v>88.6</c:v>
                </c:pt>
                <c:pt idx="1499">
                  <c:v>88.5</c:v>
                </c:pt>
                <c:pt idx="1500">
                  <c:v>88.5</c:v>
                </c:pt>
                <c:pt idx="1501">
                  <c:v>88.5</c:v>
                </c:pt>
                <c:pt idx="1502">
                  <c:v>88.5</c:v>
                </c:pt>
                <c:pt idx="1503">
                  <c:v>88.5</c:v>
                </c:pt>
                <c:pt idx="1504">
                  <c:v>88.4</c:v>
                </c:pt>
                <c:pt idx="1505">
                  <c:v>88.4</c:v>
                </c:pt>
                <c:pt idx="1506">
                  <c:v>88.4</c:v>
                </c:pt>
                <c:pt idx="1507">
                  <c:v>88.4</c:v>
                </c:pt>
                <c:pt idx="1508">
                  <c:v>88.3</c:v>
                </c:pt>
                <c:pt idx="1509">
                  <c:v>88.3</c:v>
                </c:pt>
                <c:pt idx="1510">
                  <c:v>88.3</c:v>
                </c:pt>
                <c:pt idx="1511">
                  <c:v>88.3</c:v>
                </c:pt>
                <c:pt idx="1512">
                  <c:v>88.2</c:v>
                </c:pt>
                <c:pt idx="1513">
                  <c:v>88.1</c:v>
                </c:pt>
                <c:pt idx="1514">
                  <c:v>88.1</c:v>
                </c:pt>
                <c:pt idx="1515">
                  <c:v>88.1</c:v>
                </c:pt>
                <c:pt idx="1516">
                  <c:v>88.1</c:v>
                </c:pt>
                <c:pt idx="1517">
                  <c:v>88.1</c:v>
                </c:pt>
                <c:pt idx="1518">
                  <c:v>88.1</c:v>
                </c:pt>
                <c:pt idx="1519">
                  <c:v>88</c:v>
                </c:pt>
                <c:pt idx="1520">
                  <c:v>88</c:v>
                </c:pt>
                <c:pt idx="1521">
                  <c:v>88</c:v>
                </c:pt>
                <c:pt idx="1522">
                  <c:v>88</c:v>
                </c:pt>
                <c:pt idx="1523">
                  <c:v>88</c:v>
                </c:pt>
                <c:pt idx="1524">
                  <c:v>87.9</c:v>
                </c:pt>
                <c:pt idx="1525">
                  <c:v>87.9</c:v>
                </c:pt>
                <c:pt idx="1526">
                  <c:v>87.9</c:v>
                </c:pt>
                <c:pt idx="1527">
                  <c:v>87.9</c:v>
                </c:pt>
                <c:pt idx="1528">
                  <c:v>87.9</c:v>
                </c:pt>
                <c:pt idx="1529">
                  <c:v>87.9</c:v>
                </c:pt>
                <c:pt idx="1530">
                  <c:v>87.8</c:v>
                </c:pt>
                <c:pt idx="1531">
                  <c:v>87.8</c:v>
                </c:pt>
                <c:pt idx="1532">
                  <c:v>87.8</c:v>
                </c:pt>
                <c:pt idx="1533">
                  <c:v>87.8</c:v>
                </c:pt>
                <c:pt idx="1534">
                  <c:v>87.8</c:v>
                </c:pt>
                <c:pt idx="1535">
                  <c:v>87.8</c:v>
                </c:pt>
                <c:pt idx="1536">
                  <c:v>87.7</c:v>
                </c:pt>
                <c:pt idx="1537">
                  <c:v>87.7</c:v>
                </c:pt>
                <c:pt idx="1538">
                  <c:v>87.6</c:v>
                </c:pt>
                <c:pt idx="1539">
                  <c:v>87.6</c:v>
                </c:pt>
                <c:pt idx="1540">
                  <c:v>87.6</c:v>
                </c:pt>
                <c:pt idx="1541">
                  <c:v>87.5</c:v>
                </c:pt>
                <c:pt idx="1542">
                  <c:v>87.5</c:v>
                </c:pt>
                <c:pt idx="1543">
                  <c:v>87.5</c:v>
                </c:pt>
                <c:pt idx="1544">
                  <c:v>87.5</c:v>
                </c:pt>
                <c:pt idx="1545">
                  <c:v>87.5</c:v>
                </c:pt>
                <c:pt idx="1546">
                  <c:v>87.5</c:v>
                </c:pt>
                <c:pt idx="1547">
                  <c:v>87.5</c:v>
                </c:pt>
                <c:pt idx="1548">
                  <c:v>87.4</c:v>
                </c:pt>
                <c:pt idx="1549">
                  <c:v>87.4</c:v>
                </c:pt>
                <c:pt idx="1550">
                  <c:v>87.4</c:v>
                </c:pt>
                <c:pt idx="1551">
                  <c:v>87.4</c:v>
                </c:pt>
                <c:pt idx="1552">
                  <c:v>87.4</c:v>
                </c:pt>
                <c:pt idx="1553">
                  <c:v>87.3</c:v>
                </c:pt>
                <c:pt idx="1554">
                  <c:v>87.3</c:v>
                </c:pt>
                <c:pt idx="1555">
                  <c:v>87.3</c:v>
                </c:pt>
                <c:pt idx="1556">
                  <c:v>87.3</c:v>
                </c:pt>
                <c:pt idx="1557">
                  <c:v>87.3</c:v>
                </c:pt>
                <c:pt idx="1558">
                  <c:v>87.1</c:v>
                </c:pt>
                <c:pt idx="1559">
                  <c:v>87.1</c:v>
                </c:pt>
                <c:pt idx="1560">
                  <c:v>87</c:v>
                </c:pt>
                <c:pt idx="1561">
                  <c:v>87</c:v>
                </c:pt>
                <c:pt idx="1562">
                  <c:v>87</c:v>
                </c:pt>
                <c:pt idx="1563">
                  <c:v>87</c:v>
                </c:pt>
                <c:pt idx="1564">
                  <c:v>86.9</c:v>
                </c:pt>
                <c:pt idx="1565">
                  <c:v>86.7</c:v>
                </c:pt>
                <c:pt idx="1566">
                  <c:v>86.7</c:v>
                </c:pt>
                <c:pt idx="1567">
                  <c:v>86.6</c:v>
                </c:pt>
                <c:pt idx="1568">
                  <c:v>86.6</c:v>
                </c:pt>
                <c:pt idx="1569">
                  <c:v>86.6</c:v>
                </c:pt>
                <c:pt idx="1570">
                  <c:v>86.6</c:v>
                </c:pt>
                <c:pt idx="1571">
                  <c:v>86.5</c:v>
                </c:pt>
                <c:pt idx="1572">
                  <c:v>86.5</c:v>
                </c:pt>
                <c:pt idx="1573">
                  <c:v>86.5</c:v>
                </c:pt>
                <c:pt idx="1574">
                  <c:v>86.4</c:v>
                </c:pt>
                <c:pt idx="1575">
                  <c:v>86.4</c:v>
                </c:pt>
                <c:pt idx="1576">
                  <c:v>86.4</c:v>
                </c:pt>
                <c:pt idx="1577">
                  <c:v>86.4</c:v>
                </c:pt>
                <c:pt idx="1578">
                  <c:v>86.3</c:v>
                </c:pt>
                <c:pt idx="1579">
                  <c:v>86.3</c:v>
                </c:pt>
                <c:pt idx="1580">
                  <c:v>86.3</c:v>
                </c:pt>
                <c:pt idx="1581">
                  <c:v>86.3</c:v>
                </c:pt>
                <c:pt idx="1582">
                  <c:v>86.3</c:v>
                </c:pt>
                <c:pt idx="1583">
                  <c:v>86.3</c:v>
                </c:pt>
                <c:pt idx="1584">
                  <c:v>86.3</c:v>
                </c:pt>
                <c:pt idx="1585">
                  <c:v>86.3</c:v>
                </c:pt>
                <c:pt idx="1586">
                  <c:v>86.3</c:v>
                </c:pt>
                <c:pt idx="1587">
                  <c:v>86.3</c:v>
                </c:pt>
                <c:pt idx="1588">
                  <c:v>86.2</c:v>
                </c:pt>
                <c:pt idx="1589">
                  <c:v>86.2</c:v>
                </c:pt>
                <c:pt idx="1590">
                  <c:v>86.2</c:v>
                </c:pt>
                <c:pt idx="1591">
                  <c:v>86.2</c:v>
                </c:pt>
                <c:pt idx="1592">
                  <c:v>86.1</c:v>
                </c:pt>
                <c:pt idx="1593">
                  <c:v>86.1</c:v>
                </c:pt>
                <c:pt idx="1594">
                  <c:v>86.1</c:v>
                </c:pt>
                <c:pt idx="1595">
                  <c:v>86.1</c:v>
                </c:pt>
                <c:pt idx="1596">
                  <c:v>86.1</c:v>
                </c:pt>
                <c:pt idx="1597">
                  <c:v>86.1</c:v>
                </c:pt>
                <c:pt idx="1598">
                  <c:v>86.1</c:v>
                </c:pt>
                <c:pt idx="1599">
                  <c:v>86.1</c:v>
                </c:pt>
                <c:pt idx="1600">
                  <c:v>86.1</c:v>
                </c:pt>
                <c:pt idx="1601">
                  <c:v>86</c:v>
                </c:pt>
                <c:pt idx="1602">
                  <c:v>86</c:v>
                </c:pt>
                <c:pt idx="1603">
                  <c:v>86</c:v>
                </c:pt>
                <c:pt idx="1604">
                  <c:v>85.9</c:v>
                </c:pt>
                <c:pt idx="1605">
                  <c:v>85.9</c:v>
                </c:pt>
                <c:pt idx="1606">
                  <c:v>85.9</c:v>
                </c:pt>
                <c:pt idx="1607">
                  <c:v>85.8</c:v>
                </c:pt>
                <c:pt idx="1608">
                  <c:v>85.8</c:v>
                </c:pt>
                <c:pt idx="1609">
                  <c:v>85.8</c:v>
                </c:pt>
                <c:pt idx="1610">
                  <c:v>85.7</c:v>
                </c:pt>
                <c:pt idx="1611">
                  <c:v>85.7</c:v>
                </c:pt>
                <c:pt idx="1612">
                  <c:v>85.7</c:v>
                </c:pt>
                <c:pt idx="1613">
                  <c:v>85.7</c:v>
                </c:pt>
                <c:pt idx="1614">
                  <c:v>85.6</c:v>
                </c:pt>
                <c:pt idx="1615">
                  <c:v>85.5</c:v>
                </c:pt>
                <c:pt idx="1616">
                  <c:v>85.5</c:v>
                </c:pt>
                <c:pt idx="1617">
                  <c:v>85.5</c:v>
                </c:pt>
                <c:pt idx="1618">
                  <c:v>85.4</c:v>
                </c:pt>
                <c:pt idx="1619">
                  <c:v>85.4</c:v>
                </c:pt>
                <c:pt idx="1620">
                  <c:v>85.4</c:v>
                </c:pt>
                <c:pt idx="1621">
                  <c:v>85.4</c:v>
                </c:pt>
                <c:pt idx="1622">
                  <c:v>85.4</c:v>
                </c:pt>
                <c:pt idx="1623">
                  <c:v>85.4</c:v>
                </c:pt>
                <c:pt idx="1624">
                  <c:v>85.4</c:v>
                </c:pt>
                <c:pt idx="1625">
                  <c:v>85.4</c:v>
                </c:pt>
                <c:pt idx="1626">
                  <c:v>85.4</c:v>
                </c:pt>
                <c:pt idx="1627">
                  <c:v>85.3</c:v>
                </c:pt>
                <c:pt idx="1628">
                  <c:v>85.2</c:v>
                </c:pt>
                <c:pt idx="1629">
                  <c:v>85.2</c:v>
                </c:pt>
                <c:pt idx="1630">
                  <c:v>85.2</c:v>
                </c:pt>
                <c:pt idx="1631">
                  <c:v>85.2</c:v>
                </c:pt>
                <c:pt idx="1632">
                  <c:v>85.2</c:v>
                </c:pt>
                <c:pt idx="1633">
                  <c:v>85.2</c:v>
                </c:pt>
                <c:pt idx="1634">
                  <c:v>85.2</c:v>
                </c:pt>
                <c:pt idx="1635">
                  <c:v>85.2</c:v>
                </c:pt>
                <c:pt idx="1636">
                  <c:v>85.2</c:v>
                </c:pt>
                <c:pt idx="1637">
                  <c:v>85.1</c:v>
                </c:pt>
                <c:pt idx="1638">
                  <c:v>85.1</c:v>
                </c:pt>
                <c:pt idx="1639">
                  <c:v>85</c:v>
                </c:pt>
                <c:pt idx="1640">
                  <c:v>84.9</c:v>
                </c:pt>
                <c:pt idx="1641">
                  <c:v>84.9</c:v>
                </c:pt>
                <c:pt idx="1642">
                  <c:v>84.9</c:v>
                </c:pt>
                <c:pt idx="1643">
                  <c:v>84.9</c:v>
                </c:pt>
                <c:pt idx="1644">
                  <c:v>84.8</c:v>
                </c:pt>
                <c:pt idx="1645">
                  <c:v>84.8</c:v>
                </c:pt>
                <c:pt idx="1646">
                  <c:v>84.7</c:v>
                </c:pt>
                <c:pt idx="1647">
                  <c:v>84.7</c:v>
                </c:pt>
                <c:pt idx="1648">
                  <c:v>84.6</c:v>
                </c:pt>
                <c:pt idx="1649">
                  <c:v>84.6</c:v>
                </c:pt>
                <c:pt idx="1650">
                  <c:v>84.5</c:v>
                </c:pt>
                <c:pt idx="1651">
                  <c:v>84.4</c:v>
                </c:pt>
                <c:pt idx="1652">
                  <c:v>84.4</c:v>
                </c:pt>
                <c:pt idx="1653">
                  <c:v>84.3</c:v>
                </c:pt>
                <c:pt idx="1654">
                  <c:v>84.2</c:v>
                </c:pt>
                <c:pt idx="1655">
                  <c:v>84.2</c:v>
                </c:pt>
                <c:pt idx="1656">
                  <c:v>84.2</c:v>
                </c:pt>
                <c:pt idx="1657">
                  <c:v>84.1</c:v>
                </c:pt>
                <c:pt idx="1658">
                  <c:v>84.1</c:v>
                </c:pt>
                <c:pt idx="1659">
                  <c:v>84.1</c:v>
                </c:pt>
                <c:pt idx="1660">
                  <c:v>84</c:v>
                </c:pt>
                <c:pt idx="1661">
                  <c:v>84</c:v>
                </c:pt>
                <c:pt idx="1662">
                  <c:v>83.9</c:v>
                </c:pt>
                <c:pt idx="1663">
                  <c:v>83.9</c:v>
                </c:pt>
                <c:pt idx="1664">
                  <c:v>83.9</c:v>
                </c:pt>
                <c:pt idx="1665">
                  <c:v>83.9</c:v>
                </c:pt>
                <c:pt idx="1666">
                  <c:v>83.9</c:v>
                </c:pt>
                <c:pt idx="1667">
                  <c:v>83.9</c:v>
                </c:pt>
                <c:pt idx="1668">
                  <c:v>83.8</c:v>
                </c:pt>
                <c:pt idx="1669">
                  <c:v>83.8</c:v>
                </c:pt>
                <c:pt idx="1670">
                  <c:v>83.8</c:v>
                </c:pt>
                <c:pt idx="1671">
                  <c:v>83.8</c:v>
                </c:pt>
                <c:pt idx="1672">
                  <c:v>83.7</c:v>
                </c:pt>
                <c:pt idx="1673">
                  <c:v>83.7</c:v>
                </c:pt>
                <c:pt idx="1674">
                  <c:v>83.7</c:v>
                </c:pt>
                <c:pt idx="1675">
                  <c:v>83.7</c:v>
                </c:pt>
                <c:pt idx="1676">
                  <c:v>83.7</c:v>
                </c:pt>
                <c:pt idx="1677">
                  <c:v>83.7</c:v>
                </c:pt>
                <c:pt idx="1678">
                  <c:v>83.7</c:v>
                </c:pt>
                <c:pt idx="1679">
                  <c:v>83.7</c:v>
                </c:pt>
                <c:pt idx="1680">
                  <c:v>83.7</c:v>
                </c:pt>
                <c:pt idx="1681">
                  <c:v>83.7</c:v>
                </c:pt>
                <c:pt idx="1682">
                  <c:v>83.7</c:v>
                </c:pt>
                <c:pt idx="1683">
                  <c:v>83.7</c:v>
                </c:pt>
                <c:pt idx="1684">
                  <c:v>83.6</c:v>
                </c:pt>
                <c:pt idx="1685">
                  <c:v>83.6</c:v>
                </c:pt>
                <c:pt idx="1686">
                  <c:v>83.6</c:v>
                </c:pt>
                <c:pt idx="1687">
                  <c:v>83.5</c:v>
                </c:pt>
                <c:pt idx="1688">
                  <c:v>83.5</c:v>
                </c:pt>
                <c:pt idx="1689">
                  <c:v>83.5</c:v>
                </c:pt>
                <c:pt idx="1690">
                  <c:v>83.5</c:v>
                </c:pt>
                <c:pt idx="1691">
                  <c:v>83.5</c:v>
                </c:pt>
                <c:pt idx="1692">
                  <c:v>83.4</c:v>
                </c:pt>
                <c:pt idx="1693">
                  <c:v>83.4</c:v>
                </c:pt>
                <c:pt idx="1694">
                  <c:v>83.4</c:v>
                </c:pt>
                <c:pt idx="1695">
                  <c:v>83.3</c:v>
                </c:pt>
                <c:pt idx="1696">
                  <c:v>83.3</c:v>
                </c:pt>
                <c:pt idx="1697">
                  <c:v>83.2</c:v>
                </c:pt>
                <c:pt idx="1698">
                  <c:v>83.2</c:v>
                </c:pt>
                <c:pt idx="1699">
                  <c:v>83.1</c:v>
                </c:pt>
                <c:pt idx="1700">
                  <c:v>83.1</c:v>
                </c:pt>
                <c:pt idx="1701">
                  <c:v>83.1</c:v>
                </c:pt>
                <c:pt idx="1702">
                  <c:v>83.1</c:v>
                </c:pt>
                <c:pt idx="1703">
                  <c:v>83.1</c:v>
                </c:pt>
                <c:pt idx="1704">
                  <c:v>83</c:v>
                </c:pt>
                <c:pt idx="1705">
                  <c:v>83</c:v>
                </c:pt>
                <c:pt idx="1706">
                  <c:v>83</c:v>
                </c:pt>
                <c:pt idx="1707">
                  <c:v>82.9</c:v>
                </c:pt>
                <c:pt idx="1708">
                  <c:v>82.8</c:v>
                </c:pt>
                <c:pt idx="1709">
                  <c:v>82.7</c:v>
                </c:pt>
                <c:pt idx="1710">
                  <c:v>82.6</c:v>
                </c:pt>
                <c:pt idx="1711">
                  <c:v>82.6</c:v>
                </c:pt>
                <c:pt idx="1712">
                  <c:v>82.6</c:v>
                </c:pt>
                <c:pt idx="1713">
                  <c:v>82.6</c:v>
                </c:pt>
                <c:pt idx="1714">
                  <c:v>82.6</c:v>
                </c:pt>
                <c:pt idx="1715">
                  <c:v>82.6</c:v>
                </c:pt>
                <c:pt idx="1716">
                  <c:v>82.6</c:v>
                </c:pt>
                <c:pt idx="1717">
                  <c:v>82.6</c:v>
                </c:pt>
                <c:pt idx="1718">
                  <c:v>82.5</c:v>
                </c:pt>
                <c:pt idx="1719">
                  <c:v>82.5</c:v>
                </c:pt>
                <c:pt idx="1720">
                  <c:v>82.5</c:v>
                </c:pt>
                <c:pt idx="1721">
                  <c:v>82.5</c:v>
                </c:pt>
                <c:pt idx="1722">
                  <c:v>82.4</c:v>
                </c:pt>
                <c:pt idx="1723">
                  <c:v>82.4</c:v>
                </c:pt>
                <c:pt idx="1724">
                  <c:v>82.4</c:v>
                </c:pt>
                <c:pt idx="1725">
                  <c:v>82.3</c:v>
                </c:pt>
                <c:pt idx="1726">
                  <c:v>82.3</c:v>
                </c:pt>
                <c:pt idx="1727">
                  <c:v>82.3</c:v>
                </c:pt>
                <c:pt idx="1728">
                  <c:v>82.3</c:v>
                </c:pt>
                <c:pt idx="1729">
                  <c:v>82.3</c:v>
                </c:pt>
                <c:pt idx="1730">
                  <c:v>82.2</c:v>
                </c:pt>
                <c:pt idx="1731">
                  <c:v>82.2</c:v>
                </c:pt>
                <c:pt idx="1732">
                  <c:v>82.1</c:v>
                </c:pt>
                <c:pt idx="1733">
                  <c:v>82.1</c:v>
                </c:pt>
                <c:pt idx="1734">
                  <c:v>82.1</c:v>
                </c:pt>
                <c:pt idx="1735">
                  <c:v>82.1</c:v>
                </c:pt>
                <c:pt idx="1736">
                  <c:v>82</c:v>
                </c:pt>
                <c:pt idx="1737">
                  <c:v>82</c:v>
                </c:pt>
                <c:pt idx="1738">
                  <c:v>82</c:v>
                </c:pt>
                <c:pt idx="1739">
                  <c:v>81.900000000000006</c:v>
                </c:pt>
                <c:pt idx="1740">
                  <c:v>81.900000000000006</c:v>
                </c:pt>
                <c:pt idx="1741">
                  <c:v>81.900000000000006</c:v>
                </c:pt>
                <c:pt idx="1742">
                  <c:v>81.900000000000006</c:v>
                </c:pt>
                <c:pt idx="1743">
                  <c:v>81.900000000000006</c:v>
                </c:pt>
                <c:pt idx="1744">
                  <c:v>81.8</c:v>
                </c:pt>
                <c:pt idx="1745">
                  <c:v>81.7</c:v>
                </c:pt>
                <c:pt idx="1746">
                  <c:v>81.7</c:v>
                </c:pt>
                <c:pt idx="1747">
                  <c:v>81.7</c:v>
                </c:pt>
                <c:pt idx="1748">
                  <c:v>81.599999999999994</c:v>
                </c:pt>
                <c:pt idx="1749">
                  <c:v>81.5</c:v>
                </c:pt>
                <c:pt idx="1750">
                  <c:v>81.5</c:v>
                </c:pt>
                <c:pt idx="1751">
                  <c:v>81.400000000000006</c:v>
                </c:pt>
                <c:pt idx="1752">
                  <c:v>81.3</c:v>
                </c:pt>
                <c:pt idx="1753">
                  <c:v>81.3</c:v>
                </c:pt>
                <c:pt idx="1754">
                  <c:v>81.3</c:v>
                </c:pt>
                <c:pt idx="1755">
                  <c:v>81.2</c:v>
                </c:pt>
                <c:pt idx="1756">
                  <c:v>81.2</c:v>
                </c:pt>
                <c:pt idx="1757">
                  <c:v>81.2</c:v>
                </c:pt>
                <c:pt idx="1758">
                  <c:v>81.099999999999994</c:v>
                </c:pt>
                <c:pt idx="1759">
                  <c:v>81.099999999999994</c:v>
                </c:pt>
                <c:pt idx="1760">
                  <c:v>81.099999999999994</c:v>
                </c:pt>
                <c:pt idx="1761">
                  <c:v>81</c:v>
                </c:pt>
                <c:pt idx="1762">
                  <c:v>80.900000000000006</c:v>
                </c:pt>
                <c:pt idx="1763">
                  <c:v>80.900000000000006</c:v>
                </c:pt>
                <c:pt idx="1764">
                  <c:v>80.8</c:v>
                </c:pt>
                <c:pt idx="1765">
                  <c:v>80.8</c:v>
                </c:pt>
                <c:pt idx="1766">
                  <c:v>80.8</c:v>
                </c:pt>
                <c:pt idx="1767">
                  <c:v>80.8</c:v>
                </c:pt>
                <c:pt idx="1768">
                  <c:v>80.7</c:v>
                </c:pt>
                <c:pt idx="1769">
                  <c:v>80.7</c:v>
                </c:pt>
                <c:pt idx="1770">
                  <c:v>80.7</c:v>
                </c:pt>
                <c:pt idx="1771">
                  <c:v>80.599999999999994</c:v>
                </c:pt>
                <c:pt idx="1772">
                  <c:v>80.599999999999994</c:v>
                </c:pt>
                <c:pt idx="1773">
                  <c:v>80.599999999999994</c:v>
                </c:pt>
                <c:pt idx="1774">
                  <c:v>80.599999999999994</c:v>
                </c:pt>
                <c:pt idx="1775">
                  <c:v>80.599999999999994</c:v>
                </c:pt>
                <c:pt idx="1776">
                  <c:v>80.400000000000006</c:v>
                </c:pt>
                <c:pt idx="1777">
                  <c:v>80.400000000000006</c:v>
                </c:pt>
                <c:pt idx="1778">
                  <c:v>80.3</c:v>
                </c:pt>
                <c:pt idx="1779">
                  <c:v>80.3</c:v>
                </c:pt>
                <c:pt idx="1780">
                  <c:v>80.3</c:v>
                </c:pt>
                <c:pt idx="1781">
                  <c:v>80.3</c:v>
                </c:pt>
                <c:pt idx="1782">
                  <c:v>80.2</c:v>
                </c:pt>
                <c:pt idx="1783">
                  <c:v>80.2</c:v>
                </c:pt>
                <c:pt idx="1784">
                  <c:v>80.2</c:v>
                </c:pt>
                <c:pt idx="1785">
                  <c:v>80.2</c:v>
                </c:pt>
                <c:pt idx="1786">
                  <c:v>80.2</c:v>
                </c:pt>
                <c:pt idx="1787">
                  <c:v>80.099999999999994</c:v>
                </c:pt>
                <c:pt idx="1788">
                  <c:v>80.099999999999994</c:v>
                </c:pt>
                <c:pt idx="1789">
                  <c:v>80.099999999999994</c:v>
                </c:pt>
                <c:pt idx="1790">
                  <c:v>80</c:v>
                </c:pt>
                <c:pt idx="1791">
                  <c:v>80</c:v>
                </c:pt>
                <c:pt idx="1792">
                  <c:v>80</c:v>
                </c:pt>
                <c:pt idx="1793">
                  <c:v>80</c:v>
                </c:pt>
                <c:pt idx="1794">
                  <c:v>79.8</c:v>
                </c:pt>
                <c:pt idx="1795">
                  <c:v>79.8</c:v>
                </c:pt>
                <c:pt idx="1796">
                  <c:v>79.8</c:v>
                </c:pt>
                <c:pt idx="1797">
                  <c:v>79.8</c:v>
                </c:pt>
                <c:pt idx="1798">
                  <c:v>79.8</c:v>
                </c:pt>
                <c:pt idx="1799">
                  <c:v>79.8</c:v>
                </c:pt>
                <c:pt idx="1800">
                  <c:v>79.7</c:v>
                </c:pt>
                <c:pt idx="1801">
                  <c:v>79.599999999999994</c:v>
                </c:pt>
                <c:pt idx="1802">
                  <c:v>79.5</c:v>
                </c:pt>
                <c:pt idx="1803">
                  <c:v>79.5</c:v>
                </c:pt>
                <c:pt idx="1804">
                  <c:v>79.5</c:v>
                </c:pt>
                <c:pt idx="1805">
                  <c:v>79.400000000000006</c:v>
                </c:pt>
                <c:pt idx="1806">
                  <c:v>79.400000000000006</c:v>
                </c:pt>
                <c:pt idx="1807">
                  <c:v>79.400000000000006</c:v>
                </c:pt>
                <c:pt idx="1808">
                  <c:v>79.3</c:v>
                </c:pt>
                <c:pt idx="1809">
                  <c:v>79.3</c:v>
                </c:pt>
                <c:pt idx="1810">
                  <c:v>79.3</c:v>
                </c:pt>
                <c:pt idx="1811">
                  <c:v>79.3</c:v>
                </c:pt>
                <c:pt idx="1812">
                  <c:v>79.2</c:v>
                </c:pt>
                <c:pt idx="1813">
                  <c:v>79.2</c:v>
                </c:pt>
                <c:pt idx="1814">
                  <c:v>79.2</c:v>
                </c:pt>
                <c:pt idx="1815">
                  <c:v>79.2</c:v>
                </c:pt>
                <c:pt idx="1816">
                  <c:v>79.2</c:v>
                </c:pt>
                <c:pt idx="1817">
                  <c:v>79.2</c:v>
                </c:pt>
                <c:pt idx="1818">
                  <c:v>79.099999999999994</c:v>
                </c:pt>
                <c:pt idx="1819">
                  <c:v>79.099999999999994</c:v>
                </c:pt>
                <c:pt idx="1820">
                  <c:v>79.099999999999994</c:v>
                </c:pt>
                <c:pt idx="1821">
                  <c:v>79.099999999999994</c:v>
                </c:pt>
                <c:pt idx="1822">
                  <c:v>79</c:v>
                </c:pt>
                <c:pt idx="1823">
                  <c:v>78.900000000000006</c:v>
                </c:pt>
                <c:pt idx="1824">
                  <c:v>78.900000000000006</c:v>
                </c:pt>
                <c:pt idx="1825">
                  <c:v>78.900000000000006</c:v>
                </c:pt>
                <c:pt idx="1826">
                  <c:v>78.8</c:v>
                </c:pt>
                <c:pt idx="1827">
                  <c:v>78.8</c:v>
                </c:pt>
                <c:pt idx="1828">
                  <c:v>78.7</c:v>
                </c:pt>
                <c:pt idx="1829">
                  <c:v>78.7</c:v>
                </c:pt>
                <c:pt idx="1830">
                  <c:v>78.599999999999994</c:v>
                </c:pt>
                <c:pt idx="1831">
                  <c:v>78.599999999999994</c:v>
                </c:pt>
                <c:pt idx="1832">
                  <c:v>78.599999999999994</c:v>
                </c:pt>
                <c:pt idx="1833">
                  <c:v>78.5</c:v>
                </c:pt>
                <c:pt idx="1834">
                  <c:v>78.5</c:v>
                </c:pt>
                <c:pt idx="1835">
                  <c:v>78.5</c:v>
                </c:pt>
                <c:pt idx="1836">
                  <c:v>78.5</c:v>
                </c:pt>
                <c:pt idx="1837">
                  <c:v>78.5</c:v>
                </c:pt>
                <c:pt idx="1838">
                  <c:v>78.400000000000006</c:v>
                </c:pt>
                <c:pt idx="1839">
                  <c:v>78.400000000000006</c:v>
                </c:pt>
                <c:pt idx="1840">
                  <c:v>78.400000000000006</c:v>
                </c:pt>
                <c:pt idx="1841">
                  <c:v>78.400000000000006</c:v>
                </c:pt>
                <c:pt idx="1842">
                  <c:v>78.400000000000006</c:v>
                </c:pt>
                <c:pt idx="1843">
                  <c:v>78.3</c:v>
                </c:pt>
                <c:pt idx="1844">
                  <c:v>78.3</c:v>
                </c:pt>
                <c:pt idx="1845">
                  <c:v>78.3</c:v>
                </c:pt>
                <c:pt idx="1846">
                  <c:v>78.2</c:v>
                </c:pt>
                <c:pt idx="1847">
                  <c:v>78.2</c:v>
                </c:pt>
                <c:pt idx="1848">
                  <c:v>78.2</c:v>
                </c:pt>
                <c:pt idx="1849">
                  <c:v>78.2</c:v>
                </c:pt>
                <c:pt idx="1850">
                  <c:v>78.099999999999994</c:v>
                </c:pt>
                <c:pt idx="1851">
                  <c:v>78.099999999999994</c:v>
                </c:pt>
                <c:pt idx="1852">
                  <c:v>78.099999999999994</c:v>
                </c:pt>
                <c:pt idx="1853">
                  <c:v>78.099999999999994</c:v>
                </c:pt>
                <c:pt idx="1854">
                  <c:v>77.900000000000006</c:v>
                </c:pt>
                <c:pt idx="1855">
                  <c:v>77.900000000000006</c:v>
                </c:pt>
                <c:pt idx="1856">
                  <c:v>77.900000000000006</c:v>
                </c:pt>
                <c:pt idx="1857">
                  <c:v>77.900000000000006</c:v>
                </c:pt>
                <c:pt idx="1858">
                  <c:v>77.900000000000006</c:v>
                </c:pt>
                <c:pt idx="1859">
                  <c:v>77.8</c:v>
                </c:pt>
                <c:pt idx="1860">
                  <c:v>77.8</c:v>
                </c:pt>
                <c:pt idx="1861">
                  <c:v>77.7</c:v>
                </c:pt>
                <c:pt idx="1862">
                  <c:v>77.7</c:v>
                </c:pt>
                <c:pt idx="1863">
                  <c:v>77.7</c:v>
                </c:pt>
                <c:pt idx="1864">
                  <c:v>77.7</c:v>
                </c:pt>
                <c:pt idx="1865">
                  <c:v>77.7</c:v>
                </c:pt>
                <c:pt idx="1866">
                  <c:v>77.599999999999994</c:v>
                </c:pt>
                <c:pt idx="1867">
                  <c:v>77.599999999999994</c:v>
                </c:pt>
                <c:pt idx="1868">
                  <c:v>77.599999999999994</c:v>
                </c:pt>
                <c:pt idx="1869">
                  <c:v>77.5</c:v>
                </c:pt>
                <c:pt idx="1870">
                  <c:v>77.5</c:v>
                </c:pt>
                <c:pt idx="1871">
                  <c:v>77.5</c:v>
                </c:pt>
                <c:pt idx="1872">
                  <c:v>77.5</c:v>
                </c:pt>
                <c:pt idx="1873">
                  <c:v>77.400000000000006</c:v>
                </c:pt>
                <c:pt idx="1874">
                  <c:v>77.400000000000006</c:v>
                </c:pt>
                <c:pt idx="1875">
                  <c:v>77.400000000000006</c:v>
                </c:pt>
                <c:pt idx="1876">
                  <c:v>77.400000000000006</c:v>
                </c:pt>
                <c:pt idx="1877">
                  <c:v>77.3</c:v>
                </c:pt>
                <c:pt idx="1878">
                  <c:v>77.2</c:v>
                </c:pt>
                <c:pt idx="1879">
                  <c:v>77.2</c:v>
                </c:pt>
                <c:pt idx="1880">
                  <c:v>77.099999999999994</c:v>
                </c:pt>
                <c:pt idx="1881">
                  <c:v>77.099999999999994</c:v>
                </c:pt>
                <c:pt idx="1882">
                  <c:v>77.099999999999994</c:v>
                </c:pt>
                <c:pt idx="1883">
                  <c:v>77.099999999999994</c:v>
                </c:pt>
                <c:pt idx="1884">
                  <c:v>77</c:v>
                </c:pt>
                <c:pt idx="1885">
                  <c:v>77</c:v>
                </c:pt>
                <c:pt idx="1886">
                  <c:v>76.900000000000006</c:v>
                </c:pt>
                <c:pt idx="1887">
                  <c:v>76.900000000000006</c:v>
                </c:pt>
                <c:pt idx="1888">
                  <c:v>76.900000000000006</c:v>
                </c:pt>
                <c:pt idx="1889">
                  <c:v>76.900000000000006</c:v>
                </c:pt>
                <c:pt idx="1890">
                  <c:v>76.900000000000006</c:v>
                </c:pt>
                <c:pt idx="1891">
                  <c:v>76.8</c:v>
                </c:pt>
                <c:pt idx="1892">
                  <c:v>76.8</c:v>
                </c:pt>
                <c:pt idx="1893">
                  <c:v>76.8</c:v>
                </c:pt>
                <c:pt idx="1894">
                  <c:v>76.8</c:v>
                </c:pt>
                <c:pt idx="1895">
                  <c:v>76.8</c:v>
                </c:pt>
                <c:pt idx="1896">
                  <c:v>76.8</c:v>
                </c:pt>
                <c:pt idx="1897">
                  <c:v>76.8</c:v>
                </c:pt>
                <c:pt idx="1898">
                  <c:v>76.7</c:v>
                </c:pt>
                <c:pt idx="1899">
                  <c:v>76.599999999999994</c:v>
                </c:pt>
                <c:pt idx="1900">
                  <c:v>76.599999999999994</c:v>
                </c:pt>
                <c:pt idx="1901">
                  <c:v>76.599999999999994</c:v>
                </c:pt>
                <c:pt idx="1902">
                  <c:v>76.599999999999994</c:v>
                </c:pt>
                <c:pt idx="1903">
                  <c:v>76.5</c:v>
                </c:pt>
                <c:pt idx="1904">
                  <c:v>76.5</c:v>
                </c:pt>
                <c:pt idx="1905">
                  <c:v>76.5</c:v>
                </c:pt>
                <c:pt idx="1906">
                  <c:v>76.5</c:v>
                </c:pt>
                <c:pt idx="1907">
                  <c:v>76.5</c:v>
                </c:pt>
                <c:pt idx="1908">
                  <c:v>76.400000000000006</c:v>
                </c:pt>
                <c:pt idx="1909">
                  <c:v>76.400000000000006</c:v>
                </c:pt>
                <c:pt idx="1910">
                  <c:v>76.400000000000006</c:v>
                </c:pt>
                <c:pt idx="1911">
                  <c:v>76.400000000000006</c:v>
                </c:pt>
                <c:pt idx="1912">
                  <c:v>76.400000000000006</c:v>
                </c:pt>
                <c:pt idx="1913">
                  <c:v>76.3</c:v>
                </c:pt>
                <c:pt idx="1914">
                  <c:v>76.3</c:v>
                </c:pt>
                <c:pt idx="1915">
                  <c:v>76.3</c:v>
                </c:pt>
                <c:pt idx="1916">
                  <c:v>76.2</c:v>
                </c:pt>
                <c:pt idx="1917">
                  <c:v>76.2</c:v>
                </c:pt>
                <c:pt idx="1918">
                  <c:v>76.099999999999994</c:v>
                </c:pt>
                <c:pt idx="1919">
                  <c:v>76.099999999999994</c:v>
                </c:pt>
                <c:pt idx="1920">
                  <c:v>76</c:v>
                </c:pt>
                <c:pt idx="1921">
                  <c:v>76</c:v>
                </c:pt>
                <c:pt idx="1922">
                  <c:v>76</c:v>
                </c:pt>
                <c:pt idx="1923">
                  <c:v>75.900000000000006</c:v>
                </c:pt>
                <c:pt idx="1924">
                  <c:v>75.8</c:v>
                </c:pt>
                <c:pt idx="1925">
                  <c:v>75.7</c:v>
                </c:pt>
                <c:pt idx="1926">
                  <c:v>75.599999999999994</c:v>
                </c:pt>
                <c:pt idx="1927">
                  <c:v>75.599999999999994</c:v>
                </c:pt>
                <c:pt idx="1928">
                  <c:v>75.5</c:v>
                </c:pt>
                <c:pt idx="1929">
                  <c:v>75.5</c:v>
                </c:pt>
                <c:pt idx="1930">
                  <c:v>75.5</c:v>
                </c:pt>
                <c:pt idx="1931">
                  <c:v>75.5</c:v>
                </c:pt>
                <c:pt idx="1932">
                  <c:v>75.400000000000006</c:v>
                </c:pt>
                <c:pt idx="1933">
                  <c:v>75.3</c:v>
                </c:pt>
                <c:pt idx="1934">
                  <c:v>75.2</c:v>
                </c:pt>
                <c:pt idx="1935">
                  <c:v>75.2</c:v>
                </c:pt>
                <c:pt idx="1936">
                  <c:v>75.099999999999994</c:v>
                </c:pt>
                <c:pt idx="1937">
                  <c:v>75.099999999999994</c:v>
                </c:pt>
                <c:pt idx="1938">
                  <c:v>75.099999999999994</c:v>
                </c:pt>
                <c:pt idx="1939">
                  <c:v>75.099999999999994</c:v>
                </c:pt>
                <c:pt idx="1940">
                  <c:v>75.099999999999994</c:v>
                </c:pt>
                <c:pt idx="1941">
                  <c:v>75</c:v>
                </c:pt>
                <c:pt idx="1942">
                  <c:v>75</c:v>
                </c:pt>
                <c:pt idx="1943">
                  <c:v>75</c:v>
                </c:pt>
                <c:pt idx="1944">
                  <c:v>74.900000000000006</c:v>
                </c:pt>
                <c:pt idx="1945">
                  <c:v>74.8</c:v>
                </c:pt>
                <c:pt idx="1946">
                  <c:v>74.8</c:v>
                </c:pt>
                <c:pt idx="1947">
                  <c:v>74.7</c:v>
                </c:pt>
                <c:pt idx="1948">
                  <c:v>74.7</c:v>
                </c:pt>
                <c:pt idx="1949">
                  <c:v>74.7</c:v>
                </c:pt>
                <c:pt idx="1950">
                  <c:v>74.7</c:v>
                </c:pt>
                <c:pt idx="1951">
                  <c:v>74.7</c:v>
                </c:pt>
                <c:pt idx="1952">
                  <c:v>74.599999999999994</c:v>
                </c:pt>
                <c:pt idx="1953">
                  <c:v>74.599999999999994</c:v>
                </c:pt>
                <c:pt idx="1954">
                  <c:v>74.599999999999994</c:v>
                </c:pt>
                <c:pt idx="1955">
                  <c:v>74.400000000000006</c:v>
                </c:pt>
                <c:pt idx="1956">
                  <c:v>74.400000000000006</c:v>
                </c:pt>
                <c:pt idx="1957">
                  <c:v>74.400000000000006</c:v>
                </c:pt>
                <c:pt idx="1958">
                  <c:v>74.3</c:v>
                </c:pt>
                <c:pt idx="1959">
                  <c:v>74.3</c:v>
                </c:pt>
                <c:pt idx="1960">
                  <c:v>74.2</c:v>
                </c:pt>
                <c:pt idx="1961">
                  <c:v>74.2</c:v>
                </c:pt>
                <c:pt idx="1962">
                  <c:v>74</c:v>
                </c:pt>
                <c:pt idx="1963">
                  <c:v>74</c:v>
                </c:pt>
                <c:pt idx="1964">
                  <c:v>73.900000000000006</c:v>
                </c:pt>
                <c:pt idx="1965">
                  <c:v>73.900000000000006</c:v>
                </c:pt>
                <c:pt idx="1966">
                  <c:v>73.900000000000006</c:v>
                </c:pt>
                <c:pt idx="1967">
                  <c:v>73.900000000000006</c:v>
                </c:pt>
                <c:pt idx="1968">
                  <c:v>73.8</c:v>
                </c:pt>
                <c:pt idx="1969">
                  <c:v>73.8</c:v>
                </c:pt>
                <c:pt idx="1970">
                  <c:v>73.8</c:v>
                </c:pt>
                <c:pt idx="1971">
                  <c:v>73.8</c:v>
                </c:pt>
                <c:pt idx="1972">
                  <c:v>73.7</c:v>
                </c:pt>
                <c:pt idx="1973">
                  <c:v>73.7</c:v>
                </c:pt>
                <c:pt idx="1974">
                  <c:v>73.5</c:v>
                </c:pt>
                <c:pt idx="1975">
                  <c:v>73.5</c:v>
                </c:pt>
                <c:pt idx="1976">
                  <c:v>73.400000000000006</c:v>
                </c:pt>
                <c:pt idx="1977">
                  <c:v>73.400000000000006</c:v>
                </c:pt>
                <c:pt idx="1978">
                  <c:v>73.400000000000006</c:v>
                </c:pt>
                <c:pt idx="1979">
                  <c:v>73.400000000000006</c:v>
                </c:pt>
                <c:pt idx="1980">
                  <c:v>73.400000000000006</c:v>
                </c:pt>
                <c:pt idx="1981">
                  <c:v>73.3</c:v>
                </c:pt>
                <c:pt idx="1982">
                  <c:v>73.3</c:v>
                </c:pt>
                <c:pt idx="1983">
                  <c:v>73.2</c:v>
                </c:pt>
                <c:pt idx="1984">
                  <c:v>73.2</c:v>
                </c:pt>
                <c:pt idx="1985">
                  <c:v>73.2</c:v>
                </c:pt>
                <c:pt idx="1986">
                  <c:v>73.2</c:v>
                </c:pt>
                <c:pt idx="1987">
                  <c:v>73.2</c:v>
                </c:pt>
                <c:pt idx="1988">
                  <c:v>73.2</c:v>
                </c:pt>
                <c:pt idx="1989">
                  <c:v>73.099999999999994</c:v>
                </c:pt>
                <c:pt idx="1990">
                  <c:v>73.099999999999994</c:v>
                </c:pt>
                <c:pt idx="1991">
                  <c:v>73</c:v>
                </c:pt>
                <c:pt idx="1992">
                  <c:v>73</c:v>
                </c:pt>
                <c:pt idx="1993">
                  <c:v>73</c:v>
                </c:pt>
                <c:pt idx="1994">
                  <c:v>73</c:v>
                </c:pt>
                <c:pt idx="1995">
                  <c:v>72.900000000000006</c:v>
                </c:pt>
                <c:pt idx="1996">
                  <c:v>72.8</c:v>
                </c:pt>
                <c:pt idx="1997">
                  <c:v>72.8</c:v>
                </c:pt>
                <c:pt idx="1998">
                  <c:v>72.8</c:v>
                </c:pt>
                <c:pt idx="1999">
                  <c:v>72.8</c:v>
                </c:pt>
                <c:pt idx="2000">
                  <c:v>72.8</c:v>
                </c:pt>
                <c:pt idx="2001">
                  <c:v>72.8</c:v>
                </c:pt>
                <c:pt idx="2002">
                  <c:v>72.7</c:v>
                </c:pt>
                <c:pt idx="2003">
                  <c:v>72.7</c:v>
                </c:pt>
                <c:pt idx="2004">
                  <c:v>72.7</c:v>
                </c:pt>
                <c:pt idx="2005">
                  <c:v>72.7</c:v>
                </c:pt>
                <c:pt idx="2006">
                  <c:v>72.599999999999994</c:v>
                </c:pt>
                <c:pt idx="2007">
                  <c:v>72.599999999999994</c:v>
                </c:pt>
                <c:pt idx="2008">
                  <c:v>72.599999999999994</c:v>
                </c:pt>
                <c:pt idx="2009">
                  <c:v>72.599999999999994</c:v>
                </c:pt>
                <c:pt idx="2010">
                  <c:v>72.599999999999994</c:v>
                </c:pt>
                <c:pt idx="2011">
                  <c:v>72.599999999999994</c:v>
                </c:pt>
                <c:pt idx="2012">
                  <c:v>72.5</c:v>
                </c:pt>
                <c:pt idx="2013">
                  <c:v>72.5</c:v>
                </c:pt>
                <c:pt idx="2014">
                  <c:v>72.5</c:v>
                </c:pt>
                <c:pt idx="2015">
                  <c:v>72.5</c:v>
                </c:pt>
                <c:pt idx="2016">
                  <c:v>72.5</c:v>
                </c:pt>
                <c:pt idx="2017">
                  <c:v>72.400000000000006</c:v>
                </c:pt>
                <c:pt idx="2018">
                  <c:v>72.400000000000006</c:v>
                </c:pt>
                <c:pt idx="2019">
                  <c:v>72.400000000000006</c:v>
                </c:pt>
                <c:pt idx="2020">
                  <c:v>72.400000000000006</c:v>
                </c:pt>
                <c:pt idx="2021">
                  <c:v>72.400000000000006</c:v>
                </c:pt>
                <c:pt idx="2022">
                  <c:v>72.3</c:v>
                </c:pt>
                <c:pt idx="2023">
                  <c:v>72.3</c:v>
                </c:pt>
                <c:pt idx="2024">
                  <c:v>72.3</c:v>
                </c:pt>
                <c:pt idx="2025">
                  <c:v>72.2</c:v>
                </c:pt>
                <c:pt idx="2026">
                  <c:v>72.2</c:v>
                </c:pt>
                <c:pt idx="2027">
                  <c:v>72.2</c:v>
                </c:pt>
                <c:pt idx="2028">
                  <c:v>72.2</c:v>
                </c:pt>
                <c:pt idx="2029">
                  <c:v>72.2</c:v>
                </c:pt>
                <c:pt idx="2030">
                  <c:v>72.2</c:v>
                </c:pt>
                <c:pt idx="2031">
                  <c:v>72.2</c:v>
                </c:pt>
                <c:pt idx="2032">
                  <c:v>72.2</c:v>
                </c:pt>
                <c:pt idx="2033">
                  <c:v>72.2</c:v>
                </c:pt>
                <c:pt idx="2034">
                  <c:v>72.2</c:v>
                </c:pt>
                <c:pt idx="2035">
                  <c:v>72.2</c:v>
                </c:pt>
                <c:pt idx="2036">
                  <c:v>72.099999999999994</c:v>
                </c:pt>
                <c:pt idx="2037">
                  <c:v>72.099999999999994</c:v>
                </c:pt>
                <c:pt idx="2038">
                  <c:v>72</c:v>
                </c:pt>
                <c:pt idx="2039">
                  <c:v>72</c:v>
                </c:pt>
                <c:pt idx="2040">
                  <c:v>72</c:v>
                </c:pt>
                <c:pt idx="2041">
                  <c:v>71.900000000000006</c:v>
                </c:pt>
                <c:pt idx="2042">
                  <c:v>71.900000000000006</c:v>
                </c:pt>
                <c:pt idx="2043">
                  <c:v>71.8</c:v>
                </c:pt>
                <c:pt idx="2044">
                  <c:v>71.8</c:v>
                </c:pt>
                <c:pt idx="2045">
                  <c:v>71.8</c:v>
                </c:pt>
                <c:pt idx="2046">
                  <c:v>71.8</c:v>
                </c:pt>
                <c:pt idx="2047">
                  <c:v>71.7</c:v>
                </c:pt>
                <c:pt idx="2048">
                  <c:v>71.7</c:v>
                </c:pt>
                <c:pt idx="2049">
                  <c:v>71.7</c:v>
                </c:pt>
                <c:pt idx="2050">
                  <c:v>71.599999999999994</c:v>
                </c:pt>
                <c:pt idx="2051">
                  <c:v>71.599999999999994</c:v>
                </c:pt>
                <c:pt idx="2052">
                  <c:v>71.599999999999994</c:v>
                </c:pt>
                <c:pt idx="2053">
                  <c:v>71.5</c:v>
                </c:pt>
                <c:pt idx="2054">
                  <c:v>71.5</c:v>
                </c:pt>
                <c:pt idx="2055">
                  <c:v>71.5</c:v>
                </c:pt>
                <c:pt idx="2056">
                  <c:v>71.5</c:v>
                </c:pt>
                <c:pt idx="2057">
                  <c:v>71.400000000000006</c:v>
                </c:pt>
                <c:pt idx="2058">
                  <c:v>71.400000000000006</c:v>
                </c:pt>
                <c:pt idx="2059">
                  <c:v>71.400000000000006</c:v>
                </c:pt>
                <c:pt idx="2060">
                  <c:v>71.400000000000006</c:v>
                </c:pt>
                <c:pt idx="2061">
                  <c:v>71.400000000000006</c:v>
                </c:pt>
                <c:pt idx="2062">
                  <c:v>71.400000000000006</c:v>
                </c:pt>
                <c:pt idx="2063">
                  <c:v>71.400000000000006</c:v>
                </c:pt>
                <c:pt idx="2064">
                  <c:v>71.3</c:v>
                </c:pt>
                <c:pt idx="2065">
                  <c:v>71.3</c:v>
                </c:pt>
                <c:pt idx="2066">
                  <c:v>71.3</c:v>
                </c:pt>
                <c:pt idx="2067">
                  <c:v>71.3</c:v>
                </c:pt>
                <c:pt idx="2068">
                  <c:v>71.3</c:v>
                </c:pt>
                <c:pt idx="2069">
                  <c:v>71.3</c:v>
                </c:pt>
                <c:pt idx="2070">
                  <c:v>71.2</c:v>
                </c:pt>
                <c:pt idx="2071">
                  <c:v>71.2</c:v>
                </c:pt>
                <c:pt idx="2072">
                  <c:v>71.2</c:v>
                </c:pt>
                <c:pt idx="2073">
                  <c:v>71.2</c:v>
                </c:pt>
                <c:pt idx="2074">
                  <c:v>71.2</c:v>
                </c:pt>
                <c:pt idx="2075">
                  <c:v>71.2</c:v>
                </c:pt>
                <c:pt idx="2076">
                  <c:v>71.099999999999994</c:v>
                </c:pt>
                <c:pt idx="2077">
                  <c:v>71.099999999999994</c:v>
                </c:pt>
                <c:pt idx="2078">
                  <c:v>71.099999999999994</c:v>
                </c:pt>
                <c:pt idx="2079">
                  <c:v>71.099999999999994</c:v>
                </c:pt>
                <c:pt idx="2080">
                  <c:v>71</c:v>
                </c:pt>
                <c:pt idx="2081">
                  <c:v>71</c:v>
                </c:pt>
                <c:pt idx="2082">
                  <c:v>71</c:v>
                </c:pt>
                <c:pt idx="2083">
                  <c:v>71</c:v>
                </c:pt>
                <c:pt idx="2084">
                  <c:v>70.900000000000006</c:v>
                </c:pt>
                <c:pt idx="2085">
                  <c:v>70.8</c:v>
                </c:pt>
                <c:pt idx="2086">
                  <c:v>70.7</c:v>
                </c:pt>
                <c:pt idx="2087">
                  <c:v>70.7</c:v>
                </c:pt>
                <c:pt idx="2088">
                  <c:v>70.7</c:v>
                </c:pt>
                <c:pt idx="2089">
                  <c:v>70.7</c:v>
                </c:pt>
                <c:pt idx="2090">
                  <c:v>70.599999999999994</c:v>
                </c:pt>
                <c:pt idx="2091">
                  <c:v>70.599999999999994</c:v>
                </c:pt>
                <c:pt idx="2092">
                  <c:v>70.599999999999994</c:v>
                </c:pt>
                <c:pt idx="2093">
                  <c:v>70.400000000000006</c:v>
                </c:pt>
                <c:pt idx="2094">
                  <c:v>70.400000000000006</c:v>
                </c:pt>
                <c:pt idx="2095">
                  <c:v>70.400000000000006</c:v>
                </c:pt>
                <c:pt idx="2096">
                  <c:v>70.099999999999994</c:v>
                </c:pt>
                <c:pt idx="2097">
                  <c:v>70.099999999999994</c:v>
                </c:pt>
                <c:pt idx="2098">
                  <c:v>70.099999999999994</c:v>
                </c:pt>
                <c:pt idx="2099">
                  <c:v>70.099999999999994</c:v>
                </c:pt>
                <c:pt idx="2100">
                  <c:v>70</c:v>
                </c:pt>
                <c:pt idx="2101">
                  <c:v>69.900000000000006</c:v>
                </c:pt>
                <c:pt idx="2102">
                  <c:v>69.900000000000006</c:v>
                </c:pt>
                <c:pt idx="2103">
                  <c:v>69.900000000000006</c:v>
                </c:pt>
                <c:pt idx="2104">
                  <c:v>69.8</c:v>
                </c:pt>
                <c:pt idx="2105">
                  <c:v>69.8</c:v>
                </c:pt>
                <c:pt idx="2106">
                  <c:v>69.7</c:v>
                </c:pt>
                <c:pt idx="2107">
                  <c:v>69.7</c:v>
                </c:pt>
                <c:pt idx="2108">
                  <c:v>69.7</c:v>
                </c:pt>
                <c:pt idx="2109">
                  <c:v>69.7</c:v>
                </c:pt>
                <c:pt idx="2110">
                  <c:v>69.599999999999994</c:v>
                </c:pt>
                <c:pt idx="2111">
                  <c:v>69.599999999999994</c:v>
                </c:pt>
                <c:pt idx="2112">
                  <c:v>69.5</c:v>
                </c:pt>
                <c:pt idx="2113">
                  <c:v>69.5</c:v>
                </c:pt>
                <c:pt idx="2114">
                  <c:v>69.5</c:v>
                </c:pt>
                <c:pt idx="2115">
                  <c:v>69.5</c:v>
                </c:pt>
                <c:pt idx="2116">
                  <c:v>69.400000000000006</c:v>
                </c:pt>
                <c:pt idx="2117">
                  <c:v>69.400000000000006</c:v>
                </c:pt>
                <c:pt idx="2118">
                  <c:v>69.400000000000006</c:v>
                </c:pt>
                <c:pt idx="2119">
                  <c:v>69.400000000000006</c:v>
                </c:pt>
                <c:pt idx="2120">
                  <c:v>69.400000000000006</c:v>
                </c:pt>
                <c:pt idx="2121">
                  <c:v>69.400000000000006</c:v>
                </c:pt>
                <c:pt idx="2122">
                  <c:v>69.400000000000006</c:v>
                </c:pt>
                <c:pt idx="2123">
                  <c:v>69.400000000000006</c:v>
                </c:pt>
                <c:pt idx="2124">
                  <c:v>69.3</c:v>
                </c:pt>
                <c:pt idx="2125">
                  <c:v>69.3</c:v>
                </c:pt>
                <c:pt idx="2126">
                  <c:v>69.3</c:v>
                </c:pt>
                <c:pt idx="2127">
                  <c:v>69.3</c:v>
                </c:pt>
                <c:pt idx="2128">
                  <c:v>69.3</c:v>
                </c:pt>
                <c:pt idx="2129">
                  <c:v>69.3</c:v>
                </c:pt>
                <c:pt idx="2130">
                  <c:v>69.3</c:v>
                </c:pt>
                <c:pt idx="2131">
                  <c:v>69.2</c:v>
                </c:pt>
                <c:pt idx="2132">
                  <c:v>69.2</c:v>
                </c:pt>
                <c:pt idx="2133">
                  <c:v>69.2</c:v>
                </c:pt>
                <c:pt idx="2134">
                  <c:v>69.099999999999994</c:v>
                </c:pt>
                <c:pt idx="2135">
                  <c:v>69</c:v>
                </c:pt>
                <c:pt idx="2136">
                  <c:v>69</c:v>
                </c:pt>
                <c:pt idx="2137">
                  <c:v>68.900000000000006</c:v>
                </c:pt>
                <c:pt idx="2138">
                  <c:v>68.900000000000006</c:v>
                </c:pt>
                <c:pt idx="2139">
                  <c:v>68.900000000000006</c:v>
                </c:pt>
                <c:pt idx="2140">
                  <c:v>68.900000000000006</c:v>
                </c:pt>
                <c:pt idx="2141">
                  <c:v>68.900000000000006</c:v>
                </c:pt>
                <c:pt idx="2142">
                  <c:v>68.8</c:v>
                </c:pt>
                <c:pt idx="2143">
                  <c:v>68.8</c:v>
                </c:pt>
                <c:pt idx="2144">
                  <c:v>68.8</c:v>
                </c:pt>
                <c:pt idx="2145">
                  <c:v>68.8</c:v>
                </c:pt>
                <c:pt idx="2146">
                  <c:v>68.8</c:v>
                </c:pt>
                <c:pt idx="2147">
                  <c:v>68.8</c:v>
                </c:pt>
                <c:pt idx="2148">
                  <c:v>68.7</c:v>
                </c:pt>
                <c:pt idx="2149">
                  <c:v>68.7</c:v>
                </c:pt>
                <c:pt idx="2150">
                  <c:v>68.7</c:v>
                </c:pt>
                <c:pt idx="2151">
                  <c:v>68.7</c:v>
                </c:pt>
                <c:pt idx="2152">
                  <c:v>68.7</c:v>
                </c:pt>
                <c:pt idx="2153">
                  <c:v>68.599999999999994</c:v>
                </c:pt>
                <c:pt idx="2154">
                  <c:v>68.599999999999994</c:v>
                </c:pt>
                <c:pt idx="2155">
                  <c:v>68.5</c:v>
                </c:pt>
                <c:pt idx="2156">
                  <c:v>68.5</c:v>
                </c:pt>
                <c:pt idx="2157">
                  <c:v>68.400000000000006</c:v>
                </c:pt>
                <c:pt idx="2158">
                  <c:v>68.400000000000006</c:v>
                </c:pt>
                <c:pt idx="2159">
                  <c:v>68.3</c:v>
                </c:pt>
                <c:pt idx="2160">
                  <c:v>68.3</c:v>
                </c:pt>
                <c:pt idx="2161">
                  <c:v>68.2</c:v>
                </c:pt>
                <c:pt idx="2162">
                  <c:v>68.2</c:v>
                </c:pt>
                <c:pt idx="2163">
                  <c:v>68.2</c:v>
                </c:pt>
                <c:pt idx="2164">
                  <c:v>68.2</c:v>
                </c:pt>
                <c:pt idx="2165">
                  <c:v>68.2</c:v>
                </c:pt>
                <c:pt idx="2166">
                  <c:v>68.2</c:v>
                </c:pt>
                <c:pt idx="2167">
                  <c:v>68.2</c:v>
                </c:pt>
                <c:pt idx="2168">
                  <c:v>68.2</c:v>
                </c:pt>
                <c:pt idx="2169">
                  <c:v>68.2</c:v>
                </c:pt>
                <c:pt idx="2170">
                  <c:v>68</c:v>
                </c:pt>
                <c:pt idx="2171">
                  <c:v>68</c:v>
                </c:pt>
                <c:pt idx="2172">
                  <c:v>68</c:v>
                </c:pt>
                <c:pt idx="2173">
                  <c:v>68</c:v>
                </c:pt>
                <c:pt idx="2174">
                  <c:v>67.900000000000006</c:v>
                </c:pt>
                <c:pt idx="2175">
                  <c:v>67.900000000000006</c:v>
                </c:pt>
                <c:pt idx="2176">
                  <c:v>67.8</c:v>
                </c:pt>
                <c:pt idx="2177">
                  <c:v>67.8</c:v>
                </c:pt>
                <c:pt idx="2178">
                  <c:v>67.7</c:v>
                </c:pt>
                <c:pt idx="2179">
                  <c:v>67.7</c:v>
                </c:pt>
                <c:pt idx="2180">
                  <c:v>67.7</c:v>
                </c:pt>
                <c:pt idx="2181">
                  <c:v>67.599999999999994</c:v>
                </c:pt>
                <c:pt idx="2182">
                  <c:v>67.599999999999994</c:v>
                </c:pt>
                <c:pt idx="2183">
                  <c:v>67.599999999999994</c:v>
                </c:pt>
                <c:pt idx="2184">
                  <c:v>67.599999999999994</c:v>
                </c:pt>
                <c:pt idx="2185">
                  <c:v>67.599999999999994</c:v>
                </c:pt>
                <c:pt idx="2186">
                  <c:v>67.5</c:v>
                </c:pt>
                <c:pt idx="2187">
                  <c:v>67.5</c:v>
                </c:pt>
                <c:pt idx="2188">
                  <c:v>67.5</c:v>
                </c:pt>
                <c:pt idx="2189">
                  <c:v>67.5</c:v>
                </c:pt>
                <c:pt idx="2190">
                  <c:v>67.5</c:v>
                </c:pt>
                <c:pt idx="2191">
                  <c:v>67.5</c:v>
                </c:pt>
                <c:pt idx="2192">
                  <c:v>67.400000000000006</c:v>
                </c:pt>
                <c:pt idx="2193">
                  <c:v>67.400000000000006</c:v>
                </c:pt>
                <c:pt idx="2194">
                  <c:v>67.400000000000006</c:v>
                </c:pt>
                <c:pt idx="2195">
                  <c:v>67.3</c:v>
                </c:pt>
                <c:pt idx="2196">
                  <c:v>67.3</c:v>
                </c:pt>
                <c:pt idx="2197">
                  <c:v>67.2</c:v>
                </c:pt>
                <c:pt idx="2198">
                  <c:v>67.099999999999994</c:v>
                </c:pt>
                <c:pt idx="2199">
                  <c:v>67.099999999999994</c:v>
                </c:pt>
                <c:pt idx="2200">
                  <c:v>67.099999999999994</c:v>
                </c:pt>
                <c:pt idx="2201">
                  <c:v>67.099999999999994</c:v>
                </c:pt>
                <c:pt idx="2202">
                  <c:v>67.099999999999994</c:v>
                </c:pt>
                <c:pt idx="2203">
                  <c:v>67.099999999999994</c:v>
                </c:pt>
                <c:pt idx="2204">
                  <c:v>67</c:v>
                </c:pt>
                <c:pt idx="2205">
                  <c:v>67</c:v>
                </c:pt>
                <c:pt idx="2206">
                  <c:v>67</c:v>
                </c:pt>
                <c:pt idx="2207">
                  <c:v>66.900000000000006</c:v>
                </c:pt>
                <c:pt idx="2208">
                  <c:v>66.900000000000006</c:v>
                </c:pt>
                <c:pt idx="2209">
                  <c:v>66.900000000000006</c:v>
                </c:pt>
                <c:pt idx="2210">
                  <c:v>66.900000000000006</c:v>
                </c:pt>
                <c:pt idx="2211">
                  <c:v>66.8</c:v>
                </c:pt>
                <c:pt idx="2212">
                  <c:v>66.8</c:v>
                </c:pt>
                <c:pt idx="2213">
                  <c:v>66.8</c:v>
                </c:pt>
                <c:pt idx="2214">
                  <c:v>66.8</c:v>
                </c:pt>
                <c:pt idx="2215">
                  <c:v>66.8</c:v>
                </c:pt>
                <c:pt idx="2216">
                  <c:v>66.7</c:v>
                </c:pt>
                <c:pt idx="2217">
                  <c:v>66.7</c:v>
                </c:pt>
                <c:pt idx="2218">
                  <c:v>66.599999999999994</c:v>
                </c:pt>
                <c:pt idx="2219">
                  <c:v>66.599999999999994</c:v>
                </c:pt>
                <c:pt idx="2220">
                  <c:v>66.5</c:v>
                </c:pt>
                <c:pt idx="2221">
                  <c:v>66.5</c:v>
                </c:pt>
                <c:pt idx="2222">
                  <c:v>66.5</c:v>
                </c:pt>
                <c:pt idx="2223">
                  <c:v>66.5</c:v>
                </c:pt>
                <c:pt idx="2224">
                  <c:v>66.5</c:v>
                </c:pt>
                <c:pt idx="2225">
                  <c:v>66.400000000000006</c:v>
                </c:pt>
                <c:pt idx="2226">
                  <c:v>66.400000000000006</c:v>
                </c:pt>
                <c:pt idx="2227">
                  <c:v>66.400000000000006</c:v>
                </c:pt>
                <c:pt idx="2228">
                  <c:v>66.3</c:v>
                </c:pt>
                <c:pt idx="2229">
                  <c:v>66.3</c:v>
                </c:pt>
                <c:pt idx="2230">
                  <c:v>66.3</c:v>
                </c:pt>
                <c:pt idx="2231">
                  <c:v>66.2</c:v>
                </c:pt>
                <c:pt idx="2232">
                  <c:v>66.2</c:v>
                </c:pt>
                <c:pt idx="2233">
                  <c:v>66.099999999999994</c:v>
                </c:pt>
                <c:pt idx="2234">
                  <c:v>66.099999999999994</c:v>
                </c:pt>
                <c:pt idx="2235">
                  <c:v>66.099999999999994</c:v>
                </c:pt>
                <c:pt idx="2236">
                  <c:v>66.099999999999994</c:v>
                </c:pt>
                <c:pt idx="2237">
                  <c:v>66</c:v>
                </c:pt>
                <c:pt idx="2238">
                  <c:v>66</c:v>
                </c:pt>
                <c:pt idx="2239">
                  <c:v>66</c:v>
                </c:pt>
                <c:pt idx="2240">
                  <c:v>66</c:v>
                </c:pt>
                <c:pt idx="2241">
                  <c:v>66</c:v>
                </c:pt>
                <c:pt idx="2242">
                  <c:v>66</c:v>
                </c:pt>
                <c:pt idx="2243">
                  <c:v>66</c:v>
                </c:pt>
                <c:pt idx="2244">
                  <c:v>66</c:v>
                </c:pt>
                <c:pt idx="2245">
                  <c:v>65.900000000000006</c:v>
                </c:pt>
                <c:pt idx="2246">
                  <c:v>65.900000000000006</c:v>
                </c:pt>
                <c:pt idx="2247">
                  <c:v>65.900000000000006</c:v>
                </c:pt>
                <c:pt idx="2248">
                  <c:v>65.8</c:v>
                </c:pt>
                <c:pt idx="2249">
                  <c:v>65.8</c:v>
                </c:pt>
                <c:pt idx="2250">
                  <c:v>65.8</c:v>
                </c:pt>
                <c:pt idx="2251">
                  <c:v>65.8</c:v>
                </c:pt>
                <c:pt idx="2252">
                  <c:v>65.7</c:v>
                </c:pt>
                <c:pt idx="2253">
                  <c:v>65.7</c:v>
                </c:pt>
                <c:pt idx="2254">
                  <c:v>65.7</c:v>
                </c:pt>
                <c:pt idx="2255">
                  <c:v>65.7</c:v>
                </c:pt>
                <c:pt idx="2256">
                  <c:v>65.5</c:v>
                </c:pt>
                <c:pt idx="2257">
                  <c:v>65.5</c:v>
                </c:pt>
                <c:pt idx="2258">
                  <c:v>65.5</c:v>
                </c:pt>
                <c:pt idx="2259">
                  <c:v>65.5</c:v>
                </c:pt>
                <c:pt idx="2260">
                  <c:v>65.5</c:v>
                </c:pt>
                <c:pt idx="2261">
                  <c:v>65.400000000000006</c:v>
                </c:pt>
                <c:pt idx="2262">
                  <c:v>65.400000000000006</c:v>
                </c:pt>
                <c:pt idx="2263">
                  <c:v>65.400000000000006</c:v>
                </c:pt>
                <c:pt idx="2264">
                  <c:v>65.3</c:v>
                </c:pt>
                <c:pt idx="2265">
                  <c:v>65.3</c:v>
                </c:pt>
                <c:pt idx="2266">
                  <c:v>65.3</c:v>
                </c:pt>
                <c:pt idx="2267">
                  <c:v>65.3</c:v>
                </c:pt>
                <c:pt idx="2268">
                  <c:v>65.3</c:v>
                </c:pt>
                <c:pt idx="2269">
                  <c:v>65.3</c:v>
                </c:pt>
                <c:pt idx="2270">
                  <c:v>65.3</c:v>
                </c:pt>
                <c:pt idx="2271">
                  <c:v>65.3</c:v>
                </c:pt>
                <c:pt idx="2272">
                  <c:v>65.3</c:v>
                </c:pt>
                <c:pt idx="2273">
                  <c:v>65.3</c:v>
                </c:pt>
                <c:pt idx="2274">
                  <c:v>65.3</c:v>
                </c:pt>
                <c:pt idx="2275">
                  <c:v>65.2</c:v>
                </c:pt>
                <c:pt idx="2276">
                  <c:v>65.099999999999994</c:v>
                </c:pt>
                <c:pt idx="2277">
                  <c:v>65.099999999999994</c:v>
                </c:pt>
                <c:pt idx="2278">
                  <c:v>65.099999999999994</c:v>
                </c:pt>
                <c:pt idx="2279">
                  <c:v>65</c:v>
                </c:pt>
                <c:pt idx="2280">
                  <c:v>65</c:v>
                </c:pt>
                <c:pt idx="2281">
                  <c:v>65</c:v>
                </c:pt>
                <c:pt idx="2282">
                  <c:v>64.900000000000006</c:v>
                </c:pt>
                <c:pt idx="2283">
                  <c:v>64.900000000000006</c:v>
                </c:pt>
                <c:pt idx="2284">
                  <c:v>64.900000000000006</c:v>
                </c:pt>
                <c:pt idx="2285">
                  <c:v>64.8</c:v>
                </c:pt>
                <c:pt idx="2286">
                  <c:v>64.8</c:v>
                </c:pt>
                <c:pt idx="2287">
                  <c:v>64.8</c:v>
                </c:pt>
                <c:pt idx="2288">
                  <c:v>64.8</c:v>
                </c:pt>
                <c:pt idx="2289">
                  <c:v>64.8</c:v>
                </c:pt>
                <c:pt idx="2290">
                  <c:v>64.7</c:v>
                </c:pt>
                <c:pt idx="2291">
                  <c:v>64.7</c:v>
                </c:pt>
                <c:pt idx="2292">
                  <c:v>64.7</c:v>
                </c:pt>
                <c:pt idx="2293">
                  <c:v>64.7</c:v>
                </c:pt>
                <c:pt idx="2294">
                  <c:v>64.599999999999994</c:v>
                </c:pt>
                <c:pt idx="2295">
                  <c:v>64.599999999999994</c:v>
                </c:pt>
                <c:pt idx="2296">
                  <c:v>64.599999999999994</c:v>
                </c:pt>
                <c:pt idx="2297">
                  <c:v>64.599999999999994</c:v>
                </c:pt>
                <c:pt idx="2298">
                  <c:v>64.599999999999994</c:v>
                </c:pt>
                <c:pt idx="2299">
                  <c:v>64.599999999999994</c:v>
                </c:pt>
                <c:pt idx="2300">
                  <c:v>64.5</c:v>
                </c:pt>
                <c:pt idx="2301">
                  <c:v>64.5</c:v>
                </c:pt>
                <c:pt idx="2302">
                  <c:v>64.5</c:v>
                </c:pt>
                <c:pt idx="2303">
                  <c:v>64.400000000000006</c:v>
                </c:pt>
                <c:pt idx="2304">
                  <c:v>64.400000000000006</c:v>
                </c:pt>
                <c:pt idx="2305">
                  <c:v>64.3</c:v>
                </c:pt>
                <c:pt idx="2306">
                  <c:v>64.3</c:v>
                </c:pt>
                <c:pt idx="2307">
                  <c:v>64.3</c:v>
                </c:pt>
                <c:pt idx="2308">
                  <c:v>64.3</c:v>
                </c:pt>
                <c:pt idx="2309">
                  <c:v>64.3</c:v>
                </c:pt>
                <c:pt idx="2310">
                  <c:v>64.3</c:v>
                </c:pt>
                <c:pt idx="2311">
                  <c:v>64.2</c:v>
                </c:pt>
                <c:pt idx="2312">
                  <c:v>64.2</c:v>
                </c:pt>
                <c:pt idx="2313">
                  <c:v>64.2</c:v>
                </c:pt>
                <c:pt idx="2314">
                  <c:v>64.2</c:v>
                </c:pt>
                <c:pt idx="2315">
                  <c:v>64.099999999999994</c:v>
                </c:pt>
                <c:pt idx="2316">
                  <c:v>64.099999999999994</c:v>
                </c:pt>
                <c:pt idx="2317">
                  <c:v>64.099999999999994</c:v>
                </c:pt>
                <c:pt idx="2318">
                  <c:v>64.099999999999994</c:v>
                </c:pt>
                <c:pt idx="2319">
                  <c:v>64</c:v>
                </c:pt>
                <c:pt idx="2320">
                  <c:v>64</c:v>
                </c:pt>
                <c:pt idx="2321">
                  <c:v>64</c:v>
                </c:pt>
                <c:pt idx="2322">
                  <c:v>64</c:v>
                </c:pt>
                <c:pt idx="2323">
                  <c:v>64</c:v>
                </c:pt>
                <c:pt idx="2324">
                  <c:v>63.9</c:v>
                </c:pt>
                <c:pt idx="2325">
                  <c:v>63.9</c:v>
                </c:pt>
                <c:pt idx="2326">
                  <c:v>63.9</c:v>
                </c:pt>
                <c:pt idx="2327">
                  <c:v>63.9</c:v>
                </c:pt>
                <c:pt idx="2328">
                  <c:v>63.9</c:v>
                </c:pt>
                <c:pt idx="2329">
                  <c:v>63.9</c:v>
                </c:pt>
                <c:pt idx="2330">
                  <c:v>63.8</c:v>
                </c:pt>
                <c:pt idx="2331">
                  <c:v>63.8</c:v>
                </c:pt>
                <c:pt idx="2332">
                  <c:v>63.8</c:v>
                </c:pt>
                <c:pt idx="2333">
                  <c:v>63.8</c:v>
                </c:pt>
                <c:pt idx="2334">
                  <c:v>63.8</c:v>
                </c:pt>
                <c:pt idx="2335">
                  <c:v>63.7</c:v>
                </c:pt>
                <c:pt idx="2336">
                  <c:v>63.7</c:v>
                </c:pt>
                <c:pt idx="2337">
                  <c:v>63.7</c:v>
                </c:pt>
                <c:pt idx="2338">
                  <c:v>63.7</c:v>
                </c:pt>
                <c:pt idx="2339">
                  <c:v>63.7</c:v>
                </c:pt>
                <c:pt idx="2340">
                  <c:v>63.7</c:v>
                </c:pt>
                <c:pt idx="2341">
                  <c:v>63.7</c:v>
                </c:pt>
                <c:pt idx="2342">
                  <c:v>63.7</c:v>
                </c:pt>
                <c:pt idx="2343">
                  <c:v>63.7</c:v>
                </c:pt>
                <c:pt idx="2344">
                  <c:v>63.7</c:v>
                </c:pt>
                <c:pt idx="2345">
                  <c:v>63.6</c:v>
                </c:pt>
                <c:pt idx="2346">
                  <c:v>63.6</c:v>
                </c:pt>
                <c:pt idx="2347">
                  <c:v>63.6</c:v>
                </c:pt>
                <c:pt idx="2348">
                  <c:v>63.5</c:v>
                </c:pt>
                <c:pt idx="2349">
                  <c:v>63.5</c:v>
                </c:pt>
                <c:pt idx="2350">
                  <c:v>63.4</c:v>
                </c:pt>
                <c:pt idx="2351">
                  <c:v>63.4</c:v>
                </c:pt>
                <c:pt idx="2352">
                  <c:v>63.4</c:v>
                </c:pt>
                <c:pt idx="2353">
                  <c:v>63.3</c:v>
                </c:pt>
                <c:pt idx="2354">
                  <c:v>63.3</c:v>
                </c:pt>
                <c:pt idx="2355">
                  <c:v>63.3</c:v>
                </c:pt>
                <c:pt idx="2356">
                  <c:v>63.3</c:v>
                </c:pt>
                <c:pt idx="2357">
                  <c:v>63.2</c:v>
                </c:pt>
                <c:pt idx="2358">
                  <c:v>63.2</c:v>
                </c:pt>
                <c:pt idx="2359">
                  <c:v>63.2</c:v>
                </c:pt>
                <c:pt idx="2360">
                  <c:v>63.2</c:v>
                </c:pt>
                <c:pt idx="2361">
                  <c:v>63.1</c:v>
                </c:pt>
                <c:pt idx="2362">
                  <c:v>63.1</c:v>
                </c:pt>
                <c:pt idx="2363">
                  <c:v>63.1</c:v>
                </c:pt>
                <c:pt idx="2364">
                  <c:v>63.1</c:v>
                </c:pt>
                <c:pt idx="2365">
                  <c:v>63.1</c:v>
                </c:pt>
                <c:pt idx="2366">
                  <c:v>63</c:v>
                </c:pt>
                <c:pt idx="2367">
                  <c:v>63</c:v>
                </c:pt>
                <c:pt idx="2368">
                  <c:v>63</c:v>
                </c:pt>
                <c:pt idx="2369">
                  <c:v>62.9</c:v>
                </c:pt>
                <c:pt idx="2370">
                  <c:v>62.9</c:v>
                </c:pt>
                <c:pt idx="2371">
                  <c:v>62.8</c:v>
                </c:pt>
                <c:pt idx="2372">
                  <c:v>62.8</c:v>
                </c:pt>
                <c:pt idx="2373">
                  <c:v>62.7</c:v>
                </c:pt>
                <c:pt idx="2374">
                  <c:v>62.7</c:v>
                </c:pt>
                <c:pt idx="2375">
                  <c:v>62.7</c:v>
                </c:pt>
                <c:pt idx="2376">
                  <c:v>62.7</c:v>
                </c:pt>
                <c:pt idx="2377">
                  <c:v>62.7</c:v>
                </c:pt>
                <c:pt idx="2378">
                  <c:v>62.7</c:v>
                </c:pt>
                <c:pt idx="2379">
                  <c:v>62.7</c:v>
                </c:pt>
                <c:pt idx="2380">
                  <c:v>62.6</c:v>
                </c:pt>
                <c:pt idx="2381">
                  <c:v>62.6</c:v>
                </c:pt>
                <c:pt idx="2382">
                  <c:v>62.6</c:v>
                </c:pt>
                <c:pt idx="2383">
                  <c:v>62.6</c:v>
                </c:pt>
                <c:pt idx="2384">
                  <c:v>62.5</c:v>
                </c:pt>
                <c:pt idx="2385">
                  <c:v>62.5</c:v>
                </c:pt>
                <c:pt idx="2386">
                  <c:v>62.5</c:v>
                </c:pt>
                <c:pt idx="2387">
                  <c:v>62.5</c:v>
                </c:pt>
                <c:pt idx="2388">
                  <c:v>62.4</c:v>
                </c:pt>
                <c:pt idx="2389">
                  <c:v>62.4</c:v>
                </c:pt>
                <c:pt idx="2390">
                  <c:v>62.4</c:v>
                </c:pt>
                <c:pt idx="2391">
                  <c:v>62.4</c:v>
                </c:pt>
                <c:pt idx="2392">
                  <c:v>62.4</c:v>
                </c:pt>
                <c:pt idx="2393">
                  <c:v>62.3</c:v>
                </c:pt>
                <c:pt idx="2394">
                  <c:v>62.3</c:v>
                </c:pt>
                <c:pt idx="2395">
                  <c:v>62.3</c:v>
                </c:pt>
                <c:pt idx="2396">
                  <c:v>62.3</c:v>
                </c:pt>
                <c:pt idx="2397">
                  <c:v>62.3</c:v>
                </c:pt>
                <c:pt idx="2398">
                  <c:v>62.2</c:v>
                </c:pt>
                <c:pt idx="2399">
                  <c:v>62.2</c:v>
                </c:pt>
                <c:pt idx="2400">
                  <c:v>62.1</c:v>
                </c:pt>
                <c:pt idx="2401">
                  <c:v>62.1</c:v>
                </c:pt>
                <c:pt idx="2402">
                  <c:v>62.1</c:v>
                </c:pt>
                <c:pt idx="2403">
                  <c:v>62.1</c:v>
                </c:pt>
                <c:pt idx="2404">
                  <c:v>62</c:v>
                </c:pt>
                <c:pt idx="2405">
                  <c:v>62</c:v>
                </c:pt>
                <c:pt idx="2406">
                  <c:v>61.9</c:v>
                </c:pt>
                <c:pt idx="2407">
                  <c:v>61.9</c:v>
                </c:pt>
                <c:pt idx="2408">
                  <c:v>61.9</c:v>
                </c:pt>
                <c:pt idx="2409">
                  <c:v>61.9</c:v>
                </c:pt>
                <c:pt idx="2410">
                  <c:v>61.8</c:v>
                </c:pt>
                <c:pt idx="2411">
                  <c:v>61.8</c:v>
                </c:pt>
                <c:pt idx="2412">
                  <c:v>61.8</c:v>
                </c:pt>
                <c:pt idx="2413">
                  <c:v>61.8</c:v>
                </c:pt>
                <c:pt idx="2414">
                  <c:v>61.7</c:v>
                </c:pt>
                <c:pt idx="2415">
                  <c:v>61.7</c:v>
                </c:pt>
                <c:pt idx="2416">
                  <c:v>61.6</c:v>
                </c:pt>
                <c:pt idx="2417">
                  <c:v>61.5</c:v>
                </c:pt>
                <c:pt idx="2418">
                  <c:v>61.5</c:v>
                </c:pt>
                <c:pt idx="2419">
                  <c:v>61.5</c:v>
                </c:pt>
                <c:pt idx="2420">
                  <c:v>61.5</c:v>
                </c:pt>
                <c:pt idx="2421">
                  <c:v>61.4</c:v>
                </c:pt>
                <c:pt idx="2422">
                  <c:v>61.4</c:v>
                </c:pt>
                <c:pt idx="2423">
                  <c:v>61.3</c:v>
                </c:pt>
                <c:pt idx="2424">
                  <c:v>61.3</c:v>
                </c:pt>
                <c:pt idx="2425">
                  <c:v>61.3</c:v>
                </c:pt>
                <c:pt idx="2426">
                  <c:v>61.3</c:v>
                </c:pt>
                <c:pt idx="2427">
                  <c:v>61.3</c:v>
                </c:pt>
                <c:pt idx="2428">
                  <c:v>61.3</c:v>
                </c:pt>
                <c:pt idx="2429">
                  <c:v>61.3</c:v>
                </c:pt>
                <c:pt idx="2430">
                  <c:v>61.3</c:v>
                </c:pt>
                <c:pt idx="2431">
                  <c:v>61.2</c:v>
                </c:pt>
                <c:pt idx="2432">
                  <c:v>61.2</c:v>
                </c:pt>
                <c:pt idx="2433">
                  <c:v>61.2</c:v>
                </c:pt>
                <c:pt idx="2434">
                  <c:v>61.1</c:v>
                </c:pt>
                <c:pt idx="2435">
                  <c:v>61.1</c:v>
                </c:pt>
                <c:pt idx="2436">
                  <c:v>61</c:v>
                </c:pt>
                <c:pt idx="2437">
                  <c:v>61</c:v>
                </c:pt>
                <c:pt idx="2438">
                  <c:v>61</c:v>
                </c:pt>
                <c:pt idx="2439">
                  <c:v>60.9</c:v>
                </c:pt>
                <c:pt idx="2440">
                  <c:v>60.9</c:v>
                </c:pt>
                <c:pt idx="2441">
                  <c:v>60.9</c:v>
                </c:pt>
                <c:pt idx="2442">
                  <c:v>60.9</c:v>
                </c:pt>
                <c:pt idx="2443">
                  <c:v>60.9</c:v>
                </c:pt>
                <c:pt idx="2444">
                  <c:v>60.9</c:v>
                </c:pt>
                <c:pt idx="2445">
                  <c:v>60.8</c:v>
                </c:pt>
                <c:pt idx="2446">
                  <c:v>60.8</c:v>
                </c:pt>
                <c:pt idx="2447">
                  <c:v>60.7</c:v>
                </c:pt>
                <c:pt idx="2448">
                  <c:v>60.7</c:v>
                </c:pt>
                <c:pt idx="2449">
                  <c:v>60.7</c:v>
                </c:pt>
                <c:pt idx="2450">
                  <c:v>60.7</c:v>
                </c:pt>
                <c:pt idx="2451">
                  <c:v>60.7</c:v>
                </c:pt>
                <c:pt idx="2452">
                  <c:v>60.7</c:v>
                </c:pt>
                <c:pt idx="2453">
                  <c:v>60.7</c:v>
                </c:pt>
                <c:pt idx="2454">
                  <c:v>60.6</c:v>
                </c:pt>
                <c:pt idx="2455">
                  <c:v>60.6</c:v>
                </c:pt>
                <c:pt idx="2456">
                  <c:v>60.6</c:v>
                </c:pt>
                <c:pt idx="2457">
                  <c:v>60.5</c:v>
                </c:pt>
                <c:pt idx="2458">
                  <c:v>60.5</c:v>
                </c:pt>
                <c:pt idx="2459">
                  <c:v>60.4</c:v>
                </c:pt>
                <c:pt idx="2460">
                  <c:v>60.4</c:v>
                </c:pt>
                <c:pt idx="2461">
                  <c:v>60.4</c:v>
                </c:pt>
                <c:pt idx="2462">
                  <c:v>60.4</c:v>
                </c:pt>
                <c:pt idx="2463">
                  <c:v>60.4</c:v>
                </c:pt>
                <c:pt idx="2464">
                  <c:v>60.3</c:v>
                </c:pt>
                <c:pt idx="2465">
                  <c:v>60.3</c:v>
                </c:pt>
                <c:pt idx="2466">
                  <c:v>60.3</c:v>
                </c:pt>
                <c:pt idx="2467">
                  <c:v>60.3</c:v>
                </c:pt>
                <c:pt idx="2468">
                  <c:v>60.3</c:v>
                </c:pt>
                <c:pt idx="2469">
                  <c:v>60.2</c:v>
                </c:pt>
                <c:pt idx="2470">
                  <c:v>60.2</c:v>
                </c:pt>
                <c:pt idx="2471">
                  <c:v>60.2</c:v>
                </c:pt>
                <c:pt idx="2472">
                  <c:v>60.2</c:v>
                </c:pt>
                <c:pt idx="2473">
                  <c:v>60.1</c:v>
                </c:pt>
                <c:pt idx="2474">
                  <c:v>60.1</c:v>
                </c:pt>
                <c:pt idx="2475">
                  <c:v>60.1</c:v>
                </c:pt>
                <c:pt idx="2476">
                  <c:v>60.1</c:v>
                </c:pt>
                <c:pt idx="2477">
                  <c:v>60.1</c:v>
                </c:pt>
                <c:pt idx="2478">
                  <c:v>60.1</c:v>
                </c:pt>
                <c:pt idx="2479">
                  <c:v>60.1</c:v>
                </c:pt>
                <c:pt idx="2480">
                  <c:v>60.1</c:v>
                </c:pt>
                <c:pt idx="2481">
                  <c:v>60.1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59.9</c:v>
                </c:pt>
                <c:pt idx="2486">
                  <c:v>59.9</c:v>
                </c:pt>
                <c:pt idx="2487">
                  <c:v>59.9</c:v>
                </c:pt>
                <c:pt idx="2488">
                  <c:v>59.8</c:v>
                </c:pt>
                <c:pt idx="2489">
                  <c:v>59.8</c:v>
                </c:pt>
                <c:pt idx="2490">
                  <c:v>59.8</c:v>
                </c:pt>
                <c:pt idx="2491">
                  <c:v>59.8</c:v>
                </c:pt>
                <c:pt idx="2492">
                  <c:v>59.8</c:v>
                </c:pt>
                <c:pt idx="2493">
                  <c:v>59.7</c:v>
                </c:pt>
                <c:pt idx="2494">
                  <c:v>59.7</c:v>
                </c:pt>
                <c:pt idx="2495">
                  <c:v>59.7</c:v>
                </c:pt>
                <c:pt idx="2496">
                  <c:v>59.6</c:v>
                </c:pt>
                <c:pt idx="2497">
                  <c:v>59.6</c:v>
                </c:pt>
                <c:pt idx="2498">
                  <c:v>59.5</c:v>
                </c:pt>
                <c:pt idx="2499">
                  <c:v>59.5</c:v>
                </c:pt>
                <c:pt idx="2500">
                  <c:v>59.4</c:v>
                </c:pt>
                <c:pt idx="2501">
                  <c:v>59.4</c:v>
                </c:pt>
                <c:pt idx="2502">
                  <c:v>59.4</c:v>
                </c:pt>
                <c:pt idx="2503">
                  <c:v>59.4</c:v>
                </c:pt>
                <c:pt idx="2504">
                  <c:v>59.4</c:v>
                </c:pt>
                <c:pt idx="2505">
                  <c:v>59.3</c:v>
                </c:pt>
                <c:pt idx="2506">
                  <c:v>59.3</c:v>
                </c:pt>
                <c:pt idx="2507">
                  <c:v>59.3</c:v>
                </c:pt>
                <c:pt idx="2508">
                  <c:v>59.3</c:v>
                </c:pt>
                <c:pt idx="2509">
                  <c:v>59.3</c:v>
                </c:pt>
                <c:pt idx="2510">
                  <c:v>59.2</c:v>
                </c:pt>
                <c:pt idx="2511">
                  <c:v>59.2</c:v>
                </c:pt>
                <c:pt idx="2512">
                  <c:v>59.2</c:v>
                </c:pt>
                <c:pt idx="2513">
                  <c:v>59.2</c:v>
                </c:pt>
                <c:pt idx="2514">
                  <c:v>59.1</c:v>
                </c:pt>
                <c:pt idx="2515">
                  <c:v>59.1</c:v>
                </c:pt>
                <c:pt idx="2516">
                  <c:v>59.1</c:v>
                </c:pt>
                <c:pt idx="2517">
                  <c:v>59.1</c:v>
                </c:pt>
                <c:pt idx="2518">
                  <c:v>59.1</c:v>
                </c:pt>
                <c:pt idx="2519">
                  <c:v>59.1</c:v>
                </c:pt>
                <c:pt idx="2520">
                  <c:v>59.1</c:v>
                </c:pt>
                <c:pt idx="2521">
                  <c:v>59</c:v>
                </c:pt>
                <c:pt idx="2522">
                  <c:v>59</c:v>
                </c:pt>
                <c:pt idx="2523">
                  <c:v>59</c:v>
                </c:pt>
                <c:pt idx="2524">
                  <c:v>59</c:v>
                </c:pt>
                <c:pt idx="2525">
                  <c:v>59</c:v>
                </c:pt>
                <c:pt idx="2526">
                  <c:v>59</c:v>
                </c:pt>
                <c:pt idx="2527">
                  <c:v>59</c:v>
                </c:pt>
                <c:pt idx="2528">
                  <c:v>59</c:v>
                </c:pt>
                <c:pt idx="2529">
                  <c:v>58.8</c:v>
                </c:pt>
                <c:pt idx="2530">
                  <c:v>58.8</c:v>
                </c:pt>
                <c:pt idx="2531">
                  <c:v>58.8</c:v>
                </c:pt>
                <c:pt idx="2532">
                  <c:v>58.7</c:v>
                </c:pt>
                <c:pt idx="2533">
                  <c:v>58.7</c:v>
                </c:pt>
                <c:pt idx="2534">
                  <c:v>58.7</c:v>
                </c:pt>
                <c:pt idx="2535">
                  <c:v>58.7</c:v>
                </c:pt>
                <c:pt idx="2536">
                  <c:v>58.7</c:v>
                </c:pt>
                <c:pt idx="2537">
                  <c:v>58.7</c:v>
                </c:pt>
                <c:pt idx="2538">
                  <c:v>58.7</c:v>
                </c:pt>
                <c:pt idx="2539">
                  <c:v>58.7</c:v>
                </c:pt>
                <c:pt idx="2540">
                  <c:v>58.7</c:v>
                </c:pt>
                <c:pt idx="2541">
                  <c:v>58.7</c:v>
                </c:pt>
                <c:pt idx="2542">
                  <c:v>58.6</c:v>
                </c:pt>
                <c:pt idx="2543">
                  <c:v>58.6</c:v>
                </c:pt>
                <c:pt idx="2544">
                  <c:v>58.6</c:v>
                </c:pt>
                <c:pt idx="2545">
                  <c:v>58.5</c:v>
                </c:pt>
                <c:pt idx="2546">
                  <c:v>58.5</c:v>
                </c:pt>
                <c:pt idx="2547">
                  <c:v>58.5</c:v>
                </c:pt>
                <c:pt idx="2548">
                  <c:v>58.5</c:v>
                </c:pt>
                <c:pt idx="2549">
                  <c:v>58.5</c:v>
                </c:pt>
                <c:pt idx="2550">
                  <c:v>58.5</c:v>
                </c:pt>
                <c:pt idx="2551">
                  <c:v>58.5</c:v>
                </c:pt>
                <c:pt idx="2552">
                  <c:v>58.4</c:v>
                </c:pt>
                <c:pt idx="2553">
                  <c:v>58.4</c:v>
                </c:pt>
                <c:pt idx="2554">
                  <c:v>58.4</c:v>
                </c:pt>
                <c:pt idx="2555">
                  <c:v>58.4</c:v>
                </c:pt>
                <c:pt idx="2556">
                  <c:v>58.4</c:v>
                </c:pt>
                <c:pt idx="2557">
                  <c:v>58.4</c:v>
                </c:pt>
                <c:pt idx="2558">
                  <c:v>58.4</c:v>
                </c:pt>
                <c:pt idx="2559">
                  <c:v>58.4</c:v>
                </c:pt>
                <c:pt idx="2560">
                  <c:v>58.3</c:v>
                </c:pt>
                <c:pt idx="2561">
                  <c:v>58.3</c:v>
                </c:pt>
                <c:pt idx="2562">
                  <c:v>58.3</c:v>
                </c:pt>
                <c:pt idx="2563">
                  <c:v>58.3</c:v>
                </c:pt>
                <c:pt idx="2564">
                  <c:v>58.3</c:v>
                </c:pt>
                <c:pt idx="2565">
                  <c:v>58.3</c:v>
                </c:pt>
                <c:pt idx="2566">
                  <c:v>58.3</c:v>
                </c:pt>
                <c:pt idx="2567">
                  <c:v>58.2</c:v>
                </c:pt>
                <c:pt idx="2568">
                  <c:v>58.2</c:v>
                </c:pt>
                <c:pt idx="2569">
                  <c:v>58.2</c:v>
                </c:pt>
                <c:pt idx="2570">
                  <c:v>58.2</c:v>
                </c:pt>
                <c:pt idx="2571">
                  <c:v>58.1</c:v>
                </c:pt>
                <c:pt idx="2572">
                  <c:v>58</c:v>
                </c:pt>
                <c:pt idx="2573">
                  <c:v>57.9</c:v>
                </c:pt>
                <c:pt idx="2574">
                  <c:v>57.9</c:v>
                </c:pt>
                <c:pt idx="2575">
                  <c:v>57.9</c:v>
                </c:pt>
                <c:pt idx="2576">
                  <c:v>57.9</c:v>
                </c:pt>
                <c:pt idx="2577">
                  <c:v>57.9</c:v>
                </c:pt>
                <c:pt idx="2578">
                  <c:v>57.9</c:v>
                </c:pt>
                <c:pt idx="2579">
                  <c:v>57.9</c:v>
                </c:pt>
                <c:pt idx="2580">
                  <c:v>57.9</c:v>
                </c:pt>
                <c:pt idx="2581">
                  <c:v>57.8</c:v>
                </c:pt>
                <c:pt idx="2582">
                  <c:v>57.8</c:v>
                </c:pt>
                <c:pt idx="2583">
                  <c:v>57.8</c:v>
                </c:pt>
                <c:pt idx="2584">
                  <c:v>57.8</c:v>
                </c:pt>
                <c:pt idx="2585">
                  <c:v>57.7</c:v>
                </c:pt>
                <c:pt idx="2586">
                  <c:v>57.7</c:v>
                </c:pt>
                <c:pt idx="2587">
                  <c:v>57.7</c:v>
                </c:pt>
                <c:pt idx="2588">
                  <c:v>57.7</c:v>
                </c:pt>
                <c:pt idx="2589">
                  <c:v>57.6</c:v>
                </c:pt>
                <c:pt idx="2590">
                  <c:v>57.6</c:v>
                </c:pt>
                <c:pt idx="2591">
                  <c:v>57.6</c:v>
                </c:pt>
                <c:pt idx="2592">
                  <c:v>57.5</c:v>
                </c:pt>
                <c:pt idx="2593">
                  <c:v>57.5</c:v>
                </c:pt>
                <c:pt idx="2594">
                  <c:v>57.5</c:v>
                </c:pt>
                <c:pt idx="2595">
                  <c:v>57.5</c:v>
                </c:pt>
                <c:pt idx="2596">
                  <c:v>57.5</c:v>
                </c:pt>
                <c:pt idx="2597">
                  <c:v>57.4</c:v>
                </c:pt>
                <c:pt idx="2598">
                  <c:v>57.4</c:v>
                </c:pt>
                <c:pt idx="2599">
                  <c:v>57.4</c:v>
                </c:pt>
                <c:pt idx="2600">
                  <c:v>57.4</c:v>
                </c:pt>
                <c:pt idx="2601">
                  <c:v>57.4</c:v>
                </c:pt>
                <c:pt idx="2602">
                  <c:v>57.3</c:v>
                </c:pt>
                <c:pt idx="2603">
                  <c:v>57.2</c:v>
                </c:pt>
                <c:pt idx="2604">
                  <c:v>57.2</c:v>
                </c:pt>
                <c:pt idx="2605">
                  <c:v>57.2</c:v>
                </c:pt>
                <c:pt idx="2606">
                  <c:v>57.2</c:v>
                </c:pt>
                <c:pt idx="2607">
                  <c:v>57.2</c:v>
                </c:pt>
                <c:pt idx="2608">
                  <c:v>57.2</c:v>
                </c:pt>
                <c:pt idx="2609">
                  <c:v>57.2</c:v>
                </c:pt>
                <c:pt idx="2610">
                  <c:v>57.2</c:v>
                </c:pt>
                <c:pt idx="2611">
                  <c:v>57.2</c:v>
                </c:pt>
                <c:pt idx="2612">
                  <c:v>57.2</c:v>
                </c:pt>
                <c:pt idx="2613">
                  <c:v>57.1</c:v>
                </c:pt>
                <c:pt idx="2614">
                  <c:v>57.1</c:v>
                </c:pt>
                <c:pt idx="2615">
                  <c:v>57.1</c:v>
                </c:pt>
                <c:pt idx="2616">
                  <c:v>57.1</c:v>
                </c:pt>
                <c:pt idx="2617">
                  <c:v>57</c:v>
                </c:pt>
                <c:pt idx="2618">
                  <c:v>57</c:v>
                </c:pt>
                <c:pt idx="2619">
                  <c:v>57</c:v>
                </c:pt>
                <c:pt idx="2620">
                  <c:v>57</c:v>
                </c:pt>
                <c:pt idx="2621">
                  <c:v>57</c:v>
                </c:pt>
                <c:pt idx="2622">
                  <c:v>57</c:v>
                </c:pt>
                <c:pt idx="2623">
                  <c:v>56.9</c:v>
                </c:pt>
                <c:pt idx="2624">
                  <c:v>56.9</c:v>
                </c:pt>
                <c:pt idx="2625">
                  <c:v>56.9</c:v>
                </c:pt>
                <c:pt idx="2626">
                  <c:v>56.8</c:v>
                </c:pt>
                <c:pt idx="2627">
                  <c:v>56.8</c:v>
                </c:pt>
                <c:pt idx="2628">
                  <c:v>56.8</c:v>
                </c:pt>
                <c:pt idx="2629">
                  <c:v>56.7</c:v>
                </c:pt>
                <c:pt idx="2630">
                  <c:v>56.7</c:v>
                </c:pt>
                <c:pt idx="2631">
                  <c:v>56.7</c:v>
                </c:pt>
                <c:pt idx="2632">
                  <c:v>56.7</c:v>
                </c:pt>
                <c:pt idx="2633">
                  <c:v>56.7</c:v>
                </c:pt>
                <c:pt idx="2634">
                  <c:v>56.7</c:v>
                </c:pt>
                <c:pt idx="2635">
                  <c:v>56.7</c:v>
                </c:pt>
                <c:pt idx="2636">
                  <c:v>56.7</c:v>
                </c:pt>
                <c:pt idx="2637">
                  <c:v>56.7</c:v>
                </c:pt>
                <c:pt idx="2638">
                  <c:v>56.6</c:v>
                </c:pt>
                <c:pt idx="2639">
                  <c:v>56.6</c:v>
                </c:pt>
                <c:pt idx="2640">
                  <c:v>56.6</c:v>
                </c:pt>
                <c:pt idx="2641">
                  <c:v>56.6</c:v>
                </c:pt>
                <c:pt idx="2642">
                  <c:v>56.6</c:v>
                </c:pt>
                <c:pt idx="2643">
                  <c:v>56.6</c:v>
                </c:pt>
                <c:pt idx="2644">
                  <c:v>56.6</c:v>
                </c:pt>
                <c:pt idx="2645">
                  <c:v>56.6</c:v>
                </c:pt>
                <c:pt idx="2646">
                  <c:v>56.5</c:v>
                </c:pt>
                <c:pt idx="2647">
                  <c:v>56.5</c:v>
                </c:pt>
                <c:pt idx="2648">
                  <c:v>56.5</c:v>
                </c:pt>
                <c:pt idx="2649">
                  <c:v>56.5</c:v>
                </c:pt>
                <c:pt idx="2650">
                  <c:v>56.4</c:v>
                </c:pt>
                <c:pt idx="2651">
                  <c:v>56.4</c:v>
                </c:pt>
                <c:pt idx="2652">
                  <c:v>56.4</c:v>
                </c:pt>
                <c:pt idx="2653">
                  <c:v>56.4</c:v>
                </c:pt>
                <c:pt idx="2654">
                  <c:v>56.4</c:v>
                </c:pt>
                <c:pt idx="2655">
                  <c:v>56.4</c:v>
                </c:pt>
                <c:pt idx="2656">
                  <c:v>56.3</c:v>
                </c:pt>
                <c:pt idx="2657">
                  <c:v>56.3</c:v>
                </c:pt>
                <c:pt idx="2658">
                  <c:v>56.3</c:v>
                </c:pt>
                <c:pt idx="2659">
                  <c:v>56.3</c:v>
                </c:pt>
                <c:pt idx="2660">
                  <c:v>56.3</c:v>
                </c:pt>
                <c:pt idx="2661">
                  <c:v>56.2</c:v>
                </c:pt>
                <c:pt idx="2662">
                  <c:v>56.2</c:v>
                </c:pt>
                <c:pt idx="2663">
                  <c:v>56.2</c:v>
                </c:pt>
                <c:pt idx="2664">
                  <c:v>56.2</c:v>
                </c:pt>
                <c:pt idx="2665">
                  <c:v>56.2</c:v>
                </c:pt>
                <c:pt idx="2666">
                  <c:v>56.2</c:v>
                </c:pt>
                <c:pt idx="2667">
                  <c:v>56.2</c:v>
                </c:pt>
                <c:pt idx="2668">
                  <c:v>56.2</c:v>
                </c:pt>
                <c:pt idx="2669">
                  <c:v>56.1</c:v>
                </c:pt>
                <c:pt idx="2670">
                  <c:v>56.1</c:v>
                </c:pt>
                <c:pt idx="2671">
                  <c:v>56.1</c:v>
                </c:pt>
                <c:pt idx="2672">
                  <c:v>56.1</c:v>
                </c:pt>
                <c:pt idx="2673">
                  <c:v>56.1</c:v>
                </c:pt>
                <c:pt idx="2674">
                  <c:v>56</c:v>
                </c:pt>
                <c:pt idx="2675">
                  <c:v>56</c:v>
                </c:pt>
                <c:pt idx="2676">
                  <c:v>56</c:v>
                </c:pt>
                <c:pt idx="2677">
                  <c:v>56</c:v>
                </c:pt>
                <c:pt idx="2678">
                  <c:v>55.9</c:v>
                </c:pt>
                <c:pt idx="2679">
                  <c:v>55.9</c:v>
                </c:pt>
                <c:pt idx="2680">
                  <c:v>55.9</c:v>
                </c:pt>
                <c:pt idx="2681">
                  <c:v>55.9</c:v>
                </c:pt>
                <c:pt idx="2682">
                  <c:v>55.9</c:v>
                </c:pt>
                <c:pt idx="2683">
                  <c:v>55.7</c:v>
                </c:pt>
                <c:pt idx="2684">
                  <c:v>55.7</c:v>
                </c:pt>
                <c:pt idx="2685">
                  <c:v>55.7</c:v>
                </c:pt>
                <c:pt idx="2686">
                  <c:v>55.6</c:v>
                </c:pt>
                <c:pt idx="2687">
                  <c:v>55.6</c:v>
                </c:pt>
                <c:pt idx="2688">
                  <c:v>55.6</c:v>
                </c:pt>
                <c:pt idx="2689">
                  <c:v>55.6</c:v>
                </c:pt>
                <c:pt idx="2690">
                  <c:v>55.6</c:v>
                </c:pt>
                <c:pt idx="2691">
                  <c:v>55.6</c:v>
                </c:pt>
                <c:pt idx="2692">
                  <c:v>55.5</c:v>
                </c:pt>
                <c:pt idx="2693">
                  <c:v>55.5</c:v>
                </c:pt>
                <c:pt idx="2694">
                  <c:v>55.5</c:v>
                </c:pt>
                <c:pt idx="2695">
                  <c:v>55.5</c:v>
                </c:pt>
                <c:pt idx="2696">
                  <c:v>55.5</c:v>
                </c:pt>
                <c:pt idx="2697">
                  <c:v>55.5</c:v>
                </c:pt>
                <c:pt idx="2698">
                  <c:v>55.4</c:v>
                </c:pt>
                <c:pt idx="2699">
                  <c:v>55.4</c:v>
                </c:pt>
                <c:pt idx="2700">
                  <c:v>55.4</c:v>
                </c:pt>
                <c:pt idx="2701">
                  <c:v>55.4</c:v>
                </c:pt>
                <c:pt idx="2702">
                  <c:v>55.3</c:v>
                </c:pt>
                <c:pt idx="2703">
                  <c:v>55.3</c:v>
                </c:pt>
                <c:pt idx="2704">
                  <c:v>55.3</c:v>
                </c:pt>
                <c:pt idx="2705">
                  <c:v>55.3</c:v>
                </c:pt>
                <c:pt idx="2706">
                  <c:v>55.3</c:v>
                </c:pt>
                <c:pt idx="2707">
                  <c:v>55.3</c:v>
                </c:pt>
                <c:pt idx="2708">
                  <c:v>55.3</c:v>
                </c:pt>
                <c:pt idx="2709">
                  <c:v>55.3</c:v>
                </c:pt>
                <c:pt idx="2710">
                  <c:v>55.2</c:v>
                </c:pt>
                <c:pt idx="2711">
                  <c:v>55.2</c:v>
                </c:pt>
                <c:pt idx="2712">
                  <c:v>55.2</c:v>
                </c:pt>
                <c:pt idx="2713">
                  <c:v>55.2</c:v>
                </c:pt>
                <c:pt idx="2714">
                  <c:v>55.2</c:v>
                </c:pt>
                <c:pt idx="2715">
                  <c:v>55.2</c:v>
                </c:pt>
                <c:pt idx="2716">
                  <c:v>55.2</c:v>
                </c:pt>
                <c:pt idx="2717">
                  <c:v>55.2</c:v>
                </c:pt>
                <c:pt idx="2718">
                  <c:v>55.1</c:v>
                </c:pt>
                <c:pt idx="2719">
                  <c:v>55.1</c:v>
                </c:pt>
                <c:pt idx="2720">
                  <c:v>55.1</c:v>
                </c:pt>
                <c:pt idx="2721">
                  <c:v>55.1</c:v>
                </c:pt>
                <c:pt idx="2722">
                  <c:v>55.1</c:v>
                </c:pt>
                <c:pt idx="2723">
                  <c:v>55</c:v>
                </c:pt>
                <c:pt idx="2724">
                  <c:v>55</c:v>
                </c:pt>
                <c:pt idx="2725">
                  <c:v>55</c:v>
                </c:pt>
                <c:pt idx="2726">
                  <c:v>55</c:v>
                </c:pt>
                <c:pt idx="2727">
                  <c:v>55</c:v>
                </c:pt>
                <c:pt idx="2728">
                  <c:v>55</c:v>
                </c:pt>
                <c:pt idx="2729">
                  <c:v>55</c:v>
                </c:pt>
                <c:pt idx="2730">
                  <c:v>54.9</c:v>
                </c:pt>
                <c:pt idx="2731">
                  <c:v>54.9</c:v>
                </c:pt>
                <c:pt idx="2732">
                  <c:v>54.9</c:v>
                </c:pt>
                <c:pt idx="2733">
                  <c:v>54.9</c:v>
                </c:pt>
                <c:pt idx="2734">
                  <c:v>54.8</c:v>
                </c:pt>
                <c:pt idx="2735">
                  <c:v>54.8</c:v>
                </c:pt>
                <c:pt idx="2736">
                  <c:v>54.8</c:v>
                </c:pt>
                <c:pt idx="2737">
                  <c:v>54.8</c:v>
                </c:pt>
                <c:pt idx="2738">
                  <c:v>54.8</c:v>
                </c:pt>
                <c:pt idx="2739">
                  <c:v>54.8</c:v>
                </c:pt>
                <c:pt idx="2740">
                  <c:v>54.8</c:v>
                </c:pt>
                <c:pt idx="2741">
                  <c:v>54.7</c:v>
                </c:pt>
                <c:pt idx="2742">
                  <c:v>54.7</c:v>
                </c:pt>
                <c:pt idx="2743">
                  <c:v>54.7</c:v>
                </c:pt>
                <c:pt idx="2744">
                  <c:v>54.7</c:v>
                </c:pt>
                <c:pt idx="2745">
                  <c:v>54.7</c:v>
                </c:pt>
                <c:pt idx="2746">
                  <c:v>54.7</c:v>
                </c:pt>
                <c:pt idx="2747">
                  <c:v>54.7</c:v>
                </c:pt>
                <c:pt idx="2748">
                  <c:v>54.7</c:v>
                </c:pt>
                <c:pt idx="2749">
                  <c:v>54.6</c:v>
                </c:pt>
                <c:pt idx="2750">
                  <c:v>54.5</c:v>
                </c:pt>
                <c:pt idx="2751">
                  <c:v>54.5</c:v>
                </c:pt>
                <c:pt idx="2752">
                  <c:v>54.5</c:v>
                </c:pt>
                <c:pt idx="2753">
                  <c:v>54.5</c:v>
                </c:pt>
                <c:pt idx="2754">
                  <c:v>54.5</c:v>
                </c:pt>
                <c:pt idx="2755">
                  <c:v>54.4</c:v>
                </c:pt>
                <c:pt idx="2756">
                  <c:v>54.4</c:v>
                </c:pt>
                <c:pt idx="2757">
                  <c:v>54.4</c:v>
                </c:pt>
                <c:pt idx="2758">
                  <c:v>54.4</c:v>
                </c:pt>
                <c:pt idx="2759">
                  <c:v>54.3</c:v>
                </c:pt>
                <c:pt idx="2760">
                  <c:v>54.3</c:v>
                </c:pt>
                <c:pt idx="2761">
                  <c:v>54.3</c:v>
                </c:pt>
                <c:pt idx="2762">
                  <c:v>54.3</c:v>
                </c:pt>
                <c:pt idx="2763">
                  <c:v>54.3</c:v>
                </c:pt>
                <c:pt idx="2764">
                  <c:v>54.3</c:v>
                </c:pt>
                <c:pt idx="2765">
                  <c:v>54.2</c:v>
                </c:pt>
                <c:pt idx="2766">
                  <c:v>54.2</c:v>
                </c:pt>
                <c:pt idx="2767">
                  <c:v>54.1</c:v>
                </c:pt>
                <c:pt idx="2768">
                  <c:v>54.1</c:v>
                </c:pt>
                <c:pt idx="2769">
                  <c:v>54</c:v>
                </c:pt>
                <c:pt idx="2770">
                  <c:v>54</c:v>
                </c:pt>
                <c:pt idx="2771">
                  <c:v>53.9</c:v>
                </c:pt>
                <c:pt idx="2772">
                  <c:v>53.9</c:v>
                </c:pt>
                <c:pt idx="2773">
                  <c:v>53.9</c:v>
                </c:pt>
                <c:pt idx="2774">
                  <c:v>53.9</c:v>
                </c:pt>
                <c:pt idx="2775">
                  <c:v>53.9</c:v>
                </c:pt>
                <c:pt idx="2776">
                  <c:v>53.9</c:v>
                </c:pt>
                <c:pt idx="2777">
                  <c:v>53.8</c:v>
                </c:pt>
                <c:pt idx="2778">
                  <c:v>53.8</c:v>
                </c:pt>
                <c:pt idx="2779">
                  <c:v>53.8</c:v>
                </c:pt>
                <c:pt idx="2780">
                  <c:v>53.7</c:v>
                </c:pt>
                <c:pt idx="2781">
                  <c:v>53.7</c:v>
                </c:pt>
                <c:pt idx="2782">
                  <c:v>53.7</c:v>
                </c:pt>
                <c:pt idx="2783">
                  <c:v>53.7</c:v>
                </c:pt>
                <c:pt idx="2784">
                  <c:v>53.7</c:v>
                </c:pt>
                <c:pt idx="2785">
                  <c:v>53.7</c:v>
                </c:pt>
                <c:pt idx="2786">
                  <c:v>53.7</c:v>
                </c:pt>
                <c:pt idx="2787">
                  <c:v>53.7</c:v>
                </c:pt>
                <c:pt idx="2788">
                  <c:v>53.7</c:v>
                </c:pt>
                <c:pt idx="2789">
                  <c:v>53.6</c:v>
                </c:pt>
                <c:pt idx="2790">
                  <c:v>53.6</c:v>
                </c:pt>
                <c:pt idx="2791">
                  <c:v>53.6</c:v>
                </c:pt>
                <c:pt idx="2792">
                  <c:v>53.6</c:v>
                </c:pt>
                <c:pt idx="2793">
                  <c:v>53.5</c:v>
                </c:pt>
                <c:pt idx="2794">
                  <c:v>53.5</c:v>
                </c:pt>
                <c:pt idx="2795">
                  <c:v>53.5</c:v>
                </c:pt>
                <c:pt idx="2796">
                  <c:v>53.4</c:v>
                </c:pt>
                <c:pt idx="2797">
                  <c:v>53.4</c:v>
                </c:pt>
                <c:pt idx="2798">
                  <c:v>53.4</c:v>
                </c:pt>
                <c:pt idx="2799">
                  <c:v>53.4</c:v>
                </c:pt>
                <c:pt idx="2800">
                  <c:v>53.3</c:v>
                </c:pt>
                <c:pt idx="2801">
                  <c:v>53.3</c:v>
                </c:pt>
                <c:pt idx="2802">
                  <c:v>53.3</c:v>
                </c:pt>
                <c:pt idx="2803">
                  <c:v>53.2</c:v>
                </c:pt>
                <c:pt idx="2804">
                  <c:v>53.2</c:v>
                </c:pt>
                <c:pt idx="2805">
                  <c:v>53.2</c:v>
                </c:pt>
                <c:pt idx="2806">
                  <c:v>53.2</c:v>
                </c:pt>
                <c:pt idx="2807">
                  <c:v>53.2</c:v>
                </c:pt>
                <c:pt idx="2808">
                  <c:v>53.2</c:v>
                </c:pt>
                <c:pt idx="2809">
                  <c:v>53.2</c:v>
                </c:pt>
                <c:pt idx="2810">
                  <c:v>53.1</c:v>
                </c:pt>
                <c:pt idx="2811">
                  <c:v>53.1</c:v>
                </c:pt>
                <c:pt idx="2812">
                  <c:v>53.1</c:v>
                </c:pt>
                <c:pt idx="2813">
                  <c:v>53.1</c:v>
                </c:pt>
                <c:pt idx="2814">
                  <c:v>53</c:v>
                </c:pt>
                <c:pt idx="2815">
                  <c:v>53</c:v>
                </c:pt>
                <c:pt idx="2816">
                  <c:v>53</c:v>
                </c:pt>
                <c:pt idx="2817">
                  <c:v>53</c:v>
                </c:pt>
                <c:pt idx="2818">
                  <c:v>53</c:v>
                </c:pt>
                <c:pt idx="2819">
                  <c:v>53</c:v>
                </c:pt>
                <c:pt idx="2820">
                  <c:v>52.9</c:v>
                </c:pt>
                <c:pt idx="2821">
                  <c:v>52.9</c:v>
                </c:pt>
                <c:pt idx="2822">
                  <c:v>52.9</c:v>
                </c:pt>
                <c:pt idx="2823">
                  <c:v>52.9</c:v>
                </c:pt>
                <c:pt idx="2824">
                  <c:v>52.8</c:v>
                </c:pt>
                <c:pt idx="2825">
                  <c:v>52.8</c:v>
                </c:pt>
                <c:pt idx="2826">
                  <c:v>52.8</c:v>
                </c:pt>
                <c:pt idx="2827">
                  <c:v>52.8</c:v>
                </c:pt>
                <c:pt idx="2828">
                  <c:v>52.8</c:v>
                </c:pt>
                <c:pt idx="2829">
                  <c:v>52.8</c:v>
                </c:pt>
                <c:pt idx="2830">
                  <c:v>52.8</c:v>
                </c:pt>
                <c:pt idx="2831">
                  <c:v>52.8</c:v>
                </c:pt>
                <c:pt idx="2832">
                  <c:v>52.8</c:v>
                </c:pt>
                <c:pt idx="2833">
                  <c:v>52.8</c:v>
                </c:pt>
                <c:pt idx="2834">
                  <c:v>52.8</c:v>
                </c:pt>
                <c:pt idx="2835">
                  <c:v>52.7</c:v>
                </c:pt>
                <c:pt idx="2836">
                  <c:v>52.7</c:v>
                </c:pt>
                <c:pt idx="2837">
                  <c:v>52.7</c:v>
                </c:pt>
                <c:pt idx="2838">
                  <c:v>52.7</c:v>
                </c:pt>
                <c:pt idx="2839">
                  <c:v>52.7</c:v>
                </c:pt>
                <c:pt idx="2840">
                  <c:v>52.6</c:v>
                </c:pt>
                <c:pt idx="2841">
                  <c:v>52.6</c:v>
                </c:pt>
                <c:pt idx="2842">
                  <c:v>52.5</c:v>
                </c:pt>
                <c:pt idx="2843">
                  <c:v>52.5</c:v>
                </c:pt>
                <c:pt idx="2844">
                  <c:v>52.5</c:v>
                </c:pt>
                <c:pt idx="2845">
                  <c:v>52.5</c:v>
                </c:pt>
                <c:pt idx="2846">
                  <c:v>52.4</c:v>
                </c:pt>
                <c:pt idx="2847">
                  <c:v>52.4</c:v>
                </c:pt>
                <c:pt idx="2848">
                  <c:v>52.4</c:v>
                </c:pt>
                <c:pt idx="2849">
                  <c:v>52.4</c:v>
                </c:pt>
                <c:pt idx="2850">
                  <c:v>52.4</c:v>
                </c:pt>
                <c:pt idx="2851">
                  <c:v>52.4</c:v>
                </c:pt>
                <c:pt idx="2852">
                  <c:v>52.4</c:v>
                </c:pt>
                <c:pt idx="2853">
                  <c:v>52.3</c:v>
                </c:pt>
                <c:pt idx="2854">
                  <c:v>52.3</c:v>
                </c:pt>
                <c:pt idx="2855">
                  <c:v>52.3</c:v>
                </c:pt>
                <c:pt idx="2856">
                  <c:v>52.3</c:v>
                </c:pt>
                <c:pt idx="2857">
                  <c:v>52.3</c:v>
                </c:pt>
                <c:pt idx="2858">
                  <c:v>52.2</c:v>
                </c:pt>
                <c:pt idx="2859">
                  <c:v>52.2</c:v>
                </c:pt>
                <c:pt idx="2860">
                  <c:v>52.2</c:v>
                </c:pt>
                <c:pt idx="2861">
                  <c:v>52.2</c:v>
                </c:pt>
                <c:pt idx="2862">
                  <c:v>52.2</c:v>
                </c:pt>
                <c:pt idx="2863">
                  <c:v>52.2</c:v>
                </c:pt>
                <c:pt idx="2864">
                  <c:v>52.2</c:v>
                </c:pt>
                <c:pt idx="2865">
                  <c:v>52.2</c:v>
                </c:pt>
                <c:pt idx="2866">
                  <c:v>52.2</c:v>
                </c:pt>
                <c:pt idx="2867">
                  <c:v>52.2</c:v>
                </c:pt>
                <c:pt idx="2868">
                  <c:v>52.1</c:v>
                </c:pt>
                <c:pt idx="2869">
                  <c:v>52.1</c:v>
                </c:pt>
                <c:pt idx="2870">
                  <c:v>52.1</c:v>
                </c:pt>
                <c:pt idx="2871">
                  <c:v>52.1</c:v>
                </c:pt>
                <c:pt idx="2872">
                  <c:v>52.1</c:v>
                </c:pt>
                <c:pt idx="2873">
                  <c:v>52.1</c:v>
                </c:pt>
                <c:pt idx="2874">
                  <c:v>52</c:v>
                </c:pt>
                <c:pt idx="2875">
                  <c:v>52</c:v>
                </c:pt>
                <c:pt idx="2876">
                  <c:v>52</c:v>
                </c:pt>
                <c:pt idx="2877">
                  <c:v>52</c:v>
                </c:pt>
                <c:pt idx="2878">
                  <c:v>52</c:v>
                </c:pt>
                <c:pt idx="2879">
                  <c:v>52</c:v>
                </c:pt>
                <c:pt idx="2880">
                  <c:v>51.9</c:v>
                </c:pt>
                <c:pt idx="2881">
                  <c:v>51.9</c:v>
                </c:pt>
                <c:pt idx="2882">
                  <c:v>51.9</c:v>
                </c:pt>
                <c:pt idx="2883">
                  <c:v>51.8</c:v>
                </c:pt>
                <c:pt idx="2884">
                  <c:v>51.8</c:v>
                </c:pt>
                <c:pt idx="2885">
                  <c:v>51.8</c:v>
                </c:pt>
                <c:pt idx="2886">
                  <c:v>51.8</c:v>
                </c:pt>
                <c:pt idx="2887">
                  <c:v>51.8</c:v>
                </c:pt>
                <c:pt idx="2888">
                  <c:v>51.7</c:v>
                </c:pt>
                <c:pt idx="2889">
                  <c:v>51.7</c:v>
                </c:pt>
                <c:pt idx="2890">
                  <c:v>51.7</c:v>
                </c:pt>
                <c:pt idx="2891">
                  <c:v>51.7</c:v>
                </c:pt>
                <c:pt idx="2892">
                  <c:v>51.7</c:v>
                </c:pt>
                <c:pt idx="2893">
                  <c:v>51.7</c:v>
                </c:pt>
                <c:pt idx="2894">
                  <c:v>51.7</c:v>
                </c:pt>
                <c:pt idx="2895">
                  <c:v>51.7</c:v>
                </c:pt>
                <c:pt idx="2896">
                  <c:v>51.7</c:v>
                </c:pt>
                <c:pt idx="2897">
                  <c:v>51.6</c:v>
                </c:pt>
                <c:pt idx="2898">
                  <c:v>51.6</c:v>
                </c:pt>
                <c:pt idx="2899">
                  <c:v>51.5</c:v>
                </c:pt>
                <c:pt idx="2900">
                  <c:v>51.5</c:v>
                </c:pt>
                <c:pt idx="2901">
                  <c:v>51.4</c:v>
                </c:pt>
                <c:pt idx="2902">
                  <c:v>51.4</c:v>
                </c:pt>
                <c:pt idx="2903">
                  <c:v>51.4</c:v>
                </c:pt>
                <c:pt idx="2904">
                  <c:v>51.4</c:v>
                </c:pt>
                <c:pt idx="2905">
                  <c:v>51.4</c:v>
                </c:pt>
                <c:pt idx="2906">
                  <c:v>51.4</c:v>
                </c:pt>
                <c:pt idx="2907">
                  <c:v>51.3</c:v>
                </c:pt>
                <c:pt idx="2908">
                  <c:v>51.3</c:v>
                </c:pt>
                <c:pt idx="2909">
                  <c:v>51.3</c:v>
                </c:pt>
                <c:pt idx="2910">
                  <c:v>51.3</c:v>
                </c:pt>
                <c:pt idx="2911">
                  <c:v>51.3</c:v>
                </c:pt>
                <c:pt idx="2912">
                  <c:v>51.2</c:v>
                </c:pt>
                <c:pt idx="2913">
                  <c:v>51.2</c:v>
                </c:pt>
                <c:pt idx="2914">
                  <c:v>51.2</c:v>
                </c:pt>
                <c:pt idx="2915">
                  <c:v>51.2</c:v>
                </c:pt>
                <c:pt idx="2916">
                  <c:v>51.2</c:v>
                </c:pt>
                <c:pt idx="2917">
                  <c:v>51.1</c:v>
                </c:pt>
                <c:pt idx="2918">
                  <c:v>51.1</c:v>
                </c:pt>
                <c:pt idx="2919">
                  <c:v>51.1</c:v>
                </c:pt>
                <c:pt idx="2920">
                  <c:v>51.1</c:v>
                </c:pt>
                <c:pt idx="2921">
                  <c:v>51</c:v>
                </c:pt>
                <c:pt idx="2922">
                  <c:v>51</c:v>
                </c:pt>
                <c:pt idx="2923">
                  <c:v>51</c:v>
                </c:pt>
                <c:pt idx="2924">
                  <c:v>51</c:v>
                </c:pt>
                <c:pt idx="2925">
                  <c:v>50.9</c:v>
                </c:pt>
                <c:pt idx="2926">
                  <c:v>50.9</c:v>
                </c:pt>
                <c:pt idx="2927">
                  <c:v>50.9</c:v>
                </c:pt>
                <c:pt idx="2928">
                  <c:v>50.9</c:v>
                </c:pt>
                <c:pt idx="2929">
                  <c:v>50.9</c:v>
                </c:pt>
                <c:pt idx="2930">
                  <c:v>50.9</c:v>
                </c:pt>
                <c:pt idx="2931">
                  <c:v>50.8</c:v>
                </c:pt>
                <c:pt idx="2932">
                  <c:v>50.8</c:v>
                </c:pt>
                <c:pt idx="2933">
                  <c:v>50.8</c:v>
                </c:pt>
                <c:pt idx="2934">
                  <c:v>50.8</c:v>
                </c:pt>
                <c:pt idx="2935">
                  <c:v>50.7</c:v>
                </c:pt>
                <c:pt idx="2936">
                  <c:v>50.7</c:v>
                </c:pt>
                <c:pt idx="2937">
                  <c:v>50.7</c:v>
                </c:pt>
                <c:pt idx="2938">
                  <c:v>50.7</c:v>
                </c:pt>
                <c:pt idx="2939">
                  <c:v>50.7</c:v>
                </c:pt>
                <c:pt idx="2940">
                  <c:v>50.6</c:v>
                </c:pt>
                <c:pt idx="2941">
                  <c:v>50.6</c:v>
                </c:pt>
                <c:pt idx="2942">
                  <c:v>50.6</c:v>
                </c:pt>
                <c:pt idx="2943">
                  <c:v>50.6</c:v>
                </c:pt>
                <c:pt idx="2944">
                  <c:v>50.4</c:v>
                </c:pt>
                <c:pt idx="2945">
                  <c:v>50.4</c:v>
                </c:pt>
                <c:pt idx="2946">
                  <c:v>50.4</c:v>
                </c:pt>
                <c:pt idx="2947">
                  <c:v>50.4</c:v>
                </c:pt>
                <c:pt idx="2948">
                  <c:v>50.3</c:v>
                </c:pt>
                <c:pt idx="2949">
                  <c:v>50.3</c:v>
                </c:pt>
                <c:pt idx="2950">
                  <c:v>50.3</c:v>
                </c:pt>
                <c:pt idx="2951">
                  <c:v>50.2</c:v>
                </c:pt>
                <c:pt idx="2952">
                  <c:v>50.2</c:v>
                </c:pt>
                <c:pt idx="2953">
                  <c:v>50.2</c:v>
                </c:pt>
                <c:pt idx="2954">
                  <c:v>50.2</c:v>
                </c:pt>
                <c:pt idx="2955">
                  <c:v>50.2</c:v>
                </c:pt>
                <c:pt idx="2956">
                  <c:v>50.2</c:v>
                </c:pt>
                <c:pt idx="2957">
                  <c:v>50.1</c:v>
                </c:pt>
                <c:pt idx="2958">
                  <c:v>50</c:v>
                </c:pt>
                <c:pt idx="2959">
                  <c:v>50</c:v>
                </c:pt>
                <c:pt idx="2960">
                  <c:v>50</c:v>
                </c:pt>
                <c:pt idx="2961">
                  <c:v>50</c:v>
                </c:pt>
                <c:pt idx="2962">
                  <c:v>49.9</c:v>
                </c:pt>
                <c:pt idx="2963">
                  <c:v>49.9</c:v>
                </c:pt>
                <c:pt idx="2964">
                  <c:v>49.9</c:v>
                </c:pt>
                <c:pt idx="2965">
                  <c:v>49.8</c:v>
                </c:pt>
                <c:pt idx="2966">
                  <c:v>49.8</c:v>
                </c:pt>
                <c:pt idx="2967">
                  <c:v>49.8</c:v>
                </c:pt>
                <c:pt idx="2968">
                  <c:v>49.8</c:v>
                </c:pt>
                <c:pt idx="2969">
                  <c:v>49.8</c:v>
                </c:pt>
                <c:pt idx="2970">
                  <c:v>49.8</c:v>
                </c:pt>
                <c:pt idx="2971">
                  <c:v>49.8</c:v>
                </c:pt>
                <c:pt idx="2972">
                  <c:v>49.8</c:v>
                </c:pt>
                <c:pt idx="2973">
                  <c:v>49.7</c:v>
                </c:pt>
                <c:pt idx="2974">
                  <c:v>49.7</c:v>
                </c:pt>
                <c:pt idx="2975">
                  <c:v>49.7</c:v>
                </c:pt>
                <c:pt idx="2976">
                  <c:v>49.7</c:v>
                </c:pt>
                <c:pt idx="2977">
                  <c:v>49.6</c:v>
                </c:pt>
                <c:pt idx="2978">
                  <c:v>49.6</c:v>
                </c:pt>
                <c:pt idx="2979">
                  <c:v>49.6</c:v>
                </c:pt>
                <c:pt idx="2980">
                  <c:v>49.6</c:v>
                </c:pt>
                <c:pt idx="2981">
                  <c:v>49.6</c:v>
                </c:pt>
                <c:pt idx="2982">
                  <c:v>49.6</c:v>
                </c:pt>
                <c:pt idx="2983">
                  <c:v>49.5</c:v>
                </c:pt>
                <c:pt idx="2984">
                  <c:v>49.5</c:v>
                </c:pt>
                <c:pt idx="2985">
                  <c:v>49.5</c:v>
                </c:pt>
                <c:pt idx="2986">
                  <c:v>49.4</c:v>
                </c:pt>
                <c:pt idx="2987">
                  <c:v>49.4</c:v>
                </c:pt>
                <c:pt idx="2988">
                  <c:v>49.4</c:v>
                </c:pt>
                <c:pt idx="2989">
                  <c:v>49.4</c:v>
                </c:pt>
                <c:pt idx="2990">
                  <c:v>49.4</c:v>
                </c:pt>
                <c:pt idx="2991">
                  <c:v>49.4</c:v>
                </c:pt>
                <c:pt idx="2992">
                  <c:v>49.4</c:v>
                </c:pt>
                <c:pt idx="2993">
                  <c:v>49.3</c:v>
                </c:pt>
                <c:pt idx="2994">
                  <c:v>49.3</c:v>
                </c:pt>
                <c:pt idx="2995">
                  <c:v>49.2</c:v>
                </c:pt>
                <c:pt idx="2996">
                  <c:v>49.1</c:v>
                </c:pt>
                <c:pt idx="2997">
                  <c:v>49.1</c:v>
                </c:pt>
                <c:pt idx="2998">
                  <c:v>49.1</c:v>
                </c:pt>
                <c:pt idx="2999">
                  <c:v>49.1</c:v>
                </c:pt>
                <c:pt idx="3000">
                  <c:v>49</c:v>
                </c:pt>
                <c:pt idx="3001">
                  <c:v>49</c:v>
                </c:pt>
                <c:pt idx="3002">
                  <c:v>49</c:v>
                </c:pt>
                <c:pt idx="3003">
                  <c:v>49</c:v>
                </c:pt>
                <c:pt idx="3004">
                  <c:v>49</c:v>
                </c:pt>
                <c:pt idx="3005">
                  <c:v>48.9</c:v>
                </c:pt>
                <c:pt idx="3006">
                  <c:v>48.9</c:v>
                </c:pt>
                <c:pt idx="3007">
                  <c:v>48.9</c:v>
                </c:pt>
                <c:pt idx="3008">
                  <c:v>48.9</c:v>
                </c:pt>
                <c:pt idx="3009">
                  <c:v>48.9</c:v>
                </c:pt>
                <c:pt idx="3010">
                  <c:v>48.9</c:v>
                </c:pt>
                <c:pt idx="3011">
                  <c:v>48.8</c:v>
                </c:pt>
                <c:pt idx="3012">
                  <c:v>48.8</c:v>
                </c:pt>
                <c:pt idx="3013">
                  <c:v>48.7</c:v>
                </c:pt>
                <c:pt idx="3014">
                  <c:v>48.7</c:v>
                </c:pt>
                <c:pt idx="3015">
                  <c:v>48.7</c:v>
                </c:pt>
                <c:pt idx="3016">
                  <c:v>48.6</c:v>
                </c:pt>
                <c:pt idx="3017">
                  <c:v>48.4</c:v>
                </c:pt>
                <c:pt idx="3018">
                  <c:v>48.4</c:v>
                </c:pt>
                <c:pt idx="3019">
                  <c:v>48.4</c:v>
                </c:pt>
                <c:pt idx="3020">
                  <c:v>48.4</c:v>
                </c:pt>
                <c:pt idx="3021">
                  <c:v>48.4</c:v>
                </c:pt>
                <c:pt idx="3022">
                  <c:v>48.4</c:v>
                </c:pt>
                <c:pt idx="3023">
                  <c:v>48.3</c:v>
                </c:pt>
                <c:pt idx="3024">
                  <c:v>48.3</c:v>
                </c:pt>
                <c:pt idx="3025">
                  <c:v>48.3</c:v>
                </c:pt>
                <c:pt idx="3026">
                  <c:v>48.3</c:v>
                </c:pt>
                <c:pt idx="3027">
                  <c:v>48.3</c:v>
                </c:pt>
                <c:pt idx="3028">
                  <c:v>48.2</c:v>
                </c:pt>
                <c:pt idx="3029">
                  <c:v>48.2</c:v>
                </c:pt>
                <c:pt idx="3030">
                  <c:v>48.2</c:v>
                </c:pt>
                <c:pt idx="3031">
                  <c:v>48.2</c:v>
                </c:pt>
                <c:pt idx="3032">
                  <c:v>48.2</c:v>
                </c:pt>
                <c:pt idx="3033">
                  <c:v>48.1</c:v>
                </c:pt>
                <c:pt idx="3034">
                  <c:v>48.1</c:v>
                </c:pt>
                <c:pt idx="3035">
                  <c:v>48.1</c:v>
                </c:pt>
                <c:pt idx="3036">
                  <c:v>48.1</c:v>
                </c:pt>
                <c:pt idx="3037">
                  <c:v>48</c:v>
                </c:pt>
                <c:pt idx="3038">
                  <c:v>48</c:v>
                </c:pt>
                <c:pt idx="3039">
                  <c:v>47.9</c:v>
                </c:pt>
                <c:pt idx="3040">
                  <c:v>47.9</c:v>
                </c:pt>
                <c:pt idx="3041">
                  <c:v>47.9</c:v>
                </c:pt>
                <c:pt idx="3042">
                  <c:v>47.8</c:v>
                </c:pt>
                <c:pt idx="3043">
                  <c:v>47.7</c:v>
                </c:pt>
                <c:pt idx="3044">
                  <c:v>47.7</c:v>
                </c:pt>
                <c:pt idx="3045">
                  <c:v>47.6</c:v>
                </c:pt>
                <c:pt idx="3046">
                  <c:v>47.6</c:v>
                </c:pt>
                <c:pt idx="3047">
                  <c:v>47.6</c:v>
                </c:pt>
                <c:pt idx="3048">
                  <c:v>47.5</c:v>
                </c:pt>
                <c:pt idx="3049">
                  <c:v>47.5</c:v>
                </c:pt>
                <c:pt idx="3050">
                  <c:v>47.5</c:v>
                </c:pt>
                <c:pt idx="3051">
                  <c:v>47.5</c:v>
                </c:pt>
                <c:pt idx="3052">
                  <c:v>47.4</c:v>
                </c:pt>
                <c:pt idx="3053">
                  <c:v>47.4</c:v>
                </c:pt>
                <c:pt idx="3054">
                  <c:v>47.4</c:v>
                </c:pt>
                <c:pt idx="3055">
                  <c:v>47.4</c:v>
                </c:pt>
                <c:pt idx="3056">
                  <c:v>47.3</c:v>
                </c:pt>
                <c:pt idx="3057">
                  <c:v>47.3</c:v>
                </c:pt>
                <c:pt idx="3058">
                  <c:v>47.2</c:v>
                </c:pt>
                <c:pt idx="3059">
                  <c:v>47.2</c:v>
                </c:pt>
                <c:pt idx="3060">
                  <c:v>47.1</c:v>
                </c:pt>
                <c:pt idx="3061">
                  <c:v>47.1</c:v>
                </c:pt>
                <c:pt idx="3062">
                  <c:v>47.1</c:v>
                </c:pt>
                <c:pt idx="3063">
                  <c:v>47.1</c:v>
                </c:pt>
                <c:pt idx="3064">
                  <c:v>47.1</c:v>
                </c:pt>
                <c:pt idx="3065">
                  <c:v>47.1</c:v>
                </c:pt>
                <c:pt idx="3066">
                  <c:v>47</c:v>
                </c:pt>
                <c:pt idx="3067">
                  <c:v>47</c:v>
                </c:pt>
                <c:pt idx="3068">
                  <c:v>46.9</c:v>
                </c:pt>
                <c:pt idx="3069">
                  <c:v>46.9</c:v>
                </c:pt>
                <c:pt idx="3070">
                  <c:v>46.9</c:v>
                </c:pt>
                <c:pt idx="3071">
                  <c:v>46.9</c:v>
                </c:pt>
                <c:pt idx="3072">
                  <c:v>46.9</c:v>
                </c:pt>
                <c:pt idx="3073">
                  <c:v>46.9</c:v>
                </c:pt>
                <c:pt idx="3074">
                  <c:v>46.9</c:v>
                </c:pt>
                <c:pt idx="3075">
                  <c:v>46.9</c:v>
                </c:pt>
                <c:pt idx="3076">
                  <c:v>46.9</c:v>
                </c:pt>
                <c:pt idx="3077">
                  <c:v>46.9</c:v>
                </c:pt>
                <c:pt idx="3078">
                  <c:v>46.9</c:v>
                </c:pt>
                <c:pt idx="3079">
                  <c:v>46.9</c:v>
                </c:pt>
                <c:pt idx="3080">
                  <c:v>46.9</c:v>
                </c:pt>
                <c:pt idx="3081">
                  <c:v>46.8</c:v>
                </c:pt>
                <c:pt idx="3082">
                  <c:v>46.8</c:v>
                </c:pt>
                <c:pt idx="3083">
                  <c:v>46.7</c:v>
                </c:pt>
                <c:pt idx="3084">
                  <c:v>46.7</c:v>
                </c:pt>
                <c:pt idx="3085">
                  <c:v>46.7</c:v>
                </c:pt>
                <c:pt idx="3086">
                  <c:v>46.7</c:v>
                </c:pt>
                <c:pt idx="3087">
                  <c:v>46.6</c:v>
                </c:pt>
                <c:pt idx="3088">
                  <c:v>46.6</c:v>
                </c:pt>
                <c:pt idx="3089">
                  <c:v>46.6</c:v>
                </c:pt>
                <c:pt idx="3090">
                  <c:v>46.6</c:v>
                </c:pt>
                <c:pt idx="3091">
                  <c:v>46.6</c:v>
                </c:pt>
                <c:pt idx="3092">
                  <c:v>46.5</c:v>
                </c:pt>
                <c:pt idx="3093">
                  <c:v>46.5</c:v>
                </c:pt>
                <c:pt idx="3094">
                  <c:v>46.5</c:v>
                </c:pt>
                <c:pt idx="3095">
                  <c:v>46.4</c:v>
                </c:pt>
                <c:pt idx="3096">
                  <c:v>46.4</c:v>
                </c:pt>
                <c:pt idx="3097">
                  <c:v>46.4</c:v>
                </c:pt>
                <c:pt idx="3098">
                  <c:v>46.4</c:v>
                </c:pt>
                <c:pt idx="3099">
                  <c:v>46.4</c:v>
                </c:pt>
                <c:pt idx="3100">
                  <c:v>46.4</c:v>
                </c:pt>
                <c:pt idx="3101">
                  <c:v>46.4</c:v>
                </c:pt>
                <c:pt idx="3102">
                  <c:v>46.3</c:v>
                </c:pt>
                <c:pt idx="3103">
                  <c:v>46.2</c:v>
                </c:pt>
                <c:pt idx="3104">
                  <c:v>46.1</c:v>
                </c:pt>
                <c:pt idx="3105">
                  <c:v>46</c:v>
                </c:pt>
                <c:pt idx="3106">
                  <c:v>46</c:v>
                </c:pt>
                <c:pt idx="3107">
                  <c:v>45.9</c:v>
                </c:pt>
                <c:pt idx="3108">
                  <c:v>45.9</c:v>
                </c:pt>
                <c:pt idx="3109">
                  <c:v>45.9</c:v>
                </c:pt>
                <c:pt idx="3110">
                  <c:v>45.9</c:v>
                </c:pt>
                <c:pt idx="3111">
                  <c:v>45.8</c:v>
                </c:pt>
                <c:pt idx="3112">
                  <c:v>45.8</c:v>
                </c:pt>
                <c:pt idx="3113">
                  <c:v>45.8</c:v>
                </c:pt>
                <c:pt idx="3114">
                  <c:v>45.8</c:v>
                </c:pt>
                <c:pt idx="3115">
                  <c:v>45.7</c:v>
                </c:pt>
                <c:pt idx="3116">
                  <c:v>45.7</c:v>
                </c:pt>
                <c:pt idx="3117">
                  <c:v>45.7</c:v>
                </c:pt>
                <c:pt idx="3118">
                  <c:v>45.6</c:v>
                </c:pt>
                <c:pt idx="3119">
                  <c:v>45.6</c:v>
                </c:pt>
                <c:pt idx="3120">
                  <c:v>45.6</c:v>
                </c:pt>
                <c:pt idx="3121">
                  <c:v>45.6</c:v>
                </c:pt>
                <c:pt idx="3122">
                  <c:v>45.6</c:v>
                </c:pt>
                <c:pt idx="3123">
                  <c:v>45.5</c:v>
                </c:pt>
                <c:pt idx="3124">
                  <c:v>45.5</c:v>
                </c:pt>
                <c:pt idx="3125">
                  <c:v>45.5</c:v>
                </c:pt>
                <c:pt idx="3126">
                  <c:v>45.5</c:v>
                </c:pt>
                <c:pt idx="3127">
                  <c:v>45.4</c:v>
                </c:pt>
                <c:pt idx="3128">
                  <c:v>45.3</c:v>
                </c:pt>
                <c:pt idx="3129">
                  <c:v>45.3</c:v>
                </c:pt>
                <c:pt idx="3130">
                  <c:v>45.2</c:v>
                </c:pt>
                <c:pt idx="3131">
                  <c:v>45.2</c:v>
                </c:pt>
                <c:pt idx="3132">
                  <c:v>45.2</c:v>
                </c:pt>
                <c:pt idx="3133">
                  <c:v>45.2</c:v>
                </c:pt>
                <c:pt idx="3134">
                  <c:v>45.1</c:v>
                </c:pt>
                <c:pt idx="3135">
                  <c:v>45.1</c:v>
                </c:pt>
                <c:pt idx="3136">
                  <c:v>45.1</c:v>
                </c:pt>
                <c:pt idx="3137">
                  <c:v>44.9</c:v>
                </c:pt>
                <c:pt idx="3138">
                  <c:v>44.8</c:v>
                </c:pt>
                <c:pt idx="3139">
                  <c:v>44.8</c:v>
                </c:pt>
                <c:pt idx="3140">
                  <c:v>44.8</c:v>
                </c:pt>
                <c:pt idx="3141">
                  <c:v>44.8</c:v>
                </c:pt>
                <c:pt idx="3142">
                  <c:v>44.8</c:v>
                </c:pt>
                <c:pt idx="3143">
                  <c:v>44.7</c:v>
                </c:pt>
                <c:pt idx="3144">
                  <c:v>44.7</c:v>
                </c:pt>
                <c:pt idx="3145">
                  <c:v>44.6</c:v>
                </c:pt>
                <c:pt idx="3146">
                  <c:v>44.6</c:v>
                </c:pt>
                <c:pt idx="3147">
                  <c:v>44.5</c:v>
                </c:pt>
                <c:pt idx="3148">
                  <c:v>44.5</c:v>
                </c:pt>
                <c:pt idx="3149">
                  <c:v>44.4</c:v>
                </c:pt>
                <c:pt idx="3150">
                  <c:v>44.4</c:v>
                </c:pt>
                <c:pt idx="3151">
                  <c:v>44.4</c:v>
                </c:pt>
                <c:pt idx="3152">
                  <c:v>44.4</c:v>
                </c:pt>
                <c:pt idx="3153">
                  <c:v>44.2</c:v>
                </c:pt>
                <c:pt idx="3154">
                  <c:v>44.2</c:v>
                </c:pt>
                <c:pt idx="3155">
                  <c:v>44.1</c:v>
                </c:pt>
                <c:pt idx="3156">
                  <c:v>44</c:v>
                </c:pt>
                <c:pt idx="3157">
                  <c:v>44</c:v>
                </c:pt>
                <c:pt idx="3158">
                  <c:v>43.9</c:v>
                </c:pt>
                <c:pt idx="3159">
                  <c:v>43.9</c:v>
                </c:pt>
                <c:pt idx="3160">
                  <c:v>43.9</c:v>
                </c:pt>
                <c:pt idx="3161">
                  <c:v>43.9</c:v>
                </c:pt>
                <c:pt idx="3162">
                  <c:v>43.9</c:v>
                </c:pt>
                <c:pt idx="3163">
                  <c:v>43.9</c:v>
                </c:pt>
                <c:pt idx="3164">
                  <c:v>43.8</c:v>
                </c:pt>
                <c:pt idx="3165">
                  <c:v>43.8</c:v>
                </c:pt>
                <c:pt idx="3166">
                  <c:v>43.8</c:v>
                </c:pt>
                <c:pt idx="3167">
                  <c:v>43.8</c:v>
                </c:pt>
                <c:pt idx="3168">
                  <c:v>43.7</c:v>
                </c:pt>
                <c:pt idx="3169">
                  <c:v>43.7</c:v>
                </c:pt>
                <c:pt idx="3170">
                  <c:v>43.7</c:v>
                </c:pt>
                <c:pt idx="3171">
                  <c:v>43.6</c:v>
                </c:pt>
                <c:pt idx="3172">
                  <c:v>43.6</c:v>
                </c:pt>
                <c:pt idx="3173">
                  <c:v>43.5</c:v>
                </c:pt>
                <c:pt idx="3174">
                  <c:v>43.5</c:v>
                </c:pt>
                <c:pt idx="3175">
                  <c:v>43.4</c:v>
                </c:pt>
                <c:pt idx="3176">
                  <c:v>43.4</c:v>
                </c:pt>
                <c:pt idx="3177">
                  <c:v>43.4</c:v>
                </c:pt>
                <c:pt idx="3178">
                  <c:v>43.3</c:v>
                </c:pt>
                <c:pt idx="3179">
                  <c:v>43.3</c:v>
                </c:pt>
                <c:pt idx="3180">
                  <c:v>43.3</c:v>
                </c:pt>
                <c:pt idx="3181">
                  <c:v>43.2</c:v>
                </c:pt>
                <c:pt idx="3182">
                  <c:v>43.2</c:v>
                </c:pt>
                <c:pt idx="3183">
                  <c:v>43.1</c:v>
                </c:pt>
                <c:pt idx="3184">
                  <c:v>43.1</c:v>
                </c:pt>
                <c:pt idx="3185">
                  <c:v>42.9</c:v>
                </c:pt>
                <c:pt idx="3186">
                  <c:v>42.9</c:v>
                </c:pt>
                <c:pt idx="3187">
                  <c:v>42.9</c:v>
                </c:pt>
                <c:pt idx="3188">
                  <c:v>42.8</c:v>
                </c:pt>
                <c:pt idx="3189">
                  <c:v>42.8</c:v>
                </c:pt>
                <c:pt idx="3190">
                  <c:v>42.7</c:v>
                </c:pt>
                <c:pt idx="3191">
                  <c:v>42.7</c:v>
                </c:pt>
                <c:pt idx="3192">
                  <c:v>42.6</c:v>
                </c:pt>
                <c:pt idx="3193">
                  <c:v>42.6</c:v>
                </c:pt>
                <c:pt idx="3194">
                  <c:v>42.6</c:v>
                </c:pt>
                <c:pt idx="3195">
                  <c:v>42.5</c:v>
                </c:pt>
                <c:pt idx="3196">
                  <c:v>42.4</c:v>
                </c:pt>
                <c:pt idx="3197">
                  <c:v>42.4</c:v>
                </c:pt>
                <c:pt idx="3198">
                  <c:v>42.3</c:v>
                </c:pt>
                <c:pt idx="3199">
                  <c:v>42.3</c:v>
                </c:pt>
                <c:pt idx="3200">
                  <c:v>42.3</c:v>
                </c:pt>
                <c:pt idx="3201">
                  <c:v>42.1</c:v>
                </c:pt>
                <c:pt idx="3202">
                  <c:v>42.1</c:v>
                </c:pt>
                <c:pt idx="3203">
                  <c:v>42.1</c:v>
                </c:pt>
                <c:pt idx="3204">
                  <c:v>42</c:v>
                </c:pt>
                <c:pt idx="3205">
                  <c:v>41.9</c:v>
                </c:pt>
                <c:pt idx="3206">
                  <c:v>41.9</c:v>
                </c:pt>
                <c:pt idx="3207">
                  <c:v>41.9</c:v>
                </c:pt>
                <c:pt idx="3208">
                  <c:v>41.9</c:v>
                </c:pt>
                <c:pt idx="3209">
                  <c:v>41.8</c:v>
                </c:pt>
                <c:pt idx="3210">
                  <c:v>41.7</c:v>
                </c:pt>
                <c:pt idx="3211">
                  <c:v>41.7</c:v>
                </c:pt>
                <c:pt idx="3212">
                  <c:v>41.7</c:v>
                </c:pt>
                <c:pt idx="3213">
                  <c:v>41.6</c:v>
                </c:pt>
                <c:pt idx="3214">
                  <c:v>41.6</c:v>
                </c:pt>
                <c:pt idx="3215">
                  <c:v>41.6</c:v>
                </c:pt>
                <c:pt idx="3216">
                  <c:v>41.5</c:v>
                </c:pt>
                <c:pt idx="3217">
                  <c:v>41.5</c:v>
                </c:pt>
                <c:pt idx="3218">
                  <c:v>41.5</c:v>
                </c:pt>
                <c:pt idx="3219">
                  <c:v>41.5</c:v>
                </c:pt>
                <c:pt idx="3220">
                  <c:v>41.5</c:v>
                </c:pt>
                <c:pt idx="3221">
                  <c:v>41.4</c:v>
                </c:pt>
                <c:pt idx="3222">
                  <c:v>41.4</c:v>
                </c:pt>
                <c:pt idx="3223">
                  <c:v>41.3</c:v>
                </c:pt>
                <c:pt idx="3224">
                  <c:v>41.3</c:v>
                </c:pt>
                <c:pt idx="3225">
                  <c:v>41.3</c:v>
                </c:pt>
                <c:pt idx="3226">
                  <c:v>41.2</c:v>
                </c:pt>
                <c:pt idx="3227">
                  <c:v>41.2</c:v>
                </c:pt>
                <c:pt idx="3228">
                  <c:v>41.1</c:v>
                </c:pt>
                <c:pt idx="3229">
                  <c:v>41</c:v>
                </c:pt>
                <c:pt idx="3230">
                  <c:v>40.9</c:v>
                </c:pt>
                <c:pt idx="3231">
                  <c:v>40.9</c:v>
                </c:pt>
                <c:pt idx="3232">
                  <c:v>40.9</c:v>
                </c:pt>
                <c:pt idx="3233">
                  <c:v>40.9</c:v>
                </c:pt>
                <c:pt idx="3234">
                  <c:v>40.9</c:v>
                </c:pt>
                <c:pt idx="3235">
                  <c:v>40.799999999999997</c:v>
                </c:pt>
                <c:pt idx="3236">
                  <c:v>40.700000000000003</c:v>
                </c:pt>
                <c:pt idx="3237">
                  <c:v>40.6</c:v>
                </c:pt>
                <c:pt idx="3238">
                  <c:v>40.6</c:v>
                </c:pt>
                <c:pt idx="3239">
                  <c:v>40.6</c:v>
                </c:pt>
                <c:pt idx="3240">
                  <c:v>40.6</c:v>
                </c:pt>
                <c:pt idx="3241">
                  <c:v>40.5</c:v>
                </c:pt>
                <c:pt idx="3242">
                  <c:v>40.5</c:v>
                </c:pt>
                <c:pt idx="3243">
                  <c:v>40.5</c:v>
                </c:pt>
                <c:pt idx="3244">
                  <c:v>40.5</c:v>
                </c:pt>
                <c:pt idx="3245">
                  <c:v>40.4</c:v>
                </c:pt>
                <c:pt idx="3246">
                  <c:v>40.299999999999997</c:v>
                </c:pt>
                <c:pt idx="3247">
                  <c:v>40.299999999999997</c:v>
                </c:pt>
                <c:pt idx="3248">
                  <c:v>40.299999999999997</c:v>
                </c:pt>
                <c:pt idx="3249">
                  <c:v>40.299999999999997</c:v>
                </c:pt>
                <c:pt idx="3250">
                  <c:v>40.299999999999997</c:v>
                </c:pt>
                <c:pt idx="3251">
                  <c:v>40.299999999999997</c:v>
                </c:pt>
                <c:pt idx="3252">
                  <c:v>40.299999999999997</c:v>
                </c:pt>
                <c:pt idx="3253">
                  <c:v>40.299999999999997</c:v>
                </c:pt>
                <c:pt idx="3254">
                  <c:v>40.200000000000003</c:v>
                </c:pt>
                <c:pt idx="3255">
                  <c:v>40.200000000000003</c:v>
                </c:pt>
                <c:pt idx="3256">
                  <c:v>40.200000000000003</c:v>
                </c:pt>
                <c:pt idx="3257">
                  <c:v>40.200000000000003</c:v>
                </c:pt>
                <c:pt idx="3258">
                  <c:v>40.200000000000003</c:v>
                </c:pt>
                <c:pt idx="3259">
                  <c:v>40.1</c:v>
                </c:pt>
                <c:pt idx="3260">
                  <c:v>40.1</c:v>
                </c:pt>
                <c:pt idx="3261">
                  <c:v>40.1</c:v>
                </c:pt>
                <c:pt idx="3262">
                  <c:v>40.1</c:v>
                </c:pt>
                <c:pt idx="3263">
                  <c:v>40.1</c:v>
                </c:pt>
                <c:pt idx="3264">
                  <c:v>40.1</c:v>
                </c:pt>
                <c:pt idx="3265">
                  <c:v>40.1</c:v>
                </c:pt>
                <c:pt idx="3266">
                  <c:v>40.1</c:v>
                </c:pt>
                <c:pt idx="3267">
                  <c:v>40</c:v>
                </c:pt>
                <c:pt idx="3268">
                  <c:v>40</c:v>
                </c:pt>
                <c:pt idx="3269">
                  <c:v>40</c:v>
                </c:pt>
                <c:pt idx="3270">
                  <c:v>40</c:v>
                </c:pt>
                <c:pt idx="3271">
                  <c:v>40</c:v>
                </c:pt>
                <c:pt idx="3272">
                  <c:v>40</c:v>
                </c:pt>
                <c:pt idx="3273">
                  <c:v>39.9</c:v>
                </c:pt>
                <c:pt idx="3274">
                  <c:v>39.9</c:v>
                </c:pt>
                <c:pt idx="3275">
                  <c:v>39.9</c:v>
                </c:pt>
                <c:pt idx="3276">
                  <c:v>39.9</c:v>
                </c:pt>
                <c:pt idx="3277">
                  <c:v>39.9</c:v>
                </c:pt>
                <c:pt idx="3278">
                  <c:v>39.799999999999997</c:v>
                </c:pt>
                <c:pt idx="3279">
                  <c:v>39.799999999999997</c:v>
                </c:pt>
                <c:pt idx="3280">
                  <c:v>39.799999999999997</c:v>
                </c:pt>
                <c:pt idx="3281">
                  <c:v>39.799999999999997</c:v>
                </c:pt>
                <c:pt idx="3282">
                  <c:v>39.6</c:v>
                </c:pt>
                <c:pt idx="3283">
                  <c:v>39.5</c:v>
                </c:pt>
                <c:pt idx="3284">
                  <c:v>39.5</c:v>
                </c:pt>
                <c:pt idx="3285">
                  <c:v>39.5</c:v>
                </c:pt>
                <c:pt idx="3286">
                  <c:v>39.4</c:v>
                </c:pt>
                <c:pt idx="3287">
                  <c:v>39.299999999999997</c:v>
                </c:pt>
                <c:pt idx="3288">
                  <c:v>39.299999999999997</c:v>
                </c:pt>
                <c:pt idx="3289">
                  <c:v>39.299999999999997</c:v>
                </c:pt>
                <c:pt idx="3290">
                  <c:v>39.299999999999997</c:v>
                </c:pt>
                <c:pt idx="3291">
                  <c:v>39.299999999999997</c:v>
                </c:pt>
                <c:pt idx="3292">
                  <c:v>39.299999999999997</c:v>
                </c:pt>
                <c:pt idx="3293">
                  <c:v>39.200000000000003</c:v>
                </c:pt>
                <c:pt idx="3294">
                  <c:v>39.200000000000003</c:v>
                </c:pt>
                <c:pt idx="3295">
                  <c:v>39.200000000000003</c:v>
                </c:pt>
                <c:pt idx="3296">
                  <c:v>39.200000000000003</c:v>
                </c:pt>
                <c:pt idx="3297">
                  <c:v>39</c:v>
                </c:pt>
                <c:pt idx="3298">
                  <c:v>39</c:v>
                </c:pt>
                <c:pt idx="3299">
                  <c:v>39</c:v>
                </c:pt>
                <c:pt idx="3300">
                  <c:v>39</c:v>
                </c:pt>
                <c:pt idx="3301">
                  <c:v>39</c:v>
                </c:pt>
                <c:pt idx="3302">
                  <c:v>38.9</c:v>
                </c:pt>
                <c:pt idx="3303">
                  <c:v>38.9</c:v>
                </c:pt>
                <c:pt idx="3304">
                  <c:v>38.799999999999997</c:v>
                </c:pt>
                <c:pt idx="3305">
                  <c:v>38.799999999999997</c:v>
                </c:pt>
                <c:pt idx="3306">
                  <c:v>38.799999999999997</c:v>
                </c:pt>
                <c:pt idx="3307">
                  <c:v>38.700000000000003</c:v>
                </c:pt>
                <c:pt idx="3308">
                  <c:v>38.6</c:v>
                </c:pt>
                <c:pt idx="3309">
                  <c:v>38.6</c:v>
                </c:pt>
                <c:pt idx="3310">
                  <c:v>38.6</c:v>
                </c:pt>
                <c:pt idx="3311">
                  <c:v>38.5</c:v>
                </c:pt>
                <c:pt idx="3312">
                  <c:v>38.5</c:v>
                </c:pt>
                <c:pt idx="3313">
                  <c:v>38.5</c:v>
                </c:pt>
                <c:pt idx="3314">
                  <c:v>38.4</c:v>
                </c:pt>
                <c:pt idx="3315">
                  <c:v>38.299999999999997</c:v>
                </c:pt>
                <c:pt idx="3316">
                  <c:v>38.299999999999997</c:v>
                </c:pt>
                <c:pt idx="3317">
                  <c:v>38.299999999999997</c:v>
                </c:pt>
                <c:pt idx="3318">
                  <c:v>38.299999999999997</c:v>
                </c:pt>
                <c:pt idx="3319">
                  <c:v>38.200000000000003</c:v>
                </c:pt>
                <c:pt idx="3320">
                  <c:v>38.200000000000003</c:v>
                </c:pt>
                <c:pt idx="3321">
                  <c:v>38.200000000000003</c:v>
                </c:pt>
                <c:pt idx="3322">
                  <c:v>38.1</c:v>
                </c:pt>
                <c:pt idx="3323">
                  <c:v>38.1</c:v>
                </c:pt>
                <c:pt idx="3324">
                  <c:v>38.1</c:v>
                </c:pt>
                <c:pt idx="3325">
                  <c:v>38</c:v>
                </c:pt>
                <c:pt idx="3326">
                  <c:v>37.9</c:v>
                </c:pt>
                <c:pt idx="3327">
                  <c:v>37.9</c:v>
                </c:pt>
                <c:pt idx="3328">
                  <c:v>37.700000000000003</c:v>
                </c:pt>
                <c:pt idx="3329">
                  <c:v>37.700000000000003</c:v>
                </c:pt>
                <c:pt idx="3330">
                  <c:v>37.6</c:v>
                </c:pt>
                <c:pt idx="3331">
                  <c:v>37.5</c:v>
                </c:pt>
                <c:pt idx="3332">
                  <c:v>37.5</c:v>
                </c:pt>
                <c:pt idx="3333">
                  <c:v>37.4</c:v>
                </c:pt>
                <c:pt idx="3334">
                  <c:v>37.4</c:v>
                </c:pt>
                <c:pt idx="3335">
                  <c:v>37.299999999999997</c:v>
                </c:pt>
                <c:pt idx="3336">
                  <c:v>37.299999999999997</c:v>
                </c:pt>
                <c:pt idx="3337">
                  <c:v>37.200000000000003</c:v>
                </c:pt>
                <c:pt idx="3338">
                  <c:v>37.200000000000003</c:v>
                </c:pt>
                <c:pt idx="3339">
                  <c:v>37.200000000000003</c:v>
                </c:pt>
                <c:pt idx="3340">
                  <c:v>37.1</c:v>
                </c:pt>
                <c:pt idx="3341">
                  <c:v>37.1</c:v>
                </c:pt>
                <c:pt idx="3342">
                  <c:v>36.9</c:v>
                </c:pt>
                <c:pt idx="3343">
                  <c:v>36.9</c:v>
                </c:pt>
                <c:pt idx="3344">
                  <c:v>36.799999999999997</c:v>
                </c:pt>
                <c:pt idx="3345">
                  <c:v>36.799999999999997</c:v>
                </c:pt>
                <c:pt idx="3346">
                  <c:v>36.799999999999997</c:v>
                </c:pt>
                <c:pt idx="3347">
                  <c:v>36.799999999999997</c:v>
                </c:pt>
                <c:pt idx="3348">
                  <c:v>36.799999999999997</c:v>
                </c:pt>
                <c:pt idx="3349">
                  <c:v>36.799999999999997</c:v>
                </c:pt>
                <c:pt idx="3350">
                  <c:v>36.799999999999997</c:v>
                </c:pt>
                <c:pt idx="3351">
                  <c:v>36.799999999999997</c:v>
                </c:pt>
                <c:pt idx="3352">
                  <c:v>36.700000000000003</c:v>
                </c:pt>
                <c:pt idx="3353">
                  <c:v>36.700000000000003</c:v>
                </c:pt>
                <c:pt idx="3354">
                  <c:v>36.700000000000003</c:v>
                </c:pt>
                <c:pt idx="3355">
                  <c:v>36.6</c:v>
                </c:pt>
                <c:pt idx="3356">
                  <c:v>36.6</c:v>
                </c:pt>
                <c:pt idx="3357">
                  <c:v>36.5</c:v>
                </c:pt>
                <c:pt idx="3358">
                  <c:v>36.5</c:v>
                </c:pt>
                <c:pt idx="3359">
                  <c:v>36.4</c:v>
                </c:pt>
                <c:pt idx="3360">
                  <c:v>36.4</c:v>
                </c:pt>
                <c:pt idx="3361">
                  <c:v>36.4</c:v>
                </c:pt>
                <c:pt idx="3362">
                  <c:v>36.4</c:v>
                </c:pt>
                <c:pt idx="3363">
                  <c:v>36.4</c:v>
                </c:pt>
                <c:pt idx="3364">
                  <c:v>36.299999999999997</c:v>
                </c:pt>
                <c:pt idx="3365">
                  <c:v>36.299999999999997</c:v>
                </c:pt>
                <c:pt idx="3366">
                  <c:v>36.200000000000003</c:v>
                </c:pt>
                <c:pt idx="3367">
                  <c:v>36.200000000000003</c:v>
                </c:pt>
                <c:pt idx="3368">
                  <c:v>36.200000000000003</c:v>
                </c:pt>
                <c:pt idx="3369">
                  <c:v>36.200000000000003</c:v>
                </c:pt>
                <c:pt idx="3370">
                  <c:v>36.200000000000003</c:v>
                </c:pt>
                <c:pt idx="3371">
                  <c:v>36.1</c:v>
                </c:pt>
                <c:pt idx="3372">
                  <c:v>36.1</c:v>
                </c:pt>
                <c:pt idx="3373">
                  <c:v>36.1</c:v>
                </c:pt>
                <c:pt idx="3374">
                  <c:v>36.1</c:v>
                </c:pt>
                <c:pt idx="3375">
                  <c:v>36</c:v>
                </c:pt>
                <c:pt idx="3376">
                  <c:v>36</c:v>
                </c:pt>
                <c:pt idx="3377">
                  <c:v>36</c:v>
                </c:pt>
                <c:pt idx="3378">
                  <c:v>35.9</c:v>
                </c:pt>
                <c:pt idx="3379">
                  <c:v>35.799999999999997</c:v>
                </c:pt>
                <c:pt idx="3380">
                  <c:v>35.700000000000003</c:v>
                </c:pt>
                <c:pt idx="3381">
                  <c:v>35.700000000000003</c:v>
                </c:pt>
                <c:pt idx="3382">
                  <c:v>35.700000000000003</c:v>
                </c:pt>
                <c:pt idx="3383">
                  <c:v>35.700000000000003</c:v>
                </c:pt>
                <c:pt idx="3384">
                  <c:v>35.700000000000003</c:v>
                </c:pt>
                <c:pt idx="3385">
                  <c:v>35.6</c:v>
                </c:pt>
                <c:pt idx="3386">
                  <c:v>35.6</c:v>
                </c:pt>
                <c:pt idx="3387">
                  <c:v>35.5</c:v>
                </c:pt>
                <c:pt idx="3388">
                  <c:v>35.5</c:v>
                </c:pt>
                <c:pt idx="3389">
                  <c:v>35.5</c:v>
                </c:pt>
                <c:pt idx="3390">
                  <c:v>35.5</c:v>
                </c:pt>
                <c:pt idx="3391">
                  <c:v>35.5</c:v>
                </c:pt>
                <c:pt idx="3392">
                  <c:v>35.5</c:v>
                </c:pt>
                <c:pt idx="3393">
                  <c:v>35.4</c:v>
                </c:pt>
                <c:pt idx="3394">
                  <c:v>35.299999999999997</c:v>
                </c:pt>
                <c:pt idx="3395">
                  <c:v>35.299999999999997</c:v>
                </c:pt>
                <c:pt idx="3396">
                  <c:v>35.299999999999997</c:v>
                </c:pt>
                <c:pt idx="3397">
                  <c:v>35.299999999999997</c:v>
                </c:pt>
                <c:pt idx="3398">
                  <c:v>35.200000000000003</c:v>
                </c:pt>
                <c:pt idx="3399">
                  <c:v>35.200000000000003</c:v>
                </c:pt>
                <c:pt idx="3400">
                  <c:v>35.1</c:v>
                </c:pt>
                <c:pt idx="3401">
                  <c:v>35.1</c:v>
                </c:pt>
                <c:pt idx="3402">
                  <c:v>35.1</c:v>
                </c:pt>
                <c:pt idx="3403">
                  <c:v>35</c:v>
                </c:pt>
                <c:pt idx="3404">
                  <c:v>35</c:v>
                </c:pt>
                <c:pt idx="3405">
                  <c:v>35</c:v>
                </c:pt>
                <c:pt idx="3406">
                  <c:v>34.9</c:v>
                </c:pt>
                <c:pt idx="3407">
                  <c:v>34.9</c:v>
                </c:pt>
                <c:pt idx="3408">
                  <c:v>34.9</c:v>
                </c:pt>
                <c:pt idx="3409">
                  <c:v>34.9</c:v>
                </c:pt>
                <c:pt idx="3410">
                  <c:v>34.799999999999997</c:v>
                </c:pt>
                <c:pt idx="3411">
                  <c:v>34.799999999999997</c:v>
                </c:pt>
                <c:pt idx="3412">
                  <c:v>34.700000000000003</c:v>
                </c:pt>
                <c:pt idx="3413">
                  <c:v>34.700000000000003</c:v>
                </c:pt>
                <c:pt idx="3414">
                  <c:v>34.700000000000003</c:v>
                </c:pt>
                <c:pt idx="3415">
                  <c:v>34.700000000000003</c:v>
                </c:pt>
                <c:pt idx="3416">
                  <c:v>34.700000000000003</c:v>
                </c:pt>
                <c:pt idx="3417">
                  <c:v>34.700000000000003</c:v>
                </c:pt>
                <c:pt idx="3418">
                  <c:v>34.700000000000003</c:v>
                </c:pt>
                <c:pt idx="3419">
                  <c:v>34.700000000000003</c:v>
                </c:pt>
                <c:pt idx="3420">
                  <c:v>34.6</c:v>
                </c:pt>
                <c:pt idx="3421">
                  <c:v>34.5</c:v>
                </c:pt>
                <c:pt idx="3422">
                  <c:v>34.5</c:v>
                </c:pt>
                <c:pt idx="3423">
                  <c:v>34.5</c:v>
                </c:pt>
                <c:pt idx="3424">
                  <c:v>34.5</c:v>
                </c:pt>
                <c:pt idx="3425">
                  <c:v>34.4</c:v>
                </c:pt>
                <c:pt idx="3426">
                  <c:v>34.4</c:v>
                </c:pt>
                <c:pt idx="3427">
                  <c:v>34.4</c:v>
                </c:pt>
                <c:pt idx="3428">
                  <c:v>34.4</c:v>
                </c:pt>
                <c:pt idx="3429">
                  <c:v>34.200000000000003</c:v>
                </c:pt>
                <c:pt idx="3430">
                  <c:v>34.1</c:v>
                </c:pt>
                <c:pt idx="3431">
                  <c:v>34</c:v>
                </c:pt>
                <c:pt idx="3432">
                  <c:v>34</c:v>
                </c:pt>
                <c:pt idx="3433">
                  <c:v>33.9</c:v>
                </c:pt>
                <c:pt idx="3434">
                  <c:v>33.9</c:v>
                </c:pt>
                <c:pt idx="3435">
                  <c:v>33.9</c:v>
                </c:pt>
                <c:pt idx="3436">
                  <c:v>33.9</c:v>
                </c:pt>
                <c:pt idx="3437">
                  <c:v>33.9</c:v>
                </c:pt>
                <c:pt idx="3438">
                  <c:v>33.9</c:v>
                </c:pt>
                <c:pt idx="3439">
                  <c:v>33.9</c:v>
                </c:pt>
                <c:pt idx="3440">
                  <c:v>33.9</c:v>
                </c:pt>
                <c:pt idx="3441">
                  <c:v>33.9</c:v>
                </c:pt>
                <c:pt idx="3442">
                  <c:v>33.9</c:v>
                </c:pt>
                <c:pt idx="3443">
                  <c:v>33.9</c:v>
                </c:pt>
                <c:pt idx="3444">
                  <c:v>33.799999999999997</c:v>
                </c:pt>
                <c:pt idx="3445">
                  <c:v>33.700000000000003</c:v>
                </c:pt>
                <c:pt idx="3446">
                  <c:v>33.700000000000003</c:v>
                </c:pt>
                <c:pt idx="3447">
                  <c:v>33.700000000000003</c:v>
                </c:pt>
                <c:pt idx="3448">
                  <c:v>33.700000000000003</c:v>
                </c:pt>
                <c:pt idx="3449">
                  <c:v>33.6</c:v>
                </c:pt>
                <c:pt idx="3450">
                  <c:v>33.6</c:v>
                </c:pt>
                <c:pt idx="3451">
                  <c:v>33.6</c:v>
                </c:pt>
                <c:pt idx="3452">
                  <c:v>33.5</c:v>
                </c:pt>
                <c:pt idx="3453">
                  <c:v>33.4</c:v>
                </c:pt>
                <c:pt idx="3454">
                  <c:v>33.4</c:v>
                </c:pt>
                <c:pt idx="3455">
                  <c:v>33.4</c:v>
                </c:pt>
                <c:pt idx="3456">
                  <c:v>33.4</c:v>
                </c:pt>
                <c:pt idx="3457">
                  <c:v>33.4</c:v>
                </c:pt>
                <c:pt idx="3458">
                  <c:v>33.299999999999997</c:v>
                </c:pt>
                <c:pt idx="3459">
                  <c:v>33.299999999999997</c:v>
                </c:pt>
                <c:pt idx="3460">
                  <c:v>33.299999999999997</c:v>
                </c:pt>
                <c:pt idx="3461">
                  <c:v>33.200000000000003</c:v>
                </c:pt>
                <c:pt idx="3462">
                  <c:v>33.200000000000003</c:v>
                </c:pt>
                <c:pt idx="3463">
                  <c:v>33.200000000000003</c:v>
                </c:pt>
                <c:pt idx="3464">
                  <c:v>33.200000000000003</c:v>
                </c:pt>
                <c:pt idx="3465">
                  <c:v>33.200000000000003</c:v>
                </c:pt>
                <c:pt idx="3466">
                  <c:v>33</c:v>
                </c:pt>
                <c:pt idx="3467">
                  <c:v>32.9</c:v>
                </c:pt>
                <c:pt idx="3468">
                  <c:v>32.9</c:v>
                </c:pt>
                <c:pt idx="3469">
                  <c:v>32.9</c:v>
                </c:pt>
                <c:pt idx="3470">
                  <c:v>32.799999999999997</c:v>
                </c:pt>
                <c:pt idx="3471">
                  <c:v>32.799999999999997</c:v>
                </c:pt>
                <c:pt idx="3472">
                  <c:v>32.799999999999997</c:v>
                </c:pt>
                <c:pt idx="3473">
                  <c:v>32.799999999999997</c:v>
                </c:pt>
                <c:pt idx="3474">
                  <c:v>32.799999999999997</c:v>
                </c:pt>
                <c:pt idx="3475">
                  <c:v>32.799999999999997</c:v>
                </c:pt>
                <c:pt idx="3476">
                  <c:v>32.799999999999997</c:v>
                </c:pt>
                <c:pt idx="3477">
                  <c:v>32.799999999999997</c:v>
                </c:pt>
                <c:pt idx="3478">
                  <c:v>32.799999999999997</c:v>
                </c:pt>
                <c:pt idx="3479">
                  <c:v>32.799999999999997</c:v>
                </c:pt>
                <c:pt idx="3480">
                  <c:v>32.799999999999997</c:v>
                </c:pt>
                <c:pt idx="3481">
                  <c:v>32.799999999999997</c:v>
                </c:pt>
                <c:pt idx="3482">
                  <c:v>32.799999999999997</c:v>
                </c:pt>
                <c:pt idx="3483">
                  <c:v>32.799999999999997</c:v>
                </c:pt>
                <c:pt idx="3484">
                  <c:v>32.799999999999997</c:v>
                </c:pt>
                <c:pt idx="3485">
                  <c:v>32.799999999999997</c:v>
                </c:pt>
                <c:pt idx="3486">
                  <c:v>32.799999999999997</c:v>
                </c:pt>
                <c:pt idx="3487">
                  <c:v>32.799999999999997</c:v>
                </c:pt>
                <c:pt idx="3488">
                  <c:v>32.700000000000003</c:v>
                </c:pt>
                <c:pt idx="3489">
                  <c:v>32.700000000000003</c:v>
                </c:pt>
                <c:pt idx="3490">
                  <c:v>32.700000000000003</c:v>
                </c:pt>
                <c:pt idx="3491">
                  <c:v>32.6</c:v>
                </c:pt>
                <c:pt idx="3492">
                  <c:v>32.6</c:v>
                </c:pt>
                <c:pt idx="3493">
                  <c:v>32.5</c:v>
                </c:pt>
                <c:pt idx="3494">
                  <c:v>32.5</c:v>
                </c:pt>
                <c:pt idx="3495">
                  <c:v>32.5</c:v>
                </c:pt>
                <c:pt idx="3496">
                  <c:v>32.5</c:v>
                </c:pt>
                <c:pt idx="3497">
                  <c:v>32.5</c:v>
                </c:pt>
                <c:pt idx="3498">
                  <c:v>32.4</c:v>
                </c:pt>
                <c:pt idx="3499">
                  <c:v>32.4</c:v>
                </c:pt>
                <c:pt idx="3500">
                  <c:v>32.4</c:v>
                </c:pt>
                <c:pt idx="3501">
                  <c:v>32.4</c:v>
                </c:pt>
                <c:pt idx="3502">
                  <c:v>32.4</c:v>
                </c:pt>
                <c:pt idx="3503">
                  <c:v>32.299999999999997</c:v>
                </c:pt>
                <c:pt idx="3504">
                  <c:v>32.299999999999997</c:v>
                </c:pt>
                <c:pt idx="3505">
                  <c:v>32.299999999999997</c:v>
                </c:pt>
                <c:pt idx="3506">
                  <c:v>32.299999999999997</c:v>
                </c:pt>
                <c:pt idx="3507">
                  <c:v>32.299999999999997</c:v>
                </c:pt>
                <c:pt idx="3508">
                  <c:v>32.299999999999997</c:v>
                </c:pt>
                <c:pt idx="3509">
                  <c:v>32.200000000000003</c:v>
                </c:pt>
                <c:pt idx="3510">
                  <c:v>32.200000000000003</c:v>
                </c:pt>
                <c:pt idx="3511">
                  <c:v>32.1</c:v>
                </c:pt>
                <c:pt idx="3512">
                  <c:v>32</c:v>
                </c:pt>
                <c:pt idx="3513">
                  <c:v>32</c:v>
                </c:pt>
                <c:pt idx="3514">
                  <c:v>32</c:v>
                </c:pt>
                <c:pt idx="3515">
                  <c:v>31.9</c:v>
                </c:pt>
                <c:pt idx="3516">
                  <c:v>31.9</c:v>
                </c:pt>
                <c:pt idx="3517">
                  <c:v>31.9</c:v>
                </c:pt>
                <c:pt idx="3518">
                  <c:v>31.9</c:v>
                </c:pt>
                <c:pt idx="3519">
                  <c:v>31.9</c:v>
                </c:pt>
                <c:pt idx="3520">
                  <c:v>31.8</c:v>
                </c:pt>
                <c:pt idx="3521">
                  <c:v>31.8</c:v>
                </c:pt>
                <c:pt idx="3522">
                  <c:v>31.7</c:v>
                </c:pt>
                <c:pt idx="3523">
                  <c:v>31.7</c:v>
                </c:pt>
                <c:pt idx="3524">
                  <c:v>31.7</c:v>
                </c:pt>
                <c:pt idx="3525">
                  <c:v>31.7</c:v>
                </c:pt>
                <c:pt idx="3526">
                  <c:v>31.7</c:v>
                </c:pt>
                <c:pt idx="3527">
                  <c:v>31.6</c:v>
                </c:pt>
                <c:pt idx="3528">
                  <c:v>31.6</c:v>
                </c:pt>
                <c:pt idx="3529">
                  <c:v>31.6</c:v>
                </c:pt>
                <c:pt idx="3530">
                  <c:v>31.5</c:v>
                </c:pt>
                <c:pt idx="3531">
                  <c:v>31.4</c:v>
                </c:pt>
                <c:pt idx="3532">
                  <c:v>31.4</c:v>
                </c:pt>
                <c:pt idx="3533">
                  <c:v>31.4</c:v>
                </c:pt>
                <c:pt idx="3534">
                  <c:v>31.2</c:v>
                </c:pt>
                <c:pt idx="3535">
                  <c:v>31.2</c:v>
                </c:pt>
                <c:pt idx="3536">
                  <c:v>31.1</c:v>
                </c:pt>
                <c:pt idx="3537">
                  <c:v>31</c:v>
                </c:pt>
                <c:pt idx="3538">
                  <c:v>30.8</c:v>
                </c:pt>
                <c:pt idx="3539">
                  <c:v>30.8</c:v>
                </c:pt>
                <c:pt idx="3540">
                  <c:v>30.8</c:v>
                </c:pt>
                <c:pt idx="3541">
                  <c:v>30.8</c:v>
                </c:pt>
                <c:pt idx="3542">
                  <c:v>30.8</c:v>
                </c:pt>
                <c:pt idx="3543">
                  <c:v>30.8</c:v>
                </c:pt>
                <c:pt idx="3544">
                  <c:v>30.7</c:v>
                </c:pt>
                <c:pt idx="3545">
                  <c:v>30.7</c:v>
                </c:pt>
                <c:pt idx="3546">
                  <c:v>30.6</c:v>
                </c:pt>
                <c:pt idx="3547">
                  <c:v>30.6</c:v>
                </c:pt>
                <c:pt idx="3548">
                  <c:v>30.5</c:v>
                </c:pt>
                <c:pt idx="3549">
                  <c:v>30.5</c:v>
                </c:pt>
                <c:pt idx="3550">
                  <c:v>30.5</c:v>
                </c:pt>
                <c:pt idx="3551">
                  <c:v>30.5</c:v>
                </c:pt>
                <c:pt idx="3552">
                  <c:v>30.3</c:v>
                </c:pt>
                <c:pt idx="3553">
                  <c:v>30.1</c:v>
                </c:pt>
                <c:pt idx="3554">
                  <c:v>30</c:v>
                </c:pt>
                <c:pt idx="3555">
                  <c:v>30</c:v>
                </c:pt>
                <c:pt idx="3556">
                  <c:v>29.9</c:v>
                </c:pt>
                <c:pt idx="3557">
                  <c:v>29.9</c:v>
                </c:pt>
                <c:pt idx="3558">
                  <c:v>29.9</c:v>
                </c:pt>
                <c:pt idx="3559">
                  <c:v>29.9</c:v>
                </c:pt>
                <c:pt idx="3560">
                  <c:v>29.8</c:v>
                </c:pt>
                <c:pt idx="3561">
                  <c:v>29.7</c:v>
                </c:pt>
                <c:pt idx="3562">
                  <c:v>29.7</c:v>
                </c:pt>
                <c:pt idx="3563">
                  <c:v>29.7</c:v>
                </c:pt>
                <c:pt idx="3564">
                  <c:v>29.6</c:v>
                </c:pt>
                <c:pt idx="3565">
                  <c:v>29.6</c:v>
                </c:pt>
                <c:pt idx="3566">
                  <c:v>29.5</c:v>
                </c:pt>
                <c:pt idx="3567">
                  <c:v>29.4</c:v>
                </c:pt>
                <c:pt idx="3568">
                  <c:v>29.4</c:v>
                </c:pt>
                <c:pt idx="3569">
                  <c:v>29.4</c:v>
                </c:pt>
                <c:pt idx="3570">
                  <c:v>29.3</c:v>
                </c:pt>
                <c:pt idx="3571">
                  <c:v>29.3</c:v>
                </c:pt>
                <c:pt idx="3572">
                  <c:v>29.2</c:v>
                </c:pt>
                <c:pt idx="3573">
                  <c:v>29.2</c:v>
                </c:pt>
                <c:pt idx="3574">
                  <c:v>29.1</c:v>
                </c:pt>
                <c:pt idx="3575">
                  <c:v>29.1</c:v>
                </c:pt>
                <c:pt idx="3576">
                  <c:v>29.1</c:v>
                </c:pt>
                <c:pt idx="3577">
                  <c:v>29</c:v>
                </c:pt>
                <c:pt idx="3578">
                  <c:v>29</c:v>
                </c:pt>
                <c:pt idx="3579">
                  <c:v>28.9</c:v>
                </c:pt>
                <c:pt idx="3580">
                  <c:v>28.9</c:v>
                </c:pt>
                <c:pt idx="3581">
                  <c:v>28.8</c:v>
                </c:pt>
                <c:pt idx="3582">
                  <c:v>28.8</c:v>
                </c:pt>
                <c:pt idx="3583">
                  <c:v>28.7</c:v>
                </c:pt>
                <c:pt idx="3584">
                  <c:v>28.7</c:v>
                </c:pt>
                <c:pt idx="3585">
                  <c:v>28.6</c:v>
                </c:pt>
                <c:pt idx="3586">
                  <c:v>28.6</c:v>
                </c:pt>
                <c:pt idx="3587">
                  <c:v>28.5</c:v>
                </c:pt>
                <c:pt idx="3588">
                  <c:v>28.5</c:v>
                </c:pt>
                <c:pt idx="3589">
                  <c:v>28.5</c:v>
                </c:pt>
                <c:pt idx="3590">
                  <c:v>28.4</c:v>
                </c:pt>
                <c:pt idx="3591">
                  <c:v>28.3</c:v>
                </c:pt>
                <c:pt idx="3592">
                  <c:v>28.3</c:v>
                </c:pt>
                <c:pt idx="3593">
                  <c:v>28.2</c:v>
                </c:pt>
                <c:pt idx="3594">
                  <c:v>28.1</c:v>
                </c:pt>
                <c:pt idx="3595">
                  <c:v>28.1</c:v>
                </c:pt>
                <c:pt idx="3596">
                  <c:v>28.1</c:v>
                </c:pt>
                <c:pt idx="3597">
                  <c:v>27.9</c:v>
                </c:pt>
                <c:pt idx="3598">
                  <c:v>27.9</c:v>
                </c:pt>
                <c:pt idx="3599">
                  <c:v>27.9</c:v>
                </c:pt>
                <c:pt idx="3600">
                  <c:v>27.9</c:v>
                </c:pt>
                <c:pt idx="3601">
                  <c:v>27.8</c:v>
                </c:pt>
                <c:pt idx="3602">
                  <c:v>27.8</c:v>
                </c:pt>
                <c:pt idx="3603">
                  <c:v>27.8</c:v>
                </c:pt>
                <c:pt idx="3604">
                  <c:v>27.7</c:v>
                </c:pt>
                <c:pt idx="3605">
                  <c:v>27.6</c:v>
                </c:pt>
                <c:pt idx="3606">
                  <c:v>27.6</c:v>
                </c:pt>
                <c:pt idx="3607">
                  <c:v>27.6</c:v>
                </c:pt>
                <c:pt idx="3608">
                  <c:v>27.6</c:v>
                </c:pt>
                <c:pt idx="3609">
                  <c:v>27.6</c:v>
                </c:pt>
                <c:pt idx="3610">
                  <c:v>27.6</c:v>
                </c:pt>
                <c:pt idx="3611">
                  <c:v>27.6</c:v>
                </c:pt>
                <c:pt idx="3612">
                  <c:v>27.6</c:v>
                </c:pt>
                <c:pt idx="3613">
                  <c:v>27.5</c:v>
                </c:pt>
                <c:pt idx="3614">
                  <c:v>27.4</c:v>
                </c:pt>
                <c:pt idx="3615">
                  <c:v>27.4</c:v>
                </c:pt>
                <c:pt idx="3616">
                  <c:v>27.4</c:v>
                </c:pt>
                <c:pt idx="3617">
                  <c:v>27.4</c:v>
                </c:pt>
                <c:pt idx="3618">
                  <c:v>27.3</c:v>
                </c:pt>
                <c:pt idx="3619">
                  <c:v>27.3</c:v>
                </c:pt>
                <c:pt idx="3620">
                  <c:v>27.2</c:v>
                </c:pt>
                <c:pt idx="3621">
                  <c:v>27.2</c:v>
                </c:pt>
                <c:pt idx="3622">
                  <c:v>27.1</c:v>
                </c:pt>
                <c:pt idx="3623">
                  <c:v>26.9</c:v>
                </c:pt>
                <c:pt idx="3624">
                  <c:v>26.9</c:v>
                </c:pt>
                <c:pt idx="3625">
                  <c:v>26.9</c:v>
                </c:pt>
                <c:pt idx="3626">
                  <c:v>26.8</c:v>
                </c:pt>
                <c:pt idx="3627">
                  <c:v>26.8</c:v>
                </c:pt>
                <c:pt idx="3628">
                  <c:v>26.7</c:v>
                </c:pt>
                <c:pt idx="3629">
                  <c:v>26.7</c:v>
                </c:pt>
                <c:pt idx="3630">
                  <c:v>26.6</c:v>
                </c:pt>
                <c:pt idx="3631">
                  <c:v>26.6</c:v>
                </c:pt>
                <c:pt idx="3632">
                  <c:v>26.6</c:v>
                </c:pt>
                <c:pt idx="3633">
                  <c:v>26.5</c:v>
                </c:pt>
                <c:pt idx="3634">
                  <c:v>26.5</c:v>
                </c:pt>
                <c:pt idx="3635">
                  <c:v>26.4</c:v>
                </c:pt>
                <c:pt idx="3636">
                  <c:v>26.4</c:v>
                </c:pt>
                <c:pt idx="3637">
                  <c:v>26.4</c:v>
                </c:pt>
                <c:pt idx="3638">
                  <c:v>26.4</c:v>
                </c:pt>
                <c:pt idx="3639">
                  <c:v>26.4</c:v>
                </c:pt>
                <c:pt idx="3640">
                  <c:v>26.4</c:v>
                </c:pt>
                <c:pt idx="3641">
                  <c:v>26.4</c:v>
                </c:pt>
                <c:pt idx="3642">
                  <c:v>26.3</c:v>
                </c:pt>
                <c:pt idx="3643">
                  <c:v>26.3</c:v>
                </c:pt>
                <c:pt idx="3644">
                  <c:v>26.2</c:v>
                </c:pt>
                <c:pt idx="3645">
                  <c:v>26.2</c:v>
                </c:pt>
                <c:pt idx="3646">
                  <c:v>26.2</c:v>
                </c:pt>
                <c:pt idx="3647">
                  <c:v>26.1</c:v>
                </c:pt>
                <c:pt idx="3648">
                  <c:v>26.1</c:v>
                </c:pt>
                <c:pt idx="3649">
                  <c:v>26.1</c:v>
                </c:pt>
                <c:pt idx="3650">
                  <c:v>26.1</c:v>
                </c:pt>
                <c:pt idx="3651">
                  <c:v>26.1</c:v>
                </c:pt>
                <c:pt idx="3652">
                  <c:v>26</c:v>
                </c:pt>
                <c:pt idx="3653">
                  <c:v>26</c:v>
                </c:pt>
                <c:pt idx="3654">
                  <c:v>26</c:v>
                </c:pt>
                <c:pt idx="3655">
                  <c:v>26</c:v>
                </c:pt>
                <c:pt idx="3656">
                  <c:v>25.9</c:v>
                </c:pt>
                <c:pt idx="3657">
                  <c:v>25.9</c:v>
                </c:pt>
                <c:pt idx="3658">
                  <c:v>25.9</c:v>
                </c:pt>
                <c:pt idx="3659">
                  <c:v>25.9</c:v>
                </c:pt>
                <c:pt idx="3660">
                  <c:v>25.9</c:v>
                </c:pt>
                <c:pt idx="3661">
                  <c:v>25.8</c:v>
                </c:pt>
                <c:pt idx="3662">
                  <c:v>25.8</c:v>
                </c:pt>
                <c:pt idx="3663">
                  <c:v>25.8</c:v>
                </c:pt>
                <c:pt idx="3664">
                  <c:v>25.8</c:v>
                </c:pt>
                <c:pt idx="3665">
                  <c:v>25.7</c:v>
                </c:pt>
                <c:pt idx="3666">
                  <c:v>25.7</c:v>
                </c:pt>
                <c:pt idx="3667">
                  <c:v>25.6</c:v>
                </c:pt>
                <c:pt idx="3668">
                  <c:v>25.6</c:v>
                </c:pt>
                <c:pt idx="3669">
                  <c:v>25.6</c:v>
                </c:pt>
                <c:pt idx="3670">
                  <c:v>25.5</c:v>
                </c:pt>
                <c:pt idx="3671">
                  <c:v>25.5</c:v>
                </c:pt>
                <c:pt idx="3672">
                  <c:v>25.5</c:v>
                </c:pt>
                <c:pt idx="3673">
                  <c:v>25.4</c:v>
                </c:pt>
                <c:pt idx="3674">
                  <c:v>25.4</c:v>
                </c:pt>
                <c:pt idx="3675">
                  <c:v>25.4</c:v>
                </c:pt>
                <c:pt idx="3676">
                  <c:v>25.4</c:v>
                </c:pt>
                <c:pt idx="3677">
                  <c:v>25.4</c:v>
                </c:pt>
                <c:pt idx="3678">
                  <c:v>25.4</c:v>
                </c:pt>
                <c:pt idx="3679">
                  <c:v>25.2</c:v>
                </c:pt>
                <c:pt idx="3680">
                  <c:v>25.2</c:v>
                </c:pt>
                <c:pt idx="3681">
                  <c:v>25.2</c:v>
                </c:pt>
                <c:pt idx="3682">
                  <c:v>25.2</c:v>
                </c:pt>
                <c:pt idx="3683">
                  <c:v>25.2</c:v>
                </c:pt>
                <c:pt idx="3684">
                  <c:v>25.2</c:v>
                </c:pt>
                <c:pt idx="3685">
                  <c:v>25.2</c:v>
                </c:pt>
                <c:pt idx="3686">
                  <c:v>25.2</c:v>
                </c:pt>
                <c:pt idx="3687">
                  <c:v>25.2</c:v>
                </c:pt>
                <c:pt idx="3688">
                  <c:v>25.1</c:v>
                </c:pt>
                <c:pt idx="3689">
                  <c:v>25</c:v>
                </c:pt>
                <c:pt idx="3690">
                  <c:v>24.9</c:v>
                </c:pt>
                <c:pt idx="3691">
                  <c:v>24.9</c:v>
                </c:pt>
                <c:pt idx="3692">
                  <c:v>24.9</c:v>
                </c:pt>
                <c:pt idx="3693">
                  <c:v>24.9</c:v>
                </c:pt>
                <c:pt idx="3694">
                  <c:v>24.8</c:v>
                </c:pt>
                <c:pt idx="3695">
                  <c:v>24.8</c:v>
                </c:pt>
                <c:pt idx="3696">
                  <c:v>24.7</c:v>
                </c:pt>
                <c:pt idx="3697">
                  <c:v>24.7</c:v>
                </c:pt>
                <c:pt idx="3698">
                  <c:v>24.6</c:v>
                </c:pt>
                <c:pt idx="3699">
                  <c:v>24.6</c:v>
                </c:pt>
                <c:pt idx="3700">
                  <c:v>24.6</c:v>
                </c:pt>
                <c:pt idx="3701">
                  <c:v>24.6</c:v>
                </c:pt>
                <c:pt idx="3702">
                  <c:v>24.6</c:v>
                </c:pt>
                <c:pt idx="3703">
                  <c:v>24.5</c:v>
                </c:pt>
                <c:pt idx="3704">
                  <c:v>24.5</c:v>
                </c:pt>
                <c:pt idx="3705">
                  <c:v>24.5</c:v>
                </c:pt>
                <c:pt idx="3706">
                  <c:v>24.5</c:v>
                </c:pt>
                <c:pt idx="3707">
                  <c:v>24.5</c:v>
                </c:pt>
                <c:pt idx="3708">
                  <c:v>24.3</c:v>
                </c:pt>
                <c:pt idx="3709">
                  <c:v>24.3</c:v>
                </c:pt>
                <c:pt idx="3710">
                  <c:v>24.3</c:v>
                </c:pt>
                <c:pt idx="3711">
                  <c:v>24.3</c:v>
                </c:pt>
                <c:pt idx="3712">
                  <c:v>24.3</c:v>
                </c:pt>
                <c:pt idx="3713">
                  <c:v>24.2</c:v>
                </c:pt>
                <c:pt idx="3714">
                  <c:v>24.2</c:v>
                </c:pt>
                <c:pt idx="3715">
                  <c:v>24.1</c:v>
                </c:pt>
                <c:pt idx="3716">
                  <c:v>24.1</c:v>
                </c:pt>
                <c:pt idx="3717">
                  <c:v>24.1</c:v>
                </c:pt>
                <c:pt idx="3718">
                  <c:v>24.1</c:v>
                </c:pt>
                <c:pt idx="3719">
                  <c:v>24</c:v>
                </c:pt>
                <c:pt idx="3720">
                  <c:v>24</c:v>
                </c:pt>
                <c:pt idx="3721">
                  <c:v>24</c:v>
                </c:pt>
                <c:pt idx="3722">
                  <c:v>23.9</c:v>
                </c:pt>
                <c:pt idx="3723">
                  <c:v>23.9</c:v>
                </c:pt>
                <c:pt idx="3724">
                  <c:v>23.9</c:v>
                </c:pt>
                <c:pt idx="3725">
                  <c:v>23.9</c:v>
                </c:pt>
                <c:pt idx="3726">
                  <c:v>23.9</c:v>
                </c:pt>
                <c:pt idx="3727">
                  <c:v>23.7</c:v>
                </c:pt>
                <c:pt idx="3728">
                  <c:v>23.7</c:v>
                </c:pt>
                <c:pt idx="3729">
                  <c:v>23.7</c:v>
                </c:pt>
                <c:pt idx="3730">
                  <c:v>23.6</c:v>
                </c:pt>
                <c:pt idx="3731">
                  <c:v>23.6</c:v>
                </c:pt>
                <c:pt idx="3732">
                  <c:v>23.6</c:v>
                </c:pt>
                <c:pt idx="3733">
                  <c:v>23.6</c:v>
                </c:pt>
                <c:pt idx="3734">
                  <c:v>23.6</c:v>
                </c:pt>
                <c:pt idx="3735">
                  <c:v>23.5</c:v>
                </c:pt>
                <c:pt idx="3736">
                  <c:v>23.5</c:v>
                </c:pt>
                <c:pt idx="3737">
                  <c:v>23.4</c:v>
                </c:pt>
                <c:pt idx="3738">
                  <c:v>23.4</c:v>
                </c:pt>
                <c:pt idx="3739">
                  <c:v>23.4</c:v>
                </c:pt>
                <c:pt idx="3740">
                  <c:v>23.4</c:v>
                </c:pt>
                <c:pt idx="3741">
                  <c:v>23.4</c:v>
                </c:pt>
                <c:pt idx="3742">
                  <c:v>23.4</c:v>
                </c:pt>
                <c:pt idx="3743">
                  <c:v>23.3</c:v>
                </c:pt>
                <c:pt idx="3744">
                  <c:v>23.3</c:v>
                </c:pt>
                <c:pt idx="3745">
                  <c:v>23.3</c:v>
                </c:pt>
                <c:pt idx="3746">
                  <c:v>23.3</c:v>
                </c:pt>
                <c:pt idx="3747">
                  <c:v>23.3</c:v>
                </c:pt>
                <c:pt idx="3748">
                  <c:v>23.3</c:v>
                </c:pt>
                <c:pt idx="3749">
                  <c:v>23.3</c:v>
                </c:pt>
                <c:pt idx="3750">
                  <c:v>23.2</c:v>
                </c:pt>
                <c:pt idx="3751">
                  <c:v>23.2</c:v>
                </c:pt>
                <c:pt idx="3752">
                  <c:v>23.2</c:v>
                </c:pt>
                <c:pt idx="3753">
                  <c:v>23.1</c:v>
                </c:pt>
                <c:pt idx="3754">
                  <c:v>23.1</c:v>
                </c:pt>
                <c:pt idx="3755">
                  <c:v>23</c:v>
                </c:pt>
                <c:pt idx="3756">
                  <c:v>23</c:v>
                </c:pt>
                <c:pt idx="3757">
                  <c:v>23</c:v>
                </c:pt>
                <c:pt idx="3758">
                  <c:v>23</c:v>
                </c:pt>
                <c:pt idx="3759">
                  <c:v>22.9</c:v>
                </c:pt>
                <c:pt idx="3760">
                  <c:v>22.9</c:v>
                </c:pt>
                <c:pt idx="3761">
                  <c:v>22.9</c:v>
                </c:pt>
                <c:pt idx="3762">
                  <c:v>22.7</c:v>
                </c:pt>
                <c:pt idx="3763">
                  <c:v>22.7</c:v>
                </c:pt>
                <c:pt idx="3764">
                  <c:v>22.7</c:v>
                </c:pt>
                <c:pt idx="3765">
                  <c:v>22.6</c:v>
                </c:pt>
                <c:pt idx="3766">
                  <c:v>22.6</c:v>
                </c:pt>
                <c:pt idx="3767">
                  <c:v>22.6</c:v>
                </c:pt>
                <c:pt idx="3768">
                  <c:v>22.6</c:v>
                </c:pt>
                <c:pt idx="3769">
                  <c:v>22.6</c:v>
                </c:pt>
                <c:pt idx="3770">
                  <c:v>22.6</c:v>
                </c:pt>
                <c:pt idx="3771">
                  <c:v>22.6</c:v>
                </c:pt>
                <c:pt idx="3772">
                  <c:v>22.5</c:v>
                </c:pt>
                <c:pt idx="3773">
                  <c:v>22.4</c:v>
                </c:pt>
                <c:pt idx="3774">
                  <c:v>22.3</c:v>
                </c:pt>
                <c:pt idx="3775">
                  <c:v>22.3</c:v>
                </c:pt>
                <c:pt idx="3776">
                  <c:v>22.3</c:v>
                </c:pt>
                <c:pt idx="3777">
                  <c:v>22.2</c:v>
                </c:pt>
                <c:pt idx="3778">
                  <c:v>22.2</c:v>
                </c:pt>
                <c:pt idx="3779">
                  <c:v>22.2</c:v>
                </c:pt>
                <c:pt idx="3780">
                  <c:v>22.2</c:v>
                </c:pt>
                <c:pt idx="3781">
                  <c:v>22.2</c:v>
                </c:pt>
                <c:pt idx="3782">
                  <c:v>22.2</c:v>
                </c:pt>
                <c:pt idx="3783">
                  <c:v>22.2</c:v>
                </c:pt>
                <c:pt idx="3784">
                  <c:v>22.2</c:v>
                </c:pt>
                <c:pt idx="3785">
                  <c:v>22.2</c:v>
                </c:pt>
                <c:pt idx="3786">
                  <c:v>22.2</c:v>
                </c:pt>
                <c:pt idx="3787">
                  <c:v>22.1</c:v>
                </c:pt>
                <c:pt idx="3788">
                  <c:v>22.1</c:v>
                </c:pt>
                <c:pt idx="3789">
                  <c:v>22.1</c:v>
                </c:pt>
                <c:pt idx="3790">
                  <c:v>22.1</c:v>
                </c:pt>
                <c:pt idx="3791">
                  <c:v>22</c:v>
                </c:pt>
                <c:pt idx="3792">
                  <c:v>22</c:v>
                </c:pt>
                <c:pt idx="3793">
                  <c:v>22</c:v>
                </c:pt>
                <c:pt idx="3794">
                  <c:v>22</c:v>
                </c:pt>
                <c:pt idx="3795">
                  <c:v>22</c:v>
                </c:pt>
                <c:pt idx="3796">
                  <c:v>21.9</c:v>
                </c:pt>
                <c:pt idx="3797">
                  <c:v>21.9</c:v>
                </c:pt>
                <c:pt idx="3798">
                  <c:v>21.9</c:v>
                </c:pt>
                <c:pt idx="3799">
                  <c:v>21.8</c:v>
                </c:pt>
                <c:pt idx="3800">
                  <c:v>21.8</c:v>
                </c:pt>
                <c:pt idx="3801">
                  <c:v>21.8</c:v>
                </c:pt>
                <c:pt idx="3802">
                  <c:v>21.8</c:v>
                </c:pt>
                <c:pt idx="3803">
                  <c:v>21.7</c:v>
                </c:pt>
                <c:pt idx="3804">
                  <c:v>21.7</c:v>
                </c:pt>
                <c:pt idx="3805">
                  <c:v>21.7</c:v>
                </c:pt>
                <c:pt idx="3806">
                  <c:v>21.6</c:v>
                </c:pt>
                <c:pt idx="3807">
                  <c:v>21.6</c:v>
                </c:pt>
                <c:pt idx="3808">
                  <c:v>21.6</c:v>
                </c:pt>
                <c:pt idx="3809">
                  <c:v>21.6</c:v>
                </c:pt>
                <c:pt idx="3810">
                  <c:v>21.6</c:v>
                </c:pt>
                <c:pt idx="3811">
                  <c:v>21.6</c:v>
                </c:pt>
                <c:pt idx="3812">
                  <c:v>21.6</c:v>
                </c:pt>
                <c:pt idx="3813">
                  <c:v>21.5</c:v>
                </c:pt>
                <c:pt idx="3814">
                  <c:v>21.5</c:v>
                </c:pt>
                <c:pt idx="3815">
                  <c:v>21.5</c:v>
                </c:pt>
                <c:pt idx="3816">
                  <c:v>21.5</c:v>
                </c:pt>
                <c:pt idx="3817">
                  <c:v>21.3</c:v>
                </c:pt>
                <c:pt idx="3818">
                  <c:v>21.3</c:v>
                </c:pt>
                <c:pt idx="3819">
                  <c:v>21.3</c:v>
                </c:pt>
                <c:pt idx="3820">
                  <c:v>21.3</c:v>
                </c:pt>
                <c:pt idx="3821">
                  <c:v>21.2</c:v>
                </c:pt>
                <c:pt idx="3822">
                  <c:v>21.2</c:v>
                </c:pt>
                <c:pt idx="3823">
                  <c:v>21.2</c:v>
                </c:pt>
                <c:pt idx="3824">
                  <c:v>21.1</c:v>
                </c:pt>
                <c:pt idx="3825">
                  <c:v>21.1</c:v>
                </c:pt>
                <c:pt idx="3826">
                  <c:v>21.1</c:v>
                </c:pt>
                <c:pt idx="3827">
                  <c:v>21.1</c:v>
                </c:pt>
                <c:pt idx="3828">
                  <c:v>21.1</c:v>
                </c:pt>
                <c:pt idx="3829">
                  <c:v>21</c:v>
                </c:pt>
                <c:pt idx="3830">
                  <c:v>20.9</c:v>
                </c:pt>
                <c:pt idx="3831">
                  <c:v>20.9</c:v>
                </c:pt>
                <c:pt idx="3832">
                  <c:v>20.8</c:v>
                </c:pt>
                <c:pt idx="3833">
                  <c:v>20.8</c:v>
                </c:pt>
                <c:pt idx="3834">
                  <c:v>20.8</c:v>
                </c:pt>
                <c:pt idx="3835">
                  <c:v>20.8</c:v>
                </c:pt>
                <c:pt idx="3836">
                  <c:v>20.7</c:v>
                </c:pt>
                <c:pt idx="3837">
                  <c:v>20.7</c:v>
                </c:pt>
                <c:pt idx="3838">
                  <c:v>20.6</c:v>
                </c:pt>
                <c:pt idx="3839">
                  <c:v>20.6</c:v>
                </c:pt>
                <c:pt idx="3840">
                  <c:v>20.6</c:v>
                </c:pt>
                <c:pt idx="3841">
                  <c:v>20.6</c:v>
                </c:pt>
                <c:pt idx="3842">
                  <c:v>20.6</c:v>
                </c:pt>
                <c:pt idx="3843">
                  <c:v>20.6</c:v>
                </c:pt>
                <c:pt idx="3844">
                  <c:v>20.6</c:v>
                </c:pt>
                <c:pt idx="3845">
                  <c:v>20.6</c:v>
                </c:pt>
                <c:pt idx="3846">
                  <c:v>20.6</c:v>
                </c:pt>
                <c:pt idx="3847">
                  <c:v>20.6</c:v>
                </c:pt>
                <c:pt idx="3848">
                  <c:v>20.6</c:v>
                </c:pt>
                <c:pt idx="3849">
                  <c:v>20.6</c:v>
                </c:pt>
                <c:pt idx="3850">
                  <c:v>20.6</c:v>
                </c:pt>
                <c:pt idx="3851">
                  <c:v>20.6</c:v>
                </c:pt>
                <c:pt idx="3852">
                  <c:v>20.6</c:v>
                </c:pt>
                <c:pt idx="3853">
                  <c:v>20.6</c:v>
                </c:pt>
                <c:pt idx="3854">
                  <c:v>20.6</c:v>
                </c:pt>
                <c:pt idx="3855">
                  <c:v>20.6</c:v>
                </c:pt>
                <c:pt idx="3856">
                  <c:v>20.6</c:v>
                </c:pt>
                <c:pt idx="3857">
                  <c:v>20.6</c:v>
                </c:pt>
                <c:pt idx="3858">
                  <c:v>20.5</c:v>
                </c:pt>
                <c:pt idx="3859">
                  <c:v>20.5</c:v>
                </c:pt>
                <c:pt idx="3860">
                  <c:v>20.399999999999999</c:v>
                </c:pt>
                <c:pt idx="3861">
                  <c:v>20.3</c:v>
                </c:pt>
                <c:pt idx="3862">
                  <c:v>20.100000000000001</c:v>
                </c:pt>
                <c:pt idx="3863">
                  <c:v>20</c:v>
                </c:pt>
                <c:pt idx="3864">
                  <c:v>20</c:v>
                </c:pt>
                <c:pt idx="3865">
                  <c:v>20</c:v>
                </c:pt>
                <c:pt idx="3866">
                  <c:v>20</c:v>
                </c:pt>
                <c:pt idx="3867">
                  <c:v>20</c:v>
                </c:pt>
                <c:pt idx="3868">
                  <c:v>19.899999999999999</c:v>
                </c:pt>
                <c:pt idx="3869">
                  <c:v>19.899999999999999</c:v>
                </c:pt>
                <c:pt idx="3870">
                  <c:v>19.899999999999999</c:v>
                </c:pt>
                <c:pt idx="3871">
                  <c:v>19.8</c:v>
                </c:pt>
                <c:pt idx="3872">
                  <c:v>19.8</c:v>
                </c:pt>
                <c:pt idx="3873">
                  <c:v>19.8</c:v>
                </c:pt>
                <c:pt idx="3874">
                  <c:v>19.7</c:v>
                </c:pt>
                <c:pt idx="3875">
                  <c:v>19.7</c:v>
                </c:pt>
                <c:pt idx="3876">
                  <c:v>19.7</c:v>
                </c:pt>
                <c:pt idx="3877">
                  <c:v>19.600000000000001</c:v>
                </c:pt>
                <c:pt idx="3878">
                  <c:v>19.600000000000001</c:v>
                </c:pt>
                <c:pt idx="3879">
                  <c:v>19.600000000000001</c:v>
                </c:pt>
                <c:pt idx="3880">
                  <c:v>19.5</c:v>
                </c:pt>
                <c:pt idx="3881">
                  <c:v>19.399999999999999</c:v>
                </c:pt>
                <c:pt idx="3882">
                  <c:v>19.399999999999999</c:v>
                </c:pt>
                <c:pt idx="3883">
                  <c:v>19.399999999999999</c:v>
                </c:pt>
                <c:pt idx="3884">
                  <c:v>19.3</c:v>
                </c:pt>
                <c:pt idx="3885">
                  <c:v>19.2</c:v>
                </c:pt>
                <c:pt idx="3886">
                  <c:v>19.2</c:v>
                </c:pt>
                <c:pt idx="3887">
                  <c:v>19.2</c:v>
                </c:pt>
                <c:pt idx="3888">
                  <c:v>19.100000000000001</c:v>
                </c:pt>
                <c:pt idx="3889">
                  <c:v>19</c:v>
                </c:pt>
                <c:pt idx="3890">
                  <c:v>18.8</c:v>
                </c:pt>
                <c:pt idx="3891">
                  <c:v>18.8</c:v>
                </c:pt>
                <c:pt idx="3892">
                  <c:v>18.7</c:v>
                </c:pt>
                <c:pt idx="3893">
                  <c:v>18.7</c:v>
                </c:pt>
                <c:pt idx="3894">
                  <c:v>18.7</c:v>
                </c:pt>
                <c:pt idx="3895">
                  <c:v>18.7</c:v>
                </c:pt>
                <c:pt idx="3896">
                  <c:v>18.600000000000001</c:v>
                </c:pt>
                <c:pt idx="3897">
                  <c:v>18.600000000000001</c:v>
                </c:pt>
                <c:pt idx="3898">
                  <c:v>18.600000000000001</c:v>
                </c:pt>
                <c:pt idx="3899">
                  <c:v>18.5</c:v>
                </c:pt>
                <c:pt idx="3900">
                  <c:v>18.399999999999999</c:v>
                </c:pt>
                <c:pt idx="3901">
                  <c:v>18.2</c:v>
                </c:pt>
                <c:pt idx="3902">
                  <c:v>18.100000000000001</c:v>
                </c:pt>
                <c:pt idx="3903">
                  <c:v>18.100000000000001</c:v>
                </c:pt>
                <c:pt idx="3904">
                  <c:v>18</c:v>
                </c:pt>
                <c:pt idx="3905">
                  <c:v>18</c:v>
                </c:pt>
                <c:pt idx="3906">
                  <c:v>17.899999999999999</c:v>
                </c:pt>
                <c:pt idx="3907">
                  <c:v>17.899999999999999</c:v>
                </c:pt>
                <c:pt idx="3908">
                  <c:v>17.899999999999999</c:v>
                </c:pt>
                <c:pt idx="3909">
                  <c:v>17.7</c:v>
                </c:pt>
                <c:pt idx="3910">
                  <c:v>17.600000000000001</c:v>
                </c:pt>
                <c:pt idx="3911">
                  <c:v>17.600000000000001</c:v>
                </c:pt>
                <c:pt idx="3912">
                  <c:v>17.600000000000001</c:v>
                </c:pt>
                <c:pt idx="3913">
                  <c:v>17.5</c:v>
                </c:pt>
                <c:pt idx="3914">
                  <c:v>17.5</c:v>
                </c:pt>
                <c:pt idx="3915">
                  <c:v>17.399999999999999</c:v>
                </c:pt>
                <c:pt idx="3916">
                  <c:v>17.399999999999999</c:v>
                </c:pt>
                <c:pt idx="3917">
                  <c:v>17.399999999999999</c:v>
                </c:pt>
                <c:pt idx="3918">
                  <c:v>17.399999999999999</c:v>
                </c:pt>
                <c:pt idx="3919">
                  <c:v>17.399999999999999</c:v>
                </c:pt>
                <c:pt idx="3920">
                  <c:v>17.399999999999999</c:v>
                </c:pt>
                <c:pt idx="3921">
                  <c:v>17.399999999999999</c:v>
                </c:pt>
                <c:pt idx="3922">
                  <c:v>17.399999999999999</c:v>
                </c:pt>
                <c:pt idx="3923">
                  <c:v>17.3</c:v>
                </c:pt>
                <c:pt idx="3924">
                  <c:v>17.3</c:v>
                </c:pt>
                <c:pt idx="3925">
                  <c:v>17.3</c:v>
                </c:pt>
                <c:pt idx="3926">
                  <c:v>17.2</c:v>
                </c:pt>
                <c:pt idx="3927">
                  <c:v>17.2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16.899999999999999</c:v>
                </c:pt>
                <c:pt idx="3932">
                  <c:v>16.899999999999999</c:v>
                </c:pt>
                <c:pt idx="3933">
                  <c:v>16.8</c:v>
                </c:pt>
                <c:pt idx="3934">
                  <c:v>16.8</c:v>
                </c:pt>
                <c:pt idx="3935">
                  <c:v>16.7</c:v>
                </c:pt>
                <c:pt idx="3936">
                  <c:v>16.600000000000001</c:v>
                </c:pt>
                <c:pt idx="3937">
                  <c:v>16.5</c:v>
                </c:pt>
                <c:pt idx="3938">
                  <c:v>16.5</c:v>
                </c:pt>
                <c:pt idx="3939">
                  <c:v>16.5</c:v>
                </c:pt>
                <c:pt idx="3940">
                  <c:v>16.5</c:v>
                </c:pt>
                <c:pt idx="3941">
                  <c:v>16.5</c:v>
                </c:pt>
                <c:pt idx="3942">
                  <c:v>16.5</c:v>
                </c:pt>
                <c:pt idx="3943">
                  <c:v>16.399999999999999</c:v>
                </c:pt>
                <c:pt idx="3944">
                  <c:v>16.2</c:v>
                </c:pt>
                <c:pt idx="3945">
                  <c:v>16.100000000000001</c:v>
                </c:pt>
                <c:pt idx="3946">
                  <c:v>16.100000000000001</c:v>
                </c:pt>
                <c:pt idx="3947">
                  <c:v>16.100000000000001</c:v>
                </c:pt>
                <c:pt idx="3948">
                  <c:v>16.100000000000001</c:v>
                </c:pt>
                <c:pt idx="3949">
                  <c:v>16.100000000000001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15.9</c:v>
                </c:pt>
                <c:pt idx="3956">
                  <c:v>15.8</c:v>
                </c:pt>
                <c:pt idx="3957">
                  <c:v>15.8</c:v>
                </c:pt>
                <c:pt idx="3958">
                  <c:v>15.7</c:v>
                </c:pt>
                <c:pt idx="3959">
                  <c:v>15.6</c:v>
                </c:pt>
                <c:pt idx="3960">
                  <c:v>15.6</c:v>
                </c:pt>
                <c:pt idx="3961">
                  <c:v>15.5</c:v>
                </c:pt>
                <c:pt idx="3962">
                  <c:v>15.4</c:v>
                </c:pt>
                <c:pt idx="3963">
                  <c:v>15.4</c:v>
                </c:pt>
                <c:pt idx="3964">
                  <c:v>15.1</c:v>
                </c:pt>
                <c:pt idx="3965">
                  <c:v>15.1</c:v>
                </c:pt>
                <c:pt idx="3966">
                  <c:v>15.1</c:v>
                </c:pt>
                <c:pt idx="3967">
                  <c:v>15</c:v>
                </c:pt>
                <c:pt idx="3968">
                  <c:v>15</c:v>
                </c:pt>
                <c:pt idx="3969">
                  <c:v>14.9</c:v>
                </c:pt>
                <c:pt idx="3970">
                  <c:v>14.9</c:v>
                </c:pt>
                <c:pt idx="3971">
                  <c:v>14.8</c:v>
                </c:pt>
                <c:pt idx="3972">
                  <c:v>14.7</c:v>
                </c:pt>
                <c:pt idx="3973">
                  <c:v>14.6</c:v>
                </c:pt>
                <c:pt idx="3974">
                  <c:v>14.6</c:v>
                </c:pt>
                <c:pt idx="3975">
                  <c:v>14.5</c:v>
                </c:pt>
                <c:pt idx="3976">
                  <c:v>14.5</c:v>
                </c:pt>
                <c:pt idx="3977">
                  <c:v>14.5</c:v>
                </c:pt>
                <c:pt idx="3978">
                  <c:v>14.5</c:v>
                </c:pt>
                <c:pt idx="3979">
                  <c:v>14.5</c:v>
                </c:pt>
                <c:pt idx="3980">
                  <c:v>14.5</c:v>
                </c:pt>
                <c:pt idx="3981">
                  <c:v>14.4</c:v>
                </c:pt>
                <c:pt idx="3982">
                  <c:v>14.4</c:v>
                </c:pt>
                <c:pt idx="3983">
                  <c:v>14.4</c:v>
                </c:pt>
                <c:pt idx="3984">
                  <c:v>14.4</c:v>
                </c:pt>
                <c:pt idx="3985">
                  <c:v>14.4</c:v>
                </c:pt>
                <c:pt idx="3986">
                  <c:v>14.3</c:v>
                </c:pt>
                <c:pt idx="3987">
                  <c:v>14.2</c:v>
                </c:pt>
                <c:pt idx="3988">
                  <c:v>14.2</c:v>
                </c:pt>
                <c:pt idx="3989">
                  <c:v>14.2</c:v>
                </c:pt>
                <c:pt idx="3990">
                  <c:v>14.2</c:v>
                </c:pt>
                <c:pt idx="3991">
                  <c:v>14.2</c:v>
                </c:pt>
                <c:pt idx="3992">
                  <c:v>14.1</c:v>
                </c:pt>
                <c:pt idx="3993">
                  <c:v>14.1</c:v>
                </c:pt>
                <c:pt idx="3994">
                  <c:v>14.1</c:v>
                </c:pt>
                <c:pt idx="3995">
                  <c:v>14</c:v>
                </c:pt>
                <c:pt idx="3996">
                  <c:v>14</c:v>
                </c:pt>
                <c:pt idx="3997">
                  <c:v>14</c:v>
                </c:pt>
                <c:pt idx="3998">
                  <c:v>14</c:v>
                </c:pt>
                <c:pt idx="3999">
                  <c:v>14</c:v>
                </c:pt>
                <c:pt idx="4000">
                  <c:v>14</c:v>
                </c:pt>
                <c:pt idx="4001">
                  <c:v>14</c:v>
                </c:pt>
                <c:pt idx="4002">
                  <c:v>14</c:v>
                </c:pt>
                <c:pt idx="4003">
                  <c:v>14</c:v>
                </c:pt>
                <c:pt idx="4004">
                  <c:v>14</c:v>
                </c:pt>
                <c:pt idx="4005">
                  <c:v>14</c:v>
                </c:pt>
                <c:pt idx="4006">
                  <c:v>14</c:v>
                </c:pt>
                <c:pt idx="4007">
                  <c:v>13.9</c:v>
                </c:pt>
                <c:pt idx="4008">
                  <c:v>13.9</c:v>
                </c:pt>
                <c:pt idx="4009">
                  <c:v>13.9</c:v>
                </c:pt>
                <c:pt idx="4010">
                  <c:v>13.8</c:v>
                </c:pt>
                <c:pt idx="4011">
                  <c:v>13.8</c:v>
                </c:pt>
                <c:pt idx="4012">
                  <c:v>13.8</c:v>
                </c:pt>
                <c:pt idx="4013">
                  <c:v>13.8</c:v>
                </c:pt>
                <c:pt idx="4014">
                  <c:v>13.7</c:v>
                </c:pt>
                <c:pt idx="4015">
                  <c:v>13.7</c:v>
                </c:pt>
                <c:pt idx="4016">
                  <c:v>13.7</c:v>
                </c:pt>
                <c:pt idx="4017">
                  <c:v>13.6</c:v>
                </c:pt>
                <c:pt idx="4018">
                  <c:v>13.6</c:v>
                </c:pt>
                <c:pt idx="4019">
                  <c:v>13.6</c:v>
                </c:pt>
                <c:pt idx="4020">
                  <c:v>13.6</c:v>
                </c:pt>
                <c:pt idx="4021">
                  <c:v>13.5</c:v>
                </c:pt>
                <c:pt idx="4022">
                  <c:v>13.4</c:v>
                </c:pt>
                <c:pt idx="4023">
                  <c:v>13.4</c:v>
                </c:pt>
                <c:pt idx="4024">
                  <c:v>13.3</c:v>
                </c:pt>
                <c:pt idx="4025">
                  <c:v>13.3</c:v>
                </c:pt>
                <c:pt idx="4026">
                  <c:v>13.2</c:v>
                </c:pt>
                <c:pt idx="4027">
                  <c:v>13.1</c:v>
                </c:pt>
                <c:pt idx="4028">
                  <c:v>13.1</c:v>
                </c:pt>
                <c:pt idx="4029">
                  <c:v>13.1</c:v>
                </c:pt>
                <c:pt idx="4030">
                  <c:v>13</c:v>
                </c:pt>
                <c:pt idx="4031">
                  <c:v>12.9</c:v>
                </c:pt>
                <c:pt idx="4032">
                  <c:v>12.9</c:v>
                </c:pt>
                <c:pt idx="4033">
                  <c:v>12.8</c:v>
                </c:pt>
                <c:pt idx="4034">
                  <c:v>12.8</c:v>
                </c:pt>
                <c:pt idx="4035">
                  <c:v>12.8</c:v>
                </c:pt>
                <c:pt idx="4036">
                  <c:v>12.8</c:v>
                </c:pt>
                <c:pt idx="4037">
                  <c:v>12.8</c:v>
                </c:pt>
                <c:pt idx="4038">
                  <c:v>12.8</c:v>
                </c:pt>
                <c:pt idx="4039">
                  <c:v>12.7</c:v>
                </c:pt>
                <c:pt idx="4040">
                  <c:v>12.7</c:v>
                </c:pt>
                <c:pt idx="4041">
                  <c:v>12.7</c:v>
                </c:pt>
                <c:pt idx="4042">
                  <c:v>12.7</c:v>
                </c:pt>
                <c:pt idx="4043">
                  <c:v>12.6</c:v>
                </c:pt>
                <c:pt idx="4044">
                  <c:v>12.6</c:v>
                </c:pt>
                <c:pt idx="4045">
                  <c:v>12.6</c:v>
                </c:pt>
                <c:pt idx="4046">
                  <c:v>12.6</c:v>
                </c:pt>
                <c:pt idx="4047">
                  <c:v>12.6</c:v>
                </c:pt>
                <c:pt idx="4048">
                  <c:v>12.6</c:v>
                </c:pt>
                <c:pt idx="4049">
                  <c:v>12.6</c:v>
                </c:pt>
                <c:pt idx="4050">
                  <c:v>12.6</c:v>
                </c:pt>
                <c:pt idx="4051">
                  <c:v>12.5</c:v>
                </c:pt>
                <c:pt idx="4052">
                  <c:v>12.3</c:v>
                </c:pt>
                <c:pt idx="4053">
                  <c:v>12.2</c:v>
                </c:pt>
                <c:pt idx="4054">
                  <c:v>12.2</c:v>
                </c:pt>
                <c:pt idx="4055">
                  <c:v>12.2</c:v>
                </c:pt>
                <c:pt idx="4056">
                  <c:v>12.1</c:v>
                </c:pt>
                <c:pt idx="4057">
                  <c:v>12.1</c:v>
                </c:pt>
                <c:pt idx="4058">
                  <c:v>12.1</c:v>
                </c:pt>
                <c:pt idx="4059">
                  <c:v>12.1</c:v>
                </c:pt>
                <c:pt idx="4060">
                  <c:v>12</c:v>
                </c:pt>
                <c:pt idx="4061">
                  <c:v>12</c:v>
                </c:pt>
                <c:pt idx="4062">
                  <c:v>11.9</c:v>
                </c:pt>
                <c:pt idx="4063">
                  <c:v>11.9</c:v>
                </c:pt>
                <c:pt idx="4064">
                  <c:v>11.9</c:v>
                </c:pt>
                <c:pt idx="4065">
                  <c:v>11.8</c:v>
                </c:pt>
                <c:pt idx="4066">
                  <c:v>11.7</c:v>
                </c:pt>
                <c:pt idx="4067">
                  <c:v>11.7</c:v>
                </c:pt>
                <c:pt idx="4068">
                  <c:v>11.7</c:v>
                </c:pt>
                <c:pt idx="4069">
                  <c:v>11.7</c:v>
                </c:pt>
                <c:pt idx="4070">
                  <c:v>11.6</c:v>
                </c:pt>
                <c:pt idx="4071">
                  <c:v>11.5</c:v>
                </c:pt>
                <c:pt idx="4072">
                  <c:v>11.5</c:v>
                </c:pt>
                <c:pt idx="4073">
                  <c:v>11.4</c:v>
                </c:pt>
                <c:pt idx="4074">
                  <c:v>11.4</c:v>
                </c:pt>
                <c:pt idx="4075">
                  <c:v>11.4</c:v>
                </c:pt>
                <c:pt idx="4076">
                  <c:v>11.4</c:v>
                </c:pt>
                <c:pt idx="4077">
                  <c:v>11.4</c:v>
                </c:pt>
                <c:pt idx="4078">
                  <c:v>11.3</c:v>
                </c:pt>
                <c:pt idx="4079">
                  <c:v>11.3</c:v>
                </c:pt>
                <c:pt idx="4080">
                  <c:v>11.2</c:v>
                </c:pt>
                <c:pt idx="4081">
                  <c:v>11.1</c:v>
                </c:pt>
                <c:pt idx="4082">
                  <c:v>11.1</c:v>
                </c:pt>
                <c:pt idx="4083">
                  <c:v>10.9</c:v>
                </c:pt>
                <c:pt idx="4084">
                  <c:v>10.9</c:v>
                </c:pt>
                <c:pt idx="4085">
                  <c:v>10.9</c:v>
                </c:pt>
                <c:pt idx="4086">
                  <c:v>10.8</c:v>
                </c:pt>
                <c:pt idx="4087">
                  <c:v>10.8</c:v>
                </c:pt>
                <c:pt idx="4088">
                  <c:v>10.8</c:v>
                </c:pt>
                <c:pt idx="4089">
                  <c:v>10.8</c:v>
                </c:pt>
                <c:pt idx="4090">
                  <c:v>10.7</c:v>
                </c:pt>
                <c:pt idx="4091">
                  <c:v>10.7</c:v>
                </c:pt>
                <c:pt idx="4092">
                  <c:v>10.5</c:v>
                </c:pt>
                <c:pt idx="4093">
                  <c:v>10.5</c:v>
                </c:pt>
                <c:pt idx="4094">
                  <c:v>10.5</c:v>
                </c:pt>
                <c:pt idx="4095">
                  <c:v>10.4</c:v>
                </c:pt>
                <c:pt idx="4096">
                  <c:v>10.4</c:v>
                </c:pt>
                <c:pt idx="4097">
                  <c:v>10.3</c:v>
                </c:pt>
                <c:pt idx="4098">
                  <c:v>10.3</c:v>
                </c:pt>
                <c:pt idx="4099">
                  <c:v>10.199999999999999</c:v>
                </c:pt>
                <c:pt idx="4100">
                  <c:v>10.199999999999999</c:v>
                </c:pt>
                <c:pt idx="4101">
                  <c:v>10.199999999999999</c:v>
                </c:pt>
                <c:pt idx="4102">
                  <c:v>10.199999999999999</c:v>
                </c:pt>
                <c:pt idx="4103">
                  <c:v>10.1</c:v>
                </c:pt>
                <c:pt idx="4104">
                  <c:v>10.1</c:v>
                </c:pt>
                <c:pt idx="4105">
                  <c:v>10.1</c:v>
                </c:pt>
                <c:pt idx="4106">
                  <c:v>10</c:v>
                </c:pt>
                <c:pt idx="4107">
                  <c:v>9.9</c:v>
                </c:pt>
                <c:pt idx="4108">
                  <c:v>9.9</c:v>
                </c:pt>
                <c:pt idx="4109">
                  <c:v>9.9</c:v>
                </c:pt>
                <c:pt idx="4110">
                  <c:v>9.9</c:v>
                </c:pt>
                <c:pt idx="4111">
                  <c:v>9.9</c:v>
                </c:pt>
                <c:pt idx="4112">
                  <c:v>9.9</c:v>
                </c:pt>
                <c:pt idx="4113">
                  <c:v>9.9</c:v>
                </c:pt>
                <c:pt idx="4114">
                  <c:v>9.8000000000000007</c:v>
                </c:pt>
                <c:pt idx="4115">
                  <c:v>9.8000000000000007</c:v>
                </c:pt>
                <c:pt idx="4116">
                  <c:v>9.8000000000000007</c:v>
                </c:pt>
                <c:pt idx="4117">
                  <c:v>9.8000000000000007</c:v>
                </c:pt>
                <c:pt idx="4118">
                  <c:v>9.6</c:v>
                </c:pt>
                <c:pt idx="4119">
                  <c:v>9.6</c:v>
                </c:pt>
                <c:pt idx="4120">
                  <c:v>9.6</c:v>
                </c:pt>
                <c:pt idx="4121">
                  <c:v>9.5</c:v>
                </c:pt>
                <c:pt idx="4122">
                  <c:v>9.5</c:v>
                </c:pt>
                <c:pt idx="4123">
                  <c:v>9.5</c:v>
                </c:pt>
                <c:pt idx="4124">
                  <c:v>9.5</c:v>
                </c:pt>
                <c:pt idx="4125">
                  <c:v>9.4</c:v>
                </c:pt>
                <c:pt idx="4126">
                  <c:v>9.4</c:v>
                </c:pt>
                <c:pt idx="4127">
                  <c:v>9.4</c:v>
                </c:pt>
                <c:pt idx="4128">
                  <c:v>9.4</c:v>
                </c:pt>
                <c:pt idx="4129">
                  <c:v>9.3000000000000007</c:v>
                </c:pt>
                <c:pt idx="4130">
                  <c:v>9.3000000000000007</c:v>
                </c:pt>
                <c:pt idx="4131">
                  <c:v>9.3000000000000007</c:v>
                </c:pt>
                <c:pt idx="4132">
                  <c:v>9.1999999999999993</c:v>
                </c:pt>
                <c:pt idx="4133">
                  <c:v>9.1999999999999993</c:v>
                </c:pt>
                <c:pt idx="4134">
                  <c:v>9.1999999999999993</c:v>
                </c:pt>
                <c:pt idx="4135">
                  <c:v>9.1999999999999993</c:v>
                </c:pt>
                <c:pt idx="4136">
                  <c:v>9</c:v>
                </c:pt>
                <c:pt idx="4137">
                  <c:v>9</c:v>
                </c:pt>
                <c:pt idx="4138">
                  <c:v>9</c:v>
                </c:pt>
                <c:pt idx="4139">
                  <c:v>9</c:v>
                </c:pt>
                <c:pt idx="4140">
                  <c:v>9</c:v>
                </c:pt>
                <c:pt idx="4141">
                  <c:v>8.9</c:v>
                </c:pt>
                <c:pt idx="4142">
                  <c:v>8.9</c:v>
                </c:pt>
                <c:pt idx="4143">
                  <c:v>8.9</c:v>
                </c:pt>
                <c:pt idx="4144">
                  <c:v>8.9</c:v>
                </c:pt>
                <c:pt idx="4145">
                  <c:v>8.8000000000000007</c:v>
                </c:pt>
                <c:pt idx="4146">
                  <c:v>8.8000000000000007</c:v>
                </c:pt>
                <c:pt idx="4147">
                  <c:v>8.8000000000000007</c:v>
                </c:pt>
                <c:pt idx="4148">
                  <c:v>8.8000000000000007</c:v>
                </c:pt>
                <c:pt idx="4149">
                  <c:v>8.8000000000000007</c:v>
                </c:pt>
                <c:pt idx="4150">
                  <c:v>8.6999999999999993</c:v>
                </c:pt>
                <c:pt idx="4151">
                  <c:v>8.6999999999999993</c:v>
                </c:pt>
                <c:pt idx="4152">
                  <c:v>8.6999999999999993</c:v>
                </c:pt>
                <c:pt idx="4153">
                  <c:v>8.6</c:v>
                </c:pt>
                <c:pt idx="4154">
                  <c:v>8.6</c:v>
                </c:pt>
                <c:pt idx="4155">
                  <c:v>8.6</c:v>
                </c:pt>
                <c:pt idx="4156">
                  <c:v>8.5</c:v>
                </c:pt>
                <c:pt idx="4157">
                  <c:v>8.5</c:v>
                </c:pt>
                <c:pt idx="4158">
                  <c:v>8.5</c:v>
                </c:pt>
                <c:pt idx="4159">
                  <c:v>8.5</c:v>
                </c:pt>
                <c:pt idx="4160">
                  <c:v>8.4</c:v>
                </c:pt>
                <c:pt idx="4161">
                  <c:v>8.3000000000000007</c:v>
                </c:pt>
                <c:pt idx="4162">
                  <c:v>8.3000000000000007</c:v>
                </c:pt>
                <c:pt idx="4163">
                  <c:v>8.3000000000000007</c:v>
                </c:pt>
                <c:pt idx="4164">
                  <c:v>8.1999999999999993</c:v>
                </c:pt>
                <c:pt idx="4165">
                  <c:v>8.1999999999999993</c:v>
                </c:pt>
                <c:pt idx="4166">
                  <c:v>8.1999999999999993</c:v>
                </c:pt>
                <c:pt idx="4167">
                  <c:v>7.9</c:v>
                </c:pt>
                <c:pt idx="4168">
                  <c:v>7.9</c:v>
                </c:pt>
                <c:pt idx="4169">
                  <c:v>7.8</c:v>
                </c:pt>
                <c:pt idx="4170">
                  <c:v>7.8</c:v>
                </c:pt>
                <c:pt idx="4171">
                  <c:v>7.8</c:v>
                </c:pt>
                <c:pt idx="4172">
                  <c:v>7.7</c:v>
                </c:pt>
                <c:pt idx="4173">
                  <c:v>7.7</c:v>
                </c:pt>
                <c:pt idx="4174">
                  <c:v>7.7</c:v>
                </c:pt>
                <c:pt idx="4175">
                  <c:v>7.7</c:v>
                </c:pt>
                <c:pt idx="4176">
                  <c:v>7.7</c:v>
                </c:pt>
                <c:pt idx="4177">
                  <c:v>7.6</c:v>
                </c:pt>
                <c:pt idx="4178">
                  <c:v>7.6</c:v>
                </c:pt>
                <c:pt idx="4179">
                  <c:v>7.4</c:v>
                </c:pt>
                <c:pt idx="4180">
                  <c:v>7.4</c:v>
                </c:pt>
                <c:pt idx="4181">
                  <c:v>7.4</c:v>
                </c:pt>
                <c:pt idx="4182">
                  <c:v>7.4</c:v>
                </c:pt>
                <c:pt idx="4183">
                  <c:v>7.4</c:v>
                </c:pt>
                <c:pt idx="4184">
                  <c:v>7.3</c:v>
                </c:pt>
                <c:pt idx="4185">
                  <c:v>7.3</c:v>
                </c:pt>
                <c:pt idx="4186">
                  <c:v>7.3</c:v>
                </c:pt>
                <c:pt idx="4187">
                  <c:v>7.3</c:v>
                </c:pt>
                <c:pt idx="4188">
                  <c:v>7.3</c:v>
                </c:pt>
                <c:pt idx="4189">
                  <c:v>7.3</c:v>
                </c:pt>
                <c:pt idx="4190">
                  <c:v>7.3</c:v>
                </c:pt>
                <c:pt idx="4191">
                  <c:v>7.1</c:v>
                </c:pt>
                <c:pt idx="4192">
                  <c:v>7.1</c:v>
                </c:pt>
                <c:pt idx="4193">
                  <c:v>7</c:v>
                </c:pt>
                <c:pt idx="4194">
                  <c:v>7</c:v>
                </c:pt>
                <c:pt idx="4195">
                  <c:v>7</c:v>
                </c:pt>
                <c:pt idx="4196">
                  <c:v>7</c:v>
                </c:pt>
                <c:pt idx="4197">
                  <c:v>6.8</c:v>
                </c:pt>
                <c:pt idx="4198">
                  <c:v>6.7</c:v>
                </c:pt>
                <c:pt idx="4199">
                  <c:v>6.7</c:v>
                </c:pt>
                <c:pt idx="4200">
                  <c:v>6.7</c:v>
                </c:pt>
                <c:pt idx="4201">
                  <c:v>6.7</c:v>
                </c:pt>
                <c:pt idx="4202">
                  <c:v>6.7</c:v>
                </c:pt>
                <c:pt idx="4203">
                  <c:v>6.6</c:v>
                </c:pt>
                <c:pt idx="4204">
                  <c:v>6.6</c:v>
                </c:pt>
                <c:pt idx="4205">
                  <c:v>6.6</c:v>
                </c:pt>
                <c:pt idx="4206">
                  <c:v>6.5</c:v>
                </c:pt>
                <c:pt idx="4207">
                  <c:v>6.5</c:v>
                </c:pt>
                <c:pt idx="4208">
                  <c:v>6.4</c:v>
                </c:pt>
                <c:pt idx="4209">
                  <c:v>6.4</c:v>
                </c:pt>
                <c:pt idx="4210">
                  <c:v>6.4</c:v>
                </c:pt>
                <c:pt idx="4211">
                  <c:v>6.3</c:v>
                </c:pt>
                <c:pt idx="4212">
                  <c:v>6.3</c:v>
                </c:pt>
                <c:pt idx="4213">
                  <c:v>6.3</c:v>
                </c:pt>
                <c:pt idx="4214">
                  <c:v>6.3</c:v>
                </c:pt>
                <c:pt idx="4215">
                  <c:v>6.2</c:v>
                </c:pt>
                <c:pt idx="4216">
                  <c:v>6.2</c:v>
                </c:pt>
                <c:pt idx="4217">
                  <c:v>6.2</c:v>
                </c:pt>
                <c:pt idx="4218">
                  <c:v>6.2</c:v>
                </c:pt>
                <c:pt idx="4219">
                  <c:v>6.1</c:v>
                </c:pt>
                <c:pt idx="4220">
                  <c:v>6.1</c:v>
                </c:pt>
                <c:pt idx="4221">
                  <c:v>6.1</c:v>
                </c:pt>
                <c:pt idx="4222">
                  <c:v>6</c:v>
                </c:pt>
                <c:pt idx="4223">
                  <c:v>6</c:v>
                </c:pt>
                <c:pt idx="4224">
                  <c:v>6</c:v>
                </c:pt>
                <c:pt idx="4225">
                  <c:v>6</c:v>
                </c:pt>
                <c:pt idx="4226">
                  <c:v>5.8</c:v>
                </c:pt>
                <c:pt idx="4227">
                  <c:v>5.8</c:v>
                </c:pt>
                <c:pt idx="4228">
                  <c:v>5.7</c:v>
                </c:pt>
                <c:pt idx="4229">
                  <c:v>5.7</c:v>
                </c:pt>
                <c:pt idx="4230">
                  <c:v>5.6</c:v>
                </c:pt>
                <c:pt idx="4231">
                  <c:v>5.6</c:v>
                </c:pt>
                <c:pt idx="4232">
                  <c:v>5.6</c:v>
                </c:pt>
                <c:pt idx="4233">
                  <c:v>5.5</c:v>
                </c:pt>
                <c:pt idx="4234">
                  <c:v>5.4</c:v>
                </c:pt>
                <c:pt idx="4235">
                  <c:v>5.3</c:v>
                </c:pt>
                <c:pt idx="4236">
                  <c:v>5.3</c:v>
                </c:pt>
                <c:pt idx="4237">
                  <c:v>5.2</c:v>
                </c:pt>
                <c:pt idx="4238">
                  <c:v>5.2</c:v>
                </c:pt>
                <c:pt idx="4239">
                  <c:v>5.2</c:v>
                </c:pt>
                <c:pt idx="4240">
                  <c:v>5.2</c:v>
                </c:pt>
                <c:pt idx="4241">
                  <c:v>5.2</c:v>
                </c:pt>
                <c:pt idx="4242">
                  <c:v>5.0999999999999996</c:v>
                </c:pt>
                <c:pt idx="4243">
                  <c:v>5.0999999999999996</c:v>
                </c:pt>
                <c:pt idx="4244">
                  <c:v>5.0999999999999996</c:v>
                </c:pt>
                <c:pt idx="4245">
                  <c:v>5</c:v>
                </c:pt>
                <c:pt idx="4246">
                  <c:v>4.9000000000000004</c:v>
                </c:pt>
                <c:pt idx="4247">
                  <c:v>4.9000000000000004</c:v>
                </c:pt>
                <c:pt idx="4248">
                  <c:v>4.9000000000000004</c:v>
                </c:pt>
                <c:pt idx="4249">
                  <c:v>4.9000000000000004</c:v>
                </c:pt>
                <c:pt idx="4250">
                  <c:v>4.8</c:v>
                </c:pt>
                <c:pt idx="4251">
                  <c:v>4.7</c:v>
                </c:pt>
                <c:pt idx="4252">
                  <c:v>4.7</c:v>
                </c:pt>
                <c:pt idx="4253">
                  <c:v>4.7</c:v>
                </c:pt>
                <c:pt idx="4254">
                  <c:v>4.7</c:v>
                </c:pt>
                <c:pt idx="4255">
                  <c:v>4.7</c:v>
                </c:pt>
                <c:pt idx="4256">
                  <c:v>4.7</c:v>
                </c:pt>
                <c:pt idx="4257">
                  <c:v>4.7</c:v>
                </c:pt>
                <c:pt idx="4258">
                  <c:v>4.7</c:v>
                </c:pt>
                <c:pt idx="4259">
                  <c:v>4.5999999999999996</c:v>
                </c:pt>
                <c:pt idx="4260">
                  <c:v>4.5999999999999996</c:v>
                </c:pt>
                <c:pt idx="4261">
                  <c:v>4.5999999999999996</c:v>
                </c:pt>
                <c:pt idx="4262">
                  <c:v>4.5999999999999996</c:v>
                </c:pt>
                <c:pt idx="4263">
                  <c:v>4.5999999999999996</c:v>
                </c:pt>
                <c:pt idx="4264">
                  <c:v>4.5999999999999996</c:v>
                </c:pt>
                <c:pt idx="4265">
                  <c:v>4.5999999999999996</c:v>
                </c:pt>
                <c:pt idx="4266">
                  <c:v>4.5</c:v>
                </c:pt>
                <c:pt idx="4267">
                  <c:v>4.5</c:v>
                </c:pt>
                <c:pt idx="4268">
                  <c:v>4.4000000000000004</c:v>
                </c:pt>
                <c:pt idx="4269">
                  <c:v>4.2</c:v>
                </c:pt>
                <c:pt idx="4270">
                  <c:v>4.2</c:v>
                </c:pt>
                <c:pt idx="4271">
                  <c:v>4.2</c:v>
                </c:pt>
                <c:pt idx="4272">
                  <c:v>4.0999999999999996</c:v>
                </c:pt>
                <c:pt idx="4273">
                  <c:v>4.0999999999999996</c:v>
                </c:pt>
                <c:pt idx="4274">
                  <c:v>4.0999999999999996</c:v>
                </c:pt>
                <c:pt idx="4275">
                  <c:v>4</c:v>
                </c:pt>
                <c:pt idx="4276">
                  <c:v>3.9</c:v>
                </c:pt>
                <c:pt idx="4277">
                  <c:v>3.9</c:v>
                </c:pt>
                <c:pt idx="4278">
                  <c:v>3.8</c:v>
                </c:pt>
                <c:pt idx="4279">
                  <c:v>3.8</c:v>
                </c:pt>
                <c:pt idx="4280">
                  <c:v>3.8</c:v>
                </c:pt>
                <c:pt idx="4281">
                  <c:v>3.8</c:v>
                </c:pt>
                <c:pt idx="4282">
                  <c:v>3.7</c:v>
                </c:pt>
                <c:pt idx="4283">
                  <c:v>3.7</c:v>
                </c:pt>
                <c:pt idx="4284">
                  <c:v>3.7</c:v>
                </c:pt>
                <c:pt idx="4285">
                  <c:v>3.6</c:v>
                </c:pt>
                <c:pt idx="4286">
                  <c:v>3.5</c:v>
                </c:pt>
                <c:pt idx="4287">
                  <c:v>3.5</c:v>
                </c:pt>
                <c:pt idx="4288">
                  <c:v>3.4</c:v>
                </c:pt>
                <c:pt idx="4289">
                  <c:v>3.4</c:v>
                </c:pt>
                <c:pt idx="4290">
                  <c:v>3.4</c:v>
                </c:pt>
                <c:pt idx="4291">
                  <c:v>3.3</c:v>
                </c:pt>
                <c:pt idx="4292">
                  <c:v>3.3</c:v>
                </c:pt>
                <c:pt idx="4293">
                  <c:v>3.2</c:v>
                </c:pt>
                <c:pt idx="4294">
                  <c:v>3.1</c:v>
                </c:pt>
                <c:pt idx="4295">
                  <c:v>3</c:v>
                </c:pt>
                <c:pt idx="4296">
                  <c:v>2.9</c:v>
                </c:pt>
                <c:pt idx="4297">
                  <c:v>2.9</c:v>
                </c:pt>
                <c:pt idx="4298">
                  <c:v>2.8</c:v>
                </c:pt>
                <c:pt idx="4299">
                  <c:v>2.8</c:v>
                </c:pt>
                <c:pt idx="4300">
                  <c:v>2.8</c:v>
                </c:pt>
                <c:pt idx="4301">
                  <c:v>2.8</c:v>
                </c:pt>
                <c:pt idx="4302">
                  <c:v>2.7</c:v>
                </c:pt>
                <c:pt idx="4303">
                  <c:v>2.7</c:v>
                </c:pt>
                <c:pt idx="4304">
                  <c:v>2.7</c:v>
                </c:pt>
                <c:pt idx="4305">
                  <c:v>2.7</c:v>
                </c:pt>
                <c:pt idx="4306">
                  <c:v>2.7</c:v>
                </c:pt>
                <c:pt idx="4307">
                  <c:v>2.7</c:v>
                </c:pt>
                <c:pt idx="4308">
                  <c:v>2.6</c:v>
                </c:pt>
                <c:pt idx="4309">
                  <c:v>2.5</c:v>
                </c:pt>
                <c:pt idx="4310">
                  <c:v>2.5</c:v>
                </c:pt>
                <c:pt idx="4311">
                  <c:v>2.4</c:v>
                </c:pt>
                <c:pt idx="4312">
                  <c:v>2.4</c:v>
                </c:pt>
                <c:pt idx="4313">
                  <c:v>2.4</c:v>
                </c:pt>
                <c:pt idx="4314">
                  <c:v>2.4</c:v>
                </c:pt>
                <c:pt idx="4315">
                  <c:v>2.2000000000000002</c:v>
                </c:pt>
                <c:pt idx="4316">
                  <c:v>2.2000000000000002</c:v>
                </c:pt>
                <c:pt idx="4317">
                  <c:v>2.1</c:v>
                </c:pt>
                <c:pt idx="4318">
                  <c:v>2.1</c:v>
                </c:pt>
                <c:pt idx="4319">
                  <c:v>2.1</c:v>
                </c:pt>
                <c:pt idx="4320">
                  <c:v>2</c:v>
                </c:pt>
                <c:pt idx="4321">
                  <c:v>2</c:v>
                </c:pt>
                <c:pt idx="4322">
                  <c:v>2</c:v>
                </c:pt>
                <c:pt idx="4323">
                  <c:v>2</c:v>
                </c:pt>
                <c:pt idx="4324">
                  <c:v>2</c:v>
                </c:pt>
                <c:pt idx="4325">
                  <c:v>1.9</c:v>
                </c:pt>
                <c:pt idx="4326">
                  <c:v>1.9</c:v>
                </c:pt>
                <c:pt idx="4327">
                  <c:v>1.7</c:v>
                </c:pt>
                <c:pt idx="4328">
                  <c:v>1.7</c:v>
                </c:pt>
                <c:pt idx="4329">
                  <c:v>1.7</c:v>
                </c:pt>
                <c:pt idx="4330">
                  <c:v>1.7</c:v>
                </c:pt>
                <c:pt idx="4331">
                  <c:v>1.7</c:v>
                </c:pt>
                <c:pt idx="4332">
                  <c:v>1.7</c:v>
                </c:pt>
                <c:pt idx="4333">
                  <c:v>1.5</c:v>
                </c:pt>
                <c:pt idx="4334">
                  <c:v>1.5</c:v>
                </c:pt>
                <c:pt idx="4335">
                  <c:v>1.5</c:v>
                </c:pt>
                <c:pt idx="4336">
                  <c:v>1.5</c:v>
                </c:pt>
                <c:pt idx="4337">
                  <c:v>1.5</c:v>
                </c:pt>
                <c:pt idx="4338">
                  <c:v>1.5</c:v>
                </c:pt>
                <c:pt idx="4339">
                  <c:v>1.5</c:v>
                </c:pt>
                <c:pt idx="4340">
                  <c:v>1.5</c:v>
                </c:pt>
                <c:pt idx="4341">
                  <c:v>1.5</c:v>
                </c:pt>
                <c:pt idx="4342">
                  <c:v>1.5</c:v>
                </c:pt>
                <c:pt idx="4343">
                  <c:v>1.5</c:v>
                </c:pt>
                <c:pt idx="4344">
                  <c:v>1.5</c:v>
                </c:pt>
                <c:pt idx="4345">
                  <c:v>1.5</c:v>
                </c:pt>
                <c:pt idx="4346">
                  <c:v>1.4</c:v>
                </c:pt>
                <c:pt idx="4347">
                  <c:v>1.4</c:v>
                </c:pt>
                <c:pt idx="4348">
                  <c:v>1.4</c:v>
                </c:pt>
                <c:pt idx="4349">
                  <c:v>1.2</c:v>
                </c:pt>
                <c:pt idx="4350">
                  <c:v>1.1000000000000001</c:v>
                </c:pt>
                <c:pt idx="4351">
                  <c:v>1</c:v>
                </c:pt>
                <c:pt idx="4352">
                  <c:v>0.9</c:v>
                </c:pt>
                <c:pt idx="4353">
                  <c:v>0.9</c:v>
                </c:pt>
                <c:pt idx="4354">
                  <c:v>0.9</c:v>
                </c:pt>
                <c:pt idx="4355">
                  <c:v>0.8</c:v>
                </c:pt>
                <c:pt idx="4356">
                  <c:v>0.7</c:v>
                </c:pt>
                <c:pt idx="4357">
                  <c:v>0.7</c:v>
                </c:pt>
                <c:pt idx="4358">
                  <c:v>0.6</c:v>
                </c:pt>
                <c:pt idx="4359">
                  <c:v>0.6</c:v>
                </c:pt>
                <c:pt idx="4360">
                  <c:v>0.5</c:v>
                </c:pt>
                <c:pt idx="4361">
                  <c:v>0.5</c:v>
                </c:pt>
                <c:pt idx="4362">
                  <c:v>0.5</c:v>
                </c:pt>
                <c:pt idx="4363">
                  <c:v>0.5</c:v>
                </c:pt>
                <c:pt idx="4364">
                  <c:v>0.5</c:v>
                </c:pt>
                <c:pt idx="4365">
                  <c:v>0.4</c:v>
                </c:pt>
                <c:pt idx="4366">
                  <c:v>0.4</c:v>
                </c:pt>
                <c:pt idx="4367">
                  <c:v>0.3</c:v>
                </c:pt>
                <c:pt idx="4368">
                  <c:v>0.2</c:v>
                </c:pt>
                <c:pt idx="4369">
                  <c:v>0.2</c:v>
                </c:pt>
                <c:pt idx="4370">
                  <c:v>0.2</c:v>
                </c:pt>
                <c:pt idx="4371">
                  <c:v>0.2</c:v>
                </c:pt>
                <c:pt idx="4372">
                  <c:v>0.1</c:v>
                </c:pt>
                <c:pt idx="4373">
                  <c:v>0.1</c:v>
                </c:pt>
                <c:pt idx="4374">
                  <c:v>0</c:v>
                </c:pt>
                <c:pt idx="4375">
                  <c:v>0</c:v>
                </c:pt>
                <c:pt idx="4376">
                  <c:v>-0.1</c:v>
                </c:pt>
                <c:pt idx="4377">
                  <c:v>-0.2</c:v>
                </c:pt>
                <c:pt idx="4378">
                  <c:v>-0.2</c:v>
                </c:pt>
                <c:pt idx="4379">
                  <c:v>-0.2</c:v>
                </c:pt>
                <c:pt idx="4380">
                  <c:v>-0.2</c:v>
                </c:pt>
                <c:pt idx="4381">
                  <c:v>-0.3</c:v>
                </c:pt>
                <c:pt idx="4382">
                  <c:v>-0.3</c:v>
                </c:pt>
                <c:pt idx="4383">
                  <c:v>-0.4</c:v>
                </c:pt>
                <c:pt idx="4384">
                  <c:v>-0.4</c:v>
                </c:pt>
                <c:pt idx="4385">
                  <c:v>-0.4</c:v>
                </c:pt>
                <c:pt idx="4386">
                  <c:v>-0.4</c:v>
                </c:pt>
                <c:pt idx="4387">
                  <c:v>-0.4</c:v>
                </c:pt>
                <c:pt idx="4388">
                  <c:v>-0.5</c:v>
                </c:pt>
                <c:pt idx="4389">
                  <c:v>-0.5</c:v>
                </c:pt>
                <c:pt idx="4390">
                  <c:v>-0.5</c:v>
                </c:pt>
                <c:pt idx="4391">
                  <c:v>-0.5</c:v>
                </c:pt>
                <c:pt idx="4392">
                  <c:v>-0.7</c:v>
                </c:pt>
                <c:pt idx="4393">
                  <c:v>-0.7</c:v>
                </c:pt>
                <c:pt idx="4394">
                  <c:v>-0.8</c:v>
                </c:pt>
                <c:pt idx="4395">
                  <c:v>-0.8</c:v>
                </c:pt>
                <c:pt idx="4396">
                  <c:v>-0.9</c:v>
                </c:pt>
                <c:pt idx="4397">
                  <c:v>-0.9</c:v>
                </c:pt>
                <c:pt idx="4398">
                  <c:v>-1.1000000000000001</c:v>
                </c:pt>
                <c:pt idx="4399">
                  <c:v>-1.2</c:v>
                </c:pt>
                <c:pt idx="4400">
                  <c:v>-1.2</c:v>
                </c:pt>
                <c:pt idx="4401">
                  <c:v>-1.3</c:v>
                </c:pt>
                <c:pt idx="4402">
                  <c:v>-1.4</c:v>
                </c:pt>
                <c:pt idx="4403">
                  <c:v>-1.4</c:v>
                </c:pt>
                <c:pt idx="4404">
                  <c:v>-1.5</c:v>
                </c:pt>
                <c:pt idx="4405">
                  <c:v>-1.5</c:v>
                </c:pt>
                <c:pt idx="4406">
                  <c:v>-1.6</c:v>
                </c:pt>
                <c:pt idx="4407">
                  <c:v>-1.6</c:v>
                </c:pt>
                <c:pt idx="4408">
                  <c:v>-1.6</c:v>
                </c:pt>
                <c:pt idx="4409">
                  <c:v>-1.6</c:v>
                </c:pt>
                <c:pt idx="4410">
                  <c:v>-1.7</c:v>
                </c:pt>
                <c:pt idx="4411">
                  <c:v>-1.7</c:v>
                </c:pt>
                <c:pt idx="4412">
                  <c:v>-1.7</c:v>
                </c:pt>
                <c:pt idx="4413">
                  <c:v>-1.7</c:v>
                </c:pt>
                <c:pt idx="4414">
                  <c:v>-1.9</c:v>
                </c:pt>
                <c:pt idx="4415">
                  <c:v>-2</c:v>
                </c:pt>
                <c:pt idx="4416">
                  <c:v>-2</c:v>
                </c:pt>
                <c:pt idx="4417">
                  <c:v>-2.1</c:v>
                </c:pt>
                <c:pt idx="4418">
                  <c:v>-2.1</c:v>
                </c:pt>
                <c:pt idx="4419">
                  <c:v>-2.1</c:v>
                </c:pt>
                <c:pt idx="4420">
                  <c:v>-2.1</c:v>
                </c:pt>
                <c:pt idx="4421">
                  <c:v>-2.1</c:v>
                </c:pt>
                <c:pt idx="4422">
                  <c:v>-2.2000000000000002</c:v>
                </c:pt>
                <c:pt idx="4423">
                  <c:v>-2.2999999999999998</c:v>
                </c:pt>
                <c:pt idx="4424">
                  <c:v>-2.2999999999999998</c:v>
                </c:pt>
                <c:pt idx="4425">
                  <c:v>-2.4</c:v>
                </c:pt>
                <c:pt idx="4426">
                  <c:v>-2.4</c:v>
                </c:pt>
                <c:pt idx="4427">
                  <c:v>-2.4</c:v>
                </c:pt>
                <c:pt idx="4428">
                  <c:v>-2.5</c:v>
                </c:pt>
                <c:pt idx="4429">
                  <c:v>-2.6</c:v>
                </c:pt>
                <c:pt idx="4430">
                  <c:v>-2.6</c:v>
                </c:pt>
                <c:pt idx="4431">
                  <c:v>-2.6</c:v>
                </c:pt>
                <c:pt idx="4432">
                  <c:v>-2.7</c:v>
                </c:pt>
                <c:pt idx="4433">
                  <c:v>-2.7</c:v>
                </c:pt>
                <c:pt idx="4434">
                  <c:v>-2.8</c:v>
                </c:pt>
                <c:pt idx="4435">
                  <c:v>-2.9</c:v>
                </c:pt>
                <c:pt idx="4436">
                  <c:v>-3</c:v>
                </c:pt>
                <c:pt idx="4437">
                  <c:v>-3</c:v>
                </c:pt>
                <c:pt idx="4438">
                  <c:v>-3</c:v>
                </c:pt>
                <c:pt idx="4439">
                  <c:v>-3</c:v>
                </c:pt>
                <c:pt idx="4440">
                  <c:v>-3.1</c:v>
                </c:pt>
                <c:pt idx="4441">
                  <c:v>-3.2</c:v>
                </c:pt>
                <c:pt idx="4442">
                  <c:v>-3.2</c:v>
                </c:pt>
                <c:pt idx="4443">
                  <c:v>-3.2</c:v>
                </c:pt>
                <c:pt idx="4444">
                  <c:v>-3.2</c:v>
                </c:pt>
                <c:pt idx="4445">
                  <c:v>-3.3</c:v>
                </c:pt>
                <c:pt idx="4446">
                  <c:v>-3.3</c:v>
                </c:pt>
                <c:pt idx="4447">
                  <c:v>-3.3</c:v>
                </c:pt>
                <c:pt idx="4448">
                  <c:v>-3.3</c:v>
                </c:pt>
                <c:pt idx="4449">
                  <c:v>-3.3</c:v>
                </c:pt>
                <c:pt idx="4450">
                  <c:v>-3.4</c:v>
                </c:pt>
                <c:pt idx="4451">
                  <c:v>-3.4</c:v>
                </c:pt>
                <c:pt idx="4452">
                  <c:v>-3.4</c:v>
                </c:pt>
                <c:pt idx="4453">
                  <c:v>-3.5</c:v>
                </c:pt>
                <c:pt idx="4454">
                  <c:v>-3.5</c:v>
                </c:pt>
                <c:pt idx="4455">
                  <c:v>-3.7</c:v>
                </c:pt>
                <c:pt idx="4456">
                  <c:v>-3.7</c:v>
                </c:pt>
                <c:pt idx="4457">
                  <c:v>-4.2</c:v>
                </c:pt>
                <c:pt idx="4458">
                  <c:v>-4.2</c:v>
                </c:pt>
                <c:pt idx="4459">
                  <c:v>-4.4000000000000004</c:v>
                </c:pt>
                <c:pt idx="4460">
                  <c:v>-4.5</c:v>
                </c:pt>
                <c:pt idx="4461">
                  <c:v>-4.5999999999999996</c:v>
                </c:pt>
                <c:pt idx="4462">
                  <c:v>-4.5999999999999996</c:v>
                </c:pt>
                <c:pt idx="4463">
                  <c:v>-4.5999999999999996</c:v>
                </c:pt>
                <c:pt idx="4464">
                  <c:v>-4.7</c:v>
                </c:pt>
                <c:pt idx="4465">
                  <c:v>-4.7</c:v>
                </c:pt>
                <c:pt idx="4466">
                  <c:v>-4.8</c:v>
                </c:pt>
                <c:pt idx="4467">
                  <c:v>-4.8</c:v>
                </c:pt>
                <c:pt idx="4468">
                  <c:v>-5</c:v>
                </c:pt>
                <c:pt idx="4469">
                  <c:v>-5.0999999999999996</c:v>
                </c:pt>
                <c:pt idx="4470">
                  <c:v>-5.0999999999999996</c:v>
                </c:pt>
                <c:pt idx="4471">
                  <c:v>-5.2</c:v>
                </c:pt>
                <c:pt idx="4472">
                  <c:v>-5.2</c:v>
                </c:pt>
                <c:pt idx="4473">
                  <c:v>-5.3</c:v>
                </c:pt>
                <c:pt idx="4474">
                  <c:v>-5.3</c:v>
                </c:pt>
                <c:pt idx="4475">
                  <c:v>-5.3</c:v>
                </c:pt>
                <c:pt idx="4476">
                  <c:v>-5.3</c:v>
                </c:pt>
                <c:pt idx="4477">
                  <c:v>-5.3</c:v>
                </c:pt>
                <c:pt idx="4478">
                  <c:v>-5.4</c:v>
                </c:pt>
                <c:pt idx="4479">
                  <c:v>-5.5</c:v>
                </c:pt>
                <c:pt idx="4480">
                  <c:v>-5.5</c:v>
                </c:pt>
                <c:pt idx="4481">
                  <c:v>-5.5</c:v>
                </c:pt>
                <c:pt idx="4482">
                  <c:v>-5.6</c:v>
                </c:pt>
                <c:pt idx="4483">
                  <c:v>-5.6</c:v>
                </c:pt>
                <c:pt idx="4484">
                  <c:v>-5.6</c:v>
                </c:pt>
                <c:pt idx="4485">
                  <c:v>-5.6</c:v>
                </c:pt>
                <c:pt idx="4486">
                  <c:v>-5.9</c:v>
                </c:pt>
                <c:pt idx="4487">
                  <c:v>-6</c:v>
                </c:pt>
                <c:pt idx="4488">
                  <c:v>-6</c:v>
                </c:pt>
                <c:pt idx="4489">
                  <c:v>-6</c:v>
                </c:pt>
                <c:pt idx="4490">
                  <c:v>-6.2</c:v>
                </c:pt>
                <c:pt idx="4491">
                  <c:v>-6.2</c:v>
                </c:pt>
                <c:pt idx="4492">
                  <c:v>-6.3</c:v>
                </c:pt>
                <c:pt idx="4493">
                  <c:v>-6.3</c:v>
                </c:pt>
                <c:pt idx="4494">
                  <c:v>-6.3</c:v>
                </c:pt>
                <c:pt idx="4495">
                  <c:v>-6.4</c:v>
                </c:pt>
                <c:pt idx="4496">
                  <c:v>-6.4</c:v>
                </c:pt>
                <c:pt idx="4497">
                  <c:v>-6.5</c:v>
                </c:pt>
                <c:pt idx="4498">
                  <c:v>-6.6</c:v>
                </c:pt>
                <c:pt idx="4499">
                  <c:v>-6.7</c:v>
                </c:pt>
                <c:pt idx="4500">
                  <c:v>-6.8</c:v>
                </c:pt>
                <c:pt idx="4501">
                  <c:v>-6.8</c:v>
                </c:pt>
                <c:pt idx="4502">
                  <c:v>-6.9</c:v>
                </c:pt>
                <c:pt idx="4503">
                  <c:v>-6.9</c:v>
                </c:pt>
                <c:pt idx="4504">
                  <c:v>-6.9</c:v>
                </c:pt>
                <c:pt idx="4505">
                  <c:v>-7</c:v>
                </c:pt>
                <c:pt idx="4506">
                  <c:v>-7</c:v>
                </c:pt>
                <c:pt idx="4507">
                  <c:v>-7.1</c:v>
                </c:pt>
                <c:pt idx="4508">
                  <c:v>-7.1</c:v>
                </c:pt>
                <c:pt idx="4509">
                  <c:v>-7.2</c:v>
                </c:pt>
                <c:pt idx="4510">
                  <c:v>-7.2</c:v>
                </c:pt>
                <c:pt idx="4511">
                  <c:v>-7.3</c:v>
                </c:pt>
                <c:pt idx="4512">
                  <c:v>-7.4</c:v>
                </c:pt>
                <c:pt idx="4513">
                  <c:v>-7.5</c:v>
                </c:pt>
                <c:pt idx="4514">
                  <c:v>-7.6</c:v>
                </c:pt>
                <c:pt idx="4515">
                  <c:v>-7.8</c:v>
                </c:pt>
                <c:pt idx="4516">
                  <c:v>-7.8</c:v>
                </c:pt>
                <c:pt idx="4517">
                  <c:v>-7.8</c:v>
                </c:pt>
                <c:pt idx="4518">
                  <c:v>-7.9</c:v>
                </c:pt>
                <c:pt idx="4519">
                  <c:v>-8</c:v>
                </c:pt>
                <c:pt idx="4520">
                  <c:v>-8</c:v>
                </c:pt>
                <c:pt idx="4521">
                  <c:v>-8</c:v>
                </c:pt>
                <c:pt idx="4522">
                  <c:v>-8</c:v>
                </c:pt>
                <c:pt idx="4523">
                  <c:v>-8.1999999999999993</c:v>
                </c:pt>
                <c:pt idx="4524">
                  <c:v>-8.1999999999999993</c:v>
                </c:pt>
                <c:pt idx="4525">
                  <c:v>-8.1999999999999993</c:v>
                </c:pt>
                <c:pt idx="4526">
                  <c:v>-8.1999999999999993</c:v>
                </c:pt>
                <c:pt idx="4527">
                  <c:v>-8.4</c:v>
                </c:pt>
                <c:pt idx="4528">
                  <c:v>-8.4</c:v>
                </c:pt>
                <c:pt idx="4529">
                  <c:v>-8.5</c:v>
                </c:pt>
                <c:pt idx="4530">
                  <c:v>-8.6</c:v>
                </c:pt>
                <c:pt idx="4531">
                  <c:v>-8.6</c:v>
                </c:pt>
                <c:pt idx="4532">
                  <c:v>-8.6999999999999993</c:v>
                </c:pt>
                <c:pt idx="4533">
                  <c:v>-8.8000000000000007</c:v>
                </c:pt>
                <c:pt idx="4534">
                  <c:v>-8.8000000000000007</c:v>
                </c:pt>
                <c:pt idx="4535">
                  <c:v>-8.9</c:v>
                </c:pt>
                <c:pt idx="4536">
                  <c:v>-8.9</c:v>
                </c:pt>
                <c:pt idx="4537">
                  <c:v>-9.1999999999999993</c:v>
                </c:pt>
                <c:pt idx="4538">
                  <c:v>-9.1999999999999993</c:v>
                </c:pt>
                <c:pt idx="4539">
                  <c:v>-9.3000000000000007</c:v>
                </c:pt>
                <c:pt idx="4540">
                  <c:v>-9.4</c:v>
                </c:pt>
                <c:pt idx="4541">
                  <c:v>-9.4</c:v>
                </c:pt>
                <c:pt idx="4542">
                  <c:v>-9.5</c:v>
                </c:pt>
                <c:pt idx="4543">
                  <c:v>-9.6999999999999993</c:v>
                </c:pt>
                <c:pt idx="4544">
                  <c:v>-9.9</c:v>
                </c:pt>
                <c:pt idx="4545">
                  <c:v>-9.9</c:v>
                </c:pt>
                <c:pt idx="4546">
                  <c:v>-10</c:v>
                </c:pt>
                <c:pt idx="4547">
                  <c:v>-10.1</c:v>
                </c:pt>
                <c:pt idx="4548">
                  <c:v>-10.1</c:v>
                </c:pt>
                <c:pt idx="4549">
                  <c:v>-10.1</c:v>
                </c:pt>
                <c:pt idx="4550">
                  <c:v>-10.1</c:v>
                </c:pt>
                <c:pt idx="4551">
                  <c:v>-10.1</c:v>
                </c:pt>
                <c:pt idx="4552">
                  <c:v>-10.1</c:v>
                </c:pt>
                <c:pt idx="4553">
                  <c:v>-10.199999999999999</c:v>
                </c:pt>
                <c:pt idx="4554">
                  <c:v>-10.199999999999999</c:v>
                </c:pt>
                <c:pt idx="4555">
                  <c:v>-10.5</c:v>
                </c:pt>
                <c:pt idx="4556">
                  <c:v>-10.5</c:v>
                </c:pt>
                <c:pt idx="4557">
                  <c:v>-10.6</c:v>
                </c:pt>
                <c:pt idx="4558">
                  <c:v>-10.6</c:v>
                </c:pt>
                <c:pt idx="4559">
                  <c:v>-10.7</c:v>
                </c:pt>
                <c:pt idx="4560">
                  <c:v>-10.7</c:v>
                </c:pt>
                <c:pt idx="4561">
                  <c:v>-10.7</c:v>
                </c:pt>
                <c:pt idx="4562">
                  <c:v>-10.7</c:v>
                </c:pt>
                <c:pt idx="4563">
                  <c:v>-10.7</c:v>
                </c:pt>
                <c:pt idx="4564">
                  <c:v>-10.9</c:v>
                </c:pt>
                <c:pt idx="4565">
                  <c:v>-10.9</c:v>
                </c:pt>
                <c:pt idx="4566">
                  <c:v>-10.9</c:v>
                </c:pt>
                <c:pt idx="4567">
                  <c:v>-11</c:v>
                </c:pt>
                <c:pt idx="4568">
                  <c:v>-11.2</c:v>
                </c:pt>
                <c:pt idx="4569">
                  <c:v>-11.2</c:v>
                </c:pt>
                <c:pt idx="4570">
                  <c:v>-11.2</c:v>
                </c:pt>
                <c:pt idx="4571">
                  <c:v>-11.3</c:v>
                </c:pt>
                <c:pt idx="4572">
                  <c:v>-11.4</c:v>
                </c:pt>
                <c:pt idx="4573">
                  <c:v>-11.5</c:v>
                </c:pt>
                <c:pt idx="4574">
                  <c:v>-11.5</c:v>
                </c:pt>
                <c:pt idx="4575">
                  <c:v>-11.5</c:v>
                </c:pt>
                <c:pt idx="4576">
                  <c:v>-11.5</c:v>
                </c:pt>
                <c:pt idx="4577">
                  <c:v>-11.6</c:v>
                </c:pt>
                <c:pt idx="4578">
                  <c:v>-11.6</c:v>
                </c:pt>
                <c:pt idx="4579">
                  <c:v>-11.6</c:v>
                </c:pt>
                <c:pt idx="4580">
                  <c:v>-11.7</c:v>
                </c:pt>
                <c:pt idx="4581">
                  <c:v>-11.8</c:v>
                </c:pt>
                <c:pt idx="4582">
                  <c:v>-11.8</c:v>
                </c:pt>
                <c:pt idx="4583">
                  <c:v>-11.8</c:v>
                </c:pt>
                <c:pt idx="4584">
                  <c:v>-11.8</c:v>
                </c:pt>
                <c:pt idx="4585">
                  <c:v>-11.8</c:v>
                </c:pt>
                <c:pt idx="4586">
                  <c:v>-11.9</c:v>
                </c:pt>
                <c:pt idx="4587">
                  <c:v>-12</c:v>
                </c:pt>
                <c:pt idx="4588">
                  <c:v>-12</c:v>
                </c:pt>
                <c:pt idx="4589">
                  <c:v>-12</c:v>
                </c:pt>
                <c:pt idx="4590">
                  <c:v>-12.1</c:v>
                </c:pt>
                <c:pt idx="4591">
                  <c:v>-12.2</c:v>
                </c:pt>
                <c:pt idx="4592">
                  <c:v>-12.2</c:v>
                </c:pt>
                <c:pt idx="4593">
                  <c:v>-12.3</c:v>
                </c:pt>
                <c:pt idx="4594">
                  <c:v>-12.3</c:v>
                </c:pt>
                <c:pt idx="4595">
                  <c:v>-12.4</c:v>
                </c:pt>
                <c:pt idx="4596">
                  <c:v>-12.5</c:v>
                </c:pt>
                <c:pt idx="4597">
                  <c:v>-12.6</c:v>
                </c:pt>
                <c:pt idx="4598">
                  <c:v>-12.8</c:v>
                </c:pt>
                <c:pt idx="4599">
                  <c:v>-13</c:v>
                </c:pt>
                <c:pt idx="4600">
                  <c:v>-13.1</c:v>
                </c:pt>
                <c:pt idx="4601">
                  <c:v>-13.1</c:v>
                </c:pt>
                <c:pt idx="4602">
                  <c:v>-13.1</c:v>
                </c:pt>
                <c:pt idx="4603">
                  <c:v>-13.1</c:v>
                </c:pt>
                <c:pt idx="4604">
                  <c:v>-13.2</c:v>
                </c:pt>
                <c:pt idx="4605">
                  <c:v>-13.2</c:v>
                </c:pt>
                <c:pt idx="4606">
                  <c:v>-13.3</c:v>
                </c:pt>
                <c:pt idx="4607">
                  <c:v>-13.3</c:v>
                </c:pt>
                <c:pt idx="4608">
                  <c:v>-13.5</c:v>
                </c:pt>
                <c:pt idx="4609">
                  <c:v>-13.5</c:v>
                </c:pt>
                <c:pt idx="4610">
                  <c:v>-13.5</c:v>
                </c:pt>
                <c:pt idx="4611">
                  <c:v>-13.7</c:v>
                </c:pt>
                <c:pt idx="4612">
                  <c:v>-13.7</c:v>
                </c:pt>
                <c:pt idx="4613">
                  <c:v>-14.1</c:v>
                </c:pt>
                <c:pt idx="4614">
                  <c:v>-14.1</c:v>
                </c:pt>
                <c:pt idx="4615">
                  <c:v>-14.1</c:v>
                </c:pt>
                <c:pt idx="4616">
                  <c:v>-14.3</c:v>
                </c:pt>
                <c:pt idx="4617">
                  <c:v>-14.3</c:v>
                </c:pt>
                <c:pt idx="4618">
                  <c:v>-14.3</c:v>
                </c:pt>
                <c:pt idx="4619">
                  <c:v>-14.3</c:v>
                </c:pt>
                <c:pt idx="4620">
                  <c:v>-14.4</c:v>
                </c:pt>
                <c:pt idx="4621">
                  <c:v>-14.4</c:v>
                </c:pt>
                <c:pt idx="4622">
                  <c:v>-14.5</c:v>
                </c:pt>
                <c:pt idx="4623">
                  <c:v>-14.7</c:v>
                </c:pt>
                <c:pt idx="4624">
                  <c:v>-14.7</c:v>
                </c:pt>
                <c:pt idx="4625">
                  <c:v>-14.9</c:v>
                </c:pt>
                <c:pt idx="4626">
                  <c:v>-15</c:v>
                </c:pt>
                <c:pt idx="4627">
                  <c:v>-15.1</c:v>
                </c:pt>
                <c:pt idx="4628">
                  <c:v>-15.2</c:v>
                </c:pt>
                <c:pt idx="4629">
                  <c:v>-15.5</c:v>
                </c:pt>
                <c:pt idx="4630">
                  <c:v>-15.5</c:v>
                </c:pt>
                <c:pt idx="4631">
                  <c:v>-15.5</c:v>
                </c:pt>
                <c:pt idx="4632">
                  <c:v>-15.5</c:v>
                </c:pt>
                <c:pt idx="4633">
                  <c:v>-15.5</c:v>
                </c:pt>
                <c:pt idx="4634">
                  <c:v>-15.6</c:v>
                </c:pt>
                <c:pt idx="4635">
                  <c:v>-15.6</c:v>
                </c:pt>
                <c:pt idx="4636">
                  <c:v>-15.6</c:v>
                </c:pt>
                <c:pt idx="4637">
                  <c:v>-15.7</c:v>
                </c:pt>
                <c:pt idx="4638">
                  <c:v>-15.7</c:v>
                </c:pt>
                <c:pt idx="4639">
                  <c:v>-16</c:v>
                </c:pt>
                <c:pt idx="4640">
                  <c:v>-16</c:v>
                </c:pt>
                <c:pt idx="4641">
                  <c:v>-16</c:v>
                </c:pt>
                <c:pt idx="4642">
                  <c:v>-16.100000000000001</c:v>
                </c:pt>
                <c:pt idx="4643">
                  <c:v>-16.100000000000001</c:v>
                </c:pt>
                <c:pt idx="4644">
                  <c:v>-16.2</c:v>
                </c:pt>
                <c:pt idx="4645">
                  <c:v>-16.2</c:v>
                </c:pt>
                <c:pt idx="4646">
                  <c:v>-16.600000000000001</c:v>
                </c:pt>
                <c:pt idx="4647">
                  <c:v>-16.600000000000001</c:v>
                </c:pt>
                <c:pt idx="4648">
                  <c:v>-16.600000000000001</c:v>
                </c:pt>
                <c:pt idx="4649">
                  <c:v>-16.8</c:v>
                </c:pt>
                <c:pt idx="4650">
                  <c:v>-17.2</c:v>
                </c:pt>
                <c:pt idx="4651">
                  <c:v>-17.2</c:v>
                </c:pt>
                <c:pt idx="4652">
                  <c:v>-17.2</c:v>
                </c:pt>
                <c:pt idx="4653">
                  <c:v>-17.2</c:v>
                </c:pt>
                <c:pt idx="4654">
                  <c:v>-17.2</c:v>
                </c:pt>
                <c:pt idx="4655">
                  <c:v>-17.3</c:v>
                </c:pt>
                <c:pt idx="4656">
                  <c:v>-17.5</c:v>
                </c:pt>
                <c:pt idx="4657">
                  <c:v>-17.600000000000001</c:v>
                </c:pt>
                <c:pt idx="4658">
                  <c:v>-17.600000000000001</c:v>
                </c:pt>
                <c:pt idx="4659">
                  <c:v>-17.600000000000001</c:v>
                </c:pt>
                <c:pt idx="4660">
                  <c:v>-17.600000000000001</c:v>
                </c:pt>
                <c:pt idx="4661">
                  <c:v>-17.8</c:v>
                </c:pt>
                <c:pt idx="4662">
                  <c:v>-18</c:v>
                </c:pt>
                <c:pt idx="4663">
                  <c:v>-18</c:v>
                </c:pt>
                <c:pt idx="4664">
                  <c:v>-18.2</c:v>
                </c:pt>
                <c:pt idx="4665">
                  <c:v>-18.3</c:v>
                </c:pt>
                <c:pt idx="4666">
                  <c:v>-18.5</c:v>
                </c:pt>
                <c:pt idx="4667">
                  <c:v>-18.5</c:v>
                </c:pt>
                <c:pt idx="4668">
                  <c:v>-18.600000000000001</c:v>
                </c:pt>
                <c:pt idx="4669">
                  <c:v>-18.7</c:v>
                </c:pt>
                <c:pt idx="4670">
                  <c:v>-18.8</c:v>
                </c:pt>
                <c:pt idx="4671">
                  <c:v>-18.899999999999999</c:v>
                </c:pt>
                <c:pt idx="4672">
                  <c:v>-18.899999999999999</c:v>
                </c:pt>
                <c:pt idx="4673">
                  <c:v>-19</c:v>
                </c:pt>
                <c:pt idx="4674">
                  <c:v>-19</c:v>
                </c:pt>
                <c:pt idx="4675">
                  <c:v>-19.100000000000001</c:v>
                </c:pt>
                <c:pt idx="4676">
                  <c:v>-19.100000000000001</c:v>
                </c:pt>
                <c:pt idx="4677">
                  <c:v>-19.399999999999999</c:v>
                </c:pt>
                <c:pt idx="4678">
                  <c:v>-19.399999999999999</c:v>
                </c:pt>
                <c:pt idx="4679">
                  <c:v>-19.399999999999999</c:v>
                </c:pt>
                <c:pt idx="4680">
                  <c:v>-19.7</c:v>
                </c:pt>
                <c:pt idx="4681">
                  <c:v>-19.8</c:v>
                </c:pt>
                <c:pt idx="4682">
                  <c:v>-19.8</c:v>
                </c:pt>
                <c:pt idx="4683">
                  <c:v>-20</c:v>
                </c:pt>
                <c:pt idx="4684">
                  <c:v>-20</c:v>
                </c:pt>
                <c:pt idx="4685">
                  <c:v>-20.2</c:v>
                </c:pt>
                <c:pt idx="4686">
                  <c:v>-20.2</c:v>
                </c:pt>
                <c:pt idx="4687">
                  <c:v>-20.2</c:v>
                </c:pt>
                <c:pt idx="4688">
                  <c:v>-20.3</c:v>
                </c:pt>
                <c:pt idx="4689">
                  <c:v>-20.399999999999999</c:v>
                </c:pt>
                <c:pt idx="4690">
                  <c:v>-20.6</c:v>
                </c:pt>
                <c:pt idx="4691">
                  <c:v>-20.7</c:v>
                </c:pt>
                <c:pt idx="4692">
                  <c:v>-20.7</c:v>
                </c:pt>
                <c:pt idx="4693">
                  <c:v>-20.7</c:v>
                </c:pt>
                <c:pt idx="4694">
                  <c:v>-20.7</c:v>
                </c:pt>
                <c:pt idx="4695">
                  <c:v>-20.8</c:v>
                </c:pt>
                <c:pt idx="4696">
                  <c:v>-21</c:v>
                </c:pt>
                <c:pt idx="4697">
                  <c:v>-21.1</c:v>
                </c:pt>
                <c:pt idx="4698">
                  <c:v>-21.2</c:v>
                </c:pt>
                <c:pt idx="4699">
                  <c:v>-21.3</c:v>
                </c:pt>
                <c:pt idx="4700">
                  <c:v>-21.3</c:v>
                </c:pt>
                <c:pt idx="4701">
                  <c:v>-21.5</c:v>
                </c:pt>
                <c:pt idx="4702">
                  <c:v>-21.5</c:v>
                </c:pt>
                <c:pt idx="4703">
                  <c:v>-21.5</c:v>
                </c:pt>
                <c:pt idx="4704">
                  <c:v>-21.8</c:v>
                </c:pt>
                <c:pt idx="4705">
                  <c:v>-21.8</c:v>
                </c:pt>
                <c:pt idx="4706">
                  <c:v>-21.9</c:v>
                </c:pt>
                <c:pt idx="4707">
                  <c:v>-22</c:v>
                </c:pt>
                <c:pt idx="4708">
                  <c:v>-22.3</c:v>
                </c:pt>
                <c:pt idx="4709">
                  <c:v>-22.5</c:v>
                </c:pt>
                <c:pt idx="4710">
                  <c:v>-22.5</c:v>
                </c:pt>
                <c:pt idx="4711">
                  <c:v>-22.6</c:v>
                </c:pt>
                <c:pt idx="4712">
                  <c:v>-22.6</c:v>
                </c:pt>
                <c:pt idx="4713">
                  <c:v>-22.6</c:v>
                </c:pt>
                <c:pt idx="4714">
                  <c:v>-22.8</c:v>
                </c:pt>
                <c:pt idx="4715">
                  <c:v>-22.8</c:v>
                </c:pt>
                <c:pt idx="4716">
                  <c:v>-22.9</c:v>
                </c:pt>
                <c:pt idx="4717">
                  <c:v>-22.9</c:v>
                </c:pt>
                <c:pt idx="4718">
                  <c:v>-22.9</c:v>
                </c:pt>
                <c:pt idx="4719">
                  <c:v>-23</c:v>
                </c:pt>
                <c:pt idx="4720">
                  <c:v>-23</c:v>
                </c:pt>
                <c:pt idx="4721">
                  <c:v>-23.1</c:v>
                </c:pt>
                <c:pt idx="4722">
                  <c:v>-23.3</c:v>
                </c:pt>
                <c:pt idx="4723">
                  <c:v>-23.3</c:v>
                </c:pt>
                <c:pt idx="4724">
                  <c:v>-23.3</c:v>
                </c:pt>
                <c:pt idx="4725">
                  <c:v>-23.5</c:v>
                </c:pt>
                <c:pt idx="4726">
                  <c:v>-23.7</c:v>
                </c:pt>
                <c:pt idx="4727">
                  <c:v>-23.9</c:v>
                </c:pt>
                <c:pt idx="4728">
                  <c:v>-23.9</c:v>
                </c:pt>
                <c:pt idx="4729">
                  <c:v>-24</c:v>
                </c:pt>
                <c:pt idx="4730">
                  <c:v>-24</c:v>
                </c:pt>
                <c:pt idx="4731">
                  <c:v>-24.1</c:v>
                </c:pt>
                <c:pt idx="4732">
                  <c:v>-24.1</c:v>
                </c:pt>
                <c:pt idx="4733">
                  <c:v>-24.1</c:v>
                </c:pt>
                <c:pt idx="4734">
                  <c:v>-24.2</c:v>
                </c:pt>
                <c:pt idx="4735">
                  <c:v>-24.2</c:v>
                </c:pt>
                <c:pt idx="4736">
                  <c:v>-24.3</c:v>
                </c:pt>
                <c:pt idx="4737">
                  <c:v>-24.3</c:v>
                </c:pt>
                <c:pt idx="4738">
                  <c:v>-24.3</c:v>
                </c:pt>
                <c:pt idx="4739">
                  <c:v>-24.3</c:v>
                </c:pt>
                <c:pt idx="4740">
                  <c:v>-24.3</c:v>
                </c:pt>
                <c:pt idx="4741">
                  <c:v>-24.3</c:v>
                </c:pt>
                <c:pt idx="4742">
                  <c:v>-24.3</c:v>
                </c:pt>
                <c:pt idx="4743">
                  <c:v>-24.3</c:v>
                </c:pt>
                <c:pt idx="4744">
                  <c:v>-24.3</c:v>
                </c:pt>
                <c:pt idx="4745">
                  <c:v>-24.3</c:v>
                </c:pt>
                <c:pt idx="4746">
                  <c:v>-24.3</c:v>
                </c:pt>
                <c:pt idx="4747">
                  <c:v>-24.3</c:v>
                </c:pt>
                <c:pt idx="4748">
                  <c:v>-24.3</c:v>
                </c:pt>
                <c:pt idx="4749">
                  <c:v>-24.3</c:v>
                </c:pt>
                <c:pt idx="4750">
                  <c:v>-24.5</c:v>
                </c:pt>
                <c:pt idx="4751">
                  <c:v>-24.5</c:v>
                </c:pt>
                <c:pt idx="4752">
                  <c:v>-24.8</c:v>
                </c:pt>
                <c:pt idx="4753">
                  <c:v>-24.8</c:v>
                </c:pt>
                <c:pt idx="4754">
                  <c:v>-24.8</c:v>
                </c:pt>
                <c:pt idx="4755">
                  <c:v>-24.8</c:v>
                </c:pt>
                <c:pt idx="4756">
                  <c:v>-24.8</c:v>
                </c:pt>
                <c:pt idx="4757">
                  <c:v>-24.9</c:v>
                </c:pt>
                <c:pt idx="4758">
                  <c:v>-25</c:v>
                </c:pt>
                <c:pt idx="4759">
                  <c:v>-25</c:v>
                </c:pt>
                <c:pt idx="4760">
                  <c:v>-25</c:v>
                </c:pt>
                <c:pt idx="4761">
                  <c:v>-25.3</c:v>
                </c:pt>
                <c:pt idx="4762">
                  <c:v>-25.4</c:v>
                </c:pt>
                <c:pt idx="4763">
                  <c:v>-25.7</c:v>
                </c:pt>
                <c:pt idx="4764">
                  <c:v>-25.7</c:v>
                </c:pt>
                <c:pt idx="4765">
                  <c:v>-25.8</c:v>
                </c:pt>
                <c:pt idx="4766">
                  <c:v>-25.9</c:v>
                </c:pt>
                <c:pt idx="4767">
                  <c:v>-26.1</c:v>
                </c:pt>
                <c:pt idx="4768">
                  <c:v>-26.1</c:v>
                </c:pt>
                <c:pt idx="4769">
                  <c:v>-26.2</c:v>
                </c:pt>
                <c:pt idx="4770">
                  <c:v>-26.3</c:v>
                </c:pt>
                <c:pt idx="4771">
                  <c:v>-26.3</c:v>
                </c:pt>
                <c:pt idx="4772">
                  <c:v>-26.4</c:v>
                </c:pt>
                <c:pt idx="4773">
                  <c:v>-26.5</c:v>
                </c:pt>
                <c:pt idx="4774">
                  <c:v>-26.7</c:v>
                </c:pt>
                <c:pt idx="4775">
                  <c:v>-26.8</c:v>
                </c:pt>
                <c:pt idx="4776">
                  <c:v>-27.7</c:v>
                </c:pt>
                <c:pt idx="4777">
                  <c:v>-27.9</c:v>
                </c:pt>
                <c:pt idx="4778">
                  <c:v>-28.2</c:v>
                </c:pt>
                <c:pt idx="4779">
                  <c:v>-28.2</c:v>
                </c:pt>
                <c:pt idx="4780">
                  <c:v>-28.4</c:v>
                </c:pt>
                <c:pt idx="4781">
                  <c:v>-28.4</c:v>
                </c:pt>
                <c:pt idx="4782">
                  <c:v>-28.6</c:v>
                </c:pt>
                <c:pt idx="4783">
                  <c:v>-28.8</c:v>
                </c:pt>
                <c:pt idx="4784">
                  <c:v>-28.8</c:v>
                </c:pt>
                <c:pt idx="4785">
                  <c:v>-29.3</c:v>
                </c:pt>
                <c:pt idx="4786">
                  <c:v>-29.3</c:v>
                </c:pt>
                <c:pt idx="4787">
                  <c:v>-29.3</c:v>
                </c:pt>
                <c:pt idx="4788">
                  <c:v>-29.3</c:v>
                </c:pt>
                <c:pt idx="4789">
                  <c:v>-29.5</c:v>
                </c:pt>
                <c:pt idx="4790">
                  <c:v>-29.5</c:v>
                </c:pt>
                <c:pt idx="4791">
                  <c:v>-29.7</c:v>
                </c:pt>
                <c:pt idx="4792">
                  <c:v>-29.9</c:v>
                </c:pt>
                <c:pt idx="4793">
                  <c:v>-29.9</c:v>
                </c:pt>
                <c:pt idx="4794">
                  <c:v>-29.9</c:v>
                </c:pt>
                <c:pt idx="4795">
                  <c:v>-29.9</c:v>
                </c:pt>
                <c:pt idx="4796">
                  <c:v>-29.9</c:v>
                </c:pt>
                <c:pt idx="4797">
                  <c:v>-30</c:v>
                </c:pt>
                <c:pt idx="4798">
                  <c:v>-30</c:v>
                </c:pt>
                <c:pt idx="4799">
                  <c:v>-30</c:v>
                </c:pt>
                <c:pt idx="4800">
                  <c:v>-30.2</c:v>
                </c:pt>
                <c:pt idx="4801">
                  <c:v>-30.3</c:v>
                </c:pt>
                <c:pt idx="4802">
                  <c:v>-30.4</c:v>
                </c:pt>
                <c:pt idx="4803">
                  <c:v>-30.5</c:v>
                </c:pt>
                <c:pt idx="4804">
                  <c:v>-30.5</c:v>
                </c:pt>
                <c:pt idx="4805">
                  <c:v>-30.7</c:v>
                </c:pt>
                <c:pt idx="4806">
                  <c:v>-31.1</c:v>
                </c:pt>
                <c:pt idx="4807">
                  <c:v>-31.2</c:v>
                </c:pt>
                <c:pt idx="4808">
                  <c:v>-31.5</c:v>
                </c:pt>
                <c:pt idx="4809">
                  <c:v>-31.5</c:v>
                </c:pt>
                <c:pt idx="4810">
                  <c:v>-31.5</c:v>
                </c:pt>
                <c:pt idx="4811">
                  <c:v>-31.6</c:v>
                </c:pt>
                <c:pt idx="4812">
                  <c:v>-32</c:v>
                </c:pt>
                <c:pt idx="4813">
                  <c:v>-32.1</c:v>
                </c:pt>
                <c:pt idx="4814">
                  <c:v>-32.4</c:v>
                </c:pt>
                <c:pt idx="4815">
                  <c:v>-32.4</c:v>
                </c:pt>
                <c:pt idx="4816">
                  <c:v>-32.700000000000003</c:v>
                </c:pt>
                <c:pt idx="4817">
                  <c:v>-33.1</c:v>
                </c:pt>
                <c:pt idx="4818">
                  <c:v>-33.200000000000003</c:v>
                </c:pt>
                <c:pt idx="4819">
                  <c:v>-33.299999999999997</c:v>
                </c:pt>
                <c:pt idx="4820">
                  <c:v>-33.4</c:v>
                </c:pt>
                <c:pt idx="4821">
                  <c:v>-33.5</c:v>
                </c:pt>
                <c:pt idx="4822">
                  <c:v>-33.6</c:v>
                </c:pt>
                <c:pt idx="4823">
                  <c:v>-33.6</c:v>
                </c:pt>
                <c:pt idx="4824">
                  <c:v>-33.799999999999997</c:v>
                </c:pt>
                <c:pt idx="4825">
                  <c:v>-34</c:v>
                </c:pt>
                <c:pt idx="4826">
                  <c:v>-34.1</c:v>
                </c:pt>
                <c:pt idx="4827">
                  <c:v>-34.200000000000003</c:v>
                </c:pt>
                <c:pt idx="4828">
                  <c:v>-34.200000000000003</c:v>
                </c:pt>
                <c:pt idx="4829">
                  <c:v>-34.299999999999997</c:v>
                </c:pt>
                <c:pt idx="4830">
                  <c:v>-34.6</c:v>
                </c:pt>
                <c:pt idx="4831">
                  <c:v>-34.6</c:v>
                </c:pt>
                <c:pt idx="4832">
                  <c:v>-34.6</c:v>
                </c:pt>
                <c:pt idx="4833">
                  <c:v>-34.700000000000003</c:v>
                </c:pt>
                <c:pt idx="4834">
                  <c:v>-35.5</c:v>
                </c:pt>
                <c:pt idx="4835">
                  <c:v>-35.6</c:v>
                </c:pt>
                <c:pt idx="4836">
                  <c:v>-35.700000000000003</c:v>
                </c:pt>
                <c:pt idx="4837">
                  <c:v>-35.700000000000003</c:v>
                </c:pt>
                <c:pt idx="4838">
                  <c:v>-35.700000000000003</c:v>
                </c:pt>
                <c:pt idx="4839">
                  <c:v>-35.700000000000003</c:v>
                </c:pt>
                <c:pt idx="4840">
                  <c:v>-35.799999999999997</c:v>
                </c:pt>
                <c:pt idx="4841">
                  <c:v>-36</c:v>
                </c:pt>
                <c:pt idx="4842">
                  <c:v>-36.1</c:v>
                </c:pt>
                <c:pt idx="4843">
                  <c:v>-36.299999999999997</c:v>
                </c:pt>
                <c:pt idx="4844">
                  <c:v>-36.299999999999997</c:v>
                </c:pt>
                <c:pt idx="4845">
                  <c:v>-36.4</c:v>
                </c:pt>
                <c:pt idx="4846">
                  <c:v>-36.4</c:v>
                </c:pt>
                <c:pt idx="4847">
                  <c:v>-36.4</c:v>
                </c:pt>
                <c:pt idx="4848">
                  <c:v>-36.5</c:v>
                </c:pt>
                <c:pt idx="4849">
                  <c:v>-36.6</c:v>
                </c:pt>
                <c:pt idx="4850">
                  <c:v>-36.6</c:v>
                </c:pt>
                <c:pt idx="4851">
                  <c:v>-36.700000000000003</c:v>
                </c:pt>
                <c:pt idx="4852">
                  <c:v>-36.700000000000003</c:v>
                </c:pt>
                <c:pt idx="4853">
                  <c:v>-36.799999999999997</c:v>
                </c:pt>
                <c:pt idx="4854">
                  <c:v>-36.799999999999997</c:v>
                </c:pt>
                <c:pt idx="4855">
                  <c:v>-37.4</c:v>
                </c:pt>
                <c:pt idx="4856">
                  <c:v>-38.1</c:v>
                </c:pt>
                <c:pt idx="4857">
                  <c:v>-38.1</c:v>
                </c:pt>
                <c:pt idx="4858">
                  <c:v>-38.299999999999997</c:v>
                </c:pt>
                <c:pt idx="4859">
                  <c:v>-38.799999999999997</c:v>
                </c:pt>
                <c:pt idx="4860">
                  <c:v>-39</c:v>
                </c:pt>
                <c:pt idx="4861">
                  <c:v>-39.200000000000003</c:v>
                </c:pt>
                <c:pt idx="4862">
                  <c:v>-39.4</c:v>
                </c:pt>
                <c:pt idx="4863">
                  <c:v>-39.4</c:v>
                </c:pt>
                <c:pt idx="4864">
                  <c:v>-39.6</c:v>
                </c:pt>
                <c:pt idx="4865">
                  <c:v>-39.700000000000003</c:v>
                </c:pt>
                <c:pt idx="4866">
                  <c:v>-39.700000000000003</c:v>
                </c:pt>
                <c:pt idx="4867">
                  <c:v>-39.799999999999997</c:v>
                </c:pt>
                <c:pt idx="4868">
                  <c:v>-39.9</c:v>
                </c:pt>
                <c:pt idx="4869">
                  <c:v>-40.1</c:v>
                </c:pt>
                <c:pt idx="4870">
                  <c:v>-40.4</c:v>
                </c:pt>
                <c:pt idx="4871">
                  <c:v>-40.4</c:v>
                </c:pt>
                <c:pt idx="4872">
                  <c:v>-40.6</c:v>
                </c:pt>
                <c:pt idx="4873">
                  <c:v>-40.700000000000003</c:v>
                </c:pt>
                <c:pt idx="4874">
                  <c:v>-40.700000000000003</c:v>
                </c:pt>
                <c:pt idx="4875">
                  <c:v>-41</c:v>
                </c:pt>
                <c:pt idx="4876">
                  <c:v>-41.9</c:v>
                </c:pt>
                <c:pt idx="4877">
                  <c:v>-42.1</c:v>
                </c:pt>
                <c:pt idx="4878">
                  <c:v>-42.1</c:v>
                </c:pt>
                <c:pt idx="4879">
                  <c:v>-42.4</c:v>
                </c:pt>
                <c:pt idx="4880">
                  <c:v>-42.5</c:v>
                </c:pt>
                <c:pt idx="4881">
                  <c:v>-42.5</c:v>
                </c:pt>
                <c:pt idx="4882">
                  <c:v>-42.5</c:v>
                </c:pt>
                <c:pt idx="4883">
                  <c:v>-42.6</c:v>
                </c:pt>
                <c:pt idx="4884">
                  <c:v>-42.6</c:v>
                </c:pt>
                <c:pt idx="4885">
                  <c:v>-43.1</c:v>
                </c:pt>
                <c:pt idx="4886">
                  <c:v>-43.2</c:v>
                </c:pt>
                <c:pt idx="4887">
                  <c:v>-43.3</c:v>
                </c:pt>
                <c:pt idx="4888">
                  <c:v>-43.4</c:v>
                </c:pt>
                <c:pt idx="4889">
                  <c:v>-43.4</c:v>
                </c:pt>
                <c:pt idx="4890">
                  <c:v>-43.5</c:v>
                </c:pt>
                <c:pt idx="4891">
                  <c:v>-44.2</c:v>
                </c:pt>
                <c:pt idx="4892">
                  <c:v>-44.3</c:v>
                </c:pt>
                <c:pt idx="4893">
                  <c:v>-44.6</c:v>
                </c:pt>
                <c:pt idx="4894">
                  <c:v>-44.7</c:v>
                </c:pt>
                <c:pt idx="4895">
                  <c:v>-44.8</c:v>
                </c:pt>
                <c:pt idx="4896">
                  <c:v>-44.9</c:v>
                </c:pt>
                <c:pt idx="4897">
                  <c:v>-44.9</c:v>
                </c:pt>
                <c:pt idx="4898">
                  <c:v>-45.2</c:v>
                </c:pt>
                <c:pt idx="4899">
                  <c:v>-45.4</c:v>
                </c:pt>
                <c:pt idx="4900">
                  <c:v>-45.7</c:v>
                </c:pt>
                <c:pt idx="4901">
                  <c:v>-45.8</c:v>
                </c:pt>
                <c:pt idx="4902">
                  <c:v>-45.8</c:v>
                </c:pt>
                <c:pt idx="4903">
                  <c:v>-46</c:v>
                </c:pt>
                <c:pt idx="4904">
                  <c:v>-46.3</c:v>
                </c:pt>
                <c:pt idx="4905">
                  <c:v>-46.4</c:v>
                </c:pt>
                <c:pt idx="4906">
                  <c:v>-46.4</c:v>
                </c:pt>
                <c:pt idx="4907">
                  <c:v>-46.5</c:v>
                </c:pt>
                <c:pt idx="4908">
                  <c:v>-46.7</c:v>
                </c:pt>
                <c:pt idx="4909">
                  <c:v>-46.7</c:v>
                </c:pt>
                <c:pt idx="4910">
                  <c:v>-46.9</c:v>
                </c:pt>
                <c:pt idx="4911">
                  <c:v>-46.9</c:v>
                </c:pt>
                <c:pt idx="4912">
                  <c:v>-47</c:v>
                </c:pt>
                <c:pt idx="4913">
                  <c:v>-47.1</c:v>
                </c:pt>
                <c:pt idx="4914">
                  <c:v>-47.5</c:v>
                </c:pt>
                <c:pt idx="4915">
                  <c:v>-47.5</c:v>
                </c:pt>
                <c:pt idx="4916">
                  <c:v>-47.5</c:v>
                </c:pt>
                <c:pt idx="4917">
                  <c:v>-47.6</c:v>
                </c:pt>
                <c:pt idx="4918">
                  <c:v>-47.9</c:v>
                </c:pt>
                <c:pt idx="4919">
                  <c:v>-48.3</c:v>
                </c:pt>
                <c:pt idx="4920">
                  <c:v>-48.6</c:v>
                </c:pt>
                <c:pt idx="4921">
                  <c:v>-48.8</c:v>
                </c:pt>
                <c:pt idx="4922">
                  <c:v>-49.1</c:v>
                </c:pt>
                <c:pt idx="4923">
                  <c:v>-49.2</c:v>
                </c:pt>
                <c:pt idx="4924">
                  <c:v>-49.5</c:v>
                </c:pt>
                <c:pt idx="4925">
                  <c:v>-49.5</c:v>
                </c:pt>
                <c:pt idx="4926">
                  <c:v>-49.7</c:v>
                </c:pt>
                <c:pt idx="4927">
                  <c:v>-49.7</c:v>
                </c:pt>
                <c:pt idx="4928">
                  <c:v>-49.7</c:v>
                </c:pt>
                <c:pt idx="4929">
                  <c:v>-49.8</c:v>
                </c:pt>
                <c:pt idx="4930">
                  <c:v>-49.9</c:v>
                </c:pt>
                <c:pt idx="4931">
                  <c:v>-49.9</c:v>
                </c:pt>
                <c:pt idx="4932">
                  <c:v>-50.6</c:v>
                </c:pt>
                <c:pt idx="4933">
                  <c:v>-50.8</c:v>
                </c:pt>
                <c:pt idx="4934">
                  <c:v>-50.8</c:v>
                </c:pt>
                <c:pt idx="4935">
                  <c:v>-51</c:v>
                </c:pt>
                <c:pt idx="4936">
                  <c:v>-51</c:v>
                </c:pt>
                <c:pt idx="4937">
                  <c:v>-51.4</c:v>
                </c:pt>
                <c:pt idx="4938">
                  <c:v>-51.4</c:v>
                </c:pt>
                <c:pt idx="4939">
                  <c:v>-51.4</c:v>
                </c:pt>
                <c:pt idx="4940">
                  <c:v>-51.7</c:v>
                </c:pt>
                <c:pt idx="4941">
                  <c:v>-51.7</c:v>
                </c:pt>
                <c:pt idx="4942">
                  <c:v>-52</c:v>
                </c:pt>
                <c:pt idx="4943">
                  <c:v>-52</c:v>
                </c:pt>
                <c:pt idx="4944">
                  <c:v>-52</c:v>
                </c:pt>
                <c:pt idx="4945">
                  <c:v>-52.3</c:v>
                </c:pt>
                <c:pt idx="4946">
                  <c:v>-52.3</c:v>
                </c:pt>
                <c:pt idx="4947">
                  <c:v>-52.5</c:v>
                </c:pt>
                <c:pt idx="4948">
                  <c:v>-52.9</c:v>
                </c:pt>
                <c:pt idx="4949">
                  <c:v>-52.9</c:v>
                </c:pt>
                <c:pt idx="4950">
                  <c:v>-53.2</c:v>
                </c:pt>
                <c:pt idx="4951">
                  <c:v>-53.2</c:v>
                </c:pt>
                <c:pt idx="4952">
                  <c:v>-53.7</c:v>
                </c:pt>
                <c:pt idx="4953">
                  <c:v>-53.8</c:v>
                </c:pt>
                <c:pt idx="4954">
                  <c:v>-53.8</c:v>
                </c:pt>
                <c:pt idx="4955">
                  <c:v>-53.8</c:v>
                </c:pt>
                <c:pt idx="4956">
                  <c:v>-54.1</c:v>
                </c:pt>
                <c:pt idx="4957">
                  <c:v>-54.7</c:v>
                </c:pt>
                <c:pt idx="4958">
                  <c:v>-54.8</c:v>
                </c:pt>
                <c:pt idx="4959">
                  <c:v>-54.8</c:v>
                </c:pt>
                <c:pt idx="4960">
                  <c:v>-55.1</c:v>
                </c:pt>
                <c:pt idx="4961">
                  <c:v>-55.2</c:v>
                </c:pt>
                <c:pt idx="4962">
                  <c:v>-55.3</c:v>
                </c:pt>
                <c:pt idx="4963">
                  <c:v>-55.3</c:v>
                </c:pt>
                <c:pt idx="4964">
                  <c:v>-55.4</c:v>
                </c:pt>
                <c:pt idx="4965">
                  <c:v>-55.9</c:v>
                </c:pt>
                <c:pt idx="4966">
                  <c:v>-56</c:v>
                </c:pt>
                <c:pt idx="4967">
                  <c:v>-56</c:v>
                </c:pt>
                <c:pt idx="4968">
                  <c:v>-56.1</c:v>
                </c:pt>
                <c:pt idx="4969">
                  <c:v>-56.4</c:v>
                </c:pt>
                <c:pt idx="4970">
                  <c:v>-56.6</c:v>
                </c:pt>
                <c:pt idx="4971">
                  <c:v>-56.6</c:v>
                </c:pt>
                <c:pt idx="4972">
                  <c:v>-56.8</c:v>
                </c:pt>
                <c:pt idx="4973">
                  <c:v>-56.9</c:v>
                </c:pt>
                <c:pt idx="4974">
                  <c:v>-57</c:v>
                </c:pt>
                <c:pt idx="4975">
                  <c:v>-57.1</c:v>
                </c:pt>
                <c:pt idx="4976">
                  <c:v>-57.1</c:v>
                </c:pt>
                <c:pt idx="4977">
                  <c:v>-57.1</c:v>
                </c:pt>
                <c:pt idx="4978">
                  <c:v>-57.2</c:v>
                </c:pt>
                <c:pt idx="4979">
                  <c:v>-57.3</c:v>
                </c:pt>
                <c:pt idx="4980">
                  <c:v>-57.3</c:v>
                </c:pt>
                <c:pt idx="4981">
                  <c:v>-57.3</c:v>
                </c:pt>
                <c:pt idx="4982">
                  <c:v>-57.4</c:v>
                </c:pt>
                <c:pt idx="4983">
                  <c:v>-57.4</c:v>
                </c:pt>
                <c:pt idx="4984">
                  <c:v>-57.5</c:v>
                </c:pt>
                <c:pt idx="4985">
                  <c:v>-57.7</c:v>
                </c:pt>
                <c:pt idx="4986">
                  <c:v>-57.8</c:v>
                </c:pt>
                <c:pt idx="4987">
                  <c:v>-57.8</c:v>
                </c:pt>
                <c:pt idx="4988">
                  <c:v>-57.9</c:v>
                </c:pt>
                <c:pt idx="4989">
                  <c:v>-57.9</c:v>
                </c:pt>
                <c:pt idx="4990">
                  <c:v>-58</c:v>
                </c:pt>
                <c:pt idx="4991">
                  <c:v>-58</c:v>
                </c:pt>
                <c:pt idx="4992">
                  <c:v>-58</c:v>
                </c:pt>
                <c:pt idx="4993">
                  <c:v>-58</c:v>
                </c:pt>
                <c:pt idx="4994">
                  <c:v>-58</c:v>
                </c:pt>
                <c:pt idx="4995">
                  <c:v>-58.1</c:v>
                </c:pt>
                <c:pt idx="4996">
                  <c:v>-58.2</c:v>
                </c:pt>
                <c:pt idx="4997">
                  <c:v>-58.2</c:v>
                </c:pt>
                <c:pt idx="4998">
                  <c:v>-58.5</c:v>
                </c:pt>
                <c:pt idx="4999">
                  <c:v>-58.5</c:v>
                </c:pt>
                <c:pt idx="5000">
                  <c:v>-58.6</c:v>
                </c:pt>
                <c:pt idx="5001">
                  <c:v>-58.6</c:v>
                </c:pt>
                <c:pt idx="5002">
                  <c:v>-58.6</c:v>
                </c:pt>
                <c:pt idx="5003">
                  <c:v>-58.6</c:v>
                </c:pt>
                <c:pt idx="5004">
                  <c:v>-58.7</c:v>
                </c:pt>
                <c:pt idx="5005">
                  <c:v>-59</c:v>
                </c:pt>
                <c:pt idx="5006">
                  <c:v>-59.1</c:v>
                </c:pt>
                <c:pt idx="5007">
                  <c:v>-59.1</c:v>
                </c:pt>
                <c:pt idx="5008">
                  <c:v>-59.1</c:v>
                </c:pt>
                <c:pt idx="5009">
                  <c:v>-59.1</c:v>
                </c:pt>
                <c:pt idx="5010">
                  <c:v>-59.3</c:v>
                </c:pt>
                <c:pt idx="5011">
                  <c:v>-59.4</c:v>
                </c:pt>
                <c:pt idx="5012">
                  <c:v>-59.4</c:v>
                </c:pt>
                <c:pt idx="5013">
                  <c:v>-59.4</c:v>
                </c:pt>
                <c:pt idx="5014">
                  <c:v>-59.5</c:v>
                </c:pt>
                <c:pt idx="5015">
                  <c:v>-59.6</c:v>
                </c:pt>
                <c:pt idx="5016">
                  <c:v>-59.6</c:v>
                </c:pt>
                <c:pt idx="5017">
                  <c:v>-59.7</c:v>
                </c:pt>
                <c:pt idx="5018">
                  <c:v>-59.9</c:v>
                </c:pt>
                <c:pt idx="5019">
                  <c:v>-59.9</c:v>
                </c:pt>
                <c:pt idx="5020">
                  <c:v>-59.9</c:v>
                </c:pt>
                <c:pt idx="5021">
                  <c:v>-60</c:v>
                </c:pt>
                <c:pt idx="5022">
                  <c:v>-60</c:v>
                </c:pt>
                <c:pt idx="5023">
                  <c:v>-60</c:v>
                </c:pt>
                <c:pt idx="5024">
                  <c:v>-60</c:v>
                </c:pt>
                <c:pt idx="5025">
                  <c:v>-60</c:v>
                </c:pt>
                <c:pt idx="5026">
                  <c:v>-60</c:v>
                </c:pt>
                <c:pt idx="5027">
                  <c:v>-60</c:v>
                </c:pt>
                <c:pt idx="5028">
                  <c:v>-60</c:v>
                </c:pt>
                <c:pt idx="5029">
                  <c:v>-60.1</c:v>
                </c:pt>
                <c:pt idx="5030">
                  <c:v>-60.2</c:v>
                </c:pt>
                <c:pt idx="5031">
                  <c:v>-60.4</c:v>
                </c:pt>
                <c:pt idx="5032">
                  <c:v>-60.5</c:v>
                </c:pt>
                <c:pt idx="5033">
                  <c:v>-60.5</c:v>
                </c:pt>
                <c:pt idx="5034">
                  <c:v>-60.6</c:v>
                </c:pt>
                <c:pt idx="5035">
                  <c:v>-60.6</c:v>
                </c:pt>
                <c:pt idx="5036">
                  <c:v>-61</c:v>
                </c:pt>
                <c:pt idx="5037">
                  <c:v>-61</c:v>
                </c:pt>
                <c:pt idx="5038">
                  <c:v>-61</c:v>
                </c:pt>
                <c:pt idx="5039">
                  <c:v>-61</c:v>
                </c:pt>
                <c:pt idx="5040">
                  <c:v>-61.1</c:v>
                </c:pt>
                <c:pt idx="5041">
                  <c:v>-61.2</c:v>
                </c:pt>
                <c:pt idx="5042">
                  <c:v>-61.6</c:v>
                </c:pt>
                <c:pt idx="5043">
                  <c:v>-61.7</c:v>
                </c:pt>
                <c:pt idx="5044">
                  <c:v>-61.7</c:v>
                </c:pt>
                <c:pt idx="5045">
                  <c:v>-61.8</c:v>
                </c:pt>
                <c:pt idx="5046">
                  <c:v>-61.9</c:v>
                </c:pt>
                <c:pt idx="5047">
                  <c:v>-62</c:v>
                </c:pt>
                <c:pt idx="5048">
                  <c:v>-62.1</c:v>
                </c:pt>
                <c:pt idx="5049">
                  <c:v>-62.1</c:v>
                </c:pt>
                <c:pt idx="5050">
                  <c:v>-62.2</c:v>
                </c:pt>
                <c:pt idx="5051">
                  <c:v>-62.2</c:v>
                </c:pt>
                <c:pt idx="5052">
                  <c:v>-62.3</c:v>
                </c:pt>
                <c:pt idx="5053">
                  <c:v>-62.3</c:v>
                </c:pt>
                <c:pt idx="5054">
                  <c:v>-62.3</c:v>
                </c:pt>
                <c:pt idx="5055">
                  <c:v>-62.4</c:v>
                </c:pt>
                <c:pt idx="5056">
                  <c:v>-62.4</c:v>
                </c:pt>
                <c:pt idx="5057">
                  <c:v>-62.4</c:v>
                </c:pt>
                <c:pt idx="5058">
                  <c:v>-62.5</c:v>
                </c:pt>
                <c:pt idx="5059">
                  <c:v>-62.5</c:v>
                </c:pt>
                <c:pt idx="5060">
                  <c:v>-62.6</c:v>
                </c:pt>
                <c:pt idx="5061">
                  <c:v>-62.7</c:v>
                </c:pt>
                <c:pt idx="5062">
                  <c:v>-62.7</c:v>
                </c:pt>
                <c:pt idx="5063">
                  <c:v>-62.7</c:v>
                </c:pt>
                <c:pt idx="5064">
                  <c:v>-62.7</c:v>
                </c:pt>
                <c:pt idx="5065">
                  <c:v>-62.8</c:v>
                </c:pt>
                <c:pt idx="5066">
                  <c:v>-62.8</c:v>
                </c:pt>
                <c:pt idx="5067">
                  <c:v>-62.8</c:v>
                </c:pt>
                <c:pt idx="5068">
                  <c:v>-62.8</c:v>
                </c:pt>
                <c:pt idx="5069">
                  <c:v>-62.8</c:v>
                </c:pt>
                <c:pt idx="5070">
                  <c:v>-62.8</c:v>
                </c:pt>
                <c:pt idx="5071">
                  <c:v>-62.8</c:v>
                </c:pt>
                <c:pt idx="5072">
                  <c:v>-62.8</c:v>
                </c:pt>
                <c:pt idx="5073">
                  <c:v>-62.8</c:v>
                </c:pt>
                <c:pt idx="5074">
                  <c:v>-62.8</c:v>
                </c:pt>
                <c:pt idx="5075">
                  <c:v>-62.9</c:v>
                </c:pt>
                <c:pt idx="5076">
                  <c:v>-62.9</c:v>
                </c:pt>
                <c:pt idx="5077">
                  <c:v>-62.9</c:v>
                </c:pt>
                <c:pt idx="5078">
                  <c:v>-63.4</c:v>
                </c:pt>
                <c:pt idx="5079">
                  <c:v>-63.5</c:v>
                </c:pt>
                <c:pt idx="5080">
                  <c:v>-63.6</c:v>
                </c:pt>
                <c:pt idx="5081">
                  <c:v>-63.6</c:v>
                </c:pt>
                <c:pt idx="5082">
                  <c:v>-63.8</c:v>
                </c:pt>
                <c:pt idx="5083">
                  <c:v>-63.8</c:v>
                </c:pt>
                <c:pt idx="5084">
                  <c:v>-63.9</c:v>
                </c:pt>
                <c:pt idx="5085">
                  <c:v>-63.9</c:v>
                </c:pt>
                <c:pt idx="5086">
                  <c:v>-63.9</c:v>
                </c:pt>
                <c:pt idx="5087">
                  <c:v>-63.9</c:v>
                </c:pt>
                <c:pt idx="5088">
                  <c:v>-64</c:v>
                </c:pt>
                <c:pt idx="5089">
                  <c:v>-64</c:v>
                </c:pt>
                <c:pt idx="5090">
                  <c:v>-64.099999999999994</c:v>
                </c:pt>
                <c:pt idx="5091">
                  <c:v>-64.099999999999994</c:v>
                </c:pt>
                <c:pt idx="5092">
                  <c:v>-64.2</c:v>
                </c:pt>
                <c:pt idx="5093">
                  <c:v>-64.2</c:v>
                </c:pt>
                <c:pt idx="5094">
                  <c:v>-64.400000000000006</c:v>
                </c:pt>
                <c:pt idx="5095">
                  <c:v>-64.400000000000006</c:v>
                </c:pt>
                <c:pt idx="5096">
                  <c:v>-64.5</c:v>
                </c:pt>
                <c:pt idx="5097">
                  <c:v>-64.599999999999994</c:v>
                </c:pt>
                <c:pt idx="5098">
                  <c:v>-64.599999999999994</c:v>
                </c:pt>
                <c:pt idx="5099">
                  <c:v>-64.599999999999994</c:v>
                </c:pt>
                <c:pt idx="5100">
                  <c:v>-65</c:v>
                </c:pt>
                <c:pt idx="5101">
                  <c:v>-65</c:v>
                </c:pt>
                <c:pt idx="5102">
                  <c:v>-65.099999999999994</c:v>
                </c:pt>
                <c:pt idx="5103">
                  <c:v>-65.099999999999994</c:v>
                </c:pt>
                <c:pt idx="5104">
                  <c:v>-65.099999999999994</c:v>
                </c:pt>
                <c:pt idx="5105">
                  <c:v>-65.099999999999994</c:v>
                </c:pt>
                <c:pt idx="5106">
                  <c:v>-65.099999999999994</c:v>
                </c:pt>
                <c:pt idx="5107">
                  <c:v>-65.099999999999994</c:v>
                </c:pt>
                <c:pt idx="5108">
                  <c:v>-65.099999999999994</c:v>
                </c:pt>
                <c:pt idx="5109">
                  <c:v>-65.099999999999994</c:v>
                </c:pt>
                <c:pt idx="5110">
                  <c:v>-65.099999999999994</c:v>
                </c:pt>
                <c:pt idx="5111">
                  <c:v>-65.099999999999994</c:v>
                </c:pt>
                <c:pt idx="5112">
                  <c:v>-65.099999999999994</c:v>
                </c:pt>
                <c:pt idx="5113">
                  <c:v>-65.099999999999994</c:v>
                </c:pt>
                <c:pt idx="5114">
                  <c:v>-65.5</c:v>
                </c:pt>
                <c:pt idx="5115">
                  <c:v>-65.5</c:v>
                </c:pt>
                <c:pt idx="5116">
                  <c:v>-65.599999999999994</c:v>
                </c:pt>
                <c:pt idx="5117">
                  <c:v>-65.599999999999994</c:v>
                </c:pt>
                <c:pt idx="5118">
                  <c:v>-65.599999999999994</c:v>
                </c:pt>
                <c:pt idx="5119">
                  <c:v>-65.599999999999994</c:v>
                </c:pt>
                <c:pt idx="5120">
                  <c:v>-65.7</c:v>
                </c:pt>
                <c:pt idx="5121">
                  <c:v>-65.900000000000006</c:v>
                </c:pt>
                <c:pt idx="5122">
                  <c:v>-65.900000000000006</c:v>
                </c:pt>
                <c:pt idx="5123">
                  <c:v>-66</c:v>
                </c:pt>
                <c:pt idx="5124">
                  <c:v>-66</c:v>
                </c:pt>
                <c:pt idx="5125">
                  <c:v>-66</c:v>
                </c:pt>
                <c:pt idx="5126">
                  <c:v>-66</c:v>
                </c:pt>
                <c:pt idx="5127">
                  <c:v>-66.2</c:v>
                </c:pt>
                <c:pt idx="5128">
                  <c:v>-66.2</c:v>
                </c:pt>
                <c:pt idx="5129">
                  <c:v>-66.2</c:v>
                </c:pt>
                <c:pt idx="5130">
                  <c:v>-66.3</c:v>
                </c:pt>
                <c:pt idx="5131">
                  <c:v>-66.400000000000006</c:v>
                </c:pt>
                <c:pt idx="5132">
                  <c:v>-66.5</c:v>
                </c:pt>
                <c:pt idx="5133">
                  <c:v>-66.5</c:v>
                </c:pt>
                <c:pt idx="5134">
                  <c:v>-66.599999999999994</c:v>
                </c:pt>
                <c:pt idx="5135">
                  <c:v>-66.7</c:v>
                </c:pt>
                <c:pt idx="5136">
                  <c:v>-66.7</c:v>
                </c:pt>
                <c:pt idx="5137">
                  <c:v>-66.7</c:v>
                </c:pt>
                <c:pt idx="5138">
                  <c:v>-66.7</c:v>
                </c:pt>
                <c:pt idx="5139">
                  <c:v>-66.8</c:v>
                </c:pt>
                <c:pt idx="5140">
                  <c:v>-66.8</c:v>
                </c:pt>
                <c:pt idx="5141">
                  <c:v>-66.8</c:v>
                </c:pt>
                <c:pt idx="5142">
                  <c:v>-66.900000000000006</c:v>
                </c:pt>
                <c:pt idx="5143">
                  <c:v>-67.099999999999994</c:v>
                </c:pt>
                <c:pt idx="5144">
                  <c:v>-67.099999999999994</c:v>
                </c:pt>
                <c:pt idx="5145">
                  <c:v>-67.2</c:v>
                </c:pt>
                <c:pt idx="5146">
                  <c:v>-67.2</c:v>
                </c:pt>
                <c:pt idx="5147">
                  <c:v>-67.2</c:v>
                </c:pt>
                <c:pt idx="5148">
                  <c:v>-67.2</c:v>
                </c:pt>
                <c:pt idx="5149">
                  <c:v>-67.2</c:v>
                </c:pt>
                <c:pt idx="5150">
                  <c:v>-67.2</c:v>
                </c:pt>
                <c:pt idx="5151">
                  <c:v>-67.2</c:v>
                </c:pt>
                <c:pt idx="5152">
                  <c:v>-67.400000000000006</c:v>
                </c:pt>
                <c:pt idx="5153">
                  <c:v>-67.400000000000006</c:v>
                </c:pt>
                <c:pt idx="5154">
                  <c:v>-67.400000000000006</c:v>
                </c:pt>
                <c:pt idx="5155">
                  <c:v>-67.400000000000006</c:v>
                </c:pt>
                <c:pt idx="5156">
                  <c:v>-67.5</c:v>
                </c:pt>
                <c:pt idx="5157">
                  <c:v>-67.5</c:v>
                </c:pt>
                <c:pt idx="5158">
                  <c:v>-67.5</c:v>
                </c:pt>
                <c:pt idx="5159">
                  <c:v>-67.7</c:v>
                </c:pt>
                <c:pt idx="5160">
                  <c:v>-67.8</c:v>
                </c:pt>
                <c:pt idx="5161">
                  <c:v>-67.8</c:v>
                </c:pt>
                <c:pt idx="5162">
                  <c:v>-67.8</c:v>
                </c:pt>
                <c:pt idx="5163">
                  <c:v>-67.900000000000006</c:v>
                </c:pt>
                <c:pt idx="5164">
                  <c:v>-68</c:v>
                </c:pt>
                <c:pt idx="5165">
                  <c:v>-68</c:v>
                </c:pt>
                <c:pt idx="5166">
                  <c:v>-68</c:v>
                </c:pt>
                <c:pt idx="5167">
                  <c:v>-68</c:v>
                </c:pt>
                <c:pt idx="5168">
                  <c:v>-68</c:v>
                </c:pt>
                <c:pt idx="5169">
                  <c:v>-68</c:v>
                </c:pt>
                <c:pt idx="5170">
                  <c:v>-68</c:v>
                </c:pt>
                <c:pt idx="5171">
                  <c:v>-68</c:v>
                </c:pt>
                <c:pt idx="5172">
                  <c:v>-68</c:v>
                </c:pt>
                <c:pt idx="5173">
                  <c:v>-68</c:v>
                </c:pt>
                <c:pt idx="5174">
                  <c:v>-68</c:v>
                </c:pt>
                <c:pt idx="5175">
                  <c:v>-68</c:v>
                </c:pt>
                <c:pt idx="5176">
                  <c:v>-68</c:v>
                </c:pt>
                <c:pt idx="5177">
                  <c:v>-68.099999999999994</c:v>
                </c:pt>
                <c:pt idx="5178">
                  <c:v>-68.2</c:v>
                </c:pt>
                <c:pt idx="5179">
                  <c:v>-68.2</c:v>
                </c:pt>
                <c:pt idx="5180">
                  <c:v>-68.2</c:v>
                </c:pt>
                <c:pt idx="5181">
                  <c:v>-68.3</c:v>
                </c:pt>
                <c:pt idx="5182">
                  <c:v>-68.3</c:v>
                </c:pt>
                <c:pt idx="5183">
                  <c:v>-68.400000000000006</c:v>
                </c:pt>
                <c:pt idx="5184">
                  <c:v>-68.400000000000006</c:v>
                </c:pt>
                <c:pt idx="5185">
                  <c:v>-68.400000000000006</c:v>
                </c:pt>
                <c:pt idx="5186">
                  <c:v>-68.5</c:v>
                </c:pt>
                <c:pt idx="5187">
                  <c:v>-68.5</c:v>
                </c:pt>
                <c:pt idx="5188">
                  <c:v>-68.599999999999994</c:v>
                </c:pt>
                <c:pt idx="5189">
                  <c:v>-68.599999999999994</c:v>
                </c:pt>
                <c:pt idx="5190">
                  <c:v>-68.8</c:v>
                </c:pt>
                <c:pt idx="5191">
                  <c:v>-68.8</c:v>
                </c:pt>
                <c:pt idx="5192">
                  <c:v>-68.900000000000006</c:v>
                </c:pt>
                <c:pt idx="5193">
                  <c:v>-68.900000000000006</c:v>
                </c:pt>
                <c:pt idx="5194">
                  <c:v>-69</c:v>
                </c:pt>
                <c:pt idx="5195">
                  <c:v>-69.099999999999994</c:v>
                </c:pt>
                <c:pt idx="5196">
                  <c:v>-69.3</c:v>
                </c:pt>
                <c:pt idx="5197">
                  <c:v>-69.400000000000006</c:v>
                </c:pt>
                <c:pt idx="5198">
                  <c:v>-69.7</c:v>
                </c:pt>
                <c:pt idx="5199">
                  <c:v>-69.8</c:v>
                </c:pt>
                <c:pt idx="5200">
                  <c:v>-69.8</c:v>
                </c:pt>
                <c:pt idx="5201">
                  <c:v>-69.900000000000006</c:v>
                </c:pt>
                <c:pt idx="5202">
                  <c:v>-69.900000000000006</c:v>
                </c:pt>
                <c:pt idx="5203">
                  <c:v>-69.900000000000006</c:v>
                </c:pt>
                <c:pt idx="5204">
                  <c:v>-70.099999999999994</c:v>
                </c:pt>
                <c:pt idx="5205">
                  <c:v>-70.099999999999994</c:v>
                </c:pt>
                <c:pt idx="5206">
                  <c:v>-70.2</c:v>
                </c:pt>
                <c:pt idx="5207">
                  <c:v>-70.2</c:v>
                </c:pt>
                <c:pt idx="5208">
                  <c:v>-70.2</c:v>
                </c:pt>
                <c:pt idx="5209">
                  <c:v>-70.3</c:v>
                </c:pt>
                <c:pt idx="5210">
                  <c:v>-70.400000000000006</c:v>
                </c:pt>
                <c:pt idx="5211">
                  <c:v>-70.5</c:v>
                </c:pt>
                <c:pt idx="5212">
                  <c:v>-70.7</c:v>
                </c:pt>
                <c:pt idx="5213">
                  <c:v>-70.7</c:v>
                </c:pt>
                <c:pt idx="5214">
                  <c:v>-70.8</c:v>
                </c:pt>
                <c:pt idx="5215">
                  <c:v>-70.8</c:v>
                </c:pt>
                <c:pt idx="5216">
                  <c:v>-70.8</c:v>
                </c:pt>
                <c:pt idx="5217">
                  <c:v>-71</c:v>
                </c:pt>
                <c:pt idx="5218">
                  <c:v>-71</c:v>
                </c:pt>
                <c:pt idx="5219">
                  <c:v>-71</c:v>
                </c:pt>
                <c:pt idx="5220">
                  <c:v>-71.099999999999994</c:v>
                </c:pt>
                <c:pt idx="5221">
                  <c:v>-71.099999999999994</c:v>
                </c:pt>
                <c:pt idx="5222">
                  <c:v>-71.099999999999994</c:v>
                </c:pt>
                <c:pt idx="5223">
                  <c:v>-71.2</c:v>
                </c:pt>
                <c:pt idx="5224">
                  <c:v>-71.3</c:v>
                </c:pt>
                <c:pt idx="5225">
                  <c:v>-71.5</c:v>
                </c:pt>
                <c:pt idx="5226">
                  <c:v>-71.599999999999994</c:v>
                </c:pt>
                <c:pt idx="5227">
                  <c:v>-71.7</c:v>
                </c:pt>
                <c:pt idx="5228">
                  <c:v>-71.7</c:v>
                </c:pt>
                <c:pt idx="5229">
                  <c:v>-71.7</c:v>
                </c:pt>
                <c:pt idx="5230">
                  <c:v>-71.8</c:v>
                </c:pt>
                <c:pt idx="5231">
                  <c:v>-71.900000000000006</c:v>
                </c:pt>
                <c:pt idx="5232">
                  <c:v>-71.900000000000006</c:v>
                </c:pt>
                <c:pt idx="5233">
                  <c:v>-71.900000000000006</c:v>
                </c:pt>
                <c:pt idx="5234">
                  <c:v>-71.900000000000006</c:v>
                </c:pt>
                <c:pt idx="5235">
                  <c:v>-71.900000000000006</c:v>
                </c:pt>
                <c:pt idx="5236">
                  <c:v>-71.900000000000006</c:v>
                </c:pt>
                <c:pt idx="5237">
                  <c:v>-71.900000000000006</c:v>
                </c:pt>
                <c:pt idx="5238">
                  <c:v>-71.900000000000006</c:v>
                </c:pt>
                <c:pt idx="5239">
                  <c:v>-71.900000000000006</c:v>
                </c:pt>
                <c:pt idx="5240">
                  <c:v>-71.900000000000006</c:v>
                </c:pt>
                <c:pt idx="5241">
                  <c:v>-72</c:v>
                </c:pt>
                <c:pt idx="5242">
                  <c:v>-72</c:v>
                </c:pt>
                <c:pt idx="5243">
                  <c:v>-72.099999999999994</c:v>
                </c:pt>
                <c:pt idx="5244">
                  <c:v>-72.2</c:v>
                </c:pt>
                <c:pt idx="5245">
                  <c:v>-72.3</c:v>
                </c:pt>
                <c:pt idx="5246">
                  <c:v>-72.3</c:v>
                </c:pt>
                <c:pt idx="5247">
                  <c:v>-72.3</c:v>
                </c:pt>
                <c:pt idx="5248">
                  <c:v>-72.3</c:v>
                </c:pt>
                <c:pt idx="5249">
                  <c:v>-72.3</c:v>
                </c:pt>
                <c:pt idx="5250">
                  <c:v>-72.7</c:v>
                </c:pt>
                <c:pt idx="5251">
                  <c:v>-72.7</c:v>
                </c:pt>
                <c:pt idx="5252">
                  <c:v>-72.8</c:v>
                </c:pt>
                <c:pt idx="5253">
                  <c:v>-72.8</c:v>
                </c:pt>
                <c:pt idx="5254">
                  <c:v>-72.900000000000006</c:v>
                </c:pt>
                <c:pt idx="5255">
                  <c:v>-72.900000000000006</c:v>
                </c:pt>
                <c:pt idx="5256">
                  <c:v>-72.900000000000006</c:v>
                </c:pt>
                <c:pt idx="5257">
                  <c:v>-73</c:v>
                </c:pt>
                <c:pt idx="5258">
                  <c:v>-73</c:v>
                </c:pt>
                <c:pt idx="5259">
                  <c:v>-73</c:v>
                </c:pt>
                <c:pt idx="5260">
                  <c:v>-73</c:v>
                </c:pt>
                <c:pt idx="5261">
                  <c:v>-73.099999999999994</c:v>
                </c:pt>
                <c:pt idx="5262">
                  <c:v>-73.099999999999994</c:v>
                </c:pt>
                <c:pt idx="5263">
                  <c:v>-73.2</c:v>
                </c:pt>
                <c:pt idx="5264">
                  <c:v>-73.2</c:v>
                </c:pt>
                <c:pt idx="5265">
                  <c:v>-73.3</c:v>
                </c:pt>
                <c:pt idx="5266">
                  <c:v>-73.599999999999994</c:v>
                </c:pt>
                <c:pt idx="5267">
                  <c:v>-73.599999999999994</c:v>
                </c:pt>
                <c:pt idx="5268">
                  <c:v>-73.599999999999994</c:v>
                </c:pt>
                <c:pt idx="5269">
                  <c:v>-73.599999999999994</c:v>
                </c:pt>
                <c:pt idx="5270">
                  <c:v>-73.599999999999994</c:v>
                </c:pt>
                <c:pt idx="5271">
                  <c:v>-73.8</c:v>
                </c:pt>
                <c:pt idx="5272">
                  <c:v>-73.900000000000006</c:v>
                </c:pt>
                <c:pt idx="5273">
                  <c:v>-73.900000000000006</c:v>
                </c:pt>
                <c:pt idx="5274">
                  <c:v>-74</c:v>
                </c:pt>
                <c:pt idx="5275">
                  <c:v>-74</c:v>
                </c:pt>
                <c:pt idx="5276">
                  <c:v>-74.099999999999994</c:v>
                </c:pt>
                <c:pt idx="5277">
                  <c:v>-74.099999999999994</c:v>
                </c:pt>
                <c:pt idx="5278">
                  <c:v>-74.099999999999994</c:v>
                </c:pt>
                <c:pt idx="5279">
                  <c:v>-74.2</c:v>
                </c:pt>
                <c:pt idx="5280">
                  <c:v>-74.400000000000006</c:v>
                </c:pt>
                <c:pt idx="5281">
                  <c:v>-74.400000000000006</c:v>
                </c:pt>
                <c:pt idx="5282">
                  <c:v>-74.400000000000006</c:v>
                </c:pt>
                <c:pt idx="5283">
                  <c:v>-74.400000000000006</c:v>
                </c:pt>
                <c:pt idx="5284">
                  <c:v>-74.5</c:v>
                </c:pt>
                <c:pt idx="5285">
                  <c:v>-74.7</c:v>
                </c:pt>
                <c:pt idx="5286">
                  <c:v>-74.8</c:v>
                </c:pt>
                <c:pt idx="5287">
                  <c:v>-74.900000000000006</c:v>
                </c:pt>
                <c:pt idx="5288">
                  <c:v>-74.900000000000006</c:v>
                </c:pt>
                <c:pt idx="5289">
                  <c:v>-75</c:v>
                </c:pt>
                <c:pt idx="5290">
                  <c:v>-75</c:v>
                </c:pt>
                <c:pt idx="5291">
                  <c:v>-75</c:v>
                </c:pt>
                <c:pt idx="5292">
                  <c:v>-75.400000000000006</c:v>
                </c:pt>
                <c:pt idx="5293">
                  <c:v>-75.599999999999994</c:v>
                </c:pt>
                <c:pt idx="5294">
                  <c:v>-75.599999999999994</c:v>
                </c:pt>
                <c:pt idx="5295">
                  <c:v>-75.599999999999994</c:v>
                </c:pt>
                <c:pt idx="5296">
                  <c:v>-75.599999999999994</c:v>
                </c:pt>
                <c:pt idx="5297">
                  <c:v>-75.7</c:v>
                </c:pt>
                <c:pt idx="5298">
                  <c:v>-75.7</c:v>
                </c:pt>
                <c:pt idx="5299">
                  <c:v>-75.8</c:v>
                </c:pt>
                <c:pt idx="5300">
                  <c:v>-75.8</c:v>
                </c:pt>
                <c:pt idx="5301">
                  <c:v>-75.900000000000006</c:v>
                </c:pt>
                <c:pt idx="5302">
                  <c:v>-76</c:v>
                </c:pt>
                <c:pt idx="5303">
                  <c:v>-76.099999999999994</c:v>
                </c:pt>
                <c:pt idx="5304">
                  <c:v>-76.3</c:v>
                </c:pt>
                <c:pt idx="5305">
                  <c:v>-76.400000000000006</c:v>
                </c:pt>
                <c:pt idx="5306">
                  <c:v>-76.5</c:v>
                </c:pt>
                <c:pt idx="5307">
                  <c:v>-76.599999999999994</c:v>
                </c:pt>
                <c:pt idx="5308">
                  <c:v>-76.599999999999994</c:v>
                </c:pt>
                <c:pt idx="5309">
                  <c:v>-76.7</c:v>
                </c:pt>
                <c:pt idx="5310">
                  <c:v>-76.8</c:v>
                </c:pt>
                <c:pt idx="5311">
                  <c:v>-76.900000000000006</c:v>
                </c:pt>
                <c:pt idx="5312">
                  <c:v>-77</c:v>
                </c:pt>
                <c:pt idx="5313">
                  <c:v>-77.400000000000006</c:v>
                </c:pt>
                <c:pt idx="5314">
                  <c:v>-77.400000000000006</c:v>
                </c:pt>
                <c:pt idx="5315">
                  <c:v>-77.599999999999994</c:v>
                </c:pt>
                <c:pt idx="5316">
                  <c:v>-77.599999999999994</c:v>
                </c:pt>
                <c:pt idx="5317">
                  <c:v>-77.7</c:v>
                </c:pt>
                <c:pt idx="5318">
                  <c:v>-77.8</c:v>
                </c:pt>
                <c:pt idx="5319">
                  <c:v>-77.8</c:v>
                </c:pt>
                <c:pt idx="5320">
                  <c:v>-77.900000000000006</c:v>
                </c:pt>
                <c:pt idx="5321">
                  <c:v>-77.900000000000006</c:v>
                </c:pt>
                <c:pt idx="5322">
                  <c:v>-77.900000000000006</c:v>
                </c:pt>
                <c:pt idx="5323">
                  <c:v>-77.900000000000006</c:v>
                </c:pt>
                <c:pt idx="5324">
                  <c:v>-78.099999999999994</c:v>
                </c:pt>
                <c:pt idx="5325">
                  <c:v>-78.2</c:v>
                </c:pt>
                <c:pt idx="5326">
                  <c:v>-78.400000000000006</c:v>
                </c:pt>
                <c:pt idx="5327">
                  <c:v>-78.400000000000006</c:v>
                </c:pt>
                <c:pt idx="5328">
                  <c:v>-78.400000000000006</c:v>
                </c:pt>
                <c:pt idx="5329">
                  <c:v>-78.400000000000006</c:v>
                </c:pt>
                <c:pt idx="5330">
                  <c:v>-78.400000000000006</c:v>
                </c:pt>
                <c:pt idx="5331">
                  <c:v>-78.400000000000006</c:v>
                </c:pt>
                <c:pt idx="5332">
                  <c:v>-78.5</c:v>
                </c:pt>
                <c:pt idx="5333">
                  <c:v>-78.5</c:v>
                </c:pt>
                <c:pt idx="5334">
                  <c:v>-78.599999999999994</c:v>
                </c:pt>
                <c:pt idx="5335">
                  <c:v>-78.599999999999994</c:v>
                </c:pt>
                <c:pt idx="5336">
                  <c:v>-78.8</c:v>
                </c:pt>
                <c:pt idx="5337">
                  <c:v>-78.900000000000006</c:v>
                </c:pt>
                <c:pt idx="5338">
                  <c:v>-78.900000000000006</c:v>
                </c:pt>
                <c:pt idx="5339">
                  <c:v>-78.900000000000006</c:v>
                </c:pt>
                <c:pt idx="5340">
                  <c:v>-78.900000000000006</c:v>
                </c:pt>
                <c:pt idx="5341">
                  <c:v>-78.900000000000006</c:v>
                </c:pt>
                <c:pt idx="5342">
                  <c:v>-79</c:v>
                </c:pt>
                <c:pt idx="5343">
                  <c:v>-79.099999999999994</c:v>
                </c:pt>
                <c:pt idx="5344">
                  <c:v>-79.2</c:v>
                </c:pt>
                <c:pt idx="5345">
                  <c:v>-79.2</c:v>
                </c:pt>
                <c:pt idx="5346">
                  <c:v>-79.2</c:v>
                </c:pt>
                <c:pt idx="5347">
                  <c:v>-79.5</c:v>
                </c:pt>
                <c:pt idx="5348">
                  <c:v>-79.5</c:v>
                </c:pt>
                <c:pt idx="5349">
                  <c:v>-79.5</c:v>
                </c:pt>
                <c:pt idx="5350">
                  <c:v>-79.599999999999994</c:v>
                </c:pt>
                <c:pt idx="5351">
                  <c:v>-79.599999999999994</c:v>
                </c:pt>
                <c:pt idx="5352">
                  <c:v>-79.599999999999994</c:v>
                </c:pt>
                <c:pt idx="5353">
                  <c:v>-79.599999999999994</c:v>
                </c:pt>
                <c:pt idx="5354">
                  <c:v>-79.599999999999994</c:v>
                </c:pt>
                <c:pt idx="5355">
                  <c:v>-79.7</c:v>
                </c:pt>
                <c:pt idx="5356">
                  <c:v>-79.7</c:v>
                </c:pt>
                <c:pt idx="5357">
                  <c:v>-79.8</c:v>
                </c:pt>
                <c:pt idx="5358">
                  <c:v>-79.8</c:v>
                </c:pt>
                <c:pt idx="5359">
                  <c:v>-79.8</c:v>
                </c:pt>
                <c:pt idx="5360">
                  <c:v>-79.900000000000006</c:v>
                </c:pt>
                <c:pt idx="5361">
                  <c:v>-80</c:v>
                </c:pt>
                <c:pt idx="5362">
                  <c:v>-80.099999999999994</c:v>
                </c:pt>
                <c:pt idx="5363">
                  <c:v>-80.3</c:v>
                </c:pt>
                <c:pt idx="5364">
                  <c:v>-80.400000000000006</c:v>
                </c:pt>
                <c:pt idx="5365">
                  <c:v>-80.400000000000006</c:v>
                </c:pt>
                <c:pt idx="5366">
                  <c:v>-80.7</c:v>
                </c:pt>
                <c:pt idx="5367">
                  <c:v>-80.7</c:v>
                </c:pt>
                <c:pt idx="5368">
                  <c:v>-80.8</c:v>
                </c:pt>
                <c:pt idx="5369">
                  <c:v>-81</c:v>
                </c:pt>
                <c:pt idx="5370">
                  <c:v>-81.099999999999994</c:v>
                </c:pt>
                <c:pt idx="5371">
                  <c:v>-81.2</c:v>
                </c:pt>
                <c:pt idx="5372">
                  <c:v>-81.2</c:v>
                </c:pt>
                <c:pt idx="5373">
                  <c:v>-81.3</c:v>
                </c:pt>
                <c:pt idx="5374">
                  <c:v>-81.3</c:v>
                </c:pt>
                <c:pt idx="5375">
                  <c:v>-81.400000000000006</c:v>
                </c:pt>
                <c:pt idx="5376">
                  <c:v>-81.599999999999994</c:v>
                </c:pt>
                <c:pt idx="5377">
                  <c:v>-81.8</c:v>
                </c:pt>
                <c:pt idx="5378">
                  <c:v>-81.8</c:v>
                </c:pt>
                <c:pt idx="5379">
                  <c:v>-81.8</c:v>
                </c:pt>
                <c:pt idx="5380">
                  <c:v>-81.8</c:v>
                </c:pt>
                <c:pt idx="5381">
                  <c:v>-82</c:v>
                </c:pt>
                <c:pt idx="5382">
                  <c:v>-82</c:v>
                </c:pt>
                <c:pt idx="5383">
                  <c:v>-82.1</c:v>
                </c:pt>
                <c:pt idx="5384">
                  <c:v>-82.2</c:v>
                </c:pt>
                <c:pt idx="5385">
                  <c:v>-82.2</c:v>
                </c:pt>
                <c:pt idx="5386">
                  <c:v>-82.2</c:v>
                </c:pt>
                <c:pt idx="5387">
                  <c:v>-82.2</c:v>
                </c:pt>
                <c:pt idx="5388">
                  <c:v>-82.2</c:v>
                </c:pt>
                <c:pt idx="5389">
                  <c:v>-82.3</c:v>
                </c:pt>
                <c:pt idx="5390">
                  <c:v>-82.3</c:v>
                </c:pt>
                <c:pt idx="5391">
                  <c:v>-82.3</c:v>
                </c:pt>
                <c:pt idx="5392">
                  <c:v>-82.4</c:v>
                </c:pt>
                <c:pt idx="5393">
                  <c:v>-82.5</c:v>
                </c:pt>
                <c:pt idx="5394">
                  <c:v>-82.6</c:v>
                </c:pt>
                <c:pt idx="5395">
                  <c:v>-82.6</c:v>
                </c:pt>
                <c:pt idx="5396">
                  <c:v>-82.6</c:v>
                </c:pt>
                <c:pt idx="5397">
                  <c:v>-82.7</c:v>
                </c:pt>
                <c:pt idx="5398">
                  <c:v>-82.7</c:v>
                </c:pt>
                <c:pt idx="5399">
                  <c:v>-82.8</c:v>
                </c:pt>
                <c:pt idx="5400">
                  <c:v>-82.9</c:v>
                </c:pt>
                <c:pt idx="5401">
                  <c:v>-82.9</c:v>
                </c:pt>
                <c:pt idx="5402">
                  <c:v>-83.1</c:v>
                </c:pt>
                <c:pt idx="5403">
                  <c:v>-83.2</c:v>
                </c:pt>
                <c:pt idx="5404">
                  <c:v>-83.2</c:v>
                </c:pt>
                <c:pt idx="5405">
                  <c:v>-83.3</c:v>
                </c:pt>
                <c:pt idx="5406">
                  <c:v>-83.3</c:v>
                </c:pt>
                <c:pt idx="5407">
                  <c:v>-83.3</c:v>
                </c:pt>
                <c:pt idx="5408">
                  <c:v>-83.3</c:v>
                </c:pt>
                <c:pt idx="5409">
                  <c:v>-83.4</c:v>
                </c:pt>
                <c:pt idx="5410">
                  <c:v>-83.4</c:v>
                </c:pt>
                <c:pt idx="5411">
                  <c:v>-83.4</c:v>
                </c:pt>
                <c:pt idx="5412">
                  <c:v>-83.5</c:v>
                </c:pt>
                <c:pt idx="5413">
                  <c:v>-83.5</c:v>
                </c:pt>
                <c:pt idx="5414">
                  <c:v>-83.6</c:v>
                </c:pt>
                <c:pt idx="5415">
                  <c:v>-83.7</c:v>
                </c:pt>
                <c:pt idx="5416">
                  <c:v>-83.8</c:v>
                </c:pt>
                <c:pt idx="5417">
                  <c:v>-84</c:v>
                </c:pt>
                <c:pt idx="5418">
                  <c:v>-84</c:v>
                </c:pt>
                <c:pt idx="5419">
                  <c:v>-84.3</c:v>
                </c:pt>
                <c:pt idx="5420">
                  <c:v>-84.4</c:v>
                </c:pt>
                <c:pt idx="5421">
                  <c:v>-84.4</c:v>
                </c:pt>
                <c:pt idx="5422">
                  <c:v>-84.5</c:v>
                </c:pt>
                <c:pt idx="5423">
                  <c:v>-84.6</c:v>
                </c:pt>
                <c:pt idx="5424">
                  <c:v>-84.6</c:v>
                </c:pt>
                <c:pt idx="5425">
                  <c:v>-84.6</c:v>
                </c:pt>
                <c:pt idx="5426">
                  <c:v>-84.6</c:v>
                </c:pt>
                <c:pt idx="5427">
                  <c:v>-84.6</c:v>
                </c:pt>
                <c:pt idx="5428">
                  <c:v>-84.7</c:v>
                </c:pt>
                <c:pt idx="5429">
                  <c:v>-84.7</c:v>
                </c:pt>
                <c:pt idx="5430">
                  <c:v>-84.7</c:v>
                </c:pt>
                <c:pt idx="5431">
                  <c:v>-84.9</c:v>
                </c:pt>
                <c:pt idx="5432">
                  <c:v>-84.9</c:v>
                </c:pt>
                <c:pt idx="5433">
                  <c:v>-84.9</c:v>
                </c:pt>
                <c:pt idx="5434">
                  <c:v>-84.9</c:v>
                </c:pt>
                <c:pt idx="5435">
                  <c:v>-85.1</c:v>
                </c:pt>
                <c:pt idx="5436">
                  <c:v>-85.1</c:v>
                </c:pt>
                <c:pt idx="5437">
                  <c:v>-85.1</c:v>
                </c:pt>
                <c:pt idx="5438">
                  <c:v>-85.1</c:v>
                </c:pt>
                <c:pt idx="5439">
                  <c:v>-85.1</c:v>
                </c:pt>
                <c:pt idx="5440">
                  <c:v>-85.1</c:v>
                </c:pt>
                <c:pt idx="5441">
                  <c:v>-85.1</c:v>
                </c:pt>
                <c:pt idx="5442">
                  <c:v>-85.1</c:v>
                </c:pt>
                <c:pt idx="5443">
                  <c:v>-85.2</c:v>
                </c:pt>
                <c:pt idx="5444">
                  <c:v>-85.3</c:v>
                </c:pt>
                <c:pt idx="5445">
                  <c:v>-85.3</c:v>
                </c:pt>
                <c:pt idx="5446">
                  <c:v>-85.4</c:v>
                </c:pt>
                <c:pt idx="5447">
                  <c:v>-85.4</c:v>
                </c:pt>
                <c:pt idx="5448">
                  <c:v>-85.5</c:v>
                </c:pt>
                <c:pt idx="5449">
                  <c:v>-85.5</c:v>
                </c:pt>
                <c:pt idx="5450">
                  <c:v>-85.5</c:v>
                </c:pt>
                <c:pt idx="5451">
                  <c:v>-85.7</c:v>
                </c:pt>
                <c:pt idx="5452">
                  <c:v>-85.7</c:v>
                </c:pt>
                <c:pt idx="5453">
                  <c:v>-85.7</c:v>
                </c:pt>
                <c:pt idx="5454">
                  <c:v>-85.8</c:v>
                </c:pt>
                <c:pt idx="5455">
                  <c:v>-85.8</c:v>
                </c:pt>
                <c:pt idx="5456">
                  <c:v>-85.8</c:v>
                </c:pt>
                <c:pt idx="5457">
                  <c:v>-85.9</c:v>
                </c:pt>
                <c:pt idx="5458">
                  <c:v>-85.9</c:v>
                </c:pt>
                <c:pt idx="5459">
                  <c:v>-86</c:v>
                </c:pt>
                <c:pt idx="5460">
                  <c:v>-86</c:v>
                </c:pt>
                <c:pt idx="5461">
                  <c:v>-86</c:v>
                </c:pt>
                <c:pt idx="5462">
                  <c:v>-86.1</c:v>
                </c:pt>
                <c:pt idx="5463">
                  <c:v>-86.1</c:v>
                </c:pt>
                <c:pt idx="5464">
                  <c:v>-86.2</c:v>
                </c:pt>
                <c:pt idx="5465">
                  <c:v>-86.3</c:v>
                </c:pt>
                <c:pt idx="5466">
                  <c:v>-86.3</c:v>
                </c:pt>
                <c:pt idx="5467">
                  <c:v>-86.4</c:v>
                </c:pt>
                <c:pt idx="5468">
                  <c:v>-86.4</c:v>
                </c:pt>
                <c:pt idx="5469">
                  <c:v>-86.4</c:v>
                </c:pt>
                <c:pt idx="5470">
                  <c:v>-86.4</c:v>
                </c:pt>
                <c:pt idx="5471">
                  <c:v>-86.5</c:v>
                </c:pt>
                <c:pt idx="5472">
                  <c:v>-86.6</c:v>
                </c:pt>
                <c:pt idx="5473">
                  <c:v>-86.6</c:v>
                </c:pt>
                <c:pt idx="5474">
                  <c:v>-86.6</c:v>
                </c:pt>
                <c:pt idx="5475">
                  <c:v>-86.6</c:v>
                </c:pt>
                <c:pt idx="5476">
                  <c:v>-86.7</c:v>
                </c:pt>
                <c:pt idx="5477">
                  <c:v>-86.8</c:v>
                </c:pt>
                <c:pt idx="5478">
                  <c:v>-86.8</c:v>
                </c:pt>
                <c:pt idx="5479">
                  <c:v>-87</c:v>
                </c:pt>
                <c:pt idx="5480">
                  <c:v>-87.1</c:v>
                </c:pt>
                <c:pt idx="5481">
                  <c:v>-87.1</c:v>
                </c:pt>
                <c:pt idx="5482">
                  <c:v>-87.1</c:v>
                </c:pt>
                <c:pt idx="5483">
                  <c:v>-87.1</c:v>
                </c:pt>
                <c:pt idx="5484">
                  <c:v>-87.2</c:v>
                </c:pt>
                <c:pt idx="5485">
                  <c:v>-87.2</c:v>
                </c:pt>
                <c:pt idx="5486">
                  <c:v>-87.2</c:v>
                </c:pt>
                <c:pt idx="5487">
                  <c:v>-87.2</c:v>
                </c:pt>
                <c:pt idx="5488">
                  <c:v>-87.3</c:v>
                </c:pt>
                <c:pt idx="5489">
                  <c:v>-87.3</c:v>
                </c:pt>
                <c:pt idx="5490">
                  <c:v>-87.3</c:v>
                </c:pt>
                <c:pt idx="5491">
                  <c:v>-87.3</c:v>
                </c:pt>
                <c:pt idx="5492">
                  <c:v>-87.3</c:v>
                </c:pt>
                <c:pt idx="5493">
                  <c:v>-87.3</c:v>
                </c:pt>
                <c:pt idx="5494">
                  <c:v>-87.4</c:v>
                </c:pt>
                <c:pt idx="5495">
                  <c:v>-87.7</c:v>
                </c:pt>
                <c:pt idx="5496">
                  <c:v>-87.8</c:v>
                </c:pt>
                <c:pt idx="5497">
                  <c:v>-87.8</c:v>
                </c:pt>
                <c:pt idx="5498">
                  <c:v>-87.8</c:v>
                </c:pt>
                <c:pt idx="5499">
                  <c:v>-88</c:v>
                </c:pt>
                <c:pt idx="5500">
                  <c:v>-88</c:v>
                </c:pt>
                <c:pt idx="5501">
                  <c:v>-88.1</c:v>
                </c:pt>
                <c:pt idx="5502">
                  <c:v>-88.2</c:v>
                </c:pt>
                <c:pt idx="5503">
                  <c:v>-88.2</c:v>
                </c:pt>
                <c:pt idx="5504">
                  <c:v>-88.2</c:v>
                </c:pt>
                <c:pt idx="5505">
                  <c:v>-88.2</c:v>
                </c:pt>
                <c:pt idx="5506">
                  <c:v>-88.2</c:v>
                </c:pt>
                <c:pt idx="5507">
                  <c:v>-88.4</c:v>
                </c:pt>
                <c:pt idx="5508">
                  <c:v>-88.4</c:v>
                </c:pt>
                <c:pt idx="5509">
                  <c:v>-88.5</c:v>
                </c:pt>
                <c:pt idx="5510">
                  <c:v>-88.5</c:v>
                </c:pt>
                <c:pt idx="5511">
                  <c:v>-88.5</c:v>
                </c:pt>
                <c:pt idx="5512">
                  <c:v>-88.7</c:v>
                </c:pt>
                <c:pt idx="5513">
                  <c:v>-88.7</c:v>
                </c:pt>
                <c:pt idx="5514">
                  <c:v>-88.8</c:v>
                </c:pt>
                <c:pt idx="5515">
                  <c:v>-88.8</c:v>
                </c:pt>
                <c:pt idx="5516">
                  <c:v>-88.9</c:v>
                </c:pt>
                <c:pt idx="5517">
                  <c:v>-88.9</c:v>
                </c:pt>
                <c:pt idx="5518">
                  <c:v>-89.1</c:v>
                </c:pt>
                <c:pt idx="5519">
                  <c:v>-89.1</c:v>
                </c:pt>
                <c:pt idx="5520">
                  <c:v>-89.1</c:v>
                </c:pt>
                <c:pt idx="5521">
                  <c:v>-89.2</c:v>
                </c:pt>
                <c:pt idx="5522">
                  <c:v>-89.3</c:v>
                </c:pt>
                <c:pt idx="5523">
                  <c:v>-89.4</c:v>
                </c:pt>
                <c:pt idx="5524">
                  <c:v>-89.4</c:v>
                </c:pt>
                <c:pt idx="5525">
                  <c:v>-89.5</c:v>
                </c:pt>
                <c:pt idx="5526">
                  <c:v>-89.5</c:v>
                </c:pt>
                <c:pt idx="5527">
                  <c:v>-89.5</c:v>
                </c:pt>
                <c:pt idx="5528">
                  <c:v>-89.5</c:v>
                </c:pt>
                <c:pt idx="5529">
                  <c:v>-89.5</c:v>
                </c:pt>
                <c:pt idx="5530">
                  <c:v>-89.6</c:v>
                </c:pt>
                <c:pt idx="5531">
                  <c:v>-89.7</c:v>
                </c:pt>
                <c:pt idx="5532">
                  <c:v>-89.7</c:v>
                </c:pt>
                <c:pt idx="5533">
                  <c:v>-89.7</c:v>
                </c:pt>
                <c:pt idx="5534">
                  <c:v>-89.8</c:v>
                </c:pt>
                <c:pt idx="5535">
                  <c:v>-89.8</c:v>
                </c:pt>
                <c:pt idx="5536">
                  <c:v>-89.8</c:v>
                </c:pt>
                <c:pt idx="5537">
                  <c:v>-89.9</c:v>
                </c:pt>
                <c:pt idx="5538">
                  <c:v>-89.9</c:v>
                </c:pt>
                <c:pt idx="5539">
                  <c:v>-90.1</c:v>
                </c:pt>
                <c:pt idx="5540">
                  <c:v>-90.2</c:v>
                </c:pt>
                <c:pt idx="5541">
                  <c:v>-90.2</c:v>
                </c:pt>
                <c:pt idx="5542">
                  <c:v>-90.3</c:v>
                </c:pt>
                <c:pt idx="5543">
                  <c:v>-90.3</c:v>
                </c:pt>
                <c:pt idx="5544">
                  <c:v>-90.3</c:v>
                </c:pt>
                <c:pt idx="5545">
                  <c:v>-90.4</c:v>
                </c:pt>
                <c:pt idx="5546">
                  <c:v>-90.4</c:v>
                </c:pt>
                <c:pt idx="5547">
                  <c:v>-90.4</c:v>
                </c:pt>
                <c:pt idx="5548">
                  <c:v>-90.6</c:v>
                </c:pt>
                <c:pt idx="5549">
                  <c:v>-90.6</c:v>
                </c:pt>
                <c:pt idx="5550">
                  <c:v>-90.7</c:v>
                </c:pt>
                <c:pt idx="5551">
                  <c:v>-90.9</c:v>
                </c:pt>
                <c:pt idx="5552">
                  <c:v>-91</c:v>
                </c:pt>
                <c:pt idx="5553">
                  <c:v>-91</c:v>
                </c:pt>
                <c:pt idx="5554">
                  <c:v>-91.1</c:v>
                </c:pt>
                <c:pt idx="5555">
                  <c:v>-91.2</c:v>
                </c:pt>
                <c:pt idx="5556">
                  <c:v>-91.2</c:v>
                </c:pt>
                <c:pt idx="5557">
                  <c:v>-91.2</c:v>
                </c:pt>
                <c:pt idx="5558">
                  <c:v>-91.2</c:v>
                </c:pt>
                <c:pt idx="5559">
                  <c:v>-91.3</c:v>
                </c:pt>
                <c:pt idx="5560">
                  <c:v>-91.4</c:v>
                </c:pt>
                <c:pt idx="5561">
                  <c:v>-91.5</c:v>
                </c:pt>
                <c:pt idx="5562">
                  <c:v>-91.5</c:v>
                </c:pt>
                <c:pt idx="5563">
                  <c:v>-91.5</c:v>
                </c:pt>
                <c:pt idx="5564">
                  <c:v>-91.5</c:v>
                </c:pt>
                <c:pt idx="5565">
                  <c:v>-91.5</c:v>
                </c:pt>
                <c:pt idx="5566">
                  <c:v>-91.7</c:v>
                </c:pt>
                <c:pt idx="5567">
                  <c:v>-91.7</c:v>
                </c:pt>
                <c:pt idx="5568">
                  <c:v>-91.7</c:v>
                </c:pt>
                <c:pt idx="5569">
                  <c:v>-91.7</c:v>
                </c:pt>
                <c:pt idx="5570">
                  <c:v>-91.7</c:v>
                </c:pt>
                <c:pt idx="5571">
                  <c:v>-91.7</c:v>
                </c:pt>
                <c:pt idx="5572">
                  <c:v>-91.7</c:v>
                </c:pt>
                <c:pt idx="5573">
                  <c:v>-91.9</c:v>
                </c:pt>
                <c:pt idx="5574">
                  <c:v>-92</c:v>
                </c:pt>
                <c:pt idx="5575">
                  <c:v>-92.1</c:v>
                </c:pt>
                <c:pt idx="5576">
                  <c:v>-92.1</c:v>
                </c:pt>
                <c:pt idx="5577">
                  <c:v>-92.1</c:v>
                </c:pt>
                <c:pt idx="5578">
                  <c:v>-92.2</c:v>
                </c:pt>
                <c:pt idx="5579">
                  <c:v>-92.2</c:v>
                </c:pt>
                <c:pt idx="5580">
                  <c:v>-92.2</c:v>
                </c:pt>
                <c:pt idx="5581">
                  <c:v>-92.2</c:v>
                </c:pt>
                <c:pt idx="5582">
                  <c:v>-92.3</c:v>
                </c:pt>
                <c:pt idx="5583">
                  <c:v>-92.4</c:v>
                </c:pt>
                <c:pt idx="5584">
                  <c:v>-92.4</c:v>
                </c:pt>
                <c:pt idx="5585">
                  <c:v>-92.6</c:v>
                </c:pt>
                <c:pt idx="5586">
                  <c:v>-92.6</c:v>
                </c:pt>
                <c:pt idx="5587">
                  <c:v>-92.7</c:v>
                </c:pt>
                <c:pt idx="5588">
                  <c:v>-92.8</c:v>
                </c:pt>
                <c:pt idx="5589">
                  <c:v>-92.8</c:v>
                </c:pt>
                <c:pt idx="5590">
                  <c:v>-92.8</c:v>
                </c:pt>
                <c:pt idx="5591">
                  <c:v>-93</c:v>
                </c:pt>
                <c:pt idx="5592">
                  <c:v>-93.1</c:v>
                </c:pt>
                <c:pt idx="5593">
                  <c:v>-93.1</c:v>
                </c:pt>
                <c:pt idx="5594">
                  <c:v>-93.4</c:v>
                </c:pt>
                <c:pt idx="5595">
                  <c:v>-93.5</c:v>
                </c:pt>
                <c:pt idx="5596">
                  <c:v>-93.6</c:v>
                </c:pt>
                <c:pt idx="5597">
                  <c:v>-93.7</c:v>
                </c:pt>
                <c:pt idx="5598">
                  <c:v>-93.7</c:v>
                </c:pt>
                <c:pt idx="5599">
                  <c:v>-93.7</c:v>
                </c:pt>
                <c:pt idx="5600">
                  <c:v>-93.8</c:v>
                </c:pt>
                <c:pt idx="5601">
                  <c:v>-93.8</c:v>
                </c:pt>
                <c:pt idx="5602">
                  <c:v>-94</c:v>
                </c:pt>
                <c:pt idx="5603">
                  <c:v>-94.1</c:v>
                </c:pt>
                <c:pt idx="5604">
                  <c:v>-94.1</c:v>
                </c:pt>
                <c:pt idx="5605">
                  <c:v>-94.1</c:v>
                </c:pt>
                <c:pt idx="5606">
                  <c:v>-94.1</c:v>
                </c:pt>
                <c:pt idx="5607">
                  <c:v>-94.1</c:v>
                </c:pt>
                <c:pt idx="5608">
                  <c:v>-94.2</c:v>
                </c:pt>
                <c:pt idx="5609">
                  <c:v>-94.3</c:v>
                </c:pt>
                <c:pt idx="5610">
                  <c:v>-94.3</c:v>
                </c:pt>
                <c:pt idx="5611">
                  <c:v>-94.4</c:v>
                </c:pt>
                <c:pt idx="5612">
                  <c:v>-94.4</c:v>
                </c:pt>
                <c:pt idx="5613">
                  <c:v>-94.4</c:v>
                </c:pt>
                <c:pt idx="5614">
                  <c:v>-94.4</c:v>
                </c:pt>
                <c:pt idx="5615">
                  <c:v>-94.5</c:v>
                </c:pt>
                <c:pt idx="5616">
                  <c:v>-94.5</c:v>
                </c:pt>
                <c:pt idx="5617">
                  <c:v>-94.5</c:v>
                </c:pt>
                <c:pt idx="5618">
                  <c:v>-94.6</c:v>
                </c:pt>
                <c:pt idx="5619">
                  <c:v>-94.7</c:v>
                </c:pt>
                <c:pt idx="5620">
                  <c:v>-94.7</c:v>
                </c:pt>
                <c:pt idx="5621">
                  <c:v>-94.8</c:v>
                </c:pt>
                <c:pt idx="5622">
                  <c:v>-94.8</c:v>
                </c:pt>
                <c:pt idx="5623">
                  <c:v>-94.8</c:v>
                </c:pt>
                <c:pt idx="5624">
                  <c:v>-94.9</c:v>
                </c:pt>
                <c:pt idx="5625">
                  <c:v>-95</c:v>
                </c:pt>
                <c:pt idx="5626">
                  <c:v>-95.1</c:v>
                </c:pt>
                <c:pt idx="5627">
                  <c:v>-95.2</c:v>
                </c:pt>
                <c:pt idx="5628">
                  <c:v>-95.2</c:v>
                </c:pt>
                <c:pt idx="5629">
                  <c:v>-95.2</c:v>
                </c:pt>
                <c:pt idx="5630">
                  <c:v>-95.2</c:v>
                </c:pt>
                <c:pt idx="5631">
                  <c:v>-95.2</c:v>
                </c:pt>
                <c:pt idx="5632">
                  <c:v>-95.2</c:v>
                </c:pt>
                <c:pt idx="5633">
                  <c:v>-95.3</c:v>
                </c:pt>
                <c:pt idx="5634">
                  <c:v>-95.3</c:v>
                </c:pt>
                <c:pt idx="5635">
                  <c:v>-95.3</c:v>
                </c:pt>
                <c:pt idx="5636">
                  <c:v>-95.4</c:v>
                </c:pt>
                <c:pt idx="5637">
                  <c:v>-95.4</c:v>
                </c:pt>
                <c:pt idx="5638">
                  <c:v>-95.5</c:v>
                </c:pt>
                <c:pt idx="5639">
                  <c:v>-95.5</c:v>
                </c:pt>
                <c:pt idx="5640">
                  <c:v>-95.5</c:v>
                </c:pt>
                <c:pt idx="5641">
                  <c:v>-95.5</c:v>
                </c:pt>
                <c:pt idx="5642">
                  <c:v>-95.5</c:v>
                </c:pt>
                <c:pt idx="5643">
                  <c:v>-95.5</c:v>
                </c:pt>
                <c:pt idx="5644">
                  <c:v>-95.6</c:v>
                </c:pt>
                <c:pt idx="5645">
                  <c:v>-95.6</c:v>
                </c:pt>
                <c:pt idx="5646">
                  <c:v>-95.6</c:v>
                </c:pt>
                <c:pt idx="5647">
                  <c:v>-95.6</c:v>
                </c:pt>
                <c:pt idx="5648">
                  <c:v>-95.7</c:v>
                </c:pt>
                <c:pt idx="5649">
                  <c:v>-95.8</c:v>
                </c:pt>
                <c:pt idx="5650">
                  <c:v>-95.8</c:v>
                </c:pt>
                <c:pt idx="5651">
                  <c:v>-95.8</c:v>
                </c:pt>
                <c:pt idx="5652">
                  <c:v>-95.8</c:v>
                </c:pt>
                <c:pt idx="5653">
                  <c:v>-95.8</c:v>
                </c:pt>
                <c:pt idx="5654">
                  <c:v>-95.8</c:v>
                </c:pt>
                <c:pt idx="5655">
                  <c:v>-95.9</c:v>
                </c:pt>
                <c:pt idx="5656">
                  <c:v>-95.9</c:v>
                </c:pt>
                <c:pt idx="5657">
                  <c:v>-95.9</c:v>
                </c:pt>
                <c:pt idx="5658">
                  <c:v>-96</c:v>
                </c:pt>
                <c:pt idx="5659">
                  <c:v>-96.1</c:v>
                </c:pt>
                <c:pt idx="5660">
                  <c:v>-96.1</c:v>
                </c:pt>
                <c:pt idx="5661">
                  <c:v>-96.2</c:v>
                </c:pt>
                <c:pt idx="5662">
                  <c:v>-96.3</c:v>
                </c:pt>
                <c:pt idx="5663">
                  <c:v>-96.4</c:v>
                </c:pt>
                <c:pt idx="5664">
                  <c:v>-96.4</c:v>
                </c:pt>
                <c:pt idx="5665">
                  <c:v>-96.4</c:v>
                </c:pt>
                <c:pt idx="5666">
                  <c:v>-96.5</c:v>
                </c:pt>
                <c:pt idx="5667">
                  <c:v>-96.5</c:v>
                </c:pt>
                <c:pt idx="5668">
                  <c:v>-96.5</c:v>
                </c:pt>
                <c:pt idx="5669">
                  <c:v>-96.5</c:v>
                </c:pt>
                <c:pt idx="5670">
                  <c:v>-96.5</c:v>
                </c:pt>
                <c:pt idx="5671">
                  <c:v>-96.6</c:v>
                </c:pt>
                <c:pt idx="5672">
                  <c:v>-96.6</c:v>
                </c:pt>
                <c:pt idx="5673">
                  <c:v>-96.6</c:v>
                </c:pt>
                <c:pt idx="5674">
                  <c:v>-96.6</c:v>
                </c:pt>
                <c:pt idx="5675">
                  <c:v>-96.7</c:v>
                </c:pt>
                <c:pt idx="5676">
                  <c:v>-96.7</c:v>
                </c:pt>
                <c:pt idx="5677">
                  <c:v>-97</c:v>
                </c:pt>
                <c:pt idx="5678">
                  <c:v>-97</c:v>
                </c:pt>
                <c:pt idx="5679">
                  <c:v>-97.1</c:v>
                </c:pt>
                <c:pt idx="5680">
                  <c:v>-97.2</c:v>
                </c:pt>
                <c:pt idx="5681">
                  <c:v>-97.2</c:v>
                </c:pt>
                <c:pt idx="5682">
                  <c:v>-97.3</c:v>
                </c:pt>
                <c:pt idx="5683">
                  <c:v>-97.3</c:v>
                </c:pt>
                <c:pt idx="5684">
                  <c:v>-97.3</c:v>
                </c:pt>
                <c:pt idx="5685">
                  <c:v>-97.4</c:v>
                </c:pt>
                <c:pt idx="5686">
                  <c:v>-97.5</c:v>
                </c:pt>
                <c:pt idx="5687">
                  <c:v>-97.6</c:v>
                </c:pt>
                <c:pt idx="5688">
                  <c:v>-97.6</c:v>
                </c:pt>
                <c:pt idx="5689">
                  <c:v>-97.7</c:v>
                </c:pt>
                <c:pt idx="5690">
                  <c:v>-97.7</c:v>
                </c:pt>
                <c:pt idx="5691">
                  <c:v>-97.7</c:v>
                </c:pt>
                <c:pt idx="5692">
                  <c:v>-97.8</c:v>
                </c:pt>
                <c:pt idx="5693">
                  <c:v>-97.8</c:v>
                </c:pt>
                <c:pt idx="5694">
                  <c:v>-97.8</c:v>
                </c:pt>
                <c:pt idx="5695">
                  <c:v>-97.8</c:v>
                </c:pt>
                <c:pt idx="5696">
                  <c:v>-97.8</c:v>
                </c:pt>
                <c:pt idx="5697">
                  <c:v>-97.8</c:v>
                </c:pt>
                <c:pt idx="5698">
                  <c:v>-97.9</c:v>
                </c:pt>
                <c:pt idx="5699">
                  <c:v>-98</c:v>
                </c:pt>
                <c:pt idx="5700">
                  <c:v>-98</c:v>
                </c:pt>
                <c:pt idx="5701">
                  <c:v>-98.1</c:v>
                </c:pt>
                <c:pt idx="5702">
                  <c:v>-98.1</c:v>
                </c:pt>
                <c:pt idx="5703">
                  <c:v>-98.2</c:v>
                </c:pt>
                <c:pt idx="5704">
                  <c:v>-98.2</c:v>
                </c:pt>
                <c:pt idx="5705">
                  <c:v>-98.3</c:v>
                </c:pt>
                <c:pt idx="5706">
                  <c:v>-98.3</c:v>
                </c:pt>
                <c:pt idx="5707">
                  <c:v>-98.3</c:v>
                </c:pt>
                <c:pt idx="5708">
                  <c:v>-98.3</c:v>
                </c:pt>
                <c:pt idx="5709">
                  <c:v>-98.4</c:v>
                </c:pt>
                <c:pt idx="5710">
                  <c:v>-98.4</c:v>
                </c:pt>
                <c:pt idx="5711">
                  <c:v>-98.4</c:v>
                </c:pt>
                <c:pt idx="5712">
                  <c:v>-98.5</c:v>
                </c:pt>
                <c:pt idx="5713">
                  <c:v>-98.6</c:v>
                </c:pt>
                <c:pt idx="5714">
                  <c:v>-98.6</c:v>
                </c:pt>
                <c:pt idx="5715">
                  <c:v>-98.7</c:v>
                </c:pt>
                <c:pt idx="5716">
                  <c:v>-98.7</c:v>
                </c:pt>
                <c:pt idx="5717">
                  <c:v>-98.8</c:v>
                </c:pt>
                <c:pt idx="5718">
                  <c:v>-98.8</c:v>
                </c:pt>
                <c:pt idx="5719">
                  <c:v>-98.8</c:v>
                </c:pt>
                <c:pt idx="5720">
                  <c:v>-99</c:v>
                </c:pt>
                <c:pt idx="5721">
                  <c:v>-99</c:v>
                </c:pt>
                <c:pt idx="5722">
                  <c:v>-99.1</c:v>
                </c:pt>
                <c:pt idx="5723">
                  <c:v>-99.1</c:v>
                </c:pt>
                <c:pt idx="5724">
                  <c:v>-99.2</c:v>
                </c:pt>
                <c:pt idx="5725">
                  <c:v>-99.2</c:v>
                </c:pt>
                <c:pt idx="5726">
                  <c:v>-99.2</c:v>
                </c:pt>
                <c:pt idx="5727">
                  <c:v>-99.3</c:v>
                </c:pt>
                <c:pt idx="5728">
                  <c:v>-99.3</c:v>
                </c:pt>
                <c:pt idx="5729">
                  <c:v>-99.3</c:v>
                </c:pt>
                <c:pt idx="5730">
                  <c:v>-99.3</c:v>
                </c:pt>
                <c:pt idx="5731">
                  <c:v>-99.3</c:v>
                </c:pt>
                <c:pt idx="5732">
                  <c:v>-99.4</c:v>
                </c:pt>
                <c:pt idx="5733">
                  <c:v>-99.4</c:v>
                </c:pt>
                <c:pt idx="5734">
                  <c:v>-99.5</c:v>
                </c:pt>
                <c:pt idx="5735">
                  <c:v>-99.5</c:v>
                </c:pt>
                <c:pt idx="5736">
                  <c:v>-99.5</c:v>
                </c:pt>
                <c:pt idx="5737">
                  <c:v>-99.6</c:v>
                </c:pt>
                <c:pt idx="5738">
                  <c:v>-99.6</c:v>
                </c:pt>
                <c:pt idx="5739">
                  <c:v>-99.7</c:v>
                </c:pt>
                <c:pt idx="5740">
                  <c:v>-99.7</c:v>
                </c:pt>
                <c:pt idx="5741">
                  <c:v>-99.9</c:v>
                </c:pt>
                <c:pt idx="5742">
                  <c:v>-100</c:v>
                </c:pt>
                <c:pt idx="5743">
                  <c:v>-100.2</c:v>
                </c:pt>
                <c:pt idx="5744">
                  <c:v>-100.2</c:v>
                </c:pt>
                <c:pt idx="5745">
                  <c:v>-100.2</c:v>
                </c:pt>
                <c:pt idx="5746">
                  <c:v>-100.2</c:v>
                </c:pt>
                <c:pt idx="5747">
                  <c:v>-100.3</c:v>
                </c:pt>
                <c:pt idx="5748">
                  <c:v>-100.3</c:v>
                </c:pt>
                <c:pt idx="5749">
                  <c:v>-100.3</c:v>
                </c:pt>
                <c:pt idx="5750">
                  <c:v>-100.4</c:v>
                </c:pt>
                <c:pt idx="5751">
                  <c:v>-100.4</c:v>
                </c:pt>
                <c:pt idx="5752">
                  <c:v>-100.4</c:v>
                </c:pt>
                <c:pt idx="5753">
                  <c:v>-100.5</c:v>
                </c:pt>
                <c:pt idx="5754">
                  <c:v>-100.5</c:v>
                </c:pt>
                <c:pt idx="5755">
                  <c:v>-100.5</c:v>
                </c:pt>
                <c:pt idx="5756">
                  <c:v>-100.6</c:v>
                </c:pt>
                <c:pt idx="5757">
                  <c:v>-100.7</c:v>
                </c:pt>
                <c:pt idx="5758">
                  <c:v>-100.8</c:v>
                </c:pt>
                <c:pt idx="5759">
                  <c:v>-100.8</c:v>
                </c:pt>
                <c:pt idx="5760">
                  <c:v>-100.8</c:v>
                </c:pt>
                <c:pt idx="5761">
                  <c:v>-100.8</c:v>
                </c:pt>
                <c:pt idx="5762">
                  <c:v>-100.8</c:v>
                </c:pt>
                <c:pt idx="5763">
                  <c:v>-101</c:v>
                </c:pt>
                <c:pt idx="5764">
                  <c:v>-101.1</c:v>
                </c:pt>
                <c:pt idx="5765">
                  <c:v>-101.2</c:v>
                </c:pt>
                <c:pt idx="5766">
                  <c:v>-101.3</c:v>
                </c:pt>
                <c:pt idx="5767">
                  <c:v>-101.3</c:v>
                </c:pt>
                <c:pt idx="5768">
                  <c:v>-101.4</c:v>
                </c:pt>
                <c:pt idx="5769">
                  <c:v>-101.5</c:v>
                </c:pt>
                <c:pt idx="5770">
                  <c:v>-101.6</c:v>
                </c:pt>
                <c:pt idx="5771">
                  <c:v>-101.7</c:v>
                </c:pt>
                <c:pt idx="5772">
                  <c:v>-101.7</c:v>
                </c:pt>
                <c:pt idx="5773">
                  <c:v>-101.9</c:v>
                </c:pt>
                <c:pt idx="5774">
                  <c:v>-101.9</c:v>
                </c:pt>
                <c:pt idx="5775">
                  <c:v>-101.9</c:v>
                </c:pt>
                <c:pt idx="5776">
                  <c:v>-101.9</c:v>
                </c:pt>
                <c:pt idx="5777">
                  <c:v>-101.9</c:v>
                </c:pt>
                <c:pt idx="5778">
                  <c:v>-102</c:v>
                </c:pt>
                <c:pt idx="5779">
                  <c:v>-102</c:v>
                </c:pt>
                <c:pt idx="5780">
                  <c:v>-102</c:v>
                </c:pt>
                <c:pt idx="5781">
                  <c:v>-102</c:v>
                </c:pt>
                <c:pt idx="5782">
                  <c:v>-102</c:v>
                </c:pt>
                <c:pt idx="5783">
                  <c:v>-102.1</c:v>
                </c:pt>
                <c:pt idx="5784">
                  <c:v>-102.2</c:v>
                </c:pt>
                <c:pt idx="5785">
                  <c:v>-102.3</c:v>
                </c:pt>
                <c:pt idx="5786">
                  <c:v>-102.4</c:v>
                </c:pt>
                <c:pt idx="5787">
                  <c:v>-102.5</c:v>
                </c:pt>
                <c:pt idx="5788">
                  <c:v>-102.5</c:v>
                </c:pt>
                <c:pt idx="5789">
                  <c:v>-102.6</c:v>
                </c:pt>
                <c:pt idx="5790">
                  <c:v>-102.7</c:v>
                </c:pt>
                <c:pt idx="5791">
                  <c:v>-102.7</c:v>
                </c:pt>
                <c:pt idx="5792">
                  <c:v>-102.8</c:v>
                </c:pt>
                <c:pt idx="5793">
                  <c:v>-102.8</c:v>
                </c:pt>
                <c:pt idx="5794">
                  <c:v>-103</c:v>
                </c:pt>
                <c:pt idx="5795">
                  <c:v>-103</c:v>
                </c:pt>
                <c:pt idx="5796">
                  <c:v>-103</c:v>
                </c:pt>
                <c:pt idx="5797">
                  <c:v>-103</c:v>
                </c:pt>
                <c:pt idx="5798">
                  <c:v>-103</c:v>
                </c:pt>
                <c:pt idx="5799">
                  <c:v>-103.1</c:v>
                </c:pt>
                <c:pt idx="5800">
                  <c:v>-103.2</c:v>
                </c:pt>
                <c:pt idx="5801">
                  <c:v>-103.2</c:v>
                </c:pt>
                <c:pt idx="5802">
                  <c:v>-103.2</c:v>
                </c:pt>
                <c:pt idx="5803">
                  <c:v>-103.2</c:v>
                </c:pt>
                <c:pt idx="5804">
                  <c:v>-103.3</c:v>
                </c:pt>
                <c:pt idx="5805">
                  <c:v>-103.3</c:v>
                </c:pt>
                <c:pt idx="5806">
                  <c:v>-103.4</c:v>
                </c:pt>
                <c:pt idx="5807">
                  <c:v>-103.4</c:v>
                </c:pt>
                <c:pt idx="5808">
                  <c:v>-103.5</c:v>
                </c:pt>
                <c:pt idx="5809">
                  <c:v>-103.6</c:v>
                </c:pt>
                <c:pt idx="5810">
                  <c:v>-103.8</c:v>
                </c:pt>
                <c:pt idx="5811">
                  <c:v>-103.9</c:v>
                </c:pt>
                <c:pt idx="5812">
                  <c:v>-104</c:v>
                </c:pt>
                <c:pt idx="5813">
                  <c:v>-104</c:v>
                </c:pt>
                <c:pt idx="5814">
                  <c:v>-104</c:v>
                </c:pt>
                <c:pt idx="5815">
                  <c:v>-104.1</c:v>
                </c:pt>
                <c:pt idx="5816">
                  <c:v>-104.1</c:v>
                </c:pt>
                <c:pt idx="5817">
                  <c:v>-104.1</c:v>
                </c:pt>
                <c:pt idx="5818">
                  <c:v>-104.1</c:v>
                </c:pt>
                <c:pt idx="5819">
                  <c:v>-104.1</c:v>
                </c:pt>
                <c:pt idx="5820">
                  <c:v>-104.2</c:v>
                </c:pt>
                <c:pt idx="5821">
                  <c:v>-104.2</c:v>
                </c:pt>
                <c:pt idx="5822">
                  <c:v>-104.2</c:v>
                </c:pt>
                <c:pt idx="5823">
                  <c:v>-104.3</c:v>
                </c:pt>
                <c:pt idx="5824">
                  <c:v>-104.3</c:v>
                </c:pt>
                <c:pt idx="5825">
                  <c:v>-104.4</c:v>
                </c:pt>
                <c:pt idx="5826">
                  <c:v>-104.4</c:v>
                </c:pt>
                <c:pt idx="5827">
                  <c:v>-104.5</c:v>
                </c:pt>
                <c:pt idx="5828">
                  <c:v>-104.5</c:v>
                </c:pt>
                <c:pt idx="5829">
                  <c:v>-104.7</c:v>
                </c:pt>
                <c:pt idx="5830">
                  <c:v>-104.8</c:v>
                </c:pt>
                <c:pt idx="5831">
                  <c:v>-104.8</c:v>
                </c:pt>
                <c:pt idx="5832">
                  <c:v>-104.8</c:v>
                </c:pt>
                <c:pt idx="5833">
                  <c:v>-104.9</c:v>
                </c:pt>
                <c:pt idx="5834">
                  <c:v>-104.9</c:v>
                </c:pt>
                <c:pt idx="5835">
                  <c:v>-105</c:v>
                </c:pt>
                <c:pt idx="5836">
                  <c:v>-105</c:v>
                </c:pt>
                <c:pt idx="5837">
                  <c:v>-105</c:v>
                </c:pt>
                <c:pt idx="5838">
                  <c:v>-105</c:v>
                </c:pt>
                <c:pt idx="5839">
                  <c:v>-105.1</c:v>
                </c:pt>
                <c:pt idx="5840">
                  <c:v>-105.1</c:v>
                </c:pt>
                <c:pt idx="5841">
                  <c:v>-105.1</c:v>
                </c:pt>
                <c:pt idx="5842">
                  <c:v>-105.1</c:v>
                </c:pt>
                <c:pt idx="5843">
                  <c:v>-105.2</c:v>
                </c:pt>
                <c:pt idx="5844">
                  <c:v>-105.2</c:v>
                </c:pt>
                <c:pt idx="5845">
                  <c:v>-105.3</c:v>
                </c:pt>
                <c:pt idx="5846">
                  <c:v>-105.3</c:v>
                </c:pt>
                <c:pt idx="5847">
                  <c:v>-105.3</c:v>
                </c:pt>
                <c:pt idx="5848">
                  <c:v>-105.3</c:v>
                </c:pt>
                <c:pt idx="5849">
                  <c:v>-105.4</c:v>
                </c:pt>
                <c:pt idx="5850">
                  <c:v>-105.5</c:v>
                </c:pt>
                <c:pt idx="5851">
                  <c:v>-105.5</c:v>
                </c:pt>
                <c:pt idx="5852">
                  <c:v>-105.5</c:v>
                </c:pt>
                <c:pt idx="5853">
                  <c:v>-105.6</c:v>
                </c:pt>
                <c:pt idx="5854">
                  <c:v>-105.7</c:v>
                </c:pt>
                <c:pt idx="5855">
                  <c:v>-105.7</c:v>
                </c:pt>
                <c:pt idx="5856">
                  <c:v>-105.7</c:v>
                </c:pt>
                <c:pt idx="5857">
                  <c:v>-105.8</c:v>
                </c:pt>
                <c:pt idx="5858">
                  <c:v>-105.8</c:v>
                </c:pt>
                <c:pt idx="5859">
                  <c:v>-105.9</c:v>
                </c:pt>
                <c:pt idx="5860">
                  <c:v>-105.9</c:v>
                </c:pt>
                <c:pt idx="5861">
                  <c:v>-105.9</c:v>
                </c:pt>
                <c:pt idx="5862">
                  <c:v>-106</c:v>
                </c:pt>
                <c:pt idx="5863">
                  <c:v>-106</c:v>
                </c:pt>
                <c:pt idx="5864">
                  <c:v>-106</c:v>
                </c:pt>
                <c:pt idx="5865">
                  <c:v>-106.1</c:v>
                </c:pt>
                <c:pt idx="5866">
                  <c:v>-106.1</c:v>
                </c:pt>
                <c:pt idx="5867">
                  <c:v>-106.1</c:v>
                </c:pt>
                <c:pt idx="5868">
                  <c:v>-106.2</c:v>
                </c:pt>
                <c:pt idx="5869">
                  <c:v>-106.3</c:v>
                </c:pt>
                <c:pt idx="5870">
                  <c:v>-106.3</c:v>
                </c:pt>
                <c:pt idx="5871">
                  <c:v>-106.4</c:v>
                </c:pt>
                <c:pt idx="5872">
                  <c:v>-106.4</c:v>
                </c:pt>
                <c:pt idx="5873">
                  <c:v>-106.4</c:v>
                </c:pt>
                <c:pt idx="5874">
                  <c:v>-106.4</c:v>
                </c:pt>
                <c:pt idx="5875">
                  <c:v>-106.5</c:v>
                </c:pt>
                <c:pt idx="5876">
                  <c:v>-106.5</c:v>
                </c:pt>
                <c:pt idx="5877">
                  <c:v>-106.5</c:v>
                </c:pt>
                <c:pt idx="5878">
                  <c:v>-106.5</c:v>
                </c:pt>
                <c:pt idx="5879">
                  <c:v>-106.5</c:v>
                </c:pt>
                <c:pt idx="5880">
                  <c:v>-106.5</c:v>
                </c:pt>
                <c:pt idx="5881">
                  <c:v>-106.5</c:v>
                </c:pt>
                <c:pt idx="5882">
                  <c:v>-106.5</c:v>
                </c:pt>
                <c:pt idx="5883">
                  <c:v>-106.5</c:v>
                </c:pt>
                <c:pt idx="5884">
                  <c:v>-106.5</c:v>
                </c:pt>
                <c:pt idx="5885">
                  <c:v>-106.6</c:v>
                </c:pt>
                <c:pt idx="5886">
                  <c:v>-106.6</c:v>
                </c:pt>
                <c:pt idx="5887">
                  <c:v>-106.6</c:v>
                </c:pt>
                <c:pt idx="5888">
                  <c:v>-106.6</c:v>
                </c:pt>
                <c:pt idx="5889">
                  <c:v>-106.7</c:v>
                </c:pt>
                <c:pt idx="5890">
                  <c:v>-106.7</c:v>
                </c:pt>
                <c:pt idx="5891">
                  <c:v>-106.7</c:v>
                </c:pt>
                <c:pt idx="5892">
                  <c:v>-106.7</c:v>
                </c:pt>
                <c:pt idx="5893">
                  <c:v>-106.7</c:v>
                </c:pt>
                <c:pt idx="5894">
                  <c:v>-106.7</c:v>
                </c:pt>
                <c:pt idx="5895">
                  <c:v>-106.8</c:v>
                </c:pt>
                <c:pt idx="5896">
                  <c:v>-106.8</c:v>
                </c:pt>
                <c:pt idx="5897">
                  <c:v>-106.8</c:v>
                </c:pt>
                <c:pt idx="5898">
                  <c:v>-106.8</c:v>
                </c:pt>
                <c:pt idx="5899">
                  <c:v>-107</c:v>
                </c:pt>
                <c:pt idx="5900">
                  <c:v>-107</c:v>
                </c:pt>
                <c:pt idx="5901">
                  <c:v>-107</c:v>
                </c:pt>
                <c:pt idx="5902">
                  <c:v>-107</c:v>
                </c:pt>
                <c:pt idx="5903">
                  <c:v>-107</c:v>
                </c:pt>
                <c:pt idx="5904">
                  <c:v>-107.1</c:v>
                </c:pt>
                <c:pt idx="5905">
                  <c:v>-107.1</c:v>
                </c:pt>
                <c:pt idx="5906">
                  <c:v>-107.2</c:v>
                </c:pt>
                <c:pt idx="5907">
                  <c:v>-107.3</c:v>
                </c:pt>
                <c:pt idx="5908">
                  <c:v>-107.3</c:v>
                </c:pt>
                <c:pt idx="5909">
                  <c:v>-107.4</c:v>
                </c:pt>
                <c:pt idx="5910">
                  <c:v>-107.4</c:v>
                </c:pt>
                <c:pt idx="5911">
                  <c:v>-107.4</c:v>
                </c:pt>
                <c:pt idx="5912">
                  <c:v>-107.4</c:v>
                </c:pt>
                <c:pt idx="5913">
                  <c:v>-107.4</c:v>
                </c:pt>
                <c:pt idx="5914">
                  <c:v>-107.5</c:v>
                </c:pt>
                <c:pt idx="5915">
                  <c:v>-107.6</c:v>
                </c:pt>
                <c:pt idx="5916">
                  <c:v>-107.6</c:v>
                </c:pt>
                <c:pt idx="5917">
                  <c:v>-107.7</c:v>
                </c:pt>
                <c:pt idx="5918">
                  <c:v>-107.7</c:v>
                </c:pt>
                <c:pt idx="5919">
                  <c:v>-107.7</c:v>
                </c:pt>
                <c:pt idx="5920">
                  <c:v>-107.8</c:v>
                </c:pt>
                <c:pt idx="5921">
                  <c:v>-107.9</c:v>
                </c:pt>
                <c:pt idx="5922">
                  <c:v>-107.9</c:v>
                </c:pt>
                <c:pt idx="5923">
                  <c:v>-107.9</c:v>
                </c:pt>
                <c:pt idx="5924">
                  <c:v>-107.9</c:v>
                </c:pt>
                <c:pt idx="5925">
                  <c:v>-107.9</c:v>
                </c:pt>
                <c:pt idx="5926">
                  <c:v>-108</c:v>
                </c:pt>
                <c:pt idx="5927">
                  <c:v>-108</c:v>
                </c:pt>
                <c:pt idx="5928">
                  <c:v>-108</c:v>
                </c:pt>
                <c:pt idx="5929">
                  <c:v>-108</c:v>
                </c:pt>
                <c:pt idx="5930">
                  <c:v>-108</c:v>
                </c:pt>
                <c:pt idx="5931">
                  <c:v>-108.1</c:v>
                </c:pt>
                <c:pt idx="5932">
                  <c:v>-108.1</c:v>
                </c:pt>
                <c:pt idx="5933">
                  <c:v>-108.1</c:v>
                </c:pt>
                <c:pt idx="5934">
                  <c:v>-108.2</c:v>
                </c:pt>
                <c:pt idx="5935">
                  <c:v>-108.2</c:v>
                </c:pt>
                <c:pt idx="5936">
                  <c:v>-108.2</c:v>
                </c:pt>
                <c:pt idx="5937">
                  <c:v>-108.2</c:v>
                </c:pt>
                <c:pt idx="5938">
                  <c:v>-108.2</c:v>
                </c:pt>
                <c:pt idx="5939">
                  <c:v>-108.2</c:v>
                </c:pt>
                <c:pt idx="5940">
                  <c:v>-108.3</c:v>
                </c:pt>
                <c:pt idx="5941">
                  <c:v>-108.4</c:v>
                </c:pt>
                <c:pt idx="5942">
                  <c:v>-108.4</c:v>
                </c:pt>
                <c:pt idx="5943">
                  <c:v>-108.4</c:v>
                </c:pt>
                <c:pt idx="5944">
                  <c:v>-108.4</c:v>
                </c:pt>
                <c:pt idx="5945">
                  <c:v>-108.4</c:v>
                </c:pt>
                <c:pt idx="5946">
                  <c:v>-108.4</c:v>
                </c:pt>
                <c:pt idx="5947">
                  <c:v>-108.6</c:v>
                </c:pt>
                <c:pt idx="5948">
                  <c:v>-108.8</c:v>
                </c:pt>
                <c:pt idx="5949">
                  <c:v>-108.9</c:v>
                </c:pt>
                <c:pt idx="5950">
                  <c:v>-108.9</c:v>
                </c:pt>
                <c:pt idx="5951">
                  <c:v>-108.9</c:v>
                </c:pt>
                <c:pt idx="5952">
                  <c:v>-108.9</c:v>
                </c:pt>
                <c:pt idx="5953">
                  <c:v>-108.9</c:v>
                </c:pt>
                <c:pt idx="5954">
                  <c:v>-108.9</c:v>
                </c:pt>
                <c:pt idx="5955">
                  <c:v>-109</c:v>
                </c:pt>
                <c:pt idx="5956">
                  <c:v>-109</c:v>
                </c:pt>
                <c:pt idx="5957">
                  <c:v>-109</c:v>
                </c:pt>
                <c:pt idx="5958">
                  <c:v>-109</c:v>
                </c:pt>
                <c:pt idx="5959">
                  <c:v>-109.1</c:v>
                </c:pt>
                <c:pt idx="5960">
                  <c:v>-109.1</c:v>
                </c:pt>
                <c:pt idx="5961">
                  <c:v>-109.2</c:v>
                </c:pt>
                <c:pt idx="5962">
                  <c:v>-109.2</c:v>
                </c:pt>
                <c:pt idx="5963">
                  <c:v>-109.2</c:v>
                </c:pt>
                <c:pt idx="5964">
                  <c:v>-109.2</c:v>
                </c:pt>
                <c:pt idx="5965">
                  <c:v>-109.2</c:v>
                </c:pt>
                <c:pt idx="5966">
                  <c:v>-109.3</c:v>
                </c:pt>
                <c:pt idx="5967">
                  <c:v>-109.3</c:v>
                </c:pt>
                <c:pt idx="5968">
                  <c:v>-109.3</c:v>
                </c:pt>
                <c:pt idx="5969">
                  <c:v>-109.3</c:v>
                </c:pt>
                <c:pt idx="5970">
                  <c:v>-109.4</c:v>
                </c:pt>
                <c:pt idx="5971">
                  <c:v>-109.4</c:v>
                </c:pt>
                <c:pt idx="5972">
                  <c:v>-109.4</c:v>
                </c:pt>
                <c:pt idx="5973">
                  <c:v>-109.4</c:v>
                </c:pt>
                <c:pt idx="5974">
                  <c:v>-109.4</c:v>
                </c:pt>
                <c:pt idx="5975">
                  <c:v>-109.5</c:v>
                </c:pt>
                <c:pt idx="5976">
                  <c:v>-109.5</c:v>
                </c:pt>
                <c:pt idx="5977">
                  <c:v>-109.5</c:v>
                </c:pt>
                <c:pt idx="5978">
                  <c:v>-109.6</c:v>
                </c:pt>
                <c:pt idx="5979">
                  <c:v>-109.6</c:v>
                </c:pt>
                <c:pt idx="5980">
                  <c:v>-109.7</c:v>
                </c:pt>
                <c:pt idx="5981">
                  <c:v>-109.7</c:v>
                </c:pt>
                <c:pt idx="5982">
                  <c:v>-109.7</c:v>
                </c:pt>
                <c:pt idx="5983">
                  <c:v>-109.7</c:v>
                </c:pt>
                <c:pt idx="5984">
                  <c:v>-109.7</c:v>
                </c:pt>
                <c:pt idx="5985">
                  <c:v>-109.7</c:v>
                </c:pt>
                <c:pt idx="5986">
                  <c:v>-109.7</c:v>
                </c:pt>
                <c:pt idx="5987">
                  <c:v>-109.8</c:v>
                </c:pt>
                <c:pt idx="5988">
                  <c:v>-109.8</c:v>
                </c:pt>
                <c:pt idx="5989">
                  <c:v>-109.8</c:v>
                </c:pt>
                <c:pt idx="5990">
                  <c:v>-109.8</c:v>
                </c:pt>
                <c:pt idx="5991">
                  <c:v>-109.9</c:v>
                </c:pt>
                <c:pt idx="5992">
                  <c:v>-109.9</c:v>
                </c:pt>
                <c:pt idx="5993">
                  <c:v>-109.9</c:v>
                </c:pt>
                <c:pt idx="5994">
                  <c:v>-109.9</c:v>
                </c:pt>
                <c:pt idx="5995">
                  <c:v>-110</c:v>
                </c:pt>
                <c:pt idx="5996">
                  <c:v>-110</c:v>
                </c:pt>
                <c:pt idx="5997">
                  <c:v>-110.1</c:v>
                </c:pt>
                <c:pt idx="5998">
                  <c:v>-110.2</c:v>
                </c:pt>
                <c:pt idx="5999">
                  <c:v>-110.2</c:v>
                </c:pt>
                <c:pt idx="6000">
                  <c:v>-110.3</c:v>
                </c:pt>
                <c:pt idx="6001">
                  <c:v>-110.5</c:v>
                </c:pt>
                <c:pt idx="6002">
                  <c:v>-110.6</c:v>
                </c:pt>
                <c:pt idx="6003">
                  <c:v>-110.6</c:v>
                </c:pt>
                <c:pt idx="6004">
                  <c:v>-110.6</c:v>
                </c:pt>
                <c:pt idx="6005">
                  <c:v>-110.6</c:v>
                </c:pt>
                <c:pt idx="6006">
                  <c:v>-110.7</c:v>
                </c:pt>
                <c:pt idx="6007">
                  <c:v>-110.7</c:v>
                </c:pt>
                <c:pt idx="6008">
                  <c:v>-110.8</c:v>
                </c:pt>
                <c:pt idx="6009">
                  <c:v>-110.9</c:v>
                </c:pt>
                <c:pt idx="6010">
                  <c:v>-110.9</c:v>
                </c:pt>
                <c:pt idx="6011">
                  <c:v>-111</c:v>
                </c:pt>
                <c:pt idx="6012">
                  <c:v>-111</c:v>
                </c:pt>
                <c:pt idx="6013">
                  <c:v>-111</c:v>
                </c:pt>
                <c:pt idx="6014">
                  <c:v>-111.1</c:v>
                </c:pt>
                <c:pt idx="6015">
                  <c:v>-111.1</c:v>
                </c:pt>
                <c:pt idx="6016">
                  <c:v>-111.1</c:v>
                </c:pt>
                <c:pt idx="6017">
                  <c:v>-111.2</c:v>
                </c:pt>
                <c:pt idx="6018">
                  <c:v>-111.2</c:v>
                </c:pt>
                <c:pt idx="6019">
                  <c:v>-111.2</c:v>
                </c:pt>
                <c:pt idx="6020">
                  <c:v>-111.3</c:v>
                </c:pt>
                <c:pt idx="6021">
                  <c:v>-111.3</c:v>
                </c:pt>
                <c:pt idx="6022">
                  <c:v>-111.3</c:v>
                </c:pt>
                <c:pt idx="6023">
                  <c:v>-111.3</c:v>
                </c:pt>
                <c:pt idx="6024">
                  <c:v>-111.3</c:v>
                </c:pt>
                <c:pt idx="6025">
                  <c:v>-111.3</c:v>
                </c:pt>
                <c:pt idx="6026">
                  <c:v>-111.3</c:v>
                </c:pt>
                <c:pt idx="6027">
                  <c:v>-111.4</c:v>
                </c:pt>
                <c:pt idx="6028">
                  <c:v>-111.4</c:v>
                </c:pt>
                <c:pt idx="6029">
                  <c:v>-111.5</c:v>
                </c:pt>
                <c:pt idx="6030">
                  <c:v>-111.5</c:v>
                </c:pt>
                <c:pt idx="6031">
                  <c:v>-111.6</c:v>
                </c:pt>
                <c:pt idx="6032">
                  <c:v>-111.6</c:v>
                </c:pt>
                <c:pt idx="6033">
                  <c:v>-111.6</c:v>
                </c:pt>
                <c:pt idx="6034">
                  <c:v>-111.6</c:v>
                </c:pt>
                <c:pt idx="6035">
                  <c:v>-111.6</c:v>
                </c:pt>
                <c:pt idx="6036">
                  <c:v>-111.7</c:v>
                </c:pt>
                <c:pt idx="6037">
                  <c:v>-111.7</c:v>
                </c:pt>
                <c:pt idx="6038">
                  <c:v>-111.8</c:v>
                </c:pt>
                <c:pt idx="6039">
                  <c:v>-111.8</c:v>
                </c:pt>
                <c:pt idx="6040">
                  <c:v>-111.8</c:v>
                </c:pt>
                <c:pt idx="6041">
                  <c:v>-111.8</c:v>
                </c:pt>
                <c:pt idx="6042">
                  <c:v>-111.9</c:v>
                </c:pt>
                <c:pt idx="6043">
                  <c:v>-111.9</c:v>
                </c:pt>
                <c:pt idx="6044">
                  <c:v>-111.9</c:v>
                </c:pt>
                <c:pt idx="6045">
                  <c:v>-111.9</c:v>
                </c:pt>
                <c:pt idx="6046">
                  <c:v>-111.9</c:v>
                </c:pt>
                <c:pt idx="6047">
                  <c:v>-112</c:v>
                </c:pt>
                <c:pt idx="6048">
                  <c:v>-112.1</c:v>
                </c:pt>
                <c:pt idx="6049">
                  <c:v>-112.1</c:v>
                </c:pt>
                <c:pt idx="6050">
                  <c:v>-112.1</c:v>
                </c:pt>
                <c:pt idx="6051">
                  <c:v>-112.2</c:v>
                </c:pt>
                <c:pt idx="6052">
                  <c:v>-112.3</c:v>
                </c:pt>
                <c:pt idx="6053">
                  <c:v>-112.3</c:v>
                </c:pt>
                <c:pt idx="6054">
                  <c:v>-112.3</c:v>
                </c:pt>
                <c:pt idx="6055">
                  <c:v>-112.3</c:v>
                </c:pt>
                <c:pt idx="6056">
                  <c:v>-112.3</c:v>
                </c:pt>
                <c:pt idx="6057">
                  <c:v>-112.4</c:v>
                </c:pt>
                <c:pt idx="6058">
                  <c:v>-112.4</c:v>
                </c:pt>
                <c:pt idx="6059">
                  <c:v>-112.4</c:v>
                </c:pt>
                <c:pt idx="6060">
                  <c:v>-112.5</c:v>
                </c:pt>
                <c:pt idx="6061">
                  <c:v>-112.5</c:v>
                </c:pt>
                <c:pt idx="6062">
                  <c:v>-112.6</c:v>
                </c:pt>
                <c:pt idx="6063">
                  <c:v>-112.7</c:v>
                </c:pt>
                <c:pt idx="6064">
                  <c:v>-112.8</c:v>
                </c:pt>
                <c:pt idx="6065">
                  <c:v>-112.9</c:v>
                </c:pt>
                <c:pt idx="6066">
                  <c:v>-112.9</c:v>
                </c:pt>
                <c:pt idx="6067">
                  <c:v>-112.9</c:v>
                </c:pt>
                <c:pt idx="6068">
                  <c:v>-112.9</c:v>
                </c:pt>
                <c:pt idx="6069">
                  <c:v>-112.9</c:v>
                </c:pt>
                <c:pt idx="6070">
                  <c:v>-113</c:v>
                </c:pt>
                <c:pt idx="6071">
                  <c:v>-113</c:v>
                </c:pt>
                <c:pt idx="6072">
                  <c:v>-113.1</c:v>
                </c:pt>
                <c:pt idx="6073">
                  <c:v>-113.1</c:v>
                </c:pt>
                <c:pt idx="6074">
                  <c:v>-113.1</c:v>
                </c:pt>
                <c:pt idx="6075">
                  <c:v>-113.2</c:v>
                </c:pt>
                <c:pt idx="6076">
                  <c:v>-113.2</c:v>
                </c:pt>
                <c:pt idx="6077">
                  <c:v>-113.3</c:v>
                </c:pt>
                <c:pt idx="6078">
                  <c:v>-113.3</c:v>
                </c:pt>
                <c:pt idx="6079">
                  <c:v>-113.3</c:v>
                </c:pt>
                <c:pt idx="6080">
                  <c:v>-113.3</c:v>
                </c:pt>
                <c:pt idx="6081">
                  <c:v>-113.4</c:v>
                </c:pt>
                <c:pt idx="6082">
                  <c:v>-113.5</c:v>
                </c:pt>
                <c:pt idx="6083">
                  <c:v>-113.6</c:v>
                </c:pt>
                <c:pt idx="6084">
                  <c:v>-113.6</c:v>
                </c:pt>
                <c:pt idx="6085">
                  <c:v>-113.6</c:v>
                </c:pt>
                <c:pt idx="6086">
                  <c:v>-113.7</c:v>
                </c:pt>
                <c:pt idx="6087">
                  <c:v>-113.7</c:v>
                </c:pt>
                <c:pt idx="6088">
                  <c:v>-113.7</c:v>
                </c:pt>
                <c:pt idx="6089">
                  <c:v>-113.8</c:v>
                </c:pt>
                <c:pt idx="6090">
                  <c:v>-113.8</c:v>
                </c:pt>
                <c:pt idx="6091">
                  <c:v>-113.9</c:v>
                </c:pt>
                <c:pt idx="6092">
                  <c:v>-113.9</c:v>
                </c:pt>
                <c:pt idx="6093">
                  <c:v>-114</c:v>
                </c:pt>
                <c:pt idx="6094">
                  <c:v>-114.1</c:v>
                </c:pt>
                <c:pt idx="6095">
                  <c:v>-114.1</c:v>
                </c:pt>
                <c:pt idx="6096">
                  <c:v>-114.1</c:v>
                </c:pt>
                <c:pt idx="6097">
                  <c:v>-114.1</c:v>
                </c:pt>
                <c:pt idx="6098">
                  <c:v>-114.2</c:v>
                </c:pt>
                <c:pt idx="6099">
                  <c:v>-114.3</c:v>
                </c:pt>
                <c:pt idx="6100">
                  <c:v>-114.3</c:v>
                </c:pt>
                <c:pt idx="6101">
                  <c:v>-114.4</c:v>
                </c:pt>
                <c:pt idx="6102">
                  <c:v>-114.5</c:v>
                </c:pt>
                <c:pt idx="6103">
                  <c:v>-114.5</c:v>
                </c:pt>
                <c:pt idx="6104">
                  <c:v>-114.5</c:v>
                </c:pt>
                <c:pt idx="6105">
                  <c:v>-114.5</c:v>
                </c:pt>
                <c:pt idx="6106">
                  <c:v>-114.7</c:v>
                </c:pt>
                <c:pt idx="6107">
                  <c:v>-114.7</c:v>
                </c:pt>
                <c:pt idx="6108">
                  <c:v>-114.7</c:v>
                </c:pt>
                <c:pt idx="6109">
                  <c:v>-114.8</c:v>
                </c:pt>
                <c:pt idx="6110">
                  <c:v>-114.8</c:v>
                </c:pt>
                <c:pt idx="6111">
                  <c:v>-114.8</c:v>
                </c:pt>
                <c:pt idx="6112">
                  <c:v>-114.8</c:v>
                </c:pt>
                <c:pt idx="6113">
                  <c:v>-114.8</c:v>
                </c:pt>
                <c:pt idx="6114">
                  <c:v>-114.9</c:v>
                </c:pt>
                <c:pt idx="6115">
                  <c:v>-114.9</c:v>
                </c:pt>
                <c:pt idx="6116">
                  <c:v>-114.9</c:v>
                </c:pt>
                <c:pt idx="6117">
                  <c:v>-115</c:v>
                </c:pt>
                <c:pt idx="6118">
                  <c:v>-115.1</c:v>
                </c:pt>
                <c:pt idx="6119">
                  <c:v>-115.1</c:v>
                </c:pt>
                <c:pt idx="6120">
                  <c:v>-115.2</c:v>
                </c:pt>
                <c:pt idx="6121">
                  <c:v>-115.2</c:v>
                </c:pt>
                <c:pt idx="6122">
                  <c:v>-115.2</c:v>
                </c:pt>
                <c:pt idx="6123">
                  <c:v>-115.3</c:v>
                </c:pt>
                <c:pt idx="6124">
                  <c:v>-115.3</c:v>
                </c:pt>
                <c:pt idx="6125">
                  <c:v>-115.4</c:v>
                </c:pt>
                <c:pt idx="6126">
                  <c:v>-115.4</c:v>
                </c:pt>
                <c:pt idx="6127">
                  <c:v>-115.4</c:v>
                </c:pt>
                <c:pt idx="6128">
                  <c:v>-115.5</c:v>
                </c:pt>
                <c:pt idx="6129">
                  <c:v>-115.5</c:v>
                </c:pt>
                <c:pt idx="6130">
                  <c:v>-115.5</c:v>
                </c:pt>
                <c:pt idx="6131">
                  <c:v>-115.5</c:v>
                </c:pt>
                <c:pt idx="6132">
                  <c:v>-115.6</c:v>
                </c:pt>
                <c:pt idx="6133">
                  <c:v>-115.7</c:v>
                </c:pt>
                <c:pt idx="6134">
                  <c:v>-115.7</c:v>
                </c:pt>
                <c:pt idx="6135">
                  <c:v>-115.7</c:v>
                </c:pt>
                <c:pt idx="6136">
                  <c:v>-115.7</c:v>
                </c:pt>
                <c:pt idx="6137">
                  <c:v>-115.7</c:v>
                </c:pt>
                <c:pt idx="6138">
                  <c:v>-115.7</c:v>
                </c:pt>
                <c:pt idx="6139">
                  <c:v>-115.8</c:v>
                </c:pt>
                <c:pt idx="6140">
                  <c:v>-115.8</c:v>
                </c:pt>
                <c:pt idx="6141">
                  <c:v>-115.9</c:v>
                </c:pt>
                <c:pt idx="6142">
                  <c:v>-116</c:v>
                </c:pt>
                <c:pt idx="6143">
                  <c:v>-116.1</c:v>
                </c:pt>
                <c:pt idx="6144">
                  <c:v>-116.2</c:v>
                </c:pt>
                <c:pt idx="6145">
                  <c:v>-116.3</c:v>
                </c:pt>
                <c:pt idx="6146">
                  <c:v>-116.3</c:v>
                </c:pt>
                <c:pt idx="6147">
                  <c:v>-116.3</c:v>
                </c:pt>
                <c:pt idx="6148">
                  <c:v>-116.3</c:v>
                </c:pt>
                <c:pt idx="6149">
                  <c:v>-116.3</c:v>
                </c:pt>
                <c:pt idx="6150">
                  <c:v>-116.4</c:v>
                </c:pt>
                <c:pt idx="6151">
                  <c:v>-116.5</c:v>
                </c:pt>
                <c:pt idx="6152">
                  <c:v>-116.5</c:v>
                </c:pt>
                <c:pt idx="6153">
                  <c:v>-116.6</c:v>
                </c:pt>
                <c:pt idx="6154">
                  <c:v>-116.6</c:v>
                </c:pt>
                <c:pt idx="6155">
                  <c:v>-116.7</c:v>
                </c:pt>
                <c:pt idx="6156">
                  <c:v>-116.8</c:v>
                </c:pt>
                <c:pt idx="6157">
                  <c:v>-116.8</c:v>
                </c:pt>
                <c:pt idx="6158">
                  <c:v>-116.8</c:v>
                </c:pt>
                <c:pt idx="6159">
                  <c:v>-116.8</c:v>
                </c:pt>
                <c:pt idx="6160">
                  <c:v>-116.8</c:v>
                </c:pt>
                <c:pt idx="6161">
                  <c:v>-116.8</c:v>
                </c:pt>
                <c:pt idx="6162">
                  <c:v>-116.9</c:v>
                </c:pt>
                <c:pt idx="6163">
                  <c:v>-117</c:v>
                </c:pt>
                <c:pt idx="6164">
                  <c:v>-117.1</c:v>
                </c:pt>
                <c:pt idx="6165">
                  <c:v>-117.1</c:v>
                </c:pt>
                <c:pt idx="6166">
                  <c:v>-117.1</c:v>
                </c:pt>
                <c:pt idx="6167">
                  <c:v>-117.1</c:v>
                </c:pt>
                <c:pt idx="6168">
                  <c:v>-117.2</c:v>
                </c:pt>
                <c:pt idx="6169">
                  <c:v>-117.3</c:v>
                </c:pt>
                <c:pt idx="6170">
                  <c:v>-117.3</c:v>
                </c:pt>
                <c:pt idx="6171">
                  <c:v>-117.4</c:v>
                </c:pt>
                <c:pt idx="6172">
                  <c:v>-117.4</c:v>
                </c:pt>
                <c:pt idx="6173">
                  <c:v>-117.4</c:v>
                </c:pt>
                <c:pt idx="6174">
                  <c:v>-117.5</c:v>
                </c:pt>
                <c:pt idx="6175">
                  <c:v>-117.5</c:v>
                </c:pt>
                <c:pt idx="6176">
                  <c:v>-117.5</c:v>
                </c:pt>
                <c:pt idx="6177">
                  <c:v>-117.5</c:v>
                </c:pt>
                <c:pt idx="6178">
                  <c:v>-117.5</c:v>
                </c:pt>
                <c:pt idx="6179">
                  <c:v>-117.5</c:v>
                </c:pt>
                <c:pt idx="6180">
                  <c:v>-117.5</c:v>
                </c:pt>
                <c:pt idx="6181">
                  <c:v>-117.7</c:v>
                </c:pt>
                <c:pt idx="6182">
                  <c:v>-117.7</c:v>
                </c:pt>
                <c:pt idx="6183">
                  <c:v>-117.7</c:v>
                </c:pt>
                <c:pt idx="6184">
                  <c:v>-117.7</c:v>
                </c:pt>
                <c:pt idx="6185">
                  <c:v>-117.7</c:v>
                </c:pt>
                <c:pt idx="6186">
                  <c:v>-117.7</c:v>
                </c:pt>
                <c:pt idx="6187">
                  <c:v>-117.7</c:v>
                </c:pt>
                <c:pt idx="6188">
                  <c:v>-117.7</c:v>
                </c:pt>
                <c:pt idx="6189">
                  <c:v>-117.7</c:v>
                </c:pt>
                <c:pt idx="6190">
                  <c:v>-117.7</c:v>
                </c:pt>
                <c:pt idx="6191">
                  <c:v>-117.9</c:v>
                </c:pt>
                <c:pt idx="6192">
                  <c:v>-117.9</c:v>
                </c:pt>
                <c:pt idx="6193">
                  <c:v>-117.9</c:v>
                </c:pt>
                <c:pt idx="6194">
                  <c:v>-117.9</c:v>
                </c:pt>
                <c:pt idx="6195">
                  <c:v>-118</c:v>
                </c:pt>
                <c:pt idx="6196">
                  <c:v>-118</c:v>
                </c:pt>
                <c:pt idx="6197">
                  <c:v>-118.1</c:v>
                </c:pt>
                <c:pt idx="6198">
                  <c:v>-118.1</c:v>
                </c:pt>
                <c:pt idx="6199">
                  <c:v>-118.2</c:v>
                </c:pt>
                <c:pt idx="6200">
                  <c:v>-118.2</c:v>
                </c:pt>
                <c:pt idx="6201">
                  <c:v>-118.3</c:v>
                </c:pt>
                <c:pt idx="6202">
                  <c:v>-118.3</c:v>
                </c:pt>
                <c:pt idx="6203">
                  <c:v>-118.3</c:v>
                </c:pt>
                <c:pt idx="6204">
                  <c:v>-118.4</c:v>
                </c:pt>
                <c:pt idx="6205">
                  <c:v>-118.4</c:v>
                </c:pt>
                <c:pt idx="6206">
                  <c:v>-118.4</c:v>
                </c:pt>
                <c:pt idx="6207">
                  <c:v>-118.4</c:v>
                </c:pt>
                <c:pt idx="6208">
                  <c:v>-118.4</c:v>
                </c:pt>
                <c:pt idx="6209">
                  <c:v>-118.4</c:v>
                </c:pt>
                <c:pt idx="6210">
                  <c:v>-118.5</c:v>
                </c:pt>
                <c:pt idx="6211">
                  <c:v>-118.5</c:v>
                </c:pt>
                <c:pt idx="6212">
                  <c:v>-118.5</c:v>
                </c:pt>
                <c:pt idx="6213">
                  <c:v>-118.6</c:v>
                </c:pt>
                <c:pt idx="6214">
                  <c:v>-118.7</c:v>
                </c:pt>
                <c:pt idx="6215">
                  <c:v>-118.8</c:v>
                </c:pt>
                <c:pt idx="6216">
                  <c:v>-118.8</c:v>
                </c:pt>
                <c:pt idx="6217">
                  <c:v>-118.9</c:v>
                </c:pt>
                <c:pt idx="6218">
                  <c:v>-118.9</c:v>
                </c:pt>
                <c:pt idx="6219">
                  <c:v>-118.9</c:v>
                </c:pt>
                <c:pt idx="6220">
                  <c:v>-119</c:v>
                </c:pt>
                <c:pt idx="6221">
                  <c:v>-119</c:v>
                </c:pt>
                <c:pt idx="6222">
                  <c:v>-119.1</c:v>
                </c:pt>
                <c:pt idx="6223">
                  <c:v>-119.1</c:v>
                </c:pt>
                <c:pt idx="6224">
                  <c:v>-119.2</c:v>
                </c:pt>
                <c:pt idx="6225">
                  <c:v>-119.2</c:v>
                </c:pt>
                <c:pt idx="6226">
                  <c:v>-119.2</c:v>
                </c:pt>
                <c:pt idx="6227">
                  <c:v>-119.2</c:v>
                </c:pt>
                <c:pt idx="6228">
                  <c:v>-119.3</c:v>
                </c:pt>
                <c:pt idx="6229">
                  <c:v>-119.3</c:v>
                </c:pt>
                <c:pt idx="6230">
                  <c:v>-119.3</c:v>
                </c:pt>
                <c:pt idx="6231">
                  <c:v>-119.4</c:v>
                </c:pt>
                <c:pt idx="6232">
                  <c:v>-119.4</c:v>
                </c:pt>
                <c:pt idx="6233">
                  <c:v>-119.4</c:v>
                </c:pt>
                <c:pt idx="6234">
                  <c:v>-119.4</c:v>
                </c:pt>
                <c:pt idx="6235">
                  <c:v>-119.4</c:v>
                </c:pt>
                <c:pt idx="6236">
                  <c:v>-119.5</c:v>
                </c:pt>
                <c:pt idx="6237">
                  <c:v>-119.5</c:v>
                </c:pt>
                <c:pt idx="6238">
                  <c:v>-119.6</c:v>
                </c:pt>
                <c:pt idx="6239">
                  <c:v>-119.6</c:v>
                </c:pt>
                <c:pt idx="6240">
                  <c:v>-119.7</c:v>
                </c:pt>
                <c:pt idx="6241">
                  <c:v>-119.7</c:v>
                </c:pt>
                <c:pt idx="6242">
                  <c:v>-119.7</c:v>
                </c:pt>
                <c:pt idx="6243">
                  <c:v>-119.8</c:v>
                </c:pt>
                <c:pt idx="6244">
                  <c:v>-119.8</c:v>
                </c:pt>
                <c:pt idx="6245">
                  <c:v>-119.9</c:v>
                </c:pt>
                <c:pt idx="6246">
                  <c:v>-119.9</c:v>
                </c:pt>
                <c:pt idx="6247">
                  <c:v>-119.9</c:v>
                </c:pt>
                <c:pt idx="6248">
                  <c:v>-120</c:v>
                </c:pt>
                <c:pt idx="6249">
                  <c:v>-120</c:v>
                </c:pt>
                <c:pt idx="6250">
                  <c:v>-120.1</c:v>
                </c:pt>
                <c:pt idx="6251">
                  <c:v>-120.1</c:v>
                </c:pt>
                <c:pt idx="6252">
                  <c:v>-120.2</c:v>
                </c:pt>
                <c:pt idx="6253">
                  <c:v>-120.2</c:v>
                </c:pt>
                <c:pt idx="6254">
                  <c:v>-120.2</c:v>
                </c:pt>
                <c:pt idx="6255">
                  <c:v>-120.2</c:v>
                </c:pt>
                <c:pt idx="6256">
                  <c:v>-120.2</c:v>
                </c:pt>
                <c:pt idx="6257">
                  <c:v>-120.2</c:v>
                </c:pt>
                <c:pt idx="6258">
                  <c:v>-120.2</c:v>
                </c:pt>
                <c:pt idx="6259">
                  <c:v>-120.2</c:v>
                </c:pt>
                <c:pt idx="6260">
                  <c:v>-120.2</c:v>
                </c:pt>
                <c:pt idx="6261">
                  <c:v>-120.3</c:v>
                </c:pt>
                <c:pt idx="6262">
                  <c:v>-120.4</c:v>
                </c:pt>
                <c:pt idx="6263">
                  <c:v>-120.4</c:v>
                </c:pt>
                <c:pt idx="6264">
                  <c:v>-120.5</c:v>
                </c:pt>
                <c:pt idx="6265">
                  <c:v>-120.5</c:v>
                </c:pt>
                <c:pt idx="6266">
                  <c:v>-120.6</c:v>
                </c:pt>
                <c:pt idx="6267">
                  <c:v>-120.6</c:v>
                </c:pt>
                <c:pt idx="6268">
                  <c:v>-120.6</c:v>
                </c:pt>
                <c:pt idx="6269">
                  <c:v>-120.7</c:v>
                </c:pt>
                <c:pt idx="6270">
                  <c:v>-120.7</c:v>
                </c:pt>
                <c:pt idx="6271">
                  <c:v>-120.7</c:v>
                </c:pt>
                <c:pt idx="6272">
                  <c:v>-120.7</c:v>
                </c:pt>
                <c:pt idx="6273">
                  <c:v>-120.7</c:v>
                </c:pt>
                <c:pt idx="6274">
                  <c:v>-120.7</c:v>
                </c:pt>
                <c:pt idx="6275">
                  <c:v>-120.8</c:v>
                </c:pt>
                <c:pt idx="6276">
                  <c:v>-120.8</c:v>
                </c:pt>
                <c:pt idx="6277">
                  <c:v>-120.8</c:v>
                </c:pt>
                <c:pt idx="6278">
                  <c:v>-120.8</c:v>
                </c:pt>
                <c:pt idx="6279">
                  <c:v>-120.9</c:v>
                </c:pt>
                <c:pt idx="6280">
                  <c:v>-120.9</c:v>
                </c:pt>
                <c:pt idx="6281">
                  <c:v>-121</c:v>
                </c:pt>
                <c:pt idx="6282">
                  <c:v>-121</c:v>
                </c:pt>
                <c:pt idx="6283">
                  <c:v>-121</c:v>
                </c:pt>
                <c:pt idx="6284">
                  <c:v>-121</c:v>
                </c:pt>
                <c:pt idx="6285">
                  <c:v>-121.1</c:v>
                </c:pt>
                <c:pt idx="6286">
                  <c:v>-121.1</c:v>
                </c:pt>
                <c:pt idx="6287">
                  <c:v>-121.1</c:v>
                </c:pt>
                <c:pt idx="6288">
                  <c:v>-121.1</c:v>
                </c:pt>
                <c:pt idx="6289">
                  <c:v>-121.3</c:v>
                </c:pt>
                <c:pt idx="6290">
                  <c:v>-121.3</c:v>
                </c:pt>
                <c:pt idx="6291">
                  <c:v>-121.4</c:v>
                </c:pt>
                <c:pt idx="6292">
                  <c:v>-121.4</c:v>
                </c:pt>
                <c:pt idx="6293">
                  <c:v>-121.5</c:v>
                </c:pt>
                <c:pt idx="6294">
                  <c:v>-121.5</c:v>
                </c:pt>
                <c:pt idx="6295">
                  <c:v>-121.6</c:v>
                </c:pt>
                <c:pt idx="6296">
                  <c:v>-121.6</c:v>
                </c:pt>
                <c:pt idx="6297">
                  <c:v>-121.6</c:v>
                </c:pt>
                <c:pt idx="6298">
                  <c:v>-121.6</c:v>
                </c:pt>
                <c:pt idx="6299">
                  <c:v>-121.7</c:v>
                </c:pt>
                <c:pt idx="6300">
                  <c:v>-121.8</c:v>
                </c:pt>
                <c:pt idx="6301">
                  <c:v>-121.8</c:v>
                </c:pt>
                <c:pt idx="6302">
                  <c:v>-121.9</c:v>
                </c:pt>
                <c:pt idx="6303">
                  <c:v>-121.9</c:v>
                </c:pt>
                <c:pt idx="6304">
                  <c:v>-121.9</c:v>
                </c:pt>
                <c:pt idx="6305">
                  <c:v>-121.9</c:v>
                </c:pt>
                <c:pt idx="6306">
                  <c:v>-121.9</c:v>
                </c:pt>
                <c:pt idx="6307">
                  <c:v>-121.9</c:v>
                </c:pt>
                <c:pt idx="6308">
                  <c:v>-122</c:v>
                </c:pt>
                <c:pt idx="6309">
                  <c:v>-122</c:v>
                </c:pt>
                <c:pt idx="6310">
                  <c:v>-122.1</c:v>
                </c:pt>
                <c:pt idx="6311">
                  <c:v>-122.2</c:v>
                </c:pt>
                <c:pt idx="6312">
                  <c:v>-122.4</c:v>
                </c:pt>
                <c:pt idx="6313">
                  <c:v>-122.5</c:v>
                </c:pt>
                <c:pt idx="6314">
                  <c:v>-122.5</c:v>
                </c:pt>
                <c:pt idx="6315">
                  <c:v>-122.5</c:v>
                </c:pt>
                <c:pt idx="6316">
                  <c:v>-122.6</c:v>
                </c:pt>
                <c:pt idx="6317">
                  <c:v>-122.6</c:v>
                </c:pt>
                <c:pt idx="6318">
                  <c:v>-122.6</c:v>
                </c:pt>
                <c:pt idx="6319">
                  <c:v>-122.7</c:v>
                </c:pt>
                <c:pt idx="6320">
                  <c:v>-122.8</c:v>
                </c:pt>
                <c:pt idx="6321">
                  <c:v>-122.9</c:v>
                </c:pt>
                <c:pt idx="6322">
                  <c:v>-122.9</c:v>
                </c:pt>
                <c:pt idx="6323">
                  <c:v>-122.9</c:v>
                </c:pt>
                <c:pt idx="6324">
                  <c:v>-123</c:v>
                </c:pt>
                <c:pt idx="6325">
                  <c:v>-123.1</c:v>
                </c:pt>
                <c:pt idx="6326">
                  <c:v>-123.2</c:v>
                </c:pt>
                <c:pt idx="6327">
                  <c:v>-123.4</c:v>
                </c:pt>
                <c:pt idx="6328">
                  <c:v>-123.4</c:v>
                </c:pt>
                <c:pt idx="6329">
                  <c:v>-123.5</c:v>
                </c:pt>
                <c:pt idx="6330">
                  <c:v>-123.5</c:v>
                </c:pt>
                <c:pt idx="6331">
                  <c:v>-123.6</c:v>
                </c:pt>
                <c:pt idx="6332">
                  <c:v>-123.6</c:v>
                </c:pt>
                <c:pt idx="6333">
                  <c:v>-123.6</c:v>
                </c:pt>
                <c:pt idx="6334">
                  <c:v>-123.7</c:v>
                </c:pt>
                <c:pt idx="6335">
                  <c:v>-123.7</c:v>
                </c:pt>
                <c:pt idx="6336">
                  <c:v>-123.8</c:v>
                </c:pt>
                <c:pt idx="6337">
                  <c:v>-123.9</c:v>
                </c:pt>
                <c:pt idx="6338">
                  <c:v>-123.9</c:v>
                </c:pt>
                <c:pt idx="6339">
                  <c:v>-123.9</c:v>
                </c:pt>
                <c:pt idx="6340">
                  <c:v>-124</c:v>
                </c:pt>
                <c:pt idx="6341">
                  <c:v>-124</c:v>
                </c:pt>
                <c:pt idx="6342">
                  <c:v>-124.1</c:v>
                </c:pt>
                <c:pt idx="6343">
                  <c:v>-124.1</c:v>
                </c:pt>
                <c:pt idx="6344">
                  <c:v>-124.2</c:v>
                </c:pt>
                <c:pt idx="6345">
                  <c:v>-124.2</c:v>
                </c:pt>
                <c:pt idx="6346">
                  <c:v>-124.3</c:v>
                </c:pt>
                <c:pt idx="6347">
                  <c:v>-124.4</c:v>
                </c:pt>
                <c:pt idx="6348">
                  <c:v>-124.4</c:v>
                </c:pt>
                <c:pt idx="6349">
                  <c:v>-124.5</c:v>
                </c:pt>
                <c:pt idx="6350">
                  <c:v>-124.5</c:v>
                </c:pt>
                <c:pt idx="6351">
                  <c:v>-124.5</c:v>
                </c:pt>
                <c:pt idx="6352">
                  <c:v>-124.5</c:v>
                </c:pt>
                <c:pt idx="6353">
                  <c:v>-124.5</c:v>
                </c:pt>
                <c:pt idx="6354">
                  <c:v>-124.6</c:v>
                </c:pt>
                <c:pt idx="6355">
                  <c:v>-124.6</c:v>
                </c:pt>
                <c:pt idx="6356">
                  <c:v>-124.6</c:v>
                </c:pt>
                <c:pt idx="6357">
                  <c:v>-124.6</c:v>
                </c:pt>
                <c:pt idx="6358">
                  <c:v>-124.6</c:v>
                </c:pt>
                <c:pt idx="6359">
                  <c:v>-124.6</c:v>
                </c:pt>
                <c:pt idx="6360">
                  <c:v>-124.6</c:v>
                </c:pt>
                <c:pt idx="6361">
                  <c:v>-124.7</c:v>
                </c:pt>
                <c:pt idx="6362">
                  <c:v>-124.7</c:v>
                </c:pt>
                <c:pt idx="6363">
                  <c:v>-124.7</c:v>
                </c:pt>
                <c:pt idx="6364">
                  <c:v>-124.7</c:v>
                </c:pt>
                <c:pt idx="6365">
                  <c:v>-124.7</c:v>
                </c:pt>
                <c:pt idx="6366">
                  <c:v>-124.8</c:v>
                </c:pt>
                <c:pt idx="6367">
                  <c:v>-124.8</c:v>
                </c:pt>
                <c:pt idx="6368">
                  <c:v>-124.8</c:v>
                </c:pt>
                <c:pt idx="6369">
                  <c:v>-124.9</c:v>
                </c:pt>
                <c:pt idx="6370">
                  <c:v>-124.9</c:v>
                </c:pt>
                <c:pt idx="6371">
                  <c:v>-124.9</c:v>
                </c:pt>
                <c:pt idx="6372">
                  <c:v>-125</c:v>
                </c:pt>
                <c:pt idx="6373">
                  <c:v>-125</c:v>
                </c:pt>
                <c:pt idx="6374">
                  <c:v>-125</c:v>
                </c:pt>
                <c:pt idx="6375">
                  <c:v>-125.1</c:v>
                </c:pt>
                <c:pt idx="6376">
                  <c:v>-125.1</c:v>
                </c:pt>
                <c:pt idx="6377">
                  <c:v>-125.1</c:v>
                </c:pt>
                <c:pt idx="6378">
                  <c:v>-125.2</c:v>
                </c:pt>
                <c:pt idx="6379">
                  <c:v>-125.4</c:v>
                </c:pt>
                <c:pt idx="6380">
                  <c:v>-125.6</c:v>
                </c:pt>
                <c:pt idx="6381">
                  <c:v>-125.6</c:v>
                </c:pt>
                <c:pt idx="6382">
                  <c:v>-125.7</c:v>
                </c:pt>
                <c:pt idx="6383">
                  <c:v>-125.7</c:v>
                </c:pt>
                <c:pt idx="6384">
                  <c:v>-125.8</c:v>
                </c:pt>
                <c:pt idx="6385">
                  <c:v>-125.8</c:v>
                </c:pt>
                <c:pt idx="6386">
                  <c:v>-125.9</c:v>
                </c:pt>
                <c:pt idx="6387">
                  <c:v>-125.9</c:v>
                </c:pt>
                <c:pt idx="6388">
                  <c:v>-125.9</c:v>
                </c:pt>
                <c:pt idx="6389">
                  <c:v>-125.9</c:v>
                </c:pt>
                <c:pt idx="6390">
                  <c:v>-126</c:v>
                </c:pt>
                <c:pt idx="6391">
                  <c:v>-126</c:v>
                </c:pt>
                <c:pt idx="6392">
                  <c:v>-126</c:v>
                </c:pt>
                <c:pt idx="6393">
                  <c:v>-126.1</c:v>
                </c:pt>
                <c:pt idx="6394">
                  <c:v>-126.1</c:v>
                </c:pt>
                <c:pt idx="6395">
                  <c:v>-126.2</c:v>
                </c:pt>
                <c:pt idx="6396">
                  <c:v>-126.2</c:v>
                </c:pt>
                <c:pt idx="6397">
                  <c:v>-126.2</c:v>
                </c:pt>
                <c:pt idx="6398">
                  <c:v>-126.2</c:v>
                </c:pt>
                <c:pt idx="6399">
                  <c:v>-126.2</c:v>
                </c:pt>
                <c:pt idx="6400">
                  <c:v>-126.2</c:v>
                </c:pt>
                <c:pt idx="6401">
                  <c:v>-126.2</c:v>
                </c:pt>
                <c:pt idx="6402">
                  <c:v>-126.2</c:v>
                </c:pt>
                <c:pt idx="6403">
                  <c:v>-126.3</c:v>
                </c:pt>
                <c:pt idx="6404">
                  <c:v>-126.3</c:v>
                </c:pt>
                <c:pt idx="6405">
                  <c:v>-126.4</c:v>
                </c:pt>
                <c:pt idx="6406">
                  <c:v>-126.4</c:v>
                </c:pt>
                <c:pt idx="6407">
                  <c:v>-126.4</c:v>
                </c:pt>
                <c:pt idx="6408">
                  <c:v>-126.4</c:v>
                </c:pt>
                <c:pt idx="6409">
                  <c:v>-126.4</c:v>
                </c:pt>
                <c:pt idx="6410">
                  <c:v>-126.4</c:v>
                </c:pt>
                <c:pt idx="6411">
                  <c:v>-126.5</c:v>
                </c:pt>
                <c:pt idx="6412">
                  <c:v>-126.5</c:v>
                </c:pt>
                <c:pt idx="6413">
                  <c:v>-126.5</c:v>
                </c:pt>
                <c:pt idx="6414">
                  <c:v>-126.6</c:v>
                </c:pt>
                <c:pt idx="6415">
                  <c:v>-126.8</c:v>
                </c:pt>
                <c:pt idx="6416">
                  <c:v>-126.8</c:v>
                </c:pt>
                <c:pt idx="6417">
                  <c:v>-126.8</c:v>
                </c:pt>
                <c:pt idx="6418">
                  <c:v>-126.9</c:v>
                </c:pt>
                <c:pt idx="6419">
                  <c:v>-127</c:v>
                </c:pt>
                <c:pt idx="6420">
                  <c:v>-127</c:v>
                </c:pt>
                <c:pt idx="6421">
                  <c:v>-127</c:v>
                </c:pt>
                <c:pt idx="6422">
                  <c:v>-127</c:v>
                </c:pt>
                <c:pt idx="6423">
                  <c:v>-127</c:v>
                </c:pt>
                <c:pt idx="6424">
                  <c:v>-127</c:v>
                </c:pt>
                <c:pt idx="6425">
                  <c:v>-127.1</c:v>
                </c:pt>
                <c:pt idx="6426">
                  <c:v>-127.1</c:v>
                </c:pt>
                <c:pt idx="6427">
                  <c:v>-127.1</c:v>
                </c:pt>
                <c:pt idx="6428">
                  <c:v>-127.4</c:v>
                </c:pt>
                <c:pt idx="6429">
                  <c:v>-127.4</c:v>
                </c:pt>
                <c:pt idx="6430">
                  <c:v>-127.5</c:v>
                </c:pt>
                <c:pt idx="6431">
                  <c:v>-127.6</c:v>
                </c:pt>
                <c:pt idx="6432">
                  <c:v>-127.6</c:v>
                </c:pt>
                <c:pt idx="6433">
                  <c:v>-127.7</c:v>
                </c:pt>
                <c:pt idx="6434">
                  <c:v>-127.7</c:v>
                </c:pt>
                <c:pt idx="6435">
                  <c:v>-127.7</c:v>
                </c:pt>
                <c:pt idx="6436">
                  <c:v>-127.7</c:v>
                </c:pt>
                <c:pt idx="6437">
                  <c:v>-127.7</c:v>
                </c:pt>
                <c:pt idx="6438">
                  <c:v>-127.9</c:v>
                </c:pt>
                <c:pt idx="6439">
                  <c:v>-128</c:v>
                </c:pt>
                <c:pt idx="6440">
                  <c:v>-128</c:v>
                </c:pt>
                <c:pt idx="6441">
                  <c:v>-128.1</c:v>
                </c:pt>
                <c:pt idx="6442">
                  <c:v>-128.1</c:v>
                </c:pt>
                <c:pt idx="6443">
                  <c:v>-128.19999999999999</c:v>
                </c:pt>
                <c:pt idx="6444">
                  <c:v>-128.19999999999999</c:v>
                </c:pt>
                <c:pt idx="6445">
                  <c:v>-128.30000000000001</c:v>
                </c:pt>
                <c:pt idx="6446">
                  <c:v>-128.4</c:v>
                </c:pt>
                <c:pt idx="6447">
                  <c:v>-128.4</c:v>
                </c:pt>
                <c:pt idx="6448">
                  <c:v>-128.4</c:v>
                </c:pt>
                <c:pt idx="6449">
                  <c:v>-128.5</c:v>
                </c:pt>
                <c:pt idx="6450">
                  <c:v>-128.6</c:v>
                </c:pt>
                <c:pt idx="6451">
                  <c:v>-128.6</c:v>
                </c:pt>
                <c:pt idx="6452">
                  <c:v>-128.6</c:v>
                </c:pt>
                <c:pt idx="6453">
                  <c:v>-128.6</c:v>
                </c:pt>
                <c:pt idx="6454">
                  <c:v>-128.69999999999999</c:v>
                </c:pt>
                <c:pt idx="6455">
                  <c:v>-128.69999999999999</c:v>
                </c:pt>
                <c:pt idx="6456">
                  <c:v>-128.80000000000001</c:v>
                </c:pt>
                <c:pt idx="6457">
                  <c:v>-128.80000000000001</c:v>
                </c:pt>
                <c:pt idx="6458">
                  <c:v>-128.80000000000001</c:v>
                </c:pt>
                <c:pt idx="6459">
                  <c:v>-128.9</c:v>
                </c:pt>
                <c:pt idx="6460">
                  <c:v>-129</c:v>
                </c:pt>
                <c:pt idx="6461">
                  <c:v>-129.1</c:v>
                </c:pt>
                <c:pt idx="6462">
                  <c:v>-129.1</c:v>
                </c:pt>
                <c:pt idx="6463">
                  <c:v>-129.1</c:v>
                </c:pt>
                <c:pt idx="6464">
                  <c:v>-129.19999999999999</c:v>
                </c:pt>
                <c:pt idx="6465">
                  <c:v>-129.19999999999999</c:v>
                </c:pt>
                <c:pt idx="6466">
                  <c:v>-129.4</c:v>
                </c:pt>
                <c:pt idx="6467">
                  <c:v>-129.4</c:v>
                </c:pt>
                <c:pt idx="6468">
                  <c:v>-129.4</c:v>
                </c:pt>
                <c:pt idx="6469">
                  <c:v>-129.5</c:v>
                </c:pt>
                <c:pt idx="6470">
                  <c:v>-129.5</c:v>
                </c:pt>
                <c:pt idx="6471">
                  <c:v>-129.6</c:v>
                </c:pt>
                <c:pt idx="6472">
                  <c:v>-129.6</c:v>
                </c:pt>
                <c:pt idx="6473">
                  <c:v>-129.6</c:v>
                </c:pt>
                <c:pt idx="6474">
                  <c:v>-129.6</c:v>
                </c:pt>
                <c:pt idx="6475">
                  <c:v>-129.6</c:v>
                </c:pt>
                <c:pt idx="6476">
                  <c:v>-129.6</c:v>
                </c:pt>
                <c:pt idx="6477">
                  <c:v>-129.6</c:v>
                </c:pt>
                <c:pt idx="6478">
                  <c:v>-129.69999999999999</c:v>
                </c:pt>
                <c:pt idx="6479">
                  <c:v>-129.80000000000001</c:v>
                </c:pt>
                <c:pt idx="6480">
                  <c:v>-129.80000000000001</c:v>
                </c:pt>
                <c:pt idx="6481">
                  <c:v>-129.80000000000001</c:v>
                </c:pt>
                <c:pt idx="6482">
                  <c:v>-129.9</c:v>
                </c:pt>
                <c:pt idx="6483">
                  <c:v>-129.9</c:v>
                </c:pt>
                <c:pt idx="6484">
                  <c:v>-129.9</c:v>
                </c:pt>
                <c:pt idx="6485">
                  <c:v>-129.9</c:v>
                </c:pt>
                <c:pt idx="6486">
                  <c:v>-129.9</c:v>
                </c:pt>
                <c:pt idx="6487">
                  <c:v>-130</c:v>
                </c:pt>
                <c:pt idx="6488">
                  <c:v>-130.1</c:v>
                </c:pt>
                <c:pt idx="6489">
                  <c:v>-130.1</c:v>
                </c:pt>
                <c:pt idx="6490">
                  <c:v>-130.19999999999999</c:v>
                </c:pt>
                <c:pt idx="6491">
                  <c:v>-130.19999999999999</c:v>
                </c:pt>
                <c:pt idx="6492">
                  <c:v>-130.19999999999999</c:v>
                </c:pt>
                <c:pt idx="6493">
                  <c:v>-130.30000000000001</c:v>
                </c:pt>
                <c:pt idx="6494">
                  <c:v>-130.30000000000001</c:v>
                </c:pt>
                <c:pt idx="6495">
                  <c:v>-130.4</c:v>
                </c:pt>
                <c:pt idx="6496">
                  <c:v>-130.4</c:v>
                </c:pt>
                <c:pt idx="6497">
                  <c:v>-130.4</c:v>
                </c:pt>
                <c:pt idx="6498">
                  <c:v>-130.5</c:v>
                </c:pt>
                <c:pt idx="6499">
                  <c:v>-130.6</c:v>
                </c:pt>
                <c:pt idx="6500">
                  <c:v>-130.6</c:v>
                </c:pt>
                <c:pt idx="6501">
                  <c:v>-130.6</c:v>
                </c:pt>
                <c:pt idx="6502">
                  <c:v>-130.6</c:v>
                </c:pt>
                <c:pt idx="6503">
                  <c:v>-130.80000000000001</c:v>
                </c:pt>
                <c:pt idx="6504">
                  <c:v>-130.80000000000001</c:v>
                </c:pt>
                <c:pt idx="6505">
                  <c:v>-130.9</c:v>
                </c:pt>
                <c:pt idx="6506">
                  <c:v>-130.9</c:v>
                </c:pt>
                <c:pt idx="6507">
                  <c:v>-130.9</c:v>
                </c:pt>
                <c:pt idx="6508">
                  <c:v>-131</c:v>
                </c:pt>
                <c:pt idx="6509">
                  <c:v>-131</c:v>
                </c:pt>
                <c:pt idx="6510">
                  <c:v>-131.30000000000001</c:v>
                </c:pt>
                <c:pt idx="6511">
                  <c:v>-131.5</c:v>
                </c:pt>
                <c:pt idx="6512">
                  <c:v>-131.6</c:v>
                </c:pt>
                <c:pt idx="6513">
                  <c:v>-131.6</c:v>
                </c:pt>
                <c:pt idx="6514">
                  <c:v>-131.69999999999999</c:v>
                </c:pt>
                <c:pt idx="6515">
                  <c:v>-131.69999999999999</c:v>
                </c:pt>
                <c:pt idx="6516">
                  <c:v>-131.69999999999999</c:v>
                </c:pt>
                <c:pt idx="6517">
                  <c:v>-131.80000000000001</c:v>
                </c:pt>
                <c:pt idx="6518">
                  <c:v>-131.9</c:v>
                </c:pt>
                <c:pt idx="6519">
                  <c:v>-131.9</c:v>
                </c:pt>
                <c:pt idx="6520">
                  <c:v>-132</c:v>
                </c:pt>
                <c:pt idx="6521">
                  <c:v>-132</c:v>
                </c:pt>
                <c:pt idx="6522">
                  <c:v>-132</c:v>
                </c:pt>
                <c:pt idx="6523">
                  <c:v>-132.1</c:v>
                </c:pt>
                <c:pt idx="6524">
                  <c:v>-132.1</c:v>
                </c:pt>
                <c:pt idx="6525">
                  <c:v>-132.1</c:v>
                </c:pt>
                <c:pt idx="6526">
                  <c:v>-132.1</c:v>
                </c:pt>
                <c:pt idx="6527">
                  <c:v>-132.19999999999999</c:v>
                </c:pt>
                <c:pt idx="6528">
                  <c:v>-132.19999999999999</c:v>
                </c:pt>
                <c:pt idx="6529">
                  <c:v>-132.19999999999999</c:v>
                </c:pt>
                <c:pt idx="6530">
                  <c:v>-132.19999999999999</c:v>
                </c:pt>
                <c:pt idx="6531">
                  <c:v>-132.30000000000001</c:v>
                </c:pt>
                <c:pt idx="6532">
                  <c:v>-132.4</c:v>
                </c:pt>
                <c:pt idx="6533">
                  <c:v>-132.4</c:v>
                </c:pt>
                <c:pt idx="6534">
                  <c:v>-132.4</c:v>
                </c:pt>
                <c:pt idx="6535">
                  <c:v>-132.4</c:v>
                </c:pt>
                <c:pt idx="6536">
                  <c:v>-132.4</c:v>
                </c:pt>
                <c:pt idx="6537">
                  <c:v>-132.5</c:v>
                </c:pt>
                <c:pt idx="6538">
                  <c:v>-132.6</c:v>
                </c:pt>
                <c:pt idx="6539">
                  <c:v>-132.69999999999999</c:v>
                </c:pt>
                <c:pt idx="6540">
                  <c:v>-132.69999999999999</c:v>
                </c:pt>
                <c:pt idx="6541">
                  <c:v>-132.80000000000001</c:v>
                </c:pt>
                <c:pt idx="6542">
                  <c:v>-132.80000000000001</c:v>
                </c:pt>
                <c:pt idx="6543">
                  <c:v>-132.80000000000001</c:v>
                </c:pt>
                <c:pt idx="6544">
                  <c:v>-132.80000000000001</c:v>
                </c:pt>
                <c:pt idx="6545">
                  <c:v>-132.9</c:v>
                </c:pt>
                <c:pt idx="6546">
                  <c:v>-132.9</c:v>
                </c:pt>
                <c:pt idx="6547">
                  <c:v>-132.9</c:v>
                </c:pt>
                <c:pt idx="6548">
                  <c:v>-132.9</c:v>
                </c:pt>
                <c:pt idx="6549">
                  <c:v>-133</c:v>
                </c:pt>
                <c:pt idx="6550">
                  <c:v>-133</c:v>
                </c:pt>
                <c:pt idx="6551">
                  <c:v>-133</c:v>
                </c:pt>
                <c:pt idx="6552">
                  <c:v>-133.1</c:v>
                </c:pt>
                <c:pt idx="6553">
                  <c:v>-133.1</c:v>
                </c:pt>
                <c:pt idx="6554">
                  <c:v>-133.19999999999999</c:v>
                </c:pt>
                <c:pt idx="6555">
                  <c:v>-133.19999999999999</c:v>
                </c:pt>
                <c:pt idx="6556">
                  <c:v>-133.19999999999999</c:v>
                </c:pt>
                <c:pt idx="6557">
                  <c:v>-133.19999999999999</c:v>
                </c:pt>
                <c:pt idx="6558">
                  <c:v>-133.19999999999999</c:v>
                </c:pt>
                <c:pt idx="6559">
                  <c:v>-133.19999999999999</c:v>
                </c:pt>
                <c:pt idx="6560">
                  <c:v>-133.19999999999999</c:v>
                </c:pt>
                <c:pt idx="6561">
                  <c:v>-133.30000000000001</c:v>
                </c:pt>
                <c:pt idx="6562">
                  <c:v>-133.30000000000001</c:v>
                </c:pt>
                <c:pt idx="6563">
                  <c:v>-133.4</c:v>
                </c:pt>
                <c:pt idx="6564">
                  <c:v>-133.4</c:v>
                </c:pt>
                <c:pt idx="6565">
                  <c:v>-133.5</c:v>
                </c:pt>
                <c:pt idx="6566">
                  <c:v>-133.5</c:v>
                </c:pt>
                <c:pt idx="6567">
                  <c:v>-133.80000000000001</c:v>
                </c:pt>
                <c:pt idx="6568">
                  <c:v>-133.80000000000001</c:v>
                </c:pt>
                <c:pt idx="6569">
                  <c:v>-133.9</c:v>
                </c:pt>
                <c:pt idx="6570">
                  <c:v>-133.9</c:v>
                </c:pt>
                <c:pt idx="6571">
                  <c:v>-134</c:v>
                </c:pt>
                <c:pt idx="6572">
                  <c:v>-134.1</c:v>
                </c:pt>
                <c:pt idx="6573">
                  <c:v>-134.1</c:v>
                </c:pt>
                <c:pt idx="6574">
                  <c:v>-134.30000000000001</c:v>
                </c:pt>
                <c:pt idx="6575">
                  <c:v>-134.30000000000001</c:v>
                </c:pt>
                <c:pt idx="6576">
                  <c:v>-134.30000000000001</c:v>
                </c:pt>
                <c:pt idx="6577">
                  <c:v>-134.4</c:v>
                </c:pt>
                <c:pt idx="6578">
                  <c:v>-134.5</c:v>
                </c:pt>
                <c:pt idx="6579">
                  <c:v>-134.5</c:v>
                </c:pt>
                <c:pt idx="6580">
                  <c:v>-134.6</c:v>
                </c:pt>
                <c:pt idx="6581">
                  <c:v>-134.6</c:v>
                </c:pt>
                <c:pt idx="6582">
                  <c:v>-134.6</c:v>
                </c:pt>
                <c:pt idx="6583">
                  <c:v>-134.69999999999999</c:v>
                </c:pt>
                <c:pt idx="6584">
                  <c:v>-134.69999999999999</c:v>
                </c:pt>
                <c:pt idx="6585">
                  <c:v>-134.69999999999999</c:v>
                </c:pt>
                <c:pt idx="6586">
                  <c:v>-134.69999999999999</c:v>
                </c:pt>
                <c:pt idx="6587">
                  <c:v>-134.80000000000001</c:v>
                </c:pt>
                <c:pt idx="6588">
                  <c:v>-134.9</c:v>
                </c:pt>
                <c:pt idx="6589">
                  <c:v>-134.9</c:v>
                </c:pt>
                <c:pt idx="6590">
                  <c:v>-134.9</c:v>
                </c:pt>
                <c:pt idx="6591">
                  <c:v>-135</c:v>
                </c:pt>
                <c:pt idx="6592">
                  <c:v>-135</c:v>
                </c:pt>
                <c:pt idx="6593">
                  <c:v>-135</c:v>
                </c:pt>
                <c:pt idx="6594">
                  <c:v>-135.1</c:v>
                </c:pt>
                <c:pt idx="6595">
                  <c:v>-135.1</c:v>
                </c:pt>
                <c:pt idx="6596">
                  <c:v>-135.1</c:v>
                </c:pt>
                <c:pt idx="6597">
                  <c:v>-135.1</c:v>
                </c:pt>
                <c:pt idx="6598">
                  <c:v>-135.19999999999999</c:v>
                </c:pt>
                <c:pt idx="6599">
                  <c:v>-135.30000000000001</c:v>
                </c:pt>
                <c:pt idx="6600">
                  <c:v>-135.30000000000001</c:v>
                </c:pt>
                <c:pt idx="6601">
                  <c:v>-135.30000000000001</c:v>
                </c:pt>
                <c:pt idx="6602">
                  <c:v>-135.30000000000001</c:v>
                </c:pt>
                <c:pt idx="6603">
                  <c:v>-135.30000000000001</c:v>
                </c:pt>
                <c:pt idx="6604">
                  <c:v>-135.30000000000001</c:v>
                </c:pt>
                <c:pt idx="6605">
                  <c:v>-135.30000000000001</c:v>
                </c:pt>
                <c:pt idx="6606">
                  <c:v>-135.6</c:v>
                </c:pt>
                <c:pt idx="6607">
                  <c:v>-135.69999999999999</c:v>
                </c:pt>
                <c:pt idx="6608">
                  <c:v>-135.69999999999999</c:v>
                </c:pt>
                <c:pt idx="6609">
                  <c:v>-135.80000000000001</c:v>
                </c:pt>
                <c:pt idx="6610">
                  <c:v>-135.80000000000001</c:v>
                </c:pt>
                <c:pt idx="6611">
                  <c:v>-135.80000000000001</c:v>
                </c:pt>
                <c:pt idx="6612">
                  <c:v>-135.80000000000001</c:v>
                </c:pt>
                <c:pt idx="6613">
                  <c:v>-135.80000000000001</c:v>
                </c:pt>
                <c:pt idx="6614">
                  <c:v>-135.9</c:v>
                </c:pt>
                <c:pt idx="6615">
                  <c:v>-135.9</c:v>
                </c:pt>
                <c:pt idx="6616">
                  <c:v>-135.9</c:v>
                </c:pt>
                <c:pt idx="6617">
                  <c:v>-136</c:v>
                </c:pt>
                <c:pt idx="6618">
                  <c:v>-136</c:v>
                </c:pt>
                <c:pt idx="6619">
                  <c:v>-136.30000000000001</c:v>
                </c:pt>
                <c:pt idx="6620">
                  <c:v>-136.4</c:v>
                </c:pt>
                <c:pt idx="6621">
                  <c:v>-136.4</c:v>
                </c:pt>
                <c:pt idx="6622">
                  <c:v>-136.5</c:v>
                </c:pt>
                <c:pt idx="6623">
                  <c:v>-136.5</c:v>
                </c:pt>
                <c:pt idx="6624">
                  <c:v>-136.6</c:v>
                </c:pt>
                <c:pt idx="6625">
                  <c:v>-136.6</c:v>
                </c:pt>
                <c:pt idx="6626">
                  <c:v>-136.6</c:v>
                </c:pt>
                <c:pt idx="6627">
                  <c:v>-136.6</c:v>
                </c:pt>
                <c:pt idx="6628">
                  <c:v>-136.6</c:v>
                </c:pt>
                <c:pt idx="6629">
                  <c:v>-136.69999999999999</c:v>
                </c:pt>
                <c:pt idx="6630">
                  <c:v>-136.69999999999999</c:v>
                </c:pt>
                <c:pt idx="6631">
                  <c:v>-136.69999999999999</c:v>
                </c:pt>
                <c:pt idx="6632">
                  <c:v>-136.80000000000001</c:v>
                </c:pt>
                <c:pt idx="6633">
                  <c:v>-136.9</c:v>
                </c:pt>
                <c:pt idx="6634">
                  <c:v>-137</c:v>
                </c:pt>
                <c:pt idx="6635">
                  <c:v>-137</c:v>
                </c:pt>
                <c:pt idx="6636">
                  <c:v>-137</c:v>
                </c:pt>
                <c:pt idx="6637">
                  <c:v>-137</c:v>
                </c:pt>
                <c:pt idx="6638">
                  <c:v>-137</c:v>
                </c:pt>
                <c:pt idx="6639">
                  <c:v>-137.1</c:v>
                </c:pt>
                <c:pt idx="6640">
                  <c:v>-137.19999999999999</c:v>
                </c:pt>
                <c:pt idx="6641">
                  <c:v>-137.19999999999999</c:v>
                </c:pt>
                <c:pt idx="6642">
                  <c:v>-137.19999999999999</c:v>
                </c:pt>
                <c:pt idx="6643">
                  <c:v>-137.19999999999999</c:v>
                </c:pt>
                <c:pt idx="6644">
                  <c:v>-137.30000000000001</c:v>
                </c:pt>
                <c:pt idx="6645">
                  <c:v>-137.30000000000001</c:v>
                </c:pt>
                <c:pt idx="6646">
                  <c:v>-137.30000000000001</c:v>
                </c:pt>
                <c:pt idx="6647">
                  <c:v>-137.30000000000001</c:v>
                </c:pt>
                <c:pt idx="6648">
                  <c:v>-137.5</c:v>
                </c:pt>
                <c:pt idx="6649">
                  <c:v>-137.5</c:v>
                </c:pt>
                <c:pt idx="6650">
                  <c:v>-137.6</c:v>
                </c:pt>
                <c:pt idx="6651">
                  <c:v>-137.6</c:v>
                </c:pt>
                <c:pt idx="6652">
                  <c:v>-137.6</c:v>
                </c:pt>
                <c:pt idx="6653">
                  <c:v>-137.6</c:v>
                </c:pt>
                <c:pt idx="6654">
                  <c:v>-137.80000000000001</c:v>
                </c:pt>
                <c:pt idx="6655">
                  <c:v>-137.80000000000001</c:v>
                </c:pt>
                <c:pt idx="6656">
                  <c:v>-137.9</c:v>
                </c:pt>
                <c:pt idx="6657">
                  <c:v>-137.9</c:v>
                </c:pt>
                <c:pt idx="6658">
                  <c:v>-138</c:v>
                </c:pt>
                <c:pt idx="6659">
                  <c:v>-138</c:v>
                </c:pt>
                <c:pt idx="6660">
                  <c:v>-138.1</c:v>
                </c:pt>
                <c:pt idx="6661">
                  <c:v>-138.1</c:v>
                </c:pt>
                <c:pt idx="6662">
                  <c:v>-138.19999999999999</c:v>
                </c:pt>
                <c:pt idx="6663">
                  <c:v>-138.19999999999999</c:v>
                </c:pt>
                <c:pt idx="6664">
                  <c:v>-138.30000000000001</c:v>
                </c:pt>
                <c:pt idx="6665">
                  <c:v>-138.30000000000001</c:v>
                </c:pt>
                <c:pt idx="6666">
                  <c:v>-138.5</c:v>
                </c:pt>
                <c:pt idx="6667">
                  <c:v>-138.5</c:v>
                </c:pt>
                <c:pt idx="6668">
                  <c:v>-138.6</c:v>
                </c:pt>
                <c:pt idx="6669">
                  <c:v>-138.69999999999999</c:v>
                </c:pt>
                <c:pt idx="6670">
                  <c:v>-138.9</c:v>
                </c:pt>
                <c:pt idx="6671">
                  <c:v>-139.1</c:v>
                </c:pt>
                <c:pt idx="6672">
                  <c:v>-139.1</c:v>
                </c:pt>
                <c:pt idx="6673">
                  <c:v>-139.1</c:v>
                </c:pt>
                <c:pt idx="6674">
                  <c:v>-139.1</c:v>
                </c:pt>
                <c:pt idx="6675">
                  <c:v>-139.1</c:v>
                </c:pt>
                <c:pt idx="6676">
                  <c:v>-139.19999999999999</c:v>
                </c:pt>
                <c:pt idx="6677">
                  <c:v>-139.30000000000001</c:v>
                </c:pt>
                <c:pt idx="6678">
                  <c:v>-139.4</c:v>
                </c:pt>
                <c:pt idx="6679">
                  <c:v>-139.4</c:v>
                </c:pt>
                <c:pt idx="6680">
                  <c:v>-139.4</c:v>
                </c:pt>
                <c:pt idx="6681">
                  <c:v>-139.5</c:v>
                </c:pt>
                <c:pt idx="6682">
                  <c:v>-139.6</c:v>
                </c:pt>
                <c:pt idx="6683">
                  <c:v>-139.6</c:v>
                </c:pt>
                <c:pt idx="6684">
                  <c:v>-139.6</c:v>
                </c:pt>
                <c:pt idx="6685">
                  <c:v>-139.9</c:v>
                </c:pt>
                <c:pt idx="6686">
                  <c:v>-139.9</c:v>
                </c:pt>
                <c:pt idx="6687">
                  <c:v>-139.9</c:v>
                </c:pt>
                <c:pt idx="6688">
                  <c:v>-140</c:v>
                </c:pt>
                <c:pt idx="6689">
                  <c:v>-140.1</c:v>
                </c:pt>
                <c:pt idx="6690">
                  <c:v>-140.19999999999999</c:v>
                </c:pt>
                <c:pt idx="6691">
                  <c:v>-140.30000000000001</c:v>
                </c:pt>
                <c:pt idx="6692">
                  <c:v>-140.30000000000001</c:v>
                </c:pt>
                <c:pt idx="6693">
                  <c:v>-140.30000000000001</c:v>
                </c:pt>
                <c:pt idx="6694">
                  <c:v>-140.4</c:v>
                </c:pt>
                <c:pt idx="6695">
                  <c:v>-140.4</c:v>
                </c:pt>
                <c:pt idx="6696">
                  <c:v>-140.4</c:v>
                </c:pt>
                <c:pt idx="6697">
                  <c:v>-140.4</c:v>
                </c:pt>
                <c:pt idx="6698">
                  <c:v>-140.4</c:v>
                </c:pt>
                <c:pt idx="6699">
                  <c:v>-140.4</c:v>
                </c:pt>
                <c:pt idx="6700">
                  <c:v>-140.4</c:v>
                </c:pt>
                <c:pt idx="6701">
                  <c:v>-140.4</c:v>
                </c:pt>
                <c:pt idx="6702">
                  <c:v>-140.5</c:v>
                </c:pt>
                <c:pt idx="6703">
                  <c:v>-140.5</c:v>
                </c:pt>
                <c:pt idx="6704">
                  <c:v>-140.5</c:v>
                </c:pt>
                <c:pt idx="6705">
                  <c:v>-140.6</c:v>
                </c:pt>
                <c:pt idx="6706">
                  <c:v>-140.6</c:v>
                </c:pt>
                <c:pt idx="6707">
                  <c:v>-140.6</c:v>
                </c:pt>
                <c:pt idx="6708">
                  <c:v>-140.69999999999999</c:v>
                </c:pt>
                <c:pt idx="6709">
                  <c:v>-140.69999999999999</c:v>
                </c:pt>
                <c:pt idx="6710">
                  <c:v>-140.80000000000001</c:v>
                </c:pt>
                <c:pt idx="6711">
                  <c:v>-140.80000000000001</c:v>
                </c:pt>
                <c:pt idx="6712">
                  <c:v>-140.9</c:v>
                </c:pt>
                <c:pt idx="6713">
                  <c:v>-141</c:v>
                </c:pt>
                <c:pt idx="6714">
                  <c:v>-141</c:v>
                </c:pt>
                <c:pt idx="6715">
                  <c:v>-141.1</c:v>
                </c:pt>
                <c:pt idx="6716">
                  <c:v>-141.19999999999999</c:v>
                </c:pt>
                <c:pt idx="6717">
                  <c:v>-141.19999999999999</c:v>
                </c:pt>
                <c:pt idx="6718">
                  <c:v>-141.4</c:v>
                </c:pt>
                <c:pt idx="6719">
                  <c:v>-141.6</c:v>
                </c:pt>
                <c:pt idx="6720">
                  <c:v>-141.6</c:v>
                </c:pt>
                <c:pt idx="6721">
                  <c:v>-141.69999999999999</c:v>
                </c:pt>
                <c:pt idx="6722">
                  <c:v>-141.69999999999999</c:v>
                </c:pt>
                <c:pt idx="6723">
                  <c:v>-141.80000000000001</c:v>
                </c:pt>
                <c:pt idx="6724">
                  <c:v>-141.80000000000001</c:v>
                </c:pt>
                <c:pt idx="6725">
                  <c:v>-141.80000000000001</c:v>
                </c:pt>
                <c:pt idx="6726">
                  <c:v>-142</c:v>
                </c:pt>
                <c:pt idx="6727">
                  <c:v>-142</c:v>
                </c:pt>
                <c:pt idx="6728">
                  <c:v>-142.19999999999999</c:v>
                </c:pt>
                <c:pt idx="6729">
                  <c:v>-142.19999999999999</c:v>
                </c:pt>
                <c:pt idx="6730">
                  <c:v>-142.30000000000001</c:v>
                </c:pt>
                <c:pt idx="6731">
                  <c:v>-142.30000000000001</c:v>
                </c:pt>
                <c:pt idx="6732">
                  <c:v>-142.4</c:v>
                </c:pt>
                <c:pt idx="6733">
                  <c:v>-142.4</c:v>
                </c:pt>
                <c:pt idx="6734">
                  <c:v>-142.5</c:v>
                </c:pt>
                <c:pt idx="6735">
                  <c:v>-142.6</c:v>
                </c:pt>
                <c:pt idx="6736">
                  <c:v>-142.6</c:v>
                </c:pt>
                <c:pt idx="6737">
                  <c:v>-142.6</c:v>
                </c:pt>
                <c:pt idx="6738">
                  <c:v>-142.69999999999999</c:v>
                </c:pt>
                <c:pt idx="6739">
                  <c:v>-142.9</c:v>
                </c:pt>
                <c:pt idx="6740">
                  <c:v>-143</c:v>
                </c:pt>
                <c:pt idx="6741">
                  <c:v>-143</c:v>
                </c:pt>
                <c:pt idx="6742">
                  <c:v>-143</c:v>
                </c:pt>
                <c:pt idx="6743">
                  <c:v>-143</c:v>
                </c:pt>
                <c:pt idx="6744">
                  <c:v>-143.1</c:v>
                </c:pt>
                <c:pt idx="6745">
                  <c:v>-143.1</c:v>
                </c:pt>
                <c:pt idx="6746">
                  <c:v>-143.19999999999999</c:v>
                </c:pt>
                <c:pt idx="6747">
                  <c:v>-143.30000000000001</c:v>
                </c:pt>
                <c:pt idx="6748">
                  <c:v>-143.30000000000001</c:v>
                </c:pt>
                <c:pt idx="6749">
                  <c:v>-143.30000000000001</c:v>
                </c:pt>
                <c:pt idx="6750">
                  <c:v>-143.30000000000001</c:v>
                </c:pt>
                <c:pt idx="6751">
                  <c:v>-143.30000000000001</c:v>
                </c:pt>
                <c:pt idx="6752">
                  <c:v>-143.4</c:v>
                </c:pt>
                <c:pt idx="6753">
                  <c:v>-143.5</c:v>
                </c:pt>
                <c:pt idx="6754">
                  <c:v>-143.5</c:v>
                </c:pt>
                <c:pt idx="6755">
                  <c:v>-143.5</c:v>
                </c:pt>
                <c:pt idx="6756">
                  <c:v>-143.5</c:v>
                </c:pt>
                <c:pt idx="6757">
                  <c:v>-143.6</c:v>
                </c:pt>
                <c:pt idx="6758">
                  <c:v>-143.6</c:v>
                </c:pt>
                <c:pt idx="6759">
                  <c:v>-143.69999999999999</c:v>
                </c:pt>
                <c:pt idx="6760">
                  <c:v>-143.69999999999999</c:v>
                </c:pt>
                <c:pt idx="6761">
                  <c:v>-143.69999999999999</c:v>
                </c:pt>
                <c:pt idx="6762">
                  <c:v>-143.69999999999999</c:v>
                </c:pt>
                <c:pt idx="6763">
                  <c:v>-143.80000000000001</c:v>
                </c:pt>
                <c:pt idx="6764">
                  <c:v>-143.9</c:v>
                </c:pt>
                <c:pt idx="6765">
                  <c:v>-143.9</c:v>
                </c:pt>
                <c:pt idx="6766">
                  <c:v>-143.9</c:v>
                </c:pt>
                <c:pt idx="6767">
                  <c:v>-143.9</c:v>
                </c:pt>
                <c:pt idx="6768">
                  <c:v>-144.1</c:v>
                </c:pt>
                <c:pt idx="6769">
                  <c:v>-144.1</c:v>
                </c:pt>
                <c:pt idx="6770">
                  <c:v>-144.1</c:v>
                </c:pt>
                <c:pt idx="6771">
                  <c:v>-144.1</c:v>
                </c:pt>
                <c:pt idx="6772">
                  <c:v>-144.19999999999999</c:v>
                </c:pt>
                <c:pt idx="6773">
                  <c:v>-144.19999999999999</c:v>
                </c:pt>
                <c:pt idx="6774">
                  <c:v>-144.19999999999999</c:v>
                </c:pt>
                <c:pt idx="6775">
                  <c:v>-144.30000000000001</c:v>
                </c:pt>
                <c:pt idx="6776">
                  <c:v>-144.30000000000001</c:v>
                </c:pt>
                <c:pt idx="6777">
                  <c:v>-144.5</c:v>
                </c:pt>
                <c:pt idx="6778">
                  <c:v>-144.5</c:v>
                </c:pt>
                <c:pt idx="6779">
                  <c:v>-144.5</c:v>
                </c:pt>
                <c:pt idx="6780">
                  <c:v>-144.5</c:v>
                </c:pt>
                <c:pt idx="6781">
                  <c:v>-144.6</c:v>
                </c:pt>
                <c:pt idx="6782">
                  <c:v>-145</c:v>
                </c:pt>
                <c:pt idx="6783">
                  <c:v>-145</c:v>
                </c:pt>
                <c:pt idx="6784">
                  <c:v>-145.1</c:v>
                </c:pt>
                <c:pt idx="6785">
                  <c:v>-145.1</c:v>
                </c:pt>
                <c:pt idx="6786">
                  <c:v>-145.1</c:v>
                </c:pt>
                <c:pt idx="6787">
                  <c:v>-145.1</c:v>
                </c:pt>
                <c:pt idx="6788">
                  <c:v>-145.30000000000001</c:v>
                </c:pt>
                <c:pt idx="6789">
                  <c:v>-145.4</c:v>
                </c:pt>
                <c:pt idx="6790">
                  <c:v>-145.4</c:v>
                </c:pt>
                <c:pt idx="6791">
                  <c:v>-145.4</c:v>
                </c:pt>
                <c:pt idx="6792">
                  <c:v>-145.4</c:v>
                </c:pt>
                <c:pt idx="6793">
                  <c:v>-145.5</c:v>
                </c:pt>
                <c:pt idx="6794">
                  <c:v>-145.5</c:v>
                </c:pt>
                <c:pt idx="6795">
                  <c:v>-145.5</c:v>
                </c:pt>
                <c:pt idx="6796">
                  <c:v>-145.5</c:v>
                </c:pt>
                <c:pt idx="6797">
                  <c:v>-145.5</c:v>
                </c:pt>
                <c:pt idx="6798">
                  <c:v>-145.6</c:v>
                </c:pt>
                <c:pt idx="6799">
                  <c:v>-145.6</c:v>
                </c:pt>
                <c:pt idx="6800">
                  <c:v>-145.6</c:v>
                </c:pt>
                <c:pt idx="6801">
                  <c:v>-145.6</c:v>
                </c:pt>
                <c:pt idx="6802">
                  <c:v>-145.6</c:v>
                </c:pt>
                <c:pt idx="6803">
                  <c:v>-145.6</c:v>
                </c:pt>
                <c:pt idx="6804">
                  <c:v>-145.69999999999999</c:v>
                </c:pt>
                <c:pt idx="6805">
                  <c:v>-145.69999999999999</c:v>
                </c:pt>
                <c:pt idx="6806">
                  <c:v>-145.80000000000001</c:v>
                </c:pt>
                <c:pt idx="6807">
                  <c:v>-145.9</c:v>
                </c:pt>
                <c:pt idx="6808">
                  <c:v>-145.9</c:v>
                </c:pt>
                <c:pt idx="6809">
                  <c:v>-145.9</c:v>
                </c:pt>
                <c:pt idx="6810">
                  <c:v>-146</c:v>
                </c:pt>
                <c:pt idx="6811">
                  <c:v>-146.1</c:v>
                </c:pt>
                <c:pt idx="6812">
                  <c:v>-146.1</c:v>
                </c:pt>
                <c:pt idx="6813">
                  <c:v>-146.1</c:v>
                </c:pt>
                <c:pt idx="6814">
                  <c:v>-146.19999999999999</c:v>
                </c:pt>
                <c:pt idx="6815">
                  <c:v>-146.30000000000001</c:v>
                </c:pt>
                <c:pt idx="6816">
                  <c:v>-146.30000000000001</c:v>
                </c:pt>
                <c:pt idx="6817">
                  <c:v>-146.4</c:v>
                </c:pt>
                <c:pt idx="6818">
                  <c:v>-146.4</c:v>
                </c:pt>
                <c:pt idx="6819">
                  <c:v>-146.4</c:v>
                </c:pt>
                <c:pt idx="6820">
                  <c:v>-146.4</c:v>
                </c:pt>
                <c:pt idx="6821">
                  <c:v>-146.5</c:v>
                </c:pt>
                <c:pt idx="6822">
                  <c:v>-146.5</c:v>
                </c:pt>
                <c:pt idx="6823">
                  <c:v>-146.6</c:v>
                </c:pt>
                <c:pt idx="6824">
                  <c:v>-146.69999999999999</c:v>
                </c:pt>
                <c:pt idx="6825">
                  <c:v>-146.69999999999999</c:v>
                </c:pt>
                <c:pt idx="6826">
                  <c:v>-146.69999999999999</c:v>
                </c:pt>
                <c:pt idx="6827">
                  <c:v>-146.80000000000001</c:v>
                </c:pt>
                <c:pt idx="6828">
                  <c:v>-146.80000000000001</c:v>
                </c:pt>
                <c:pt idx="6829">
                  <c:v>-147.1</c:v>
                </c:pt>
                <c:pt idx="6830">
                  <c:v>-147.1</c:v>
                </c:pt>
                <c:pt idx="6831">
                  <c:v>-147.1</c:v>
                </c:pt>
                <c:pt idx="6832">
                  <c:v>-147.19999999999999</c:v>
                </c:pt>
                <c:pt idx="6833">
                  <c:v>-147.19999999999999</c:v>
                </c:pt>
                <c:pt idx="6834">
                  <c:v>-147.19999999999999</c:v>
                </c:pt>
                <c:pt idx="6835">
                  <c:v>-147.30000000000001</c:v>
                </c:pt>
                <c:pt idx="6836">
                  <c:v>-147.30000000000001</c:v>
                </c:pt>
                <c:pt idx="6837">
                  <c:v>-147.4</c:v>
                </c:pt>
                <c:pt idx="6838">
                  <c:v>-147.4</c:v>
                </c:pt>
                <c:pt idx="6839">
                  <c:v>-147.5</c:v>
                </c:pt>
                <c:pt idx="6840">
                  <c:v>-147.5</c:v>
                </c:pt>
                <c:pt idx="6841">
                  <c:v>-147.5</c:v>
                </c:pt>
                <c:pt idx="6842">
                  <c:v>-147.6</c:v>
                </c:pt>
                <c:pt idx="6843">
                  <c:v>-147.6</c:v>
                </c:pt>
                <c:pt idx="6844">
                  <c:v>-147.69999999999999</c:v>
                </c:pt>
                <c:pt idx="6845">
                  <c:v>-147.69999999999999</c:v>
                </c:pt>
                <c:pt idx="6846">
                  <c:v>-147.9</c:v>
                </c:pt>
                <c:pt idx="6847">
                  <c:v>-147.9</c:v>
                </c:pt>
                <c:pt idx="6848">
                  <c:v>-147.9</c:v>
                </c:pt>
                <c:pt idx="6849">
                  <c:v>-148</c:v>
                </c:pt>
                <c:pt idx="6850">
                  <c:v>-148.19999999999999</c:v>
                </c:pt>
                <c:pt idx="6851">
                  <c:v>-148.19999999999999</c:v>
                </c:pt>
                <c:pt idx="6852">
                  <c:v>-148.19999999999999</c:v>
                </c:pt>
                <c:pt idx="6853">
                  <c:v>-148.30000000000001</c:v>
                </c:pt>
                <c:pt idx="6854">
                  <c:v>-148.4</c:v>
                </c:pt>
                <c:pt idx="6855">
                  <c:v>-148.4</c:v>
                </c:pt>
                <c:pt idx="6856">
                  <c:v>-148.4</c:v>
                </c:pt>
                <c:pt idx="6857">
                  <c:v>-148.6</c:v>
                </c:pt>
                <c:pt idx="6858">
                  <c:v>-148.6</c:v>
                </c:pt>
                <c:pt idx="6859">
                  <c:v>-148.6</c:v>
                </c:pt>
                <c:pt idx="6860">
                  <c:v>-149</c:v>
                </c:pt>
                <c:pt idx="6861">
                  <c:v>-149.1</c:v>
                </c:pt>
                <c:pt idx="6862">
                  <c:v>-149.1</c:v>
                </c:pt>
                <c:pt idx="6863">
                  <c:v>-149.19999999999999</c:v>
                </c:pt>
                <c:pt idx="6864">
                  <c:v>-149.19999999999999</c:v>
                </c:pt>
                <c:pt idx="6865">
                  <c:v>-149.19999999999999</c:v>
                </c:pt>
                <c:pt idx="6866">
                  <c:v>-149.19999999999999</c:v>
                </c:pt>
                <c:pt idx="6867">
                  <c:v>-149.19999999999999</c:v>
                </c:pt>
                <c:pt idx="6868">
                  <c:v>-149.19999999999999</c:v>
                </c:pt>
                <c:pt idx="6869">
                  <c:v>-149.30000000000001</c:v>
                </c:pt>
                <c:pt idx="6870">
                  <c:v>-149.30000000000001</c:v>
                </c:pt>
                <c:pt idx="6871">
                  <c:v>-149.30000000000001</c:v>
                </c:pt>
                <c:pt idx="6872">
                  <c:v>-149.4</c:v>
                </c:pt>
                <c:pt idx="6873">
                  <c:v>-149.5</c:v>
                </c:pt>
                <c:pt idx="6874">
                  <c:v>-149.5</c:v>
                </c:pt>
                <c:pt idx="6875">
                  <c:v>-149.5</c:v>
                </c:pt>
                <c:pt idx="6876">
                  <c:v>-149.5</c:v>
                </c:pt>
                <c:pt idx="6877">
                  <c:v>-149.5</c:v>
                </c:pt>
                <c:pt idx="6878">
                  <c:v>-149.5</c:v>
                </c:pt>
                <c:pt idx="6879">
                  <c:v>-149.6</c:v>
                </c:pt>
                <c:pt idx="6880">
                  <c:v>-149.69999999999999</c:v>
                </c:pt>
                <c:pt idx="6881">
                  <c:v>-149.69999999999999</c:v>
                </c:pt>
                <c:pt idx="6882">
                  <c:v>-149.80000000000001</c:v>
                </c:pt>
                <c:pt idx="6883">
                  <c:v>-149.80000000000001</c:v>
                </c:pt>
                <c:pt idx="6884">
                  <c:v>-149.9</c:v>
                </c:pt>
                <c:pt idx="6885">
                  <c:v>-150</c:v>
                </c:pt>
                <c:pt idx="6886">
                  <c:v>-150.1</c:v>
                </c:pt>
                <c:pt idx="6887">
                  <c:v>-150.1</c:v>
                </c:pt>
                <c:pt idx="6888">
                  <c:v>-150.1</c:v>
                </c:pt>
                <c:pt idx="6889">
                  <c:v>-150.1</c:v>
                </c:pt>
                <c:pt idx="6890">
                  <c:v>-150.19999999999999</c:v>
                </c:pt>
                <c:pt idx="6891">
                  <c:v>-150.4</c:v>
                </c:pt>
                <c:pt idx="6892">
                  <c:v>-150.4</c:v>
                </c:pt>
                <c:pt idx="6893">
                  <c:v>-150.4</c:v>
                </c:pt>
                <c:pt idx="6894">
                  <c:v>-150.6</c:v>
                </c:pt>
                <c:pt idx="6895">
                  <c:v>-150.6</c:v>
                </c:pt>
                <c:pt idx="6896">
                  <c:v>-150.69999999999999</c:v>
                </c:pt>
                <c:pt idx="6897">
                  <c:v>-151</c:v>
                </c:pt>
                <c:pt idx="6898">
                  <c:v>-151</c:v>
                </c:pt>
                <c:pt idx="6899">
                  <c:v>-151.1</c:v>
                </c:pt>
                <c:pt idx="6900">
                  <c:v>-151.1</c:v>
                </c:pt>
                <c:pt idx="6901">
                  <c:v>-151.19999999999999</c:v>
                </c:pt>
                <c:pt idx="6902">
                  <c:v>-151.30000000000001</c:v>
                </c:pt>
                <c:pt idx="6903">
                  <c:v>-151.4</c:v>
                </c:pt>
                <c:pt idx="6904">
                  <c:v>-151.5</c:v>
                </c:pt>
                <c:pt idx="6905">
                  <c:v>-151.5</c:v>
                </c:pt>
                <c:pt idx="6906">
                  <c:v>-151.6</c:v>
                </c:pt>
                <c:pt idx="6907">
                  <c:v>-151.6</c:v>
                </c:pt>
                <c:pt idx="6908">
                  <c:v>-151.69999999999999</c:v>
                </c:pt>
                <c:pt idx="6909">
                  <c:v>-151.80000000000001</c:v>
                </c:pt>
                <c:pt idx="6910">
                  <c:v>-151.80000000000001</c:v>
                </c:pt>
                <c:pt idx="6911">
                  <c:v>-151.9</c:v>
                </c:pt>
                <c:pt idx="6912">
                  <c:v>-151.9</c:v>
                </c:pt>
                <c:pt idx="6913">
                  <c:v>-151.9</c:v>
                </c:pt>
                <c:pt idx="6914">
                  <c:v>-152</c:v>
                </c:pt>
                <c:pt idx="6915">
                  <c:v>-152.30000000000001</c:v>
                </c:pt>
                <c:pt idx="6916">
                  <c:v>-152.30000000000001</c:v>
                </c:pt>
                <c:pt idx="6917">
                  <c:v>-152.30000000000001</c:v>
                </c:pt>
                <c:pt idx="6918">
                  <c:v>-152.30000000000001</c:v>
                </c:pt>
                <c:pt idx="6919">
                  <c:v>-152.4</c:v>
                </c:pt>
                <c:pt idx="6920">
                  <c:v>-152.4</c:v>
                </c:pt>
                <c:pt idx="6921">
                  <c:v>-152.6</c:v>
                </c:pt>
                <c:pt idx="6922">
                  <c:v>-152.69999999999999</c:v>
                </c:pt>
                <c:pt idx="6923">
                  <c:v>-152.80000000000001</c:v>
                </c:pt>
                <c:pt idx="6924">
                  <c:v>-152.80000000000001</c:v>
                </c:pt>
                <c:pt idx="6925">
                  <c:v>-152.9</c:v>
                </c:pt>
                <c:pt idx="6926">
                  <c:v>-152.9</c:v>
                </c:pt>
                <c:pt idx="6927">
                  <c:v>-152.9</c:v>
                </c:pt>
                <c:pt idx="6928">
                  <c:v>-153</c:v>
                </c:pt>
                <c:pt idx="6929">
                  <c:v>-153.1</c:v>
                </c:pt>
                <c:pt idx="6930">
                  <c:v>-153.1</c:v>
                </c:pt>
                <c:pt idx="6931">
                  <c:v>-153.1</c:v>
                </c:pt>
                <c:pt idx="6932">
                  <c:v>-153.1</c:v>
                </c:pt>
                <c:pt idx="6933">
                  <c:v>-153.1</c:v>
                </c:pt>
                <c:pt idx="6934">
                  <c:v>-153.30000000000001</c:v>
                </c:pt>
                <c:pt idx="6935">
                  <c:v>-153.30000000000001</c:v>
                </c:pt>
                <c:pt idx="6936">
                  <c:v>-153.5</c:v>
                </c:pt>
                <c:pt idx="6937">
                  <c:v>-153.6</c:v>
                </c:pt>
                <c:pt idx="6938">
                  <c:v>-153.80000000000001</c:v>
                </c:pt>
                <c:pt idx="6939">
                  <c:v>-153.80000000000001</c:v>
                </c:pt>
                <c:pt idx="6940">
                  <c:v>-153.80000000000001</c:v>
                </c:pt>
                <c:pt idx="6941">
                  <c:v>-153.9</c:v>
                </c:pt>
                <c:pt idx="6942">
                  <c:v>-153.9</c:v>
                </c:pt>
                <c:pt idx="6943">
                  <c:v>-154</c:v>
                </c:pt>
                <c:pt idx="6944">
                  <c:v>-154</c:v>
                </c:pt>
                <c:pt idx="6945">
                  <c:v>-154.19999999999999</c:v>
                </c:pt>
                <c:pt idx="6946">
                  <c:v>-154.19999999999999</c:v>
                </c:pt>
                <c:pt idx="6947">
                  <c:v>-154.19999999999999</c:v>
                </c:pt>
                <c:pt idx="6948">
                  <c:v>-154.30000000000001</c:v>
                </c:pt>
                <c:pt idx="6949">
                  <c:v>-154.30000000000001</c:v>
                </c:pt>
                <c:pt idx="6950">
                  <c:v>-154.4</c:v>
                </c:pt>
                <c:pt idx="6951">
                  <c:v>-154.4</c:v>
                </c:pt>
                <c:pt idx="6952">
                  <c:v>-154.4</c:v>
                </c:pt>
                <c:pt idx="6953">
                  <c:v>-154.5</c:v>
                </c:pt>
                <c:pt idx="6954">
                  <c:v>-154.69999999999999</c:v>
                </c:pt>
                <c:pt idx="6955">
                  <c:v>-154.80000000000001</c:v>
                </c:pt>
                <c:pt idx="6956">
                  <c:v>-154.80000000000001</c:v>
                </c:pt>
              </c:numCache>
            </c:numRef>
          </c:val>
        </c:ser>
        <c:marker val="1"/>
        <c:axId val="206748288"/>
        <c:axId val="209125760"/>
      </c:lineChart>
      <c:catAx>
        <c:axId val="206748288"/>
        <c:scaling>
          <c:orientation val="minMax"/>
        </c:scaling>
        <c:axPos val="b"/>
        <c:tickLblPos val="nextTo"/>
        <c:crossAx val="209125760"/>
        <c:crosses val="autoZero"/>
        <c:auto val="1"/>
        <c:lblAlgn val="ctr"/>
        <c:lblOffset val="100"/>
      </c:catAx>
      <c:valAx>
        <c:axId val="209125760"/>
        <c:scaling>
          <c:orientation val="minMax"/>
        </c:scaling>
        <c:axPos val="l"/>
        <c:majorGridlines/>
        <c:numFmt formatCode="General" sourceLinked="1"/>
        <c:tickLblPos val="nextTo"/>
        <c:crossAx val="2067482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334735</xdr:colOff>
      <xdr:row>9</xdr:row>
      <xdr:rowOff>54428</xdr:rowOff>
    </xdr:from>
    <xdr:to>
      <xdr:col>30</xdr:col>
      <xdr:colOff>55788</xdr:colOff>
      <xdr:row>30</xdr:row>
      <xdr:rowOff>92529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149677</xdr:colOff>
      <xdr:row>10</xdr:row>
      <xdr:rowOff>118381</xdr:rowOff>
    </xdr:from>
    <xdr:to>
      <xdr:col>39</xdr:col>
      <xdr:colOff>23131</xdr:colOff>
      <xdr:row>31</xdr:row>
      <xdr:rowOff>185056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6960"/>
  <sheetViews>
    <sheetView tabSelected="1" topLeftCell="P1" zoomScale="80" zoomScaleNormal="80" workbookViewId="0">
      <selection activeCell="X2" sqref="X2:Y3"/>
    </sheetView>
  </sheetViews>
  <sheetFormatPr defaultRowHeight="15"/>
  <cols>
    <col min="1" max="1" width="9.7109375" hidden="1" customWidth="1"/>
    <col min="2" max="2" width="14.28515625" bestFit="1" customWidth="1"/>
    <col min="3" max="3" width="22.140625" bestFit="1" customWidth="1"/>
    <col min="4" max="5" width="4" customWidth="1"/>
    <col min="6" max="6" width="6" customWidth="1"/>
    <col min="7" max="7" width="6.7109375" customWidth="1"/>
    <col min="8" max="8" width="3.140625" customWidth="1"/>
    <col min="9" max="9" width="5.42578125" customWidth="1"/>
    <col min="10" max="10" width="4.140625" customWidth="1"/>
    <col min="12" max="12" width="10.5703125" customWidth="1"/>
    <col min="13" max="13" width="7.140625" customWidth="1"/>
    <col min="14" max="14" width="8" customWidth="1"/>
    <col min="15" max="15" width="7.42578125" customWidth="1"/>
    <col min="21" max="21" width="12" bestFit="1" customWidth="1"/>
    <col min="22" max="22" width="14.7109375" bestFit="1" customWidth="1"/>
    <col min="23" max="23" width="12" bestFit="1" customWidth="1"/>
    <col min="24" max="24" width="13.7109375" bestFit="1" customWidth="1"/>
    <col min="25" max="25" width="13.28515625" bestFit="1" customWidth="1"/>
  </cols>
  <sheetData>
    <row r="1" spans="1:25">
      <c r="A1" t="s">
        <v>0</v>
      </c>
      <c r="D1" t="s">
        <v>1</v>
      </c>
      <c r="E1" t="s">
        <v>2</v>
      </c>
      <c r="F1" t="s">
        <v>3</v>
      </c>
      <c r="G1" t="s">
        <v>4</v>
      </c>
      <c r="I1" t="s">
        <v>5</v>
      </c>
      <c r="K1" t="s">
        <v>6</v>
      </c>
      <c r="L1" t="s">
        <v>7</v>
      </c>
      <c r="M1" t="s">
        <v>13967</v>
      </c>
      <c r="N1" t="s">
        <v>13968</v>
      </c>
      <c r="O1" t="s">
        <v>13969</v>
      </c>
      <c r="P1" t="s">
        <v>13972</v>
      </c>
      <c r="Q1" t="s">
        <v>13973</v>
      </c>
      <c r="R1" t="s">
        <v>13974</v>
      </c>
      <c r="S1" t="s">
        <v>13973</v>
      </c>
      <c r="T1" t="s">
        <v>13975</v>
      </c>
      <c r="U1" t="s">
        <v>13976</v>
      </c>
    </row>
    <row r="2" spans="1:25">
      <c r="A2" t="s">
        <v>8</v>
      </c>
      <c r="D2" t="s">
        <v>9</v>
      </c>
      <c r="E2" t="s">
        <v>10</v>
      </c>
      <c r="F2" t="s">
        <v>10</v>
      </c>
      <c r="G2" t="s">
        <v>10</v>
      </c>
      <c r="I2" t="s">
        <v>10</v>
      </c>
      <c r="K2" t="s">
        <v>10</v>
      </c>
      <c r="L2" t="s">
        <v>9</v>
      </c>
      <c r="M2" s="4" t="s">
        <v>8</v>
      </c>
      <c r="N2" s="4" t="s">
        <v>13970</v>
      </c>
      <c r="O2" s="4" t="s">
        <v>13971</v>
      </c>
      <c r="P2" s="4" t="s">
        <v>13971</v>
      </c>
      <c r="Q2" s="4" t="s">
        <v>8</v>
      </c>
      <c r="R2" s="4" t="s">
        <v>8</v>
      </c>
      <c r="S2" t="s">
        <v>8</v>
      </c>
      <c r="T2" s="4" t="s">
        <v>9</v>
      </c>
      <c r="U2" s="4" t="s">
        <v>8</v>
      </c>
      <c r="V2" s="6" t="s">
        <v>13978</v>
      </c>
      <c r="W2" s="6" t="s">
        <v>13977</v>
      </c>
      <c r="X2" s="6"/>
      <c r="Y2" s="7"/>
    </row>
    <row r="3" spans="1:25">
      <c r="A3" t="s">
        <v>16</v>
      </c>
      <c r="B3" t="s">
        <v>17</v>
      </c>
      <c r="C3" t="s">
        <v>18</v>
      </c>
      <c r="D3" s="2" t="s">
        <v>13</v>
      </c>
      <c r="E3">
        <v>23</v>
      </c>
      <c r="F3">
        <v>387</v>
      </c>
      <c r="G3" t="s">
        <v>11</v>
      </c>
      <c r="H3">
        <v>1</v>
      </c>
      <c r="I3">
        <v>425</v>
      </c>
      <c r="J3" t="s">
        <v>12</v>
      </c>
      <c r="K3">
        <v>733.2</v>
      </c>
      <c r="L3" s="1">
        <v>1.5000000000000001E-216</v>
      </c>
      <c r="M3">
        <f>COUNTIF(Лист1!A:A,B3)</f>
        <v>1</v>
      </c>
      <c r="N3">
        <f>ABS(M3-1)</f>
        <v>0</v>
      </c>
      <c r="O3">
        <f>SUMIFS(M:M,K:K,"&gt;="&amp;K3)</f>
        <v>1</v>
      </c>
      <c r="P3">
        <f>SUMIFS(M:M,K:K,"&lt;"&amp;K3)+72543</f>
        <v>73134</v>
      </c>
      <c r="Q3">
        <f>O3/SUM(M:M)</f>
        <v>8.4459459459459464E-4</v>
      </c>
      <c r="R3">
        <f>1-P3/(SUM(N:N)+72543)</f>
        <v>0.14235455536922592</v>
      </c>
      <c r="S3">
        <v>8.4459459459459464E-4</v>
      </c>
      <c r="T3">
        <f>1-R3+Q3</f>
        <v>0.85849003922536871</v>
      </c>
      <c r="U3">
        <f>(R4-R3)*(Q4+Q3)/2</f>
        <v>1.485689364621524E-8</v>
      </c>
      <c r="V3" s="6">
        <f>MAX(T:T)</f>
        <v>1.3507147631723992</v>
      </c>
      <c r="W3" s="6">
        <f xml:space="preserve"> SUM($U:$U)+(1-R6959)</f>
        <v>0.81512905113814105</v>
      </c>
      <c r="X3" s="5"/>
      <c r="Y3" s="5"/>
    </row>
    <row r="4" spans="1:25">
      <c r="A4" t="s">
        <v>16</v>
      </c>
      <c r="B4" t="s">
        <v>19</v>
      </c>
      <c r="C4" t="s">
        <v>20</v>
      </c>
      <c r="D4" s="2" t="s">
        <v>13</v>
      </c>
      <c r="E4">
        <v>23</v>
      </c>
      <c r="F4">
        <v>387</v>
      </c>
      <c r="G4" t="s">
        <v>11</v>
      </c>
      <c r="H4">
        <v>1</v>
      </c>
      <c r="I4">
        <v>425</v>
      </c>
      <c r="J4" t="s">
        <v>12</v>
      </c>
      <c r="K4">
        <v>731.2</v>
      </c>
      <c r="L4" s="1">
        <v>6.0000000000000003E-216</v>
      </c>
      <c r="M4">
        <f>COUNTIF(Лист1!A:A,B4)</f>
        <v>1</v>
      </c>
      <c r="N4">
        <f>ABS(M4-1)</f>
        <v>0</v>
      </c>
      <c r="O4">
        <f>SUMIFS(M:M,K:K,"&gt;="&amp;K4)</f>
        <v>2</v>
      </c>
      <c r="P4">
        <f>SUMIFS(M:M,K:K,"&lt;"&amp;K4)+72543</f>
        <v>73133</v>
      </c>
      <c r="Q4">
        <f>O4/SUM(M:M)</f>
        <v>1.6891891891891893E-3</v>
      </c>
      <c r="R4">
        <f>1-P4/(SUM(N:N)+72543)</f>
        <v>0.14236628241061067</v>
      </c>
      <c r="S4">
        <v>1.6891891891891893E-3</v>
      </c>
      <c r="T4">
        <f>1-R4+Q4</f>
        <v>0.85932290677857848</v>
      </c>
      <c r="U4">
        <f>(R5-R4)*(Q5+Q4)/2</f>
        <v>2.476148941012431E-8</v>
      </c>
    </row>
    <row r="5" spans="1:25">
      <c r="A5" t="s">
        <v>16</v>
      </c>
      <c r="B5" t="s">
        <v>21</v>
      </c>
      <c r="C5" t="s">
        <v>22</v>
      </c>
      <c r="D5" s="2" t="s">
        <v>13</v>
      </c>
      <c r="E5">
        <v>23</v>
      </c>
      <c r="F5">
        <v>387</v>
      </c>
      <c r="G5" t="s">
        <v>11</v>
      </c>
      <c r="H5">
        <v>1</v>
      </c>
      <c r="I5">
        <v>425</v>
      </c>
      <c r="J5" t="s">
        <v>12</v>
      </c>
      <c r="K5">
        <v>729.3</v>
      </c>
      <c r="L5" s="1">
        <v>2.2E-215</v>
      </c>
      <c r="M5">
        <f>COUNTIF(Лист1!A:A,B5)</f>
        <v>1</v>
      </c>
      <c r="N5">
        <f>ABS(M5-1)</f>
        <v>0</v>
      </c>
      <c r="O5">
        <f>SUMIFS(M:M,K:K,"&gt;="&amp;K5)</f>
        <v>3</v>
      </c>
      <c r="P5">
        <f>SUMIFS(M:M,K:K,"&lt;"&amp;K5)+72543</f>
        <v>73132</v>
      </c>
      <c r="Q5">
        <f>O5/SUM(M:M)</f>
        <v>2.5337837837837839E-3</v>
      </c>
      <c r="R5">
        <f>1-P5/(SUM(N:N)+72543)</f>
        <v>0.1423780094519953</v>
      </c>
      <c r="S5">
        <v>2.5337837837837839E-3</v>
      </c>
      <c r="T5">
        <f>1-R5+Q5</f>
        <v>0.86015577433178847</v>
      </c>
      <c r="U5">
        <f>(R6-R5)*(Q6+Q5)/2</f>
        <v>7.923676611314794E-8</v>
      </c>
    </row>
    <row r="6" spans="1:25">
      <c r="A6" t="s">
        <v>16</v>
      </c>
      <c r="B6" t="s">
        <v>23</v>
      </c>
      <c r="C6" t="s">
        <v>24</v>
      </c>
      <c r="D6" s="2" t="s">
        <v>13</v>
      </c>
      <c r="E6">
        <v>23</v>
      </c>
      <c r="F6">
        <v>387</v>
      </c>
      <c r="G6" t="s">
        <v>11</v>
      </c>
      <c r="H6">
        <v>1</v>
      </c>
      <c r="I6">
        <v>425</v>
      </c>
      <c r="J6" t="s">
        <v>12</v>
      </c>
      <c r="K6">
        <v>726.7</v>
      </c>
      <c r="L6" s="1">
        <v>1.4000000000000001E-214</v>
      </c>
      <c r="M6">
        <f>COUNTIF(Лист1!A:A,B6)</f>
        <v>1</v>
      </c>
      <c r="N6">
        <f>ABS(M6-1)</f>
        <v>0</v>
      </c>
      <c r="O6">
        <f>SUMIFS(M:M,K:K,"&gt;="&amp;K6)</f>
        <v>5</v>
      </c>
      <c r="P6">
        <f>SUMIFS(M:M,K:K,"&lt;"&amp;K6)+72543</f>
        <v>73130</v>
      </c>
      <c r="Q6">
        <f>O6/SUM(M:M)</f>
        <v>4.2229729729729732E-3</v>
      </c>
      <c r="R6">
        <f>1-P6/(SUM(N:N)+72543)</f>
        <v>0.14240146353476479</v>
      </c>
      <c r="S6">
        <v>4.2229729729729732E-3</v>
      </c>
      <c r="T6">
        <f>1-R6+Q6</f>
        <v>0.86182150943820823</v>
      </c>
      <c r="U6">
        <f>(R7-R6)*(Q7+Q6)/2</f>
        <v>0</v>
      </c>
    </row>
    <row r="7" spans="1:25">
      <c r="A7" t="s">
        <v>16</v>
      </c>
      <c r="B7" t="s">
        <v>25</v>
      </c>
      <c r="C7" t="s">
        <v>26</v>
      </c>
      <c r="D7" s="2" t="s">
        <v>13</v>
      </c>
      <c r="E7">
        <v>23</v>
      </c>
      <c r="F7">
        <v>387</v>
      </c>
      <c r="G7" t="s">
        <v>11</v>
      </c>
      <c r="H7">
        <v>1</v>
      </c>
      <c r="I7">
        <v>425</v>
      </c>
      <c r="J7" t="s">
        <v>12</v>
      </c>
      <c r="K7">
        <v>726.7</v>
      </c>
      <c r="L7" s="1">
        <v>1.4000000000000001E-214</v>
      </c>
      <c r="M7">
        <f>COUNTIF(Лист1!A:A,B7)</f>
        <v>1</v>
      </c>
      <c r="N7">
        <f>ABS(M7-1)</f>
        <v>0</v>
      </c>
      <c r="O7">
        <f>SUMIFS(M:M,K:K,"&gt;="&amp;K7)</f>
        <v>5</v>
      </c>
      <c r="P7">
        <f>SUMIFS(M:M,K:K,"&lt;"&amp;K7)+72543</f>
        <v>73130</v>
      </c>
      <c r="Q7">
        <f>O7/SUM(M:M)</f>
        <v>4.2229729729729732E-3</v>
      </c>
      <c r="R7">
        <f>1-P7/(SUM(N:N)+72543)</f>
        <v>0.14240146353476479</v>
      </c>
      <c r="S7">
        <v>4.2229729729729732E-3</v>
      </c>
      <c r="T7">
        <f>1-R7+Q7</f>
        <v>0.86182150943820823</v>
      </c>
      <c r="U7">
        <f>(R8-R7)*(Q8+Q7)/2</f>
        <v>5.447527670278921E-8</v>
      </c>
    </row>
    <row r="8" spans="1:25">
      <c r="A8" t="s">
        <v>16</v>
      </c>
      <c r="B8" t="s">
        <v>27</v>
      </c>
      <c r="C8" t="s">
        <v>28</v>
      </c>
      <c r="D8" s="2" t="s">
        <v>13</v>
      </c>
      <c r="E8">
        <v>24</v>
      </c>
      <c r="F8">
        <v>388</v>
      </c>
      <c r="G8" t="s">
        <v>11</v>
      </c>
      <c r="H8">
        <v>1</v>
      </c>
      <c r="I8">
        <v>425</v>
      </c>
      <c r="J8" t="s">
        <v>12</v>
      </c>
      <c r="K8">
        <v>725.3</v>
      </c>
      <c r="L8" s="1">
        <v>3.7000000000000002E-214</v>
      </c>
      <c r="M8">
        <f>COUNTIF(Лист1!A:A,B8)</f>
        <v>1</v>
      </c>
      <c r="N8">
        <f>ABS(M8-1)</f>
        <v>0</v>
      </c>
      <c r="O8">
        <f>SUMIFS(M:M,K:K,"&gt;="&amp;K8)</f>
        <v>6</v>
      </c>
      <c r="P8">
        <f>SUMIFS(M:M,K:K,"&lt;"&amp;K8)+72543</f>
        <v>73129</v>
      </c>
      <c r="Q8">
        <f>O8/SUM(M:M)</f>
        <v>5.0675675675675678E-3</v>
      </c>
      <c r="R8">
        <f>1-P8/(SUM(N:N)+72543)</f>
        <v>0.14241319057614954</v>
      </c>
      <c r="S8">
        <v>5.0675675675675678E-3</v>
      </c>
      <c r="T8">
        <f>1-R8+Q8</f>
        <v>0.862654376991418</v>
      </c>
      <c r="U8">
        <f>(R9-R8)*(Q9+Q8)/2</f>
        <v>6.4379872466932706E-8</v>
      </c>
    </row>
    <row r="9" spans="1:25">
      <c r="A9" t="s">
        <v>16</v>
      </c>
      <c r="B9" t="s">
        <v>29</v>
      </c>
      <c r="C9" t="s">
        <v>30</v>
      </c>
      <c r="D9" s="2" t="s">
        <v>13</v>
      </c>
      <c r="E9">
        <v>21</v>
      </c>
      <c r="F9">
        <v>385</v>
      </c>
      <c r="G9" t="s">
        <v>11</v>
      </c>
      <c r="H9">
        <v>1</v>
      </c>
      <c r="I9">
        <v>425</v>
      </c>
      <c r="J9" t="s">
        <v>12</v>
      </c>
      <c r="K9">
        <v>720.2</v>
      </c>
      <c r="L9" s="1">
        <v>1.3E-212</v>
      </c>
      <c r="M9">
        <f>COUNTIF(Лист1!A:A,B9)</f>
        <v>1</v>
      </c>
      <c r="N9">
        <f>ABS(M9-1)</f>
        <v>0</v>
      </c>
      <c r="O9">
        <f>SUMIFS(M:M,K:K,"&gt;="&amp;K9)</f>
        <v>7</v>
      </c>
      <c r="P9">
        <f>SUMIFS(M:M,K:K,"&lt;"&amp;K9)+72543</f>
        <v>73128</v>
      </c>
      <c r="Q9">
        <f>O9/SUM(M:M)</f>
        <v>5.9121621621621625E-3</v>
      </c>
      <c r="R9">
        <f>1-P9/(SUM(N:N)+72543)</f>
        <v>0.14242491761753429</v>
      </c>
      <c r="S9">
        <v>5.9121621621621625E-3</v>
      </c>
      <c r="T9">
        <f>1-R9+Q9</f>
        <v>0.86348724454462789</v>
      </c>
      <c r="U9">
        <f>(R10-R9)*(Q10+Q9)/2</f>
        <v>7.4284468231076195E-8</v>
      </c>
    </row>
    <row r="10" spans="1:25">
      <c r="A10" t="s">
        <v>16</v>
      </c>
      <c r="B10" t="s">
        <v>31</v>
      </c>
      <c r="C10" t="s">
        <v>32</v>
      </c>
      <c r="D10" s="2" t="s">
        <v>13</v>
      </c>
      <c r="E10">
        <v>23</v>
      </c>
      <c r="F10">
        <v>387</v>
      </c>
      <c r="G10" t="s">
        <v>11</v>
      </c>
      <c r="H10">
        <v>1</v>
      </c>
      <c r="I10">
        <v>425</v>
      </c>
      <c r="J10" t="s">
        <v>12</v>
      </c>
      <c r="K10">
        <v>717.6</v>
      </c>
      <c r="L10" s="1">
        <v>7.6999999999999997E-212</v>
      </c>
      <c r="M10">
        <f>COUNTIF(Лист1!A:A,B10)</f>
        <v>1</v>
      </c>
      <c r="N10">
        <f>ABS(M10-1)</f>
        <v>0</v>
      </c>
      <c r="O10">
        <f>SUMIFS(M:M,K:K,"&gt;="&amp;K10)</f>
        <v>8</v>
      </c>
      <c r="P10">
        <f>SUMIFS(M:M,K:K,"&lt;"&amp;K10)+72543</f>
        <v>73127</v>
      </c>
      <c r="Q10">
        <f>O10/SUM(M:M)</f>
        <v>6.7567567567567571E-3</v>
      </c>
      <c r="R10">
        <f>1-P10/(SUM(N:N)+72543)</f>
        <v>0.14243664465891903</v>
      </c>
      <c r="S10">
        <v>6.7567567567567571E-3</v>
      </c>
      <c r="T10">
        <f>1-R10+Q10</f>
        <v>0.86432011209783777</v>
      </c>
      <c r="U10">
        <f>(R11-R10)*(Q11+Q10)/2</f>
        <v>8.4189063995219698E-8</v>
      </c>
    </row>
    <row r="11" spans="1:25">
      <c r="A11" t="s">
        <v>16</v>
      </c>
      <c r="B11" t="s">
        <v>33</v>
      </c>
      <c r="C11" t="s">
        <v>34</v>
      </c>
      <c r="D11" s="2" t="s">
        <v>13</v>
      </c>
      <c r="E11">
        <v>23</v>
      </c>
      <c r="F11">
        <v>392</v>
      </c>
      <c r="G11" t="s">
        <v>11</v>
      </c>
      <c r="H11">
        <v>1</v>
      </c>
      <c r="I11">
        <v>425</v>
      </c>
      <c r="J11" t="s">
        <v>12</v>
      </c>
      <c r="K11">
        <v>714.9</v>
      </c>
      <c r="L11" s="1">
        <v>5.1000000000000001E-211</v>
      </c>
      <c r="M11">
        <f>COUNTIF(Лист1!A:A,B11)</f>
        <v>1</v>
      </c>
      <c r="N11">
        <f>ABS(M11-1)</f>
        <v>0</v>
      </c>
      <c r="O11">
        <f>SUMIFS(M:M,K:K,"&gt;="&amp;K11)</f>
        <v>9</v>
      </c>
      <c r="P11">
        <f>SUMIFS(M:M,K:K,"&lt;"&amp;K11)+72543</f>
        <v>73126</v>
      </c>
      <c r="Q11">
        <f>O11/SUM(M:M)</f>
        <v>7.6013513513513518E-3</v>
      </c>
      <c r="R11">
        <f>1-P11/(SUM(N:N)+72543)</f>
        <v>0.14244837170030378</v>
      </c>
      <c r="S11">
        <v>7.6013513513513518E-3</v>
      </c>
      <c r="T11">
        <f>1-R11+Q11</f>
        <v>0.86515297965104754</v>
      </c>
      <c r="U11">
        <f>(R12-R11)*(Q12+Q11)/2</f>
        <v>9.4093659758472386E-8</v>
      </c>
    </row>
    <row r="12" spans="1:25">
      <c r="A12" t="s">
        <v>16</v>
      </c>
      <c r="B12" t="s">
        <v>35</v>
      </c>
      <c r="C12" t="s">
        <v>36</v>
      </c>
      <c r="D12" s="2" t="s">
        <v>13</v>
      </c>
      <c r="E12">
        <v>12</v>
      </c>
      <c r="F12">
        <v>378</v>
      </c>
      <c r="G12" t="s">
        <v>11</v>
      </c>
      <c r="H12">
        <v>1</v>
      </c>
      <c r="I12">
        <v>425</v>
      </c>
      <c r="J12" t="s">
        <v>12</v>
      </c>
      <c r="K12">
        <v>708</v>
      </c>
      <c r="L12" s="1">
        <v>5.8000000000000005E-209</v>
      </c>
      <c r="M12">
        <f>COUNTIF(Лист1!A:A,B12)</f>
        <v>1</v>
      </c>
      <c r="N12">
        <f>ABS(M12-1)</f>
        <v>0</v>
      </c>
      <c r="O12">
        <f>SUMIFS(M:M,K:K,"&gt;="&amp;K12)</f>
        <v>10</v>
      </c>
      <c r="P12">
        <f>SUMIFS(M:M,K:K,"&lt;"&amp;K12)+72543</f>
        <v>73125</v>
      </c>
      <c r="Q12">
        <f>O12/SUM(M:M)</f>
        <v>8.4459459459459464E-3</v>
      </c>
      <c r="R12">
        <f>1-P12/(SUM(N:N)+72543)</f>
        <v>0.14246009874168841</v>
      </c>
      <c r="S12">
        <v>8.4459459459459464E-3</v>
      </c>
      <c r="T12">
        <f>1-R12+Q12</f>
        <v>0.86598584720425753</v>
      </c>
      <c r="U12">
        <f>(R13-R12)*(Q13+Q12)/2</f>
        <v>1.0399825552350668E-7</v>
      </c>
    </row>
    <row r="13" spans="1:25">
      <c r="A13" t="s">
        <v>16</v>
      </c>
      <c r="B13" t="s">
        <v>37</v>
      </c>
      <c r="C13" t="s">
        <v>38</v>
      </c>
      <c r="D13" s="2" t="s">
        <v>13</v>
      </c>
      <c r="E13">
        <v>12</v>
      </c>
      <c r="F13">
        <v>378</v>
      </c>
      <c r="G13" t="s">
        <v>11</v>
      </c>
      <c r="H13">
        <v>1</v>
      </c>
      <c r="I13">
        <v>425</v>
      </c>
      <c r="J13" t="s">
        <v>12</v>
      </c>
      <c r="K13">
        <v>706.6</v>
      </c>
      <c r="L13" s="1">
        <v>1.6000000000000001E-208</v>
      </c>
      <c r="M13">
        <f>COUNTIF(Лист1!A:A,B13)</f>
        <v>1</v>
      </c>
      <c r="N13">
        <f>ABS(M13-1)</f>
        <v>0</v>
      </c>
      <c r="O13">
        <f>SUMIFS(M:M,K:K,"&gt;="&amp;K13)</f>
        <v>11</v>
      </c>
      <c r="P13">
        <f>SUMIFS(M:M,K:K,"&lt;"&amp;K13)+72543</f>
        <v>73124</v>
      </c>
      <c r="Q13">
        <f>O13/SUM(M:M)</f>
        <v>9.2905405405405411E-3</v>
      </c>
      <c r="R13">
        <f>1-P13/(SUM(N:N)+72543)</f>
        <v>0.14247182578307316</v>
      </c>
      <c r="S13">
        <v>9.2905405405405411E-3</v>
      </c>
      <c r="T13">
        <f>1-R13+Q13</f>
        <v>0.86681871475746741</v>
      </c>
      <c r="U13">
        <f>(R14-R13)*(Q14+Q13)/2</f>
        <v>1.1390285128765018E-7</v>
      </c>
    </row>
    <row r="14" spans="1:25">
      <c r="A14" t="s">
        <v>16</v>
      </c>
      <c r="B14" t="s">
        <v>39</v>
      </c>
      <c r="C14" t="s">
        <v>40</v>
      </c>
      <c r="D14" s="2" t="s">
        <v>13</v>
      </c>
      <c r="E14">
        <v>12</v>
      </c>
      <c r="F14">
        <v>378</v>
      </c>
      <c r="G14" t="s">
        <v>11</v>
      </c>
      <c r="H14">
        <v>1</v>
      </c>
      <c r="I14">
        <v>425</v>
      </c>
      <c r="J14" t="s">
        <v>12</v>
      </c>
      <c r="K14">
        <v>701.5</v>
      </c>
      <c r="L14" s="1">
        <v>5.4000000000000002E-207</v>
      </c>
      <c r="M14">
        <f>COUNTIF(Лист1!A:A,B14)</f>
        <v>1</v>
      </c>
      <c r="N14">
        <f>ABS(M14-1)</f>
        <v>0</v>
      </c>
      <c r="O14">
        <f>SUMIFS(M:M,K:K,"&gt;="&amp;K14)</f>
        <v>12</v>
      </c>
      <c r="P14">
        <f>SUMIFS(M:M,K:K,"&lt;"&amp;K14)+72543</f>
        <v>73123</v>
      </c>
      <c r="Q14">
        <f>O14/SUM(M:M)</f>
        <v>1.0135135135135136E-2</v>
      </c>
      <c r="R14">
        <f>1-P14/(SUM(N:N)+72543)</f>
        <v>0.1424835528244579</v>
      </c>
      <c r="S14">
        <v>1.0135135135135136E-2</v>
      </c>
      <c r="T14">
        <f>1-R14+Q14</f>
        <v>0.86765158231067718</v>
      </c>
      <c r="U14">
        <f>(R15-R14)*(Q15+Q14)/2</f>
        <v>1.2380744705179365E-7</v>
      </c>
    </row>
    <row r="15" spans="1:25">
      <c r="A15" t="s">
        <v>16</v>
      </c>
      <c r="B15" t="s">
        <v>41</v>
      </c>
      <c r="C15" t="s">
        <v>42</v>
      </c>
      <c r="D15" s="2" t="s">
        <v>13</v>
      </c>
      <c r="E15">
        <v>12</v>
      </c>
      <c r="F15">
        <v>381</v>
      </c>
      <c r="G15" t="s">
        <v>11</v>
      </c>
      <c r="H15">
        <v>1</v>
      </c>
      <c r="I15">
        <v>425</v>
      </c>
      <c r="J15" t="s">
        <v>12</v>
      </c>
      <c r="K15">
        <v>698.6</v>
      </c>
      <c r="L15" s="1">
        <v>4.1000000000000002E-206</v>
      </c>
      <c r="M15">
        <f>COUNTIF(Лист1!A:A,B15)</f>
        <v>1</v>
      </c>
      <c r="N15">
        <f>ABS(M15-1)</f>
        <v>0</v>
      </c>
      <c r="O15">
        <f>SUMIFS(M:M,K:K,"&gt;="&amp;K15)</f>
        <v>13</v>
      </c>
      <c r="P15">
        <f>SUMIFS(M:M,K:K,"&lt;"&amp;K15)+72543</f>
        <v>73122</v>
      </c>
      <c r="Q15">
        <f>O15/SUM(M:M)</f>
        <v>1.097972972972973E-2</v>
      </c>
      <c r="R15">
        <f>1-P15/(SUM(N:N)+72543)</f>
        <v>0.14249527986584265</v>
      </c>
      <c r="S15">
        <v>1.097972972972973E-2</v>
      </c>
      <c r="T15">
        <f>1-R15+Q15</f>
        <v>0.86848444986388706</v>
      </c>
      <c r="U15">
        <f>(R16-R15)*(Q16+Q15)/2</f>
        <v>2.773286813960178E-7</v>
      </c>
    </row>
    <row r="16" spans="1:25">
      <c r="A16" t="s">
        <v>16</v>
      </c>
      <c r="B16" t="s">
        <v>43</v>
      </c>
      <c r="C16" t="s">
        <v>44</v>
      </c>
      <c r="D16" s="2" t="s">
        <v>13</v>
      </c>
      <c r="E16">
        <v>12</v>
      </c>
      <c r="F16">
        <v>378</v>
      </c>
      <c r="G16" t="s">
        <v>11</v>
      </c>
      <c r="H16">
        <v>1</v>
      </c>
      <c r="I16">
        <v>425</v>
      </c>
      <c r="J16" t="s">
        <v>12</v>
      </c>
      <c r="K16">
        <v>698.3</v>
      </c>
      <c r="L16" s="1">
        <v>5.1E-206</v>
      </c>
      <c r="M16">
        <f>COUNTIF(Лист1!A:A,B16)</f>
        <v>1</v>
      </c>
      <c r="N16">
        <f>ABS(M16-1)</f>
        <v>0</v>
      </c>
      <c r="O16">
        <f>SUMIFS(M:M,K:K,"&gt;="&amp;K16)</f>
        <v>15</v>
      </c>
      <c r="P16">
        <f>SUMIFS(M:M,K:K,"&lt;"&amp;K16)+72543</f>
        <v>73120</v>
      </c>
      <c r="Q16">
        <f>O16/SUM(M:M)</f>
        <v>1.266891891891892E-2</v>
      </c>
      <c r="R16">
        <f>1-P16/(SUM(N:N)+72543)</f>
        <v>0.14251873394861214</v>
      </c>
      <c r="S16">
        <v>1.266891891891892E-2</v>
      </c>
      <c r="T16">
        <f>1-R16+Q16</f>
        <v>0.87015018497030683</v>
      </c>
      <c r="U16">
        <f>(R17-R16)*(Q17+Q16)/2</f>
        <v>0</v>
      </c>
    </row>
    <row r="17" spans="1:21">
      <c r="A17" t="s">
        <v>16</v>
      </c>
      <c r="B17" t="s">
        <v>45</v>
      </c>
      <c r="C17" t="s">
        <v>46</v>
      </c>
      <c r="D17" s="2" t="s">
        <v>13</v>
      </c>
      <c r="E17">
        <v>12</v>
      </c>
      <c r="F17">
        <v>378</v>
      </c>
      <c r="G17" t="s">
        <v>11</v>
      </c>
      <c r="H17">
        <v>1</v>
      </c>
      <c r="I17">
        <v>425</v>
      </c>
      <c r="J17" t="s">
        <v>12</v>
      </c>
      <c r="K17">
        <v>698.3</v>
      </c>
      <c r="L17" s="1">
        <v>5.1E-206</v>
      </c>
      <c r="M17">
        <f>COUNTIF(Лист1!A:A,B17)</f>
        <v>1</v>
      </c>
      <c r="N17">
        <f>ABS(M17-1)</f>
        <v>0</v>
      </c>
      <c r="O17">
        <f>SUMIFS(M:M,K:K,"&gt;="&amp;K17)</f>
        <v>15</v>
      </c>
      <c r="P17">
        <f>SUMIFS(M:M,K:K,"&lt;"&amp;K17)+72543</f>
        <v>73120</v>
      </c>
      <c r="Q17">
        <f>O17/SUM(M:M)</f>
        <v>1.266891891891892E-2</v>
      </c>
      <c r="R17">
        <f>1-P17/(SUM(N:N)+72543)</f>
        <v>0.14251873394861214</v>
      </c>
      <c r="S17">
        <v>1.266891891891892E-2</v>
      </c>
      <c r="T17">
        <f>1-R17+Q17</f>
        <v>0.87015018497030683</v>
      </c>
      <c r="U17">
        <f>(R18-R17)*(Q18+Q17)/2</f>
        <v>1.5352123434422415E-7</v>
      </c>
    </row>
    <row r="18" spans="1:21">
      <c r="A18" t="s">
        <v>16</v>
      </c>
      <c r="B18" t="s">
        <v>47</v>
      </c>
      <c r="C18" t="s">
        <v>48</v>
      </c>
      <c r="D18" s="2" t="s">
        <v>13</v>
      </c>
      <c r="E18">
        <v>12</v>
      </c>
      <c r="F18">
        <v>381</v>
      </c>
      <c r="G18" t="s">
        <v>11</v>
      </c>
      <c r="H18">
        <v>1</v>
      </c>
      <c r="I18">
        <v>425</v>
      </c>
      <c r="J18" t="s">
        <v>12</v>
      </c>
      <c r="K18">
        <v>689.5</v>
      </c>
      <c r="L18" s="1">
        <v>2.2999999999999999E-203</v>
      </c>
      <c r="M18">
        <f>COUNTIF(Лист1!A:A,B18)</f>
        <v>1</v>
      </c>
      <c r="N18">
        <f>ABS(M18-1)</f>
        <v>0</v>
      </c>
      <c r="O18">
        <f>SUMIFS(M:M,K:K,"&gt;="&amp;K18)</f>
        <v>16</v>
      </c>
      <c r="P18">
        <f>SUMIFS(M:M,K:K,"&lt;"&amp;K18)+72543</f>
        <v>73119</v>
      </c>
      <c r="Q18">
        <f>O18/SUM(M:M)</f>
        <v>1.3513513513513514E-2</v>
      </c>
      <c r="R18">
        <f>1-P18/(SUM(N:N)+72543)</f>
        <v>0.14253046098999689</v>
      </c>
      <c r="S18">
        <v>1.3513513513513514E-2</v>
      </c>
      <c r="T18">
        <f>1-R18+Q18</f>
        <v>0.8709830525235166</v>
      </c>
      <c r="U18">
        <f>(R19-R18)*(Q19+Q18)/2</f>
        <v>1.6342583010682045E-7</v>
      </c>
    </row>
    <row r="19" spans="1:21">
      <c r="A19" t="s">
        <v>16</v>
      </c>
      <c r="B19" t="s">
        <v>49</v>
      </c>
      <c r="C19" t="s">
        <v>50</v>
      </c>
      <c r="D19" s="2" t="s">
        <v>13</v>
      </c>
      <c r="E19">
        <v>23</v>
      </c>
      <c r="F19">
        <v>388</v>
      </c>
      <c r="G19" t="s">
        <v>11</v>
      </c>
      <c r="H19">
        <v>1</v>
      </c>
      <c r="I19">
        <v>425</v>
      </c>
      <c r="J19" t="s">
        <v>12</v>
      </c>
      <c r="K19">
        <v>687.1</v>
      </c>
      <c r="L19" s="1">
        <v>1.1E-202</v>
      </c>
      <c r="M19">
        <f>COUNTIF(Лист1!A:A,B19)</f>
        <v>1</v>
      </c>
      <c r="N19">
        <f>ABS(M19-1)</f>
        <v>0</v>
      </c>
      <c r="O19">
        <f>SUMIFS(M:M,K:K,"&gt;="&amp;K19)</f>
        <v>17</v>
      </c>
      <c r="P19">
        <f>SUMIFS(M:M,K:K,"&lt;"&amp;K19)+72543</f>
        <v>73118</v>
      </c>
      <c r="Q19">
        <f>O19/SUM(M:M)</f>
        <v>1.4358108108108109E-2</v>
      </c>
      <c r="R19">
        <f>1-P19/(SUM(N:N)+72543)</f>
        <v>0.14254218803138152</v>
      </c>
      <c r="S19">
        <v>1.4358108108108109E-2</v>
      </c>
      <c r="T19">
        <f>1-R19+Q19</f>
        <v>0.87181592007672659</v>
      </c>
      <c r="U19">
        <f>(R20-R19)*(Q20+Q19)/2</f>
        <v>1.7333042587251115E-7</v>
      </c>
    </row>
    <row r="20" spans="1:21">
      <c r="A20" t="s">
        <v>16</v>
      </c>
      <c r="B20" t="s">
        <v>51</v>
      </c>
      <c r="C20" t="s">
        <v>52</v>
      </c>
      <c r="D20" s="2" t="s">
        <v>13</v>
      </c>
      <c r="E20">
        <v>5</v>
      </c>
      <c r="F20">
        <v>377</v>
      </c>
      <c r="G20" t="s">
        <v>11</v>
      </c>
      <c r="H20">
        <v>1</v>
      </c>
      <c r="I20">
        <v>425</v>
      </c>
      <c r="J20" t="s">
        <v>12</v>
      </c>
      <c r="K20">
        <v>686.1</v>
      </c>
      <c r="L20" s="1">
        <v>2.2999999999999999E-202</v>
      </c>
      <c r="M20">
        <f>COUNTIF(Лист1!A:A,B20)</f>
        <v>1</v>
      </c>
      <c r="N20">
        <f>ABS(M20-1)</f>
        <v>0</v>
      </c>
      <c r="O20">
        <f>SUMIFS(M:M,K:K,"&gt;="&amp;K20)</f>
        <v>18</v>
      </c>
      <c r="P20">
        <f>SUMIFS(M:M,K:K,"&lt;"&amp;K20)+72543</f>
        <v>73117</v>
      </c>
      <c r="Q20">
        <f>O20/SUM(M:M)</f>
        <v>1.5202702702702704E-2</v>
      </c>
      <c r="R20">
        <f>1-P20/(SUM(N:N)+72543)</f>
        <v>0.14255391507276627</v>
      </c>
      <c r="S20">
        <v>1.5202702702702704E-2</v>
      </c>
      <c r="T20">
        <f>1-R20+Q20</f>
        <v>0.87264878762993647</v>
      </c>
      <c r="U20">
        <f>(R21-R20)*(Q21+Q20)/2</f>
        <v>1.8323502163665462E-7</v>
      </c>
    </row>
    <row r="21" spans="1:21">
      <c r="A21" t="s">
        <v>16</v>
      </c>
      <c r="B21" t="s">
        <v>53</v>
      </c>
      <c r="C21" t="s">
        <v>54</v>
      </c>
      <c r="D21" s="2" t="s">
        <v>13</v>
      </c>
      <c r="E21">
        <v>23</v>
      </c>
      <c r="F21">
        <v>382</v>
      </c>
      <c r="G21" t="s">
        <v>14</v>
      </c>
      <c r="H21">
        <v>1</v>
      </c>
      <c r="I21">
        <v>425</v>
      </c>
      <c r="J21" t="s">
        <v>12</v>
      </c>
      <c r="K21">
        <v>683.9</v>
      </c>
      <c r="L21" s="1">
        <v>1.1E-201</v>
      </c>
      <c r="M21">
        <f>COUNTIF(Лист1!A:A,B21)</f>
        <v>1</v>
      </c>
      <c r="N21">
        <f>ABS(M21-1)</f>
        <v>0</v>
      </c>
      <c r="O21">
        <f>SUMIFS(M:M,K:K,"&gt;="&amp;K21)</f>
        <v>19</v>
      </c>
      <c r="P21">
        <f>SUMIFS(M:M,K:K,"&lt;"&amp;K21)+72543</f>
        <v>73116</v>
      </c>
      <c r="Q21">
        <f>O21/SUM(M:M)</f>
        <v>1.6047297297297296E-2</v>
      </c>
      <c r="R21">
        <f>1-P21/(SUM(N:N)+72543)</f>
        <v>0.14256564211415101</v>
      </c>
      <c r="S21">
        <v>1.6047297297297296E-2</v>
      </c>
      <c r="T21">
        <f>1-R21+Q21</f>
        <v>0.87348165518314624</v>
      </c>
      <c r="U21">
        <f>(R22-R21)*(Q22+Q21)/2</f>
        <v>1.9313961740079808E-7</v>
      </c>
    </row>
    <row r="22" spans="1:21">
      <c r="A22" t="s">
        <v>16</v>
      </c>
      <c r="B22" t="s">
        <v>55</v>
      </c>
      <c r="C22" t="s">
        <v>56</v>
      </c>
      <c r="D22" s="2" t="s">
        <v>13</v>
      </c>
      <c r="E22">
        <v>12</v>
      </c>
      <c r="F22">
        <v>384</v>
      </c>
      <c r="G22" t="s">
        <v>11</v>
      </c>
      <c r="H22">
        <v>1</v>
      </c>
      <c r="I22">
        <v>425</v>
      </c>
      <c r="J22" t="s">
        <v>12</v>
      </c>
      <c r="K22">
        <v>683.1</v>
      </c>
      <c r="L22" s="1">
        <v>1.8000000000000002E-201</v>
      </c>
      <c r="M22">
        <f>COUNTIF(Лист1!A:A,B22)</f>
        <v>1</v>
      </c>
      <c r="N22">
        <f>ABS(M22-1)</f>
        <v>0</v>
      </c>
      <c r="O22">
        <f>SUMIFS(M:M,K:K,"&gt;="&amp;K22)</f>
        <v>20</v>
      </c>
      <c r="P22">
        <f>SUMIFS(M:M,K:K,"&lt;"&amp;K22)+72543</f>
        <v>73115</v>
      </c>
      <c r="Q22">
        <f>O22/SUM(M:M)</f>
        <v>1.6891891891891893E-2</v>
      </c>
      <c r="R22">
        <f>1-P22/(SUM(N:N)+72543)</f>
        <v>0.14257736915553576</v>
      </c>
      <c r="S22">
        <v>1.6891891891891893E-2</v>
      </c>
      <c r="T22">
        <f>1-R22+Q22</f>
        <v>0.87431452273635613</v>
      </c>
      <c r="U22">
        <f>(R23-R22)*(Q23+Q22)/2</f>
        <v>2.0304421316494159E-7</v>
      </c>
    </row>
    <row r="23" spans="1:21">
      <c r="A23" t="s">
        <v>16</v>
      </c>
      <c r="B23" t="s">
        <v>57</v>
      </c>
      <c r="C23" t="s">
        <v>58</v>
      </c>
      <c r="D23" s="2" t="s">
        <v>13</v>
      </c>
      <c r="E23">
        <v>12</v>
      </c>
      <c r="F23">
        <v>380</v>
      </c>
      <c r="G23" t="s">
        <v>11</v>
      </c>
      <c r="H23">
        <v>1</v>
      </c>
      <c r="I23">
        <v>425</v>
      </c>
      <c r="J23" t="s">
        <v>12</v>
      </c>
      <c r="K23">
        <v>667.6</v>
      </c>
      <c r="L23" s="1">
        <v>8.7000000000000001E-197</v>
      </c>
      <c r="M23">
        <f>COUNTIF(Лист1!A:A,B23)</f>
        <v>1</v>
      </c>
      <c r="N23">
        <f>ABS(M23-1)</f>
        <v>0</v>
      </c>
      <c r="O23">
        <f>SUMIFS(M:M,K:K,"&gt;="&amp;K23)</f>
        <v>21</v>
      </c>
      <c r="P23">
        <f>SUMIFS(M:M,K:K,"&lt;"&amp;K23)+72543</f>
        <v>73114</v>
      </c>
      <c r="Q23">
        <f>O23/SUM(M:M)</f>
        <v>1.7736486486486486E-2</v>
      </c>
      <c r="R23">
        <f>1-P23/(SUM(N:N)+72543)</f>
        <v>0.14258909619692051</v>
      </c>
      <c r="S23">
        <v>1.7736486486486486E-2</v>
      </c>
      <c r="T23">
        <f>1-R23+Q23</f>
        <v>0.87514739028956601</v>
      </c>
      <c r="U23">
        <f>(R24-R23)*(Q24+Q23)/2</f>
        <v>2.1294880892908511E-7</v>
      </c>
    </row>
    <row r="24" spans="1:21">
      <c r="A24" t="s">
        <v>16</v>
      </c>
      <c r="B24" t="s">
        <v>59</v>
      </c>
      <c r="C24" t="s">
        <v>60</v>
      </c>
      <c r="D24" s="2" t="s">
        <v>13</v>
      </c>
      <c r="E24">
        <v>12</v>
      </c>
      <c r="F24">
        <v>383</v>
      </c>
      <c r="G24" t="s">
        <v>11</v>
      </c>
      <c r="H24">
        <v>1</v>
      </c>
      <c r="I24">
        <v>425</v>
      </c>
      <c r="J24" t="s">
        <v>12</v>
      </c>
      <c r="K24">
        <v>664.1</v>
      </c>
      <c r="L24" s="1">
        <v>9.6999999999999994E-196</v>
      </c>
      <c r="M24">
        <f>COUNTIF(Лист1!A:A,B24)</f>
        <v>1</v>
      </c>
      <c r="N24">
        <f>ABS(M24-1)</f>
        <v>0</v>
      </c>
      <c r="O24">
        <f>SUMIFS(M:M,K:K,"&gt;="&amp;K24)</f>
        <v>22</v>
      </c>
      <c r="P24">
        <f>SUMIFS(M:M,K:K,"&lt;"&amp;K24)+72543</f>
        <v>73113</v>
      </c>
      <c r="Q24">
        <f>O24/SUM(M:M)</f>
        <v>1.8581081081081082E-2</v>
      </c>
      <c r="R24">
        <f>1-P24/(SUM(N:N)+72543)</f>
        <v>0.14260082323830525</v>
      </c>
      <c r="S24">
        <v>1.8581081081081082E-2</v>
      </c>
      <c r="T24">
        <f>1-R24+Q24</f>
        <v>0.87598025784277578</v>
      </c>
      <c r="U24">
        <f>(R25-R24)*(Q25+Q24)/2</f>
        <v>2.228534046911188E-7</v>
      </c>
    </row>
    <row r="25" spans="1:21">
      <c r="A25" t="s">
        <v>16</v>
      </c>
      <c r="B25" t="s">
        <v>61</v>
      </c>
      <c r="C25" t="s">
        <v>62</v>
      </c>
      <c r="D25" s="2" t="s">
        <v>13</v>
      </c>
      <c r="E25">
        <v>12</v>
      </c>
      <c r="F25">
        <v>374</v>
      </c>
      <c r="G25" t="s">
        <v>11</v>
      </c>
      <c r="H25">
        <v>1</v>
      </c>
      <c r="I25">
        <v>425</v>
      </c>
      <c r="J25" t="s">
        <v>12</v>
      </c>
      <c r="K25">
        <v>661.1</v>
      </c>
      <c r="L25" s="1">
        <v>7.9000000000000002E-195</v>
      </c>
      <c r="M25">
        <f>COUNTIF(Лист1!A:A,B25)</f>
        <v>1</v>
      </c>
      <c r="N25">
        <f>ABS(M25-1)</f>
        <v>0</v>
      </c>
      <c r="O25">
        <f>SUMIFS(M:M,K:K,"&gt;="&amp;K25)</f>
        <v>23</v>
      </c>
      <c r="P25">
        <f>SUMIFS(M:M,K:K,"&lt;"&amp;K25)+72543</f>
        <v>73112</v>
      </c>
      <c r="Q25">
        <f>O25/SUM(M:M)</f>
        <v>1.9425675675675675E-2</v>
      </c>
      <c r="R25">
        <f>1-P25/(SUM(N:N)+72543)</f>
        <v>0.14261255027968989</v>
      </c>
      <c r="S25">
        <v>1.9425675675675675E-2</v>
      </c>
      <c r="T25">
        <f>1-R25+Q25</f>
        <v>0.87681312539598577</v>
      </c>
      <c r="U25">
        <f>(R26-R25)*(Q26+Q25)/2</f>
        <v>2.3275800045737206E-7</v>
      </c>
    </row>
    <row r="26" spans="1:21">
      <c r="A26" t="s">
        <v>16</v>
      </c>
      <c r="B26" t="s">
        <v>63</v>
      </c>
      <c r="C26" t="s">
        <v>64</v>
      </c>
      <c r="D26" s="2" t="s">
        <v>13</v>
      </c>
      <c r="E26">
        <v>12</v>
      </c>
      <c r="F26">
        <v>378</v>
      </c>
      <c r="G26" t="s">
        <v>11</v>
      </c>
      <c r="H26">
        <v>1</v>
      </c>
      <c r="I26">
        <v>425</v>
      </c>
      <c r="J26" t="s">
        <v>12</v>
      </c>
      <c r="K26">
        <v>655.8</v>
      </c>
      <c r="L26" s="1">
        <v>3.1000000000000002E-193</v>
      </c>
      <c r="M26">
        <f>COUNTIF(Лист1!A:A,B26)</f>
        <v>1</v>
      </c>
      <c r="N26">
        <f>ABS(M26-1)</f>
        <v>0</v>
      </c>
      <c r="O26">
        <f>SUMIFS(M:M,K:K,"&gt;="&amp;K26)</f>
        <v>24</v>
      </c>
      <c r="P26">
        <f>SUMIFS(M:M,K:K,"&lt;"&amp;K26)+72543</f>
        <v>73111</v>
      </c>
      <c r="Q26">
        <f>O26/SUM(M:M)</f>
        <v>2.0270270270270271E-2</v>
      </c>
      <c r="R26">
        <f>1-P26/(SUM(N:N)+72543)</f>
        <v>0.14262427732107463</v>
      </c>
      <c r="S26">
        <v>2.0270270270270271E-2</v>
      </c>
      <c r="T26">
        <f>1-R26+Q26</f>
        <v>0.87764599294919565</v>
      </c>
      <c r="U26">
        <f>(R27-R26)*(Q27+Q26)/2</f>
        <v>4.9522978820717462E-7</v>
      </c>
    </row>
    <row r="27" spans="1:21">
      <c r="A27" t="s">
        <v>16</v>
      </c>
      <c r="B27" t="s">
        <v>65</v>
      </c>
      <c r="C27" t="s">
        <v>66</v>
      </c>
      <c r="D27" s="2" t="s">
        <v>13</v>
      </c>
      <c r="E27">
        <v>22</v>
      </c>
      <c r="F27">
        <v>383</v>
      </c>
      <c r="G27" t="s">
        <v>11</v>
      </c>
      <c r="H27">
        <v>1</v>
      </c>
      <c r="I27">
        <v>425</v>
      </c>
      <c r="J27" t="s">
        <v>12</v>
      </c>
      <c r="K27">
        <v>655.1</v>
      </c>
      <c r="L27" s="1">
        <v>4.7999999999999998E-193</v>
      </c>
      <c r="M27">
        <f>COUNTIF(Лист1!A:A,B27)</f>
        <v>1</v>
      </c>
      <c r="N27">
        <f>ABS(M27-1)</f>
        <v>0</v>
      </c>
      <c r="O27">
        <f>SUMIFS(M:M,K:K,"&gt;="&amp;K27)</f>
        <v>26</v>
      </c>
      <c r="P27">
        <f>SUMIFS(M:M,K:K,"&lt;"&amp;K27)+72543</f>
        <v>73109</v>
      </c>
      <c r="Q27">
        <f>O27/SUM(M:M)</f>
        <v>2.1959459459459461E-2</v>
      </c>
      <c r="R27">
        <f>1-P27/(SUM(N:N)+72543)</f>
        <v>0.14264773140384412</v>
      </c>
      <c r="S27">
        <v>2.1959459459459461E-2</v>
      </c>
      <c r="T27">
        <f>1-R27+Q27</f>
        <v>0.8793117280556153</v>
      </c>
      <c r="U27">
        <f>(R28-R27)*(Q28+Q27)/2</f>
        <v>0</v>
      </c>
    </row>
    <row r="28" spans="1:21">
      <c r="A28" t="s">
        <v>16</v>
      </c>
      <c r="B28" t="s">
        <v>67</v>
      </c>
      <c r="C28" t="s">
        <v>68</v>
      </c>
      <c r="D28" s="2" t="s">
        <v>13</v>
      </c>
      <c r="E28">
        <v>22</v>
      </c>
      <c r="F28">
        <v>383</v>
      </c>
      <c r="G28" t="s">
        <v>11</v>
      </c>
      <c r="H28">
        <v>1</v>
      </c>
      <c r="I28">
        <v>425</v>
      </c>
      <c r="J28" t="s">
        <v>12</v>
      </c>
      <c r="K28">
        <v>655.1</v>
      </c>
      <c r="L28" s="1">
        <v>4.7999999999999998E-193</v>
      </c>
      <c r="M28">
        <f>COUNTIF(Лист1!A:A,B28)</f>
        <v>1</v>
      </c>
      <c r="N28">
        <f>ABS(M28-1)</f>
        <v>0</v>
      </c>
      <c r="O28">
        <f>SUMIFS(M:M,K:K,"&gt;="&amp;K28)</f>
        <v>26</v>
      </c>
      <c r="P28">
        <f>SUMIFS(M:M,K:K,"&lt;"&amp;K28)+72543</f>
        <v>73109</v>
      </c>
      <c r="Q28">
        <f>O28/SUM(M:M)</f>
        <v>2.1959459459459461E-2</v>
      </c>
      <c r="R28">
        <f>1-P28/(SUM(N:N)+72543)</f>
        <v>0.14264773140384412</v>
      </c>
      <c r="S28">
        <v>2.1959459459459461E-2</v>
      </c>
      <c r="T28">
        <f>1-R28+Q28</f>
        <v>0.8793117280556153</v>
      </c>
      <c r="U28">
        <f>(R29-R28)*(Q29+Q28)/2</f>
        <v>2.6247178774980258E-7</v>
      </c>
    </row>
    <row r="29" spans="1:21">
      <c r="A29" t="s">
        <v>16</v>
      </c>
      <c r="B29" t="s">
        <v>69</v>
      </c>
      <c r="C29" t="s">
        <v>70</v>
      </c>
      <c r="D29" s="2" t="s">
        <v>13</v>
      </c>
      <c r="E29">
        <v>22</v>
      </c>
      <c r="F29">
        <v>383</v>
      </c>
      <c r="G29" t="s">
        <v>11</v>
      </c>
      <c r="H29">
        <v>1</v>
      </c>
      <c r="I29">
        <v>425</v>
      </c>
      <c r="J29" t="s">
        <v>12</v>
      </c>
      <c r="K29">
        <v>649.6</v>
      </c>
      <c r="L29" s="1">
        <v>2.2E-191</v>
      </c>
      <c r="M29">
        <f>COUNTIF(Лист1!A:A,B29)</f>
        <v>1</v>
      </c>
      <c r="N29">
        <f>ABS(M29-1)</f>
        <v>0</v>
      </c>
      <c r="O29">
        <f>SUMIFS(M:M,K:K,"&gt;="&amp;K29)</f>
        <v>27</v>
      </c>
      <c r="P29">
        <f>SUMIFS(M:M,K:K,"&lt;"&amp;K29)+72543</f>
        <v>73108</v>
      </c>
      <c r="Q29">
        <f>O29/SUM(M:M)</f>
        <v>2.2804054054054054E-2</v>
      </c>
      <c r="R29">
        <f>1-P29/(SUM(N:N)+72543)</f>
        <v>0.14265945844522887</v>
      </c>
      <c r="S29">
        <v>2.2804054054054054E-2</v>
      </c>
      <c r="T29">
        <f>1-R29+Q29</f>
        <v>0.88014459560882519</v>
      </c>
      <c r="U29">
        <f>(R30-R29)*(Q30+Q29)/2</f>
        <v>0</v>
      </c>
    </row>
    <row r="30" spans="1:21">
      <c r="A30" t="s">
        <v>16</v>
      </c>
      <c r="B30" t="s">
        <v>71</v>
      </c>
      <c r="C30" t="s">
        <v>72</v>
      </c>
      <c r="D30" s="2" t="s">
        <v>13</v>
      </c>
      <c r="E30">
        <v>12</v>
      </c>
      <c r="F30">
        <v>377</v>
      </c>
      <c r="G30" t="s">
        <v>11</v>
      </c>
      <c r="H30">
        <v>1</v>
      </c>
      <c r="I30">
        <v>425</v>
      </c>
      <c r="J30" t="s">
        <v>12</v>
      </c>
      <c r="K30">
        <v>647.4</v>
      </c>
      <c r="L30" s="1">
        <v>1E-190</v>
      </c>
      <c r="M30">
        <f>COUNTIF(Лист1!A:A,B30)</f>
        <v>0</v>
      </c>
      <c r="N30">
        <f>ABS(M30-1)</f>
        <v>1</v>
      </c>
      <c r="O30">
        <f>SUMIFS(M:M,K:K,"&gt;="&amp;K30)</f>
        <v>27</v>
      </c>
      <c r="P30">
        <f>SUMIFS(M:M,K:K,"&lt;"&amp;K30)+72543</f>
        <v>73108</v>
      </c>
      <c r="Q30">
        <f>O30/SUM(M:M)</f>
        <v>2.2804054054054054E-2</v>
      </c>
      <c r="R30">
        <f>1-P30/(SUM(N:N)+72543)</f>
        <v>0.14265945844522887</v>
      </c>
      <c r="S30">
        <v>2.2804054054054054E-2</v>
      </c>
      <c r="T30">
        <f>1-R30+Q30</f>
        <v>0.88014459560882519</v>
      </c>
      <c r="U30">
        <f>(R31-R30)*(Q31+Q30)/2</f>
        <v>0</v>
      </c>
    </row>
    <row r="31" spans="1:21">
      <c r="A31" t="s">
        <v>16</v>
      </c>
      <c r="B31" t="s">
        <v>73</v>
      </c>
      <c r="C31" t="s">
        <v>74</v>
      </c>
      <c r="D31" s="2" t="s">
        <v>13</v>
      </c>
      <c r="E31">
        <v>12</v>
      </c>
      <c r="F31">
        <v>383</v>
      </c>
      <c r="G31" t="s">
        <v>11</v>
      </c>
      <c r="H31">
        <v>1</v>
      </c>
      <c r="I31">
        <v>425</v>
      </c>
      <c r="J31" t="s">
        <v>12</v>
      </c>
      <c r="K31">
        <v>645</v>
      </c>
      <c r="L31" s="1">
        <v>5.3999999999999999E-190</v>
      </c>
      <c r="M31">
        <f>COUNTIF(Лист1!A:A,B31)</f>
        <v>0</v>
      </c>
      <c r="N31">
        <f>ABS(M31-1)</f>
        <v>1</v>
      </c>
      <c r="O31">
        <f>SUMIFS(M:M,K:K,"&gt;="&amp;K31)</f>
        <v>27</v>
      </c>
      <c r="P31">
        <f>SUMIFS(M:M,K:K,"&lt;"&amp;K31)+72543</f>
        <v>73108</v>
      </c>
      <c r="Q31">
        <f>O31/SUM(M:M)</f>
        <v>2.2804054054054054E-2</v>
      </c>
      <c r="R31">
        <f>1-P31/(SUM(N:N)+72543)</f>
        <v>0.14265945844522887</v>
      </c>
      <c r="S31">
        <v>2.2804054054054054E-2</v>
      </c>
      <c r="T31">
        <f>1-R31+Q31</f>
        <v>0.88014459560882519</v>
      </c>
      <c r="U31">
        <f>(R32-R31)*(Q32+Q31)/2</f>
        <v>2.7237638351394604E-7</v>
      </c>
    </row>
    <row r="32" spans="1:21">
      <c r="A32" t="s">
        <v>16</v>
      </c>
      <c r="B32" t="s">
        <v>75</v>
      </c>
      <c r="C32" t="s">
        <v>76</v>
      </c>
      <c r="D32" s="2" t="s">
        <v>13</v>
      </c>
      <c r="E32">
        <v>3</v>
      </c>
      <c r="F32">
        <v>370</v>
      </c>
      <c r="G32" t="s">
        <v>11</v>
      </c>
      <c r="H32">
        <v>1</v>
      </c>
      <c r="I32">
        <v>425</v>
      </c>
      <c r="J32" t="s">
        <v>12</v>
      </c>
      <c r="K32">
        <v>640.5</v>
      </c>
      <c r="L32" s="1">
        <v>1.2E-188</v>
      </c>
      <c r="M32">
        <f>COUNTIF(Лист1!A:A,B32)</f>
        <v>1</v>
      </c>
      <c r="N32">
        <f>ABS(M32-1)</f>
        <v>0</v>
      </c>
      <c r="O32">
        <f>SUMIFS(M:M,K:K,"&gt;="&amp;K32)</f>
        <v>28</v>
      </c>
      <c r="P32">
        <f>SUMIFS(M:M,K:K,"&lt;"&amp;K32)+72543</f>
        <v>73107</v>
      </c>
      <c r="Q32">
        <f>O32/SUM(M:M)</f>
        <v>2.364864864864865E-2</v>
      </c>
      <c r="R32">
        <f>1-P32/(SUM(N:N)+72543)</f>
        <v>0.14267118548661362</v>
      </c>
      <c r="S32">
        <v>2.364864864864865E-2</v>
      </c>
      <c r="T32">
        <f>1-R32+Q32</f>
        <v>0.88097746316203507</v>
      </c>
      <c r="U32">
        <f>(R33-R32)*(Q33+Q32)/2</f>
        <v>2.8228097927808956E-7</v>
      </c>
    </row>
    <row r="33" spans="1:21">
      <c r="A33" t="s">
        <v>16</v>
      </c>
      <c r="B33" t="s">
        <v>77</v>
      </c>
      <c r="C33" t="s">
        <v>78</v>
      </c>
      <c r="D33" s="2" t="s">
        <v>13</v>
      </c>
      <c r="E33">
        <v>20</v>
      </c>
      <c r="F33">
        <v>386</v>
      </c>
      <c r="G33" t="s">
        <v>11</v>
      </c>
      <c r="H33">
        <v>1</v>
      </c>
      <c r="I33">
        <v>425</v>
      </c>
      <c r="J33" t="s">
        <v>12</v>
      </c>
      <c r="K33">
        <v>639.70000000000005</v>
      </c>
      <c r="L33" s="1">
        <v>2.2E-188</v>
      </c>
      <c r="M33">
        <f>COUNTIF(Лист1!A:A,B33)</f>
        <v>1</v>
      </c>
      <c r="N33">
        <f>ABS(M33-1)</f>
        <v>0</v>
      </c>
      <c r="O33">
        <f>SUMIFS(M:M,K:K,"&gt;="&amp;K33)</f>
        <v>29</v>
      </c>
      <c r="P33">
        <f>SUMIFS(M:M,K:K,"&lt;"&amp;K33)+72543</f>
        <v>73106</v>
      </c>
      <c r="Q33">
        <f>O33/SUM(M:M)</f>
        <v>2.4493243243243243E-2</v>
      </c>
      <c r="R33">
        <f>1-P33/(SUM(N:N)+72543)</f>
        <v>0.14268291252799836</v>
      </c>
      <c r="S33">
        <v>2.4493243243243243E-2</v>
      </c>
      <c r="T33">
        <f>1-R33+Q33</f>
        <v>0.88181033071524484</v>
      </c>
      <c r="U33">
        <f>(R34-R33)*(Q34+Q33)/2</f>
        <v>0</v>
      </c>
    </row>
    <row r="34" spans="1:21">
      <c r="A34" t="s">
        <v>16</v>
      </c>
      <c r="B34" t="s">
        <v>79</v>
      </c>
      <c r="C34" t="s">
        <v>80</v>
      </c>
      <c r="D34" s="2" t="s">
        <v>13</v>
      </c>
      <c r="E34">
        <v>12</v>
      </c>
      <c r="F34">
        <v>383</v>
      </c>
      <c r="G34" t="s">
        <v>11</v>
      </c>
      <c r="H34">
        <v>1</v>
      </c>
      <c r="I34">
        <v>425</v>
      </c>
      <c r="J34" t="s">
        <v>12</v>
      </c>
      <c r="K34">
        <v>638.9</v>
      </c>
      <c r="L34" s="1">
        <v>3.6999999999999997E-188</v>
      </c>
      <c r="M34">
        <f>COUNTIF(Лист1!A:A,B34)</f>
        <v>0</v>
      </c>
      <c r="N34">
        <f>ABS(M34-1)</f>
        <v>1</v>
      </c>
      <c r="O34">
        <f>SUMIFS(M:M,K:K,"&gt;="&amp;K34)</f>
        <v>29</v>
      </c>
      <c r="P34">
        <f>SUMIFS(M:M,K:K,"&lt;"&amp;K34)+72543</f>
        <v>73106</v>
      </c>
      <c r="Q34">
        <f>O34/SUM(M:M)</f>
        <v>2.4493243243243243E-2</v>
      </c>
      <c r="R34">
        <f>1-P34/(SUM(N:N)+72543)</f>
        <v>0.14268291252799836</v>
      </c>
      <c r="S34">
        <v>2.4493243243243243E-2</v>
      </c>
      <c r="T34">
        <f>1-R34+Q34</f>
        <v>0.88181033071524484</v>
      </c>
      <c r="U34">
        <f>(R35-R34)*(Q35+Q34)/2</f>
        <v>2.9218557503946688E-7</v>
      </c>
    </row>
    <row r="35" spans="1:21">
      <c r="A35" t="s">
        <v>16</v>
      </c>
      <c r="B35" t="s">
        <v>81</v>
      </c>
      <c r="C35" t="s">
        <v>82</v>
      </c>
      <c r="D35" s="2" t="s">
        <v>13</v>
      </c>
      <c r="E35">
        <v>14</v>
      </c>
      <c r="F35">
        <v>372</v>
      </c>
      <c r="G35" t="s">
        <v>11</v>
      </c>
      <c r="H35">
        <v>1</v>
      </c>
      <c r="I35">
        <v>425</v>
      </c>
      <c r="J35" t="s">
        <v>12</v>
      </c>
      <c r="K35">
        <v>629.4</v>
      </c>
      <c r="L35" s="1">
        <v>2.6999999999999999E-185</v>
      </c>
      <c r="M35">
        <f>COUNTIF(Лист1!A:A,B35)</f>
        <v>1</v>
      </c>
      <c r="N35">
        <f>ABS(M35-1)</f>
        <v>0</v>
      </c>
      <c r="O35">
        <f>SUMIFS(M:M,K:K,"&gt;="&amp;K35)</f>
        <v>30</v>
      </c>
      <c r="P35">
        <f>SUMIFS(M:M,K:K,"&lt;"&amp;K35)+72543</f>
        <v>73105</v>
      </c>
      <c r="Q35">
        <f>O35/SUM(M:M)</f>
        <v>2.5337837837837839E-2</v>
      </c>
      <c r="R35">
        <f>1-P35/(SUM(N:N)+72543)</f>
        <v>0.142694639569383</v>
      </c>
      <c r="S35">
        <v>2.5337837837837839E-2</v>
      </c>
      <c r="T35">
        <f>1-R35+Q35</f>
        <v>0.88264319826845483</v>
      </c>
      <c r="U35">
        <f>(R36-R35)*(Q36+Q35)/2</f>
        <v>0</v>
      </c>
    </row>
    <row r="36" spans="1:21">
      <c r="A36" t="s">
        <v>16</v>
      </c>
      <c r="B36" t="s">
        <v>83</v>
      </c>
      <c r="C36" t="s">
        <v>84</v>
      </c>
      <c r="D36" s="2" t="s">
        <v>13</v>
      </c>
      <c r="E36">
        <v>12</v>
      </c>
      <c r="F36">
        <v>384</v>
      </c>
      <c r="G36" t="s">
        <v>11</v>
      </c>
      <c r="H36">
        <v>1</v>
      </c>
      <c r="I36">
        <v>425</v>
      </c>
      <c r="J36" t="s">
        <v>12</v>
      </c>
      <c r="K36">
        <v>622.70000000000005</v>
      </c>
      <c r="L36" s="1">
        <v>2.7000000000000001E-183</v>
      </c>
      <c r="M36">
        <f>COUNTIF(Лист1!A:A,B36)</f>
        <v>0</v>
      </c>
      <c r="N36">
        <f>ABS(M36-1)</f>
        <v>1</v>
      </c>
      <c r="O36">
        <f>SUMIFS(M:M,K:K,"&gt;="&amp;K36)</f>
        <v>30</v>
      </c>
      <c r="P36">
        <f>SUMIFS(M:M,K:K,"&lt;"&amp;K36)+72543</f>
        <v>73105</v>
      </c>
      <c r="Q36">
        <f>O36/SUM(M:M)</f>
        <v>2.5337837837837839E-2</v>
      </c>
      <c r="R36">
        <f>1-P36/(SUM(N:N)+72543)</f>
        <v>0.142694639569383</v>
      </c>
      <c r="S36">
        <v>2.5337837837837839E-2</v>
      </c>
      <c r="T36">
        <f>1-R36+Q36</f>
        <v>0.88264319826845483</v>
      </c>
      <c r="U36">
        <f>(R37-R36)*(Q37+Q36)/2</f>
        <v>6.1408493737689659E-7</v>
      </c>
    </row>
    <row r="37" spans="1:21">
      <c r="A37" t="s">
        <v>16</v>
      </c>
      <c r="B37" t="s">
        <v>85</v>
      </c>
      <c r="C37" t="s">
        <v>86</v>
      </c>
      <c r="D37" s="2" t="s">
        <v>13</v>
      </c>
      <c r="E37">
        <v>49</v>
      </c>
      <c r="F37">
        <v>430</v>
      </c>
      <c r="G37" t="s">
        <v>14</v>
      </c>
      <c r="H37">
        <v>1</v>
      </c>
      <c r="I37">
        <v>425</v>
      </c>
      <c r="J37" t="s">
        <v>12</v>
      </c>
      <c r="K37">
        <v>620.9</v>
      </c>
      <c r="L37" s="1">
        <v>9.5999999999999997E-183</v>
      </c>
      <c r="M37">
        <f>COUNTIF(Лист1!A:A,B37)</f>
        <v>1</v>
      </c>
      <c r="N37">
        <f>ABS(M37-1)</f>
        <v>0</v>
      </c>
      <c r="O37">
        <f>SUMIFS(M:M,K:K,"&gt;="&amp;K37)</f>
        <v>32</v>
      </c>
      <c r="P37">
        <f>SUMIFS(M:M,K:K,"&lt;"&amp;K37)+72543</f>
        <v>73103</v>
      </c>
      <c r="Q37">
        <f>O37/SUM(M:M)</f>
        <v>2.7027027027027029E-2</v>
      </c>
      <c r="R37">
        <f>1-P37/(SUM(N:N)+72543)</f>
        <v>0.14271809365215249</v>
      </c>
      <c r="S37">
        <v>2.7027027027027029E-2</v>
      </c>
      <c r="T37">
        <f>1-R37+Q37</f>
        <v>0.8843089333748746</v>
      </c>
      <c r="U37">
        <f>(R38-R37)*(Q38+Q37)/2</f>
        <v>0</v>
      </c>
    </row>
    <row r="38" spans="1:21">
      <c r="A38" t="s">
        <v>16</v>
      </c>
      <c r="B38" t="s">
        <v>87</v>
      </c>
      <c r="C38" t="s">
        <v>88</v>
      </c>
      <c r="D38" s="2" t="s">
        <v>13</v>
      </c>
      <c r="E38">
        <v>3</v>
      </c>
      <c r="F38">
        <v>364</v>
      </c>
      <c r="G38" t="s">
        <v>14</v>
      </c>
      <c r="H38">
        <v>1</v>
      </c>
      <c r="I38">
        <v>425</v>
      </c>
      <c r="J38" t="s">
        <v>12</v>
      </c>
      <c r="K38">
        <v>620.9</v>
      </c>
      <c r="L38" s="1">
        <v>1E-182</v>
      </c>
      <c r="M38">
        <f>COUNTIF(Лист1!A:A,B38)</f>
        <v>1</v>
      </c>
      <c r="N38">
        <f>ABS(M38-1)</f>
        <v>0</v>
      </c>
      <c r="O38">
        <f>SUMIFS(M:M,K:K,"&gt;="&amp;K38)</f>
        <v>32</v>
      </c>
      <c r="P38">
        <f>SUMIFS(M:M,K:K,"&lt;"&amp;K38)+72543</f>
        <v>73103</v>
      </c>
      <c r="Q38">
        <f>O38/SUM(M:M)</f>
        <v>2.7027027027027029E-2</v>
      </c>
      <c r="R38">
        <f>1-P38/(SUM(N:N)+72543)</f>
        <v>0.14271809365215249</v>
      </c>
      <c r="S38">
        <v>2.7027027027027029E-2</v>
      </c>
      <c r="T38">
        <f>1-R38+Q38</f>
        <v>0.8843089333748746</v>
      </c>
      <c r="U38">
        <f>(R39-R38)*(Q39+Q38)/2</f>
        <v>3.2189936233466352E-7</v>
      </c>
    </row>
    <row r="39" spans="1:21">
      <c r="A39" t="s">
        <v>16</v>
      </c>
      <c r="B39" t="s">
        <v>89</v>
      </c>
      <c r="C39" t="s">
        <v>90</v>
      </c>
      <c r="D39" s="2" t="s">
        <v>13</v>
      </c>
      <c r="E39">
        <v>1</v>
      </c>
      <c r="F39">
        <v>363</v>
      </c>
      <c r="G39" t="s">
        <v>15</v>
      </c>
      <c r="H39">
        <v>1</v>
      </c>
      <c r="I39">
        <v>425</v>
      </c>
      <c r="J39" t="s">
        <v>12</v>
      </c>
      <c r="K39">
        <v>618.20000000000005</v>
      </c>
      <c r="L39" s="1">
        <v>6.3000000000000001E-182</v>
      </c>
      <c r="M39">
        <f>COUNTIF(Лист1!A:A,B39)</f>
        <v>1</v>
      </c>
      <c r="N39">
        <f>ABS(M39-1)</f>
        <v>0</v>
      </c>
      <c r="O39">
        <f>SUMIFS(M:M,K:K,"&gt;="&amp;K39)</f>
        <v>33</v>
      </c>
      <c r="P39">
        <f>SUMIFS(M:M,K:K,"&lt;"&amp;K39)+72543</f>
        <v>73102</v>
      </c>
      <c r="Q39">
        <f>O39/SUM(M:M)</f>
        <v>2.7871621621621621E-2</v>
      </c>
      <c r="R39">
        <f>1-P39/(SUM(N:N)+72543)</f>
        <v>0.14272982069353723</v>
      </c>
      <c r="S39">
        <v>2.7871621621621621E-2</v>
      </c>
      <c r="T39">
        <f>1-R39+Q39</f>
        <v>0.88514180092808437</v>
      </c>
      <c r="U39">
        <f>(R40-R39)*(Q40+Q39)/2</f>
        <v>3.3180395809880703E-7</v>
      </c>
    </row>
    <row r="40" spans="1:21">
      <c r="A40" t="s">
        <v>16</v>
      </c>
      <c r="B40" t="s">
        <v>91</v>
      </c>
      <c r="C40" t="s">
        <v>92</v>
      </c>
      <c r="D40" s="2" t="s">
        <v>13</v>
      </c>
      <c r="E40">
        <v>40</v>
      </c>
      <c r="F40">
        <v>422</v>
      </c>
      <c r="G40" t="s">
        <v>11</v>
      </c>
      <c r="H40">
        <v>1</v>
      </c>
      <c r="I40">
        <v>425</v>
      </c>
      <c r="J40" t="s">
        <v>12</v>
      </c>
      <c r="K40">
        <v>615.5</v>
      </c>
      <c r="L40" s="1">
        <v>4.1000000000000001E-181</v>
      </c>
      <c r="M40">
        <f>COUNTIF(Лист1!A:A,B40)</f>
        <v>1</v>
      </c>
      <c r="N40">
        <f>ABS(M40-1)</f>
        <v>0</v>
      </c>
      <c r="O40">
        <f>SUMIFS(M:M,K:K,"&gt;="&amp;K40)</f>
        <v>34</v>
      </c>
      <c r="P40">
        <f>SUMIFS(M:M,K:K,"&lt;"&amp;K40)+72543</f>
        <v>73101</v>
      </c>
      <c r="Q40">
        <f>O40/SUM(M:M)</f>
        <v>2.8716216216216218E-2</v>
      </c>
      <c r="R40">
        <f>1-P40/(SUM(N:N)+72543)</f>
        <v>0.14274154773492198</v>
      </c>
      <c r="S40">
        <v>2.8716216216216218E-2</v>
      </c>
      <c r="T40">
        <f>1-R40+Q40</f>
        <v>0.88597466848129425</v>
      </c>
      <c r="U40">
        <f>(R41-R40)*(Q41+Q40)/2</f>
        <v>3.417085538629505E-7</v>
      </c>
    </row>
    <row r="41" spans="1:21">
      <c r="A41" t="s">
        <v>16</v>
      </c>
      <c r="B41" t="s">
        <v>93</v>
      </c>
      <c r="C41" t="s">
        <v>94</v>
      </c>
      <c r="D41" s="2" t="s">
        <v>13</v>
      </c>
      <c r="E41">
        <v>47</v>
      </c>
      <c r="F41">
        <v>430</v>
      </c>
      <c r="G41" t="s">
        <v>11</v>
      </c>
      <c r="H41">
        <v>1</v>
      </c>
      <c r="I41">
        <v>425</v>
      </c>
      <c r="J41" t="s">
        <v>12</v>
      </c>
      <c r="K41">
        <v>615</v>
      </c>
      <c r="L41" s="1">
        <v>5.9999999999999995E-181</v>
      </c>
      <c r="M41">
        <f>COUNTIF(Лист1!A:A,B41)</f>
        <v>1</v>
      </c>
      <c r="N41">
        <f>ABS(M41-1)</f>
        <v>0</v>
      </c>
      <c r="O41">
        <f>SUMIFS(M:M,K:K,"&gt;="&amp;K41)</f>
        <v>35</v>
      </c>
      <c r="P41">
        <f>SUMIFS(M:M,K:K,"&lt;"&amp;K41)+72543</f>
        <v>73100</v>
      </c>
      <c r="Q41">
        <f>O41/SUM(M:M)</f>
        <v>2.9560810810810811E-2</v>
      </c>
      <c r="R41">
        <f>1-P41/(SUM(N:N)+72543)</f>
        <v>0.14275327477630673</v>
      </c>
      <c r="S41">
        <v>2.9560810810810811E-2</v>
      </c>
      <c r="T41">
        <f>1-R41+Q41</f>
        <v>0.88680753603450413</v>
      </c>
      <c r="U41">
        <f>(R42-R41)*(Q42+Q41)/2</f>
        <v>3.5161314962376517E-7</v>
      </c>
    </row>
    <row r="42" spans="1:21">
      <c r="A42" t="s">
        <v>16</v>
      </c>
      <c r="B42" t="s">
        <v>95</v>
      </c>
      <c r="C42" t="s">
        <v>96</v>
      </c>
      <c r="D42" s="2" t="s">
        <v>13</v>
      </c>
      <c r="E42">
        <v>31</v>
      </c>
      <c r="F42">
        <v>417</v>
      </c>
      <c r="G42" t="s">
        <v>11</v>
      </c>
      <c r="H42">
        <v>1</v>
      </c>
      <c r="I42">
        <v>425</v>
      </c>
      <c r="J42" t="s">
        <v>12</v>
      </c>
      <c r="K42">
        <v>610</v>
      </c>
      <c r="L42" s="1">
        <v>1.8E-179</v>
      </c>
      <c r="M42">
        <f>COUNTIF(Лист1!A:A,B42)</f>
        <v>1</v>
      </c>
      <c r="N42">
        <f>ABS(M42-1)</f>
        <v>0</v>
      </c>
      <c r="O42">
        <f>SUMIFS(M:M,K:K,"&gt;="&amp;K42)</f>
        <v>36</v>
      </c>
      <c r="P42">
        <f>SUMIFS(M:M,K:K,"&lt;"&amp;K42)+72543</f>
        <v>73099</v>
      </c>
      <c r="Q42">
        <f>O42/SUM(M:M)</f>
        <v>3.0405405405405407E-2</v>
      </c>
      <c r="R42">
        <f>1-P42/(SUM(N:N)+72543)</f>
        <v>0.14276500181769136</v>
      </c>
      <c r="S42">
        <v>3.0405405405405407E-2</v>
      </c>
      <c r="T42">
        <f>1-R42+Q42</f>
        <v>0.88764040358771401</v>
      </c>
      <c r="U42">
        <f>(R43-R42)*(Q43+Q42)/2</f>
        <v>7.3294008654661846E-7</v>
      </c>
    </row>
    <row r="43" spans="1:21">
      <c r="A43" t="s">
        <v>16</v>
      </c>
      <c r="B43" t="s">
        <v>97</v>
      </c>
      <c r="C43" t="s">
        <v>98</v>
      </c>
      <c r="D43" s="2" t="s">
        <v>13</v>
      </c>
      <c r="E43">
        <v>39</v>
      </c>
      <c r="F43">
        <v>407</v>
      </c>
      <c r="G43" t="s">
        <v>11</v>
      </c>
      <c r="H43">
        <v>1</v>
      </c>
      <c r="I43">
        <v>425</v>
      </c>
      <c r="J43" t="s">
        <v>12</v>
      </c>
      <c r="K43">
        <v>609.70000000000005</v>
      </c>
      <c r="L43" s="1">
        <v>2.2E-179</v>
      </c>
      <c r="M43">
        <f>COUNTIF(Лист1!A:A,B43)</f>
        <v>1</v>
      </c>
      <c r="N43">
        <f>ABS(M43-1)</f>
        <v>0</v>
      </c>
      <c r="O43">
        <f>SUMIFS(M:M,K:K,"&gt;="&amp;K43)</f>
        <v>38</v>
      </c>
      <c r="P43">
        <f>SUMIFS(M:M,K:K,"&lt;"&amp;K43)+72543</f>
        <v>73097</v>
      </c>
      <c r="Q43">
        <f>O43/SUM(M:M)</f>
        <v>3.2094594594594593E-2</v>
      </c>
      <c r="R43">
        <f>1-P43/(SUM(N:N)+72543)</f>
        <v>0.14278845590046085</v>
      </c>
      <c r="S43">
        <v>3.2094594594594593E-2</v>
      </c>
      <c r="T43">
        <f>1-R43+Q43</f>
        <v>0.88930613869413377</v>
      </c>
      <c r="U43">
        <f>(R44-R43)*(Q44+Q43)/2</f>
        <v>0</v>
      </c>
    </row>
    <row r="44" spans="1:21">
      <c r="A44" t="s">
        <v>16</v>
      </c>
      <c r="B44" t="s">
        <v>99</v>
      </c>
      <c r="C44" t="s">
        <v>100</v>
      </c>
      <c r="D44" s="2" t="s">
        <v>13</v>
      </c>
      <c r="E44">
        <v>1</v>
      </c>
      <c r="F44">
        <v>363</v>
      </c>
      <c r="G44" t="s">
        <v>15</v>
      </c>
      <c r="H44">
        <v>1</v>
      </c>
      <c r="I44">
        <v>425</v>
      </c>
      <c r="J44" t="s">
        <v>12</v>
      </c>
      <c r="K44">
        <v>609.70000000000005</v>
      </c>
      <c r="L44" s="1">
        <v>2.2999999999999999E-179</v>
      </c>
      <c r="M44">
        <f>COUNTIF(Лист1!A:A,B44)</f>
        <v>1</v>
      </c>
      <c r="N44">
        <f>ABS(M44-1)</f>
        <v>0</v>
      </c>
      <c r="O44">
        <f>SUMIFS(M:M,K:K,"&gt;="&amp;K44)</f>
        <v>38</v>
      </c>
      <c r="P44">
        <f>SUMIFS(M:M,K:K,"&lt;"&amp;K44)+72543</f>
        <v>73097</v>
      </c>
      <c r="Q44">
        <f>O44/SUM(M:M)</f>
        <v>3.2094594594594593E-2</v>
      </c>
      <c r="R44">
        <f>1-P44/(SUM(N:N)+72543)</f>
        <v>0.14278845590046085</v>
      </c>
      <c r="S44">
        <v>3.2094594594594593E-2</v>
      </c>
      <c r="T44">
        <f>1-R44+Q44</f>
        <v>0.88930613869413377</v>
      </c>
      <c r="U44">
        <f>(R45-R44)*(Q45+Q44)/2</f>
        <v>0</v>
      </c>
    </row>
    <row r="45" spans="1:21">
      <c r="A45" t="s">
        <v>16</v>
      </c>
      <c r="B45" t="s">
        <v>101</v>
      </c>
      <c r="C45" t="s">
        <v>102</v>
      </c>
      <c r="D45" s="2" t="s">
        <v>13</v>
      </c>
      <c r="E45">
        <v>3</v>
      </c>
      <c r="F45">
        <v>369</v>
      </c>
      <c r="G45" t="s">
        <v>11</v>
      </c>
      <c r="H45">
        <v>1</v>
      </c>
      <c r="I45">
        <v>425</v>
      </c>
      <c r="J45" t="s">
        <v>12</v>
      </c>
      <c r="K45">
        <v>608.1</v>
      </c>
      <c r="L45" s="1">
        <v>7.2000000000000001E-179</v>
      </c>
      <c r="M45">
        <f>COUNTIF(Лист1!A:A,B45)</f>
        <v>0</v>
      </c>
      <c r="N45">
        <f>ABS(M45-1)</f>
        <v>1</v>
      </c>
      <c r="O45">
        <f>SUMIFS(M:M,K:K,"&gt;="&amp;K45)</f>
        <v>38</v>
      </c>
      <c r="P45">
        <f>SUMIFS(M:M,K:K,"&lt;"&amp;K45)+72543</f>
        <v>73097</v>
      </c>
      <c r="Q45">
        <f>O45/SUM(M:M)</f>
        <v>3.2094594594594593E-2</v>
      </c>
      <c r="R45">
        <f>1-P45/(SUM(N:N)+72543)</f>
        <v>0.14278845590046085</v>
      </c>
      <c r="S45">
        <v>3.2094594594594593E-2</v>
      </c>
      <c r="T45">
        <f>1-R45+Q45</f>
        <v>0.88930613869413377</v>
      </c>
      <c r="U45">
        <f>(R46-R45)*(Q46+Q45)/2</f>
        <v>3.813269369195244E-7</v>
      </c>
    </row>
    <row r="46" spans="1:21">
      <c r="A46" t="s">
        <v>16</v>
      </c>
      <c r="B46" t="s">
        <v>103</v>
      </c>
      <c r="C46" t="s">
        <v>104</v>
      </c>
      <c r="D46" s="2" t="s">
        <v>13</v>
      </c>
      <c r="E46">
        <v>46</v>
      </c>
      <c r="F46">
        <v>412</v>
      </c>
      <c r="G46" t="s">
        <v>11</v>
      </c>
      <c r="H46">
        <v>1</v>
      </c>
      <c r="I46">
        <v>425</v>
      </c>
      <c r="J46" t="s">
        <v>12</v>
      </c>
      <c r="K46">
        <v>605.9</v>
      </c>
      <c r="L46" s="1">
        <v>3.2000000000000001E-178</v>
      </c>
      <c r="M46">
        <f>COUNTIF(Лист1!A:A,B46)</f>
        <v>1</v>
      </c>
      <c r="N46">
        <f>ABS(M46-1)</f>
        <v>0</v>
      </c>
      <c r="O46">
        <f>SUMIFS(M:M,K:K,"&gt;="&amp;K46)</f>
        <v>39</v>
      </c>
      <c r="P46">
        <f>SUMIFS(M:M,K:K,"&lt;"&amp;K46)+72543</f>
        <v>73096</v>
      </c>
      <c r="Q46">
        <f>O46/SUM(M:M)</f>
        <v>3.2939189189189186E-2</v>
      </c>
      <c r="R46">
        <f>1-P46/(SUM(N:N)+72543)</f>
        <v>0.1428001829418456</v>
      </c>
      <c r="S46">
        <v>3.2939189189189186E-2</v>
      </c>
      <c r="T46">
        <f>1-R46+Q46</f>
        <v>0.89013900624734354</v>
      </c>
      <c r="U46">
        <f>(R47-R46)*(Q47+Q46)/2</f>
        <v>7.9236766113147945E-7</v>
      </c>
    </row>
    <row r="47" spans="1:21">
      <c r="A47" t="s">
        <v>16</v>
      </c>
      <c r="B47" t="s">
        <v>105</v>
      </c>
      <c r="C47" t="s">
        <v>106</v>
      </c>
      <c r="D47" s="2" t="s">
        <v>13</v>
      </c>
      <c r="E47">
        <v>7</v>
      </c>
      <c r="F47">
        <v>369</v>
      </c>
      <c r="G47" t="s">
        <v>11</v>
      </c>
      <c r="H47">
        <v>1</v>
      </c>
      <c r="I47">
        <v>425</v>
      </c>
      <c r="J47" t="s">
        <v>12</v>
      </c>
      <c r="K47">
        <v>602.5</v>
      </c>
      <c r="L47" s="1">
        <v>3.4000000000000001E-177</v>
      </c>
      <c r="M47">
        <f>COUNTIF(Лист1!A:A,B47)</f>
        <v>1</v>
      </c>
      <c r="N47">
        <f>ABS(M47-1)</f>
        <v>0</v>
      </c>
      <c r="O47">
        <f>SUMIFS(M:M,K:K,"&gt;="&amp;K47)</f>
        <v>41</v>
      </c>
      <c r="P47">
        <f>SUMIFS(M:M,K:K,"&lt;"&amp;K47)+72543</f>
        <v>73094</v>
      </c>
      <c r="Q47">
        <f>O47/SUM(M:M)</f>
        <v>3.4628378378378379E-2</v>
      </c>
      <c r="R47">
        <f>1-P47/(SUM(N:N)+72543)</f>
        <v>0.14282363702461509</v>
      </c>
      <c r="S47">
        <v>3.4628378378378379E-2</v>
      </c>
      <c r="T47">
        <f>1-R47+Q47</f>
        <v>0.89180474135376331</v>
      </c>
      <c r="U47">
        <f>(R48-R47)*(Q48+Q47)/2</f>
        <v>0</v>
      </c>
    </row>
    <row r="48" spans="1:21">
      <c r="A48" t="s">
        <v>16</v>
      </c>
      <c r="B48" t="s">
        <v>107</v>
      </c>
      <c r="C48" t="s">
        <v>108</v>
      </c>
      <c r="D48" s="2" t="s">
        <v>13</v>
      </c>
      <c r="E48">
        <v>3</v>
      </c>
      <c r="F48">
        <v>365</v>
      </c>
      <c r="G48" t="s">
        <v>11</v>
      </c>
      <c r="H48">
        <v>1</v>
      </c>
      <c r="I48">
        <v>425</v>
      </c>
      <c r="J48" t="s">
        <v>12</v>
      </c>
      <c r="K48">
        <v>602.5</v>
      </c>
      <c r="L48" s="1">
        <v>3.4000000000000001E-177</v>
      </c>
      <c r="M48">
        <f>COUNTIF(Лист1!A:A,B48)</f>
        <v>1</v>
      </c>
      <c r="N48">
        <f>ABS(M48-1)</f>
        <v>0</v>
      </c>
      <c r="O48">
        <f>SUMIFS(M:M,K:K,"&gt;="&amp;K48)</f>
        <v>41</v>
      </c>
      <c r="P48">
        <f>SUMIFS(M:M,K:K,"&lt;"&amp;K48)+72543</f>
        <v>73094</v>
      </c>
      <c r="Q48">
        <f>O48/SUM(M:M)</f>
        <v>3.4628378378378379E-2</v>
      </c>
      <c r="R48">
        <f>1-P48/(SUM(N:N)+72543)</f>
        <v>0.14282363702461509</v>
      </c>
      <c r="S48">
        <v>3.4628378378378379E-2</v>
      </c>
      <c r="T48">
        <f>1-R48+Q48</f>
        <v>0.89180474135376331</v>
      </c>
      <c r="U48">
        <f>(R49-R48)*(Q49+Q48)/2</f>
        <v>4.1104072421195489E-7</v>
      </c>
    </row>
    <row r="49" spans="1:21">
      <c r="A49" t="s">
        <v>16</v>
      </c>
      <c r="B49" t="s">
        <v>109</v>
      </c>
      <c r="C49" t="s">
        <v>110</v>
      </c>
      <c r="D49" s="2" t="s">
        <v>13</v>
      </c>
      <c r="E49">
        <v>1</v>
      </c>
      <c r="F49">
        <v>358</v>
      </c>
      <c r="G49" t="s">
        <v>12</v>
      </c>
      <c r="H49">
        <v>1</v>
      </c>
      <c r="I49">
        <v>425</v>
      </c>
      <c r="J49" t="s">
        <v>12</v>
      </c>
      <c r="K49">
        <v>602.1</v>
      </c>
      <c r="L49" s="1">
        <v>4.4000000000000002E-177</v>
      </c>
      <c r="M49">
        <f>COUNTIF(Лист1!A:A,B49)</f>
        <v>1</v>
      </c>
      <c r="N49">
        <f>ABS(M49-1)</f>
        <v>0</v>
      </c>
      <c r="O49">
        <f>SUMIFS(M:M,K:K,"&gt;="&amp;K49)</f>
        <v>42</v>
      </c>
      <c r="P49">
        <f>SUMIFS(M:M,K:K,"&lt;"&amp;K49)+72543</f>
        <v>73093</v>
      </c>
      <c r="Q49">
        <f>O49/SUM(M:M)</f>
        <v>3.5472972972972971E-2</v>
      </c>
      <c r="R49">
        <f>1-P49/(SUM(N:N)+72543)</f>
        <v>0.14283536406599984</v>
      </c>
      <c r="S49">
        <v>3.5472972972972971E-2</v>
      </c>
      <c r="T49">
        <f>1-R49+Q49</f>
        <v>0.89263760890697319</v>
      </c>
      <c r="U49">
        <f>(R50-R49)*(Q50+Q49)/2</f>
        <v>4.2094531997211328E-7</v>
      </c>
    </row>
    <row r="50" spans="1:21">
      <c r="A50" t="s">
        <v>16</v>
      </c>
      <c r="B50" t="s">
        <v>111</v>
      </c>
      <c r="C50" t="s">
        <v>112</v>
      </c>
      <c r="D50" s="2" t="s">
        <v>13</v>
      </c>
      <c r="E50">
        <v>1</v>
      </c>
      <c r="F50">
        <v>352</v>
      </c>
      <c r="G50" t="s">
        <v>15</v>
      </c>
      <c r="H50">
        <v>1</v>
      </c>
      <c r="I50">
        <v>425</v>
      </c>
      <c r="J50" t="s">
        <v>12</v>
      </c>
      <c r="K50">
        <v>599.5</v>
      </c>
      <c r="L50" s="1">
        <v>2.6999999999999998E-176</v>
      </c>
      <c r="M50">
        <f>COUNTIF(Лист1!A:A,B50)</f>
        <v>1</v>
      </c>
      <c r="N50">
        <f>ABS(M50-1)</f>
        <v>0</v>
      </c>
      <c r="O50">
        <f>SUMIFS(M:M,K:K,"&gt;="&amp;K50)</f>
        <v>43</v>
      </c>
      <c r="P50">
        <f>SUMIFS(M:M,K:K,"&lt;"&amp;K50)+72543</f>
        <v>73092</v>
      </c>
      <c r="Q50">
        <f>O50/SUM(M:M)</f>
        <v>3.6317567567567564E-2</v>
      </c>
      <c r="R50">
        <f>1-P50/(SUM(N:N)+72543)</f>
        <v>0.14284709110738447</v>
      </c>
      <c r="S50">
        <v>3.6317567567567564E-2</v>
      </c>
      <c r="T50">
        <f>1-R50+Q50</f>
        <v>0.89347047646018307</v>
      </c>
      <c r="U50">
        <f>(R51-R50)*(Q51+Q50)/2</f>
        <v>4.3084991574024192E-7</v>
      </c>
    </row>
    <row r="51" spans="1:21">
      <c r="A51" t="s">
        <v>16</v>
      </c>
      <c r="B51" t="s">
        <v>113</v>
      </c>
      <c r="C51" t="s">
        <v>114</v>
      </c>
      <c r="D51" s="2" t="s">
        <v>13</v>
      </c>
      <c r="E51">
        <v>141</v>
      </c>
      <c r="F51">
        <v>507</v>
      </c>
      <c r="G51" t="s">
        <v>11</v>
      </c>
      <c r="H51">
        <v>1</v>
      </c>
      <c r="I51">
        <v>425</v>
      </c>
      <c r="J51" t="s">
        <v>12</v>
      </c>
      <c r="K51">
        <v>596.9</v>
      </c>
      <c r="L51" s="1">
        <v>1.6E-175</v>
      </c>
      <c r="M51">
        <f>COUNTIF(Лист1!A:A,B51)</f>
        <v>1</v>
      </c>
      <c r="N51">
        <f>ABS(M51-1)</f>
        <v>0</v>
      </c>
      <c r="O51">
        <f>SUMIFS(M:M,K:K,"&gt;="&amp;K51)</f>
        <v>44</v>
      </c>
      <c r="P51">
        <f>SUMIFS(M:M,K:K,"&lt;"&amp;K51)+72543</f>
        <v>73091</v>
      </c>
      <c r="Q51">
        <f>O51/SUM(M:M)</f>
        <v>3.7162162162162164E-2</v>
      </c>
      <c r="R51">
        <f>1-P51/(SUM(N:N)+72543)</f>
        <v>0.14285881814876922</v>
      </c>
      <c r="S51">
        <v>3.7162162162162164E-2</v>
      </c>
      <c r="T51">
        <f>1-R51+Q51</f>
        <v>0.89430334401339295</v>
      </c>
      <c r="U51">
        <f>(R52-R51)*(Q52+Q51)/2</f>
        <v>4.4075451150438539E-7</v>
      </c>
    </row>
    <row r="52" spans="1:21">
      <c r="A52" t="s">
        <v>16</v>
      </c>
      <c r="B52" t="s">
        <v>115</v>
      </c>
      <c r="C52" t="s">
        <v>116</v>
      </c>
      <c r="D52" s="2" t="s">
        <v>13</v>
      </c>
      <c r="E52">
        <v>13</v>
      </c>
      <c r="F52">
        <v>370</v>
      </c>
      <c r="G52" t="s">
        <v>11</v>
      </c>
      <c r="H52">
        <v>1</v>
      </c>
      <c r="I52">
        <v>425</v>
      </c>
      <c r="J52" t="s">
        <v>12</v>
      </c>
      <c r="K52">
        <v>595.20000000000005</v>
      </c>
      <c r="L52" s="1">
        <v>5.3000000000000005E-175</v>
      </c>
      <c r="M52">
        <f>COUNTIF(Лист1!A:A,B52)</f>
        <v>1</v>
      </c>
      <c r="N52">
        <f>ABS(M52-1)</f>
        <v>0</v>
      </c>
      <c r="O52">
        <f>SUMIFS(M:M,K:K,"&gt;="&amp;K52)</f>
        <v>45</v>
      </c>
      <c r="P52">
        <f>SUMIFS(M:M,K:K,"&lt;"&amp;K52)+72543</f>
        <v>73090</v>
      </c>
      <c r="Q52">
        <f>O52/SUM(M:M)</f>
        <v>3.8006756756756757E-2</v>
      </c>
      <c r="R52">
        <f>1-P52/(SUM(N:N)+72543)</f>
        <v>0.14287054519015396</v>
      </c>
      <c r="S52">
        <v>3.8006756756756757E-2</v>
      </c>
      <c r="T52">
        <f>1-R52+Q52</f>
        <v>0.89513621156660284</v>
      </c>
      <c r="U52">
        <f>(R53-R52)*(Q53+Q52)/2</f>
        <v>4.5065910726852896E-7</v>
      </c>
    </row>
    <row r="53" spans="1:21">
      <c r="A53" t="s">
        <v>16</v>
      </c>
      <c r="B53" t="s">
        <v>117</v>
      </c>
      <c r="C53" t="s">
        <v>118</v>
      </c>
      <c r="D53" s="2" t="s">
        <v>13</v>
      </c>
      <c r="E53">
        <v>3</v>
      </c>
      <c r="F53">
        <v>365</v>
      </c>
      <c r="G53" t="s">
        <v>11</v>
      </c>
      <c r="H53">
        <v>1</v>
      </c>
      <c r="I53">
        <v>425</v>
      </c>
      <c r="J53" t="s">
        <v>12</v>
      </c>
      <c r="K53">
        <v>594.5</v>
      </c>
      <c r="L53" s="1">
        <v>8.8E-175</v>
      </c>
      <c r="M53">
        <f>COUNTIF(Лист1!A:A,B53)</f>
        <v>1</v>
      </c>
      <c r="N53">
        <f>ABS(M53-1)</f>
        <v>0</v>
      </c>
      <c r="O53">
        <f>SUMIFS(M:M,K:K,"&gt;="&amp;K53)</f>
        <v>46</v>
      </c>
      <c r="P53">
        <f>SUMIFS(M:M,K:K,"&lt;"&amp;K53)+72543</f>
        <v>73089</v>
      </c>
      <c r="Q53">
        <f>O53/SUM(M:M)</f>
        <v>3.885135135135135E-2</v>
      </c>
      <c r="R53">
        <f>1-P53/(SUM(N:N)+72543)</f>
        <v>0.14288227223153871</v>
      </c>
      <c r="S53">
        <v>3.885135135135135E-2</v>
      </c>
      <c r="T53">
        <f>1-R53+Q53</f>
        <v>0.89596907911981261</v>
      </c>
      <c r="U53">
        <f>(R54-R53)*(Q54+Q53)/2</f>
        <v>4.6056370303267237E-7</v>
      </c>
    </row>
    <row r="54" spans="1:21">
      <c r="A54" t="s">
        <v>16</v>
      </c>
      <c r="B54" t="s">
        <v>119</v>
      </c>
      <c r="C54" t="s">
        <v>120</v>
      </c>
      <c r="D54" s="2" t="s">
        <v>13</v>
      </c>
      <c r="E54">
        <v>13</v>
      </c>
      <c r="F54">
        <v>370</v>
      </c>
      <c r="G54" t="s">
        <v>11</v>
      </c>
      <c r="H54">
        <v>1</v>
      </c>
      <c r="I54">
        <v>425</v>
      </c>
      <c r="J54" t="s">
        <v>12</v>
      </c>
      <c r="K54">
        <v>592.79999999999995</v>
      </c>
      <c r="L54" s="1">
        <v>2.9000000000000001E-174</v>
      </c>
      <c r="M54">
        <f>COUNTIF(Лист1!A:A,B54)</f>
        <v>1</v>
      </c>
      <c r="N54">
        <f>ABS(M54-1)</f>
        <v>0</v>
      </c>
      <c r="O54">
        <f>SUMIFS(M:M,K:K,"&gt;="&amp;K54)</f>
        <v>47</v>
      </c>
      <c r="P54">
        <f>SUMIFS(M:M,K:K,"&lt;"&amp;K54)+72543</f>
        <v>73088</v>
      </c>
      <c r="Q54">
        <f>O54/SUM(M:M)</f>
        <v>3.9695945945945943E-2</v>
      </c>
      <c r="R54">
        <f>1-P54/(SUM(N:N)+72543)</f>
        <v>0.14289399927292346</v>
      </c>
      <c r="S54">
        <v>3.9695945945945943E-2</v>
      </c>
      <c r="T54">
        <f>1-R54+Q54</f>
        <v>0.89680194667302249</v>
      </c>
      <c r="U54">
        <f>(R55-R54)*(Q55+Q54)/2</f>
        <v>4.7046829879681588E-7</v>
      </c>
    </row>
    <row r="55" spans="1:21">
      <c r="A55" t="s">
        <v>16</v>
      </c>
      <c r="B55" t="s">
        <v>121</v>
      </c>
      <c r="C55" t="s">
        <v>122</v>
      </c>
      <c r="D55" s="2" t="s">
        <v>13</v>
      </c>
      <c r="E55">
        <v>31</v>
      </c>
      <c r="F55">
        <v>413</v>
      </c>
      <c r="G55" t="s">
        <v>11</v>
      </c>
      <c r="H55">
        <v>1</v>
      </c>
      <c r="I55">
        <v>425</v>
      </c>
      <c r="J55" t="s">
        <v>12</v>
      </c>
      <c r="K55">
        <v>592.70000000000005</v>
      </c>
      <c r="L55" s="1">
        <v>3.0000000000000002E-174</v>
      </c>
      <c r="M55">
        <f>COUNTIF(Лист1!A:A,B55)</f>
        <v>1</v>
      </c>
      <c r="N55">
        <f>ABS(M55-1)</f>
        <v>0</v>
      </c>
      <c r="O55">
        <f>SUMIFS(M:M,K:K,"&gt;="&amp;K55)</f>
        <v>48</v>
      </c>
      <c r="P55">
        <f>SUMIFS(M:M,K:K,"&lt;"&amp;K55)+72543</f>
        <v>73087</v>
      </c>
      <c r="Q55">
        <f>O55/SUM(M:M)</f>
        <v>4.0540540540540543E-2</v>
      </c>
      <c r="R55">
        <f>1-P55/(SUM(N:N)+72543)</f>
        <v>0.1429057263143082</v>
      </c>
      <c r="S55">
        <v>4.0540540540540543E-2</v>
      </c>
      <c r="T55">
        <f>1-R55+Q55</f>
        <v>0.89763481422623237</v>
      </c>
      <c r="U55">
        <f>(R56-R55)*(Q56+Q55)/2</f>
        <v>4.8037289456095945E-7</v>
      </c>
    </row>
    <row r="56" spans="1:21">
      <c r="A56" t="s">
        <v>16</v>
      </c>
      <c r="B56" t="s">
        <v>123</v>
      </c>
      <c r="C56" t="s">
        <v>124</v>
      </c>
      <c r="D56" s="2" t="s">
        <v>13</v>
      </c>
      <c r="E56">
        <v>130</v>
      </c>
      <c r="F56">
        <v>512</v>
      </c>
      <c r="G56" t="s">
        <v>11</v>
      </c>
      <c r="H56">
        <v>1</v>
      </c>
      <c r="I56">
        <v>425</v>
      </c>
      <c r="J56" t="s">
        <v>12</v>
      </c>
      <c r="K56">
        <v>591.1</v>
      </c>
      <c r="L56" s="1">
        <v>8.8000000000000009E-174</v>
      </c>
      <c r="M56">
        <f>COUNTIF(Лист1!A:A,B56)</f>
        <v>1</v>
      </c>
      <c r="N56">
        <f>ABS(M56-1)</f>
        <v>0</v>
      </c>
      <c r="O56">
        <f>SUMIFS(M:M,K:K,"&gt;="&amp;K56)</f>
        <v>49</v>
      </c>
      <c r="P56">
        <f>SUMIFS(M:M,K:K,"&lt;"&amp;K56)+72543</f>
        <v>73086</v>
      </c>
      <c r="Q56">
        <f>O56/SUM(M:M)</f>
        <v>4.1385135135135136E-2</v>
      </c>
      <c r="R56">
        <f>1-P56/(SUM(N:N)+72543)</f>
        <v>0.14291745335569295</v>
      </c>
      <c r="S56">
        <v>4.1385135135135136E-2</v>
      </c>
      <c r="T56">
        <f>1-R56+Q56</f>
        <v>0.89846768177944214</v>
      </c>
      <c r="U56">
        <f>(R57-R56)*(Q57+Q56)/2</f>
        <v>4.9027749032046133E-7</v>
      </c>
    </row>
    <row r="57" spans="1:21">
      <c r="A57" t="s">
        <v>16</v>
      </c>
      <c r="B57" t="s">
        <v>125</v>
      </c>
      <c r="C57" t="s">
        <v>126</v>
      </c>
      <c r="D57" s="2" t="s">
        <v>13</v>
      </c>
      <c r="E57">
        <v>1</v>
      </c>
      <c r="F57">
        <v>352</v>
      </c>
      <c r="G57" t="s">
        <v>15</v>
      </c>
      <c r="H57">
        <v>1</v>
      </c>
      <c r="I57">
        <v>425</v>
      </c>
      <c r="J57" t="s">
        <v>12</v>
      </c>
      <c r="K57">
        <v>588.79999999999995</v>
      </c>
      <c r="L57" s="1">
        <v>4.5999999999999998E-173</v>
      </c>
      <c r="M57">
        <f>COUNTIF(Лист1!A:A,B57)</f>
        <v>1</v>
      </c>
      <c r="N57">
        <f>ABS(M57-1)</f>
        <v>0</v>
      </c>
      <c r="O57">
        <f>SUMIFS(M:M,K:K,"&gt;="&amp;K57)</f>
        <v>50</v>
      </c>
      <c r="P57">
        <f>SUMIFS(M:M,K:K,"&lt;"&amp;K57)+72543</f>
        <v>73085</v>
      </c>
      <c r="Q57">
        <f>O57/SUM(M:M)</f>
        <v>4.2229729729729729E-2</v>
      </c>
      <c r="R57">
        <f>1-P57/(SUM(N:N)+72543)</f>
        <v>0.14292918039707758</v>
      </c>
      <c r="S57">
        <v>4.2229729729729729E-2</v>
      </c>
      <c r="T57">
        <f>1-R57+Q57</f>
        <v>0.89930054933265213</v>
      </c>
      <c r="U57">
        <f>(R58-R57)*(Q58+Q57)/2</f>
        <v>5.0018208608924638E-7</v>
      </c>
    </row>
    <row r="58" spans="1:21">
      <c r="A58" t="s">
        <v>16</v>
      </c>
      <c r="B58" t="s">
        <v>127</v>
      </c>
      <c r="C58" t="s">
        <v>128</v>
      </c>
      <c r="D58" s="2" t="s">
        <v>13</v>
      </c>
      <c r="E58">
        <v>7</v>
      </c>
      <c r="F58">
        <v>369</v>
      </c>
      <c r="G58" t="s">
        <v>11</v>
      </c>
      <c r="H58">
        <v>1</v>
      </c>
      <c r="I58">
        <v>425</v>
      </c>
      <c r="J58" t="s">
        <v>12</v>
      </c>
      <c r="K58">
        <v>588.6</v>
      </c>
      <c r="L58" s="1">
        <v>5.2999999999999996E-173</v>
      </c>
      <c r="M58">
        <f>COUNTIF(Лист1!A:A,B58)</f>
        <v>1</v>
      </c>
      <c r="N58">
        <f>ABS(M58-1)</f>
        <v>0</v>
      </c>
      <c r="O58">
        <f>SUMIFS(M:M,K:K,"&gt;="&amp;K58)</f>
        <v>51</v>
      </c>
      <c r="P58">
        <f>SUMIFS(M:M,K:K,"&lt;"&amp;K58)+72543</f>
        <v>73084</v>
      </c>
      <c r="Q58">
        <f>O58/SUM(M:M)</f>
        <v>4.3074324324324322E-2</v>
      </c>
      <c r="R58">
        <f>1-P58/(SUM(N:N)+72543)</f>
        <v>0.14294090743846233</v>
      </c>
      <c r="S58">
        <v>4.3074324324324322E-2</v>
      </c>
      <c r="T58">
        <f>1-R58+Q58</f>
        <v>0.90013341688586201</v>
      </c>
      <c r="U58">
        <f>(R59-R58)*(Q59+Q58)/2</f>
        <v>5.1008668185338989E-7</v>
      </c>
    </row>
    <row r="59" spans="1:21">
      <c r="A59" t="s">
        <v>16</v>
      </c>
      <c r="B59" t="s">
        <v>129</v>
      </c>
      <c r="C59" t="s">
        <v>130</v>
      </c>
      <c r="D59" s="2" t="s">
        <v>13</v>
      </c>
      <c r="E59">
        <v>1</v>
      </c>
      <c r="F59">
        <v>352</v>
      </c>
      <c r="G59" t="s">
        <v>15</v>
      </c>
      <c r="H59">
        <v>1</v>
      </c>
      <c r="I59">
        <v>425</v>
      </c>
      <c r="J59" t="s">
        <v>12</v>
      </c>
      <c r="K59">
        <v>588.29999999999995</v>
      </c>
      <c r="L59" s="1">
        <v>6.4E-173</v>
      </c>
      <c r="M59">
        <f>COUNTIF(Лист1!A:A,B59)</f>
        <v>1</v>
      </c>
      <c r="N59">
        <f>ABS(M59-1)</f>
        <v>0</v>
      </c>
      <c r="O59">
        <f>SUMIFS(M:M,K:K,"&gt;="&amp;K59)</f>
        <v>52</v>
      </c>
      <c r="P59">
        <f>SUMIFS(M:M,K:K,"&lt;"&amp;K59)+72543</f>
        <v>73083</v>
      </c>
      <c r="Q59">
        <f>O59/SUM(M:M)</f>
        <v>4.3918918918918921E-2</v>
      </c>
      <c r="R59">
        <f>1-P59/(SUM(N:N)+72543)</f>
        <v>0.14295263447984707</v>
      </c>
      <c r="S59">
        <v>4.3918918918918921E-2</v>
      </c>
      <c r="T59">
        <f>1-R59+Q59</f>
        <v>0.9009662844390719</v>
      </c>
      <c r="U59">
        <f>(R60-R59)*(Q60+Q59)/2</f>
        <v>5.199912776175333E-7</v>
      </c>
    </row>
    <row r="60" spans="1:21">
      <c r="A60" t="s">
        <v>16</v>
      </c>
      <c r="B60" t="s">
        <v>131</v>
      </c>
      <c r="C60" t="s">
        <v>132</v>
      </c>
      <c r="D60" s="2" t="s">
        <v>13</v>
      </c>
      <c r="E60">
        <v>7</v>
      </c>
      <c r="F60">
        <v>369</v>
      </c>
      <c r="G60" t="s">
        <v>11</v>
      </c>
      <c r="H60">
        <v>1</v>
      </c>
      <c r="I60">
        <v>425</v>
      </c>
      <c r="J60" t="s">
        <v>12</v>
      </c>
      <c r="K60">
        <v>585.5</v>
      </c>
      <c r="L60" s="1">
        <v>4.4000000000000002E-172</v>
      </c>
      <c r="M60">
        <f>COUNTIF(Лист1!A:A,B60)</f>
        <v>1</v>
      </c>
      <c r="N60">
        <f>ABS(M60-1)</f>
        <v>0</v>
      </c>
      <c r="O60">
        <f>SUMIFS(M:M,K:K,"&gt;="&amp;K60)</f>
        <v>53</v>
      </c>
      <c r="P60">
        <f>SUMIFS(M:M,K:K,"&lt;"&amp;K60)+72543</f>
        <v>73082</v>
      </c>
      <c r="Q60">
        <f>O60/SUM(M:M)</f>
        <v>4.4763513513513514E-2</v>
      </c>
      <c r="R60">
        <f>1-P60/(SUM(N:N)+72543)</f>
        <v>0.14296436152123182</v>
      </c>
      <c r="S60">
        <v>4.4763513513513514E-2</v>
      </c>
      <c r="T60">
        <f>1-R60+Q60</f>
        <v>0.90179915199228167</v>
      </c>
      <c r="U60">
        <f>(R61-R60)*(Q61+Q60)/2</f>
        <v>5.2989587338167692E-7</v>
      </c>
    </row>
    <row r="61" spans="1:21">
      <c r="A61" t="s">
        <v>16</v>
      </c>
      <c r="B61" t="s">
        <v>133</v>
      </c>
      <c r="C61" t="s">
        <v>134</v>
      </c>
      <c r="D61" s="2" t="s">
        <v>13</v>
      </c>
      <c r="E61">
        <v>7</v>
      </c>
      <c r="F61">
        <v>369</v>
      </c>
      <c r="G61" t="s">
        <v>14</v>
      </c>
      <c r="H61">
        <v>1</v>
      </c>
      <c r="I61">
        <v>425</v>
      </c>
      <c r="J61" t="s">
        <v>12</v>
      </c>
      <c r="K61">
        <v>584.29999999999995</v>
      </c>
      <c r="L61" s="1">
        <v>9.9999999999999998E-172</v>
      </c>
      <c r="M61">
        <f>COUNTIF(Лист1!A:A,B61)</f>
        <v>1</v>
      </c>
      <c r="N61">
        <f>ABS(M61-1)</f>
        <v>0</v>
      </c>
      <c r="O61">
        <f>SUMIFS(M:M,K:K,"&gt;="&amp;K61)</f>
        <v>54</v>
      </c>
      <c r="P61">
        <f>SUMIFS(M:M,K:K,"&lt;"&amp;K61)+72543</f>
        <v>73081</v>
      </c>
      <c r="Q61">
        <f>O61/SUM(M:M)</f>
        <v>4.5608108108108107E-2</v>
      </c>
      <c r="R61">
        <f>1-P61/(SUM(N:N)+72543)</f>
        <v>0.14297608856261657</v>
      </c>
      <c r="S61">
        <v>4.5608108108108107E-2</v>
      </c>
      <c r="T61">
        <f>1-R61+Q61</f>
        <v>0.90263201954549155</v>
      </c>
      <c r="U61">
        <f>(R62-R61)*(Q62+Q61)/2</f>
        <v>5.3980046914582033E-7</v>
      </c>
    </row>
    <row r="62" spans="1:21">
      <c r="A62" t="s">
        <v>16</v>
      </c>
      <c r="B62" t="s">
        <v>135</v>
      </c>
      <c r="C62" t="s">
        <v>136</v>
      </c>
      <c r="D62" s="2" t="s">
        <v>13</v>
      </c>
      <c r="E62">
        <v>3</v>
      </c>
      <c r="F62">
        <v>365</v>
      </c>
      <c r="G62" t="s">
        <v>11</v>
      </c>
      <c r="H62">
        <v>1</v>
      </c>
      <c r="I62">
        <v>425</v>
      </c>
      <c r="J62" t="s">
        <v>12</v>
      </c>
      <c r="K62">
        <v>583.6</v>
      </c>
      <c r="L62" s="1">
        <v>1.6000000000000001E-171</v>
      </c>
      <c r="M62">
        <f>COUNTIF(Лист1!A:A,B62)</f>
        <v>1</v>
      </c>
      <c r="N62">
        <f>ABS(M62-1)</f>
        <v>0</v>
      </c>
      <c r="O62">
        <f>SUMIFS(M:M,K:K,"&gt;="&amp;K62)</f>
        <v>55</v>
      </c>
      <c r="P62">
        <f>SUMIFS(M:M,K:K,"&lt;"&amp;K62)+72543</f>
        <v>73080</v>
      </c>
      <c r="Q62">
        <f>O62/SUM(M:M)</f>
        <v>4.64527027027027E-2</v>
      </c>
      <c r="R62">
        <f>1-P62/(SUM(N:N)+72543)</f>
        <v>0.14298781560400131</v>
      </c>
      <c r="S62">
        <v>4.64527027027027E-2</v>
      </c>
      <c r="T62">
        <f>1-R62+Q62</f>
        <v>0.90346488709870143</v>
      </c>
      <c r="U62">
        <f>(R63-R62)*(Q63+Q62)/2</f>
        <v>5.4970506490475968E-7</v>
      </c>
    </row>
    <row r="63" spans="1:21">
      <c r="A63" t="s">
        <v>16</v>
      </c>
      <c r="B63" t="s">
        <v>137</v>
      </c>
      <c r="C63" t="s">
        <v>138</v>
      </c>
      <c r="D63" s="2" t="s">
        <v>13</v>
      </c>
      <c r="E63">
        <v>7</v>
      </c>
      <c r="F63">
        <v>369</v>
      </c>
      <c r="G63" t="s">
        <v>11</v>
      </c>
      <c r="H63">
        <v>1</v>
      </c>
      <c r="I63">
        <v>425</v>
      </c>
      <c r="J63" t="s">
        <v>12</v>
      </c>
      <c r="K63">
        <v>579.9</v>
      </c>
      <c r="L63" s="1">
        <v>2.2000000000000001E-170</v>
      </c>
      <c r="M63">
        <f>COUNTIF(Лист1!A:A,B63)</f>
        <v>1</v>
      </c>
      <c r="N63">
        <f>ABS(M63-1)</f>
        <v>0</v>
      </c>
      <c r="O63">
        <f>SUMIFS(M:M,K:K,"&gt;="&amp;K63)</f>
        <v>56</v>
      </c>
      <c r="P63">
        <f>SUMIFS(M:M,K:K,"&lt;"&amp;K63)+72543</f>
        <v>73079</v>
      </c>
      <c r="Q63">
        <f>O63/SUM(M:M)</f>
        <v>4.72972972972973E-2</v>
      </c>
      <c r="R63">
        <f>1-P63/(SUM(N:N)+72543)</f>
        <v>0.14299954264538595</v>
      </c>
      <c r="S63">
        <v>4.72972972972973E-2</v>
      </c>
      <c r="T63">
        <f>1-R63+Q63</f>
        <v>0.90429775465191131</v>
      </c>
      <c r="U63">
        <f>(R64-R63)*(Q64+Q63)/2</f>
        <v>5.5960966067410736E-7</v>
      </c>
    </row>
    <row r="64" spans="1:21">
      <c r="A64" t="s">
        <v>16</v>
      </c>
      <c r="B64" t="s">
        <v>139</v>
      </c>
      <c r="C64" t="s">
        <v>140</v>
      </c>
      <c r="D64" s="2" t="s">
        <v>13</v>
      </c>
      <c r="E64">
        <v>1</v>
      </c>
      <c r="F64">
        <v>372</v>
      </c>
      <c r="G64" t="s">
        <v>15</v>
      </c>
      <c r="H64">
        <v>1</v>
      </c>
      <c r="I64">
        <v>425</v>
      </c>
      <c r="J64" t="s">
        <v>12</v>
      </c>
      <c r="K64">
        <v>576.9</v>
      </c>
      <c r="L64" s="1">
        <v>1.7E-169</v>
      </c>
      <c r="M64">
        <f>COUNTIF(Лист1!A:A,B64)</f>
        <v>1</v>
      </c>
      <c r="N64">
        <f>ABS(M64-1)</f>
        <v>0</v>
      </c>
      <c r="O64">
        <f>SUMIFS(M:M,K:K,"&gt;="&amp;K64)</f>
        <v>57</v>
      </c>
      <c r="P64">
        <f>SUMIFS(M:M,K:K,"&lt;"&amp;K64)+72543</f>
        <v>73078</v>
      </c>
      <c r="Q64">
        <f>O64/SUM(M:M)</f>
        <v>4.8141891891891893E-2</v>
      </c>
      <c r="R64">
        <f>1-P64/(SUM(N:N)+72543)</f>
        <v>0.14301126968677069</v>
      </c>
      <c r="S64">
        <v>4.8141891891891893E-2</v>
      </c>
      <c r="T64">
        <f>1-R64+Q64</f>
        <v>0.90513062220512119</v>
      </c>
      <c r="U64">
        <f>(R65-R64)*(Q65+Q64)/2</f>
        <v>5.6951425643825077E-7</v>
      </c>
    </row>
    <row r="65" spans="1:21">
      <c r="A65" t="s">
        <v>16</v>
      </c>
      <c r="B65" t="s">
        <v>141</v>
      </c>
      <c r="C65" t="s">
        <v>142</v>
      </c>
      <c r="D65" s="2" t="s">
        <v>13</v>
      </c>
      <c r="E65">
        <v>85</v>
      </c>
      <c r="F65">
        <v>467</v>
      </c>
      <c r="G65" t="s">
        <v>11</v>
      </c>
      <c r="H65">
        <v>1</v>
      </c>
      <c r="I65">
        <v>425</v>
      </c>
      <c r="J65" t="s">
        <v>12</v>
      </c>
      <c r="K65">
        <v>573.1</v>
      </c>
      <c r="L65" s="1">
        <v>2.3999999999999999E-168</v>
      </c>
      <c r="M65">
        <f>COUNTIF(Лист1!A:A,B65)</f>
        <v>1</v>
      </c>
      <c r="N65">
        <f>ABS(M65-1)</f>
        <v>0</v>
      </c>
      <c r="O65">
        <f>SUMIFS(M:M,K:K,"&gt;="&amp;K65)</f>
        <v>58</v>
      </c>
      <c r="P65">
        <f>SUMIFS(M:M,K:K,"&lt;"&amp;K65)+72543</f>
        <v>73077</v>
      </c>
      <c r="Q65">
        <f>O65/SUM(M:M)</f>
        <v>4.8986486486486486E-2</v>
      </c>
      <c r="R65">
        <f>1-P65/(SUM(N:N)+72543)</f>
        <v>0.14302299672815544</v>
      </c>
      <c r="S65">
        <v>4.8986486486486486E-2</v>
      </c>
      <c r="T65">
        <f>1-R65+Q65</f>
        <v>0.90596348975833108</v>
      </c>
      <c r="U65">
        <f>(R66-R65)*(Q66+Q65)/2</f>
        <v>5.7941885220239439E-7</v>
      </c>
    </row>
    <row r="66" spans="1:21">
      <c r="A66" t="s">
        <v>16</v>
      </c>
      <c r="B66" t="s">
        <v>143</v>
      </c>
      <c r="C66" t="s">
        <v>144</v>
      </c>
      <c r="D66" s="2" t="s">
        <v>13</v>
      </c>
      <c r="E66">
        <v>1</v>
      </c>
      <c r="F66">
        <v>371</v>
      </c>
      <c r="G66" t="s">
        <v>15</v>
      </c>
      <c r="H66">
        <v>1</v>
      </c>
      <c r="I66">
        <v>425</v>
      </c>
      <c r="J66" t="s">
        <v>12</v>
      </c>
      <c r="K66">
        <v>572.6</v>
      </c>
      <c r="L66" s="1">
        <v>3.3000000000000001E-168</v>
      </c>
      <c r="M66">
        <f>COUNTIF(Лист1!A:A,B66)</f>
        <v>1</v>
      </c>
      <c r="N66">
        <f>ABS(M66-1)</f>
        <v>0</v>
      </c>
      <c r="O66">
        <f>SUMIFS(M:M,K:K,"&gt;="&amp;K66)</f>
        <v>59</v>
      </c>
      <c r="P66">
        <f>SUMIFS(M:M,K:K,"&lt;"&amp;K66)+72543</f>
        <v>73076</v>
      </c>
      <c r="Q66">
        <f>O66/SUM(M:M)</f>
        <v>4.9831081081081079E-2</v>
      </c>
      <c r="R66">
        <f>1-P66/(SUM(N:N)+72543)</f>
        <v>0.14303472376954018</v>
      </c>
      <c r="S66">
        <v>4.9831081081081079E-2</v>
      </c>
      <c r="T66">
        <f>1-R66+Q66</f>
        <v>0.90679635731154085</v>
      </c>
      <c r="U66">
        <f>(R67-R66)*(Q67+Q66)/2</f>
        <v>5.893234479665378E-7</v>
      </c>
    </row>
    <row r="67" spans="1:21">
      <c r="A67" t="s">
        <v>16</v>
      </c>
      <c r="B67" t="s">
        <v>145</v>
      </c>
      <c r="C67" t="s">
        <v>146</v>
      </c>
      <c r="D67" s="2" t="s">
        <v>13</v>
      </c>
      <c r="E67">
        <v>7</v>
      </c>
      <c r="F67">
        <v>393</v>
      </c>
      <c r="G67" t="s">
        <v>11</v>
      </c>
      <c r="H67">
        <v>1</v>
      </c>
      <c r="I67">
        <v>425</v>
      </c>
      <c r="J67" t="s">
        <v>12</v>
      </c>
      <c r="K67">
        <v>568.1</v>
      </c>
      <c r="L67" s="1">
        <v>7.4000000000000005E-167</v>
      </c>
      <c r="M67">
        <f>COUNTIF(Лист1!A:A,B67)</f>
        <v>1</v>
      </c>
      <c r="N67">
        <f>ABS(M67-1)</f>
        <v>0</v>
      </c>
      <c r="O67">
        <f>SUMIFS(M:M,K:K,"&gt;="&amp;K67)</f>
        <v>60</v>
      </c>
      <c r="P67">
        <f>SUMIFS(M:M,K:K,"&lt;"&amp;K67)+72543</f>
        <v>73075</v>
      </c>
      <c r="Q67">
        <f>O67/SUM(M:M)</f>
        <v>5.0675675675675678E-2</v>
      </c>
      <c r="R67">
        <f>1-P67/(SUM(N:N)+72543)</f>
        <v>0.14304645081092493</v>
      </c>
      <c r="S67">
        <v>5.0675675675675678E-2</v>
      </c>
      <c r="T67">
        <f>1-R67+Q67</f>
        <v>0.90762922486475073</v>
      </c>
      <c r="U67">
        <f>(R68-R67)*(Q68+Q67)/2</f>
        <v>5.9922804373068132E-7</v>
      </c>
    </row>
    <row r="68" spans="1:21">
      <c r="A68" t="s">
        <v>16</v>
      </c>
      <c r="B68" t="s">
        <v>147</v>
      </c>
      <c r="C68" t="s">
        <v>148</v>
      </c>
      <c r="D68" s="2" t="s">
        <v>13</v>
      </c>
      <c r="E68">
        <v>50</v>
      </c>
      <c r="F68">
        <v>429</v>
      </c>
      <c r="G68" t="s">
        <v>11</v>
      </c>
      <c r="H68">
        <v>1</v>
      </c>
      <c r="I68">
        <v>425</v>
      </c>
      <c r="J68" t="s">
        <v>12</v>
      </c>
      <c r="K68">
        <v>563.20000000000005</v>
      </c>
      <c r="L68" s="1">
        <v>2.3E-165</v>
      </c>
      <c r="M68">
        <f>COUNTIF(Лист1!A:A,B68)</f>
        <v>1</v>
      </c>
      <c r="N68">
        <f>ABS(M68-1)</f>
        <v>0</v>
      </c>
      <c r="O68">
        <f>SUMIFS(M:M,K:K,"&gt;="&amp;K68)</f>
        <v>61</v>
      </c>
      <c r="P68">
        <f>SUMIFS(M:M,K:K,"&lt;"&amp;K68)+72543</f>
        <v>73074</v>
      </c>
      <c r="Q68">
        <f>O68/SUM(M:M)</f>
        <v>5.1520270270270271E-2</v>
      </c>
      <c r="R68">
        <f>1-P68/(SUM(N:N)+72543)</f>
        <v>0.14305817785230968</v>
      </c>
      <c r="S68">
        <v>5.1520270270270271E-2</v>
      </c>
      <c r="T68">
        <f>1-R68+Q68</f>
        <v>0.90846209241796061</v>
      </c>
      <c r="U68">
        <f>(R69-R68)*(Q69+Q68)/2</f>
        <v>6.0913263949482484E-7</v>
      </c>
    </row>
    <row r="69" spans="1:21">
      <c r="A69" t="s">
        <v>16</v>
      </c>
      <c r="B69" t="s">
        <v>149</v>
      </c>
      <c r="C69" t="s">
        <v>150</v>
      </c>
      <c r="D69" s="2" t="s">
        <v>13</v>
      </c>
      <c r="E69">
        <v>25</v>
      </c>
      <c r="F69">
        <v>396</v>
      </c>
      <c r="G69" t="s">
        <v>11</v>
      </c>
      <c r="H69">
        <v>1</v>
      </c>
      <c r="I69">
        <v>425</v>
      </c>
      <c r="J69" t="s">
        <v>12</v>
      </c>
      <c r="K69">
        <v>559.20000000000005</v>
      </c>
      <c r="L69" s="1">
        <v>3.5999999999999999E-164</v>
      </c>
      <c r="M69">
        <f>COUNTIF(Лист1!A:A,B69)</f>
        <v>1</v>
      </c>
      <c r="N69">
        <f>ABS(M69-1)</f>
        <v>0</v>
      </c>
      <c r="O69">
        <f>SUMIFS(M:M,K:K,"&gt;="&amp;K69)</f>
        <v>62</v>
      </c>
      <c r="P69">
        <f>SUMIFS(M:M,K:K,"&lt;"&amp;K69)+72543</f>
        <v>73073</v>
      </c>
      <c r="Q69">
        <f>O69/SUM(M:M)</f>
        <v>5.2364864864864864E-2</v>
      </c>
      <c r="R69">
        <f>1-P69/(SUM(N:N)+72543)</f>
        <v>0.14306990489369442</v>
      </c>
      <c r="S69">
        <v>5.2364864864864864E-2</v>
      </c>
      <c r="T69">
        <f>1-R69+Q69</f>
        <v>0.90929495997117049</v>
      </c>
      <c r="U69">
        <f>(R70-R69)*(Q70+Q69)/2</f>
        <v>6.1903723525310773E-7</v>
      </c>
    </row>
    <row r="70" spans="1:21">
      <c r="A70" t="s">
        <v>16</v>
      </c>
      <c r="B70" t="s">
        <v>151</v>
      </c>
      <c r="C70" t="s">
        <v>152</v>
      </c>
      <c r="D70" s="2" t="s">
        <v>13</v>
      </c>
      <c r="E70">
        <v>13</v>
      </c>
      <c r="F70">
        <v>370</v>
      </c>
      <c r="G70" t="s">
        <v>11</v>
      </c>
      <c r="H70">
        <v>1</v>
      </c>
      <c r="I70">
        <v>425</v>
      </c>
      <c r="J70" t="s">
        <v>12</v>
      </c>
      <c r="K70">
        <v>556.79999999999995</v>
      </c>
      <c r="L70" s="1">
        <v>1.9999999999999998E-163</v>
      </c>
      <c r="M70">
        <f>COUNTIF(Лист1!A:A,B70)</f>
        <v>1</v>
      </c>
      <c r="N70">
        <f>ABS(M70-1)</f>
        <v>0</v>
      </c>
      <c r="O70">
        <f>SUMIFS(M:M,K:K,"&gt;="&amp;K70)</f>
        <v>63</v>
      </c>
      <c r="P70">
        <f>SUMIFS(M:M,K:K,"&lt;"&amp;K70)+72543</f>
        <v>73072</v>
      </c>
      <c r="Q70">
        <f>O70/SUM(M:M)</f>
        <v>5.3209459459459457E-2</v>
      </c>
      <c r="R70">
        <f>1-P70/(SUM(N:N)+72543)</f>
        <v>0.14308163193507906</v>
      </c>
      <c r="S70">
        <v>5.3209459459459457E-2</v>
      </c>
      <c r="T70">
        <f>1-R70+Q70</f>
        <v>0.91012782752438037</v>
      </c>
      <c r="U70">
        <f>(R71-R70)*(Q71+Q70)/2</f>
        <v>6.2894183102311176E-7</v>
      </c>
    </row>
    <row r="71" spans="1:21">
      <c r="A71" t="s">
        <v>16</v>
      </c>
      <c r="B71" t="s">
        <v>153</v>
      </c>
      <c r="C71" t="s">
        <v>154</v>
      </c>
      <c r="D71" s="2" t="s">
        <v>13</v>
      </c>
      <c r="E71">
        <v>39</v>
      </c>
      <c r="F71">
        <v>424</v>
      </c>
      <c r="G71" t="s">
        <v>11</v>
      </c>
      <c r="H71">
        <v>1</v>
      </c>
      <c r="I71">
        <v>425</v>
      </c>
      <c r="J71" t="s">
        <v>12</v>
      </c>
      <c r="K71">
        <v>550</v>
      </c>
      <c r="L71" s="1">
        <v>2.1E-161</v>
      </c>
      <c r="M71">
        <f>COUNTIF(Лист1!A:A,B71)</f>
        <v>1</v>
      </c>
      <c r="N71">
        <f>ABS(M71-1)</f>
        <v>0</v>
      </c>
      <c r="O71">
        <f>SUMIFS(M:M,K:K,"&gt;="&amp;K71)</f>
        <v>64</v>
      </c>
      <c r="P71">
        <f>SUMIFS(M:M,K:K,"&lt;"&amp;K71)+72543</f>
        <v>73071</v>
      </c>
      <c r="Q71">
        <f>O71/SUM(M:M)</f>
        <v>5.4054054054054057E-2</v>
      </c>
      <c r="R71">
        <f>1-P71/(SUM(N:N)+72543)</f>
        <v>0.1430933589764638</v>
      </c>
      <c r="S71">
        <v>5.4054054054054057E-2</v>
      </c>
      <c r="T71">
        <f>1-R71+Q71</f>
        <v>0.91096069507759025</v>
      </c>
      <c r="U71">
        <f>(R72-R71)*(Q72+Q71)/2</f>
        <v>6.3884642678725538E-7</v>
      </c>
    </row>
    <row r="72" spans="1:21">
      <c r="A72" t="s">
        <v>16</v>
      </c>
      <c r="B72" t="s">
        <v>155</v>
      </c>
      <c r="C72" t="s">
        <v>156</v>
      </c>
      <c r="D72" s="2" t="s">
        <v>13</v>
      </c>
      <c r="E72">
        <v>7</v>
      </c>
      <c r="F72">
        <v>389</v>
      </c>
      <c r="G72" t="s">
        <v>11</v>
      </c>
      <c r="H72">
        <v>1</v>
      </c>
      <c r="I72">
        <v>425</v>
      </c>
      <c r="J72" t="s">
        <v>12</v>
      </c>
      <c r="K72">
        <v>546.29999999999995</v>
      </c>
      <c r="L72" s="1">
        <v>2.8000000000000002E-160</v>
      </c>
      <c r="M72">
        <f>COUNTIF(Лист1!A:A,B72)</f>
        <v>1</v>
      </c>
      <c r="N72">
        <f>ABS(M72-1)</f>
        <v>0</v>
      </c>
      <c r="O72">
        <f>SUMIFS(M:M,K:K,"&gt;="&amp;K72)</f>
        <v>65</v>
      </c>
      <c r="P72">
        <f>SUMIFS(M:M,K:K,"&lt;"&amp;K72)+72543</f>
        <v>73070</v>
      </c>
      <c r="Q72">
        <f>O72/SUM(M:M)</f>
        <v>5.489864864864865E-2</v>
      </c>
      <c r="R72">
        <f>1-P72/(SUM(N:N)+72543)</f>
        <v>0.14310508601784855</v>
      </c>
      <c r="S72">
        <v>5.489864864864865E-2</v>
      </c>
      <c r="T72">
        <f>1-R72+Q72</f>
        <v>0.91179356263080014</v>
      </c>
      <c r="U72">
        <f>(R73-R72)*(Q73+Q72)/2</f>
        <v>6.4875102255139879E-7</v>
      </c>
    </row>
    <row r="73" spans="1:21">
      <c r="A73" t="s">
        <v>16</v>
      </c>
      <c r="B73" t="s">
        <v>157</v>
      </c>
      <c r="C73" t="s">
        <v>158</v>
      </c>
      <c r="D73" s="2" t="s">
        <v>13</v>
      </c>
      <c r="E73">
        <v>3</v>
      </c>
      <c r="F73">
        <v>385</v>
      </c>
      <c r="G73" t="s">
        <v>11</v>
      </c>
      <c r="H73">
        <v>1</v>
      </c>
      <c r="I73">
        <v>425</v>
      </c>
      <c r="J73" t="s">
        <v>12</v>
      </c>
      <c r="K73">
        <v>545.6</v>
      </c>
      <c r="L73" s="1">
        <v>4.4000000000000002E-160</v>
      </c>
      <c r="M73">
        <f>COUNTIF(Лист1!A:A,B73)</f>
        <v>1</v>
      </c>
      <c r="N73">
        <f>ABS(M73-1)</f>
        <v>0</v>
      </c>
      <c r="O73">
        <f>SUMIFS(M:M,K:K,"&gt;="&amp;K73)</f>
        <v>66</v>
      </c>
      <c r="P73">
        <f>SUMIFS(M:M,K:K,"&lt;"&amp;K73)+72543</f>
        <v>73069</v>
      </c>
      <c r="Q73">
        <f>O73/SUM(M:M)</f>
        <v>5.5743243243243243E-2</v>
      </c>
      <c r="R73">
        <f>1-P73/(SUM(N:N)+72543)</f>
        <v>0.14311681305923329</v>
      </c>
      <c r="S73">
        <v>5.5743243243243243E-2</v>
      </c>
      <c r="T73">
        <f>1-R73+Q73</f>
        <v>0.91262643018400991</v>
      </c>
      <c r="U73">
        <f>(R74-R73)*(Q74+Q73)/2</f>
        <v>6.5865561831554231E-7</v>
      </c>
    </row>
    <row r="74" spans="1:21">
      <c r="A74" t="s">
        <v>16</v>
      </c>
      <c r="B74" t="s">
        <v>159</v>
      </c>
      <c r="C74" t="s">
        <v>160</v>
      </c>
      <c r="D74" s="2" t="s">
        <v>13</v>
      </c>
      <c r="E74">
        <v>39</v>
      </c>
      <c r="F74">
        <v>424</v>
      </c>
      <c r="G74" t="s">
        <v>11</v>
      </c>
      <c r="H74">
        <v>1</v>
      </c>
      <c r="I74">
        <v>425</v>
      </c>
      <c r="J74" t="s">
        <v>12</v>
      </c>
      <c r="K74">
        <v>543.1</v>
      </c>
      <c r="L74" s="1">
        <v>2.5999999999999998E-159</v>
      </c>
      <c r="M74">
        <f>COUNTIF(Лист1!A:A,B74)</f>
        <v>1</v>
      </c>
      <c r="N74">
        <f>ABS(M74-1)</f>
        <v>0</v>
      </c>
      <c r="O74">
        <f>SUMIFS(M:M,K:K,"&gt;="&amp;K74)</f>
        <v>67</v>
      </c>
      <c r="P74">
        <f>SUMIFS(M:M,K:K,"&lt;"&amp;K74)+72543</f>
        <v>73068</v>
      </c>
      <c r="Q74">
        <f>O74/SUM(M:M)</f>
        <v>5.6587837837837836E-2</v>
      </c>
      <c r="R74">
        <f>1-P74/(SUM(N:N)+72543)</f>
        <v>0.14312854010061804</v>
      </c>
      <c r="S74">
        <v>5.6587837837837836E-2</v>
      </c>
      <c r="T74">
        <f>1-R74+Q74</f>
        <v>0.91345929773721979</v>
      </c>
      <c r="U74">
        <f>(R75-R74)*(Q75+Q74)/2</f>
        <v>6.6856021407968572E-7</v>
      </c>
    </row>
    <row r="75" spans="1:21">
      <c r="A75" t="s">
        <v>16</v>
      </c>
      <c r="B75" t="s">
        <v>161</v>
      </c>
      <c r="C75" t="s">
        <v>162</v>
      </c>
      <c r="D75" s="2" t="s">
        <v>13</v>
      </c>
      <c r="E75">
        <v>7</v>
      </c>
      <c r="F75">
        <v>392</v>
      </c>
      <c r="G75" t="s">
        <v>11</v>
      </c>
      <c r="H75">
        <v>1</v>
      </c>
      <c r="I75">
        <v>425</v>
      </c>
      <c r="J75" t="s">
        <v>12</v>
      </c>
      <c r="K75">
        <v>538.9</v>
      </c>
      <c r="L75" s="1">
        <v>4.8000000000000001E-158</v>
      </c>
      <c r="M75">
        <f>COUNTIF(Лист1!A:A,B75)</f>
        <v>1</v>
      </c>
      <c r="N75">
        <f>ABS(M75-1)</f>
        <v>0</v>
      </c>
      <c r="O75">
        <f>SUMIFS(M:M,K:K,"&gt;="&amp;K75)</f>
        <v>68</v>
      </c>
      <c r="P75">
        <f>SUMIFS(M:M,K:K,"&lt;"&amp;K75)+72543</f>
        <v>73067</v>
      </c>
      <c r="Q75">
        <f>O75/SUM(M:M)</f>
        <v>5.7432432432432436E-2</v>
      </c>
      <c r="R75">
        <f>1-P75/(SUM(N:N)+72543)</f>
        <v>0.14314026714200279</v>
      </c>
      <c r="S75">
        <v>5.7432432432432436E-2</v>
      </c>
      <c r="T75">
        <f>1-R75+Q75</f>
        <v>0.91429216529042967</v>
      </c>
      <c r="U75">
        <f>(R76-R75)*(Q76+Q75)/2</f>
        <v>6.7846480983740608E-7</v>
      </c>
    </row>
    <row r="76" spans="1:21">
      <c r="A76" t="s">
        <v>16</v>
      </c>
      <c r="B76" t="s">
        <v>163</v>
      </c>
      <c r="C76" t="s">
        <v>164</v>
      </c>
      <c r="D76" s="2" t="s">
        <v>13</v>
      </c>
      <c r="E76">
        <v>39</v>
      </c>
      <c r="F76">
        <v>424</v>
      </c>
      <c r="G76" t="s">
        <v>11</v>
      </c>
      <c r="H76">
        <v>1</v>
      </c>
      <c r="I76">
        <v>425</v>
      </c>
      <c r="J76" t="s">
        <v>12</v>
      </c>
      <c r="K76">
        <v>534.70000000000005</v>
      </c>
      <c r="L76" s="1">
        <v>8.8000000000000004E-157</v>
      </c>
      <c r="M76">
        <f>COUNTIF(Лист1!A:A,B76)</f>
        <v>1</v>
      </c>
      <c r="N76">
        <f>ABS(M76-1)</f>
        <v>0</v>
      </c>
      <c r="O76">
        <f>SUMIFS(M:M,K:K,"&gt;="&amp;K76)</f>
        <v>69</v>
      </c>
      <c r="P76">
        <f>SUMIFS(M:M,K:K,"&lt;"&amp;K76)+72543</f>
        <v>73066</v>
      </c>
      <c r="Q76">
        <f>O76/SUM(M:M)</f>
        <v>5.8277027027027029E-2</v>
      </c>
      <c r="R76">
        <f>1-P76/(SUM(N:N)+72543)</f>
        <v>0.14315199418338742</v>
      </c>
      <c r="S76">
        <v>5.8277027027027029E-2</v>
      </c>
      <c r="T76">
        <f>1-R76+Q76</f>
        <v>0.91512503284363955</v>
      </c>
      <c r="U76">
        <f>(R77-R76)*(Q77+Q76)/2</f>
        <v>6.8836940560797275E-7</v>
      </c>
    </row>
    <row r="77" spans="1:21">
      <c r="A77" t="s">
        <v>16</v>
      </c>
      <c r="B77" t="s">
        <v>165</v>
      </c>
      <c r="C77" t="s">
        <v>166</v>
      </c>
      <c r="D77" s="2" t="s">
        <v>13</v>
      </c>
      <c r="E77">
        <v>20</v>
      </c>
      <c r="F77">
        <v>403</v>
      </c>
      <c r="G77" t="s">
        <v>11</v>
      </c>
      <c r="H77">
        <v>1</v>
      </c>
      <c r="I77">
        <v>425</v>
      </c>
      <c r="J77" t="s">
        <v>12</v>
      </c>
      <c r="K77">
        <v>531.6</v>
      </c>
      <c r="L77" s="1">
        <v>7.2E-156</v>
      </c>
      <c r="M77">
        <f>COUNTIF(Лист1!A:A,B77)</f>
        <v>1</v>
      </c>
      <c r="N77">
        <f>ABS(M77-1)</f>
        <v>0</v>
      </c>
      <c r="O77">
        <f>SUMIFS(M:M,K:K,"&gt;="&amp;K77)</f>
        <v>70</v>
      </c>
      <c r="P77">
        <f>SUMIFS(M:M,K:K,"&lt;"&amp;K77)+72543</f>
        <v>73065</v>
      </c>
      <c r="Q77">
        <f>O77/SUM(M:M)</f>
        <v>5.9121621621621621E-2</v>
      </c>
      <c r="R77">
        <f>1-P77/(SUM(N:N)+72543)</f>
        <v>0.14316372122477217</v>
      </c>
      <c r="S77">
        <v>5.9121621621621621E-2</v>
      </c>
      <c r="T77">
        <f>1-R77+Q77</f>
        <v>0.91595790039684943</v>
      </c>
      <c r="U77">
        <f>(R78-R77)*(Q78+Q77)/2</f>
        <v>6.9827400137211616E-7</v>
      </c>
    </row>
    <row r="78" spans="1:21">
      <c r="A78" t="s">
        <v>16</v>
      </c>
      <c r="B78" t="s">
        <v>167</v>
      </c>
      <c r="C78" t="s">
        <v>168</v>
      </c>
      <c r="D78" s="2" t="s">
        <v>13</v>
      </c>
      <c r="E78">
        <v>26</v>
      </c>
      <c r="F78">
        <v>394</v>
      </c>
      <c r="G78" t="s">
        <v>11</v>
      </c>
      <c r="H78">
        <v>1</v>
      </c>
      <c r="I78">
        <v>425</v>
      </c>
      <c r="J78" t="s">
        <v>12</v>
      </c>
      <c r="K78">
        <v>531.4</v>
      </c>
      <c r="L78" s="1">
        <v>8.5E-156</v>
      </c>
      <c r="M78">
        <f>COUNTIF(Лист1!A:A,B78)</f>
        <v>1</v>
      </c>
      <c r="N78">
        <f>ABS(M78-1)</f>
        <v>0</v>
      </c>
      <c r="O78">
        <f>SUMIFS(M:M,K:K,"&gt;="&amp;K78)</f>
        <v>71</v>
      </c>
      <c r="P78">
        <f>SUMIFS(M:M,K:K,"&lt;"&amp;K78)+72543</f>
        <v>73064</v>
      </c>
      <c r="Q78">
        <f>O78/SUM(M:M)</f>
        <v>5.9966216216216214E-2</v>
      </c>
      <c r="R78">
        <f>1-P78/(SUM(N:N)+72543)</f>
        <v>0.14317544826615691</v>
      </c>
      <c r="S78">
        <v>5.9966216216216214E-2</v>
      </c>
      <c r="T78">
        <f>1-R78+Q78</f>
        <v>0.91679076795005932</v>
      </c>
      <c r="U78">
        <f>(R79-R78)*(Q79+Q78)/2</f>
        <v>7.0817859713625978E-7</v>
      </c>
    </row>
    <row r="79" spans="1:21">
      <c r="A79" t="s">
        <v>16</v>
      </c>
      <c r="B79" t="s">
        <v>169</v>
      </c>
      <c r="C79" t="s">
        <v>170</v>
      </c>
      <c r="D79" s="2" t="s">
        <v>13</v>
      </c>
      <c r="E79">
        <v>7</v>
      </c>
      <c r="F79">
        <v>389</v>
      </c>
      <c r="G79" t="s">
        <v>11</v>
      </c>
      <c r="H79">
        <v>1</v>
      </c>
      <c r="I79">
        <v>425</v>
      </c>
      <c r="J79" t="s">
        <v>12</v>
      </c>
      <c r="K79">
        <v>530.5</v>
      </c>
      <c r="L79" s="1">
        <v>1.6000000000000001E-155</v>
      </c>
      <c r="M79">
        <f>COUNTIF(Лист1!A:A,B79)</f>
        <v>1</v>
      </c>
      <c r="N79">
        <f>ABS(M79-1)</f>
        <v>0</v>
      </c>
      <c r="O79">
        <f>SUMIFS(M:M,K:K,"&gt;="&amp;K79)</f>
        <v>72</v>
      </c>
      <c r="P79">
        <f>SUMIFS(M:M,K:K,"&lt;"&amp;K79)+72543</f>
        <v>73063</v>
      </c>
      <c r="Q79">
        <f>O79/SUM(M:M)</f>
        <v>6.0810810810810814E-2</v>
      </c>
      <c r="R79">
        <f>1-P79/(SUM(N:N)+72543)</f>
        <v>0.14318717530754166</v>
      </c>
      <c r="S79">
        <v>6.0810810810810814E-2</v>
      </c>
      <c r="T79">
        <f>1-R79+Q79</f>
        <v>0.9176236355032692</v>
      </c>
      <c r="U79">
        <f>(R80-R79)*(Q80+Q79)/2</f>
        <v>7.180831929004033E-7</v>
      </c>
    </row>
    <row r="80" spans="1:21">
      <c r="A80" t="s">
        <v>16</v>
      </c>
      <c r="B80" t="s">
        <v>171</v>
      </c>
      <c r="C80" t="s">
        <v>172</v>
      </c>
      <c r="D80" s="2" t="s">
        <v>13</v>
      </c>
      <c r="E80">
        <v>7</v>
      </c>
      <c r="F80">
        <v>420</v>
      </c>
      <c r="G80" t="s">
        <v>11</v>
      </c>
      <c r="H80">
        <v>1</v>
      </c>
      <c r="I80">
        <v>425</v>
      </c>
      <c r="J80" t="s">
        <v>12</v>
      </c>
      <c r="K80">
        <v>528.79999999999995</v>
      </c>
      <c r="L80" s="1">
        <v>4.9999999999999999E-155</v>
      </c>
      <c r="M80">
        <f>COUNTIF(Лист1!A:A,B80)</f>
        <v>1</v>
      </c>
      <c r="N80">
        <f>ABS(M80-1)</f>
        <v>0</v>
      </c>
      <c r="O80">
        <f>SUMIFS(M:M,K:K,"&gt;="&amp;K80)</f>
        <v>73</v>
      </c>
      <c r="P80">
        <f>SUMIFS(M:M,K:K,"&lt;"&amp;K80)+72543</f>
        <v>73062</v>
      </c>
      <c r="Q80">
        <f>O80/SUM(M:M)</f>
        <v>6.1655405405405407E-2</v>
      </c>
      <c r="R80">
        <f>1-P80/(SUM(N:N)+72543)</f>
        <v>0.1431989023489264</v>
      </c>
      <c r="S80">
        <v>6.1655405405405407E-2</v>
      </c>
      <c r="T80">
        <f>1-R80+Q80</f>
        <v>0.91845650305647897</v>
      </c>
      <c r="U80">
        <f>(R81-R80)*(Q81+Q80)/2</f>
        <v>7.2798778866454671E-7</v>
      </c>
    </row>
    <row r="81" spans="1:21">
      <c r="A81" t="s">
        <v>16</v>
      </c>
      <c r="B81" t="s">
        <v>173</v>
      </c>
      <c r="C81" t="s">
        <v>174</v>
      </c>
      <c r="D81" s="2" t="s">
        <v>13</v>
      </c>
      <c r="E81">
        <v>7</v>
      </c>
      <c r="F81">
        <v>391</v>
      </c>
      <c r="G81" t="s">
        <v>11</v>
      </c>
      <c r="H81">
        <v>1</v>
      </c>
      <c r="I81">
        <v>425</v>
      </c>
      <c r="J81" t="s">
        <v>12</v>
      </c>
      <c r="K81">
        <v>524.6</v>
      </c>
      <c r="L81" s="1">
        <v>9.3000000000000001E-154</v>
      </c>
      <c r="M81">
        <f>COUNTIF(Лист1!A:A,B81)</f>
        <v>1</v>
      </c>
      <c r="N81">
        <f>ABS(M81-1)</f>
        <v>0</v>
      </c>
      <c r="O81">
        <f>SUMIFS(M:M,K:K,"&gt;="&amp;K81)</f>
        <v>74</v>
      </c>
      <c r="P81">
        <f>SUMIFS(M:M,K:K,"&lt;"&amp;K81)+72543</f>
        <v>73061</v>
      </c>
      <c r="Q81">
        <f>O81/SUM(M:M)</f>
        <v>6.25E-2</v>
      </c>
      <c r="R81">
        <f>1-P81/(SUM(N:N)+72543)</f>
        <v>0.14321062939031115</v>
      </c>
      <c r="S81">
        <v>6.25E-2</v>
      </c>
      <c r="T81">
        <f>1-R81+Q81</f>
        <v>0.91928937060968885</v>
      </c>
      <c r="U81">
        <f>(R82-R81)*(Q82+Q81)/2</f>
        <v>7.3789238442869022E-7</v>
      </c>
    </row>
    <row r="82" spans="1:21">
      <c r="A82" t="s">
        <v>16</v>
      </c>
      <c r="B82" t="s">
        <v>175</v>
      </c>
      <c r="C82" t="s">
        <v>176</v>
      </c>
      <c r="D82" s="2" t="s">
        <v>13</v>
      </c>
      <c r="E82">
        <v>91</v>
      </c>
      <c r="F82">
        <v>469</v>
      </c>
      <c r="G82" t="s">
        <v>11</v>
      </c>
      <c r="H82">
        <v>1</v>
      </c>
      <c r="I82">
        <v>425</v>
      </c>
      <c r="J82" t="s">
        <v>12</v>
      </c>
      <c r="K82">
        <v>522.79999999999995</v>
      </c>
      <c r="L82" s="1">
        <v>3.3999999999999998E-153</v>
      </c>
      <c r="M82">
        <f>COUNTIF(Лист1!A:A,B82)</f>
        <v>1</v>
      </c>
      <c r="N82">
        <f>ABS(M82-1)</f>
        <v>0</v>
      </c>
      <c r="O82">
        <f>SUMIFS(M:M,K:K,"&gt;="&amp;K82)</f>
        <v>75</v>
      </c>
      <c r="P82">
        <f>SUMIFS(M:M,K:K,"&lt;"&amp;K82)+72543</f>
        <v>73060</v>
      </c>
      <c r="Q82">
        <f>O82/SUM(M:M)</f>
        <v>6.33445945945946E-2</v>
      </c>
      <c r="R82">
        <f>1-P82/(SUM(N:N)+72543)</f>
        <v>0.1432223564316959</v>
      </c>
      <c r="S82">
        <v>6.33445945945946E-2</v>
      </c>
      <c r="T82">
        <f>1-R82+Q82</f>
        <v>0.92012223816289873</v>
      </c>
      <c r="U82">
        <f>(R83-R82)*(Q83+Q82)/2</f>
        <v>7.4779698018575413E-7</v>
      </c>
    </row>
    <row r="83" spans="1:21">
      <c r="A83" t="s">
        <v>16</v>
      </c>
      <c r="B83" t="s">
        <v>177</v>
      </c>
      <c r="C83" t="s">
        <v>178</v>
      </c>
      <c r="D83" s="2" t="s">
        <v>13</v>
      </c>
      <c r="E83">
        <v>19</v>
      </c>
      <c r="F83">
        <v>406</v>
      </c>
      <c r="G83" t="s">
        <v>11</v>
      </c>
      <c r="H83">
        <v>1</v>
      </c>
      <c r="I83">
        <v>425</v>
      </c>
      <c r="J83" t="s">
        <v>12</v>
      </c>
      <c r="K83">
        <v>519.6</v>
      </c>
      <c r="L83" s="1">
        <v>3.0999999999999998E-152</v>
      </c>
      <c r="M83">
        <f>COUNTIF(Лист1!A:A,B83)</f>
        <v>1</v>
      </c>
      <c r="N83">
        <f>ABS(M83-1)</f>
        <v>0</v>
      </c>
      <c r="O83">
        <f>SUMIFS(M:M,K:K,"&gt;="&amp;K83)</f>
        <v>76</v>
      </c>
      <c r="P83">
        <f>SUMIFS(M:M,K:K,"&lt;"&amp;K83)+72543</f>
        <v>73059</v>
      </c>
      <c r="Q83">
        <f>O83/SUM(M:M)</f>
        <v>6.4189189189189186E-2</v>
      </c>
      <c r="R83">
        <f>1-P83/(SUM(N:N)+72543)</f>
        <v>0.14323408347308053</v>
      </c>
      <c r="S83">
        <v>6.4189189189189186E-2</v>
      </c>
      <c r="T83">
        <f>1-R83+Q83</f>
        <v>0.92095510571610861</v>
      </c>
      <c r="U83">
        <f>(R84-R83)*(Q84+Q83)/2</f>
        <v>7.5770157595697715E-7</v>
      </c>
    </row>
    <row r="84" spans="1:21">
      <c r="A84" t="s">
        <v>16</v>
      </c>
      <c r="B84" t="s">
        <v>179</v>
      </c>
      <c r="C84" t="s">
        <v>180</v>
      </c>
      <c r="D84" s="2" t="s">
        <v>13</v>
      </c>
      <c r="E84">
        <v>38</v>
      </c>
      <c r="F84">
        <v>426</v>
      </c>
      <c r="G84" t="s">
        <v>11</v>
      </c>
      <c r="H84">
        <v>1</v>
      </c>
      <c r="I84">
        <v>425</v>
      </c>
      <c r="J84" t="s">
        <v>12</v>
      </c>
      <c r="K84">
        <v>516.79999999999995</v>
      </c>
      <c r="L84" s="1">
        <v>2.0999999999999999E-151</v>
      </c>
      <c r="M84">
        <f>COUNTIF(Лист1!A:A,B84)</f>
        <v>1</v>
      </c>
      <c r="N84">
        <f>ABS(M84-1)</f>
        <v>0</v>
      </c>
      <c r="O84">
        <f>SUMIFS(M:M,K:K,"&gt;="&amp;K84)</f>
        <v>77</v>
      </c>
      <c r="P84">
        <f>SUMIFS(M:M,K:K,"&lt;"&amp;K84)+72543</f>
        <v>73058</v>
      </c>
      <c r="Q84">
        <f>O84/SUM(M:M)</f>
        <v>6.5033783783783786E-2</v>
      </c>
      <c r="R84">
        <f>1-P84/(SUM(N:N)+72543)</f>
        <v>0.14324581051446528</v>
      </c>
      <c r="S84">
        <v>6.5033783783783786E-2</v>
      </c>
      <c r="T84">
        <f>1-R84+Q84</f>
        <v>0.92178797326931849</v>
      </c>
      <c r="U84">
        <f>(R85-R84)*(Q85+Q84)/2</f>
        <v>7.6760617172112077E-7</v>
      </c>
    </row>
    <row r="85" spans="1:21">
      <c r="A85" t="s">
        <v>16</v>
      </c>
      <c r="B85" t="s">
        <v>181</v>
      </c>
      <c r="C85" t="s">
        <v>182</v>
      </c>
      <c r="D85" s="2" t="s">
        <v>13</v>
      </c>
      <c r="E85">
        <v>19</v>
      </c>
      <c r="F85">
        <v>406</v>
      </c>
      <c r="G85" t="s">
        <v>11</v>
      </c>
      <c r="H85">
        <v>1</v>
      </c>
      <c r="I85">
        <v>425</v>
      </c>
      <c r="J85" t="s">
        <v>12</v>
      </c>
      <c r="K85">
        <v>515.9</v>
      </c>
      <c r="L85" s="1">
        <v>3.9000000000000001E-151</v>
      </c>
      <c r="M85">
        <f>COUNTIF(Лист1!A:A,B85)</f>
        <v>1</v>
      </c>
      <c r="N85">
        <f>ABS(M85-1)</f>
        <v>0</v>
      </c>
      <c r="O85">
        <f>SUMIFS(M:M,K:K,"&gt;="&amp;K85)</f>
        <v>78</v>
      </c>
      <c r="P85">
        <f>SUMIFS(M:M,K:K,"&lt;"&amp;K85)+72543</f>
        <v>73057</v>
      </c>
      <c r="Q85">
        <f>O85/SUM(M:M)</f>
        <v>6.5878378378378372E-2</v>
      </c>
      <c r="R85">
        <f>1-P85/(SUM(N:N)+72543)</f>
        <v>0.14325753755585002</v>
      </c>
      <c r="S85">
        <v>6.5878378378378372E-2</v>
      </c>
      <c r="T85">
        <f>1-R85+Q85</f>
        <v>0.92262084082252838</v>
      </c>
      <c r="U85">
        <f>(R86-R85)*(Q86+Q85)/2</f>
        <v>7.7751076748526418E-7</v>
      </c>
    </row>
    <row r="86" spans="1:21">
      <c r="A86" t="s">
        <v>16</v>
      </c>
      <c r="B86" t="s">
        <v>183</v>
      </c>
      <c r="C86" t="s">
        <v>184</v>
      </c>
      <c r="D86" s="2" t="s">
        <v>13</v>
      </c>
      <c r="E86">
        <v>14</v>
      </c>
      <c r="F86">
        <v>376</v>
      </c>
      <c r="G86" t="s">
        <v>11</v>
      </c>
      <c r="H86">
        <v>1</v>
      </c>
      <c r="I86">
        <v>425</v>
      </c>
      <c r="J86" t="s">
        <v>12</v>
      </c>
      <c r="K86">
        <v>515.5</v>
      </c>
      <c r="L86" s="1">
        <v>5.0999999999999997E-151</v>
      </c>
      <c r="M86">
        <f>COUNTIF(Лист1!A:A,B86)</f>
        <v>1</v>
      </c>
      <c r="N86">
        <f>ABS(M86-1)</f>
        <v>0</v>
      </c>
      <c r="O86">
        <f>SUMIFS(M:M,K:K,"&gt;="&amp;K86)</f>
        <v>79</v>
      </c>
      <c r="P86">
        <f>SUMIFS(M:M,K:K,"&lt;"&amp;K86)+72543</f>
        <v>73056</v>
      </c>
      <c r="Q86">
        <f>O86/SUM(M:M)</f>
        <v>6.6722972972972971E-2</v>
      </c>
      <c r="R86">
        <f>1-P86/(SUM(N:N)+72543)</f>
        <v>0.14326926459723477</v>
      </c>
      <c r="S86">
        <v>6.6722972972972971E-2</v>
      </c>
      <c r="T86">
        <f>1-R86+Q86</f>
        <v>0.92345370837573815</v>
      </c>
      <c r="U86">
        <f>(R87-R86)*(Q87+Q86)/2</f>
        <v>0</v>
      </c>
    </row>
    <row r="87" spans="1:21">
      <c r="A87" t="s">
        <v>16</v>
      </c>
      <c r="B87" t="s">
        <v>185</v>
      </c>
      <c r="C87" t="s">
        <v>186</v>
      </c>
      <c r="D87" s="2" t="s">
        <v>13</v>
      </c>
      <c r="E87">
        <v>5</v>
      </c>
      <c r="F87">
        <v>367</v>
      </c>
      <c r="G87" t="s">
        <v>11</v>
      </c>
      <c r="H87">
        <v>1</v>
      </c>
      <c r="I87">
        <v>425</v>
      </c>
      <c r="J87" t="s">
        <v>12</v>
      </c>
      <c r="K87">
        <v>512.70000000000005</v>
      </c>
      <c r="L87" s="1">
        <v>3.7E-150</v>
      </c>
      <c r="M87">
        <f>COUNTIF(Лист1!A:A,B87)</f>
        <v>0</v>
      </c>
      <c r="N87">
        <f>ABS(M87-1)</f>
        <v>1</v>
      </c>
      <c r="O87">
        <f>SUMIFS(M:M,K:K,"&gt;="&amp;K87)</f>
        <v>79</v>
      </c>
      <c r="P87">
        <f>SUMIFS(M:M,K:K,"&lt;"&amp;K87)+72543</f>
        <v>73056</v>
      </c>
      <c r="Q87">
        <f>O87/SUM(M:M)</f>
        <v>6.6722972972972971E-2</v>
      </c>
      <c r="R87">
        <f>1-P87/(SUM(N:N)+72543)</f>
        <v>0.14326926459723477</v>
      </c>
      <c r="S87">
        <v>6.6722972972972971E-2</v>
      </c>
      <c r="T87">
        <f>1-R87+Q87</f>
        <v>0.92345370837573815</v>
      </c>
      <c r="U87">
        <f>(R88-R87)*(Q88+Q87)/2</f>
        <v>7.8741536324940769E-7</v>
      </c>
    </row>
    <row r="88" spans="1:21">
      <c r="A88" t="s">
        <v>16</v>
      </c>
      <c r="B88" t="s">
        <v>187</v>
      </c>
      <c r="C88" t="s">
        <v>188</v>
      </c>
      <c r="D88" s="2" t="s">
        <v>13</v>
      </c>
      <c r="E88">
        <v>21</v>
      </c>
      <c r="F88">
        <v>395</v>
      </c>
      <c r="G88" t="s">
        <v>11</v>
      </c>
      <c r="H88">
        <v>1</v>
      </c>
      <c r="I88">
        <v>425</v>
      </c>
      <c r="J88" t="s">
        <v>12</v>
      </c>
      <c r="K88">
        <v>511.1</v>
      </c>
      <c r="L88" s="1">
        <v>1.0999999999999999E-149</v>
      </c>
      <c r="M88">
        <f>COUNTIF(Лист1!A:A,B88)</f>
        <v>1</v>
      </c>
      <c r="N88">
        <f>ABS(M88-1)</f>
        <v>0</v>
      </c>
      <c r="O88">
        <f>SUMIFS(M:M,K:K,"&gt;="&amp;K88)</f>
        <v>80</v>
      </c>
      <c r="P88">
        <f>SUMIFS(M:M,K:K,"&lt;"&amp;K88)+72543</f>
        <v>73055</v>
      </c>
      <c r="Q88">
        <f>O88/SUM(M:M)</f>
        <v>6.7567567567567571E-2</v>
      </c>
      <c r="R88">
        <f>1-P88/(SUM(N:N)+72543)</f>
        <v>0.14328099163861951</v>
      </c>
      <c r="S88">
        <v>6.7567567567567571E-2</v>
      </c>
      <c r="T88">
        <f>1-R88+Q88</f>
        <v>0.92428657592894803</v>
      </c>
      <c r="U88">
        <f>(R89-R88)*(Q89+Q88)/2</f>
        <v>7.973199590135511E-7</v>
      </c>
    </row>
    <row r="89" spans="1:21">
      <c r="A89" t="s">
        <v>16</v>
      </c>
      <c r="B89" t="s">
        <v>189</v>
      </c>
      <c r="C89" t="s">
        <v>190</v>
      </c>
      <c r="D89" s="2" t="s">
        <v>13</v>
      </c>
      <c r="E89">
        <v>45</v>
      </c>
      <c r="F89">
        <v>433</v>
      </c>
      <c r="G89" t="s">
        <v>11</v>
      </c>
      <c r="H89">
        <v>1</v>
      </c>
      <c r="I89">
        <v>425</v>
      </c>
      <c r="J89" t="s">
        <v>12</v>
      </c>
      <c r="K89">
        <v>507.9</v>
      </c>
      <c r="L89" s="1">
        <v>9.8999999999999992E-149</v>
      </c>
      <c r="M89">
        <f>COUNTIF(Лист1!A:A,B89)</f>
        <v>1</v>
      </c>
      <c r="N89">
        <f>ABS(M89-1)</f>
        <v>0</v>
      </c>
      <c r="O89">
        <f>SUMIFS(M:M,K:K,"&gt;="&amp;K89)</f>
        <v>81</v>
      </c>
      <c r="P89">
        <f>SUMIFS(M:M,K:K,"&lt;"&amp;K89)+72543</f>
        <v>73054</v>
      </c>
      <c r="Q89">
        <f>O89/SUM(M:M)</f>
        <v>6.8412162162162157E-2</v>
      </c>
      <c r="R89">
        <f>1-P89/(SUM(N:N)+72543)</f>
        <v>0.14329271868000426</v>
      </c>
      <c r="S89">
        <v>6.8412162162162157E-2</v>
      </c>
      <c r="T89">
        <f>1-R89+Q89</f>
        <v>0.92511944348215791</v>
      </c>
      <c r="U89">
        <f>(R90-R89)*(Q90+Q89)/2</f>
        <v>8.0722455477005248E-7</v>
      </c>
    </row>
    <row r="90" spans="1:21">
      <c r="A90" t="s">
        <v>16</v>
      </c>
      <c r="B90" t="s">
        <v>191</v>
      </c>
      <c r="C90" t="s">
        <v>192</v>
      </c>
      <c r="D90" s="2" t="s">
        <v>13</v>
      </c>
      <c r="E90">
        <v>21</v>
      </c>
      <c r="F90">
        <v>391</v>
      </c>
      <c r="G90" t="s">
        <v>11</v>
      </c>
      <c r="H90">
        <v>1</v>
      </c>
      <c r="I90">
        <v>425</v>
      </c>
      <c r="J90" t="s">
        <v>12</v>
      </c>
      <c r="K90">
        <v>507</v>
      </c>
      <c r="L90" s="1">
        <v>1.9000000000000001E-148</v>
      </c>
      <c r="M90">
        <f>COUNTIF(Лист1!A:A,B90)</f>
        <v>1</v>
      </c>
      <c r="N90">
        <f>ABS(M90-1)</f>
        <v>0</v>
      </c>
      <c r="O90">
        <f>SUMIFS(M:M,K:K,"&gt;="&amp;K90)</f>
        <v>82</v>
      </c>
      <c r="P90">
        <f>SUMIFS(M:M,K:K,"&lt;"&amp;K90)+72543</f>
        <v>73053</v>
      </c>
      <c r="Q90">
        <f>O90/SUM(M:M)</f>
        <v>6.9256756756756757E-2</v>
      </c>
      <c r="R90">
        <f>1-P90/(SUM(N:N)+72543)</f>
        <v>0.1433044457213889</v>
      </c>
      <c r="S90">
        <v>6.9256756756756757E-2</v>
      </c>
      <c r="T90">
        <f>1-R90+Q90</f>
        <v>0.9259523110353679</v>
      </c>
      <c r="U90">
        <f>(R91-R90)*(Q91+Q90)/2</f>
        <v>8.1712915054183813E-7</v>
      </c>
    </row>
    <row r="91" spans="1:21">
      <c r="A91" t="s">
        <v>16</v>
      </c>
      <c r="B91" t="s">
        <v>193</v>
      </c>
      <c r="C91" t="s">
        <v>194</v>
      </c>
      <c r="D91" s="2" t="s">
        <v>13</v>
      </c>
      <c r="E91">
        <v>85</v>
      </c>
      <c r="F91">
        <v>463</v>
      </c>
      <c r="G91" t="s">
        <v>11</v>
      </c>
      <c r="H91">
        <v>1</v>
      </c>
      <c r="I91">
        <v>425</v>
      </c>
      <c r="J91" t="s">
        <v>12</v>
      </c>
      <c r="K91">
        <v>504.5</v>
      </c>
      <c r="L91" s="1">
        <v>1.1000000000000001E-147</v>
      </c>
      <c r="M91">
        <f>COUNTIF(Лист1!A:A,B91)</f>
        <v>1</v>
      </c>
      <c r="N91">
        <f>ABS(M91-1)</f>
        <v>0</v>
      </c>
      <c r="O91">
        <f>SUMIFS(M:M,K:K,"&gt;="&amp;K91)</f>
        <v>83</v>
      </c>
      <c r="P91">
        <f>SUMIFS(M:M,K:K,"&lt;"&amp;K91)+72543</f>
        <v>73052</v>
      </c>
      <c r="Q91">
        <f>O91/SUM(M:M)</f>
        <v>7.0101351351351357E-2</v>
      </c>
      <c r="R91">
        <f>1-P91/(SUM(N:N)+72543)</f>
        <v>0.14331617276277364</v>
      </c>
      <c r="S91">
        <v>7.0101351351351357E-2</v>
      </c>
      <c r="T91">
        <f>1-R91+Q91</f>
        <v>0.92678517858857767</v>
      </c>
      <c r="U91">
        <f>(R92-R91)*(Q92+Q91)/2</f>
        <v>0</v>
      </c>
    </row>
    <row r="92" spans="1:21">
      <c r="A92" t="s">
        <v>16</v>
      </c>
      <c r="B92" t="s">
        <v>195</v>
      </c>
      <c r="C92" t="s">
        <v>196</v>
      </c>
      <c r="D92" s="2" t="s">
        <v>13</v>
      </c>
      <c r="E92">
        <v>19</v>
      </c>
      <c r="F92">
        <v>387</v>
      </c>
      <c r="G92" t="s">
        <v>11</v>
      </c>
      <c r="H92">
        <v>1</v>
      </c>
      <c r="I92">
        <v>425</v>
      </c>
      <c r="J92" t="s">
        <v>12</v>
      </c>
      <c r="K92">
        <v>504.2</v>
      </c>
      <c r="L92" s="1">
        <v>1.4E-147</v>
      </c>
      <c r="M92">
        <f>COUNTIF(Лист1!A:A,B92)</f>
        <v>0</v>
      </c>
      <c r="N92">
        <f>ABS(M92-1)</f>
        <v>1</v>
      </c>
      <c r="O92">
        <f>SUMIFS(M:M,K:K,"&gt;="&amp;K92)</f>
        <v>83</v>
      </c>
      <c r="P92">
        <f>SUMIFS(M:M,K:K,"&lt;"&amp;K92)+72543</f>
        <v>73052</v>
      </c>
      <c r="Q92">
        <f>O92/SUM(M:M)</f>
        <v>7.0101351351351357E-2</v>
      </c>
      <c r="R92">
        <f>1-P92/(SUM(N:N)+72543)</f>
        <v>0.14331617276277364</v>
      </c>
      <c r="S92">
        <v>7.0101351351351357E-2</v>
      </c>
      <c r="T92">
        <f>1-R92+Q92</f>
        <v>0.92678517858857767</v>
      </c>
      <c r="U92">
        <f>(R93-R92)*(Q93+Q92)/2</f>
        <v>8.2703374630598176E-7</v>
      </c>
    </row>
    <row r="93" spans="1:21">
      <c r="A93" t="s">
        <v>16</v>
      </c>
      <c r="B93" t="s">
        <v>197</v>
      </c>
      <c r="C93" t="s">
        <v>198</v>
      </c>
      <c r="D93" s="2" t="s">
        <v>13</v>
      </c>
      <c r="E93">
        <v>63</v>
      </c>
      <c r="F93">
        <v>445</v>
      </c>
      <c r="G93" t="s">
        <v>11</v>
      </c>
      <c r="H93">
        <v>1</v>
      </c>
      <c r="I93">
        <v>425</v>
      </c>
      <c r="J93" t="s">
        <v>12</v>
      </c>
      <c r="K93">
        <v>503.8</v>
      </c>
      <c r="L93" s="1">
        <v>1.8000000000000001E-147</v>
      </c>
      <c r="M93">
        <f>COUNTIF(Лист1!A:A,B93)</f>
        <v>1</v>
      </c>
      <c r="N93">
        <f>ABS(M93-1)</f>
        <v>0</v>
      </c>
      <c r="O93">
        <f>SUMIFS(M:M,K:K,"&gt;="&amp;K93)</f>
        <v>84</v>
      </c>
      <c r="P93">
        <f>SUMIFS(M:M,K:K,"&lt;"&amp;K93)+72543</f>
        <v>73051</v>
      </c>
      <c r="Q93">
        <f>O93/SUM(M:M)</f>
        <v>7.0945945945945943E-2</v>
      </c>
      <c r="R93">
        <f>1-P93/(SUM(N:N)+72543)</f>
        <v>0.14332789980415839</v>
      </c>
      <c r="S93">
        <v>7.0945945945945943E-2</v>
      </c>
      <c r="T93">
        <f>1-R93+Q93</f>
        <v>0.92761804614178756</v>
      </c>
      <c r="U93">
        <f>(R94-R93)*(Q94+Q93)/2</f>
        <v>8.3693834207012517E-7</v>
      </c>
    </row>
    <row r="94" spans="1:21">
      <c r="A94" t="s">
        <v>16</v>
      </c>
      <c r="B94" t="s">
        <v>199</v>
      </c>
      <c r="C94" t="s">
        <v>200</v>
      </c>
      <c r="D94" s="2" t="s">
        <v>13</v>
      </c>
      <c r="E94">
        <v>1</v>
      </c>
      <c r="F94">
        <v>352</v>
      </c>
      <c r="G94" t="s">
        <v>15</v>
      </c>
      <c r="H94">
        <v>1</v>
      </c>
      <c r="I94">
        <v>425</v>
      </c>
      <c r="J94" t="s">
        <v>12</v>
      </c>
      <c r="K94">
        <v>503.7</v>
      </c>
      <c r="L94" s="1">
        <v>1.9000000000000001E-147</v>
      </c>
      <c r="M94">
        <f>COUNTIF(Лист1!A:A,B94)</f>
        <v>1</v>
      </c>
      <c r="N94">
        <f>ABS(M94-1)</f>
        <v>0</v>
      </c>
      <c r="O94">
        <f>SUMIFS(M:M,K:K,"&gt;="&amp;K94)</f>
        <v>85</v>
      </c>
      <c r="P94">
        <f>SUMIFS(M:M,K:K,"&lt;"&amp;K94)+72543</f>
        <v>73050</v>
      </c>
      <c r="Q94">
        <f>O94/SUM(M:M)</f>
        <v>7.1790540540540543E-2</v>
      </c>
      <c r="R94">
        <f>1-P94/(SUM(N:N)+72543)</f>
        <v>0.14333962684554313</v>
      </c>
      <c r="S94">
        <v>7.1790540540540543E-2</v>
      </c>
      <c r="T94">
        <f>1-R94+Q94</f>
        <v>0.92845091369499744</v>
      </c>
      <c r="U94">
        <f>(R95-R94)*(Q95+Q94)/2</f>
        <v>8.4684293783426858E-7</v>
      </c>
    </row>
    <row r="95" spans="1:21">
      <c r="A95" t="s">
        <v>16</v>
      </c>
      <c r="B95" t="s">
        <v>201</v>
      </c>
      <c r="C95" t="s">
        <v>202</v>
      </c>
      <c r="D95" s="2" t="s">
        <v>13</v>
      </c>
      <c r="E95">
        <v>1</v>
      </c>
      <c r="F95">
        <v>356</v>
      </c>
      <c r="G95" t="s">
        <v>15</v>
      </c>
      <c r="H95">
        <v>1</v>
      </c>
      <c r="I95">
        <v>425</v>
      </c>
      <c r="J95" t="s">
        <v>12</v>
      </c>
      <c r="K95">
        <v>503</v>
      </c>
      <c r="L95" s="1">
        <v>2.9000000000000001E-147</v>
      </c>
      <c r="M95">
        <f>COUNTIF(Лист1!A:A,B95)</f>
        <v>1</v>
      </c>
      <c r="N95">
        <f>ABS(M95-1)</f>
        <v>0</v>
      </c>
      <c r="O95">
        <f>SUMIFS(M:M,K:K,"&gt;="&amp;K95)</f>
        <v>86</v>
      </c>
      <c r="P95">
        <f>SUMIFS(M:M,K:K,"&lt;"&amp;K95)+72543</f>
        <v>73049</v>
      </c>
      <c r="Q95">
        <f>O95/SUM(M:M)</f>
        <v>7.2635135135135129E-2</v>
      </c>
      <c r="R95">
        <f>1-P95/(SUM(N:N)+72543)</f>
        <v>0.14335135388692788</v>
      </c>
      <c r="S95">
        <v>7.2635135135135129E-2</v>
      </c>
      <c r="T95">
        <f>1-R95+Q95</f>
        <v>0.92928378124820721</v>
      </c>
      <c r="U95">
        <f>(R96-R95)*(Q96+Q95)/2</f>
        <v>8.5674753359841209E-7</v>
      </c>
    </row>
    <row r="96" spans="1:21">
      <c r="A96" t="s">
        <v>16</v>
      </c>
      <c r="B96" t="s">
        <v>203</v>
      </c>
      <c r="C96" t="s">
        <v>204</v>
      </c>
      <c r="D96" s="2" t="s">
        <v>13</v>
      </c>
      <c r="E96">
        <v>14</v>
      </c>
      <c r="F96">
        <v>373</v>
      </c>
      <c r="G96" t="s">
        <v>11</v>
      </c>
      <c r="H96">
        <v>1</v>
      </c>
      <c r="I96">
        <v>425</v>
      </c>
      <c r="J96" t="s">
        <v>12</v>
      </c>
      <c r="K96">
        <v>502.8</v>
      </c>
      <c r="L96" s="1">
        <v>3.5E-147</v>
      </c>
      <c r="M96">
        <f>COUNTIF(Лист1!A:A,B96)</f>
        <v>1</v>
      </c>
      <c r="N96">
        <f>ABS(M96-1)</f>
        <v>0</v>
      </c>
      <c r="O96">
        <f>SUMIFS(M:M,K:K,"&gt;="&amp;K96)</f>
        <v>87</v>
      </c>
      <c r="P96">
        <f>SUMIFS(M:M,K:K,"&lt;"&amp;K96)+72543</f>
        <v>73048</v>
      </c>
      <c r="Q96">
        <f>O96/SUM(M:M)</f>
        <v>7.3479729729729729E-2</v>
      </c>
      <c r="R96">
        <f>1-P96/(SUM(N:N)+72543)</f>
        <v>0.14336308092831263</v>
      </c>
      <c r="S96">
        <v>7.3479729729729729E-2</v>
      </c>
      <c r="T96">
        <f>1-R96+Q96</f>
        <v>0.93011664880141709</v>
      </c>
      <c r="U96">
        <f>(R97-R96)*(Q97+Q96)/2</f>
        <v>8.6665212936255561E-7</v>
      </c>
    </row>
    <row r="97" spans="1:21">
      <c r="A97" t="s">
        <v>16</v>
      </c>
      <c r="B97" t="s">
        <v>205</v>
      </c>
      <c r="C97" t="s">
        <v>206</v>
      </c>
      <c r="D97" s="2" t="s">
        <v>13</v>
      </c>
      <c r="E97">
        <v>42</v>
      </c>
      <c r="F97">
        <v>426</v>
      </c>
      <c r="G97" t="s">
        <v>11</v>
      </c>
      <c r="H97">
        <v>1</v>
      </c>
      <c r="I97">
        <v>425</v>
      </c>
      <c r="J97" t="s">
        <v>12</v>
      </c>
      <c r="K97">
        <v>501.2</v>
      </c>
      <c r="L97" s="1">
        <v>1E-146</v>
      </c>
      <c r="M97">
        <f>COUNTIF(Лист1!A:A,B97)</f>
        <v>1</v>
      </c>
      <c r="N97">
        <f>ABS(M97-1)</f>
        <v>0</v>
      </c>
      <c r="O97">
        <f>SUMIFS(M:M,K:K,"&gt;="&amp;K97)</f>
        <v>88</v>
      </c>
      <c r="P97">
        <f>SUMIFS(M:M,K:K,"&lt;"&amp;K97)+72543</f>
        <v>73047</v>
      </c>
      <c r="Q97">
        <f>O97/SUM(M:M)</f>
        <v>7.4324324324324328E-2</v>
      </c>
      <c r="R97">
        <f>1-P97/(SUM(N:N)+72543)</f>
        <v>0.14337480796969737</v>
      </c>
      <c r="S97">
        <v>7.4324324324324328E-2</v>
      </c>
      <c r="T97">
        <f>1-R97+Q97</f>
        <v>0.93094951635462697</v>
      </c>
      <c r="U97">
        <f>(R98-R97)*(Q98+Q97)/2</f>
        <v>8.7655672511840063E-7</v>
      </c>
    </row>
    <row r="98" spans="1:21">
      <c r="A98" t="s">
        <v>16</v>
      </c>
      <c r="B98" t="s">
        <v>207</v>
      </c>
      <c r="C98" t="s">
        <v>208</v>
      </c>
      <c r="D98" s="2" t="s">
        <v>13</v>
      </c>
      <c r="E98">
        <v>14</v>
      </c>
      <c r="F98">
        <v>376</v>
      </c>
      <c r="G98" t="s">
        <v>11</v>
      </c>
      <c r="H98">
        <v>1</v>
      </c>
      <c r="I98">
        <v>425</v>
      </c>
      <c r="J98" t="s">
        <v>12</v>
      </c>
      <c r="K98">
        <v>500.8</v>
      </c>
      <c r="L98" s="1">
        <v>1.4E-146</v>
      </c>
      <c r="M98">
        <f>COUNTIF(Лист1!A:A,B98)</f>
        <v>1</v>
      </c>
      <c r="N98">
        <f>ABS(M98-1)</f>
        <v>0</v>
      </c>
      <c r="O98">
        <f>SUMIFS(M:M,K:K,"&gt;="&amp;K98)</f>
        <v>89</v>
      </c>
      <c r="P98">
        <f>SUMIFS(M:M,K:K,"&lt;"&amp;K98)+72543</f>
        <v>73046</v>
      </c>
      <c r="Q98">
        <f>O98/SUM(M:M)</f>
        <v>7.5168918918918914E-2</v>
      </c>
      <c r="R98">
        <f>1-P98/(SUM(N:N)+72543)</f>
        <v>0.14338653501108201</v>
      </c>
      <c r="S98">
        <v>7.5168918918918914E-2</v>
      </c>
      <c r="T98">
        <f>1-R98+Q98</f>
        <v>0.93178238390783696</v>
      </c>
      <c r="U98">
        <f>(R99-R98)*(Q99+Q98)/2</f>
        <v>8.8646132089084253E-7</v>
      </c>
    </row>
    <row r="99" spans="1:21">
      <c r="A99" t="s">
        <v>16</v>
      </c>
      <c r="B99" t="s">
        <v>209</v>
      </c>
      <c r="C99" t="s">
        <v>210</v>
      </c>
      <c r="D99" s="2" t="s">
        <v>13</v>
      </c>
      <c r="E99">
        <v>14</v>
      </c>
      <c r="F99">
        <v>376</v>
      </c>
      <c r="G99" t="s">
        <v>11</v>
      </c>
      <c r="H99">
        <v>1</v>
      </c>
      <c r="I99">
        <v>425</v>
      </c>
      <c r="J99" t="s">
        <v>12</v>
      </c>
      <c r="K99">
        <v>500.4</v>
      </c>
      <c r="L99" s="1">
        <v>1.9E-146</v>
      </c>
      <c r="M99">
        <f>COUNTIF(Лист1!A:A,B99)</f>
        <v>1</v>
      </c>
      <c r="N99">
        <f>ABS(M99-1)</f>
        <v>0</v>
      </c>
      <c r="O99">
        <f>SUMIFS(M:M,K:K,"&gt;="&amp;K99)</f>
        <v>90</v>
      </c>
      <c r="P99">
        <f>SUMIFS(M:M,K:K,"&lt;"&amp;K99)+72543</f>
        <v>73045</v>
      </c>
      <c r="Q99">
        <f>O99/SUM(M:M)</f>
        <v>7.6013513513513514E-2</v>
      </c>
      <c r="R99">
        <f>1-P99/(SUM(N:N)+72543)</f>
        <v>0.14339826205246675</v>
      </c>
      <c r="S99">
        <v>7.6013513513513514E-2</v>
      </c>
      <c r="T99">
        <f>1-R99+Q99</f>
        <v>0.93261525146104673</v>
      </c>
      <c r="U99">
        <f>(R100-R99)*(Q100+Q99)/2</f>
        <v>8.9636591665498615E-7</v>
      </c>
    </row>
    <row r="100" spans="1:21">
      <c r="A100" t="s">
        <v>16</v>
      </c>
      <c r="B100" t="s">
        <v>211</v>
      </c>
      <c r="C100" t="s">
        <v>212</v>
      </c>
      <c r="D100" s="2" t="s">
        <v>13</v>
      </c>
      <c r="E100">
        <v>39</v>
      </c>
      <c r="F100">
        <v>422</v>
      </c>
      <c r="G100" t="s">
        <v>11</v>
      </c>
      <c r="H100">
        <v>1</v>
      </c>
      <c r="I100">
        <v>425</v>
      </c>
      <c r="J100" t="s">
        <v>12</v>
      </c>
      <c r="K100">
        <v>499.5</v>
      </c>
      <c r="L100" s="1">
        <v>3.4000000000000001E-146</v>
      </c>
      <c r="M100">
        <f>COUNTIF(Лист1!A:A,B100)</f>
        <v>1</v>
      </c>
      <c r="N100">
        <f>ABS(M100-1)</f>
        <v>0</v>
      </c>
      <c r="O100">
        <f>SUMIFS(M:M,K:K,"&gt;="&amp;K100)</f>
        <v>91</v>
      </c>
      <c r="P100">
        <f>SUMIFS(M:M,K:K,"&lt;"&amp;K100)+72543</f>
        <v>73044</v>
      </c>
      <c r="Q100">
        <f>O100/SUM(M:M)</f>
        <v>7.6858108108108114E-2</v>
      </c>
      <c r="R100">
        <f>1-P100/(SUM(N:N)+72543)</f>
        <v>0.1434099890938515</v>
      </c>
      <c r="S100">
        <v>7.6858108108108114E-2</v>
      </c>
      <c r="T100">
        <f>1-R100+Q100</f>
        <v>0.93344811901425662</v>
      </c>
      <c r="U100">
        <f>(R101-R100)*(Q101+Q100)/2</f>
        <v>1.8224456206024029E-6</v>
      </c>
    </row>
    <row r="101" spans="1:21">
      <c r="A101" t="s">
        <v>16</v>
      </c>
      <c r="B101" t="s">
        <v>213</v>
      </c>
      <c r="C101" t="s">
        <v>214</v>
      </c>
      <c r="D101" s="2" t="s">
        <v>13</v>
      </c>
      <c r="E101">
        <v>20</v>
      </c>
      <c r="F101">
        <v>394</v>
      </c>
      <c r="G101" t="s">
        <v>11</v>
      </c>
      <c r="H101">
        <v>1</v>
      </c>
      <c r="I101">
        <v>425</v>
      </c>
      <c r="J101" t="s">
        <v>12</v>
      </c>
      <c r="K101">
        <v>497.4</v>
      </c>
      <c r="L101" s="1">
        <v>1.4000000000000001E-145</v>
      </c>
      <c r="M101">
        <f>COUNTIF(Лист1!A:A,B101)</f>
        <v>1</v>
      </c>
      <c r="N101">
        <f>ABS(M101-1)</f>
        <v>0</v>
      </c>
      <c r="O101">
        <f>SUMIFS(M:M,K:K,"&gt;="&amp;K101)</f>
        <v>93</v>
      </c>
      <c r="P101">
        <f>SUMIFS(M:M,K:K,"&lt;"&amp;K101)+72543</f>
        <v>73042</v>
      </c>
      <c r="Q101">
        <f>O101/SUM(M:M)</f>
        <v>7.85472972972973E-2</v>
      </c>
      <c r="R101">
        <f>1-P101/(SUM(N:N)+72543)</f>
        <v>0.14343344317662099</v>
      </c>
      <c r="S101">
        <v>7.85472972972973E-2</v>
      </c>
      <c r="T101">
        <f>1-R101+Q101</f>
        <v>0.93511385412067627</v>
      </c>
      <c r="U101">
        <f>(R102-R101)*(Q102+Q101)/2</f>
        <v>0</v>
      </c>
    </row>
    <row r="102" spans="1:21">
      <c r="A102" t="s">
        <v>16</v>
      </c>
      <c r="B102" t="s">
        <v>215</v>
      </c>
      <c r="C102" t="s">
        <v>216</v>
      </c>
      <c r="D102" s="2" t="s">
        <v>13</v>
      </c>
      <c r="E102">
        <v>20</v>
      </c>
      <c r="F102">
        <v>394</v>
      </c>
      <c r="G102" t="s">
        <v>11</v>
      </c>
      <c r="H102">
        <v>1</v>
      </c>
      <c r="I102">
        <v>425</v>
      </c>
      <c r="J102" t="s">
        <v>12</v>
      </c>
      <c r="K102">
        <v>497.4</v>
      </c>
      <c r="L102" s="1">
        <v>1.4000000000000001E-145</v>
      </c>
      <c r="M102">
        <f>COUNTIF(Лист1!A:A,B102)</f>
        <v>1</v>
      </c>
      <c r="N102">
        <f>ABS(M102-1)</f>
        <v>0</v>
      </c>
      <c r="O102">
        <f>SUMIFS(M:M,K:K,"&gt;="&amp;K102)</f>
        <v>93</v>
      </c>
      <c r="P102">
        <f>SUMIFS(M:M,K:K,"&lt;"&amp;K102)+72543</f>
        <v>73042</v>
      </c>
      <c r="Q102">
        <f>O102/SUM(M:M)</f>
        <v>7.85472972972973E-2</v>
      </c>
      <c r="R102">
        <f>1-P102/(SUM(N:N)+72543)</f>
        <v>0.14343344317662099</v>
      </c>
      <c r="S102">
        <v>7.85472972972973E-2</v>
      </c>
      <c r="T102">
        <f>1-R102+Q102</f>
        <v>0.93511385412067627</v>
      </c>
      <c r="U102">
        <f>(R103-R102)*(Q103+Q102)/2</f>
        <v>9.2607970394741659E-7</v>
      </c>
    </row>
    <row r="103" spans="1:21">
      <c r="A103" t="s">
        <v>16</v>
      </c>
      <c r="B103" t="s">
        <v>217</v>
      </c>
      <c r="C103" t="s">
        <v>218</v>
      </c>
      <c r="D103" s="2" t="s">
        <v>13</v>
      </c>
      <c r="E103">
        <v>13</v>
      </c>
      <c r="F103">
        <v>371</v>
      </c>
      <c r="G103" t="s">
        <v>11</v>
      </c>
      <c r="H103">
        <v>1</v>
      </c>
      <c r="I103">
        <v>425</v>
      </c>
      <c r="J103" t="s">
        <v>12</v>
      </c>
      <c r="K103">
        <v>497.3</v>
      </c>
      <c r="L103" s="1">
        <v>1.6E-145</v>
      </c>
      <c r="M103">
        <f>COUNTIF(Лист1!A:A,B103)</f>
        <v>1</v>
      </c>
      <c r="N103">
        <f>ABS(M103-1)</f>
        <v>0</v>
      </c>
      <c r="O103">
        <f>SUMIFS(M:M,K:K,"&gt;="&amp;K103)</f>
        <v>94</v>
      </c>
      <c r="P103">
        <f>SUMIFS(M:M,K:K,"&lt;"&amp;K103)+72543</f>
        <v>73041</v>
      </c>
      <c r="Q103">
        <f>O103/SUM(M:M)</f>
        <v>7.9391891891891886E-2</v>
      </c>
      <c r="R103">
        <f>1-P103/(SUM(N:N)+72543)</f>
        <v>0.14344517021800574</v>
      </c>
      <c r="S103">
        <v>7.9391891891891886E-2</v>
      </c>
      <c r="T103">
        <f>1-R103+Q103</f>
        <v>0.93594672167388615</v>
      </c>
      <c r="U103">
        <f>(R104-R103)*(Q104+Q103)/2</f>
        <v>9.3598429971156E-7</v>
      </c>
    </row>
    <row r="104" spans="1:21">
      <c r="A104" t="s">
        <v>16</v>
      </c>
      <c r="B104" t="s">
        <v>219</v>
      </c>
      <c r="C104" t="s">
        <v>220</v>
      </c>
      <c r="D104" s="2" t="s">
        <v>13</v>
      </c>
      <c r="E104">
        <v>16</v>
      </c>
      <c r="F104">
        <v>382</v>
      </c>
      <c r="G104" t="s">
        <v>11</v>
      </c>
      <c r="H104">
        <v>1</v>
      </c>
      <c r="I104">
        <v>425</v>
      </c>
      <c r="J104" t="s">
        <v>12</v>
      </c>
      <c r="K104">
        <v>494.3</v>
      </c>
      <c r="L104" s="1">
        <v>1.3E-144</v>
      </c>
      <c r="M104">
        <f>COUNTIF(Лист1!A:A,B104)</f>
        <v>1</v>
      </c>
      <c r="N104">
        <f>ABS(M104-1)</f>
        <v>0</v>
      </c>
      <c r="O104">
        <f>SUMIFS(M:M,K:K,"&gt;="&amp;K104)</f>
        <v>95</v>
      </c>
      <c r="P104">
        <f>SUMIFS(M:M,K:K,"&lt;"&amp;K104)+72543</f>
        <v>73040</v>
      </c>
      <c r="Q104">
        <f>O104/SUM(M:M)</f>
        <v>8.0236486486486486E-2</v>
      </c>
      <c r="R104">
        <f>1-P104/(SUM(N:N)+72543)</f>
        <v>0.14345689725939048</v>
      </c>
      <c r="S104">
        <v>8.0236486486486486E-2</v>
      </c>
      <c r="T104">
        <f>1-R104+Q104</f>
        <v>0.93677958922709603</v>
      </c>
      <c r="U104">
        <f>(R105-R104)*(Q105+Q104)/2</f>
        <v>9.4588889546674869E-7</v>
      </c>
    </row>
    <row r="105" spans="1:21">
      <c r="A105" t="s">
        <v>16</v>
      </c>
      <c r="B105" t="s">
        <v>221</v>
      </c>
      <c r="C105" t="s">
        <v>222</v>
      </c>
      <c r="D105" s="2" t="s">
        <v>13</v>
      </c>
      <c r="E105">
        <v>27</v>
      </c>
      <c r="F105">
        <v>396</v>
      </c>
      <c r="G105" t="s">
        <v>11</v>
      </c>
      <c r="H105">
        <v>1</v>
      </c>
      <c r="I105">
        <v>425</v>
      </c>
      <c r="J105" t="s">
        <v>12</v>
      </c>
      <c r="K105">
        <v>493.6</v>
      </c>
      <c r="L105" s="1">
        <v>1.9999999999999999E-144</v>
      </c>
      <c r="M105">
        <f>COUNTIF(Лист1!A:A,B105)</f>
        <v>1</v>
      </c>
      <c r="N105">
        <f>ABS(M105-1)</f>
        <v>0</v>
      </c>
      <c r="O105">
        <f>SUMIFS(M:M,K:K,"&gt;="&amp;K105)</f>
        <v>96</v>
      </c>
      <c r="P105">
        <f>SUMIFS(M:M,K:K,"&lt;"&amp;K105)+72543</f>
        <v>73039</v>
      </c>
      <c r="Q105">
        <f>O105/SUM(M:M)</f>
        <v>8.1081081081081086E-2</v>
      </c>
      <c r="R105">
        <f>1-P105/(SUM(N:N)+72543)</f>
        <v>0.14346862430077512</v>
      </c>
      <c r="S105">
        <v>8.1081081081081086E-2</v>
      </c>
      <c r="T105">
        <f>1-R105+Q105</f>
        <v>0.93761245678030591</v>
      </c>
      <c r="U105">
        <f>(R106-R105)*(Q106+Q105)/2</f>
        <v>9.5579349123984693E-7</v>
      </c>
    </row>
    <row r="106" spans="1:21">
      <c r="A106" t="s">
        <v>16</v>
      </c>
      <c r="B106" t="s">
        <v>223</v>
      </c>
      <c r="C106" t="s">
        <v>224</v>
      </c>
      <c r="D106" s="2" t="s">
        <v>13</v>
      </c>
      <c r="E106">
        <v>20</v>
      </c>
      <c r="F106">
        <v>394</v>
      </c>
      <c r="G106" t="s">
        <v>11</v>
      </c>
      <c r="H106">
        <v>1</v>
      </c>
      <c r="I106">
        <v>425</v>
      </c>
      <c r="J106" t="s">
        <v>12</v>
      </c>
      <c r="K106">
        <v>492.4</v>
      </c>
      <c r="L106" s="1">
        <v>4.7000000000000002E-144</v>
      </c>
      <c r="M106">
        <f>COUNTIF(Лист1!A:A,B106)</f>
        <v>1</v>
      </c>
      <c r="N106">
        <f>ABS(M106-1)</f>
        <v>0</v>
      </c>
      <c r="O106">
        <f>SUMIFS(M:M,K:K,"&gt;="&amp;K106)</f>
        <v>97</v>
      </c>
      <c r="P106">
        <f>SUMIFS(M:M,K:K,"&lt;"&amp;K106)+72543</f>
        <v>73038</v>
      </c>
      <c r="Q106">
        <f>O106/SUM(M:M)</f>
        <v>8.1925675675675672E-2</v>
      </c>
      <c r="R106">
        <f>1-P106/(SUM(N:N)+72543)</f>
        <v>0.14348035134215986</v>
      </c>
      <c r="S106">
        <v>8.1925675675675672E-2</v>
      </c>
      <c r="T106">
        <f>1-R106+Q106</f>
        <v>0.9384453243335158</v>
      </c>
      <c r="U106">
        <f>(R107-R106)*(Q107+Q106)/2</f>
        <v>1.9413007697721244E-6</v>
      </c>
    </row>
    <row r="107" spans="1:21">
      <c r="A107" t="s">
        <v>16</v>
      </c>
      <c r="B107" t="s">
        <v>225</v>
      </c>
      <c r="C107" t="s">
        <v>226</v>
      </c>
      <c r="D107" s="2" t="s">
        <v>13</v>
      </c>
      <c r="E107">
        <v>13</v>
      </c>
      <c r="F107">
        <v>380</v>
      </c>
      <c r="G107" t="s">
        <v>11</v>
      </c>
      <c r="H107">
        <v>1</v>
      </c>
      <c r="I107">
        <v>425</v>
      </c>
      <c r="J107" t="s">
        <v>12</v>
      </c>
      <c r="K107">
        <v>491.8</v>
      </c>
      <c r="L107" s="1">
        <v>7.2000000000000001E-144</v>
      </c>
      <c r="M107">
        <f>COUNTIF(Лист1!A:A,B107)</f>
        <v>0</v>
      </c>
      <c r="N107">
        <f>ABS(M107-1)</f>
        <v>1</v>
      </c>
      <c r="O107">
        <f>SUMIFS(M:M,K:K,"&gt;="&amp;K107)</f>
        <v>99</v>
      </c>
      <c r="P107">
        <f>SUMIFS(M:M,K:K,"&lt;"&amp;K107)+72543</f>
        <v>73036</v>
      </c>
      <c r="Q107">
        <f>O107/SUM(M:M)</f>
        <v>8.3614864864864871E-2</v>
      </c>
      <c r="R107">
        <f>1-P107/(SUM(N:N)+72543)</f>
        <v>0.14350380542492935</v>
      </c>
      <c r="S107">
        <v>8.3614864864864871E-2</v>
      </c>
      <c r="T107">
        <f>1-R107+Q107</f>
        <v>0.94011105943993556</v>
      </c>
      <c r="U107">
        <f>(R108-R107)*(Q108+Q107)/2</f>
        <v>0</v>
      </c>
    </row>
    <row r="108" spans="1:21">
      <c r="A108" t="s">
        <v>16</v>
      </c>
      <c r="B108" t="s">
        <v>227</v>
      </c>
      <c r="C108" t="s">
        <v>228</v>
      </c>
      <c r="D108" s="2" t="s">
        <v>13</v>
      </c>
      <c r="E108">
        <v>14</v>
      </c>
      <c r="F108">
        <v>373</v>
      </c>
      <c r="G108" t="s">
        <v>11</v>
      </c>
      <c r="H108">
        <v>1</v>
      </c>
      <c r="I108">
        <v>425</v>
      </c>
      <c r="J108" t="s">
        <v>12</v>
      </c>
      <c r="K108">
        <v>491.8</v>
      </c>
      <c r="L108" s="1">
        <v>7.4000000000000005E-144</v>
      </c>
      <c r="M108">
        <f>COUNTIF(Лист1!A:A,B108)</f>
        <v>1</v>
      </c>
      <c r="N108">
        <f>ABS(M108-1)</f>
        <v>0</v>
      </c>
      <c r="O108">
        <f>SUMIFS(M:M,K:K,"&gt;="&amp;K108)</f>
        <v>99</v>
      </c>
      <c r="P108">
        <f>SUMIFS(M:M,K:K,"&lt;"&amp;K108)+72543</f>
        <v>73036</v>
      </c>
      <c r="Q108">
        <f>O108/SUM(M:M)</f>
        <v>8.3614864864864871E-2</v>
      </c>
      <c r="R108">
        <f>1-P108/(SUM(N:N)+72543)</f>
        <v>0.14350380542492935</v>
      </c>
      <c r="S108">
        <v>8.3614864864864871E-2</v>
      </c>
      <c r="T108">
        <f>1-R108+Q108</f>
        <v>0.94011105943993556</v>
      </c>
      <c r="U108">
        <f>(R109-R108)*(Q109+Q108)/2</f>
        <v>0</v>
      </c>
    </row>
    <row r="109" spans="1:21">
      <c r="A109" t="s">
        <v>16</v>
      </c>
      <c r="B109" t="s">
        <v>229</v>
      </c>
      <c r="C109" t="s">
        <v>230</v>
      </c>
      <c r="D109" s="2" t="s">
        <v>13</v>
      </c>
      <c r="E109">
        <v>14</v>
      </c>
      <c r="F109">
        <v>373</v>
      </c>
      <c r="G109" t="s">
        <v>11</v>
      </c>
      <c r="H109">
        <v>1</v>
      </c>
      <c r="I109">
        <v>425</v>
      </c>
      <c r="J109" t="s">
        <v>12</v>
      </c>
      <c r="K109">
        <v>491.8</v>
      </c>
      <c r="L109" s="1">
        <v>7.4000000000000005E-144</v>
      </c>
      <c r="M109">
        <f>COUNTIF(Лист1!A:A,B109)</f>
        <v>1</v>
      </c>
      <c r="N109">
        <f>ABS(M109-1)</f>
        <v>0</v>
      </c>
      <c r="O109">
        <f>SUMIFS(M:M,K:K,"&gt;="&amp;K109)</f>
        <v>99</v>
      </c>
      <c r="P109">
        <f>SUMIFS(M:M,K:K,"&lt;"&amp;K109)+72543</f>
        <v>73036</v>
      </c>
      <c r="Q109">
        <f>O109/SUM(M:M)</f>
        <v>8.3614864864864871E-2</v>
      </c>
      <c r="R109">
        <f>1-P109/(SUM(N:N)+72543)</f>
        <v>0.14350380542492935</v>
      </c>
      <c r="S109">
        <v>8.3614864864864871E-2</v>
      </c>
      <c r="T109">
        <f>1-R109+Q109</f>
        <v>0.94011105943993556</v>
      </c>
      <c r="U109">
        <f>(R110-R109)*(Q110+Q109)/2</f>
        <v>0</v>
      </c>
    </row>
    <row r="110" spans="1:21">
      <c r="A110" t="s">
        <v>16</v>
      </c>
      <c r="B110" t="s">
        <v>231</v>
      </c>
      <c r="C110" t="s">
        <v>232</v>
      </c>
      <c r="D110" s="2" t="s">
        <v>13</v>
      </c>
      <c r="E110">
        <v>10</v>
      </c>
      <c r="F110">
        <v>371</v>
      </c>
      <c r="G110" t="s">
        <v>11</v>
      </c>
      <c r="H110">
        <v>1</v>
      </c>
      <c r="I110">
        <v>425</v>
      </c>
      <c r="J110" t="s">
        <v>12</v>
      </c>
      <c r="K110">
        <v>491.6</v>
      </c>
      <c r="L110" s="1">
        <v>8.0999999999999998E-144</v>
      </c>
      <c r="M110">
        <f>COUNTIF(Лист1!A:A,B110)</f>
        <v>0</v>
      </c>
      <c r="N110">
        <f>ABS(M110-1)</f>
        <v>1</v>
      </c>
      <c r="O110">
        <f>SUMIFS(M:M,K:K,"&gt;="&amp;K110)</f>
        <v>99</v>
      </c>
      <c r="P110">
        <f>SUMIFS(M:M,K:K,"&lt;"&amp;K110)+72543</f>
        <v>73036</v>
      </c>
      <c r="Q110">
        <f>O110/SUM(M:M)</f>
        <v>8.3614864864864871E-2</v>
      </c>
      <c r="R110">
        <f>1-P110/(SUM(N:N)+72543)</f>
        <v>0.14350380542492935</v>
      </c>
      <c r="S110">
        <v>8.3614864864864871E-2</v>
      </c>
      <c r="T110">
        <f>1-R110+Q110</f>
        <v>0.94011105943993556</v>
      </c>
      <c r="U110">
        <f>(R111-R110)*(Q111+Q110)/2</f>
        <v>9.8550727853227769E-7</v>
      </c>
    </row>
    <row r="111" spans="1:21">
      <c r="A111" t="s">
        <v>16</v>
      </c>
      <c r="B111" t="s">
        <v>233</v>
      </c>
      <c r="C111" t="s">
        <v>234</v>
      </c>
      <c r="D111" s="2" t="s">
        <v>13</v>
      </c>
      <c r="E111">
        <v>1</v>
      </c>
      <c r="F111">
        <v>356</v>
      </c>
      <c r="G111" t="s">
        <v>15</v>
      </c>
      <c r="H111">
        <v>1</v>
      </c>
      <c r="I111">
        <v>425</v>
      </c>
      <c r="J111" t="s">
        <v>12</v>
      </c>
      <c r="K111">
        <v>490.9</v>
      </c>
      <c r="L111" s="1">
        <v>1.3999999999999999E-143</v>
      </c>
      <c r="M111">
        <f>COUNTIF(Лист1!A:A,B111)</f>
        <v>1</v>
      </c>
      <c r="N111">
        <f>ABS(M111-1)</f>
        <v>0</v>
      </c>
      <c r="O111">
        <f>SUMIFS(M:M,K:K,"&gt;="&amp;K111)</f>
        <v>100</v>
      </c>
      <c r="P111">
        <f>SUMIFS(M:M,K:K,"&lt;"&amp;K111)+72543</f>
        <v>73035</v>
      </c>
      <c r="Q111">
        <f>O111/SUM(M:M)</f>
        <v>8.4459459459459457E-2</v>
      </c>
      <c r="R111">
        <f>1-P111/(SUM(N:N)+72543)</f>
        <v>0.1435155324663141</v>
      </c>
      <c r="S111">
        <v>8.4459459459459457E-2</v>
      </c>
      <c r="T111">
        <f>1-R111+Q111</f>
        <v>0.94094392699314533</v>
      </c>
      <c r="U111">
        <f>(R112-R111)*(Q112+Q111)/2</f>
        <v>9.9541187429642099E-7</v>
      </c>
    </row>
    <row r="112" spans="1:21">
      <c r="A112" t="s">
        <v>16</v>
      </c>
      <c r="B112" t="s">
        <v>235</v>
      </c>
      <c r="C112" t="s">
        <v>236</v>
      </c>
      <c r="D112" s="2" t="s">
        <v>13</v>
      </c>
      <c r="E112">
        <v>14</v>
      </c>
      <c r="F112">
        <v>376</v>
      </c>
      <c r="G112" t="s">
        <v>11</v>
      </c>
      <c r="H112">
        <v>1</v>
      </c>
      <c r="I112">
        <v>425</v>
      </c>
      <c r="J112" t="s">
        <v>12</v>
      </c>
      <c r="K112">
        <v>490.7</v>
      </c>
      <c r="L112" s="1">
        <v>1.4999999999999999E-143</v>
      </c>
      <c r="M112">
        <f>COUNTIF(Лист1!A:A,B112)</f>
        <v>1</v>
      </c>
      <c r="N112">
        <f>ABS(M112-1)</f>
        <v>0</v>
      </c>
      <c r="O112">
        <f>SUMIFS(M:M,K:K,"&gt;="&amp;K112)</f>
        <v>101</v>
      </c>
      <c r="P112">
        <f>SUMIFS(M:M,K:K,"&lt;"&amp;K112)+72543</f>
        <v>73034</v>
      </c>
      <c r="Q112">
        <f>O112/SUM(M:M)</f>
        <v>8.5304054054054057E-2</v>
      </c>
      <c r="R112">
        <f>1-P112/(SUM(N:N)+72543)</f>
        <v>0.14352725950769885</v>
      </c>
      <c r="S112">
        <v>8.5304054054054057E-2</v>
      </c>
      <c r="T112">
        <f>1-R112+Q112</f>
        <v>0.94177679454635521</v>
      </c>
      <c r="U112">
        <f>(R113-R112)*(Q113+Q112)/2</f>
        <v>2.0205375358757083E-6</v>
      </c>
    </row>
    <row r="113" spans="1:21">
      <c r="A113" t="s">
        <v>16</v>
      </c>
      <c r="B113" t="s">
        <v>237</v>
      </c>
      <c r="C113" t="s">
        <v>238</v>
      </c>
      <c r="D113" s="2" t="s">
        <v>13</v>
      </c>
      <c r="E113">
        <v>1</v>
      </c>
      <c r="F113">
        <v>356</v>
      </c>
      <c r="G113" t="s">
        <v>15</v>
      </c>
      <c r="H113">
        <v>1</v>
      </c>
      <c r="I113">
        <v>425</v>
      </c>
      <c r="J113" t="s">
        <v>12</v>
      </c>
      <c r="K113">
        <v>490.5</v>
      </c>
      <c r="L113" s="1">
        <v>1.7999999999999999E-143</v>
      </c>
      <c r="M113">
        <f>COUNTIF(Лист1!A:A,B113)</f>
        <v>1</v>
      </c>
      <c r="N113">
        <f>ABS(M113-1)</f>
        <v>0</v>
      </c>
      <c r="O113">
        <f>SUMIFS(M:M,K:K,"&gt;="&amp;K113)</f>
        <v>103</v>
      </c>
      <c r="P113">
        <f>SUMIFS(M:M,K:K,"&lt;"&amp;K113)+72543</f>
        <v>73032</v>
      </c>
      <c r="Q113">
        <f>O113/SUM(M:M)</f>
        <v>8.6993243243243243E-2</v>
      </c>
      <c r="R113">
        <f>1-P113/(SUM(N:N)+72543)</f>
        <v>0.14355071359046823</v>
      </c>
      <c r="S113">
        <v>8.6993243243243243E-2</v>
      </c>
      <c r="T113">
        <f>1-R113+Q113</f>
        <v>0.94344252965277497</v>
      </c>
      <c r="U113">
        <f>(R114-R113)*(Q114+Q113)/2</f>
        <v>0</v>
      </c>
    </row>
    <row r="114" spans="1:21">
      <c r="A114" t="s">
        <v>16</v>
      </c>
      <c r="B114" t="s">
        <v>239</v>
      </c>
      <c r="C114" t="s">
        <v>240</v>
      </c>
      <c r="D114" s="2" t="s">
        <v>13</v>
      </c>
      <c r="E114">
        <v>1</v>
      </c>
      <c r="F114">
        <v>356</v>
      </c>
      <c r="G114" t="s">
        <v>15</v>
      </c>
      <c r="H114">
        <v>1</v>
      </c>
      <c r="I114">
        <v>425</v>
      </c>
      <c r="J114" t="s">
        <v>12</v>
      </c>
      <c r="K114">
        <v>490.5</v>
      </c>
      <c r="L114" s="1">
        <v>1.7999999999999999E-143</v>
      </c>
      <c r="M114">
        <f>COUNTIF(Лист1!A:A,B114)</f>
        <v>1</v>
      </c>
      <c r="N114">
        <f>ABS(M114-1)</f>
        <v>0</v>
      </c>
      <c r="O114">
        <f>SUMIFS(M:M,K:K,"&gt;="&amp;K114)</f>
        <v>103</v>
      </c>
      <c r="P114">
        <f>SUMIFS(M:M,K:K,"&lt;"&amp;K114)+72543</f>
        <v>73032</v>
      </c>
      <c r="Q114">
        <f>O114/SUM(M:M)</f>
        <v>8.6993243243243243E-2</v>
      </c>
      <c r="R114">
        <f>1-P114/(SUM(N:N)+72543)</f>
        <v>0.14355071359046823</v>
      </c>
      <c r="S114">
        <v>8.6993243243243243E-2</v>
      </c>
      <c r="T114">
        <f>1-R114+Q114</f>
        <v>0.94344252965277497</v>
      </c>
      <c r="U114">
        <f>(R115-R114)*(Q115+Q114)/2</f>
        <v>1.0251256615888515E-6</v>
      </c>
    </row>
    <row r="115" spans="1:21">
      <c r="A115" t="s">
        <v>16</v>
      </c>
      <c r="B115" t="s">
        <v>241</v>
      </c>
      <c r="C115" t="s">
        <v>242</v>
      </c>
      <c r="D115" s="2" t="s">
        <v>13</v>
      </c>
      <c r="E115">
        <v>1</v>
      </c>
      <c r="F115">
        <v>356</v>
      </c>
      <c r="G115" t="s">
        <v>15</v>
      </c>
      <c r="H115">
        <v>1</v>
      </c>
      <c r="I115">
        <v>425</v>
      </c>
      <c r="J115" t="s">
        <v>12</v>
      </c>
      <c r="K115">
        <v>489.8</v>
      </c>
      <c r="L115" s="1">
        <v>2.7999999999999999E-143</v>
      </c>
      <c r="M115">
        <f>COUNTIF(Лист1!A:A,B115)</f>
        <v>1</v>
      </c>
      <c r="N115">
        <f>ABS(M115-1)</f>
        <v>0</v>
      </c>
      <c r="O115">
        <f>SUMIFS(M:M,K:K,"&gt;="&amp;K115)</f>
        <v>104</v>
      </c>
      <c r="P115">
        <f>SUMIFS(M:M,K:K,"&lt;"&amp;K115)+72543</f>
        <v>73031</v>
      </c>
      <c r="Q115">
        <f>O115/SUM(M:M)</f>
        <v>8.7837837837837843E-2</v>
      </c>
      <c r="R115">
        <f>1-P115/(SUM(N:N)+72543)</f>
        <v>0.14356244063185297</v>
      </c>
      <c r="S115">
        <v>8.7837837837837843E-2</v>
      </c>
      <c r="T115">
        <f>1-R115+Q115</f>
        <v>0.94427539720598486</v>
      </c>
      <c r="U115">
        <f>(R116-R115)*(Q116+Q115)/2</f>
        <v>1.0350302573529951E-6</v>
      </c>
    </row>
    <row r="116" spans="1:21">
      <c r="A116" t="s">
        <v>16</v>
      </c>
      <c r="B116" t="s">
        <v>243</v>
      </c>
      <c r="C116" t="s">
        <v>244</v>
      </c>
      <c r="D116" s="2" t="s">
        <v>13</v>
      </c>
      <c r="E116">
        <v>32</v>
      </c>
      <c r="F116">
        <v>415</v>
      </c>
      <c r="G116" t="s">
        <v>11</v>
      </c>
      <c r="H116">
        <v>1</v>
      </c>
      <c r="I116">
        <v>425</v>
      </c>
      <c r="J116" t="s">
        <v>12</v>
      </c>
      <c r="K116">
        <v>488.4</v>
      </c>
      <c r="L116" s="1">
        <v>7.2999999999999999E-143</v>
      </c>
      <c r="M116">
        <f>COUNTIF(Лист1!A:A,B116)</f>
        <v>1</v>
      </c>
      <c r="N116">
        <f>ABS(M116-1)</f>
        <v>0</v>
      </c>
      <c r="O116">
        <f>SUMIFS(M:M,K:K,"&gt;="&amp;K116)</f>
        <v>105</v>
      </c>
      <c r="P116">
        <f>SUMIFS(M:M,K:K,"&lt;"&amp;K116)+72543</f>
        <v>73030</v>
      </c>
      <c r="Q116">
        <f>O116/SUM(M:M)</f>
        <v>8.8682432432432429E-2</v>
      </c>
      <c r="R116">
        <f>1-P116/(SUM(N:N)+72543)</f>
        <v>0.14357416767323772</v>
      </c>
      <c r="S116">
        <v>8.8682432432432429E-2</v>
      </c>
      <c r="T116">
        <f>1-R116+Q116</f>
        <v>0.94510826475919474</v>
      </c>
      <c r="U116">
        <f>(R117-R116)*(Q117+Q116)/2</f>
        <v>1.0449348531171386E-6</v>
      </c>
    </row>
    <row r="117" spans="1:21">
      <c r="A117" t="s">
        <v>16</v>
      </c>
      <c r="B117" t="s">
        <v>245</v>
      </c>
      <c r="C117" t="s">
        <v>246</v>
      </c>
      <c r="D117" s="2" t="s">
        <v>13</v>
      </c>
      <c r="E117">
        <v>32</v>
      </c>
      <c r="F117">
        <v>417</v>
      </c>
      <c r="G117" t="s">
        <v>14</v>
      </c>
      <c r="H117">
        <v>1</v>
      </c>
      <c r="I117">
        <v>425</v>
      </c>
      <c r="J117" t="s">
        <v>12</v>
      </c>
      <c r="K117">
        <v>488.2</v>
      </c>
      <c r="L117" s="1">
        <v>8.5999999999999991E-143</v>
      </c>
      <c r="M117">
        <f>COUNTIF(Лист1!A:A,B117)</f>
        <v>1</v>
      </c>
      <c r="N117">
        <f>ABS(M117-1)</f>
        <v>0</v>
      </c>
      <c r="O117">
        <f>SUMIFS(M:M,K:K,"&gt;="&amp;K117)</f>
        <v>106</v>
      </c>
      <c r="P117">
        <f>SUMIFS(M:M,K:K,"&lt;"&amp;K117)+72543</f>
        <v>73029</v>
      </c>
      <c r="Q117">
        <f>O117/SUM(M:M)</f>
        <v>8.9527027027027029E-2</v>
      </c>
      <c r="R117">
        <f>1-P117/(SUM(N:N)+72543)</f>
        <v>0.14358589471462246</v>
      </c>
      <c r="S117">
        <v>8.9527027027027029E-2</v>
      </c>
      <c r="T117">
        <f>1-R117+Q117</f>
        <v>0.94594113231240451</v>
      </c>
      <c r="U117">
        <f>(R118-R117)*(Q118+Q117)/2</f>
        <v>2.1195834935267077E-6</v>
      </c>
    </row>
    <row r="118" spans="1:21">
      <c r="A118" t="s">
        <v>16</v>
      </c>
      <c r="B118" t="s">
        <v>247</v>
      </c>
      <c r="C118" t="s">
        <v>248</v>
      </c>
      <c r="D118" s="2" t="s">
        <v>13</v>
      </c>
      <c r="E118">
        <v>14</v>
      </c>
      <c r="F118">
        <v>373</v>
      </c>
      <c r="G118" t="s">
        <v>11</v>
      </c>
      <c r="H118">
        <v>1</v>
      </c>
      <c r="I118">
        <v>425</v>
      </c>
      <c r="J118" t="s">
        <v>12</v>
      </c>
      <c r="K118">
        <v>487.9</v>
      </c>
      <c r="L118" s="1">
        <v>1E-142</v>
      </c>
      <c r="M118">
        <f>COUNTIF(Лист1!A:A,B118)</f>
        <v>1</v>
      </c>
      <c r="N118">
        <f>ABS(M118-1)</f>
        <v>0</v>
      </c>
      <c r="O118">
        <f>SUMIFS(M:M,K:K,"&gt;="&amp;K118)</f>
        <v>108</v>
      </c>
      <c r="P118">
        <f>SUMIFS(M:M,K:K,"&lt;"&amp;K118)+72543</f>
        <v>73027</v>
      </c>
      <c r="Q118">
        <f>O118/SUM(M:M)</f>
        <v>9.1216216216216214E-2</v>
      </c>
      <c r="R118">
        <f>1-P118/(SUM(N:N)+72543)</f>
        <v>0.14360934879739196</v>
      </c>
      <c r="S118">
        <v>9.1216216216216214E-2</v>
      </c>
      <c r="T118">
        <f>1-R118+Q118</f>
        <v>0.94760686741882427</v>
      </c>
      <c r="U118">
        <f>(R119-R118)*(Q119+Q118)/2</f>
        <v>0</v>
      </c>
    </row>
    <row r="119" spans="1:21">
      <c r="A119" t="s">
        <v>16</v>
      </c>
      <c r="B119" t="s">
        <v>249</v>
      </c>
      <c r="C119" t="s">
        <v>250</v>
      </c>
      <c r="D119" s="2" t="s">
        <v>13</v>
      </c>
      <c r="E119">
        <v>14</v>
      </c>
      <c r="F119">
        <v>373</v>
      </c>
      <c r="G119" t="s">
        <v>11</v>
      </c>
      <c r="H119">
        <v>1</v>
      </c>
      <c r="I119">
        <v>425</v>
      </c>
      <c r="J119" t="s">
        <v>12</v>
      </c>
      <c r="K119">
        <v>487.9</v>
      </c>
      <c r="L119" s="1">
        <v>1.1000000000000001E-142</v>
      </c>
      <c r="M119">
        <f>COUNTIF(Лист1!A:A,B119)</f>
        <v>1</v>
      </c>
      <c r="N119">
        <f>ABS(M119-1)</f>
        <v>0</v>
      </c>
      <c r="O119">
        <f>SUMIFS(M:M,K:K,"&gt;="&amp;K119)</f>
        <v>108</v>
      </c>
      <c r="P119">
        <f>SUMIFS(M:M,K:K,"&lt;"&amp;K119)+72543</f>
        <v>73027</v>
      </c>
      <c r="Q119">
        <f>O119/SUM(M:M)</f>
        <v>9.1216216216216214E-2</v>
      </c>
      <c r="R119">
        <f>1-P119/(SUM(N:N)+72543)</f>
        <v>0.14360934879739196</v>
      </c>
      <c r="S119">
        <v>9.1216216216216214E-2</v>
      </c>
      <c r="T119">
        <f>1-R119+Q119</f>
        <v>0.94760686741882427</v>
      </c>
      <c r="U119">
        <f>(R120-R119)*(Q120+Q119)/2</f>
        <v>1.074648640399395E-6</v>
      </c>
    </row>
    <row r="120" spans="1:21">
      <c r="A120" t="s">
        <v>16</v>
      </c>
      <c r="B120" t="s">
        <v>251</v>
      </c>
      <c r="C120" t="s">
        <v>252</v>
      </c>
      <c r="D120" s="2" t="s">
        <v>13</v>
      </c>
      <c r="E120">
        <v>14</v>
      </c>
      <c r="F120">
        <v>373</v>
      </c>
      <c r="G120" t="s">
        <v>11</v>
      </c>
      <c r="H120">
        <v>1</v>
      </c>
      <c r="I120">
        <v>425</v>
      </c>
      <c r="J120" t="s">
        <v>12</v>
      </c>
      <c r="K120">
        <v>487.8</v>
      </c>
      <c r="L120" s="1">
        <v>1.1000000000000001E-142</v>
      </c>
      <c r="M120">
        <f>COUNTIF(Лист1!A:A,B120)</f>
        <v>1</v>
      </c>
      <c r="N120">
        <f>ABS(M120-1)</f>
        <v>0</v>
      </c>
      <c r="O120">
        <f>SUMIFS(M:M,K:K,"&gt;="&amp;K120)</f>
        <v>109</v>
      </c>
      <c r="P120">
        <f>SUMIFS(M:M,K:K,"&lt;"&amp;K120)+72543</f>
        <v>73026</v>
      </c>
      <c r="Q120">
        <f>O120/SUM(M:M)</f>
        <v>9.2060810810810814E-2</v>
      </c>
      <c r="R120">
        <f>1-P120/(SUM(N:N)+72543)</f>
        <v>0.14362107583877659</v>
      </c>
      <c r="S120">
        <v>9.2060810810810814E-2</v>
      </c>
      <c r="T120">
        <f>1-R120+Q120</f>
        <v>0.94843973497203427</v>
      </c>
      <c r="U120">
        <f>(R121-R120)*(Q121+Q120)/2</f>
        <v>1.0845532361737124E-6</v>
      </c>
    </row>
    <row r="121" spans="1:21">
      <c r="A121" t="s">
        <v>16</v>
      </c>
      <c r="B121" t="s">
        <v>253</v>
      </c>
      <c r="C121" t="s">
        <v>254</v>
      </c>
      <c r="D121" s="2" t="s">
        <v>13</v>
      </c>
      <c r="E121">
        <v>14</v>
      </c>
      <c r="F121">
        <v>373</v>
      </c>
      <c r="G121" t="s">
        <v>11</v>
      </c>
      <c r="H121">
        <v>1</v>
      </c>
      <c r="I121">
        <v>425</v>
      </c>
      <c r="J121" t="s">
        <v>12</v>
      </c>
      <c r="K121">
        <v>487.7</v>
      </c>
      <c r="L121" s="1">
        <v>1.3E-142</v>
      </c>
      <c r="M121">
        <f>COUNTIF(Лист1!A:A,B121)</f>
        <v>1</v>
      </c>
      <c r="N121">
        <f>ABS(M121-1)</f>
        <v>0</v>
      </c>
      <c r="O121">
        <f>SUMIFS(M:M,K:K,"&gt;="&amp;K121)</f>
        <v>110</v>
      </c>
      <c r="P121">
        <f>SUMIFS(M:M,K:K,"&lt;"&amp;K121)+72543</f>
        <v>73025</v>
      </c>
      <c r="Q121">
        <f>O121/SUM(M:M)</f>
        <v>9.29054054054054E-2</v>
      </c>
      <c r="R121">
        <f>1-P121/(SUM(N:N)+72543)</f>
        <v>0.14363280288016134</v>
      </c>
      <c r="S121">
        <v>9.29054054054054E-2</v>
      </c>
      <c r="T121">
        <f>1-R121+Q121</f>
        <v>0.94927260252524404</v>
      </c>
      <c r="U121">
        <f>(R122-R121)*(Q122+Q121)/2</f>
        <v>2.1988202596398554E-6</v>
      </c>
    </row>
    <row r="122" spans="1:21">
      <c r="A122" t="s">
        <v>16</v>
      </c>
      <c r="B122" t="s">
        <v>255</v>
      </c>
      <c r="C122" t="s">
        <v>256</v>
      </c>
      <c r="D122" s="2" t="s">
        <v>13</v>
      </c>
      <c r="E122">
        <v>32</v>
      </c>
      <c r="F122">
        <v>415</v>
      </c>
      <c r="G122" t="s">
        <v>11</v>
      </c>
      <c r="H122">
        <v>1</v>
      </c>
      <c r="I122">
        <v>425</v>
      </c>
      <c r="J122" t="s">
        <v>12</v>
      </c>
      <c r="K122">
        <v>487.2</v>
      </c>
      <c r="L122" s="1">
        <v>1.7000000000000001E-142</v>
      </c>
      <c r="M122">
        <f>COUNTIF(Лист1!A:A,B122)</f>
        <v>1</v>
      </c>
      <c r="N122">
        <f>ABS(M122-1)</f>
        <v>0</v>
      </c>
      <c r="O122">
        <f>SUMIFS(M:M,K:K,"&gt;="&amp;K122)</f>
        <v>112</v>
      </c>
      <c r="P122">
        <f>SUMIFS(M:M,K:K,"&lt;"&amp;K122)+72543</f>
        <v>73023</v>
      </c>
      <c r="Q122">
        <f>O122/SUM(M:M)</f>
        <v>9.45945945945946E-2</v>
      </c>
      <c r="R122">
        <f>1-P122/(SUM(N:N)+72543)</f>
        <v>0.14365625696293083</v>
      </c>
      <c r="S122">
        <v>9.45945945945946E-2</v>
      </c>
      <c r="T122">
        <f>1-R122+Q122</f>
        <v>0.9509383376316638</v>
      </c>
      <c r="U122">
        <f>(R123-R122)*(Q123+Q122)/2</f>
        <v>0</v>
      </c>
    </row>
    <row r="123" spans="1:21">
      <c r="A123" t="s">
        <v>16</v>
      </c>
      <c r="B123" t="s">
        <v>257</v>
      </c>
      <c r="C123" t="s">
        <v>258</v>
      </c>
      <c r="D123" s="2" t="s">
        <v>13</v>
      </c>
      <c r="E123">
        <v>32</v>
      </c>
      <c r="F123">
        <v>415</v>
      </c>
      <c r="G123" t="s">
        <v>11</v>
      </c>
      <c r="H123">
        <v>1</v>
      </c>
      <c r="I123">
        <v>425</v>
      </c>
      <c r="J123" t="s">
        <v>12</v>
      </c>
      <c r="K123">
        <v>487.2</v>
      </c>
      <c r="L123" s="1">
        <v>1.7000000000000001E-142</v>
      </c>
      <c r="M123">
        <f>COUNTIF(Лист1!A:A,B123)</f>
        <v>1</v>
      </c>
      <c r="N123">
        <f>ABS(M123-1)</f>
        <v>0</v>
      </c>
      <c r="O123">
        <f>SUMIFS(M:M,K:K,"&gt;="&amp;K123)</f>
        <v>112</v>
      </c>
      <c r="P123">
        <f>SUMIFS(M:M,K:K,"&lt;"&amp;K123)+72543</f>
        <v>73023</v>
      </c>
      <c r="Q123">
        <f>O123/SUM(M:M)</f>
        <v>9.45945945945946E-2</v>
      </c>
      <c r="R123">
        <f>1-P123/(SUM(N:N)+72543)</f>
        <v>0.14365625696293083</v>
      </c>
      <c r="S123">
        <v>9.45945945945946E-2</v>
      </c>
      <c r="T123">
        <f>1-R123+Q123</f>
        <v>0.9509383376316638</v>
      </c>
      <c r="U123">
        <f>(R124-R123)*(Q124+Q123)/2</f>
        <v>1.114267023466143E-6</v>
      </c>
    </row>
    <row r="124" spans="1:21">
      <c r="A124" t="s">
        <v>16</v>
      </c>
      <c r="B124" t="s">
        <v>259</v>
      </c>
      <c r="C124" t="s">
        <v>260</v>
      </c>
      <c r="D124" s="2" t="s">
        <v>13</v>
      </c>
      <c r="E124">
        <v>62</v>
      </c>
      <c r="F124">
        <v>440</v>
      </c>
      <c r="G124" t="s">
        <v>11</v>
      </c>
      <c r="H124">
        <v>1</v>
      </c>
      <c r="I124">
        <v>425</v>
      </c>
      <c r="J124" t="s">
        <v>12</v>
      </c>
      <c r="K124">
        <v>486.1</v>
      </c>
      <c r="L124" s="1">
        <v>3.6E-142</v>
      </c>
      <c r="M124">
        <f>COUNTIF(Лист1!A:A,B124)</f>
        <v>1</v>
      </c>
      <c r="N124">
        <f>ABS(M124-1)</f>
        <v>0</v>
      </c>
      <c r="O124">
        <f>SUMIFS(M:M,K:K,"&gt;="&amp;K124)</f>
        <v>113</v>
      </c>
      <c r="P124">
        <f>SUMIFS(M:M,K:K,"&lt;"&amp;K124)+72543</f>
        <v>73022</v>
      </c>
      <c r="Q124">
        <f>O124/SUM(M:M)</f>
        <v>9.5439189189189186E-2</v>
      </c>
      <c r="R124">
        <f>1-P124/(SUM(N:N)+72543)</f>
        <v>0.14366798400431557</v>
      </c>
      <c r="S124">
        <v>9.5439189189189186E-2</v>
      </c>
      <c r="T124">
        <f>1-R124+Q124</f>
        <v>0.95177120518487357</v>
      </c>
      <c r="U124">
        <f>(R125-R124)*(Q125+Q124)/2</f>
        <v>2.2582478342140265E-6</v>
      </c>
    </row>
    <row r="125" spans="1:21">
      <c r="A125" t="s">
        <v>16</v>
      </c>
      <c r="B125" t="s">
        <v>261</v>
      </c>
      <c r="C125" t="s">
        <v>262</v>
      </c>
      <c r="D125" s="2" t="s">
        <v>13</v>
      </c>
      <c r="E125">
        <v>14</v>
      </c>
      <c r="F125">
        <v>373</v>
      </c>
      <c r="G125" t="s">
        <v>11</v>
      </c>
      <c r="H125">
        <v>1</v>
      </c>
      <c r="I125">
        <v>425</v>
      </c>
      <c r="J125" t="s">
        <v>12</v>
      </c>
      <c r="K125">
        <v>486</v>
      </c>
      <c r="L125" s="1">
        <v>3.9000000000000003E-142</v>
      </c>
      <c r="M125">
        <f>COUNTIF(Лист1!A:A,B125)</f>
        <v>1</v>
      </c>
      <c r="N125">
        <f>ABS(M125-1)</f>
        <v>0</v>
      </c>
      <c r="O125">
        <f>SUMIFS(M:M,K:K,"&gt;="&amp;K125)</f>
        <v>115</v>
      </c>
      <c r="P125">
        <f>SUMIFS(M:M,K:K,"&lt;"&amp;K125)+72543</f>
        <v>73020</v>
      </c>
      <c r="Q125">
        <f>O125/SUM(M:M)</f>
        <v>9.7128378378378372E-2</v>
      </c>
      <c r="R125">
        <f>1-P125/(SUM(N:N)+72543)</f>
        <v>0.14369143808708496</v>
      </c>
      <c r="S125">
        <v>9.7128378378378372E-2</v>
      </c>
      <c r="T125">
        <f>1-R125+Q125</f>
        <v>0.95343694029129344</v>
      </c>
      <c r="U125">
        <f>(R126-R125)*(Q126+Q125)/2</f>
        <v>0</v>
      </c>
    </row>
    <row r="126" spans="1:21">
      <c r="A126" t="s">
        <v>16</v>
      </c>
      <c r="B126" t="s">
        <v>263</v>
      </c>
      <c r="C126" t="s">
        <v>264</v>
      </c>
      <c r="D126" s="2" t="s">
        <v>13</v>
      </c>
      <c r="E126">
        <v>1</v>
      </c>
      <c r="F126">
        <v>356</v>
      </c>
      <c r="G126" t="s">
        <v>15</v>
      </c>
      <c r="H126">
        <v>1</v>
      </c>
      <c r="I126">
        <v>425</v>
      </c>
      <c r="J126" t="s">
        <v>12</v>
      </c>
      <c r="K126">
        <v>486</v>
      </c>
      <c r="L126" s="1">
        <v>4.0000000000000002E-142</v>
      </c>
      <c r="M126">
        <f>COUNTIF(Лист1!A:A,B126)</f>
        <v>1</v>
      </c>
      <c r="N126">
        <f>ABS(M126-1)</f>
        <v>0</v>
      </c>
      <c r="O126">
        <f>SUMIFS(M:M,K:K,"&gt;="&amp;K126)</f>
        <v>115</v>
      </c>
      <c r="P126">
        <f>SUMIFS(M:M,K:K,"&lt;"&amp;K126)+72543</f>
        <v>73020</v>
      </c>
      <c r="Q126">
        <f>O126/SUM(M:M)</f>
        <v>9.7128378378378372E-2</v>
      </c>
      <c r="R126">
        <f>1-P126/(SUM(N:N)+72543)</f>
        <v>0.14369143808708496</v>
      </c>
      <c r="S126">
        <v>9.7128378378378372E-2</v>
      </c>
      <c r="T126">
        <f>1-R126+Q126</f>
        <v>0.95343694029129344</v>
      </c>
      <c r="U126">
        <f>(R127-R126)*(Q127+Q126)/2</f>
        <v>1.1439808107585733E-6</v>
      </c>
    </row>
    <row r="127" spans="1:21">
      <c r="A127" t="s">
        <v>16</v>
      </c>
      <c r="B127" t="s">
        <v>265</v>
      </c>
      <c r="C127" t="s">
        <v>266</v>
      </c>
      <c r="D127" s="2" t="s">
        <v>13</v>
      </c>
      <c r="E127">
        <v>32</v>
      </c>
      <c r="F127">
        <v>415</v>
      </c>
      <c r="G127" t="s">
        <v>11</v>
      </c>
      <c r="H127">
        <v>1</v>
      </c>
      <c r="I127">
        <v>425</v>
      </c>
      <c r="J127" t="s">
        <v>12</v>
      </c>
      <c r="K127">
        <v>485.9</v>
      </c>
      <c r="L127" s="1">
        <v>4.4000000000000003E-142</v>
      </c>
      <c r="M127">
        <f>COUNTIF(Лист1!A:A,B127)</f>
        <v>1</v>
      </c>
      <c r="N127">
        <f>ABS(M127-1)</f>
        <v>0</v>
      </c>
      <c r="O127">
        <f>SUMIFS(M:M,K:K,"&gt;="&amp;K127)</f>
        <v>116</v>
      </c>
      <c r="P127">
        <f>SUMIFS(M:M,K:K,"&lt;"&amp;K127)+72543</f>
        <v>73019</v>
      </c>
      <c r="Q127">
        <f>O127/SUM(M:M)</f>
        <v>9.7972972972972971E-2</v>
      </c>
      <c r="R127">
        <f>1-P127/(SUM(N:N)+72543)</f>
        <v>0.1437031651284697</v>
      </c>
      <c r="S127">
        <v>9.7972972972972971E-2</v>
      </c>
      <c r="T127">
        <f>1-R127+Q127</f>
        <v>0.95426980784450333</v>
      </c>
      <c r="U127">
        <f>(R128-R127)*(Q128+Q127)/2</f>
        <v>1.1538854065227168E-6</v>
      </c>
    </row>
    <row r="128" spans="1:21">
      <c r="A128" t="s">
        <v>16</v>
      </c>
      <c r="B128" t="s">
        <v>267</v>
      </c>
      <c r="C128" t="s">
        <v>268</v>
      </c>
      <c r="D128" s="2" t="s">
        <v>13</v>
      </c>
      <c r="E128">
        <v>97</v>
      </c>
      <c r="F128">
        <v>475</v>
      </c>
      <c r="G128" t="s">
        <v>11</v>
      </c>
      <c r="H128">
        <v>1</v>
      </c>
      <c r="I128">
        <v>425</v>
      </c>
      <c r="J128" t="s">
        <v>12</v>
      </c>
      <c r="K128">
        <v>485.7</v>
      </c>
      <c r="L128" s="1">
        <v>4.9000000000000003E-142</v>
      </c>
      <c r="M128">
        <f>COUNTIF(Лист1!A:A,B128)</f>
        <v>1</v>
      </c>
      <c r="N128">
        <f>ABS(M128-1)</f>
        <v>0</v>
      </c>
      <c r="O128">
        <f>SUMIFS(M:M,K:K,"&gt;="&amp;K128)</f>
        <v>117</v>
      </c>
      <c r="P128">
        <f>SUMIFS(M:M,K:K,"&lt;"&amp;K128)+72543</f>
        <v>73018</v>
      </c>
      <c r="Q128">
        <f>O128/SUM(M:M)</f>
        <v>9.8817567567567571E-2</v>
      </c>
      <c r="R128">
        <f>1-P128/(SUM(N:N)+72543)</f>
        <v>0.14371489216985445</v>
      </c>
      <c r="S128">
        <v>9.8817567567567571E-2</v>
      </c>
      <c r="T128">
        <f>1-R128+Q128</f>
        <v>0.9551026753977131</v>
      </c>
      <c r="U128">
        <f>(R129-R128)*(Q129+Q128)/2</f>
        <v>1.1637900022868603E-6</v>
      </c>
    </row>
    <row r="129" spans="1:21">
      <c r="A129" t="s">
        <v>16</v>
      </c>
      <c r="B129" t="s">
        <v>269</v>
      </c>
      <c r="C129" t="s">
        <v>270</v>
      </c>
      <c r="D129" s="2" t="s">
        <v>13</v>
      </c>
      <c r="E129">
        <v>5</v>
      </c>
      <c r="F129">
        <v>374</v>
      </c>
      <c r="G129" t="s">
        <v>11</v>
      </c>
      <c r="H129">
        <v>1</v>
      </c>
      <c r="I129">
        <v>425</v>
      </c>
      <c r="J129" t="s">
        <v>12</v>
      </c>
      <c r="K129">
        <v>485</v>
      </c>
      <c r="L129" s="1">
        <v>8.0000000000000003E-142</v>
      </c>
      <c r="M129">
        <f>COUNTIF(Лист1!A:A,B129)</f>
        <v>1</v>
      </c>
      <c r="N129">
        <f>ABS(M129-1)</f>
        <v>0</v>
      </c>
      <c r="O129">
        <f>SUMIFS(M:M,K:K,"&gt;="&amp;K129)</f>
        <v>118</v>
      </c>
      <c r="P129">
        <f>SUMIFS(M:M,K:K,"&lt;"&amp;K129)+72543</f>
        <v>73017</v>
      </c>
      <c r="Q129">
        <f>O129/SUM(M:M)</f>
        <v>9.9662162162162157E-2</v>
      </c>
      <c r="R129">
        <f>1-P129/(SUM(N:N)+72543)</f>
        <v>0.14372661921123919</v>
      </c>
      <c r="S129">
        <v>9.9662162162162157E-2</v>
      </c>
      <c r="T129">
        <f>1-R129+Q129</f>
        <v>0.95593554295092298</v>
      </c>
      <c r="U129">
        <f>(R130-R129)*(Q130+Q129)/2</f>
        <v>1.1736945980510039E-6</v>
      </c>
    </row>
    <row r="130" spans="1:21">
      <c r="A130" t="s">
        <v>16</v>
      </c>
      <c r="B130" t="s">
        <v>271</v>
      </c>
      <c r="C130" t="s">
        <v>272</v>
      </c>
      <c r="D130" s="2" t="s">
        <v>13</v>
      </c>
      <c r="E130">
        <v>21</v>
      </c>
      <c r="F130">
        <v>399</v>
      </c>
      <c r="G130" t="s">
        <v>11</v>
      </c>
      <c r="H130">
        <v>1</v>
      </c>
      <c r="I130">
        <v>425</v>
      </c>
      <c r="J130" t="s">
        <v>12</v>
      </c>
      <c r="K130">
        <v>482.7</v>
      </c>
      <c r="L130" s="1">
        <v>3.7999999999999999E-141</v>
      </c>
      <c r="M130">
        <f>COUNTIF(Лист1!A:A,B130)</f>
        <v>1</v>
      </c>
      <c r="N130">
        <f>ABS(M130-1)</f>
        <v>0</v>
      </c>
      <c r="O130">
        <f>SUMIFS(M:M,K:K,"&gt;="&amp;K130)</f>
        <v>119</v>
      </c>
      <c r="P130">
        <f>SUMIFS(M:M,K:K,"&lt;"&amp;K130)+72543</f>
        <v>73016</v>
      </c>
      <c r="Q130">
        <f>O130/SUM(M:M)</f>
        <v>0.10050675675675676</v>
      </c>
      <c r="R130">
        <f>1-P130/(SUM(N:N)+72543)</f>
        <v>0.14373834625262394</v>
      </c>
      <c r="S130">
        <v>0.10050675675675676</v>
      </c>
      <c r="T130">
        <f>1-R130+Q130</f>
        <v>0.95676841050413286</v>
      </c>
      <c r="U130">
        <f>(R131-R130)*(Q131+Q130)/2</f>
        <v>1.1835991938151474E-6</v>
      </c>
    </row>
    <row r="131" spans="1:21">
      <c r="A131" t="s">
        <v>16</v>
      </c>
      <c r="B131" t="s">
        <v>273</v>
      </c>
      <c r="C131" t="s">
        <v>274</v>
      </c>
      <c r="D131" s="2" t="s">
        <v>13</v>
      </c>
      <c r="E131">
        <v>13</v>
      </c>
      <c r="F131">
        <v>371</v>
      </c>
      <c r="G131" t="s">
        <v>11</v>
      </c>
      <c r="H131">
        <v>1</v>
      </c>
      <c r="I131">
        <v>425</v>
      </c>
      <c r="J131" t="s">
        <v>12</v>
      </c>
      <c r="K131">
        <v>481</v>
      </c>
      <c r="L131" s="1">
        <v>1.2999999999999999E-140</v>
      </c>
      <c r="M131">
        <f>COUNTIF(Лист1!A:A,B131)</f>
        <v>1</v>
      </c>
      <c r="N131">
        <f>ABS(M131-1)</f>
        <v>0</v>
      </c>
      <c r="O131">
        <f>SUMIFS(M:M,K:K,"&gt;="&amp;K131)</f>
        <v>120</v>
      </c>
      <c r="P131">
        <f>SUMIFS(M:M,K:K,"&lt;"&amp;K131)+72543</f>
        <v>73015</v>
      </c>
      <c r="Q131">
        <f>O131/SUM(M:M)</f>
        <v>0.10135135135135136</v>
      </c>
      <c r="R131">
        <f>1-P131/(SUM(N:N)+72543)</f>
        <v>0.14375007329400868</v>
      </c>
      <c r="S131">
        <v>0.10135135135135136</v>
      </c>
      <c r="T131">
        <f>1-R131+Q131</f>
        <v>0.95760127805734263</v>
      </c>
      <c r="U131">
        <f>(R132-R131)*(Q132+Q131)/2</f>
        <v>1.1935037895792909E-6</v>
      </c>
    </row>
    <row r="132" spans="1:21">
      <c r="A132" t="s">
        <v>16</v>
      </c>
      <c r="B132" t="s">
        <v>275</v>
      </c>
      <c r="C132" t="s">
        <v>276</v>
      </c>
      <c r="D132" s="2" t="s">
        <v>13</v>
      </c>
      <c r="E132">
        <v>14</v>
      </c>
      <c r="F132">
        <v>372</v>
      </c>
      <c r="G132" t="s">
        <v>14</v>
      </c>
      <c r="H132">
        <v>1</v>
      </c>
      <c r="I132">
        <v>425</v>
      </c>
      <c r="J132" t="s">
        <v>12</v>
      </c>
      <c r="K132">
        <v>480.7</v>
      </c>
      <c r="L132" s="1">
        <v>1.5000000000000001E-140</v>
      </c>
      <c r="M132">
        <f>COUNTIF(Лист1!A:A,B132)</f>
        <v>1</v>
      </c>
      <c r="N132">
        <f>ABS(M132-1)</f>
        <v>0</v>
      </c>
      <c r="O132">
        <f>SUMIFS(M:M,K:K,"&gt;="&amp;K132)</f>
        <v>121</v>
      </c>
      <c r="P132">
        <f>SUMIFS(M:M,K:K,"&lt;"&amp;K132)+72543</f>
        <v>73014</v>
      </c>
      <c r="Q132">
        <f>O132/SUM(M:M)</f>
        <v>0.10219594594594594</v>
      </c>
      <c r="R132">
        <f>1-P132/(SUM(N:N)+72543)</f>
        <v>0.14376180033539343</v>
      </c>
      <c r="S132">
        <v>0.10219594594594594</v>
      </c>
      <c r="T132">
        <f>1-R132+Q132</f>
        <v>0.95843414561055251</v>
      </c>
      <c r="U132">
        <f>(R133-R132)*(Q133+Q132)/2</f>
        <v>1.2034083853320414E-6</v>
      </c>
    </row>
    <row r="133" spans="1:21">
      <c r="A133" t="s">
        <v>16</v>
      </c>
      <c r="B133" t="s">
        <v>277</v>
      </c>
      <c r="C133" t="s">
        <v>278</v>
      </c>
      <c r="D133" s="2" t="s">
        <v>13</v>
      </c>
      <c r="E133">
        <v>1</v>
      </c>
      <c r="F133">
        <v>371</v>
      </c>
      <c r="G133" t="s">
        <v>15</v>
      </c>
      <c r="H133">
        <v>1</v>
      </c>
      <c r="I133">
        <v>425</v>
      </c>
      <c r="J133" t="s">
        <v>12</v>
      </c>
      <c r="K133">
        <v>479.2</v>
      </c>
      <c r="L133" s="1">
        <v>4.5E-140</v>
      </c>
      <c r="M133">
        <f>COUNTIF(Лист1!A:A,B133)</f>
        <v>1</v>
      </c>
      <c r="N133">
        <f>ABS(M133-1)</f>
        <v>0</v>
      </c>
      <c r="O133">
        <f>SUMIFS(M:M,K:K,"&gt;="&amp;K133)</f>
        <v>122</v>
      </c>
      <c r="P133">
        <f>SUMIFS(M:M,K:K,"&lt;"&amp;K133)+72543</f>
        <v>73013</v>
      </c>
      <c r="Q133">
        <f>O133/SUM(M:M)</f>
        <v>0.10304054054054054</v>
      </c>
      <c r="R133">
        <f>1-P133/(SUM(N:N)+72543)</f>
        <v>0.14377352737677807</v>
      </c>
      <c r="S133">
        <v>0.10304054054054054</v>
      </c>
      <c r="T133">
        <f>1-R133+Q133</f>
        <v>0.95926701316376251</v>
      </c>
      <c r="U133">
        <f>(R134-R133)*(Q134+Q133)/2</f>
        <v>1.2133129811075777E-6</v>
      </c>
    </row>
    <row r="134" spans="1:21">
      <c r="A134" t="s">
        <v>16</v>
      </c>
      <c r="B134" t="s">
        <v>279</v>
      </c>
      <c r="C134" t="s">
        <v>280</v>
      </c>
      <c r="D134" s="2" t="s">
        <v>13</v>
      </c>
      <c r="E134">
        <v>32</v>
      </c>
      <c r="F134">
        <v>415</v>
      </c>
      <c r="G134" t="s">
        <v>11</v>
      </c>
      <c r="H134">
        <v>1</v>
      </c>
      <c r="I134">
        <v>425</v>
      </c>
      <c r="J134" t="s">
        <v>12</v>
      </c>
      <c r="K134">
        <v>478.9</v>
      </c>
      <c r="L134" s="1">
        <v>5.6000000000000005E-140</v>
      </c>
      <c r="M134">
        <f>COUNTIF(Лист1!A:A,B134)</f>
        <v>1</v>
      </c>
      <c r="N134">
        <f>ABS(M134-1)</f>
        <v>0</v>
      </c>
      <c r="O134">
        <f>SUMIFS(M:M,K:K,"&gt;="&amp;K134)</f>
        <v>123</v>
      </c>
      <c r="P134">
        <f>SUMIFS(M:M,K:K,"&lt;"&amp;K134)+72543</f>
        <v>73012</v>
      </c>
      <c r="Q134">
        <f>O134/SUM(M:M)</f>
        <v>0.10388513513513513</v>
      </c>
      <c r="R134">
        <f>1-P134/(SUM(N:N)+72543)</f>
        <v>0.14378525441816281</v>
      </c>
      <c r="S134">
        <v>0.10388513513513513</v>
      </c>
      <c r="T134">
        <f>1-R134+Q134</f>
        <v>0.96009988071697228</v>
      </c>
      <c r="U134">
        <f>(R135-R134)*(Q135+Q134)/2</f>
        <v>0</v>
      </c>
    </row>
    <row r="135" spans="1:21">
      <c r="A135" t="s">
        <v>16</v>
      </c>
      <c r="B135" t="s">
        <v>281</v>
      </c>
      <c r="C135" t="s">
        <v>282</v>
      </c>
      <c r="D135" s="2" t="s">
        <v>13</v>
      </c>
      <c r="E135">
        <v>16</v>
      </c>
      <c r="F135">
        <v>382</v>
      </c>
      <c r="G135" t="s">
        <v>11</v>
      </c>
      <c r="H135">
        <v>1</v>
      </c>
      <c r="I135">
        <v>425</v>
      </c>
      <c r="J135" t="s">
        <v>12</v>
      </c>
      <c r="K135">
        <v>477.6</v>
      </c>
      <c r="L135" s="1">
        <v>1.3999999999999999E-139</v>
      </c>
      <c r="M135">
        <f>COUNTIF(Лист1!A:A,B135)</f>
        <v>0</v>
      </c>
      <c r="N135">
        <f>ABS(M135-1)</f>
        <v>1</v>
      </c>
      <c r="O135">
        <f>SUMIFS(M:M,K:K,"&gt;="&amp;K135)</f>
        <v>123</v>
      </c>
      <c r="P135">
        <f>SUMIFS(M:M,K:K,"&lt;"&amp;K135)+72543</f>
        <v>73012</v>
      </c>
      <c r="Q135">
        <f>O135/SUM(M:M)</f>
        <v>0.10388513513513513</v>
      </c>
      <c r="R135">
        <f>1-P135/(SUM(N:N)+72543)</f>
        <v>0.14378525441816281</v>
      </c>
      <c r="S135">
        <v>0.10388513513513513</v>
      </c>
      <c r="T135">
        <f>1-R135+Q135</f>
        <v>0.96009988071697228</v>
      </c>
      <c r="U135">
        <f>(R136-R135)*(Q136+Q135)/2</f>
        <v>1.2232175768717212E-6</v>
      </c>
    </row>
    <row r="136" spans="1:21">
      <c r="A136" t="s">
        <v>16</v>
      </c>
      <c r="B136" t="s">
        <v>283</v>
      </c>
      <c r="C136" t="s">
        <v>284</v>
      </c>
      <c r="D136" s="2" t="s">
        <v>13</v>
      </c>
      <c r="E136">
        <v>32</v>
      </c>
      <c r="F136">
        <v>416</v>
      </c>
      <c r="G136" t="s">
        <v>11</v>
      </c>
      <c r="H136">
        <v>1</v>
      </c>
      <c r="I136">
        <v>425</v>
      </c>
      <c r="J136" t="s">
        <v>12</v>
      </c>
      <c r="K136">
        <v>476.4</v>
      </c>
      <c r="L136" s="1">
        <v>3.1999999999999999E-139</v>
      </c>
      <c r="M136">
        <f>COUNTIF(Лист1!A:A,B136)</f>
        <v>1</v>
      </c>
      <c r="N136">
        <f>ABS(M136-1)</f>
        <v>0</v>
      </c>
      <c r="O136">
        <f>SUMIFS(M:M,K:K,"&gt;="&amp;K136)</f>
        <v>124</v>
      </c>
      <c r="P136">
        <f>SUMIFS(M:M,K:K,"&lt;"&amp;K136)+72543</f>
        <v>73011</v>
      </c>
      <c r="Q136">
        <f>O136/SUM(M:M)</f>
        <v>0.10472972972972973</v>
      </c>
      <c r="R136">
        <f>1-P136/(SUM(N:N)+72543)</f>
        <v>0.14379698145954756</v>
      </c>
      <c r="S136">
        <v>0.10472972972972973</v>
      </c>
      <c r="T136">
        <f>1-R136+Q136</f>
        <v>0.96093274827018216</v>
      </c>
      <c r="U136">
        <f>(R137-R136)*(Q137+Q136)/2</f>
        <v>2.476148941035873E-6</v>
      </c>
    </row>
    <row r="137" spans="1:21">
      <c r="A137" t="s">
        <v>16</v>
      </c>
      <c r="B137" t="s">
        <v>285</v>
      </c>
      <c r="C137" t="s">
        <v>286</v>
      </c>
      <c r="D137" s="2" t="s">
        <v>13</v>
      </c>
      <c r="E137">
        <v>42</v>
      </c>
      <c r="F137">
        <v>425</v>
      </c>
      <c r="G137" t="s">
        <v>11</v>
      </c>
      <c r="H137">
        <v>1</v>
      </c>
      <c r="I137">
        <v>425</v>
      </c>
      <c r="J137" t="s">
        <v>12</v>
      </c>
      <c r="K137">
        <v>476</v>
      </c>
      <c r="L137" s="1">
        <v>4.1000000000000001E-139</v>
      </c>
      <c r="M137">
        <f>COUNTIF(Лист1!A:A,B137)</f>
        <v>1</v>
      </c>
      <c r="N137">
        <f>ABS(M137-1)</f>
        <v>0</v>
      </c>
      <c r="O137">
        <f>SUMIFS(M:M,K:K,"&gt;="&amp;K137)</f>
        <v>126</v>
      </c>
      <c r="P137">
        <f>SUMIFS(M:M,K:K,"&lt;"&amp;K137)+72543</f>
        <v>73009</v>
      </c>
      <c r="Q137">
        <f>O137/SUM(M:M)</f>
        <v>0.10641891891891891</v>
      </c>
      <c r="R137">
        <f>1-P137/(SUM(N:N)+72543)</f>
        <v>0.14382043554231705</v>
      </c>
      <c r="S137">
        <v>0.10641891891891891</v>
      </c>
      <c r="T137">
        <f>1-R137+Q137</f>
        <v>0.96259848337660192</v>
      </c>
      <c r="U137">
        <f>(R138-R137)*(Q138+Q137)/2</f>
        <v>0</v>
      </c>
    </row>
    <row r="138" spans="1:21">
      <c r="A138" t="s">
        <v>16</v>
      </c>
      <c r="B138" t="s">
        <v>287</v>
      </c>
      <c r="C138" t="s">
        <v>288</v>
      </c>
      <c r="D138" s="2" t="s">
        <v>13</v>
      </c>
      <c r="E138">
        <v>42</v>
      </c>
      <c r="F138">
        <v>425</v>
      </c>
      <c r="G138" t="s">
        <v>11</v>
      </c>
      <c r="H138">
        <v>1</v>
      </c>
      <c r="I138">
        <v>425</v>
      </c>
      <c r="J138" t="s">
        <v>12</v>
      </c>
      <c r="K138">
        <v>476</v>
      </c>
      <c r="L138" s="1">
        <v>4.1000000000000001E-139</v>
      </c>
      <c r="M138">
        <f>COUNTIF(Лист1!A:A,B138)</f>
        <v>1</v>
      </c>
      <c r="N138">
        <f>ABS(M138-1)</f>
        <v>0</v>
      </c>
      <c r="O138">
        <f>SUMIFS(M:M,K:K,"&gt;="&amp;K138)</f>
        <v>126</v>
      </c>
      <c r="P138">
        <f>SUMIFS(M:M,K:K,"&lt;"&amp;K138)+72543</f>
        <v>73009</v>
      </c>
      <c r="Q138">
        <f>O138/SUM(M:M)</f>
        <v>0.10641891891891891</v>
      </c>
      <c r="R138">
        <f>1-P138/(SUM(N:N)+72543)</f>
        <v>0.14382043554231705</v>
      </c>
      <c r="S138">
        <v>0.10641891891891891</v>
      </c>
      <c r="T138">
        <f>1-R138+Q138</f>
        <v>0.96259848337660192</v>
      </c>
      <c r="U138">
        <f>(R139-R138)*(Q139+Q138)/2</f>
        <v>2.515767324092447E-6</v>
      </c>
    </row>
    <row r="139" spans="1:21">
      <c r="A139" t="s">
        <v>16</v>
      </c>
      <c r="B139" t="s">
        <v>289</v>
      </c>
      <c r="C139" t="s">
        <v>290</v>
      </c>
      <c r="D139" s="2" t="s">
        <v>13</v>
      </c>
      <c r="E139">
        <v>66</v>
      </c>
      <c r="F139">
        <v>456</v>
      </c>
      <c r="G139" t="s">
        <v>11</v>
      </c>
      <c r="H139">
        <v>1</v>
      </c>
      <c r="I139">
        <v>425</v>
      </c>
      <c r="J139" t="s">
        <v>12</v>
      </c>
      <c r="K139">
        <v>470.2</v>
      </c>
      <c r="L139" s="1">
        <v>2.2000000000000001E-137</v>
      </c>
      <c r="M139">
        <f>COUNTIF(Лист1!A:A,B139)</f>
        <v>1</v>
      </c>
      <c r="N139">
        <f>ABS(M139-1)</f>
        <v>0</v>
      </c>
      <c r="O139">
        <f>SUMIFS(M:M,K:K,"&gt;="&amp;K139)</f>
        <v>128</v>
      </c>
      <c r="P139">
        <f>SUMIFS(M:M,K:K,"&lt;"&amp;K139)+72543</f>
        <v>73007</v>
      </c>
      <c r="Q139">
        <f>O139/SUM(M:M)</f>
        <v>0.10810810810810811</v>
      </c>
      <c r="R139">
        <f>1-P139/(SUM(N:N)+72543)</f>
        <v>0.14384388962508654</v>
      </c>
      <c r="S139">
        <v>0.10810810810810811</v>
      </c>
      <c r="T139">
        <f>1-R139+Q139</f>
        <v>0.96426421848302157</v>
      </c>
      <c r="U139">
        <f>(R140-R139)*(Q140+Q139)/2</f>
        <v>0</v>
      </c>
    </row>
    <row r="140" spans="1:21">
      <c r="A140" t="s">
        <v>16</v>
      </c>
      <c r="B140" t="s">
        <v>291</v>
      </c>
      <c r="C140" t="s">
        <v>292</v>
      </c>
      <c r="D140" s="2" t="s">
        <v>13</v>
      </c>
      <c r="E140">
        <v>1</v>
      </c>
      <c r="F140">
        <v>353</v>
      </c>
      <c r="G140" t="s">
        <v>15</v>
      </c>
      <c r="H140">
        <v>1</v>
      </c>
      <c r="I140">
        <v>425</v>
      </c>
      <c r="J140" t="s">
        <v>12</v>
      </c>
      <c r="K140">
        <v>470.2</v>
      </c>
      <c r="L140" s="1">
        <v>2.2000000000000001E-137</v>
      </c>
      <c r="M140">
        <f>COUNTIF(Лист1!A:A,B140)</f>
        <v>1</v>
      </c>
      <c r="N140">
        <f>ABS(M140-1)</f>
        <v>0</v>
      </c>
      <c r="O140">
        <f>SUMIFS(M:M,K:K,"&gt;="&amp;K140)</f>
        <v>128</v>
      </c>
      <c r="P140">
        <f>SUMIFS(M:M,K:K,"&lt;"&amp;K140)+72543</f>
        <v>73007</v>
      </c>
      <c r="Q140">
        <f>O140/SUM(M:M)</f>
        <v>0.10810810810810811</v>
      </c>
      <c r="R140">
        <f>1-P140/(SUM(N:N)+72543)</f>
        <v>0.14384388962508654</v>
      </c>
      <c r="S140">
        <v>0.10810810810810811</v>
      </c>
      <c r="T140">
        <f>1-R140+Q140</f>
        <v>0.96426421848302157</v>
      </c>
      <c r="U140">
        <f>(R141-R140)*(Q141+Q140)/2</f>
        <v>1.2727405556803895E-6</v>
      </c>
    </row>
    <row r="141" spans="1:21">
      <c r="A141" t="s">
        <v>16</v>
      </c>
      <c r="B141" t="s">
        <v>293</v>
      </c>
      <c r="C141" t="s">
        <v>294</v>
      </c>
      <c r="D141" s="2" t="s">
        <v>13</v>
      </c>
      <c r="E141">
        <v>13</v>
      </c>
      <c r="F141">
        <v>374</v>
      </c>
      <c r="G141" t="s">
        <v>11</v>
      </c>
      <c r="H141">
        <v>1</v>
      </c>
      <c r="I141">
        <v>425</v>
      </c>
      <c r="J141" t="s">
        <v>12</v>
      </c>
      <c r="K141">
        <v>469.9</v>
      </c>
      <c r="L141" s="1">
        <v>2.7999999999999999E-137</v>
      </c>
      <c r="M141">
        <f>COUNTIF(Лист1!A:A,B141)</f>
        <v>1</v>
      </c>
      <c r="N141">
        <f>ABS(M141-1)</f>
        <v>0</v>
      </c>
      <c r="O141">
        <f>SUMIFS(M:M,K:K,"&gt;="&amp;K141)</f>
        <v>129</v>
      </c>
      <c r="P141">
        <f>SUMIFS(M:M,K:K,"&lt;"&amp;K141)+72543</f>
        <v>73006</v>
      </c>
      <c r="Q141">
        <f>O141/SUM(M:M)</f>
        <v>0.1089527027027027</v>
      </c>
      <c r="R141">
        <f>1-P141/(SUM(N:N)+72543)</f>
        <v>0.14385561666647118</v>
      </c>
      <c r="S141">
        <v>0.1089527027027027</v>
      </c>
      <c r="T141">
        <f>1-R141+Q141</f>
        <v>0.96509708603623157</v>
      </c>
      <c r="U141">
        <f>(R142-R141)*(Q142+Q141)/2</f>
        <v>1.2826451514565823E-6</v>
      </c>
    </row>
    <row r="142" spans="1:21">
      <c r="A142" t="s">
        <v>16</v>
      </c>
      <c r="B142" t="s">
        <v>295</v>
      </c>
      <c r="C142" t="s">
        <v>296</v>
      </c>
      <c r="D142" s="2" t="s">
        <v>13</v>
      </c>
      <c r="E142">
        <v>103</v>
      </c>
      <c r="F142">
        <v>483</v>
      </c>
      <c r="G142" t="s">
        <v>11</v>
      </c>
      <c r="H142">
        <v>1</v>
      </c>
      <c r="I142">
        <v>425</v>
      </c>
      <c r="J142" t="s">
        <v>12</v>
      </c>
      <c r="K142">
        <v>468.5</v>
      </c>
      <c r="L142" s="1">
        <v>7.4999999999999995E-137</v>
      </c>
      <c r="M142">
        <f>COUNTIF(Лист1!A:A,B142)</f>
        <v>1</v>
      </c>
      <c r="N142">
        <f>ABS(M142-1)</f>
        <v>0</v>
      </c>
      <c r="O142">
        <f>SUMIFS(M:M,K:K,"&gt;="&amp;K142)</f>
        <v>130</v>
      </c>
      <c r="P142">
        <f>SUMIFS(M:M,K:K,"&lt;"&amp;K142)+72543</f>
        <v>73005</v>
      </c>
      <c r="Q142">
        <f>O142/SUM(M:M)</f>
        <v>0.1097972972972973</v>
      </c>
      <c r="R142">
        <f>1-P142/(SUM(N:N)+72543)</f>
        <v>0.14386734370785592</v>
      </c>
      <c r="S142">
        <v>0.1097972972972973</v>
      </c>
      <c r="T142">
        <f>1-R142+Q142</f>
        <v>0.96592995358944134</v>
      </c>
      <c r="U142">
        <f>(R143-R142)*(Q143+Q142)/2</f>
        <v>0</v>
      </c>
    </row>
    <row r="143" spans="1:21">
      <c r="A143" t="s">
        <v>16</v>
      </c>
      <c r="B143" t="s">
        <v>297</v>
      </c>
      <c r="C143" t="s">
        <v>298</v>
      </c>
      <c r="D143" s="2" t="s">
        <v>13</v>
      </c>
      <c r="E143">
        <v>32</v>
      </c>
      <c r="F143">
        <v>402</v>
      </c>
      <c r="G143" t="s">
        <v>11</v>
      </c>
      <c r="H143">
        <v>1</v>
      </c>
      <c r="I143">
        <v>425</v>
      </c>
      <c r="J143" t="s">
        <v>12</v>
      </c>
      <c r="K143">
        <v>466.8</v>
      </c>
      <c r="L143" s="1">
        <v>2.3999999999999999E-136</v>
      </c>
      <c r="M143">
        <f>COUNTIF(Лист1!A:A,B143)</f>
        <v>0</v>
      </c>
      <c r="N143">
        <f>ABS(M143-1)</f>
        <v>1</v>
      </c>
      <c r="O143">
        <f>SUMIFS(M:M,K:K,"&gt;="&amp;K143)</f>
        <v>130</v>
      </c>
      <c r="P143">
        <f>SUMIFS(M:M,K:K,"&lt;"&amp;K143)+72543</f>
        <v>73005</v>
      </c>
      <c r="Q143">
        <f>O143/SUM(M:M)</f>
        <v>0.1097972972972973</v>
      </c>
      <c r="R143">
        <f>1-P143/(SUM(N:N)+72543)</f>
        <v>0.14386734370785592</v>
      </c>
      <c r="S143">
        <v>0.1097972972972973</v>
      </c>
      <c r="T143">
        <f>1-R143+Q143</f>
        <v>0.96592995358944134</v>
      </c>
      <c r="U143">
        <f>(R144-R143)*(Q144+Q143)/2</f>
        <v>1.2925497472207258E-6</v>
      </c>
    </row>
    <row r="144" spans="1:21">
      <c r="A144" t="s">
        <v>16</v>
      </c>
      <c r="B144" t="s">
        <v>299</v>
      </c>
      <c r="C144" t="s">
        <v>300</v>
      </c>
      <c r="D144" s="2" t="s">
        <v>13</v>
      </c>
      <c r="E144">
        <v>18</v>
      </c>
      <c r="F144">
        <v>379</v>
      </c>
      <c r="G144" t="s">
        <v>11</v>
      </c>
      <c r="H144">
        <v>1</v>
      </c>
      <c r="I144">
        <v>425</v>
      </c>
      <c r="J144" t="s">
        <v>12</v>
      </c>
      <c r="K144">
        <v>466.4</v>
      </c>
      <c r="L144" s="1">
        <v>3.1999999999999999E-136</v>
      </c>
      <c r="M144">
        <f>COUNTIF(Лист1!A:A,B144)</f>
        <v>1</v>
      </c>
      <c r="N144">
        <f>ABS(M144-1)</f>
        <v>0</v>
      </c>
      <c r="O144">
        <f>SUMIFS(M:M,K:K,"&gt;="&amp;K144)</f>
        <v>131</v>
      </c>
      <c r="P144">
        <f>SUMIFS(M:M,K:K,"&lt;"&amp;K144)+72543</f>
        <v>73004</v>
      </c>
      <c r="Q144">
        <f>O144/SUM(M:M)</f>
        <v>0.11064189189189189</v>
      </c>
      <c r="R144">
        <f>1-P144/(SUM(N:N)+72543)</f>
        <v>0.14387907074924067</v>
      </c>
      <c r="S144">
        <v>0.11064189189189189</v>
      </c>
      <c r="T144">
        <f>1-R144+Q144</f>
        <v>0.96676282114265122</v>
      </c>
      <c r="U144">
        <f>(R145-R144)*(Q145+Q144)/2</f>
        <v>1.3024543429848693E-6</v>
      </c>
    </row>
    <row r="145" spans="1:21">
      <c r="A145" t="s">
        <v>16</v>
      </c>
      <c r="B145" t="s">
        <v>301</v>
      </c>
      <c r="C145" t="s">
        <v>302</v>
      </c>
      <c r="D145" s="2" t="s">
        <v>13</v>
      </c>
      <c r="E145">
        <v>6</v>
      </c>
      <c r="F145">
        <v>364</v>
      </c>
      <c r="G145" t="s">
        <v>11</v>
      </c>
      <c r="H145">
        <v>1</v>
      </c>
      <c r="I145">
        <v>425</v>
      </c>
      <c r="J145" t="s">
        <v>12</v>
      </c>
      <c r="K145">
        <v>465.9</v>
      </c>
      <c r="L145" s="1">
        <v>4.6E-136</v>
      </c>
      <c r="M145">
        <f>COUNTIF(Лист1!A:A,B145)</f>
        <v>1</v>
      </c>
      <c r="N145">
        <f>ABS(M145-1)</f>
        <v>0</v>
      </c>
      <c r="O145">
        <f>SUMIFS(M:M,K:K,"&gt;="&amp;K145)</f>
        <v>132</v>
      </c>
      <c r="P145">
        <f>SUMIFS(M:M,K:K,"&lt;"&amp;K145)+72543</f>
        <v>73003</v>
      </c>
      <c r="Q145">
        <f>O145/SUM(M:M)</f>
        <v>0.11148648648648649</v>
      </c>
      <c r="R145">
        <f>1-P145/(SUM(N:N)+72543)</f>
        <v>0.14389079779062541</v>
      </c>
      <c r="S145">
        <v>0.11148648648648649</v>
      </c>
      <c r="T145">
        <f>1-R145+Q145</f>
        <v>0.9675956886958611</v>
      </c>
      <c r="U145">
        <f>(R146-R145)*(Q146+Q145)/2</f>
        <v>1.3123589387490129E-6</v>
      </c>
    </row>
    <row r="146" spans="1:21">
      <c r="A146" t="s">
        <v>16</v>
      </c>
      <c r="B146" t="s">
        <v>303</v>
      </c>
      <c r="C146" t="s">
        <v>304</v>
      </c>
      <c r="D146" s="2" t="s">
        <v>13</v>
      </c>
      <c r="E146">
        <v>103</v>
      </c>
      <c r="F146">
        <v>483</v>
      </c>
      <c r="G146" t="s">
        <v>11</v>
      </c>
      <c r="H146">
        <v>1</v>
      </c>
      <c r="I146">
        <v>425</v>
      </c>
      <c r="J146" t="s">
        <v>12</v>
      </c>
      <c r="K146">
        <v>463.9</v>
      </c>
      <c r="L146" s="1">
        <v>1.6999999999999999E-135</v>
      </c>
      <c r="M146">
        <f>COUNTIF(Лист1!A:A,B146)</f>
        <v>1</v>
      </c>
      <c r="N146">
        <f>ABS(M146-1)</f>
        <v>0</v>
      </c>
      <c r="O146">
        <f>SUMIFS(M:M,K:K,"&gt;="&amp;K146)</f>
        <v>133</v>
      </c>
      <c r="P146">
        <f>SUMIFS(M:M,K:K,"&lt;"&amp;K146)+72543</f>
        <v>73002</v>
      </c>
      <c r="Q146">
        <f>O146/SUM(M:M)</f>
        <v>0.11233108108108109</v>
      </c>
      <c r="R146">
        <f>1-P146/(SUM(N:N)+72543)</f>
        <v>0.14390252483201016</v>
      </c>
      <c r="S146">
        <v>0.11233108108108109</v>
      </c>
      <c r="T146">
        <f>1-R146+Q146</f>
        <v>0.96842855624907087</v>
      </c>
      <c r="U146">
        <f>(R147-R146)*(Q147+Q146)/2</f>
        <v>1.3222635345131562E-6</v>
      </c>
    </row>
    <row r="147" spans="1:21">
      <c r="A147" t="s">
        <v>16</v>
      </c>
      <c r="B147" t="s">
        <v>305</v>
      </c>
      <c r="C147" t="s">
        <v>306</v>
      </c>
      <c r="D147" s="2" t="s">
        <v>13</v>
      </c>
      <c r="E147">
        <v>20</v>
      </c>
      <c r="F147">
        <v>382</v>
      </c>
      <c r="G147" t="s">
        <v>11</v>
      </c>
      <c r="H147">
        <v>1</v>
      </c>
      <c r="I147">
        <v>425</v>
      </c>
      <c r="J147" t="s">
        <v>12</v>
      </c>
      <c r="K147">
        <v>462.3</v>
      </c>
      <c r="L147" s="1">
        <v>5.2000000000000001E-135</v>
      </c>
      <c r="M147">
        <f>COUNTIF(Лист1!A:A,B147)</f>
        <v>0</v>
      </c>
      <c r="N147">
        <f>ABS(M147-1)</f>
        <v>1</v>
      </c>
      <c r="O147">
        <f>SUMIFS(M:M,K:K,"&gt;="&amp;K147)</f>
        <v>134</v>
      </c>
      <c r="P147">
        <f>SUMIFS(M:M,K:K,"&lt;"&amp;K147)+72543</f>
        <v>73001</v>
      </c>
      <c r="Q147">
        <f>O147/SUM(M:M)</f>
        <v>0.11317567567567567</v>
      </c>
      <c r="R147">
        <f>1-P147/(SUM(N:N)+72543)</f>
        <v>0.1439142518733949</v>
      </c>
      <c r="S147">
        <v>0.11317567567567567</v>
      </c>
      <c r="T147">
        <f>1-R147+Q147</f>
        <v>0.96926142380228075</v>
      </c>
      <c r="U147">
        <f>(R148-R147)*(Q148+Q147)/2</f>
        <v>0</v>
      </c>
    </row>
    <row r="148" spans="1:21">
      <c r="A148" t="s">
        <v>16</v>
      </c>
      <c r="B148" t="s">
        <v>307</v>
      </c>
      <c r="C148" t="s">
        <v>308</v>
      </c>
      <c r="D148" s="2" t="s">
        <v>13</v>
      </c>
      <c r="E148">
        <v>62</v>
      </c>
      <c r="F148">
        <v>440</v>
      </c>
      <c r="G148" t="s">
        <v>11</v>
      </c>
      <c r="H148">
        <v>1</v>
      </c>
      <c r="I148">
        <v>425</v>
      </c>
      <c r="J148" t="s">
        <v>12</v>
      </c>
      <c r="K148">
        <v>462.3</v>
      </c>
      <c r="L148" s="1">
        <v>5.4E-135</v>
      </c>
      <c r="M148">
        <f>COUNTIF(Лист1!A:A,B148)</f>
        <v>1</v>
      </c>
      <c r="N148">
        <f>ABS(M148-1)</f>
        <v>0</v>
      </c>
      <c r="O148">
        <f>SUMIFS(M:M,K:K,"&gt;="&amp;K148)</f>
        <v>134</v>
      </c>
      <c r="P148">
        <f>SUMIFS(M:M,K:K,"&lt;"&amp;K148)+72543</f>
        <v>73001</v>
      </c>
      <c r="Q148">
        <f>O148/SUM(M:M)</f>
        <v>0.11317567567567567</v>
      </c>
      <c r="R148">
        <f>1-P148/(SUM(N:N)+72543)</f>
        <v>0.1439142518733949</v>
      </c>
      <c r="S148">
        <v>0.11317567567567567</v>
      </c>
      <c r="T148">
        <f>1-R148+Q148</f>
        <v>0.96926142380228075</v>
      </c>
      <c r="U148">
        <f>(R149-R148)*(Q149+Q148)/2</f>
        <v>1.3321681302646878E-6</v>
      </c>
    </row>
    <row r="149" spans="1:21">
      <c r="A149" t="s">
        <v>16</v>
      </c>
      <c r="B149" t="s">
        <v>309</v>
      </c>
      <c r="C149" t="s">
        <v>310</v>
      </c>
      <c r="D149" s="2" t="s">
        <v>13</v>
      </c>
      <c r="E149">
        <v>6</v>
      </c>
      <c r="F149">
        <v>366</v>
      </c>
      <c r="G149" t="s">
        <v>11</v>
      </c>
      <c r="H149">
        <v>1</v>
      </c>
      <c r="I149">
        <v>425</v>
      </c>
      <c r="J149" t="s">
        <v>12</v>
      </c>
      <c r="K149">
        <v>461.6</v>
      </c>
      <c r="L149" s="1">
        <v>8.6E-135</v>
      </c>
      <c r="M149">
        <f>COUNTIF(Лист1!A:A,B149)</f>
        <v>1</v>
      </c>
      <c r="N149">
        <f>ABS(M149-1)</f>
        <v>0</v>
      </c>
      <c r="O149">
        <f>SUMIFS(M:M,K:K,"&gt;="&amp;K149)</f>
        <v>135</v>
      </c>
      <c r="P149">
        <f>SUMIFS(M:M,K:K,"&lt;"&amp;K149)+72543</f>
        <v>73000</v>
      </c>
      <c r="Q149">
        <f>O149/SUM(M:M)</f>
        <v>0.11402027027027027</v>
      </c>
      <c r="R149">
        <f>1-P149/(SUM(N:N)+72543)</f>
        <v>0.14392597891477954</v>
      </c>
      <c r="S149">
        <v>0.11402027027027027</v>
      </c>
      <c r="T149">
        <f>1-R149+Q149</f>
        <v>0.97009429135549075</v>
      </c>
      <c r="U149">
        <f>(R150-R149)*(Q150+Q149)/2</f>
        <v>1.3420727260414434E-6</v>
      </c>
    </row>
    <row r="150" spans="1:21">
      <c r="A150" t="s">
        <v>16</v>
      </c>
      <c r="B150" t="s">
        <v>311</v>
      </c>
      <c r="C150" t="s">
        <v>312</v>
      </c>
      <c r="D150" s="2" t="s">
        <v>13</v>
      </c>
      <c r="E150">
        <v>2</v>
      </c>
      <c r="F150">
        <v>354</v>
      </c>
      <c r="G150" t="s">
        <v>11</v>
      </c>
      <c r="H150">
        <v>1</v>
      </c>
      <c r="I150">
        <v>425</v>
      </c>
      <c r="J150" t="s">
        <v>12</v>
      </c>
      <c r="K150">
        <v>460.1</v>
      </c>
      <c r="L150" s="1">
        <v>2.4000000000000001E-134</v>
      </c>
      <c r="M150">
        <f>COUNTIF(Лист1!A:A,B150)</f>
        <v>1</v>
      </c>
      <c r="N150">
        <f>ABS(M150-1)</f>
        <v>0</v>
      </c>
      <c r="O150">
        <f>SUMIFS(M:M,K:K,"&gt;="&amp;K150)</f>
        <v>136</v>
      </c>
      <c r="P150">
        <f>SUMIFS(M:M,K:K,"&lt;"&amp;K150)+72543</f>
        <v>72999</v>
      </c>
      <c r="Q150">
        <f>O150/SUM(M:M)</f>
        <v>0.11486486486486487</v>
      </c>
      <c r="R150">
        <f>1-P150/(SUM(N:N)+72543)</f>
        <v>0.14393770595616429</v>
      </c>
      <c r="S150">
        <v>0.11486486486486487</v>
      </c>
      <c r="T150">
        <f>1-R150+Q150</f>
        <v>0.97092715890870063</v>
      </c>
      <c r="U150">
        <f>(R151-R150)*(Q151+Q150)/2</f>
        <v>1.3519773218055869E-6</v>
      </c>
    </row>
    <row r="151" spans="1:21">
      <c r="A151" t="s">
        <v>16</v>
      </c>
      <c r="B151" t="s">
        <v>313</v>
      </c>
      <c r="C151" t="s">
        <v>314</v>
      </c>
      <c r="D151" s="2" t="s">
        <v>13</v>
      </c>
      <c r="E151">
        <v>19</v>
      </c>
      <c r="F151">
        <v>399</v>
      </c>
      <c r="G151" t="s">
        <v>11</v>
      </c>
      <c r="H151">
        <v>1</v>
      </c>
      <c r="I151">
        <v>425</v>
      </c>
      <c r="J151" t="s">
        <v>12</v>
      </c>
      <c r="K151">
        <v>459.6</v>
      </c>
      <c r="L151" s="1">
        <v>3.4999999999999998E-134</v>
      </c>
      <c r="M151">
        <f>COUNTIF(Лист1!A:A,B151)</f>
        <v>1</v>
      </c>
      <c r="N151">
        <f>ABS(M151-1)</f>
        <v>0</v>
      </c>
      <c r="O151">
        <f>SUMIFS(M:M,K:K,"&gt;="&amp;K151)</f>
        <v>137</v>
      </c>
      <c r="P151">
        <f>SUMIFS(M:M,K:K,"&lt;"&amp;K151)+72543</f>
        <v>72998</v>
      </c>
      <c r="Q151">
        <f>O151/SUM(M:M)</f>
        <v>0.11570945945945946</v>
      </c>
      <c r="R151">
        <f>1-P151/(SUM(N:N)+72543)</f>
        <v>0.14394943299754903</v>
      </c>
      <c r="S151">
        <v>0.11570945945945946</v>
      </c>
      <c r="T151">
        <f>1-R151+Q151</f>
        <v>0.9717600264619104</v>
      </c>
      <c r="U151">
        <f>(R152-R151)*(Q152+Q151)/2</f>
        <v>1.3618819175697302E-6</v>
      </c>
    </row>
    <row r="152" spans="1:21">
      <c r="A152" t="s">
        <v>16</v>
      </c>
      <c r="B152" t="s">
        <v>315</v>
      </c>
      <c r="C152" t="s">
        <v>316</v>
      </c>
      <c r="D152" s="2" t="s">
        <v>13</v>
      </c>
      <c r="E152">
        <v>117</v>
      </c>
      <c r="F152">
        <v>497</v>
      </c>
      <c r="G152" t="s">
        <v>11</v>
      </c>
      <c r="H152">
        <v>1</v>
      </c>
      <c r="I152">
        <v>425</v>
      </c>
      <c r="J152" t="s">
        <v>12</v>
      </c>
      <c r="K152">
        <v>458.4</v>
      </c>
      <c r="L152" s="1">
        <v>8.0000000000000003E-134</v>
      </c>
      <c r="M152">
        <f>COUNTIF(Лист1!A:A,B152)</f>
        <v>1</v>
      </c>
      <c r="N152">
        <f>ABS(M152-1)</f>
        <v>0</v>
      </c>
      <c r="O152">
        <f>SUMIFS(M:M,K:K,"&gt;="&amp;K152)</f>
        <v>138</v>
      </c>
      <c r="P152">
        <f>SUMIFS(M:M,K:K,"&lt;"&amp;K152)+72543</f>
        <v>72997</v>
      </c>
      <c r="Q152">
        <f>O152/SUM(M:M)</f>
        <v>0.11655405405405406</v>
      </c>
      <c r="R152">
        <f>1-P152/(SUM(N:N)+72543)</f>
        <v>0.14396116003893378</v>
      </c>
      <c r="S152">
        <v>0.11655405405405406</v>
      </c>
      <c r="T152">
        <f>1-R152+Q152</f>
        <v>0.97259289401512028</v>
      </c>
      <c r="U152">
        <f>(R153-R152)*(Q153+Q152)/2</f>
        <v>1.3717865133338737E-6</v>
      </c>
    </row>
    <row r="153" spans="1:21">
      <c r="A153" t="s">
        <v>16</v>
      </c>
      <c r="B153" t="s">
        <v>317</v>
      </c>
      <c r="C153" t="s">
        <v>318</v>
      </c>
      <c r="D153" s="2" t="s">
        <v>13</v>
      </c>
      <c r="E153">
        <v>62</v>
      </c>
      <c r="F153">
        <v>440</v>
      </c>
      <c r="G153" t="s">
        <v>11</v>
      </c>
      <c r="H153">
        <v>1</v>
      </c>
      <c r="I153">
        <v>425</v>
      </c>
      <c r="J153" t="s">
        <v>12</v>
      </c>
      <c r="K153">
        <v>458.2</v>
      </c>
      <c r="L153" s="1">
        <v>9.5000000000000008E-134</v>
      </c>
      <c r="M153">
        <f>COUNTIF(Лист1!A:A,B153)</f>
        <v>1</v>
      </c>
      <c r="N153">
        <f>ABS(M153-1)</f>
        <v>0</v>
      </c>
      <c r="O153">
        <f>SUMIFS(M:M,K:K,"&gt;="&amp;K153)</f>
        <v>139</v>
      </c>
      <c r="P153">
        <f>SUMIFS(M:M,K:K,"&lt;"&amp;K153)+72543</f>
        <v>72996</v>
      </c>
      <c r="Q153">
        <f>O153/SUM(M:M)</f>
        <v>0.11739864864864864</v>
      </c>
      <c r="R153">
        <f>1-P153/(SUM(N:N)+72543)</f>
        <v>0.14397288708031852</v>
      </c>
      <c r="S153">
        <v>0.11739864864864864</v>
      </c>
      <c r="T153">
        <f>1-R153+Q153</f>
        <v>0.97342576156833016</v>
      </c>
      <c r="U153">
        <f>(R154-R153)*(Q154+Q153)/2</f>
        <v>1.3816911090980173E-6</v>
      </c>
    </row>
    <row r="154" spans="1:21">
      <c r="A154" t="s">
        <v>16</v>
      </c>
      <c r="B154" t="s">
        <v>319</v>
      </c>
      <c r="C154" t="s">
        <v>320</v>
      </c>
      <c r="D154" s="2" t="s">
        <v>13</v>
      </c>
      <c r="E154">
        <v>106</v>
      </c>
      <c r="F154">
        <v>483</v>
      </c>
      <c r="G154" t="s">
        <v>11</v>
      </c>
      <c r="H154">
        <v>1</v>
      </c>
      <c r="I154">
        <v>425</v>
      </c>
      <c r="J154" t="s">
        <v>12</v>
      </c>
      <c r="K154">
        <v>455.8</v>
      </c>
      <c r="L154" s="1">
        <v>4.9E-133</v>
      </c>
      <c r="M154">
        <f>COUNTIF(Лист1!A:A,B154)</f>
        <v>1</v>
      </c>
      <c r="N154">
        <f>ABS(M154-1)</f>
        <v>0</v>
      </c>
      <c r="O154">
        <f>SUMIFS(M:M,K:K,"&gt;="&amp;K154)</f>
        <v>140</v>
      </c>
      <c r="P154">
        <f>SUMIFS(M:M,K:K,"&lt;"&amp;K154)+72543</f>
        <v>72995</v>
      </c>
      <c r="Q154">
        <f>O154/SUM(M:M)</f>
        <v>0.11824324324324324</v>
      </c>
      <c r="R154">
        <f>1-P154/(SUM(N:N)+72543)</f>
        <v>0.14398461412170327</v>
      </c>
      <c r="S154">
        <v>0.11824324324324324</v>
      </c>
      <c r="T154">
        <f>1-R154+Q154</f>
        <v>0.97425862912153993</v>
      </c>
      <c r="U154">
        <f>(R155-R154)*(Q155+Q154)/2</f>
        <v>2.7930960054752433E-6</v>
      </c>
    </row>
    <row r="155" spans="1:21">
      <c r="A155" t="s">
        <v>16</v>
      </c>
      <c r="B155" t="s">
        <v>321</v>
      </c>
      <c r="C155" t="s">
        <v>322</v>
      </c>
      <c r="D155" s="2" t="s">
        <v>13</v>
      </c>
      <c r="E155">
        <v>62</v>
      </c>
      <c r="F155">
        <v>440</v>
      </c>
      <c r="G155" t="s">
        <v>11</v>
      </c>
      <c r="H155">
        <v>1</v>
      </c>
      <c r="I155">
        <v>425</v>
      </c>
      <c r="J155" t="s">
        <v>12</v>
      </c>
      <c r="K155">
        <v>451.5</v>
      </c>
      <c r="L155" s="1">
        <v>9.7000000000000001E-132</v>
      </c>
      <c r="M155">
        <f>COUNTIF(Лист1!A:A,B155)</f>
        <v>1</v>
      </c>
      <c r="N155">
        <f>ABS(M155-1)</f>
        <v>0</v>
      </c>
      <c r="O155">
        <f>SUMIFS(M:M,K:K,"&gt;="&amp;K155)</f>
        <v>142</v>
      </c>
      <c r="P155">
        <f>SUMIFS(M:M,K:K,"&lt;"&amp;K155)+72543</f>
        <v>72993</v>
      </c>
      <c r="Q155">
        <f>O155/SUM(M:M)</f>
        <v>0.11993243243243243</v>
      </c>
      <c r="R155">
        <f>1-P155/(SUM(N:N)+72543)</f>
        <v>0.14400806820447265</v>
      </c>
      <c r="S155">
        <v>0.11993243243243243</v>
      </c>
      <c r="T155">
        <f>1-R155+Q155</f>
        <v>0.97592436422795981</v>
      </c>
      <c r="U155">
        <f>(R156-R155)*(Q156+Q155)/2</f>
        <v>0</v>
      </c>
    </row>
    <row r="156" spans="1:21">
      <c r="A156" t="s">
        <v>16</v>
      </c>
      <c r="B156" t="s">
        <v>323</v>
      </c>
      <c r="C156" t="s">
        <v>324</v>
      </c>
      <c r="D156" s="2" t="s">
        <v>13</v>
      </c>
      <c r="E156">
        <v>62</v>
      </c>
      <c r="F156">
        <v>439</v>
      </c>
      <c r="G156" t="s">
        <v>11</v>
      </c>
      <c r="H156">
        <v>1</v>
      </c>
      <c r="I156">
        <v>425</v>
      </c>
      <c r="J156" t="s">
        <v>12</v>
      </c>
      <c r="K156">
        <v>451.5</v>
      </c>
      <c r="L156" s="1">
        <v>9.7999999999999996E-132</v>
      </c>
      <c r="M156">
        <f>COUNTIF(Лист1!A:A,B156)</f>
        <v>1</v>
      </c>
      <c r="N156">
        <f>ABS(M156-1)</f>
        <v>0</v>
      </c>
      <c r="O156">
        <f>SUMIFS(M:M,K:K,"&gt;="&amp;K156)</f>
        <v>142</v>
      </c>
      <c r="P156">
        <f>SUMIFS(M:M,K:K,"&lt;"&amp;K156)+72543</f>
        <v>72993</v>
      </c>
      <c r="Q156">
        <f>O156/SUM(M:M)</f>
        <v>0.11993243243243243</v>
      </c>
      <c r="R156">
        <f>1-P156/(SUM(N:N)+72543)</f>
        <v>0.14400806820447265</v>
      </c>
      <c r="S156">
        <v>0.11993243243243243</v>
      </c>
      <c r="T156">
        <f>1-R156+Q156</f>
        <v>0.97592436422795981</v>
      </c>
      <c r="U156">
        <f>(R157-R156)*(Q157+Q156)/2</f>
        <v>1.4114048963904478E-6</v>
      </c>
    </row>
    <row r="157" spans="1:21">
      <c r="A157" t="s">
        <v>16</v>
      </c>
      <c r="B157" t="s">
        <v>325</v>
      </c>
      <c r="C157" t="s">
        <v>326</v>
      </c>
      <c r="D157" s="2" t="s">
        <v>13</v>
      </c>
      <c r="E157">
        <v>38</v>
      </c>
      <c r="F157">
        <v>426</v>
      </c>
      <c r="G157" t="s">
        <v>11</v>
      </c>
      <c r="H157">
        <v>1</v>
      </c>
      <c r="I157">
        <v>425</v>
      </c>
      <c r="J157" t="s">
        <v>12</v>
      </c>
      <c r="K157">
        <v>451.4</v>
      </c>
      <c r="L157" s="1">
        <v>1.1E-131</v>
      </c>
      <c r="M157">
        <f>COUNTIF(Лист1!A:A,B157)</f>
        <v>1</v>
      </c>
      <c r="N157">
        <f>ABS(M157-1)</f>
        <v>0</v>
      </c>
      <c r="O157">
        <f>SUMIFS(M:M,K:K,"&gt;="&amp;K157)</f>
        <v>143</v>
      </c>
      <c r="P157">
        <f>SUMIFS(M:M,K:K,"&lt;"&amp;K157)+72543</f>
        <v>72992</v>
      </c>
      <c r="Q157">
        <f>O157/SUM(M:M)</f>
        <v>0.12077702702702703</v>
      </c>
      <c r="R157">
        <f>1-P157/(SUM(N:N)+72543)</f>
        <v>0.1440197952458574</v>
      </c>
      <c r="S157">
        <v>0.12077702702702703</v>
      </c>
      <c r="T157">
        <f>1-R157+Q157</f>
        <v>0.97675723178116969</v>
      </c>
      <c r="U157">
        <f>(R158-R157)*(Q158+Q157)/2</f>
        <v>1.4213094921545913E-6</v>
      </c>
    </row>
    <row r="158" spans="1:21">
      <c r="A158" t="s">
        <v>16</v>
      </c>
      <c r="B158" t="s">
        <v>327</v>
      </c>
      <c r="C158" t="s">
        <v>328</v>
      </c>
      <c r="D158" s="2" t="s">
        <v>13</v>
      </c>
      <c r="E158">
        <v>101</v>
      </c>
      <c r="F158">
        <v>481</v>
      </c>
      <c r="G158" t="s">
        <v>11</v>
      </c>
      <c r="H158">
        <v>1</v>
      </c>
      <c r="I158">
        <v>425</v>
      </c>
      <c r="J158" t="s">
        <v>12</v>
      </c>
      <c r="K158">
        <v>450.9</v>
      </c>
      <c r="L158" s="1">
        <v>1.4E-131</v>
      </c>
      <c r="M158">
        <f>COUNTIF(Лист1!A:A,B158)</f>
        <v>1</v>
      </c>
      <c r="N158">
        <f>ABS(M158-1)</f>
        <v>0</v>
      </c>
      <c r="O158">
        <f>SUMIFS(M:M,K:K,"&gt;="&amp;K158)</f>
        <v>144</v>
      </c>
      <c r="P158">
        <f>SUMIFS(M:M,K:K,"&lt;"&amp;K158)+72543</f>
        <v>72991</v>
      </c>
      <c r="Q158">
        <f>O158/SUM(M:M)</f>
        <v>0.12162162162162163</v>
      </c>
      <c r="R158">
        <f>1-P158/(SUM(N:N)+72543)</f>
        <v>0.14403152228724214</v>
      </c>
      <c r="S158">
        <v>0.12162162162162163</v>
      </c>
      <c r="T158">
        <f>1-R158+Q158</f>
        <v>0.97759009933437946</v>
      </c>
      <c r="U158">
        <f>(R159-R158)*(Q159+Q158)/2</f>
        <v>1.4312140879187346E-6</v>
      </c>
    </row>
    <row r="159" spans="1:21">
      <c r="A159" t="s">
        <v>16</v>
      </c>
      <c r="B159" t="s">
        <v>329</v>
      </c>
      <c r="C159" t="s">
        <v>330</v>
      </c>
      <c r="D159" s="2" t="s">
        <v>13</v>
      </c>
      <c r="E159">
        <v>20</v>
      </c>
      <c r="F159">
        <v>402</v>
      </c>
      <c r="G159" t="s">
        <v>14</v>
      </c>
      <c r="H159">
        <v>1</v>
      </c>
      <c r="I159">
        <v>425</v>
      </c>
      <c r="J159" t="s">
        <v>12</v>
      </c>
      <c r="K159">
        <v>449.2</v>
      </c>
      <c r="L159" s="1">
        <v>4.7999999999999999E-131</v>
      </c>
      <c r="M159">
        <f>COUNTIF(Лист1!A:A,B159)</f>
        <v>1</v>
      </c>
      <c r="N159">
        <f>ABS(M159-1)</f>
        <v>0</v>
      </c>
      <c r="O159">
        <f>SUMIFS(M:M,K:K,"&gt;="&amp;K159)</f>
        <v>145</v>
      </c>
      <c r="P159">
        <f>SUMIFS(M:M,K:K,"&lt;"&amp;K159)+72543</f>
        <v>72990</v>
      </c>
      <c r="Q159">
        <f>O159/SUM(M:M)</f>
        <v>0.12246621621621621</v>
      </c>
      <c r="R159">
        <f>1-P159/(SUM(N:N)+72543)</f>
        <v>0.14404324932862689</v>
      </c>
      <c r="S159">
        <v>0.12246621621621621</v>
      </c>
      <c r="T159">
        <f>1-R159+Q159</f>
        <v>0.97842296688758934</v>
      </c>
      <c r="U159">
        <f>(R160-R159)*(Q160+Q159)/2</f>
        <v>0</v>
      </c>
    </row>
    <row r="160" spans="1:21">
      <c r="A160" t="s">
        <v>16</v>
      </c>
      <c r="B160" t="s">
        <v>331</v>
      </c>
      <c r="C160" t="s">
        <v>332</v>
      </c>
      <c r="D160" s="2" t="s">
        <v>13</v>
      </c>
      <c r="E160">
        <v>6</v>
      </c>
      <c r="F160">
        <v>369</v>
      </c>
      <c r="G160" t="s">
        <v>11</v>
      </c>
      <c r="H160">
        <v>1</v>
      </c>
      <c r="I160">
        <v>425</v>
      </c>
      <c r="J160" t="s">
        <v>12</v>
      </c>
      <c r="K160">
        <v>444.7</v>
      </c>
      <c r="L160" s="1">
        <v>1.1E-129</v>
      </c>
      <c r="M160">
        <f>COUNTIF(Лист1!A:A,B160)</f>
        <v>0</v>
      </c>
      <c r="N160">
        <f>ABS(M160-1)</f>
        <v>1</v>
      </c>
      <c r="O160">
        <f>SUMIFS(M:M,K:K,"&gt;="&amp;K160)</f>
        <v>145</v>
      </c>
      <c r="P160">
        <f>SUMIFS(M:M,K:K,"&lt;"&amp;K160)+72543</f>
        <v>72990</v>
      </c>
      <c r="Q160">
        <f>O160/SUM(M:M)</f>
        <v>0.12246621621621621</v>
      </c>
      <c r="R160">
        <f>1-P160/(SUM(N:N)+72543)</f>
        <v>0.14404324932862689</v>
      </c>
      <c r="S160">
        <v>0.12246621621621621</v>
      </c>
      <c r="T160">
        <f>1-R160+Q160</f>
        <v>0.97842296688758934</v>
      </c>
      <c r="U160">
        <f>(R161-R160)*(Q161+Q160)/2</f>
        <v>1.4411186836828781E-6</v>
      </c>
    </row>
    <row r="161" spans="1:21">
      <c r="A161" t="s">
        <v>16</v>
      </c>
      <c r="B161" t="s">
        <v>333</v>
      </c>
      <c r="C161" t="s">
        <v>334</v>
      </c>
      <c r="D161" s="2" t="s">
        <v>13</v>
      </c>
      <c r="E161">
        <v>20</v>
      </c>
      <c r="F161">
        <v>404</v>
      </c>
      <c r="G161" t="s">
        <v>11</v>
      </c>
      <c r="H161">
        <v>1</v>
      </c>
      <c r="I161">
        <v>425</v>
      </c>
      <c r="J161" t="s">
        <v>12</v>
      </c>
      <c r="K161">
        <v>442.8</v>
      </c>
      <c r="L161" s="1">
        <v>3.9999999999999997E-129</v>
      </c>
      <c r="M161">
        <f>COUNTIF(Лист1!A:A,B161)</f>
        <v>1</v>
      </c>
      <c r="N161">
        <f>ABS(M161-1)</f>
        <v>0</v>
      </c>
      <c r="O161">
        <f>SUMIFS(M:M,K:K,"&gt;="&amp;K161)</f>
        <v>146</v>
      </c>
      <c r="P161">
        <f>SUMIFS(M:M,K:K,"&lt;"&amp;K161)+72543</f>
        <v>72989</v>
      </c>
      <c r="Q161">
        <f>O161/SUM(M:M)</f>
        <v>0.12331081081081081</v>
      </c>
      <c r="R161">
        <f>1-P161/(SUM(N:N)+72543)</f>
        <v>0.14405497637001163</v>
      </c>
      <c r="S161">
        <v>0.12331081081081081</v>
      </c>
      <c r="T161">
        <f>1-R161+Q161</f>
        <v>0.97925583444079922</v>
      </c>
      <c r="U161">
        <f>(R162-R161)*(Q162+Q161)/2</f>
        <v>1.4510232794470217E-6</v>
      </c>
    </row>
    <row r="162" spans="1:21">
      <c r="A162" t="s">
        <v>16</v>
      </c>
      <c r="B162" t="s">
        <v>335</v>
      </c>
      <c r="C162" t="s">
        <v>336</v>
      </c>
      <c r="D162" s="2" t="s">
        <v>13</v>
      </c>
      <c r="E162">
        <v>187</v>
      </c>
      <c r="F162">
        <v>565</v>
      </c>
      <c r="G162" t="s">
        <v>11</v>
      </c>
      <c r="H162">
        <v>1</v>
      </c>
      <c r="I162">
        <v>425</v>
      </c>
      <c r="J162" t="s">
        <v>12</v>
      </c>
      <c r="K162">
        <v>442.4</v>
      </c>
      <c r="L162" s="1">
        <v>5.2000000000000001E-129</v>
      </c>
      <c r="M162">
        <f>COUNTIF(Лист1!A:A,B162)</f>
        <v>1</v>
      </c>
      <c r="N162">
        <f>ABS(M162-1)</f>
        <v>0</v>
      </c>
      <c r="O162">
        <f>SUMIFS(M:M,K:K,"&gt;="&amp;K162)</f>
        <v>147</v>
      </c>
      <c r="P162">
        <f>SUMIFS(M:M,K:K,"&lt;"&amp;K162)+72543</f>
        <v>72988</v>
      </c>
      <c r="Q162">
        <f>O162/SUM(M:M)</f>
        <v>0.1241554054054054</v>
      </c>
      <c r="R162">
        <f>1-P162/(SUM(N:N)+72543)</f>
        <v>0.14406670341139638</v>
      </c>
      <c r="S162">
        <v>0.1241554054054054</v>
      </c>
      <c r="T162">
        <f>1-R162+Q162</f>
        <v>0.98008870199400899</v>
      </c>
      <c r="U162">
        <f>(R163-R162)*(Q163+Q162)/2</f>
        <v>1.4609278751973342E-6</v>
      </c>
    </row>
    <row r="163" spans="1:21">
      <c r="A163" t="s">
        <v>16</v>
      </c>
      <c r="B163" t="s">
        <v>337</v>
      </c>
      <c r="C163" t="s">
        <v>338</v>
      </c>
      <c r="D163" s="2" t="s">
        <v>13</v>
      </c>
      <c r="E163">
        <v>20</v>
      </c>
      <c r="F163">
        <v>398</v>
      </c>
      <c r="G163" t="s">
        <v>14</v>
      </c>
      <c r="H163">
        <v>1</v>
      </c>
      <c r="I163">
        <v>425</v>
      </c>
      <c r="J163" t="s">
        <v>12</v>
      </c>
      <c r="K163">
        <v>441.8</v>
      </c>
      <c r="L163" s="1">
        <v>7.8000000000000002E-129</v>
      </c>
      <c r="M163">
        <f>COUNTIF(Лист1!A:A,B163)</f>
        <v>1</v>
      </c>
      <c r="N163">
        <f>ABS(M163-1)</f>
        <v>0</v>
      </c>
      <c r="O163">
        <f>SUMIFS(M:M,K:K,"&gt;="&amp;K163)</f>
        <v>148</v>
      </c>
      <c r="P163">
        <f>SUMIFS(M:M,K:K,"&lt;"&amp;K163)+72543</f>
        <v>72987</v>
      </c>
      <c r="Q163">
        <f>O163/SUM(M:M)</f>
        <v>0.125</v>
      </c>
      <c r="R163">
        <f>1-P163/(SUM(N:N)+72543)</f>
        <v>0.14407843045278101</v>
      </c>
      <c r="S163">
        <v>0.125</v>
      </c>
      <c r="T163">
        <f>1-R163+Q163</f>
        <v>0.98092156954721899</v>
      </c>
      <c r="U163">
        <f>(R164-R163)*(Q164+Q163)/2</f>
        <v>1.4708324709753089E-6</v>
      </c>
    </row>
    <row r="164" spans="1:21">
      <c r="A164" t="s">
        <v>16</v>
      </c>
      <c r="B164" t="s">
        <v>339</v>
      </c>
      <c r="C164" t="s">
        <v>340</v>
      </c>
      <c r="D164" s="2" t="s">
        <v>13</v>
      </c>
      <c r="E164">
        <v>62</v>
      </c>
      <c r="F164">
        <v>440</v>
      </c>
      <c r="G164" t="s">
        <v>11</v>
      </c>
      <c r="H164">
        <v>1</v>
      </c>
      <c r="I164">
        <v>425</v>
      </c>
      <c r="J164" t="s">
        <v>12</v>
      </c>
      <c r="K164">
        <v>441.1</v>
      </c>
      <c r="L164" s="1">
        <v>1.2999999999999999E-128</v>
      </c>
      <c r="M164">
        <f>COUNTIF(Лист1!A:A,B164)</f>
        <v>1</v>
      </c>
      <c r="N164">
        <f>ABS(M164-1)</f>
        <v>0</v>
      </c>
      <c r="O164">
        <f>SUMIFS(M:M,K:K,"&gt;="&amp;K164)</f>
        <v>149</v>
      </c>
      <c r="P164">
        <f>SUMIFS(M:M,K:K,"&lt;"&amp;K164)+72543</f>
        <v>72986</v>
      </c>
      <c r="Q164">
        <f>O164/SUM(M:M)</f>
        <v>0.1258445945945946</v>
      </c>
      <c r="R164">
        <f>1-P164/(SUM(N:N)+72543)</f>
        <v>0.14409015749416576</v>
      </c>
      <c r="S164">
        <v>0.1258445945945946</v>
      </c>
      <c r="T164">
        <f>1-R164+Q164</f>
        <v>0.98175443710042887</v>
      </c>
      <c r="U164">
        <f>(R165-R164)*(Q165+Q164)/2</f>
        <v>1.4807370667394522E-6</v>
      </c>
    </row>
    <row r="165" spans="1:21">
      <c r="A165" t="s">
        <v>16</v>
      </c>
      <c r="B165" t="s">
        <v>341</v>
      </c>
      <c r="C165" t="s">
        <v>342</v>
      </c>
      <c r="D165" s="2" t="s">
        <v>13</v>
      </c>
      <c r="E165">
        <v>52</v>
      </c>
      <c r="F165">
        <v>440</v>
      </c>
      <c r="G165" t="s">
        <v>11</v>
      </c>
      <c r="H165">
        <v>1</v>
      </c>
      <c r="I165">
        <v>425</v>
      </c>
      <c r="J165" t="s">
        <v>12</v>
      </c>
      <c r="K165">
        <v>441</v>
      </c>
      <c r="L165" s="1">
        <v>1.3999999999999999E-128</v>
      </c>
      <c r="M165">
        <f>COUNTIF(Лист1!A:A,B165)</f>
        <v>1</v>
      </c>
      <c r="N165">
        <f>ABS(M165-1)</f>
        <v>0</v>
      </c>
      <c r="O165">
        <f>SUMIFS(M:M,K:K,"&gt;="&amp;K165)</f>
        <v>150</v>
      </c>
      <c r="P165">
        <f>SUMIFS(M:M,K:K,"&lt;"&amp;K165)+72543</f>
        <v>72985</v>
      </c>
      <c r="Q165">
        <f>O165/SUM(M:M)</f>
        <v>0.1266891891891892</v>
      </c>
      <c r="R165">
        <f>1-P165/(SUM(N:N)+72543)</f>
        <v>0.14410188453555051</v>
      </c>
      <c r="S165">
        <v>0.1266891891891892</v>
      </c>
      <c r="T165">
        <f>1-R165+Q165</f>
        <v>0.98258730465363864</v>
      </c>
      <c r="U165">
        <f>(R166-R165)*(Q166+Q165)/2</f>
        <v>1.4906416625035957E-6</v>
      </c>
    </row>
    <row r="166" spans="1:21">
      <c r="A166" t="s">
        <v>16</v>
      </c>
      <c r="B166" t="s">
        <v>343</v>
      </c>
      <c r="C166" t="s">
        <v>344</v>
      </c>
      <c r="D166" s="2" t="s">
        <v>13</v>
      </c>
      <c r="E166">
        <v>20</v>
      </c>
      <c r="F166">
        <v>398</v>
      </c>
      <c r="G166" t="s">
        <v>14</v>
      </c>
      <c r="H166">
        <v>1</v>
      </c>
      <c r="I166">
        <v>425</v>
      </c>
      <c r="J166" t="s">
        <v>12</v>
      </c>
      <c r="K166">
        <v>440.2</v>
      </c>
      <c r="L166" s="1">
        <v>2.3999999999999998E-128</v>
      </c>
      <c r="M166">
        <f>COUNTIF(Лист1!A:A,B166)</f>
        <v>1</v>
      </c>
      <c r="N166">
        <f>ABS(M166-1)</f>
        <v>0</v>
      </c>
      <c r="O166">
        <f>SUMIFS(M:M,K:K,"&gt;="&amp;K166)</f>
        <v>151</v>
      </c>
      <c r="P166">
        <f>SUMIFS(M:M,K:K,"&lt;"&amp;K166)+72543</f>
        <v>72984</v>
      </c>
      <c r="Q166">
        <f>O166/SUM(M:M)</f>
        <v>0.12753378378378377</v>
      </c>
      <c r="R166">
        <f>1-P166/(SUM(N:N)+72543)</f>
        <v>0.14411361157693525</v>
      </c>
      <c r="S166">
        <v>0.12753378378378377</v>
      </c>
      <c r="T166">
        <f>1-R166+Q166</f>
        <v>0.98342017220684852</v>
      </c>
      <c r="U166">
        <f>(R167-R166)*(Q167+Q166)/2</f>
        <v>1.5005462582677392E-6</v>
      </c>
    </row>
    <row r="167" spans="1:21">
      <c r="A167" t="s">
        <v>16</v>
      </c>
      <c r="B167" t="s">
        <v>345</v>
      </c>
      <c r="C167" t="s">
        <v>346</v>
      </c>
      <c r="D167" s="2" t="s">
        <v>13</v>
      </c>
      <c r="E167">
        <v>62</v>
      </c>
      <c r="F167">
        <v>440</v>
      </c>
      <c r="G167" t="s">
        <v>11</v>
      </c>
      <c r="H167">
        <v>1</v>
      </c>
      <c r="I167">
        <v>425</v>
      </c>
      <c r="J167" t="s">
        <v>12</v>
      </c>
      <c r="K167">
        <v>440.1</v>
      </c>
      <c r="L167" s="1">
        <v>2.5000000000000001E-128</v>
      </c>
      <c r="M167">
        <f>COUNTIF(Лист1!A:A,B167)</f>
        <v>1</v>
      </c>
      <c r="N167">
        <f>ABS(M167-1)</f>
        <v>0</v>
      </c>
      <c r="O167">
        <f>SUMIFS(M:M,K:K,"&gt;="&amp;K167)</f>
        <v>152</v>
      </c>
      <c r="P167">
        <f>SUMIFS(M:M,K:K,"&lt;"&amp;K167)+72543</f>
        <v>72983</v>
      </c>
      <c r="Q167">
        <f>O167/SUM(M:M)</f>
        <v>0.12837837837837837</v>
      </c>
      <c r="R167">
        <f>1-P167/(SUM(N:N)+72543)</f>
        <v>0.14412533861832</v>
      </c>
      <c r="S167">
        <v>0.12837837837837837</v>
      </c>
      <c r="T167">
        <f>1-R167+Q167</f>
        <v>0.9842530397600584</v>
      </c>
      <c r="U167">
        <f>(R168-R167)*(Q168+Q167)/2</f>
        <v>1.5104508540318825E-6</v>
      </c>
    </row>
    <row r="168" spans="1:21">
      <c r="A168" t="s">
        <v>16</v>
      </c>
      <c r="B168" t="s">
        <v>347</v>
      </c>
      <c r="C168" t="s">
        <v>348</v>
      </c>
      <c r="D168" s="2" t="s">
        <v>13</v>
      </c>
      <c r="E168">
        <v>20</v>
      </c>
      <c r="F168">
        <v>402</v>
      </c>
      <c r="G168" t="s">
        <v>14</v>
      </c>
      <c r="H168">
        <v>1</v>
      </c>
      <c r="I168">
        <v>425</v>
      </c>
      <c r="J168" t="s">
        <v>12</v>
      </c>
      <c r="K168">
        <v>439.6</v>
      </c>
      <c r="L168" s="1">
        <v>3.7E-128</v>
      </c>
      <c r="M168">
        <f>COUNTIF(Лист1!A:A,B168)</f>
        <v>1</v>
      </c>
      <c r="N168">
        <f>ABS(M168-1)</f>
        <v>0</v>
      </c>
      <c r="O168">
        <f>SUMIFS(M:M,K:K,"&gt;="&amp;K168)</f>
        <v>153</v>
      </c>
      <c r="P168">
        <f>SUMIFS(M:M,K:K,"&lt;"&amp;K168)+72543</f>
        <v>72982</v>
      </c>
      <c r="Q168">
        <f>O168/SUM(M:M)</f>
        <v>0.12922297297297297</v>
      </c>
      <c r="R168">
        <f>1-P168/(SUM(N:N)+72543)</f>
        <v>0.14413706565970474</v>
      </c>
      <c r="S168">
        <v>0.12922297297297297</v>
      </c>
      <c r="T168">
        <f>1-R168+Q168</f>
        <v>0.98508590731326828</v>
      </c>
      <c r="U168">
        <f>(R169-R168)*(Q169+Q168)/2</f>
        <v>1.5203554497960263E-6</v>
      </c>
    </row>
    <row r="169" spans="1:21">
      <c r="A169" t="s">
        <v>16</v>
      </c>
      <c r="B169" t="s">
        <v>349</v>
      </c>
      <c r="C169" t="s">
        <v>350</v>
      </c>
      <c r="D169" s="2" t="s">
        <v>13</v>
      </c>
      <c r="E169">
        <v>39</v>
      </c>
      <c r="F169">
        <v>419</v>
      </c>
      <c r="G169" t="s">
        <v>11</v>
      </c>
      <c r="H169">
        <v>1</v>
      </c>
      <c r="I169">
        <v>425</v>
      </c>
      <c r="J169" t="s">
        <v>12</v>
      </c>
      <c r="K169">
        <v>439.2</v>
      </c>
      <c r="L169" s="1">
        <v>4.7999999999999996E-128</v>
      </c>
      <c r="M169">
        <f>COUNTIF(Лист1!A:A,B169)</f>
        <v>1</v>
      </c>
      <c r="N169">
        <f>ABS(M169-1)</f>
        <v>0</v>
      </c>
      <c r="O169">
        <f>SUMIFS(M:M,K:K,"&gt;="&amp;K169)</f>
        <v>154</v>
      </c>
      <c r="P169">
        <f>SUMIFS(M:M,K:K,"&lt;"&amp;K169)+72543</f>
        <v>72981</v>
      </c>
      <c r="Q169">
        <f>O169/SUM(M:M)</f>
        <v>0.13006756756756757</v>
      </c>
      <c r="R169">
        <f>1-P169/(SUM(N:N)+72543)</f>
        <v>0.14414879270108949</v>
      </c>
      <c r="S169">
        <v>0.13006756756756757</v>
      </c>
      <c r="T169">
        <f>1-R169+Q169</f>
        <v>0.98591877486647805</v>
      </c>
      <c r="U169">
        <f>(R170-R169)*(Q170+Q169)/2</f>
        <v>1.5302600455456823E-6</v>
      </c>
    </row>
    <row r="170" spans="1:21">
      <c r="A170" t="s">
        <v>16</v>
      </c>
      <c r="B170" t="s">
        <v>351</v>
      </c>
      <c r="C170" t="s">
        <v>352</v>
      </c>
      <c r="D170" s="2" t="s">
        <v>13</v>
      </c>
      <c r="E170">
        <v>16</v>
      </c>
      <c r="F170">
        <v>374</v>
      </c>
      <c r="G170" t="s">
        <v>11</v>
      </c>
      <c r="H170">
        <v>1</v>
      </c>
      <c r="I170">
        <v>425</v>
      </c>
      <c r="J170" t="s">
        <v>12</v>
      </c>
      <c r="K170">
        <v>439</v>
      </c>
      <c r="L170" s="1">
        <v>5.5000000000000004E-128</v>
      </c>
      <c r="M170">
        <f>COUNTIF(Лист1!A:A,B170)</f>
        <v>1</v>
      </c>
      <c r="N170">
        <f>ABS(M170-1)</f>
        <v>0</v>
      </c>
      <c r="O170">
        <f>SUMIFS(M:M,K:K,"&gt;="&amp;K170)</f>
        <v>155</v>
      </c>
      <c r="P170">
        <f>SUMIFS(M:M,K:K,"&lt;"&amp;K170)+72543</f>
        <v>72980</v>
      </c>
      <c r="Q170">
        <f>O170/SUM(M:M)</f>
        <v>0.13091216216216217</v>
      </c>
      <c r="R170">
        <f>1-P170/(SUM(N:N)+72543)</f>
        <v>0.14416051974247412</v>
      </c>
      <c r="S170">
        <v>0.13091216216216217</v>
      </c>
      <c r="T170">
        <f>1-R170+Q170</f>
        <v>0.98675164241968805</v>
      </c>
      <c r="U170">
        <f>(R171-R170)*(Q171+Q170)/2</f>
        <v>0</v>
      </c>
    </row>
    <row r="171" spans="1:21">
      <c r="A171" t="s">
        <v>16</v>
      </c>
      <c r="B171" t="s">
        <v>353</v>
      </c>
      <c r="C171" t="s">
        <v>354</v>
      </c>
      <c r="D171" s="2" t="s">
        <v>13</v>
      </c>
      <c r="E171">
        <v>6</v>
      </c>
      <c r="F171">
        <v>367</v>
      </c>
      <c r="G171" t="s">
        <v>11</v>
      </c>
      <c r="H171">
        <v>1</v>
      </c>
      <c r="I171">
        <v>425</v>
      </c>
      <c r="J171" t="s">
        <v>12</v>
      </c>
      <c r="K171">
        <v>435.9</v>
      </c>
      <c r="L171" s="1">
        <v>4.7999999999999996E-127</v>
      </c>
      <c r="M171">
        <f>COUNTIF(Лист1!A:A,B171)</f>
        <v>0</v>
      </c>
      <c r="N171">
        <f>ABS(M171-1)</f>
        <v>1</v>
      </c>
      <c r="O171">
        <f>SUMIFS(M:M,K:K,"&gt;="&amp;K171)</f>
        <v>155</v>
      </c>
      <c r="P171">
        <f>SUMIFS(M:M,K:K,"&lt;"&amp;K171)+72543</f>
        <v>72980</v>
      </c>
      <c r="Q171">
        <f>O171/SUM(M:M)</f>
        <v>0.13091216216216217</v>
      </c>
      <c r="R171">
        <f>1-P171/(SUM(N:N)+72543)</f>
        <v>0.14416051974247412</v>
      </c>
      <c r="S171">
        <v>0.13091216216216217</v>
      </c>
      <c r="T171">
        <f>1-R171+Q171</f>
        <v>0.98675164241968805</v>
      </c>
      <c r="U171">
        <f>(R172-R171)*(Q172+Q171)/2</f>
        <v>1.5401646413243131E-6</v>
      </c>
    </row>
    <row r="172" spans="1:21">
      <c r="A172" t="s">
        <v>16</v>
      </c>
      <c r="B172" t="s">
        <v>355</v>
      </c>
      <c r="C172" t="s">
        <v>356</v>
      </c>
      <c r="D172" s="2" t="s">
        <v>13</v>
      </c>
      <c r="E172">
        <v>1</v>
      </c>
      <c r="F172">
        <v>274</v>
      </c>
      <c r="G172" t="s">
        <v>15</v>
      </c>
      <c r="H172">
        <v>1</v>
      </c>
      <c r="I172">
        <v>425</v>
      </c>
      <c r="J172" t="s">
        <v>12</v>
      </c>
      <c r="K172">
        <v>435.5</v>
      </c>
      <c r="L172" s="1">
        <v>6.5999999999999996E-127</v>
      </c>
      <c r="M172">
        <f>COUNTIF(Лист1!A:A,B172)</f>
        <v>1</v>
      </c>
      <c r="N172">
        <f>ABS(M172-1)</f>
        <v>0</v>
      </c>
      <c r="O172">
        <f>SUMIFS(M:M,K:K,"&gt;="&amp;K172)</f>
        <v>156</v>
      </c>
      <c r="P172">
        <f>SUMIFS(M:M,K:K,"&lt;"&amp;K172)+72543</f>
        <v>72979</v>
      </c>
      <c r="Q172">
        <f>O172/SUM(M:M)</f>
        <v>0.13175675675675674</v>
      </c>
      <c r="R172">
        <f>1-P172/(SUM(N:N)+72543)</f>
        <v>0.14417224678385887</v>
      </c>
      <c r="S172">
        <v>0.13175675675675674</v>
      </c>
      <c r="T172">
        <f>1-R172+Q172</f>
        <v>0.98758450997289793</v>
      </c>
      <c r="U172">
        <f>(R173-R172)*(Q173+Q172)/2</f>
        <v>1.5500692370884566E-6</v>
      </c>
    </row>
    <row r="173" spans="1:21">
      <c r="A173" t="s">
        <v>16</v>
      </c>
      <c r="B173" t="s">
        <v>357</v>
      </c>
      <c r="C173" t="s">
        <v>358</v>
      </c>
      <c r="D173" s="2" t="s">
        <v>13</v>
      </c>
      <c r="E173">
        <v>12</v>
      </c>
      <c r="F173">
        <v>369</v>
      </c>
      <c r="G173" t="s">
        <v>11</v>
      </c>
      <c r="H173">
        <v>1</v>
      </c>
      <c r="I173">
        <v>425</v>
      </c>
      <c r="J173" t="s">
        <v>12</v>
      </c>
      <c r="K173">
        <v>430.8</v>
      </c>
      <c r="L173" s="1">
        <v>1.6999999999999999E-125</v>
      </c>
      <c r="M173">
        <f>COUNTIF(Лист1!A:A,B173)</f>
        <v>1</v>
      </c>
      <c r="N173">
        <f>ABS(M173-1)</f>
        <v>0</v>
      </c>
      <c r="O173">
        <f>SUMIFS(M:M,K:K,"&gt;="&amp;K173)</f>
        <v>157</v>
      </c>
      <c r="P173">
        <f>SUMIFS(M:M,K:K,"&lt;"&amp;K173)+72543</f>
        <v>72978</v>
      </c>
      <c r="Q173">
        <f>O173/SUM(M:M)</f>
        <v>0.13260135135135134</v>
      </c>
      <c r="R173">
        <f>1-P173/(SUM(N:N)+72543)</f>
        <v>0.14418397382524362</v>
      </c>
      <c r="S173">
        <v>0.13260135135135134</v>
      </c>
      <c r="T173">
        <f>1-R173+Q173</f>
        <v>0.9884173775261077</v>
      </c>
      <c r="U173">
        <f>(R174-R173)*(Q174+Q173)/2</f>
        <v>1.5599738328525999E-6</v>
      </c>
    </row>
    <row r="174" spans="1:21">
      <c r="A174" t="s">
        <v>16</v>
      </c>
      <c r="B174" t="s">
        <v>359</v>
      </c>
      <c r="C174" t="s">
        <v>360</v>
      </c>
      <c r="D174" s="2" t="s">
        <v>13</v>
      </c>
      <c r="E174">
        <v>20</v>
      </c>
      <c r="F174">
        <v>400</v>
      </c>
      <c r="G174" t="s">
        <v>11</v>
      </c>
      <c r="H174">
        <v>1</v>
      </c>
      <c r="I174">
        <v>425</v>
      </c>
      <c r="J174" t="s">
        <v>12</v>
      </c>
      <c r="K174">
        <v>429.6</v>
      </c>
      <c r="L174" s="1">
        <v>3.6999999999999999E-125</v>
      </c>
      <c r="M174">
        <f>COUNTIF(Лист1!A:A,B174)</f>
        <v>1</v>
      </c>
      <c r="N174">
        <f>ABS(M174-1)</f>
        <v>0</v>
      </c>
      <c r="O174">
        <f>SUMIFS(M:M,K:K,"&gt;="&amp;K174)</f>
        <v>158</v>
      </c>
      <c r="P174">
        <f>SUMIFS(M:M,K:K,"&lt;"&amp;K174)+72543</f>
        <v>72977</v>
      </c>
      <c r="Q174">
        <f>O174/SUM(M:M)</f>
        <v>0.13344594594594594</v>
      </c>
      <c r="R174">
        <f>1-P174/(SUM(N:N)+72543)</f>
        <v>0.14419570086662836</v>
      </c>
      <c r="S174">
        <v>0.13344594594594594</v>
      </c>
      <c r="T174">
        <f>1-R174+Q174</f>
        <v>0.98925024507931758</v>
      </c>
      <c r="U174">
        <f>(R175-R174)*(Q175+Q174)/2</f>
        <v>1.5698784286167438E-6</v>
      </c>
    </row>
    <row r="175" spans="1:21">
      <c r="A175" t="s">
        <v>16</v>
      </c>
      <c r="B175" t="s">
        <v>361</v>
      </c>
      <c r="C175" t="s">
        <v>362</v>
      </c>
      <c r="D175" s="2" t="s">
        <v>13</v>
      </c>
      <c r="E175">
        <v>6</v>
      </c>
      <c r="F175">
        <v>366</v>
      </c>
      <c r="G175" t="s">
        <v>11</v>
      </c>
      <c r="H175">
        <v>1</v>
      </c>
      <c r="I175">
        <v>425</v>
      </c>
      <c r="J175" t="s">
        <v>12</v>
      </c>
      <c r="K175">
        <v>429.4</v>
      </c>
      <c r="L175" s="1">
        <v>4.2E-125</v>
      </c>
      <c r="M175">
        <f>COUNTIF(Лист1!A:A,B175)</f>
        <v>1</v>
      </c>
      <c r="N175">
        <f>ABS(M175-1)</f>
        <v>0</v>
      </c>
      <c r="O175">
        <f>SUMIFS(M:M,K:K,"&gt;="&amp;K175)</f>
        <v>159</v>
      </c>
      <c r="P175">
        <f>SUMIFS(M:M,K:K,"&lt;"&amp;K175)+72543</f>
        <v>72976</v>
      </c>
      <c r="Q175">
        <f>O175/SUM(M:M)</f>
        <v>0.13429054054054054</v>
      </c>
      <c r="R175">
        <f>1-P175/(SUM(N:N)+72543)</f>
        <v>0.14420742790801311</v>
      </c>
      <c r="S175">
        <v>0.13429054054054054</v>
      </c>
      <c r="T175">
        <f>1-R175+Q175</f>
        <v>0.99008311263252746</v>
      </c>
      <c r="U175">
        <f>(R176-R175)*(Q176+Q175)/2</f>
        <v>1.5797830243808869E-6</v>
      </c>
    </row>
    <row r="176" spans="1:21">
      <c r="A176" t="s">
        <v>16</v>
      </c>
      <c r="B176" t="s">
        <v>363</v>
      </c>
      <c r="C176" t="s">
        <v>364</v>
      </c>
      <c r="D176" s="2" t="s">
        <v>13</v>
      </c>
      <c r="E176">
        <v>20</v>
      </c>
      <c r="F176">
        <v>401</v>
      </c>
      <c r="G176" t="s">
        <v>11</v>
      </c>
      <c r="H176">
        <v>1</v>
      </c>
      <c r="I176">
        <v>425</v>
      </c>
      <c r="J176" t="s">
        <v>12</v>
      </c>
      <c r="K176">
        <v>428.6</v>
      </c>
      <c r="L176" s="1">
        <v>7.3999999999999998E-125</v>
      </c>
      <c r="M176">
        <f>COUNTIF(Лист1!A:A,B176)</f>
        <v>1</v>
      </c>
      <c r="N176">
        <f>ABS(M176-1)</f>
        <v>0</v>
      </c>
      <c r="O176">
        <f>SUMIFS(M:M,K:K,"&gt;="&amp;K176)</f>
        <v>160</v>
      </c>
      <c r="P176">
        <f>SUMIFS(M:M,K:K,"&lt;"&amp;K176)+72543</f>
        <v>72975</v>
      </c>
      <c r="Q176">
        <f>O176/SUM(M:M)</f>
        <v>0.13513513513513514</v>
      </c>
      <c r="R176">
        <f>1-P176/(SUM(N:N)+72543)</f>
        <v>0.14421915494939785</v>
      </c>
      <c r="S176">
        <v>0.13513513513513514</v>
      </c>
      <c r="T176">
        <f>1-R176+Q176</f>
        <v>0.99091598018573723</v>
      </c>
      <c r="U176">
        <f>(R177-R176)*(Q177+Q176)/2</f>
        <v>1.5896876201450309E-6</v>
      </c>
    </row>
    <row r="177" spans="1:21">
      <c r="A177" t="s">
        <v>16</v>
      </c>
      <c r="B177" t="s">
        <v>365</v>
      </c>
      <c r="C177" t="s">
        <v>366</v>
      </c>
      <c r="D177" s="2" t="s">
        <v>13</v>
      </c>
      <c r="E177">
        <v>48</v>
      </c>
      <c r="F177">
        <v>438</v>
      </c>
      <c r="G177" t="s">
        <v>11</v>
      </c>
      <c r="H177">
        <v>1</v>
      </c>
      <c r="I177">
        <v>425</v>
      </c>
      <c r="J177" t="s">
        <v>12</v>
      </c>
      <c r="K177">
        <v>427.9</v>
      </c>
      <c r="L177" s="1">
        <v>1.2E-124</v>
      </c>
      <c r="M177">
        <f>COUNTIF(Лист1!A:A,B177)</f>
        <v>1</v>
      </c>
      <c r="N177">
        <f>ABS(M177-1)</f>
        <v>0</v>
      </c>
      <c r="O177">
        <f>SUMIFS(M:M,K:K,"&gt;="&amp;K177)</f>
        <v>161</v>
      </c>
      <c r="P177">
        <f>SUMIFS(M:M,K:K,"&lt;"&amp;K177)+72543</f>
        <v>72974</v>
      </c>
      <c r="Q177">
        <f>O177/SUM(M:M)</f>
        <v>0.13597972972972974</v>
      </c>
      <c r="R177">
        <f>1-P177/(SUM(N:N)+72543)</f>
        <v>0.1442308819907826</v>
      </c>
      <c r="S177">
        <v>0.13597972972972974</v>
      </c>
      <c r="T177">
        <f>1-R177+Q177</f>
        <v>0.99174884773894711</v>
      </c>
      <c r="U177">
        <f>(R178-R177)*(Q178+Q177)/2</f>
        <v>1.5995922158940305E-6</v>
      </c>
    </row>
    <row r="178" spans="1:21">
      <c r="A178" t="s">
        <v>16</v>
      </c>
      <c r="B178" t="s">
        <v>367</v>
      </c>
      <c r="C178" t="s">
        <v>368</v>
      </c>
      <c r="D178" s="2" t="s">
        <v>13</v>
      </c>
      <c r="E178">
        <v>20</v>
      </c>
      <c r="F178">
        <v>397</v>
      </c>
      <c r="G178" t="s">
        <v>11</v>
      </c>
      <c r="H178">
        <v>1</v>
      </c>
      <c r="I178">
        <v>425</v>
      </c>
      <c r="J178" t="s">
        <v>12</v>
      </c>
      <c r="K178">
        <v>425</v>
      </c>
      <c r="L178" s="1">
        <v>9.2000000000000005E-124</v>
      </c>
      <c r="M178">
        <f>COUNTIF(Лист1!A:A,B178)</f>
        <v>1</v>
      </c>
      <c r="N178">
        <f>ABS(M178-1)</f>
        <v>0</v>
      </c>
      <c r="O178">
        <f>SUMIFS(M:M,K:K,"&gt;="&amp;K178)</f>
        <v>162</v>
      </c>
      <c r="P178">
        <f>SUMIFS(M:M,K:K,"&lt;"&amp;K178)+72543</f>
        <v>72973</v>
      </c>
      <c r="Q178">
        <f>O178/SUM(M:M)</f>
        <v>0.13682432432432431</v>
      </c>
      <c r="R178">
        <f>1-P178/(SUM(N:N)+72543)</f>
        <v>0.14424260903216723</v>
      </c>
      <c r="S178">
        <v>0.13682432432432431</v>
      </c>
      <c r="T178">
        <f>1-R178+Q178</f>
        <v>0.99258171529215711</v>
      </c>
      <c r="U178">
        <f>(R179-R178)*(Q179+Q178)/2</f>
        <v>1.6094968116733173E-6</v>
      </c>
    </row>
    <row r="179" spans="1:21">
      <c r="A179" t="s">
        <v>16</v>
      </c>
      <c r="B179" t="s">
        <v>369</v>
      </c>
      <c r="C179" t="s">
        <v>370</v>
      </c>
      <c r="D179" s="2" t="s">
        <v>13</v>
      </c>
      <c r="E179">
        <v>6</v>
      </c>
      <c r="F179">
        <v>368</v>
      </c>
      <c r="G179" t="s">
        <v>11</v>
      </c>
      <c r="H179">
        <v>1</v>
      </c>
      <c r="I179">
        <v>425</v>
      </c>
      <c r="J179" t="s">
        <v>12</v>
      </c>
      <c r="K179">
        <v>424.9</v>
      </c>
      <c r="L179" s="1">
        <v>9.5999999999999997E-124</v>
      </c>
      <c r="M179">
        <f>COUNTIF(Лист1!A:A,B179)</f>
        <v>1</v>
      </c>
      <c r="N179">
        <f>ABS(M179-1)</f>
        <v>0</v>
      </c>
      <c r="O179">
        <f>SUMIFS(M:M,K:K,"&gt;="&amp;K179)</f>
        <v>163</v>
      </c>
      <c r="P179">
        <f>SUMIFS(M:M,K:K,"&lt;"&amp;K179)+72543</f>
        <v>72972</v>
      </c>
      <c r="Q179">
        <f>O179/SUM(M:M)</f>
        <v>0.13766891891891891</v>
      </c>
      <c r="R179">
        <f>1-P179/(SUM(N:N)+72543)</f>
        <v>0.14425433607355198</v>
      </c>
      <c r="S179">
        <v>0.13766891891891891</v>
      </c>
      <c r="T179">
        <f>1-R179+Q179</f>
        <v>0.99341458284536688</v>
      </c>
      <c r="U179">
        <f>(R180-R179)*(Q180+Q179)/2</f>
        <v>1.6194014074374612E-6</v>
      </c>
    </row>
    <row r="180" spans="1:21">
      <c r="A180" t="s">
        <v>16</v>
      </c>
      <c r="B180" t="s">
        <v>371</v>
      </c>
      <c r="C180" t="s">
        <v>372</v>
      </c>
      <c r="D180" s="2" t="s">
        <v>13</v>
      </c>
      <c r="E180">
        <v>45</v>
      </c>
      <c r="F180">
        <v>429</v>
      </c>
      <c r="G180" t="s">
        <v>11</v>
      </c>
      <c r="H180">
        <v>1</v>
      </c>
      <c r="I180">
        <v>425</v>
      </c>
      <c r="J180" t="s">
        <v>12</v>
      </c>
      <c r="K180">
        <v>422</v>
      </c>
      <c r="L180" s="1">
        <v>7.5000000000000001E-123</v>
      </c>
      <c r="M180">
        <f>COUNTIF(Лист1!A:A,B180)</f>
        <v>1</v>
      </c>
      <c r="N180">
        <f>ABS(M180-1)</f>
        <v>0</v>
      </c>
      <c r="O180">
        <f>SUMIFS(M:M,K:K,"&gt;="&amp;K180)</f>
        <v>164</v>
      </c>
      <c r="P180">
        <f>SUMIFS(M:M,K:K,"&lt;"&amp;K180)+72543</f>
        <v>72971</v>
      </c>
      <c r="Q180">
        <f>O180/SUM(M:M)</f>
        <v>0.13851351351351351</v>
      </c>
      <c r="R180">
        <f>1-P180/(SUM(N:N)+72543)</f>
        <v>0.14426606311493673</v>
      </c>
      <c r="S180">
        <v>0.13851351351351351</v>
      </c>
      <c r="T180">
        <f>1-R180+Q180</f>
        <v>0.99424745039857676</v>
      </c>
      <c r="U180">
        <f>(R181-R180)*(Q181+Q180)/2</f>
        <v>1.6293060032016045E-6</v>
      </c>
    </row>
    <row r="181" spans="1:21">
      <c r="A181" t="s">
        <v>16</v>
      </c>
      <c r="B181" t="s">
        <v>373</v>
      </c>
      <c r="C181" t="s">
        <v>374</v>
      </c>
      <c r="D181" s="2" t="s">
        <v>13</v>
      </c>
      <c r="E181">
        <v>38</v>
      </c>
      <c r="F181">
        <v>418</v>
      </c>
      <c r="G181" t="s">
        <v>11</v>
      </c>
      <c r="H181">
        <v>1</v>
      </c>
      <c r="I181">
        <v>425</v>
      </c>
      <c r="J181" t="s">
        <v>12</v>
      </c>
      <c r="K181">
        <v>421.8</v>
      </c>
      <c r="L181" s="1">
        <v>8.2000000000000001E-123</v>
      </c>
      <c r="M181">
        <f>COUNTIF(Лист1!A:A,B181)</f>
        <v>1</v>
      </c>
      <c r="N181">
        <f>ABS(M181-1)</f>
        <v>0</v>
      </c>
      <c r="O181">
        <f>SUMIFS(M:M,K:K,"&gt;="&amp;K181)</f>
        <v>165</v>
      </c>
      <c r="P181">
        <f>SUMIFS(M:M,K:K,"&lt;"&amp;K181)+72543</f>
        <v>72970</v>
      </c>
      <c r="Q181">
        <f>O181/SUM(M:M)</f>
        <v>0.13935810810810811</v>
      </c>
      <c r="R181">
        <f>1-P181/(SUM(N:N)+72543)</f>
        <v>0.14427779015632147</v>
      </c>
      <c r="S181">
        <v>0.13935810810810811</v>
      </c>
      <c r="T181">
        <f>1-R181+Q181</f>
        <v>0.99508031795178664</v>
      </c>
      <c r="U181">
        <f>(R182-R181)*(Q182+Q181)/2</f>
        <v>1.6392105989657482E-6</v>
      </c>
    </row>
    <row r="182" spans="1:21">
      <c r="A182" t="s">
        <v>16</v>
      </c>
      <c r="B182" t="s">
        <v>375</v>
      </c>
      <c r="C182" t="s">
        <v>376</v>
      </c>
      <c r="D182" s="2" t="s">
        <v>13</v>
      </c>
      <c r="E182">
        <v>156</v>
      </c>
      <c r="F182">
        <v>530</v>
      </c>
      <c r="G182" t="s">
        <v>11</v>
      </c>
      <c r="H182">
        <v>1</v>
      </c>
      <c r="I182">
        <v>425</v>
      </c>
      <c r="J182" t="s">
        <v>12</v>
      </c>
      <c r="K182">
        <v>421.7</v>
      </c>
      <c r="L182" s="1">
        <v>9.1999999999999995E-123</v>
      </c>
      <c r="M182">
        <f>COUNTIF(Лист1!A:A,B182)</f>
        <v>1</v>
      </c>
      <c r="N182">
        <f>ABS(M182-1)</f>
        <v>0</v>
      </c>
      <c r="O182">
        <f>SUMIFS(M:M,K:K,"&gt;="&amp;K182)</f>
        <v>166</v>
      </c>
      <c r="P182">
        <f>SUMIFS(M:M,K:K,"&lt;"&amp;K182)+72543</f>
        <v>72969</v>
      </c>
      <c r="Q182">
        <f>O182/SUM(M:M)</f>
        <v>0.14020270270270271</v>
      </c>
      <c r="R182">
        <f>1-P182/(SUM(N:N)+72543)</f>
        <v>0.14428951719770622</v>
      </c>
      <c r="S182">
        <v>0.14020270270270271</v>
      </c>
      <c r="T182">
        <f>1-R182+Q182</f>
        <v>0.99591318550499652</v>
      </c>
      <c r="U182">
        <f>(R183-R182)*(Q183+Q182)/2</f>
        <v>1.6491151947298915E-6</v>
      </c>
    </row>
    <row r="183" spans="1:21">
      <c r="A183" t="s">
        <v>16</v>
      </c>
      <c r="B183" t="s">
        <v>377</v>
      </c>
      <c r="C183" t="s">
        <v>378</v>
      </c>
      <c r="D183" s="2" t="s">
        <v>13</v>
      </c>
      <c r="E183">
        <v>53</v>
      </c>
      <c r="F183">
        <v>440</v>
      </c>
      <c r="G183" t="s">
        <v>11</v>
      </c>
      <c r="H183">
        <v>1</v>
      </c>
      <c r="I183">
        <v>425</v>
      </c>
      <c r="J183" t="s">
        <v>12</v>
      </c>
      <c r="K183">
        <v>421.4</v>
      </c>
      <c r="L183" s="1">
        <v>1.1E-122</v>
      </c>
      <c r="M183">
        <f>COUNTIF(Лист1!A:A,B183)</f>
        <v>1</v>
      </c>
      <c r="N183">
        <f>ABS(M183-1)</f>
        <v>0</v>
      </c>
      <c r="O183">
        <f>SUMIFS(M:M,K:K,"&gt;="&amp;K183)</f>
        <v>167</v>
      </c>
      <c r="P183">
        <f>SUMIFS(M:M,K:K,"&lt;"&amp;K183)+72543</f>
        <v>72968</v>
      </c>
      <c r="Q183">
        <f>O183/SUM(M:M)</f>
        <v>0.14104729729729729</v>
      </c>
      <c r="R183">
        <f>1-P183/(SUM(N:N)+72543)</f>
        <v>0.14430124423909096</v>
      </c>
      <c r="S183">
        <v>0.14104729729729729</v>
      </c>
      <c r="T183">
        <f>1-R183+Q183</f>
        <v>0.99674605305820629</v>
      </c>
      <c r="U183">
        <f>(R184-R183)*(Q184+Q183)/2</f>
        <v>1.6590197904783285E-6</v>
      </c>
    </row>
    <row r="184" spans="1:21">
      <c r="A184" t="s">
        <v>16</v>
      </c>
      <c r="B184" t="s">
        <v>379</v>
      </c>
      <c r="C184" t="s">
        <v>380</v>
      </c>
      <c r="D184" s="2" t="s">
        <v>13</v>
      </c>
      <c r="E184">
        <v>149</v>
      </c>
      <c r="F184">
        <v>526</v>
      </c>
      <c r="G184" t="s">
        <v>11</v>
      </c>
      <c r="H184">
        <v>1</v>
      </c>
      <c r="I184">
        <v>425</v>
      </c>
      <c r="J184" t="s">
        <v>12</v>
      </c>
      <c r="K184">
        <v>418.8</v>
      </c>
      <c r="L184" s="1">
        <v>6.7999999999999996E-122</v>
      </c>
      <c r="M184">
        <f>COUNTIF(Лист1!A:A,B184)</f>
        <v>1</v>
      </c>
      <c r="N184">
        <f>ABS(M184-1)</f>
        <v>0</v>
      </c>
      <c r="O184">
        <f>SUMIFS(M:M,K:K,"&gt;="&amp;K184)</f>
        <v>168</v>
      </c>
      <c r="P184">
        <f>SUMIFS(M:M,K:K,"&lt;"&amp;K184)+72543</f>
        <v>72967</v>
      </c>
      <c r="Q184">
        <f>O184/SUM(M:M)</f>
        <v>0.14189189189189189</v>
      </c>
      <c r="R184">
        <f>1-P184/(SUM(N:N)+72543)</f>
        <v>0.1443129712804756</v>
      </c>
      <c r="S184">
        <v>0.14189189189189189</v>
      </c>
      <c r="T184">
        <f>1-R184+Q184</f>
        <v>0.99757892061141629</v>
      </c>
      <c r="U184">
        <f>(R185-R184)*(Q185+Q184)/2</f>
        <v>0</v>
      </c>
    </row>
    <row r="185" spans="1:21">
      <c r="A185" t="s">
        <v>16</v>
      </c>
      <c r="B185" t="s">
        <v>381</v>
      </c>
      <c r="C185" t="s">
        <v>382</v>
      </c>
      <c r="D185" s="2" t="s">
        <v>13</v>
      </c>
      <c r="E185">
        <v>5</v>
      </c>
      <c r="F185">
        <v>377</v>
      </c>
      <c r="G185" t="s">
        <v>11</v>
      </c>
      <c r="H185">
        <v>1</v>
      </c>
      <c r="I185">
        <v>425</v>
      </c>
      <c r="J185" t="s">
        <v>12</v>
      </c>
      <c r="K185">
        <v>415.6</v>
      </c>
      <c r="L185" s="1">
        <v>5.9999999999999999E-121</v>
      </c>
      <c r="M185">
        <f>COUNTIF(Лист1!A:A,B185)</f>
        <v>0</v>
      </c>
      <c r="N185">
        <f>ABS(M185-1)</f>
        <v>1</v>
      </c>
      <c r="O185">
        <f>SUMIFS(M:M,K:K,"&gt;="&amp;K185)</f>
        <v>168</v>
      </c>
      <c r="P185">
        <f>SUMIFS(M:M,K:K,"&lt;"&amp;K185)+72543</f>
        <v>72967</v>
      </c>
      <c r="Q185">
        <f>O185/SUM(M:M)</f>
        <v>0.14189189189189189</v>
      </c>
      <c r="R185">
        <f>1-P185/(SUM(N:N)+72543)</f>
        <v>0.1443129712804756</v>
      </c>
      <c r="S185">
        <v>0.14189189189189189</v>
      </c>
      <c r="T185">
        <f>1-R185+Q185</f>
        <v>0.99757892061141629</v>
      </c>
      <c r="U185">
        <f>(R186-R185)*(Q186+Q185)/2</f>
        <v>1.6689243862581786E-6</v>
      </c>
    </row>
    <row r="186" spans="1:21">
      <c r="A186" t="s">
        <v>16</v>
      </c>
      <c r="B186" t="s">
        <v>383</v>
      </c>
      <c r="C186" t="s">
        <v>384</v>
      </c>
      <c r="D186" s="2" t="s">
        <v>13</v>
      </c>
      <c r="E186">
        <v>38</v>
      </c>
      <c r="F186">
        <v>416</v>
      </c>
      <c r="G186" t="s">
        <v>11</v>
      </c>
      <c r="H186">
        <v>1</v>
      </c>
      <c r="I186">
        <v>425</v>
      </c>
      <c r="J186" t="s">
        <v>12</v>
      </c>
      <c r="K186">
        <v>413.2</v>
      </c>
      <c r="L186" s="1">
        <v>3.1999999999999999E-120</v>
      </c>
      <c r="M186">
        <f>COUNTIF(Лист1!A:A,B186)</f>
        <v>1</v>
      </c>
      <c r="N186">
        <f>ABS(M186-1)</f>
        <v>0</v>
      </c>
      <c r="O186">
        <f>SUMIFS(M:M,K:K,"&gt;="&amp;K186)</f>
        <v>169</v>
      </c>
      <c r="P186">
        <f>SUMIFS(M:M,K:K,"&lt;"&amp;K186)+72543</f>
        <v>72966</v>
      </c>
      <c r="Q186">
        <f>O186/SUM(M:M)</f>
        <v>0.14273648648648649</v>
      </c>
      <c r="R186">
        <f>1-P186/(SUM(N:N)+72543)</f>
        <v>0.14432469832186035</v>
      </c>
      <c r="S186">
        <v>0.14273648648648649</v>
      </c>
      <c r="T186">
        <f>1-R186+Q186</f>
        <v>0.99841178816462617</v>
      </c>
      <c r="U186">
        <f>(R187-R186)*(Q187+Q186)/2</f>
        <v>1.6788289820223219E-6</v>
      </c>
    </row>
    <row r="187" spans="1:21">
      <c r="A187" t="s">
        <v>16</v>
      </c>
      <c r="B187" t="s">
        <v>385</v>
      </c>
      <c r="C187" t="s">
        <v>386</v>
      </c>
      <c r="D187" s="2" t="s">
        <v>13</v>
      </c>
      <c r="E187">
        <v>65</v>
      </c>
      <c r="F187">
        <v>440</v>
      </c>
      <c r="G187" t="s">
        <v>11</v>
      </c>
      <c r="H187">
        <v>1</v>
      </c>
      <c r="I187">
        <v>425</v>
      </c>
      <c r="J187" t="s">
        <v>12</v>
      </c>
      <c r="K187">
        <v>409.9</v>
      </c>
      <c r="L187" s="1">
        <v>3.1999999999999999E-119</v>
      </c>
      <c r="M187">
        <f>COUNTIF(Лист1!A:A,B187)</f>
        <v>1</v>
      </c>
      <c r="N187">
        <f>ABS(M187-1)</f>
        <v>0</v>
      </c>
      <c r="O187">
        <f>SUMIFS(M:M,K:K,"&gt;="&amp;K187)</f>
        <v>170</v>
      </c>
      <c r="P187">
        <f>SUMIFS(M:M,K:K,"&lt;"&amp;K187)+72543</f>
        <v>72965</v>
      </c>
      <c r="Q187">
        <f>O187/SUM(M:M)</f>
        <v>0.14358108108108109</v>
      </c>
      <c r="R187">
        <f>1-P187/(SUM(N:N)+72543)</f>
        <v>0.14433642536324509</v>
      </c>
      <c r="S187">
        <v>0.14358108108108109</v>
      </c>
      <c r="T187">
        <f>1-R187+Q187</f>
        <v>0.99924465571783605</v>
      </c>
      <c r="U187">
        <f>(R188-R187)*(Q188+Q187)/2</f>
        <v>3.3873717513370743E-6</v>
      </c>
    </row>
    <row r="188" spans="1:21">
      <c r="A188" t="s">
        <v>16</v>
      </c>
      <c r="B188" t="s">
        <v>387</v>
      </c>
      <c r="C188" t="s">
        <v>388</v>
      </c>
      <c r="D188" s="2" t="s">
        <v>13</v>
      </c>
      <c r="E188">
        <v>9</v>
      </c>
      <c r="F188">
        <v>364</v>
      </c>
      <c r="G188" t="s">
        <v>11</v>
      </c>
      <c r="H188">
        <v>1</v>
      </c>
      <c r="I188">
        <v>425</v>
      </c>
      <c r="J188" t="s">
        <v>12</v>
      </c>
      <c r="K188">
        <v>409</v>
      </c>
      <c r="L188" s="1">
        <v>6.0000000000000004E-119</v>
      </c>
      <c r="M188">
        <f>COUNTIF(Лист1!A:A,B188)</f>
        <v>1</v>
      </c>
      <c r="N188">
        <f>ABS(M188-1)</f>
        <v>0</v>
      </c>
      <c r="O188">
        <f>SUMIFS(M:M,K:K,"&gt;="&amp;K188)</f>
        <v>172</v>
      </c>
      <c r="P188">
        <f>SUMIFS(M:M,K:K,"&lt;"&amp;K188)+72543</f>
        <v>72963</v>
      </c>
      <c r="Q188">
        <f>O188/SUM(M:M)</f>
        <v>0.14527027027027026</v>
      </c>
      <c r="R188">
        <f>1-P188/(SUM(N:N)+72543)</f>
        <v>0.14435987944601458</v>
      </c>
      <c r="S188">
        <v>0.14527027027027026</v>
      </c>
      <c r="T188">
        <f>1-R188+Q188</f>
        <v>1.0009103908242556</v>
      </c>
      <c r="U188">
        <f>(R189-R188)*(Q189+Q188)/2</f>
        <v>0</v>
      </c>
    </row>
    <row r="189" spans="1:21">
      <c r="A189" t="s">
        <v>16</v>
      </c>
      <c r="B189" t="s">
        <v>389</v>
      </c>
      <c r="C189" t="s">
        <v>390</v>
      </c>
      <c r="D189" s="2" t="s">
        <v>13</v>
      </c>
      <c r="E189">
        <v>54</v>
      </c>
      <c r="F189">
        <v>442</v>
      </c>
      <c r="G189" t="s">
        <v>11</v>
      </c>
      <c r="H189">
        <v>1</v>
      </c>
      <c r="I189">
        <v>425</v>
      </c>
      <c r="J189" t="s">
        <v>12</v>
      </c>
      <c r="K189">
        <v>409</v>
      </c>
      <c r="L189" s="1">
        <v>6.1999999999999996E-119</v>
      </c>
      <c r="M189">
        <f>COUNTIF(Лист1!A:A,B189)</f>
        <v>1</v>
      </c>
      <c r="N189">
        <f>ABS(M189-1)</f>
        <v>0</v>
      </c>
      <c r="O189">
        <f>SUMIFS(M:M,K:K,"&gt;="&amp;K189)</f>
        <v>172</v>
      </c>
      <c r="P189">
        <f>SUMIFS(M:M,K:K,"&lt;"&amp;K189)+72543</f>
        <v>72963</v>
      </c>
      <c r="Q189">
        <f>O189/SUM(M:M)</f>
        <v>0.14527027027027026</v>
      </c>
      <c r="R189">
        <f>1-P189/(SUM(N:N)+72543)</f>
        <v>0.14435987944601458</v>
      </c>
      <c r="S189">
        <v>0.14527027027027026</v>
      </c>
      <c r="T189">
        <f>1-R189+Q189</f>
        <v>1.0009103908242556</v>
      </c>
      <c r="U189">
        <f>(R190-R189)*(Q190+Q189)/2</f>
        <v>1.7085427693147522E-6</v>
      </c>
    </row>
    <row r="190" spans="1:21">
      <c r="A190" t="s">
        <v>16</v>
      </c>
      <c r="B190" t="s">
        <v>391</v>
      </c>
      <c r="C190" t="s">
        <v>392</v>
      </c>
      <c r="D190" s="2" t="s">
        <v>13</v>
      </c>
      <c r="E190">
        <v>8</v>
      </c>
      <c r="F190">
        <v>361</v>
      </c>
      <c r="G190" t="s">
        <v>14</v>
      </c>
      <c r="H190">
        <v>1</v>
      </c>
      <c r="I190">
        <v>425</v>
      </c>
      <c r="J190" t="s">
        <v>12</v>
      </c>
      <c r="K190">
        <v>408.2</v>
      </c>
      <c r="L190" s="1">
        <v>9.9999999999999999E-119</v>
      </c>
      <c r="M190">
        <f>COUNTIF(Лист1!A:A,B190)</f>
        <v>1</v>
      </c>
      <c r="N190">
        <f>ABS(M190-1)</f>
        <v>0</v>
      </c>
      <c r="O190">
        <f>SUMIFS(M:M,K:K,"&gt;="&amp;K190)</f>
        <v>173</v>
      </c>
      <c r="P190">
        <f>SUMIFS(M:M,K:K,"&lt;"&amp;K190)+72543</f>
        <v>72962</v>
      </c>
      <c r="Q190">
        <f>O190/SUM(M:M)</f>
        <v>0.14611486486486486</v>
      </c>
      <c r="R190">
        <f>1-P190/(SUM(N:N)+72543)</f>
        <v>0.14437160648739933</v>
      </c>
      <c r="S190">
        <v>0.14611486486486486</v>
      </c>
      <c r="T190">
        <f>1-R190+Q190</f>
        <v>1.0017432583774655</v>
      </c>
      <c r="U190">
        <f>(R191-R190)*(Q191+Q190)/2</f>
        <v>1.7184473650788962E-6</v>
      </c>
    </row>
    <row r="191" spans="1:21">
      <c r="A191" t="s">
        <v>16</v>
      </c>
      <c r="B191" t="s">
        <v>393</v>
      </c>
      <c r="C191" t="s">
        <v>394</v>
      </c>
      <c r="D191" s="2" t="s">
        <v>13</v>
      </c>
      <c r="E191">
        <v>51</v>
      </c>
      <c r="F191">
        <v>432</v>
      </c>
      <c r="G191" t="s">
        <v>11</v>
      </c>
      <c r="H191">
        <v>1</v>
      </c>
      <c r="I191">
        <v>425</v>
      </c>
      <c r="J191" t="s">
        <v>12</v>
      </c>
      <c r="K191">
        <v>408.1</v>
      </c>
      <c r="L191" s="1">
        <v>1.2000000000000001E-118</v>
      </c>
      <c r="M191">
        <f>COUNTIF(Лист1!A:A,B191)</f>
        <v>1</v>
      </c>
      <c r="N191">
        <f>ABS(M191-1)</f>
        <v>0</v>
      </c>
      <c r="O191">
        <f>SUMIFS(M:M,K:K,"&gt;="&amp;K191)</f>
        <v>174</v>
      </c>
      <c r="P191">
        <f>SUMIFS(M:M,K:K,"&lt;"&amp;K191)+72543</f>
        <v>72961</v>
      </c>
      <c r="Q191">
        <f>O191/SUM(M:M)</f>
        <v>0.14695945945945946</v>
      </c>
      <c r="R191">
        <f>1-P191/(SUM(N:N)+72543)</f>
        <v>0.14438333352878407</v>
      </c>
      <c r="S191">
        <v>0.14695945945945946</v>
      </c>
      <c r="T191">
        <f>1-R191+Q191</f>
        <v>1.0025761259306754</v>
      </c>
      <c r="U191">
        <f>(R192-R191)*(Q192+Q191)/2</f>
        <v>1.7283519608266767E-6</v>
      </c>
    </row>
    <row r="192" spans="1:21">
      <c r="A192" t="s">
        <v>16</v>
      </c>
      <c r="B192" t="s">
        <v>395</v>
      </c>
      <c r="C192" t="s">
        <v>396</v>
      </c>
      <c r="D192" s="2" t="s">
        <v>13</v>
      </c>
      <c r="E192">
        <v>40</v>
      </c>
      <c r="F192">
        <v>418</v>
      </c>
      <c r="G192" t="s">
        <v>11</v>
      </c>
      <c r="H192">
        <v>1</v>
      </c>
      <c r="I192">
        <v>425</v>
      </c>
      <c r="J192" t="s">
        <v>12</v>
      </c>
      <c r="K192">
        <v>407.5</v>
      </c>
      <c r="L192" s="1">
        <v>1.7E-118</v>
      </c>
      <c r="M192">
        <f>COUNTIF(Лист1!A:A,B192)</f>
        <v>1</v>
      </c>
      <c r="N192">
        <f>ABS(M192-1)</f>
        <v>0</v>
      </c>
      <c r="O192">
        <f>SUMIFS(M:M,K:K,"&gt;="&amp;K192)</f>
        <v>175</v>
      </c>
      <c r="P192">
        <f>SUMIFS(M:M,K:K,"&lt;"&amp;K192)+72543</f>
        <v>72960</v>
      </c>
      <c r="Q192">
        <f>O192/SUM(M:M)</f>
        <v>0.14780405405405406</v>
      </c>
      <c r="R192">
        <f>1-P192/(SUM(N:N)+72543)</f>
        <v>0.14439506057016871</v>
      </c>
      <c r="S192">
        <v>0.14780405405405406</v>
      </c>
      <c r="T192">
        <f>1-R192+Q192</f>
        <v>1.0034089934838852</v>
      </c>
      <c r="U192">
        <f>(R193-R192)*(Q193+Q192)/2</f>
        <v>1.7382565566071832E-6</v>
      </c>
    </row>
    <row r="193" spans="1:21">
      <c r="A193" t="s">
        <v>16</v>
      </c>
      <c r="B193" t="s">
        <v>397</v>
      </c>
      <c r="C193" t="s">
        <v>398</v>
      </c>
      <c r="D193" s="2" t="s">
        <v>13</v>
      </c>
      <c r="E193">
        <v>47</v>
      </c>
      <c r="F193">
        <v>420</v>
      </c>
      <c r="G193" t="s">
        <v>11</v>
      </c>
      <c r="H193">
        <v>1</v>
      </c>
      <c r="I193">
        <v>425</v>
      </c>
      <c r="J193" t="s">
        <v>12</v>
      </c>
      <c r="K193">
        <v>407.1</v>
      </c>
      <c r="L193" s="1">
        <v>2.1999999999999998E-118</v>
      </c>
      <c r="M193">
        <f>COUNTIF(Лист1!A:A,B193)</f>
        <v>1</v>
      </c>
      <c r="N193">
        <f>ABS(M193-1)</f>
        <v>0</v>
      </c>
      <c r="O193">
        <f>SUMIFS(M:M,K:K,"&gt;="&amp;K193)</f>
        <v>176</v>
      </c>
      <c r="P193">
        <f>SUMIFS(M:M,K:K,"&lt;"&amp;K193)+72543</f>
        <v>72959</v>
      </c>
      <c r="Q193">
        <f>O193/SUM(M:M)</f>
        <v>0.14864864864864866</v>
      </c>
      <c r="R193">
        <f>1-P193/(SUM(N:N)+72543)</f>
        <v>0.14440678761155346</v>
      </c>
      <c r="S193">
        <v>0.14864864864864866</v>
      </c>
      <c r="T193">
        <f>1-R193+Q193</f>
        <v>1.0042418610370951</v>
      </c>
      <c r="U193">
        <f>(R194-R193)*(Q194+Q193)/2</f>
        <v>1.7481611523713265E-6</v>
      </c>
    </row>
    <row r="194" spans="1:21">
      <c r="A194" t="s">
        <v>16</v>
      </c>
      <c r="B194" t="s">
        <v>399</v>
      </c>
      <c r="C194" t="s">
        <v>400</v>
      </c>
      <c r="D194" s="2" t="s">
        <v>13</v>
      </c>
      <c r="E194">
        <v>53</v>
      </c>
      <c r="F194">
        <v>439</v>
      </c>
      <c r="G194" t="s">
        <v>11</v>
      </c>
      <c r="H194">
        <v>1</v>
      </c>
      <c r="I194">
        <v>425</v>
      </c>
      <c r="J194" t="s">
        <v>12</v>
      </c>
      <c r="K194">
        <v>404.7</v>
      </c>
      <c r="L194" s="1">
        <v>1.2000000000000001E-117</v>
      </c>
      <c r="M194">
        <f>COUNTIF(Лист1!A:A,B194)</f>
        <v>1</v>
      </c>
      <c r="N194">
        <f>ABS(M194-1)</f>
        <v>0</v>
      </c>
      <c r="O194">
        <f>SUMIFS(M:M,K:K,"&gt;="&amp;K194)</f>
        <v>177</v>
      </c>
      <c r="P194">
        <f>SUMIFS(M:M,K:K,"&lt;"&amp;K194)+72543</f>
        <v>72958</v>
      </c>
      <c r="Q194">
        <f>O194/SUM(M:M)</f>
        <v>0.14949324324324326</v>
      </c>
      <c r="R194">
        <f>1-P194/(SUM(N:N)+72543)</f>
        <v>0.1444185146529382</v>
      </c>
      <c r="S194">
        <v>0.14949324324324326</v>
      </c>
      <c r="T194">
        <f>1-R194+Q194</f>
        <v>1.005074728590305</v>
      </c>
      <c r="U194">
        <f>(R195-R194)*(Q195+Q194)/2</f>
        <v>1.75806574813547E-6</v>
      </c>
    </row>
    <row r="195" spans="1:21">
      <c r="A195" t="s">
        <v>16</v>
      </c>
      <c r="B195" t="s">
        <v>401</v>
      </c>
      <c r="C195" t="s">
        <v>402</v>
      </c>
      <c r="D195" s="2" t="s">
        <v>13</v>
      </c>
      <c r="E195">
        <v>38</v>
      </c>
      <c r="F195">
        <v>416</v>
      </c>
      <c r="G195" t="s">
        <v>11</v>
      </c>
      <c r="H195">
        <v>1</v>
      </c>
      <c r="I195">
        <v>425</v>
      </c>
      <c r="J195" t="s">
        <v>12</v>
      </c>
      <c r="K195">
        <v>401</v>
      </c>
      <c r="L195" s="1">
        <v>1.5000000000000001E-116</v>
      </c>
      <c r="M195">
        <f>COUNTIF(Лист1!A:A,B195)</f>
        <v>1</v>
      </c>
      <c r="N195">
        <f>ABS(M195-1)</f>
        <v>0</v>
      </c>
      <c r="O195">
        <f>SUMIFS(M:M,K:K,"&gt;="&amp;K195)</f>
        <v>178</v>
      </c>
      <c r="P195">
        <f>SUMIFS(M:M,K:K,"&lt;"&amp;K195)+72543</f>
        <v>72957</v>
      </c>
      <c r="Q195">
        <f>O195/SUM(M:M)</f>
        <v>0.15033783783783783</v>
      </c>
      <c r="R195">
        <f>1-P195/(SUM(N:N)+72543)</f>
        <v>0.14443024169432295</v>
      </c>
      <c r="S195">
        <v>0.15033783783783783</v>
      </c>
      <c r="T195">
        <f>1-R195+Q195</f>
        <v>1.0059075961435149</v>
      </c>
      <c r="U195">
        <f>(R196-R195)*(Q196+Q195)/2</f>
        <v>1.7679703438996135E-6</v>
      </c>
    </row>
    <row r="196" spans="1:21">
      <c r="A196" t="s">
        <v>16</v>
      </c>
      <c r="B196" t="s">
        <v>403</v>
      </c>
      <c r="C196" t="s">
        <v>404</v>
      </c>
      <c r="D196" s="2" t="s">
        <v>13</v>
      </c>
      <c r="E196">
        <v>46</v>
      </c>
      <c r="F196">
        <v>435</v>
      </c>
      <c r="G196" t="s">
        <v>11</v>
      </c>
      <c r="H196">
        <v>1</v>
      </c>
      <c r="I196">
        <v>425</v>
      </c>
      <c r="J196" t="s">
        <v>12</v>
      </c>
      <c r="K196">
        <v>399.9</v>
      </c>
      <c r="L196" s="1">
        <v>3.3999999999999999E-116</v>
      </c>
      <c r="M196">
        <f>COUNTIF(Лист1!A:A,B196)</f>
        <v>1</v>
      </c>
      <c r="N196">
        <f>ABS(M196-1)</f>
        <v>0</v>
      </c>
      <c r="O196">
        <f>SUMIFS(M:M,K:K,"&gt;="&amp;K196)</f>
        <v>179</v>
      </c>
      <c r="P196">
        <f>SUMIFS(M:M,K:K,"&lt;"&amp;K196)+72543</f>
        <v>72956</v>
      </c>
      <c r="Q196">
        <f>O196/SUM(M:M)</f>
        <v>0.15118243243243243</v>
      </c>
      <c r="R196">
        <f>1-P196/(SUM(N:N)+72543)</f>
        <v>0.14444196873570769</v>
      </c>
      <c r="S196">
        <v>0.15118243243243243</v>
      </c>
      <c r="T196">
        <f>1-R196+Q196</f>
        <v>1.0067404636967248</v>
      </c>
      <c r="U196">
        <f>(R197-R196)*(Q197+Q196)/2</f>
        <v>3.5656544750747792E-6</v>
      </c>
    </row>
    <row r="197" spans="1:21">
      <c r="A197" t="s">
        <v>16</v>
      </c>
      <c r="B197" t="s">
        <v>405</v>
      </c>
      <c r="C197" t="s">
        <v>406</v>
      </c>
      <c r="D197" s="2" t="s">
        <v>13</v>
      </c>
      <c r="E197">
        <v>46</v>
      </c>
      <c r="F197">
        <v>420</v>
      </c>
      <c r="G197" t="s">
        <v>11</v>
      </c>
      <c r="H197">
        <v>1</v>
      </c>
      <c r="I197">
        <v>425</v>
      </c>
      <c r="J197" t="s">
        <v>12</v>
      </c>
      <c r="K197">
        <v>395.3</v>
      </c>
      <c r="L197" s="1">
        <v>8.3000000000000006E-115</v>
      </c>
      <c r="M197">
        <f>COUNTIF(Лист1!A:A,B197)</f>
        <v>1</v>
      </c>
      <c r="N197">
        <f>ABS(M197-1)</f>
        <v>0</v>
      </c>
      <c r="O197">
        <f>SUMIFS(M:M,K:K,"&gt;="&amp;K197)</f>
        <v>181</v>
      </c>
      <c r="P197">
        <f>SUMIFS(M:M,K:K,"&lt;"&amp;K197)+72543</f>
        <v>72954</v>
      </c>
      <c r="Q197">
        <f>O197/SUM(M:M)</f>
        <v>0.15287162162162163</v>
      </c>
      <c r="R197">
        <f>1-P197/(SUM(N:N)+72543)</f>
        <v>0.14446542281847707</v>
      </c>
      <c r="S197">
        <v>0.15287162162162163</v>
      </c>
      <c r="T197">
        <f>1-R197+Q197</f>
        <v>1.0084061988031445</v>
      </c>
      <c r="U197">
        <f>(R198-R197)*(Q198+Q197)/2</f>
        <v>0</v>
      </c>
    </row>
    <row r="198" spans="1:21">
      <c r="A198" t="s">
        <v>16</v>
      </c>
      <c r="B198" t="s">
        <v>407</v>
      </c>
      <c r="C198" t="s">
        <v>408</v>
      </c>
      <c r="D198" s="2" t="s">
        <v>13</v>
      </c>
      <c r="E198">
        <v>76</v>
      </c>
      <c r="F198">
        <v>450</v>
      </c>
      <c r="G198" t="s">
        <v>11</v>
      </c>
      <c r="H198">
        <v>1</v>
      </c>
      <c r="I198">
        <v>425</v>
      </c>
      <c r="J198" t="s">
        <v>12</v>
      </c>
      <c r="K198">
        <v>395.3</v>
      </c>
      <c r="L198" s="1">
        <v>8.3000000000000006E-115</v>
      </c>
      <c r="M198">
        <f>COUNTIF(Лист1!A:A,B198)</f>
        <v>1</v>
      </c>
      <c r="N198">
        <f>ABS(M198-1)</f>
        <v>0</v>
      </c>
      <c r="O198">
        <f>SUMIFS(M:M,K:K,"&gt;="&amp;K198)</f>
        <v>181</v>
      </c>
      <c r="P198">
        <f>SUMIFS(M:M,K:K,"&lt;"&amp;K198)+72543</f>
        <v>72954</v>
      </c>
      <c r="Q198">
        <f>O198/SUM(M:M)</f>
        <v>0.15287162162162163</v>
      </c>
      <c r="R198">
        <f>1-P198/(SUM(N:N)+72543)</f>
        <v>0.14446542281847707</v>
      </c>
      <c r="S198">
        <v>0.15287162162162163</v>
      </c>
      <c r="T198">
        <f>1-R198+Q198</f>
        <v>1.0084061988031445</v>
      </c>
      <c r="U198">
        <f>(R199-R198)*(Q199+Q198)/2</f>
        <v>0</v>
      </c>
    </row>
    <row r="199" spans="1:21">
      <c r="A199" t="s">
        <v>16</v>
      </c>
      <c r="B199" t="s">
        <v>409</v>
      </c>
      <c r="C199" t="s">
        <v>410</v>
      </c>
      <c r="D199" s="2" t="s">
        <v>13</v>
      </c>
      <c r="E199">
        <v>15</v>
      </c>
      <c r="F199">
        <v>379</v>
      </c>
      <c r="G199" t="s">
        <v>11</v>
      </c>
      <c r="H199">
        <v>1</v>
      </c>
      <c r="I199">
        <v>425</v>
      </c>
      <c r="J199" t="s">
        <v>12</v>
      </c>
      <c r="K199">
        <v>394</v>
      </c>
      <c r="L199" s="1">
        <v>1.8999999999999999E-114</v>
      </c>
      <c r="M199">
        <f>COUNTIF(Лист1!A:A,B199)</f>
        <v>0</v>
      </c>
      <c r="N199">
        <f>ABS(M199-1)</f>
        <v>1</v>
      </c>
      <c r="O199">
        <f>SUMIFS(M:M,K:K,"&gt;="&amp;K199)</f>
        <v>181</v>
      </c>
      <c r="P199">
        <f>SUMIFS(M:M,K:K,"&lt;"&amp;K199)+72543</f>
        <v>72954</v>
      </c>
      <c r="Q199">
        <f>O199/SUM(M:M)</f>
        <v>0.15287162162162163</v>
      </c>
      <c r="R199">
        <f>1-P199/(SUM(N:N)+72543)</f>
        <v>0.14446542281847707</v>
      </c>
      <c r="S199">
        <v>0.15287162162162163</v>
      </c>
      <c r="T199">
        <f>1-R199+Q199</f>
        <v>1.0084061988031445</v>
      </c>
      <c r="U199">
        <f>(R200-R199)*(Q200+Q199)/2</f>
        <v>1.7976841311920439E-6</v>
      </c>
    </row>
    <row r="200" spans="1:21">
      <c r="A200" t="s">
        <v>16</v>
      </c>
      <c r="B200" t="s">
        <v>411</v>
      </c>
      <c r="C200" t="s">
        <v>412</v>
      </c>
      <c r="D200" s="2" t="s">
        <v>13</v>
      </c>
      <c r="E200">
        <v>42</v>
      </c>
      <c r="F200">
        <v>402</v>
      </c>
      <c r="G200" t="s">
        <v>11</v>
      </c>
      <c r="H200">
        <v>1</v>
      </c>
      <c r="I200">
        <v>425</v>
      </c>
      <c r="J200" t="s">
        <v>12</v>
      </c>
      <c r="K200">
        <v>390.2</v>
      </c>
      <c r="L200" s="1">
        <v>2.8E-113</v>
      </c>
      <c r="M200">
        <f>COUNTIF(Лист1!A:A,B200)</f>
        <v>1</v>
      </c>
      <c r="N200">
        <f>ABS(M200-1)</f>
        <v>0</v>
      </c>
      <c r="O200">
        <f>SUMIFS(M:M,K:K,"&gt;="&amp;K200)</f>
        <v>182</v>
      </c>
      <c r="P200">
        <f>SUMIFS(M:M,K:K,"&lt;"&amp;K200)+72543</f>
        <v>72953</v>
      </c>
      <c r="Q200">
        <f>O200/SUM(M:M)</f>
        <v>0.15371621621621623</v>
      </c>
      <c r="R200">
        <f>1-P200/(SUM(N:N)+72543)</f>
        <v>0.14447714985986182</v>
      </c>
      <c r="S200">
        <v>0.15371621621621623</v>
      </c>
      <c r="T200">
        <f>1-R200+Q200</f>
        <v>1.0092390663563544</v>
      </c>
      <c r="U200">
        <f>(R201-R200)*(Q201+Q200)/2</f>
        <v>1.8075887269561874E-6</v>
      </c>
    </row>
    <row r="201" spans="1:21">
      <c r="A201" t="s">
        <v>16</v>
      </c>
      <c r="B201" t="s">
        <v>413</v>
      </c>
      <c r="C201" t="s">
        <v>414</v>
      </c>
      <c r="D201" s="2" t="s">
        <v>13</v>
      </c>
      <c r="E201">
        <v>41</v>
      </c>
      <c r="F201">
        <v>425</v>
      </c>
      <c r="G201" t="s">
        <v>11</v>
      </c>
      <c r="H201">
        <v>1</v>
      </c>
      <c r="I201">
        <v>425</v>
      </c>
      <c r="J201" t="s">
        <v>12</v>
      </c>
      <c r="K201">
        <v>386.8</v>
      </c>
      <c r="L201" s="1">
        <v>2.8999999999999999E-112</v>
      </c>
      <c r="M201">
        <f>COUNTIF(Лист1!A:A,B201)</f>
        <v>1</v>
      </c>
      <c r="N201">
        <f>ABS(M201-1)</f>
        <v>0</v>
      </c>
      <c r="O201">
        <f>SUMIFS(M:M,K:K,"&gt;="&amp;K201)</f>
        <v>183</v>
      </c>
      <c r="P201">
        <f>SUMIFS(M:M,K:K,"&lt;"&amp;K201)+72543</f>
        <v>72952</v>
      </c>
      <c r="Q201">
        <f>O201/SUM(M:M)</f>
        <v>0.1545608108108108</v>
      </c>
      <c r="R201">
        <f>1-P201/(SUM(N:N)+72543)</f>
        <v>0.14448887690124657</v>
      </c>
      <c r="S201">
        <v>0.1545608108108108</v>
      </c>
      <c r="T201">
        <f>1-R201+Q201</f>
        <v>1.0100719339095643</v>
      </c>
      <c r="U201">
        <f>(R202-R201)*(Q202+Q201)/2</f>
        <v>1.8174933227203309E-6</v>
      </c>
    </row>
    <row r="202" spans="1:21">
      <c r="A202" t="s">
        <v>16</v>
      </c>
      <c r="B202" t="s">
        <v>415</v>
      </c>
      <c r="C202" t="s">
        <v>416</v>
      </c>
      <c r="D202" s="2" t="s">
        <v>13</v>
      </c>
      <c r="E202">
        <v>41</v>
      </c>
      <c r="F202">
        <v>425</v>
      </c>
      <c r="G202" t="s">
        <v>11</v>
      </c>
      <c r="H202">
        <v>1</v>
      </c>
      <c r="I202">
        <v>425</v>
      </c>
      <c r="J202" t="s">
        <v>12</v>
      </c>
      <c r="K202">
        <v>385.3</v>
      </c>
      <c r="L202" s="1">
        <v>8.2999999999999996E-112</v>
      </c>
      <c r="M202">
        <f>COUNTIF(Лист1!A:A,B202)</f>
        <v>1</v>
      </c>
      <c r="N202">
        <f>ABS(M202-1)</f>
        <v>0</v>
      </c>
      <c r="O202">
        <f>SUMIFS(M:M,K:K,"&gt;="&amp;K202)</f>
        <v>184</v>
      </c>
      <c r="P202">
        <f>SUMIFS(M:M,K:K,"&lt;"&amp;K202)+72543</f>
        <v>72951</v>
      </c>
      <c r="Q202">
        <f>O202/SUM(M:M)</f>
        <v>0.1554054054054054</v>
      </c>
      <c r="R202">
        <f>1-P202/(SUM(N:N)+72543)</f>
        <v>0.14450060394263131</v>
      </c>
      <c r="S202">
        <v>0.1554054054054054</v>
      </c>
      <c r="T202">
        <f>1-R202+Q202</f>
        <v>1.0109048014627742</v>
      </c>
      <c r="U202">
        <f>(R203-R202)*(Q203+Q202)/2</f>
        <v>1.8273979184844742E-6</v>
      </c>
    </row>
    <row r="203" spans="1:21">
      <c r="A203" t="s">
        <v>16</v>
      </c>
      <c r="B203" t="s">
        <v>417</v>
      </c>
      <c r="C203" t="s">
        <v>418</v>
      </c>
      <c r="D203" s="2" t="s">
        <v>13</v>
      </c>
      <c r="E203">
        <v>41</v>
      </c>
      <c r="F203">
        <v>425</v>
      </c>
      <c r="G203" t="s">
        <v>11</v>
      </c>
      <c r="H203">
        <v>1</v>
      </c>
      <c r="I203">
        <v>425</v>
      </c>
      <c r="J203" t="s">
        <v>12</v>
      </c>
      <c r="K203">
        <v>384.6</v>
      </c>
      <c r="L203" s="1">
        <v>1.4E-111</v>
      </c>
      <c r="M203">
        <f>COUNTIF(Лист1!A:A,B203)</f>
        <v>1</v>
      </c>
      <c r="N203">
        <f>ABS(M203-1)</f>
        <v>0</v>
      </c>
      <c r="O203">
        <f>SUMIFS(M:M,K:K,"&gt;="&amp;K203)</f>
        <v>185</v>
      </c>
      <c r="P203">
        <f>SUMIFS(M:M,K:K,"&lt;"&amp;K203)+72543</f>
        <v>72950</v>
      </c>
      <c r="Q203">
        <f>O203/SUM(M:M)</f>
        <v>0.15625</v>
      </c>
      <c r="R203">
        <f>1-P203/(SUM(N:N)+72543)</f>
        <v>0.14451233098401606</v>
      </c>
      <c r="S203">
        <v>0.15625</v>
      </c>
      <c r="T203">
        <f>1-R203+Q203</f>
        <v>1.0117376690159841</v>
      </c>
      <c r="U203">
        <f>(R204-R203)*(Q204+Q203)/2</f>
        <v>1.8373025142486181E-6</v>
      </c>
    </row>
    <row r="204" spans="1:21">
      <c r="A204" t="s">
        <v>16</v>
      </c>
      <c r="B204" t="s">
        <v>419</v>
      </c>
      <c r="C204" t="s">
        <v>420</v>
      </c>
      <c r="D204" s="2" t="s">
        <v>13</v>
      </c>
      <c r="E204">
        <v>9</v>
      </c>
      <c r="F204">
        <v>376</v>
      </c>
      <c r="G204" t="s">
        <v>11</v>
      </c>
      <c r="H204">
        <v>1</v>
      </c>
      <c r="I204">
        <v>425</v>
      </c>
      <c r="J204" t="s">
        <v>12</v>
      </c>
      <c r="K204">
        <v>384.4</v>
      </c>
      <c r="L204" s="1">
        <v>1.5999999999999999E-111</v>
      </c>
      <c r="M204">
        <f>COUNTIF(Лист1!A:A,B204)</f>
        <v>1</v>
      </c>
      <c r="N204">
        <f>ABS(M204-1)</f>
        <v>0</v>
      </c>
      <c r="O204">
        <f>SUMIFS(M:M,K:K,"&gt;="&amp;K204)</f>
        <v>186</v>
      </c>
      <c r="P204">
        <f>SUMIFS(M:M,K:K,"&lt;"&amp;K204)+72543</f>
        <v>72949</v>
      </c>
      <c r="Q204">
        <f>O204/SUM(M:M)</f>
        <v>0.1570945945945946</v>
      </c>
      <c r="R204">
        <f>1-P204/(SUM(N:N)+72543)</f>
        <v>0.1445240580254008</v>
      </c>
      <c r="S204">
        <v>0.1570945945945946</v>
      </c>
      <c r="T204">
        <f>1-R204+Q204</f>
        <v>1.0125705365691937</v>
      </c>
      <c r="U204">
        <f>(R205-R204)*(Q205+Q204)/2</f>
        <v>0</v>
      </c>
    </row>
    <row r="205" spans="1:21">
      <c r="A205" t="s">
        <v>16</v>
      </c>
      <c r="B205" t="s">
        <v>421</v>
      </c>
      <c r="C205" t="s">
        <v>422</v>
      </c>
      <c r="D205" s="2" t="s">
        <v>13</v>
      </c>
      <c r="E205">
        <v>9</v>
      </c>
      <c r="F205">
        <v>368</v>
      </c>
      <c r="G205" t="s">
        <v>11</v>
      </c>
      <c r="H205">
        <v>1</v>
      </c>
      <c r="I205">
        <v>425</v>
      </c>
      <c r="J205" t="s">
        <v>12</v>
      </c>
      <c r="K205">
        <v>383.9</v>
      </c>
      <c r="L205" s="1">
        <v>2.1999999999999999E-111</v>
      </c>
      <c r="M205">
        <f>COUNTIF(Лист1!A:A,B205)</f>
        <v>0</v>
      </c>
      <c r="N205">
        <f>ABS(M205-1)</f>
        <v>1</v>
      </c>
      <c r="O205">
        <f>SUMIFS(M:M,K:K,"&gt;="&amp;K205)</f>
        <v>186</v>
      </c>
      <c r="P205">
        <f>SUMIFS(M:M,K:K,"&lt;"&amp;K205)+72543</f>
        <v>72949</v>
      </c>
      <c r="Q205">
        <f>O205/SUM(M:M)</f>
        <v>0.1570945945945946</v>
      </c>
      <c r="R205">
        <f>1-P205/(SUM(N:N)+72543)</f>
        <v>0.1445240580254008</v>
      </c>
      <c r="S205">
        <v>0.1570945945945946</v>
      </c>
      <c r="T205">
        <f>1-R205+Q205</f>
        <v>1.0125705365691937</v>
      </c>
      <c r="U205">
        <f>(R206-R205)*(Q206+Q205)/2</f>
        <v>1.8472071100127614E-6</v>
      </c>
    </row>
    <row r="206" spans="1:21">
      <c r="A206" t="s">
        <v>16</v>
      </c>
      <c r="B206" t="s">
        <v>423</v>
      </c>
      <c r="C206" t="s">
        <v>424</v>
      </c>
      <c r="D206" s="2" t="s">
        <v>13</v>
      </c>
      <c r="E206">
        <v>47</v>
      </c>
      <c r="F206">
        <v>423</v>
      </c>
      <c r="G206" t="s">
        <v>11</v>
      </c>
      <c r="H206">
        <v>1</v>
      </c>
      <c r="I206">
        <v>425</v>
      </c>
      <c r="J206" t="s">
        <v>12</v>
      </c>
      <c r="K206">
        <v>383.2</v>
      </c>
      <c r="L206" s="1">
        <v>3.6000000000000001E-111</v>
      </c>
      <c r="M206">
        <f>COUNTIF(Лист1!A:A,B206)</f>
        <v>1</v>
      </c>
      <c r="N206">
        <f>ABS(M206-1)</f>
        <v>0</v>
      </c>
      <c r="O206">
        <f>SUMIFS(M:M,K:K,"&gt;="&amp;K206)</f>
        <v>187</v>
      </c>
      <c r="P206">
        <f>SUMIFS(M:M,K:K,"&lt;"&amp;K206)+72543</f>
        <v>72948</v>
      </c>
      <c r="Q206">
        <f>O206/SUM(M:M)</f>
        <v>0.1579391891891892</v>
      </c>
      <c r="R206">
        <f>1-P206/(SUM(N:N)+72543)</f>
        <v>0.14453578506678555</v>
      </c>
      <c r="S206">
        <v>0.1579391891891892</v>
      </c>
      <c r="T206">
        <f>1-R206+Q206</f>
        <v>1.0134034041224036</v>
      </c>
      <c r="U206">
        <f>(R207-R206)*(Q207+Q206)/2</f>
        <v>1.8571117057593233E-6</v>
      </c>
    </row>
    <row r="207" spans="1:21">
      <c r="A207" t="s">
        <v>16</v>
      </c>
      <c r="B207" t="s">
        <v>425</v>
      </c>
      <c r="C207" t="s">
        <v>426</v>
      </c>
      <c r="D207" s="2" t="s">
        <v>13</v>
      </c>
      <c r="E207">
        <v>1</v>
      </c>
      <c r="F207">
        <v>343</v>
      </c>
      <c r="G207" t="s">
        <v>15</v>
      </c>
      <c r="H207">
        <v>1</v>
      </c>
      <c r="I207">
        <v>425</v>
      </c>
      <c r="J207" t="s">
        <v>12</v>
      </c>
      <c r="K207">
        <v>382.7</v>
      </c>
      <c r="L207" s="1">
        <v>5.1000000000000003E-111</v>
      </c>
      <c r="M207">
        <f>COUNTIF(Лист1!A:A,B207)</f>
        <v>1</v>
      </c>
      <c r="N207">
        <f>ABS(M207-1)</f>
        <v>0</v>
      </c>
      <c r="O207">
        <f>SUMIFS(M:M,K:K,"&gt;="&amp;K207)</f>
        <v>188</v>
      </c>
      <c r="P207">
        <f>SUMIFS(M:M,K:K,"&lt;"&amp;K207)+72543</f>
        <v>72947</v>
      </c>
      <c r="Q207">
        <f>O207/SUM(M:M)</f>
        <v>0.15878378378378377</v>
      </c>
      <c r="R207">
        <f>1-P207/(SUM(N:N)+72543)</f>
        <v>0.14454751210817018</v>
      </c>
      <c r="S207">
        <v>0.15878378378378377</v>
      </c>
      <c r="T207">
        <f>1-R207+Q207</f>
        <v>1.0142362716756135</v>
      </c>
      <c r="U207">
        <f>(R208-R207)*(Q208+Q207)/2</f>
        <v>0</v>
      </c>
    </row>
    <row r="208" spans="1:21">
      <c r="A208" t="s">
        <v>16</v>
      </c>
      <c r="B208" t="s">
        <v>427</v>
      </c>
      <c r="C208" t="s">
        <v>428</v>
      </c>
      <c r="D208" s="2" t="s">
        <v>13</v>
      </c>
      <c r="E208">
        <v>1</v>
      </c>
      <c r="F208">
        <v>335</v>
      </c>
      <c r="G208" t="s">
        <v>15</v>
      </c>
      <c r="H208">
        <v>1</v>
      </c>
      <c r="I208">
        <v>425</v>
      </c>
      <c r="J208" t="s">
        <v>12</v>
      </c>
      <c r="K208">
        <v>381.2</v>
      </c>
      <c r="L208" s="1">
        <v>1.4E-110</v>
      </c>
      <c r="M208">
        <f>COUNTIF(Лист1!A:A,B208)</f>
        <v>0</v>
      </c>
      <c r="N208">
        <f>ABS(M208-1)</f>
        <v>1</v>
      </c>
      <c r="O208">
        <f>SUMIFS(M:M,K:K,"&gt;="&amp;K208)</f>
        <v>188</v>
      </c>
      <c r="P208">
        <f>SUMIFS(M:M,K:K,"&lt;"&amp;K208)+72543</f>
        <v>72947</v>
      </c>
      <c r="Q208">
        <f>O208/SUM(M:M)</f>
        <v>0.15878378378378377</v>
      </c>
      <c r="R208">
        <f>1-P208/(SUM(N:N)+72543)</f>
        <v>0.14454751210817018</v>
      </c>
      <c r="S208">
        <v>0.15878378378378377</v>
      </c>
      <c r="T208">
        <f>1-R208+Q208</f>
        <v>1.0142362716756135</v>
      </c>
      <c r="U208">
        <f>(R209-R208)*(Q209+Q208)/2</f>
        <v>1.8670163015410485E-6</v>
      </c>
    </row>
    <row r="209" spans="1:21">
      <c r="A209" t="s">
        <v>16</v>
      </c>
      <c r="B209" t="s">
        <v>429</v>
      </c>
      <c r="C209" t="s">
        <v>430</v>
      </c>
      <c r="D209" s="2" t="s">
        <v>13</v>
      </c>
      <c r="E209">
        <v>56</v>
      </c>
      <c r="F209">
        <v>432</v>
      </c>
      <c r="G209" t="s">
        <v>11</v>
      </c>
      <c r="H209">
        <v>1</v>
      </c>
      <c r="I209">
        <v>425</v>
      </c>
      <c r="J209" t="s">
        <v>12</v>
      </c>
      <c r="K209">
        <v>379.8</v>
      </c>
      <c r="L209" s="1">
        <v>3.5999999999999999E-110</v>
      </c>
      <c r="M209">
        <f>COUNTIF(Лист1!A:A,B209)</f>
        <v>1</v>
      </c>
      <c r="N209">
        <f>ABS(M209-1)</f>
        <v>0</v>
      </c>
      <c r="O209">
        <f>SUMIFS(M:M,K:K,"&gt;="&amp;K209)</f>
        <v>189</v>
      </c>
      <c r="P209">
        <f>SUMIFS(M:M,K:K,"&lt;"&amp;K209)+72543</f>
        <v>72946</v>
      </c>
      <c r="Q209">
        <f>O209/SUM(M:M)</f>
        <v>0.15962837837837837</v>
      </c>
      <c r="R209">
        <f>1-P209/(SUM(N:N)+72543)</f>
        <v>0.14455923914955493</v>
      </c>
      <c r="S209">
        <v>0.15962837837837837</v>
      </c>
      <c r="T209">
        <f>1-R209+Q209</f>
        <v>1.0150691392288234</v>
      </c>
      <c r="U209">
        <f>(R210-R209)*(Q210+Q209)/2</f>
        <v>1.8769208973051918E-6</v>
      </c>
    </row>
    <row r="210" spans="1:21">
      <c r="A210" t="s">
        <v>16</v>
      </c>
      <c r="B210" t="s">
        <v>431</v>
      </c>
      <c r="C210" t="s">
        <v>432</v>
      </c>
      <c r="D210" s="2" t="s">
        <v>13</v>
      </c>
      <c r="E210">
        <v>174</v>
      </c>
      <c r="F210">
        <v>558</v>
      </c>
      <c r="G210" t="s">
        <v>11</v>
      </c>
      <c r="H210">
        <v>1</v>
      </c>
      <c r="I210">
        <v>425</v>
      </c>
      <c r="J210" t="s">
        <v>12</v>
      </c>
      <c r="K210">
        <v>378.5</v>
      </c>
      <c r="L210" s="1">
        <v>9.2000000000000006E-110</v>
      </c>
      <c r="M210">
        <f>COUNTIF(Лист1!A:A,B210)</f>
        <v>1</v>
      </c>
      <c r="N210">
        <f>ABS(M210-1)</f>
        <v>0</v>
      </c>
      <c r="O210">
        <f>SUMIFS(M:M,K:K,"&gt;="&amp;K210)</f>
        <v>190</v>
      </c>
      <c r="P210">
        <f>SUMIFS(M:M,K:K,"&lt;"&amp;K210)+72543</f>
        <v>72945</v>
      </c>
      <c r="Q210">
        <f>O210/SUM(M:M)</f>
        <v>0.16047297297297297</v>
      </c>
      <c r="R210">
        <f>1-P210/(SUM(N:N)+72543)</f>
        <v>0.14457096619093968</v>
      </c>
      <c r="S210">
        <v>0.16047297297297297</v>
      </c>
      <c r="T210">
        <f>1-R210+Q210</f>
        <v>1.0159020067820332</v>
      </c>
      <c r="U210">
        <f>(R211-R210)*(Q211+Q210)/2</f>
        <v>1.8868254930693355E-6</v>
      </c>
    </row>
    <row r="211" spans="1:21">
      <c r="A211" t="s">
        <v>16</v>
      </c>
      <c r="B211" t="s">
        <v>433</v>
      </c>
      <c r="C211" t="s">
        <v>434</v>
      </c>
      <c r="D211" s="2" t="s">
        <v>13</v>
      </c>
      <c r="E211">
        <v>61</v>
      </c>
      <c r="F211">
        <v>469</v>
      </c>
      <c r="G211" t="s">
        <v>11</v>
      </c>
      <c r="H211">
        <v>1</v>
      </c>
      <c r="I211">
        <v>425</v>
      </c>
      <c r="J211" t="s">
        <v>12</v>
      </c>
      <c r="K211">
        <v>377.8</v>
      </c>
      <c r="L211" s="1">
        <v>1.5000000000000001E-109</v>
      </c>
      <c r="M211">
        <f>COUNTIF(Лист1!A:A,B211)</f>
        <v>1</v>
      </c>
      <c r="N211">
        <f>ABS(M211-1)</f>
        <v>0</v>
      </c>
      <c r="O211">
        <f>SUMIFS(M:M,K:K,"&gt;="&amp;K211)</f>
        <v>191</v>
      </c>
      <c r="P211">
        <f>SUMIFS(M:M,K:K,"&lt;"&amp;K211)+72543</f>
        <v>72944</v>
      </c>
      <c r="Q211">
        <f>O211/SUM(M:M)</f>
        <v>0.16131756756756757</v>
      </c>
      <c r="R211">
        <f>1-P211/(SUM(N:N)+72543)</f>
        <v>0.14458269323232442</v>
      </c>
      <c r="S211">
        <v>0.16131756756756757</v>
      </c>
      <c r="T211">
        <f>1-R211+Q211</f>
        <v>1.0167348743352431</v>
      </c>
      <c r="U211">
        <f>(R212-R211)*(Q212+Q211)/2</f>
        <v>1.8967300888334788E-6</v>
      </c>
    </row>
    <row r="212" spans="1:21">
      <c r="A212" t="s">
        <v>16</v>
      </c>
      <c r="B212" t="s">
        <v>435</v>
      </c>
      <c r="C212" t="s">
        <v>436</v>
      </c>
      <c r="D212" s="2" t="s">
        <v>13</v>
      </c>
      <c r="E212">
        <v>129</v>
      </c>
      <c r="F212">
        <v>537</v>
      </c>
      <c r="G212" t="s">
        <v>11</v>
      </c>
      <c r="H212">
        <v>1</v>
      </c>
      <c r="I212">
        <v>425</v>
      </c>
      <c r="J212" t="s">
        <v>12</v>
      </c>
      <c r="K212">
        <v>376.1</v>
      </c>
      <c r="L212" s="1">
        <v>4.7999999999999998E-109</v>
      </c>
      <c r="M212">
        <f>COUNTIF(Лист1!A:A,B212)</f>
        <v>1</v>
      </c>
      <c r="N212">
        <f>ABS(M212-1)</f>
        <v>0</v>
      </c>
      <c r="O212">
        <f>SUMIFS(M:M,K:K,"&gt;="&amp;K212)</f>
        <v>192</v>
      </c>
      <c r="P212">
        <f>SUMIFS(M:M,K:K,"&lt;"&amp;K212)+72543</f>
        <v>72943</v>
      </c>
      <c r="Q212">
        <f>O212/SUM(M:M)</f>
        <v>0.16216216216216217</v>
      </c>
      <c r="R212">
        <f>1-P212/(SUM(N:N)+72543)</f>
        <v>0.14459442027370917</v>
      </c>
      <c r="S212">
        <v>0.16216216216216217</v>
      </c>
      <c r="T212">
        <f>1-R212+Q212</f>
        <v>1.017567741888453</v>
      </c>
      <c r="U212">
        <f>(R213-R212)*(Q213+Q212)/2</f>
        <v>1.9066346845976223E-6</v>
      </c>
    </row>
    <row r="213" spans="1:21">
      <c r="A213" t="s">
        <v>16</v>
      </c>
      <c r="B213" t="s">
        <v>437</v>
      </c>
      <c r="C213" t="s">
        <v>438</v>
      </c>
      <c r="D213" s="2" t="s">
        <v>13</v>
      </c>
      <c r="E213">
        <v>41</v>
      </c>
      <c r="F213">
        <v>425</v>
      </c>
      <c r="G213" t="s">
        <v>11</v>
      </c>
      <c r="H213">
        <v>1</v>
      </c>
      <c r="I213">
        <v>425</v>
      </c>
      <c r="J213" t="s">
        <v>12</v>
      </c>
      <c r="K213">
        <v>374.6</v>
      </c>
      <c r="L213" s="1">
        <v>1.3999999999999999E-108</v>
      </c>
      <c r="M213">
        <f>COUNTIF(Лист1!A:A,B213)</f>
        <v>1</v>
      </c>
      <c r="N213">
        <f>ABS(M213-1)</f>
        <v>0</v>
      </c>
      <c r="O213">
        <f>SUMIFS(M:M,K:K,"&gt;="&amp;K213)</f>
        <v>193</v>
      </c>
      <c r="P213">
        <f>SUMIFS(M:M,K:K,"&lt;"&amp;K213)+72543</f>
        <v>72942</v>
      </c>
      <c r="Q213">
        <f>O213/SUM(M:M)</f>
        <v>0.16300675675675674</v>
      </c>
      <c r="R213">
        <f>1-P213/(SUM(N:N)+72543)</f>
        <v>0.14460614731509391</v>
      </c>
      <c r="S213">
        <v>0.16300675675675674</v>
      </c>
      <c r="T213">
        <f>1-R213+Q213</f>
        <v>1.0184006094416629</v>
      </c>
      <c r="U213">
        <f>(R214-R213)*(Q214+Q213)/2</f>
        <v>1.9165392803436217E-6</v>
      </c>
    </row>
    <row r="214" spans="1:21">
      <c r="A214" t="s">
        <v>16</v>
      </c>
      <c r="B214" t="s">
        <v>439</v>
      </c>
      <c r="C214" t="s">
        <v>440</v>
      </c>
      <c r="D214" s="2" t="s">
        <v>13</v>
      </c>
      <c r="E214">
        <v>41</v>
      </c>
      <c r="F214">
        <v>425</v>
      </c>
      <c r="G214" t="s">
        <v>11</v>
      </c>
      <c r="H214">
        <v>1</v>
      </c>
      <c r="I214">
        <v>425</v>
      </c>
      <c r="J214" t="s">
        <v>12</v>
      </c>
      <c r="K214">
        <v>373</v>
      </c>
      <c r="L214" s="1">
        <v>4.1999999999999998E-108</v>
      </c>
      <c r="M214">
        <f>COUNTIF(Лист1!A:A,B214)</f>
        <v>1</v>
      </c>
      <c r="N214">
        <f>ABS(M214-1)</f>
        <v>0</v>
      </c>
      <c r="O214">
        <f>SUMIFS(M:M,K:K,"&gt;="&amp;K214)</f>
        <v>194</v>
      </c>
      <c r="P214">
        <f>SUMIFS(M:M,K:K,"&lt;"&amp;K214)+72543</f>
        <v>72941</v>
      </c>
      <c r="Q214">
        <f>O214/SUM(M:M)</f>
        <v>0.16385135135135134</v>
      </c>
      <c r="R214">
        <f>1-P214/(SUM(N:N)+72543)</f>
        <v>0.14461787435647855</v>
      </c>
      <c r="S214">
        <v>0.16385135135135134</v>
      </c>
      <c r="T214">
        <f>1-R214+Q214</f>
        <v>1.0192334769948728</v>
      </c>
      <c r="U214">
        <f>(R215-R214)*(Q215+Q214)/2</f>
        <v>1.9264438761259091E-6</v>
      </c>
    </row>
    <row r="215" spans="1:21">
      <c r="A215" t="s">
        <v>16</v>
      </c>
      <c r="B215" t="s">
        <v>441</v>
      </c>
      <c r="C215" t="s">
        <v>442</v>
      </c>
      <c r="D215" s="2" t="s">
        <v>13</v>
      </c>
      <c r="E215">
        <v>41</v>
      </c>
      <c r="F215">
        <v>425</v>
      </c>
      <c r="G215" t="s">
        <v>11</v>
      </c>
      <c r="H215">
        <v>1</v>
      </c>
      <c r="I215">
        <v>425</v>
      </c>
      <c r="J215" t="s">
        <v>12</v>
      </c>
      <c r="K215">
        <v>372.5</v>
      </c>
      <c r="L215" s="1">
        <v>5.8999999999999996E-108</v>
      </c>
      <c r="M215">
        <f>COUNTIF(Лист1!A:A,B215)</f>
        <v>1</v>
      </c>
      <c r="N215">
        <f>ABS(M215-1)</f>
        <v>0</v>
      </c>
      <c r="O215">
        <f>SUMIFS(M:M,K:K,"&gt;="&amp;K215)</f>
        <v>195</v>
      </c>
      <c r="P215">
        <f>SUMIFS(M:M,K:K,"&lt;"&amp;K215)+72543</f>
        <v>72940</v>
      </c>
      <c r="Q215">
        <f>O215/SUM(M:M)</f>
        <v>0.16469594594594594</v>
      </c>
      <c r="R215">
        <f>1-P215/(SUM(N:N)+72543)</f>
        <v>0.14462960139786329</v>
      </c>
      <c r="S215">
        <v>0.16469594594594594</v>
      </c>
      <c r="T215">
        <f>1-R215+Q215</f>
        <v>1.0200663445480826</v>
      </c>
      <c r="U215">
        <f>(R216-R215)*(Q216+Q215)/2</f>
        <v>0</v>
      </c>
    </row>
    <row r="216" spans="1:21">
      <c r="A216" t="s">
        <v>16</v>
      </c>
      <c r="B216" t="s">
        <v>443</v>
      </c>
      <c r="C216" t="s">
        <v>444</v>
      </c>
      <c r="D216" s="2" t="s">
        <v>13</v>
      </c>
      <c r="E216">
        <v>9</v>
      </c>
      <c r="F216">
        <v>369</v>
      </c>
      <c r="G216" t="s">
        <v>11</v>
      </c>
      <c r="H216">
        <v>1</v>
      </c>
      <c r="I216">
        <v>425</v>
      </c>
      <c r="J216" t="s">
        <v>12</v>
      </c>
      <c r="K216">
        <v>371.8</v>
      </c>
      <c r="L216" s="1">
        <v>9.4000000000000003E-108</v>
      </c>
      <c r="M216">
        <f>COUNTIF(Лист1!A:A,B216)</f>
        <v>0</v>
      </c>
      <c r="N216">
        <f>ABS(M216-1)</f>
        <v>1</v>
      </c>
      <c r="O216">
        <f>SUMIFS(M:M,K:K,"&gt;="&amp;K216)</f>
        <v>195</v>
      </c>
      <c r="P216">
        <f>SUMIFS(M:M,K:K,"&lt;"&amp;K216)+72543</f>
        <v>72940</v>
      </c>
      <c r="Q216">
        <f>O216/SUM(M:M)</f>
        <v>0.16469594594594594</v>
      </c>
      <c r="R216">
        <f>1-P216/(SUM(N:N)+72543)</f>
        <v>0.14462960139786329</v>
      </c>
      <c r="S216">
        <v>0.16469594594594594</v>
      </c>
      <c r="T216">
        <f>1-R216+Q216</f>
        <v>1.0200663445480826</v>
      </c>
      <c r="U216">
        <f>(R217-R216)*(Q217+Q216)/2</f>
        <v>1.9363484718900531E-6</v>
      </c>
    </row>
    <row r="217" spans="1:21">
      <c r="A217" t="s">
        <v>16</v>
      </c>
      <c r="B217" t="s">
        <v>445</v>
      </c>
      <c r="C217" t="s">
        <v>446</v>
      </c>
      <c r="D217" s="2" t="s">
        <v>13</v>
      </c>
      <c r="E217">
        <v>41</v>
      </c>
      <c r="F217">
        <v>425</v>
      </c>
      <c r="G217" t="s">
        <v>11</v>
      </c>
      <c r="H217">
        <v>1</v>
      </c>
      <c r="I217">
        <v>425</v>
      </c>
      <c r="J217" t="s">
        <v>12</v>
      </c>
      <c r="K217">
        <v>370.4</v>
      </c>
      <c r="L217" s="1">
        <v>2.6000000000000001E-107</v>
      </c>
      <c r="M217">
        <f>COUNTIF(Лист1!A:A,B217)</f>
        <v>1</v>
      </c>
      <c r="N217">
        <f>ABS(M217-1)</f>
        <v>0</v>
      </c>
      <c r="O217">
        <f>SUMIFS(M:M,K:K,"&gt;="&amp;K217)</f>
        <v>196</v>
      </c>
      <c r="P217">
        <f>SUMIFS(M:M,K:K,"&lt;"&amp;K217)+72543</f>
        <v>72939</v>
      </c>
      <c r="Q217">
        <f>O217/SUM(M:M)</f>
        <v>0.16554054054054054</v>
      </c>
      <c r="R217">
        <f>1-P217/(SUM(N:N)+72543)</f>
        <v>0.14464132843924804</v>
      </c>
      <c r="S217">
        <v>0.16554054054054054</v>
      </c>
      <c r="T217">
        <f>1-R217+Q217</f>
        <v>1.0208992121012925</v>
      </c>
      <c r="U217">
        <f>(R218-R217)*(Q218+Q217)/2</f>
        <v>1.9462530676541962E-6</v>
      </c>
    </row>
    <row r="218" spans="1:21">
      <c r="A218" t="s">
        <v>16</v>
      </c>
      <c r="B218" t="s">
        <v>447</v>
      </c>
      <c r="C218" t="s">
        <v>448</v>
      </c>
      <c r="D218" s="2" t="s">
        <v>13</v>
      </c>
      <c r="E218">
        <v>40</v>
      </c>
      <c r="F218">
        <v>415</v>
      </c>
      <c r="G218" t="s">
        <v>11</v>
      </c>
      <c r="H218">
        <v>1</v>
      </c>
      <c r="I218">
        <v>425</v>
      </c>
      <c r="J218" t="s">
        <v>12</v>
      </c>
      <c r="K218">
        <v>366.9</v>
      </c>
      <c r="L218" s="1">
        <v>2.7999999999999999E-106</v>
      </c>
      <c r="M218">
        <f>COUNTIF(Лист1!A:A,B218)</f>
        <v>1</v>
      </c>
      <c r="N218">
        <f>ABS(M218-1)</f>
        <v>0</v>
      </c>
      <c r="O218">
        <f>SUMIFS(M:M,K:K,"&gt;="&amp;K218)</f>
        <v>197</v>
      </c>
      <c r="P218">
        <f>SUMIFS(M:M,K:K,"&lt;"&amp;K218)+72543</f>
        <v>72938</v>
      </c>
      <c r="Q218">
        <f>O218/SUM(M:M)</f>
        <v>0.16638513513513514</v>
      </c>
      <c r="R218">
        <f>1-P218/(SUM(N:N)+72543)</f>
        <v>0.14465305548063279</v>
      </c>
      <c r="S218">
        <v>0.16638513513513514</v>
      </c>
      <c r="T218">
        <f>1-R218+Q218</f>
        <v>1.0217320796545024</v>
      </c>
      <c r="U218">
        <f>(R219-R218)*(Q219+Q218)/2</f>
        <v>1.9561576634183401E-6</v>
      </c>
    </row>
    <row r="219" spans="1:21">
      <c r="A219" t="s">
        <v>16</v>
      </c>
      <c r="B219" t="s">
        <v>449</v>
      </c>
      <c r="C219" t="s">
        <v>450</v>
      </c>
      <c r="D219" s="2" t="s">
        <v>13</v>
      </c>
      <c r="E219">
        <v>2</v>
      </c>
      <c r="F219">
        <v>290</v>
      </c>
      <c r="G219" t="s">
        <v>11</v>
      </c>
      <c r="H219">
        <v>1</v>
      </c>
      <c r="I219">
        <v>425</v>
      </c>
      <c r="J219" t="s">
        <v>12</v>
      </c>
      <c r="K219">
        <v>366.7</v>
      </c>
      <c r="L219" s="1">
        <v>3.2E-106</v>
      </c>
      <c r="M219">
        <f>COUNTIF(Лист1!A:A,B219)</f>
        <v>1</v>
      </c>
      <c r="N219">
        <f>ABS(M219-1)</f>
        <v>0</v>
      </c>
      <c r="O219">
        <f>SUMIFS(M:M,K:K,"&gt;="&amp;K219)</f>
        <v>198</v>
      </c>
      <c r="P219">
        <f>SUMIFS(M:M,K:K,"&lt;"&amp;K219)+72543</f>
        <v>72937</v>
      </c>
      <c r="Q219">
        <f>O219/SUM(M:M)</f>
        <v>0.16722972972972974</v>
      </c>
      <c r="R219">
        <f>1-P219/(SUM(N:N)+72543)</f>
        <v>0.14466478252201753</v>
      </c>
      <c r="S219">
        <v>0.16722972972972974</v>
      </c>
      <c r="T219">
        <f>1-R219+Q219</f>
        <v>1.0225649472077123</v>
      </c>
      <c r="U219">
        <f>(R220-R219)*(Q220+Q219)/2</f>
        <v>1.9660622591824832E-6</v>
      </c>
    </row>
    <row r="220" spans="1:21">
      <c r="A220" t="s">
        <v>16</v>
      </c>
      <c r="B220" t="s">
        <v>451</v>
      </c>
      <c r="C220" t="s">
        <v>452</v>
      </c>
      <c r="D220" s="2" t="s">
        <v>13</v>
      </c>
      <c r="E220">
        <v>42</v>
      </c>
      <c r="F220">
        <v>426</v>
      </c>
      <c r="G220" t="s">
        <v>11</v>
      </c>
      <c r="H220">
        <v>1</v>
      </c>
      <c r="I220">
        <v>425</v>
      </c>
      <c r="J220" t="s">
        <v>12</v>
      </c>
      <c r="K220">
        <v>365.6</v>
      </c>
      <c r="L220" s="1">
        <v>6.7999999999999996E-106</v>
      </c>
      <c r="M220">
        <f>COUNTIF(Лист1!A:A,B220)</f>
        <v>1</v>
      </c>
      <c r="N220">
        <f>ABS(M220-1)</f>
        <v>0</v>
      </c>
      <c r="O220">
        <f>SUMIFS(M:M,K:K,"&gt;="&amp;K220)</f>
        <v>199</v>
      </c>
      <c r="P220">
        <f>SUMIFS(M:M,K:K,"&lt;"&amp;K220)+72543</f>
        <v>72936</v>
      </c>
      <c r="Q220">
        <f>O220/SUM(M:M)</f>
        <v>0.16807432432432431</v>
      </c>
      <c r="R220">
        <f>1-P220/(SUM(N:N)+72543)</f>
        <v>0.14467650956340228</v>
      </c>
      <c r="S220">
        <v>0.16807432432432431</v>
      </c>
      <c r="T220">
        <f>1-R220+Q220</f>
        <v>1.023397814760922</v>
      </c>
      <c r="U220">
        <f>(R221-R220)*(Q221+Q220)/2</f>
        <v>0</v>
      </c>
    </row>
    <row r="221" spans="1:21">
      <c r="A221" t="s">
        <v>16</v>
      </c>
      <c r="B221" t="s">
        <v>453</v>
      </c>
      <c r="C221" t="s">
        <v>454</v>
      </c>
      <c r="D221" s="2" t="s">
        <v>13</v>
      </c>
      <c r="E221">
        <v>12</v>
      </c>
      <c r="F221">
        <v>387</v>
      </c>
      <c r="G221" t="s">
        <v>11</v>
      </c>
      <c r="H221">
        <v>1</v>
      </c>
      <c r="I221">
        <v>425</v>
      </c>
      <c r="J221" t="s">
        <v>12</v>
      </c>
      <c r="K221">
        <v>359.2</v>
      </c>
      <c r="L221" s="1">
        <v>5.9000000000000004E-104</v>
      </c>
      <c r="M221">
        <f>COUNTIF(Лист1!A:A,B221)</f>
        <v>0</v>
      </c>
      <c r="N221">
        <f>ABS(M221-1)</f>
        <v>1</v>
      </c>
      <c r="O221">
        <f>SUMIFS(M:M,K:K,"&gt;="&amp;K221)</f>
        <v>199</v>
      </c>
      <c r="P221">
        <f>SUMIFS(M:M,K:K,"&lt;"&amp;K221)+72543</f>
        <v>72936</v>
      </c>
      <c r="Q221">
        <f>O221/SUM(M:M)</f>
        <v>0.16807432432432431</v>
      </c>
      <c r="R221">
        <f>1-P221/(SUM(N:N)+72543)</f>
        <v>0.14467650956340228</v>
      </c>
      <c r="S221">
        <v>0.16807432432432431</v>
      </c>
      <c r="T221">
        <f>1-R221+Q221</f>
        <v>1.023397814760922</v>
      </c>
      <c r="U221">
        <f>(R222-R221)*(Q222+Q221)/2</f>
        <v>1.9759668549466267E-6</v>
      </c>
    </row>
    <row r="222" spans="1:21">
      <c r="A222" t="s">
        <v>16</v>
      </c>
      <c r="B222" t="s">
        <v>455</v>
      </c>
      <c r="C222" t="s">
        <v>456</v>
      </c>
      <c r="D222" s="2" t="s">
        <v>13</v>
      </c>
      <c r="E222">
        <v>230</v>
      </c>
      <c r="F222">
        <v>615</v>
      </c>
      <c r="G222" t="s">
        <v>11</v>
      </c>
      <c r="H222">
        <v>1</v>
      </c>
      <c r="I222">
        <v>425</v>
      </c>
      <c r="J222" t="s">
        <v>12</v>
      </c>
      <c r="K222">
        <v>359.1</v>
      </c>
      <c r="L222" s="1">
        <v>6.3999999999999998E-104</v>
      </c>
      <c r="M222">
        <f>COUNTIF(Лист1!A:A,B222)</f>
        <v>1</v>
      </c>
      <c r="N222">
        <f>ABS(M222-1)</f>
        <v>0</v>
      </c>
      <c r="O222">
        <f>SUMIFS(M:M,K:K,"&gt;="&amp;K222)</f>
        <v>200</v>
      </c>
      <c r="P222">
        <f>SUMIFS(M:M,K:K,"&lt;"&amp;K222)+72543</f>
        <v>72935</v>
      </c>
      <c r="Q222">
        <f>O222/SUM(M:M)</f>
        <v>0.16891891891891891</v>
      </c>
      <c r="R222">
        <f>1-P222/(SUM(N:N)+72543)</f>
        <v>0.14468823660478702</v>
      </c>
      <c r="S222">
        <v>0.16891891891891891</v>
      </c>
      <c r="T222">
        <f>1-R222+Q222</f>
        <v>1.0242306823141318</v>
      </c>
      <c r="U222">
        <f>(R223-R222)*(Q223+Q222)/2</f>
        <v>1.9858714506919699E-6</v>
      </c>
    </row>
    <row r="223" spans="1:21">
      <c r="A223" t="s">
        <v>16</v>
      </c>
      <c r="B223" t="s">
        <v>457</v>
      </c>
      <c r="C223" t="s">
        <v>458</v>
      </c>
      <c r="D223" s="2" t="s">
        <v>13</v>
      </c>
      <c r="E223">
        <v>26</v>
      </c>
      <c r="F223">
        <v>525</v>
      </c>
      <c r="G223" t="s">
        <v>11</v>
      </c>
      <c r="H223">
        <v>1</v>
      </c>
      <c r="I223">
        <v>425</v>
      </c>
      <c r="J223" t="s">
        <v>12</v>
      </c>
      <c r="K223">
        <v>358.1</v>
      </c>
      <c r="L223" s="1">
        <v>1.3E-103</v>
      </c>
      <c r="M223">
        <f>COUNTIF(Лист1!A:A,B223)</f>
        <v>1</v>
      </c>
      <c r="N223">
        <f>ABS(M223-1)</f>
        <v>0</v>
      </c>
      <c r="O223">
        <f>SUMIFS(M:M,K:K,"&gt;="&amp;K223)</f>
        <v>201</v>
      </c>
      <c r="P223">
        <f>SUMIFS(M:M,K:K,"&lt;"&amp;K223)+72543</f>
        <v>72934</v>
      </c>
      <c r="Q223">
        <f>O223/SUM(M:M)</f>
        <v>0.16976351351351351</v>
      </c>
      <c r="R223">
        <f>1-P223/(SUM(N:N)+72543)</f>
        <v>0.14469996364617166</v>
      </c>
      <c r="S223">
        <v>0.16976351351351351</v>
      </c>
      <c r="T223">
        <f>1-R223+Q223</f>
        <v>1.0250635498673419</v>
      </c>
      <c r="U223">
        <f>(R224-R223)*(Q224+Q223)/2</f>
        <v>1.9957760464749137E-6</v>
      </c>
    </row>
    <row r="224" spans="1:21">
      <c r="A224" t="s">
        <v>16</v>
      </c>
      <c r="B224" t="s">
        <v>459</v>
      </c>
      <c r="C224" t="s">
        <v>460</v>
      </c>
      <c r="D224" s="2" t="s">
        <v>13</v>
      </c>
      <c r="E224">
        <v>1</v>
      </c>
      <c r="F224">
        <v>347</v>
      </c>
      <c r="G224" t="s">
        <v>15</v>
      </c>
      <c r="H224">
        <v>1</v>
      </c>
      <c r="I224">
        <v>425</v>
      </c>
      <c r="J224" t="s">
        <v>12</v>
      </c>
      <c r="K224">
        <v>356.6</v>
      </c>
      <c r="L224" s="1">
        <v>3.6999999999999999E-103</v>
      </c>
      <c r="M224">
        <f>COUNTIF(Лист1!A:A,B224)</f>
        <v>1</v>
      </c>
      <c r="N224">
        <f>ABS(M224-1)</f>
        <v>0</v>
      </c>
      <c r="O224">
        <f>SUMIFS(M:M,K:K,"&gt;="&amp;K224)</f>
        <v>202</v>
      </c>
      <c r="P224">
        <f>SUMIFS(M:M,K:K,"&lt;"&amp;K224)+72543</f>
        <v>72933</v>
      </c>
      <c r="Q224">
        <f>O224/SUM(M:M)</f>
        <v>0.17060810810810811</v>
      </c>
      <c r="R224">
        <f>1-P224/(SUM(N:N)+72543)</f>
        <v>0.1447116906875564</v>
      </c>
      <c r="S224">
        <v>0.17060810810810811</v>
      </c>
      <c r="T224">
        <f>1-R224+Q224</f>
        <v>1.0258964174205518</v>
      </c>
      <c r="U224">
        <f>(R225-R224)*(Q225+Q224)/2</f>
        <v>2.0056806422390577E-6</v>
      </c>
    </row>
    <row r="225" spans="1:21">
      <c r="A225" t="s">
        <v>16</v>
      </c>
      <c r="B225" t="s">
        <v>461</v>
      </c>
      <c r="C225" t="s">
        <v>462</v>
      </c>
      <c r="D225" s="2" t="s">
        <v>13</v>
      </c>
      <c r="E225">
        <v>20</v>
      </c>
      <c r="F225">
        <v>389</v>
      </c>
      <c r="G225" t="s">
        <v>11</v>
      </c>
      <c r="H225">
        <v>1</v>
      </c>
      <c r="I225">
        <v>425</v>
      </c>
      <c r="J225" t="s">
        <v>12</v>
      </c>
      <c r="K225">
        <v>356.5</v>
      </c>
      <c r="L225" s="1">
        <v>3.9000000000000002E-103</v>
      </c>
      <c r="M225">
        <f>COUNTIF(Лист1!A:A,B225)</f>
        <v>1</v>
      </c>
      <c r="N225">
        <f>ABS(M225-1)</f>
        <v>0</v>
      </c>
      <c r="O225">
        <f>SUMIFS(M:M,K:K,"&gt;="&amp;K225)</f>
        <v>203</v>
      </c>
      <c r="P225">
        <f>SUMIFS(M:M,K:K,"&lt;"&amp;K225)+72543</f>
        <v>72932</v>
      </c>
      <c r="Q225">
        <f>O225/SUM(M:M)</f>
        <v>0.17145270270270271</v>
      </c>
      <c r="R225">
        <f>1-P225/(SUM(N:N)+72543)</f>
        <v>0.14472341772894115</v>
      </c>
      <c r="S225">
        <v>0.17145270270270271</v>
      </c>
      <c r="T225">
        <f>1-R225+Q225</f>
        <v>1.0267292849737615</v>
      </c>
      <c r="U225">
        <f>(R226-R225)*(Q226+Q225)/2</f>
        <v>2.0155852380032008E-6</v>
      </c>
    </row>
    <row r="226" spans="1:21">
      <c r="A226" t="s">
        <v>16</v>
      </c>
      <c r="B226" t="s">
        <v>463</v>
      </c>
      <c r="C226" t="s">
        <v>464</v>
      </c>
      <c r="D226" s="2" t="s">
        <v>13</v>
      </c>
      <c r="E226">
        <v>1</v>
      </c>
      <c r="F226">
        <v>346</v>
      </c>
      <c r="G226" t="s">
        <v>15</v>
      </c>
      <c r="H226">
        <v>1</v>
      </c>
      <c r="I226">
        <v>425</v>
      </c>
      <c r="J226" t="s">
        <v>12</v>
      </c>
      <c r="K226">
        <v>355.8</v>
      </c>
      <c r="L226" s="1">
        <v>6.2000000000000003E-103</v>
      </c>
      <c r="M226">
        <f>COUNTIF(Лист1!A:A,B226)</f>
        <v>1</v>
      </c>
      <c r="N226">
        <f>ABS(M226-1)</f>
        <v>0</v>
      </c>
      <c r="O226">
        <f>SUMIFS(M:M,K:K,"&gt;="&amp;K226)</f>
        <v>204</v>
      </c>
      <c r="P226">
        <f>SUMIFS(M:M,K:K,"&lt;"&amp;K226)+72543</f>
        <v>72931</v>
      </c>
      <c r="Q226">
        <f>O226/SUM(M:M)</f>
        <v>0.17229729729729729</v>
      </c>
      <c r="R226">
        <f>1-P226/(SUM(N:N)+72543)</f>
        <v>0.1447351447703259</v>
      </c>
      <c r="S226">
        <v>0.17229729729729729</v>
      </c>
      <c r="T226">
        <f>1-R226+Q226</f>
        <v>1.0275621525269714</v>
      </c>
      <c r="U226">
        <f>(R227-R226)*(Q227+Q226)/2</f>
        <v>4.0608842632988321E-6</v>
      </c>
    </row>
    <row r="227" spans="1:21">
      <c r="A227" t="s">
        <v>16</v>
      </c>
      <c r="B227" t="s">
        <v>465</v>
      </c>
      <c r="C227" t="s">
        <v>466</v>
      </c>
      <c r="D227" s="2" t="s">
        <v>13</v>
      </c>
      <c r="E227">
        <v>3</v>
      </c>
      <c r="F227">
        <v>342</v>
      </c>
      <c r="G227" t="s">
        <v>11</v>
      </c>
      <c r="H227">
        <v>1</v>
      </c>
      <c r="I227">
        <v>425</v>
      </c>
      <c r="J227" t="s">
        <v>12</v>
      </c>
      <c r="K227">
        <v>351.9</v>
      </c>
      <c r="L227" s="1">
        <v>9.3000000000000008E-102</v>
      </c>
      <c r="M227">
        <f>COUNTIF(Лист1!A:A,B227)</f>
        <v>1</v>
      </c>
      <c r="N227">
        <f>ABS(M227-1)</f>
        <v>0</v>
      </c>
      <c r="O227">
        <f>SUMIFS(M:M,K:K,"&gt;="&amp;K227)</f>
        <v>206</v>
      </c>
      <c r="P227">
        <f>SUMIFS(M:M,K:K,"&lt;"&amp;K227)+72543</f>
        <v>72929</v>
      </c>
      <c r="Q227">
        <f>O227/SUM(M:M)</f>
        <v>0.17398648648648649</v>
      </c>
      <c r="R227">
        <f>1-P227/(SUM(N:N)+72543)</f>
        <v>0.14475859885309539</v>
      </c>
      <c r="S227">
        <v>0.17398648648648649</v>
      </c>
      <c r="T227">
        <f>1-R227+Q227</f>
        <v>1.0292278876333911</v>
      </c>
      <c r="U227">
        <f>(R228-R227)*(Q228+Q227)/2</f>
        <v>0</v>
      </c>
    </row>
    <row r="228" spans="1:21">
      <c r="A228" t="s">
        <v>16</v>
      </c>
      <c r="B228" t="s">
        <v>467</v>
      </c>
      <c r="C228" t="s">
        <v>468</v>
      </c>
      <c r="D228" s="2" t="s">
        <v>13</v>
      </c>
      <c r="E228">
        <v>177</v>
      </c>
      <c r="F228">
        <v>548</v>
      </c>
      <c r="G228" t="s">
        <v>11</v>
      </c>
      <c r="H228">
        <v>1</v>
      </c>
      <c r="I228">
        <v>425</v>
      </c>
      <c r="J228" t="s">
        <v>12</v>
      </c>
      <c r="K228">
        <v>351.9</v>
      </c>
      <c r="L228" s="1">
        <v>9.5000000000000003E-102</v>
      </c>
      <c r="M228">
        <f>COUNTIF(Лист1!A:A,B228)</f>
        <v>1</v>
      </c>
      <c r="N228">
        <f>ABS(M228-1)</f>
        <v>0</v>
      </c>
      <c r="O228">
        <f>SUMIFS(M:M,K:K,"&gt;="&amp;K228)</f>
        <v>206</v>
      </c>
      <c r="P228">
        <f>SUMIFS(M:M,K:K,"&lt;"&amp;K228)+72543</f>
        <v>72929</v>
      </c>
      <c r="Q228">
        <f>O228/SUM(M:M)</f>
        <v>0.17398648648648649</v>
      </c>
      <c r="R228">
        <f>1-P228/(SUM(N:N)+72543)</f>
        <v>0.14475859885309539</v>
      </c>
      <c r="S228">
        <v>0.17398648648648649</v>
      </c>
      <c r="T228">
        <f>1-R228+Q228</f>
        <v>1.0292278876333911</v>
      </c>
      <c r="U228">
        <f>(R229-R228)*(Q229+Q228)/2</f>
        <v>2.0452990252956313E-6</v>
      </c>
    </row>
    <row r="229" spans="1:21">
      <c r="A229" t="s">
        <v>16</v>
      </c>
      <c r="B229" t="s">
        <v>469</v>
      </c>
      <c r="C229" t="s">
        <v>470</v>
      </c>
      <c r="D229" s="2" t="s">
        <v>13</v>
      </c>
      <c r="E229">
        <v>158</v>
      </c>
      <c r="F229">
        <v>528</v>
      </c>
      <c r="G229" t="s">
        <v>14</v>
      </c>
      <c r="H229">
        <v>1</v>
      </c>
      <c r="I229">
        <v>425</v>
      </c>
      <c r="J229" t="s">
        <v>12</v>
      </c>
      <c r="K229">
        <v>350</v>
      </c>
      <c r="L229" s="1">
        <v>3.4999999999999999E-101</v>
      </c>
      <c r="M229">
        <f>COUNTIF(Лист1!A:A,B229)</f>
        <v>1</v>
      </c>
      <c r="N229">
        <f>ABS(M229-1)</f>
        <v>0</v>
      </c>
      <c r="O229">
        <f>SUMIFS(M:M,K:K,"&gt;="&amp;K229)</f>
        <v>207</v>
      </c>
      <c r="P229">
        <f>SUMIFS(M:M,K:K,"&lt;"&amp;K229)+72543</f>
        <v>72928</v>
      </c>
      <c r="Q229">
        <f>O229/SUM(M:M)</f>
        <v>0.17483108108108109</v>
      </c>
      <c r="R229">
        <f>1-P229/(SUM(N:N)+72543)</f>
        <v>0.14477032589448013</v>
      </c>
      <c r="S229">
        <v>0.17483108108108109</v>
      </c>
      <c r="T229">
        <f>1-R229+Q229</f>
        <v>1.030060755186601</v>
      </c>
      <c r="U229">
        <f>(R230-R229)*(Q230+Q229)/2</f>
        <v>0</v>
      </c>
    </row>
    <row r="230" spans="1:21">
      <c r="A230" t="s">
        <v>16</v>
      </c>
      <c r="B230" t="s">
        <v>471</v>
      </c>
      <c r="C230" t="s">
        <v>472</v>
      </c>
      <c r="D230" s="2" t="s">
        <v>13</v>
      </c>
      <c r="E230">
        <v>35</v>
      </c>
      <c r="F230">
        <v>404</v>
      </c>
      <c r="G230" t="s">
        <v>14</v>
      </c>
      <c r="H230">
        <v>1</v>
      </c>
      <c r="I230">
        <v>425</v>
      </c>
      <c r="J230" t="s">
        <v>12</v>
      </c>
      <c r="K230">
        <v>346.6</v>
      </c>
      <c r="L230" s="1">
        <v>3.5999999999999999E-100</v>
      </c>
      <c r="M230">
        <f>COUNTIF(Лист1!A:A,B230)</f>
        <v>0</v>
      </c>
      <c r="N230">
        <f>ABS(M230-1)</f>
        <v>1</v>
      </c>
      <c r="O230">
        <f>SUMIFS(M:M,K:K,"&gt;="&amp;K230)</f>
        <v>207</v>
      </c>
      <c r="P230">
        <f>SUMIFS(M:M,K:K,"&lt;"&amp;K230)+72543</f>
        <v>72928</v>
      </c>
      <c r="Q230">
        <f>O230/SUM(M:M)</f>
        <v>0.17483108108108109</v>
      </c>
      <c r="R230">
        <f>1-P230/(SUM(N:N)+72543)</f>
        <v>0.14477032589448013</v>
      </c>
      <c r="S230">
        <v>0.17483108108108109</v>
      </c>
      <c r="T230">
        <f>1-R230+Q230</f>
        <v>1.030060755186601</v>
      </c>
      <c r="U230">
        <f>(R231-R230)*(Q231+Q230)/2</f>
        <v>2.0552036210403181E-6</v>
      </c>
    </row>
    <row r="231" spans="1:21">
      <c r="A231" t="s">
        <v>16</v>
      </c>
      <c r="B231" t="s">
        <v>473</v>
      </c>
      <c r="C231" t="s">
        <v>474</v>
      </c>
      <c r="D231" s="2" t="s">
        <v>13</v>
      </c>
      <c r="E231">
        <v>124</v>
      </c>
      <c r="F231">
        <v>493</v>
      </c>
      <c r="G231" t="s">
        <v>11</v>
      </c>
      <c r="H231">
        <v>1</v>
      </c>
      <c r="I231">
        <v>425</v>
      </c>
      <c r="J231" t="s">
        <v>12</v>
      </c>
      <c r="K231">
        <v>344.5</v>
      </c>
      <c r="L231" s="1">
        <v>1.5E-99</v>
      </c>
      <c r="M231">
        <f>COUNTIF(Лист1!A:A,B231)</f>
        <v>1</v>
      </c>
      <c r="N231">
        <f>ABS(M231-1)</f>
        <v>0</v>
      </c>
      <c r="O231">
        <f>SUMIFS(M:M,K:K,"&gt;="&amp;K231)</f>
        <v>208</v>
      </c>
      <c r="P231">
        <f>SUMIFS(M:M,K:K,"&lt;"&amp;K231)+72543</f>
        <v>72927</v>
      </c>
      <c r="Q231">
        <f>O231/SUM(M:M)</f>
        <v>0.17567567567567569</v>
      </c>
      <c r="R231">
        <f>1-P231/(SUM(N:N)+72543)</f>
        <v>0.14478205293586477</v>
      </c>
      <c r="S231">
        <v>0.17567567567567569</v>
      </c>
      <c r="T231">
        <f>1-R231+Q231</f>
        <v>1.0308936227398109</v>
      </c>
      <c r="U231">
        <f>(R232-R231)*(Q232+Q231)/2</f>
        <v>2.0651082168239184E-6</v>
      </c>
    </row>
    <row r="232" spans="1:21">
      <c r="A232" t="s">
        <v>16</v>
      </c>
      <c r="B232" t="s">
        <v>475</v>
      </c>
      <c r="C232" t="s">
        <v>476</v>
      </c>
      <c r="D232" s="2" t="s">
        <v>13</v>
      </c>
      <c r="E232">
        <v>52</v>
      </c>
      <c r="F232">
        <v>428</v>
      </c>
      <c r="G232" t="s">
        <v>11</v>
      </c>
      <c r="H232">
        <v>1</v>
      </c>
      <c r="I232">
        <v>425</v>
      </c>
      <c r="J232" t="s">
        <v>12</v>
      </c>
      <c r="K232">
        <v>343</v>
      </c>
      <c r="L232" s="1">
        <v>4.5000000000000003E-99</v>
      </c>
      <c r="M232">
        <f>COUNTIF(Лист1!A:A,B232)</f>
        <v>1</v>
      </c>
      <c r="N232">
        <f>ABS(M232-1)</f>
        <v>0</v>
      </c>
      <c r="O232">
        <f>SUMIFS(M:M,K:K,"&gt;="&amp;K232)</f>
        <v>209</v>
      </c>
      <c r="P232">
        <f>SUMIFS(M:M,K:K,"&lt;"&amp;K232)+72543</f>
        <v>72926</v>
      </c>
      <c r="Q232">
        <f>O232/SUM(M:M)</f>
        <v>0.17652027027027026</v>
      </c>
      <c r="R232">
        <f>1-P232/(SUM(N:N)+72543)</f>
        <v>0.14479377997724951</v>
      </c>
      <c r="S232">
        <v>0.17652027027027026</v>
      </c>
      <c r="T232">
        <f>1-R232+Q232</f>
        <v>1.0317264902930208</v>
      </c>
      <c r="U232">
        <f>(R233-R232)*(Q233+Q232)/2</f>
        <v>0</v>
      </c>
    </row>
    <row r="233" spans="1:21">
      <c r="A233" t="s">
        <v>16</v>
      </c>
      <c r="B233" t="s">
        <v>477</v>
      </c>
      <c r="C233" t="s">
        <v>478</v>
      </c>
      <c r="D233" s="2" t="s">
        <v>13</v>
      </c>
      <c r="E233">
        <v>18</v>
      </c>
      <c r="F233">
        <v>387</v>
      </c>
      <c r="G233" t="s">
        <v>11</v>
      </c>
      <c r="H233">
        <v>1</v>
      </c>
      <c r="I233">
        <v>425</v>
      </c>
      <c r="J233" t="s">
        <v>12</v>
      </c>
      <c r="K233">
        <v>342.9</v>
      </c>
      <c r="L233" s="1">
        <v>4.6999999999999999E-99</v>
      </c>
      <c r="M233">
        <f>COUNTIF(Лист1!A:A,B233)</f>
        <v>0</v>
      </c>
      <c r="N233">
        <f>ABS(M233-1)</f>
        <v>1</v>
      </c>
      <c r="O233">
        <f>SUMIFS(M:M,K:K,"&gt;="&amp;K233)</f>
        <v>209</v>
      </c>
      <c r="P233">
        <f>SUMIFS(M:M,K:K,"&lt;"&amp;K233)+72543</f>
        <v>72926</v>
      </c>
      <c r="Q233">
        <f>O233/SUM(M:M)</f>
        <v>0.17652027027027026</v>
      </c>
      <c r="R233">
        <f>1-P233/(SUM(N:N)+72543)</f>
        <v>0.14479377997724951</v>
      </c>
      <c r="S233">
        <v>0.17652027027027026</v>
      </c>
      <c r="T233">
        <f>1-R233+Q233</f>
        <v>1.0317264902930208</v>
      </c>
      <c r="U233">
        <f>(R234-R233)*(Q234+Q233)/2</f>
        <v>2.0750128125880614E-6</v>
      </c>
    </row>
    <row r="234" spans="1:21">
      <c r="A234" t="s">
        <v>16</v>
      </c>
      <c r="B234" t="s">
        <v>479</v>
      </c>
      <c r="C234" t="s">
        <v>480</v>
      </c>
      <c r="D234" s="2" t="s">
        <v>13</v>
      </c>
      <c r="E234">
        <v>47</v>
      </c>
      <c r="F234">
        <v>423</v>
      </c>
      <c r="G234" t="s">
        <v>11</v>
      </c>
      <c r="H234">
        <v>1</v>
      </c>
      <c r="I234">
        <v>425</v>
      </c>
      <c r="J234" t="s">
        <v>12</v>
      </c>
      <c r="K234">
        <v>342.7</v>
      </c>
      <c r="L234" s="1">
        <v>5.3999999999999997E-99</v>
      </c>
      <c r="M234">
        <f>COUNTIF(Лист1!A:A,B234)</f>
        <v>1</v>
      </c>
      <c r="N234">
        <f>ABS(M234-1)</f>
        <v>0</v>
      </c>
      <c r="O234">
        <f>SUMIFS(M:M,K:K,"&gt;="&amp;K234)</f>
        <v>210</v>
      </c>
      <c r="P234">
        <f>SUMIFS(M:M,K:K,"&lt;"&amp;K234)+72543</f>
        <v>72925</v>
      </c>
      <c r="Q234">
        <f>O234/SUM(M:M)</f>
        <v>0.17736486486486486</v>
      </c>
      <c r="R234">
        <f>1-P234/(SUM(N:N)+72543)</f>
        <v>0.14480550701863426</v>
      </c>
      <c r="S234">
        <v>0.17736486486486486</v>
      </c>
      <c r="T234">
        <f>1-R234+Q234</f>
        <v>1.0325593578462307</v>
      </c>
      <c r="U234">
        <f>(R235-R234)*(Q235+Q234)/2</f>
        <v>2.0849174083522054E-6</v>
      </c>
    </row>
    <row r="235" spans="1:21">
      <c r="A235" t="s">
        <v>16</v>
      </c>
      <c r="B235" t="s">
        <v>481</v>
      </c>
      <c r="C235" t="s">
        <v>482</v>
      </c>
      <c r="D235" s="2" t="s">
        <v>13</v>
      </c>
      <c r="E235">
        <v>270</v>
      </c>
      <c r="F235">
        <v>639</v>
      </c>
      <c r="G235" t="s">
        <v>11</v>
      </c>
      <c r="H235">
        <v>1</v>
      </c>
      <c r="I235">
        <v>425</v>
      </c>
      <c r="J235" t="s">
        <v>12</v>
      </c>
      <c r="K235">
        <v>342.4</v>
      </c>
      <c r="L235" s="1">
        <v>6.9000000000000003E-99</v>
      </c>
      <c r="M235">
        <f>COUNTIF(Лист1!A:A,B235)</f>
        <v>1</v>
      </c>
      <c r="N235">
        <f>ABS(M235-1)</f>
        <v>0</v>
      </c>
      <c r="O235">
        <f>SUMIFS(M:M,K:K,"&gt;="&amp;K235)</f>
        <v>211</v>
      </c>
      <c r="P235">
        <f>SUMIFS(M:M,K:K,"&lt;"&amp;K235)+72543</f>
        <v>72924</v>
      </c>
      <c r="Q235">
        <f>O235/SUM(M:M)</f>
        <v>0.17820945945945946</v>
      </c>
      <c r="R235">
        <f>1-P235/(SUM(N:N)+72543)</f>
        <v>0.14481723406001901</v>
      </c>
      <c r="S235">
        <v>0.17820945945945946</v>
      </c>
      <c r="T235">
        <f>1-R235+Q235</f>
        <v>1.0333922253994405</v>
      </c>
      <c r="U235">
        <f>(R236-R235)*(Q236+Q235)/2</f>
        <v>0</v>
      </c>
    </row>
    <row r="236" spans="1:21">
      <c r="A236" t="s">
        <v>16</v>
      </c>
      <c r="B236" t="s">
        <v>483</v>
      </c>
      <c r="C236" t="s">
        <v>484</v>
      </c>
      <c r="D236" s="2" t="s">
        <v>13</v>
      </c>
      <c r="E236">
        <v>18</v>
      </c>
      <c r="F236">
        <v>387</v>
      </c>
      <c r="G236" t="s">
        <v>11</v>
      </c>
      <c r="H236">
        <v>1</v>
      </c>
      <c r="I236">
        <v>425</v>
      </c>
      <c r="J236" t="s">
        <v>12</v>
      </c>
      <c r="K236">
        <v>341.9</v>
      </c>
      <c r="L236" s="1">
        <v>9.6999999999999996E-99</v>
      </c>
      <c r="M236">
        <f>COUNTIF(Лист1!A:A,B236)</f>
        <v>0</v>
      </c>
      <c r="N236">
        <f>ABS(M236-1)</f>
        <v>1</v>
      </c>
      <c r="O236">
        <f>SUMIFS(M:M,K:K,"&gt;="&amp;K236)</f>
        <v>211</v>
      </c>
      <c r="P236">
        <f>SUMIFS(M:M,K:K,"&lt;"&amp;K236)+72543</f>
        <v>72924</v>
      </c>
      <c r="Q236">
        <f>O236/SUM(M:M)</f>
        <v>0.17820945945945946</v>
      </c>
      <c r="R236">
        <f>1-P236/(SUM(N:N)+72543)</f>
        <v>0.14481723406001901</v>
      </c>
      <c r="S236">
        <v>0.17820945945945946</v>
      </c>
      <c r="T236">
        <f>1-R236+Q236</f>
        <v>1.0333922253994405</v>
      </c>
      <c r="U236">
        <f>(R237-R236)*(Q237+Q236)/2</f>
        <v>2.0948220041163485E-6</v>
      </c>
    </row>
    <row r="237" spans="1:21">
      <c r="A237" t="s">
        <v>16</v>
      </c>
      <c r="B237" t="s">
        <v>485</v>
      </c>
      <c r="C237" t="s">
        <v>486</v>
      </c>
      <c r="D237" s="2" t="s">
        <v>13</v>
      </c>
      <c r="E237">
        <v>15</v>
      </c>
      <c r="F237">
        <v>378</v>
      </c>
      <c r="G237" t="s">
        <v>14</v>
      </c>
      <c r="H237">
        <v>1</v>
      </c>
      <c r="I237">
        <v>425</v>
      </c>
      <c r="J237" t="s">
        <v>12</v>
      </c>
      <c r="K237">
        <v>341.8</v>
      </c>
      <c r="L237" s="1">
        <v>9.9999999999999994E-99</v>
      </c>
      <c r="M237">
        <f>COUNTIF(Лист1!A:A,B237)</f>
        <v>1</v>
      </c>
      <c r="N237">
        <f>ABS(M237-1)</f>
        <v>0</v>
      </c>
      <c r="O237">
        <f>SUMIFS(M:M,K:K,"&gt;="&amp;K237)</f>
        <v>212</v>
      </c>
      <c r="P237">
        <f>SUMIFS(M:M,K:K,"&lt;"&amp;K237)+72543</f>
        <v>72923</v>
      </c>
      <c r="Q237">
        <f>O237/SUM(M:M)</f>
        <v>0.17905405405405406</v>
      </c>
      <c r="R237">
        <f>1-P237/(SUM(N:N)+72543)</f>
        <v>0.14482896110140375</v>
      </c>
      <c r="S237">
        <v>0.17905405405405406</v>
      </c>
      <c r="T237">
        <f>1-R237+Q237</f>
        <v>1.0342250929526502</v>
      </c>
      <c r="U237">
        <f>(R238-R237)*(Q238+Q237)/2</f>
        <v>2.1047265998804924E-6</v>
      </c>
    </row>
    <row r="238" spans="1:21">
      <c r="A238" t="s">
        <v>16</v>
      </c>
      <c r="B238" t="s">
        <v>487</v>
      </c>
      <c r="C238" t="s">
        <v>488</v>
      </c>
      <c r="D238" s="2" t="s">
        <v>13</v>
      </c>
      <c r="E238">
        <v>139</v>
      </c>
      <c r="F238">
        <v>495</v>
      </c>
      <c r="G238" t="s">
        <v>11</v>
      </c>
      <c r="H238">
        <v>1</v>
      </c>
      <c r="I238">
        <v>425</v>
      </c>
      <c r="J238" t="s">
        <v>12</v>
      </c>
      <c r="K238">
        <v>340.9</v>
      </c>
      <c r="L238" s="1">
        <v>1.9000000000000002E-98</v>
      </c>
      <c r="M238">
        <f>COUNTIF(Лист1!A:A,B238)</f>
        <v>1</v>
      </c>
      <c r="N238">
        <f>ABS(M238-1)</f>
        <v>0</v>
      </c>
      <c r="O238">
        <f>SUMIFS(M:M,K:K,"&gt;="&amp;K238)</f>
        <v>213</v>
      </c>
      <c r="P238">
        <f>SUMIFS(M:M,K:K,"&lt;"&amp;K238)+72543</f>
        <v>72922</v>
      </c>
      <c r="Q238">
        <f>O238/SUM(M:M)</f>
        <v>0.17989864864864866</v>
      </c>
      <c r="R238">
        <f>1-P238/(SUM(N:N)+72543)</f>
        <v>0.1448406881427885</v>
      </c>
      <c r="S238">
        <v>0.17989864864864866</v>
      </c>
      <c r="T238">
        <f>1-R238+Q238</f>
        <v>1.0350579605058601</v>
      </c>
      <c r="U238">
        <f>(R239-R238)*(Q239+Q238)/2</f>
        <v>2.1146311956246159E-6</v>
      </c>
    </row>
    <row r="239" spans="1:21">
      <c r="A239" t="s">
        <v>16</v>
      </c>
      <c r="B239" t="s">
        <v>489</v>
      </c>
      <c r="C239" t="s">
        <v>490</v>
      </c>
      <c r="D239" s="2" t="s">
        <v>13</v>
      </c>
      <c r="E239">
        <v>1</v>
      </c>
      <c r="F239">
        <v>254</v>
      </c>
      <c r="G239" t="s">
        <v>15</v>
      </c>
      <c r="H239">
        <v>1</v>
      </c>
      <c r="I239">
        <v>425</v>
      </c>
      <c r="J239" t="s">
        <v>12</v>
      </c>
      <c r="K239">
        <v>340.4</v>
      </c>
      <c r="L239" s="1">
        <v>2.6000000000000001E-98</v>
      </c>
      <c r="M239">
        <f>COUNTIF(Лист1!A:A,B239)</f>
        <v>1</v>
      </c>
      <c r="N239">
        <f>ABS(M239-1)</f>
        <v>0</v>
      </c>
      <c r="O239">
        <f>SUMIFS(M:M,K:K,"&gt;="&amp;K239)</f>
        <v>214</v>
      </c>
      <c r="P239">
        <f>SUMIFS(M:M,K:K,"&lt;"&amp;K239)+72543</f>
        <v>72921</v>
      </c>
      <c r="Q239">
        <f>O239/SUM(M:M)</f>
        <v>0.18074324324324326</v>
      </c>
      <c r="R239">
        <f>1-P239/(SUM(N:N)+72543)</f>
        <v>0.14485241518417313</v>
      </c>
      <c r="S239">
        <v>0.18074324324324326</v>
      </c>
      <c r="T239">
        <f>1-R239+Q239</f>
        <v>1.0358908280590702</v>
      </c>
      <c r="U239">
        <f>(R240-R239)*(Q240+Q239)/2</f>
        <v>2.124535791408779E-6</v>
      </c>
    </row>
    <row r="240" spans="1:21">
      <c r="A240" t="s">
        <v>16</v>
      </c>
      <c r="B240" t="s">
        <v>491</v>
      </c>
      <c r="C240" t="s">
        <v>492</v>
      </c>
      <c r="D240" s="2" t="s">
        <v>13</v>
      </c>
      <c r="E240">
        <v>13</v>
      </c>
      <c r="F240">
        <v>530</v>
      </c>
      <c r="G240" t="s">
        <v>11</v>
      </c>
      <c r="H240">
        <v>1</v>
      </c>
      <c r="I240">
        <v>425</v>
      </c>
      <c r="J240" t="s">
        <v>12</v>
      </c>
      <c r="K240">
        <v>338.3</v>
      </c>
      <c r="L240" s="1">
        <v>1.0999999999999999E-97</v>
      </c>
      <c r="M240">
        <f>COUNTIF(Лист1!A:A,B240)</f>
        <v>1</v>
      </c>
      <c r="N240">
        <f>ABS(M240-1)</f>
        <v>0</v>
      </c>
      <c r="O240">
        <f>SUMIFS(M:M,K:K,"&gt;="&amp;K240)</f>
        <v>215</v>
      </c>
      <c r="P240">
        <f>SUMIFS(M:M,K:K,"&lt;"&amp;K240)+72543</f>
        <v>72920</v>
      </c>
      <c r="Q240">
        <f>O240/SUM(M:M)</f>
        <v>0.18158783783783783</v>
      </c>
      <c r="R240">
        <f>1-P240/(SUM(N:N)+72543)</f>
        <v>0.14486414222555788</v>
      </c>
      <c r="S240">
        <v>0.18158783783783783</v>
      </c>
      <c r="T240">
        <f>1-R240+Q240</f>
        <v>1.0367236956122801</v>
      </c>
      <c r="U240">
        <f>(R241-R240)*(Q241+Q240)/2</f>
        <v>0</v>
      </c>
    </row>
    <row r="241" spans="1:21">
      <c r="A241" t="s">
        <v>16</v>
      </c>
      <c r="B241" t="s">
        <v>493</v>
      </c>
      <c r="C241" t="s">
        <v>494</v>
      </c>
      <c r="D241" s="2" t="s">
        <v>13</v>
      </c>
      <c r="E241">
        <v>18</v>
      </c>
      <c r="F241">
        <v>387</v>
      </c>
      <c r="G241" t="s">
        <v>11</v>
      </c>
      <c r="H241">
        <v>1</v>
      </c>
      <c r="I241">
        <v>425</v>
      </c>
      <c r="J241" t="s">
        <v>12</v>
      </c>
      <c r="K241">
        <v>337.3</v>
      </c>
      <c r="L241" s="1">
        <v>2.2999999999999999E-97</v>
      </c>
      <c r="M241">
        <f>COUNTIF(Лист1!A:A,B241)</f>
        <v>0</v>
      </c>
      <c r="N241">
        <f>ABS(M241-1)</f>
        <v>1</v>
      </c>
      <c r="O241">
        <f>SUMIFS(M:M,K:K,"&gt;="&amp;K241)</f>
        <v>215</v>
      </c>
      <c r="P241">
        <f>SUMIFS(M:M,K:K,"&lt;"&amp;K241)+72543</f>
        <v>72920</v>
      </c>
      <c r="Q241">
        <f>O241/SUM(M:M)</f>
        <v>0.18158783783783783</v>
      </c>
      <c r="R241">
        <f>1-P241/(SUM(N:N)+72543)</f>
        <v>0.14486414222555788</v>
      </c>
      <c r="S241">
        <v>0.18158783783783783</v>
      </c>
      <c r="T241">
        <f>1-R241+Q241</f>
        <v>1.0367236956122801</v>
      </c>
      <c r="U241">
        <f>(R242-R241)*(Q242+Q241)/2</f>
        <v>2.134440387172923E-6</v>
      </c>
    </row>
    <row r="242" spans="1:21">
      <c r="A242" t="s">
        <v>16</v>
      </c>
      <c r="B242" t="s">
        <v>495</v>
      </c>
      <c r="C242" t="s">
        <v>496</v>
      </c>
      <c r="D242" s="2" t="s">
        <v>13</v>
      </c>
      <c r="E242">
        <v>13</v>
      </c>
      <c r="F242">
        <v>530</v>
      </c>
      <c r="G242" t="s">
        <v>11</v>
      </c>
      <c r="H242">
        <v>1</v>
      </c>
      <c r="I242">
        <v>425</v>
      </c>
      <c r="J242" t="s">
        <v>12</v>
      </c>
      <c r="K242">
        <v>337</v>
      </c>
      <c r="L242" s="1">
        <v>2.8999999999999999E-97</v>
      </c>
      <c r="M242">
        <f>COUNTIF(Лист1!A:A,B242)</f>
        <v>1</v>
      </c>
      <c r="N242">
        <f>ABS(M242-1)</f>
        <v>0</v>
      </c>
      <c r="O242">
        <f>SUMIFS(M:M,K:K,"&gt;="&amp;K242)</f>
        <v>216</v>
      </c>
      <c r="P242">
        <f>SUMIFS(M:M,K:K,"&lt;"&amp;K242)+72543</f>
        <v>72919</v>
      </c>
      <c r="Q242">
        <f>O242/SUM(M:M)</f>
        <v>0.18243243243243243</v>
      </c>
      <c r="R242">
        <f>1-P242/(SUM(N:N)+72543)</f>
        <v>0.14487586926694263</v>
      </c>
      <c r="S242">
        <v>0.18243243243243243</v>
      </c>
      <c r="T242">
        <f>1-R242+Q242</f>
        <v>1.0375565631654897</v>
      </c>
      <c r="U242">
        <f>(R243-R242)*(Q243+Q242)/2</f>
        <v>2.1443449829370661E-6</v>
      </c>
    </row>
    <row r="243" spans="1:21">
      <c r="A243" t="s">
        <v>16</v>
      </c>
      <c r="B243" t="s">
        <v>497</v>
      </c>
      <c r="C243" t="s">
        <v>498</v>
      </c>
      <c r="D243" s="2" t="s">
        <v>13</v>
      </c>
      <c r="E243">
        <v>203</v>
      </c>
      <c r="F243">
        <v>594</v>
      </c>
      <c r="G243" t="s">
        <v>11</v>
      </c>
      <c r="H243">
        <v>1</v>
      </c>
      <c r="I243">
        <v>425</v>
      </c>
      <c r="J243" t="s">
        <v>12</v>
      </c>
      <c r="K243">
        <v>334.6</v>
      </c>
      <c r="L243" s="1">
        <v>1.5000000000000001E-96</v>
      </c>
      <c r="M243">
        <f>COUNTIF(Лист1!A:A,B243)</f>
        <v>1</v>
      </c>
      <c r="N243">
        <f>ABS(M243-1)</f>
        <v>0</v>
      </c>
      <c r="O243">
        <f>SUMIFS(M:M,K:K,"&gt;="&amp;K243)</f>
        <v>217</v>
      </c>
      <c r="P243">
        <f>SUMIFS(M:M,K:K,"&lt;"&amp;K243)+72543</f>
        <v>72918</v>
      </c>
      <c r="Q243">
        <f>O243/SUM(M:M)</f>
        <v>0.18327702702702703</v>
      </c>
      <c r="R243">
        <f>1-P243/(SUM(N:N)+72543)</f>
        <v>0.14488759630832737</v>
      </c>
      <c r="S243">
        <v>0.18327702702702703</v>
      </c>
      <c r="T243">
        <f>1-R243+Q243</f>
        <v>1.0383894307186996</v>
      </c>
      <c r="U243">
        <f>(R244-R243)*(Q244+Q243)/2</f>
        <v>2.15424957870121E-6</v>
      </c>
    </row>
    <row r="244" spans="1:21">
      <c r="A244" t="s">
        <v>16</v>
      </c>
      <c r="B244" t="s">
        <v>499</v>
      </c>
      <c r="C244" t="s">
        <v>500</v>
      </c>
      <c r="D244" s="2" t="s">
        <v>13</v>
      </c>
      <c r="E244">
        <v>118</v>
      </c>
      <c r="F244">
        <v>518</v>
      </c>
      <c r="G244" t="s">
        <v>11</v>
      </c>
      <c r="H244">
        <v>1</v>
      </c>
      <c r="I244">
        <v>425</v>
      </c>
      <c r="J244" t="s">
        <v>12</v>
      </c>
      <c r="K244">
        <v>334.4</v>
      </c>
      <c r="L244" s="1">
        <v>1.7E-96</v>
      </c>
      <c r="M244">
        <f>COUNTIF(Лист1!A:A,B244)</f>
        <v>1</v>
      </c>
      <c r="N244">
        <f>ABS(M244-1)</f>
        <v>0</v>
      </c>
      <c r="O244">
        <f>SUMIFS(M:M,K:K,"&gt;="&amp;K244)</f>
        <v>218</v>
      </c>
      <c r="P244">
        <f>SUMIFS(M:M,K:K,"&lt;"&amp;K244)+72543</f>
        <v>72917</v>
      </c>
      <c r="Q244">
        <f>O244/SUM(M:M)</f>
        <v>0.18412162162162163</v>
      </c>
      <c r="R244">
        <f>1-P244/(SUM(N:N)+72543)</f>
        <v>0.14489932334971212</v>
      </c>
      <c r="S244">
        <v>0.18412162162162163</v>
      </c>
      <c r="T244">
        <f>1-R244+Q244</f>
        <v>1.0392222982719095</v>
      </c>
      <c r="U244">
        <f>(R245-R244)*(Q245+Q244)/2</f>
        <v>2.1641541744653531E-6</v>
      </c>
    </row>
    <row r="245" spans="1:21">
      <c r="A245" t="s">
        <v>16</v>
      </c>
      <c r="B245" t="s">
        <v>501</v>
      </c>
      <c r="C245" t="s">
        <v>502</v>
      </c>
      <c r="D245" s="2" t="s">
        <v>13</v>
      </c>
      <c r="E245">
        <v>160</v>
      </c>
      <c r="F245">
        <v>530</v>
      </c>
      <c r="G245" t="s">
        <v>11</v>
      </c>
      <c r="H245">
        <v>1</v>
      </c>
      <c r="I245">
        <v>425</v>
      </c>
      <c r="J245" t="s">
        <v>12</v>
      </c>
      <c r="K245">
        <v>331.7</v>
      </c>
      <c r="L245" s="1">
        <v>1.0999999999999999E-95</v>
      </c>
      <c r="M245">
        <f>COUNTIF(Лист1!A:A,B245)</f>
        <v>1</v>
      </c>
      <c r="N245">
        <f>ABS(M245-1)</f>
        <v>0</v>
      </c>
      <c r="O245">
        <f>SUMIFS(M:M,K:K,"&gt;="&amp;K245)</f>
        <v>219</v>
      </c>
      <c r="P245">
        <f>SUMIFS(M:M,K:K,"&lt;"&amp;K245)+72543</f>
        <v>72916</v>
      </c>
      <c r="Q245">
        <f>O245/SUM(M:M)</f>
        <v>0.18496621621621623</v>
      </c>
      <c r="R245">
        <f>1-P245/(SUM(N:N)+72543)</f>
        <v>0.14491105039109686</v>
      </c>
      <c r="S245">
        <v>0.18496621621621623</v>
      </c>
      <c r="T245">
        <f>1-R245+Q245</f>
        <v>1.0400551658251194</v>
      </c>
      <c r="U245">
        <f>(R246-R245)*(Q246+Q245)/2</f>
        <v>0</v>
      </c>
    </row>
    <row r="246" spans="1:21">
      <c r="A246" t="s">
        <v>16</v>
      </c>
      <c r="B246" t="s">
        <v>503</v>
      </c>
      <c r="C246" t="s">
        <v>504</v>
      </c>
      <c r="D246" s="2" t="s">
        <v>13</v>
      </c>
      <c r="E246">
        <v>32</v>
      </c>
      <c r="F246">
        <v>400</v>
      </c>
      <c r="G246" t="s">
        <v>11</v>
      </c>
      <c r="H246">
        <v>1</v>
      </c>
      <c r="I246">
        <v>425</v>
      </c>
      <c r="J246" t="s">
        <v>12</v>
      </c>
      <c r="K246">
        <v>330.5</v>
      </c>
      <c r="L246" s="1">
        <v>2.6E-95</v>
      </c>
      <c r="M246">
        <f>COUNTIF(Лист1!A:A,B246)</f>
        <v>0</v>
      </c>
      <c r="N246">
        <f>ABS(M246-1)</f>
        <v>1</v>
      </c>
      <c r="O246">
        <f>SUMIFS(M:M,K:K,"&gt;="&amp;K246)</f>
        <v>219</v>
      </c>
      <c r="P246">
        <f>SUMIFS(M:M,K:K,"&lt;"&amp;K246)+72543</f>
        <v>72916</v>
      </c>
      <c r="Q246">
        <f>O246/SUM(M:M)</f>
        <v>0.18496621621621623</v>
      </c>
      <c r="R246">
        <f>1-P246/(SUM(N:N)+72543)</f>
        <v>0.14491105039109686</v>
      </c>
      <c r="S246">
        <v>0.18496621621621623</v>
      </c>
      <c r="T246">
        <f>1-R246+Q246</f>
        <v>1.0400551658251194</v>
      </c>
      <c r="U246">
        <f>(R247-R246)*(Q247+Q246)/2</f>
        <v>2.1740587702294966E-6</v>
      </c>
    </row>
    <row r="247" spans="1:21">
      <c r="A247" t="s">
        <v>16</v>
      </c>
      <c r="B247" t="s">
        <v>505</v>
      </c>
      <c r="C247" t="s">
        <v>506</v>
      </c>
      <c r="D247" s="2" t="s">
        <v>13</v>
      </c>
      <c r="E247">
        <v>2</v>
      </c>
      <c r="F247">
        <v>381</v>
      </c>
      <c r="G247" t="s">
        <v>11</v>
      </c>
      <c r="H247">
        <v>1</v>
      </c>
      <c r="I247">
        <v>425</v>
      </c>
      <c r="J247" t="s">
        <v>12</v>
      </c>
      <c r="K247">
        <v>330.4</v>
      </c>
      <c r="L247" s="1">
        <v>2.7999999999999999E-95</v>
      </c>
      <c r="M247">
        <f>COUNTIF(Лист1!A:A,B247)</f>
        <v>1</v>
      </c>
      <c r="N247">
        <f>ABS(M247-1)</f>
        <v>0</v>
      </c>
      <c r="O247">
        <f>SUMIFS(M:M,K:K,"&gt;="&amp;K247)</f>
        <v>220</v>
      </c>
      <c r="P247">
        <f>SUMIFS(M:M,K:K,"&lt;"&amp;K247)+72543</f>
        <v>72915</v>
      </c>
      <c r="Q247">
        <f>O247/SUM(M:M)</f>
        <v>0.1858108108108108</v>
      </c>
      <c r="R247">
        <f>1-P247/(SUM(N:N)+72543)</f>
        <v>0.14492277743248161</v>
      </c>
      <c r="S247">
        <v>0.1858108108108108</v>
      </c>
      <c r="T247">
        <f>1-R247+Q247</f>
        <v>1.0408880333783292</v>
      </c>
      <c r="U247">
        <f>(R248-R247)*(Q248+Q247)/2</f>
        <v>2.183963365972964E-6</v>
      </c>
    </row>
    <row r="248" spans="1:21">
      <c r="A248" t="s">
        <v>16</v>
      </c>
      <c r="B248" t="s">
        <v>507</v>
      </c>
      <c r="C248" t="s">
        <v>508</v>
      </c>
      <c r="D248" s="2" t="s">
        <v>13</v>
      </c>
      <c r="E248">
        <v>13</v>
      </c>
      <c r="F248">
        <v>530</v>
      </c>
      <c r="G248" t="s">
        <v>11</v>
      </c>
      <c r="H248">
        <v>1</v>
      </c>
      <c r="I248">
        <v>425</v>
      </c>
      <c r="J248" t="s">
        <v>12</v>
      </c>
      <c r="K248">
        <v>330.1</v>
      </c>
      <c r="L248" s="1">
        <v>3.3000000000000001E-95</v>
      </c>
      <c r="M248">
        <f>COUNTIF(Лист1!A:A,B248)</f>
        <v>1</v>
      </c>
      <c r="N248">
        <f>ABS(M248-1)</f>
        <v>0</v>
      </c>
      <c r="O248">
        <f>SUMIFS(M:M,K:K,"&gt;="&amp;K248)</f>
        <v>221</v>
      </c>
      <c r="P248">
        <f>SUMIFS(M:M,K:K,"&lt;"&amp;K248)+72543</f>
        <v>72914</v>
      </c>
      <c r="Q248">
        <f>O248/SUM(M:M)</f>
        <v>0.1866554054054054</v>
      </c>
      <c r="R248">
        <f>1-P248/(SUM(N:N)+72543)</f>
        <v>0.14493450447386624</v>
      </c>
      <c r="S248">
        <v>0.1866554054054054</v>
      </c>
      <c r="T248">
        <f>1-R248+Q248</f>
        <v>1.0417209009315391</v>
      </c>
      <c r="U248">
        <f>(R249-R248)*(Q249+Q248)/2</f>
        <v>0</v>
      </c>
    </row>
    <row r="249" spans="1:21">
      <c r="A249" t="s">
        <v>16</v>
      </c>
      <c r="B249" t="s">
        <v>509</v>
      </c>
      <c r="C249" t="s">
        <v>510</v>
      </c>
      <c r="D249" s="2" t="s">
        <v>13</v>
      </c>
      <c r="E249">
        <v>18</v>
      </c>
      <c r="F249">
        <v>387</v>
      </c>
      <c r="G249" t="s">
        <v>11</v>
      </c>
      <c r="H249">
        <v>1</v>
      </c>
      <c r="I249">
        <v>425</v>
      </c>
      <c r="J249" t="s">
        <v>12</v>
      </c>
      <c r="K249">
        <v>329.9</v>
      </c>
      <c r="L249" s="1">
        <v>3.7999999999999997E-95</v>
      </c>
      <c r="M249">
        <f>COUNTIF(Лист1!A:A,B249)</f>
        <v>0</v>
      </c>
      <c r="N249">
        <f>ABS(M249-1)</f>
        <v>1</v>
      </c>
      <c r="O249">
        <f>SUMIFS(M:M,K:K,"&gt;="&amp;K249)</f>
        <v>221</v>
      </c>
      <c r="P249">
        <f>SUMIFS(M:M,K:K,"&lt;"&amp;K249)+72543</f>
        <v>72914</v>
      </c>
      <c r="Q249">
        <f>O249/SUM(M:M)</f>
        <v>0.1866554054054054</v>
      </c>
      <c r="R249">
        <f>1-P249/(SUM(N:N)+72543)</f>
        <v>0.14493450447386624</v>
      </c>
      <c r="S249">
        <v>0.1866554054054054</v>
      </c>
      <c r="T249">
        <f>1-R249+Q249</f>
        <v>1.0417209009315391</v>
      </c>
      <c r="U249">
        <f>(R250-R249)*(Q250+Q249)/2</f>
        <v>2.1938679617577836E-6</v>
      </c>
    </row>
    <row r="250" spans="1:21">
      <c r="A250" t="s">
        <v>16</v>
      </c>
      <c r="B250" t="s">
        <v>511</v>
      </c>
      <c r="C250" t="s">
        <v>512</v>
      </c>
      <c r="D250" s="2" t="s">
        <v>13</v>
      </c>
      <c r="E250">
        <v>13</v>
      </c>
      <c r="F250">
        <v>530</v>
      </c>
      <c r="G250" t="s">
        <v>11</v>
      </c>
      <c r="H250">
        <v>1</v>
      </c>
      <c r="I250">
        <v>425</v>
      </c>
      <c r="J250" t="s">
        <v>12</v>
      </c>
      <c r="K250">
        <v>328.4</v>
      </c>
      <c r="L250" s="1">
        <v>1.1E-94</v>
      </c>
      <c r="M250">
        <f>COUNTIF(Лист1!A:A,B250)</f>
        <v>1</v>
      </c>
      <c r="N250">
        <f>ABS(M250-1)</f>
        <v>0</v>
      </c>
      <c r="O250">
        <f>SUMIFS(M:M,K:K,"&gt;="&amp;K250)</f>
        <v>222</v>
      </c>
      <c r="P250">
        <f>SUMIFS(M:M,K:K,"&lt;"&amp;K250)+72543</f>
        <v>72913</v>
      </c>
      <c r="Q250">
        <f>O250/SUM(M:M)</f>
        <v>0.1875</v>
      </c>
      <c r="R250">
        <f>1-P250/(SUM(N:N)+72543)</f>
        <v>0.14494623151525099</v>
      </c>
      <c r="S250">
        <v>0.1875</v>
      </c>
      <c r="T250">
        <f>1-R250+Q250</f>
        <v>1.042553768484749</v>
      </c>
      <c r="U250">
        <f>(R251-R250)*(Q251+Q250)/2</f>
        <v>2.2037725575219271E-6</v>
      </c>
    </row>
    <row r="251" spans="1:21">
      <c r="A251" t="s">
        <v>16</v>
      </c>
      <c r="B251" t="s">
        <v>513</v>
      </c>
      <c r="C251" t="s">
        <v>514</v>
      </c>
      <c r="D251" s="2" t="s">
        <v>13</v>
      </c>
      <c r="E251">
        <v>13</v>
      </c>
      <c r="F251">
        <v>530</v>
      </c>
      <c r="G251" t="s">
        <v>11</v>
      </c>
      <c r="H251">
        <v>1</v>
      </c>
      <c r="I251">
        <v>425</v>
      </c>
      <c r="J251" t="s">
        <v>12</v>
      </c>
      <c r="K251">
        <v>327.39999999999998</v>
      </c>
      <c r="L251" s="1">
        <v>2.2E-94</v>
      </c>
      <c r="M251">
        <f>COUNTIF(Лист1!A:A,B251)</f>
        <v>1</v>
      </c>
      <c r="N251">
        <f>ABS(M251-1)</f>
        <v>0</v>
      </c>
      <c r="O251">
        <f>SUMIFS(M:M,K:K,"&gt;="&amp;K251)</f>
        <v>223</v>
      </c>
      <c r="P251">
        <f>SUMIFS(M:M,K:K,"&lt;"&amp;K251)+72543</f>
        <v>72912</v>
      </c>
      <c r="Q251">
        <f>O251/SUM(M:M)</f>
        <v>0.1883445945945946</v>
      </c>
      <c r="R251">
        <f>1-P251/(SUM(N:N)+72543)</f>
        <v>0.14495795855663574</v>
      </c>
      <c r="S251">
        <v>0.1883445945945946</v>
      </c>
      <c r="T251">
        <f>1-R251+Q251</f>
        <v>1.0433866360379589</v>
      </c>
      <c r="U251">
        <f>(R252-R251)*(Q252+Q251)/2</f>
        <v>2.2136771532860707E-6</v>
      </c>
    </row>
    <row r="252" spans="1:21">
      <c r="A252" t="s">
        <v>16</v>
      </c>
      <c r="B252" t="s">
        <v>515</v>
      </c>
      <c r="C252" t="s">
        <v>516</v>
      </c>
      <c r="D252" s="2" t="s">
        <v>13</v>
      </c>
      <c r="E252">
        <v>285</v>
      </c>
      <c r="F252">
        <v>652</v>
      </c>
      <c r="G252" t="s">
        <v>11</v>
      </c>
      <c r="H252">
        <v>1</v>
      </c>
      <c r="I252">
        <v>425</v>
      </c>
      <c r="J252" t="s">
        <v>12</v>
      </c>
      <c r="K252">
        <v>327.2</v>
      </c>
      <c r="L252" s="1">
        <v>2.4000000000000001E-94</v>
      </c>
      <c r="M252">
        <f>COUNTIF(Лист1!A:A,B252)</f>
        <v>1</v>
      </c>
      <c r="N252">
        <f>ABS(M252-1)</f>
        <v>0</v>
      </c>
      <c r="O252">
        <f>SUMIFS(M:M,K:K,"&gt;="&amp;K252)</f>
        <v>224</v>
      </c>
      <c r="P252">
        <f>SUMIFS(M:M,K:K,"&lt;"&amp;K252)+72543</f>
        <v>72911</v>
      </c>
      <c r="Q252">
        <f>O252/SUM(M:M)</f>
        <v>0.1891891891891892</v>
      </c>
      <c r="R252">
        <f>1-P252/(SUM(N:N)+72543)</f>
        <v>0.14496968559802048</v>
      </c>
      <c r="S252">
        <v>0.1891891891891892</v>
      </c>
      <c r="T252">
        <f>1-R252+Q252</f>
        <v>1.0442195035911688</v>
      </c>
      <c r="U252">
        <f>(R253-R252)*(Q253+Q252)/2</f>
        <v>0</v>
      </c>
    </row>
    <row r="253" spans="1:21">
      <c r="A253" t="s">
        <v>16</v>
      </c>
      <c r="B253" t="s">
        <v>517</v>
      </c>
      <c r="C253" t="s">
        <v>518</v>
      </c>
      <c r="D253" s="2" t="s">
        <v>13</v>
      </c>
      <c r="E253">
        <v>112</v>
      </c>
      <c r="F253">
        <v>498</v>
      </c>
      <c r="G253" t="s">
        <v>11</v>
      </c>
      <c r="H253">
        <v>1</v>
      </c>
      <c r="I253">
        <v>425</v>
      </c>
      <c r="J253" t="s">
        <v>12</v>
      </c>
      <c r="K253">
        <v>325.39999999999998</v>
      </c>
      <c r="L253" s="1">
        <v>8.8999999999999997E-94</v>
      </c>
      <c r="M253">
        <f>COUNTIF(Лист1!A:A,B253)</f>
        <v>0</v>
      </c>
      <c r="N253">
        <f>ABS(M253-1)</f>
        <v>1</v>
      </c>
      <c r="O253">
        <f>SUMIFS(M:M,K:K,"&gt;="&amp;K253)</f>
        <v>224</v>
      </c>
      <c r="P253">
        <f>SUMIFS(M:M,K:K,"&lt;"&amp;K253)+72543</f>
        <v>72911</v>
      </c>
      <c r="Q253">
        <f>O253/SUM(M:M)</f>
        <v>0.1891891891891892</v>
      </c>
      <c r="R253">
        <f>1-P253/(SUM(N:N)+72543)</f>
        <v>0.14496968559802048</v>
      </c>
      <c r="S253">
        <v>0.1891891891891892</v>
      </c>
      <c r="T253">
        <f>1-R253+Q253</f>
        <v>1.0442195035911688</v>
      </c>
      <c r="U253">
        <f>(R254-R253)*(Q254+Q253)/2</f>
        <v>4.4570680938645719E-6</v>
      </c>
    </row>
    <row r="254" spans="1:21">
      <c r="A254" t="s">
        <v>16</v>
      </c>
      <c r="B254" t="s">
        <v>519</v>
      </c>
      <c r="C254" t="s">
        <v>520</v>
      </c>
      <c r="D254" s="2" t="s">
        <v>13</v>
      </c>
      <c r="E254">
        <v>155</v>
      </c>
      <c r="F254">
        <v>522</v>
      </c>
      <c r="G254" t="s">
        <v>14</v>
      </c>
      <c r="H254">
        <v>1</v>
      </c>
      <c r="I254">
        <v>425</v>
      </c>
      <c r="J254" t="s">
        <v>12</v>
      </c>
      <c r="K254">
        <v>325.3</v>
      </c>
      <c r="L254" s="1">
        <v>9.3000000000000004E-94</v>
      </c>
      <c r="M254">
        <f>COUNTIF(Лист1!A:A,B254)</f>
        <v>1</v>
      </c>
      <c r="N254">
        <f>ABS(M254-1)</f>
        <v>0</v>
      </c>
      <c r="O254">
        <f>SUMIFS(M:M,K:K,"&gt;="&amp;K254)</f>
        <v>226</v>
      </c>
      <c r="P254">
        <f>SUMIFS(M:M,K:K,"&lt;"&amp;K254)+72543</f>
        <v>72909</v>
      </c>
      <c r="Q254">
        <f>O254/SUM(M:M)</f>
        <v>0.19087837837837837</v>
      </c>
      <c r="R254">
        <f>1-P254/(SUM(N:N)+72543)</f>
        <v>0.14499313968078997</v>
      </c>
      <c r="S254">
        <v>0.19087837837837837</v>
      </c>
      <c r="T254">
        <f>1-R254+Q254</f>
        <v>1.0458852386975883</v>
      </c>
      <c r="U254">
        <f>(R255-R254)*(Q255+Q254)/2</f>
        <v>0</v>
      </c>
    </row>
    <row r="255" spans="1:21">
      <c r="A255" t="s">
        <v>16</v>
      </c>
      <c r="B255" t="s">
        <v>521</v>
      </c>
      <c r="C255" t="s">
        <v>522</v>
      </c>
      <c r="D255" s="2" t="s">
        <v>13</v>
      </c>
      <c r="E255">
        <v>155</v>
      </c>
      <c r="F255">
        <v>522</v>
      </c>
      <c r="G255" t="s">
        <v>14</v>
      </c>
      <c r="H255">
        <v>1</v>
      </c>
      <c r="I255">
        <v>425</v>
      </c>
      <c r="J255" t="s">
        <v>12</v>
      </c>
      <c r="K255">
        <v>325.3</v>
      </c>
      <c r="L255" s="1">
        <v>9.3000000000000004E-94</v>
      </c>
      <c r="M255">
        <f>COUNTIF(Лист1!A:A,B255)</f>
        <v>1</v>
      </c>
      <c r="N255">
        <f>ABS(M255-1)</f>
        <v>0</v>
      </c>
      <c r="O255">
        <f>SUMIFS(M:M,K:K,"&gt;="&amp;K255)</f>
        <v>226</v>
      </c>
      <c r="P255">
        <f>SUMIFS(M:M,K:K,"&lt;"&amp;K255)+72543</f>
        <v>72909</v>
      </c>
      <c r="Q255">
        <f>O255/SUM(M:M)</f>
        <v>0.19087837837837837</v>
      </c>
      <c r="R255">
        <f>1-P255/(SUM(N:N)+72543)</f>
        <v>0.14499313968078997</v>
      </c>
      <c r="S255">
        <v>0.19087837837837837</v>
      </c>
      <c r="T255">
        <f>1-R255+Q255</f>
        <v>1.0458852386975883</v>
      </c>
      <c r="U255">
        <f>(R256-R255)*(Q256+Q255)/2</f>
        <v>2.2433909405572623E-6</v>
      </c>
    </row>
    <row r="256" spans="1:21">
      <c r="A256" t="s">
        <v>16</v>
      </c>
      <c r="B256" t="s">
        <v>523</v>
      </c>
      <c r="C256" t="s">
        <v>524</v>
      </c>
      <c r="D256" s="2" t="s">
        <v>13</v>
      </c>
      <c r="E256">
        <v>21</v>
      </c>
      <c r="F256">
        <v>538</v>
      </c>
      <c r="G256" t="s">
        <v>11</v>
      </c>
      <c r="H256">
        <v>1</v>
      </c>
      <c r="I256">
        <v>425</v>
      </c>
      <c r="J256" t="s">
        <v>12</v>
      </c>
      <c r="K256">
        <v>323.8</v>
      </c>
      <c r="L256" s="1">
        <v>2.5999999999999998E-93</v>
      </c>
      <c r="M256">
        <f>COUNTIF(Лист1!A:A,B256)</f>
        <v>1</v>
      </c>
      <c r="N256">
        <f>ABS(M256-1)</f>
        <v>0</v>
      </c>
      <c r="O256">
        <f>SUMIFS(M:M,K:K,"&gt;="&amp;K256)</f>
        <v>227</v>
      </c>
      <c r="P256">
        <f>SUMIFS(M:M,K:K,"&lt;"&amp;K256)+72543</f>
        <v>72908</v>
      </c>
      <c r="Q256">
        <f>O256/SUM(M:M)</f>
        <v>0.19172297297297297</v>
      </c>
      <c r="R256">
        <f>1-P256/(SUM(N:N)+72543)</f>
        <v>0.14500486672217461</v>
      </c>
      <c r="S256">
        <v>0.19172297297297297</v>
      </c>
      <c r="T256">
        <f>1-R256+Q256</f>
        <v>1.0467181062507984</v>
      </c>
      <c r="U256">
        <f>(R257-R256)*(Q257+Q256)/2</f>
        <v>2.2532955363426447E-6</v>
      </c>
    </row>
    <row r="257" spans="1:21">
      <c r="A257" t="s">
        <v>16</v>
      </c>
      <c r="B257" t="s">
        <v>525</v>
      </c>
      <c r="C257" t="s">
        <v>526</v>
      </c>
      <c r="D257" s="2" t="s">
        <v>13</v>
      </c>
      <c r="E257">
        <v>149</v>
      </c>
      <c r="F257">
        <v>522</v>
      </c>
      <c r="G257" t="s">
        <v>11</v>
      </c>
      <c r="H257">
        <v>1</v>
      </c>
      <c r="I257">
        <v>425</v>
      </c>
      <c r="J257" t="s">
        <v>12</v>
      </c>
      <c r="K257">
        <v>321.89999999999998</v>
      </c>
      <c r="L257" s="1">
        <v>9.9999999999999999E-93</v>
      </c>
      <c r="M257">
        <f>COUNTIF(Лист1!A:A,B257)</f>
        <v>1</v>
      </c>
      <c r="N257">
        <f>ABS(M257-1)</f>
        <v>0</v>
      </c>
      <c r="O257">
        <f>SUMIFS(M:M,K:K,"&gt;="&amp;K257)</f>
        <v>228</v>
      </c>
      <c r="P257">
        <f>SUMIFS(M:M,K:K,"&lt;"&amp;K257)+72543</f>
        <v>72907</v>
      </c>
      <c r="Q257">
        <f>O257/SUM(M:M)</f>
        <v>0.19256756756756757</v>
      </c>
      <c r="R257">
        <f>1-P257/(SUM(N:N)+72543)</f>
        <v>0.14501659376355935</v>
      </c>
      <c r="S257">
        <v>0.19256756756756757</v>
      </c>
      <c r="T257">
        <f>1-R257+Q257</f>
        <v>1.0475509738040083</v>
      </c>
      <c r="U257">
        <f>(R258-R257)*(Q258+Q257)/2</f>
        <v>2.2632001321067878E-6</v>
      </c>
    </row>
    <row r="258" spans="1:21">
      <c r="A258" t="s">
        <v>16</v>
      </c>
      <c r="B258" t="s">
        <v>527</v>
      </c>
      <c r="C258" t="s">
        <v>528</v>
      </c>
      <c r="D258" s="2" t="s">
        <v>13</v>
      </c>
      <c r="E258">
        <v>271</v>
      </c>
      <c r="F258">
        <v>639</v>
      </c>
      <c r="G258" t="s">
        <v>11</v>
      </c>
      <c r="H258">
        <v>1</v>
      </c>
      <c r="I258">
        <v>425</v>
      </c>
      <c r="J258" t="s">
        <v>12</v>
      </c>
      <c r="K258">
        <v>321.5</v>
      </c>
      <c r="L258" s="1">
        <v>1.3E-92</v>
      </c>
      <c r="M258">
        <f>COUNTIF(Лист1!A:A,B258)</f>
        <v>1</v>
      </c>
      <c r="N258">
        <f>ABS(M258-1)</f>
        <v>0</v>
      </c>
      <c r="O258">
        <f>SUMIFS(M:M,K:K,"&gt;="&amp;K258)</f>
        <v>229</v>
      </c>
      <c r="P258">
        <f>SUMIFS(M:M,K:K,"&lt;"&amp;K258)+72543</f>
        <v>72906</v>
      </c>
      <c r="Q258">
        <f>O258/SUM(M:M)</f>
        <v>0.19341216216216217</v>
      </c>
      <c r="R258">
        <f>1-P258/(SUM(N:N)+72543)</f>
        <v>0.1450283208049441</v>
      </c>
      <c r="S258">
        <v>0.19341216216216217</v>
      </c>
      <c r="T258">
        <f>1-R258+Q258</f>
        <v>1.048383841357218</v>
      </c>
      <c r="U258">
        <f>(R259-R258)*(Q259+Q258)/2</f>
        <v>0</v>
      </c>
    </row>
    <row r="259" spans="1:21">
      <c r="A259" t="s">
        <v>16</v>
      </c>
      <c r="B259" t="s">
        <v>529</v>
      </c>
      <c r="C259" t="s">
        <v>530</v>
      </c>
      <c r="D259" s="2" t="s">
        <v>13</v>
      </c>
      <c r="E259">
        <v>196</v>
      </c>
      <c r="F259">
        <v>569</v>
      </c>
      <c r="G259" t="s">
        <v>14</v>
      </c>
      <c r="H259">
        <v>1</v>
      </c>
      <c r="I259">
        <v>425</v>
      </c>
      <c r="J259" t="s">
        <v>12</v>
      </c>
      <c r="K259">
        <v>321.10000000000002</v>
      </c>
      <c r="L259" s="1">
        <v>1.7000000000000001E-92</v>
      </c>
      <c r="M259">
        <f>COUNTIF(Лист1!A:A,B259)</f>
        <v>0</v>
      </c>
      <c r="N259">
        <f>ABS(M259-1)</f>
        <v>1</v>
      </c>
      <c r="O259">
        <f>SUMIFS(M:M,K:K,"&gt;="&amp;K259)</f>
        <v>229</v>
      </c>
      <c r="P259">
        <f>SUMIFS(M:M,K:K,"&lt;"&amp;K259)+72543</f>
        <v>72906</v>
      </c>
      <c r="Q259">
        <f>O259/SUM(M:M)</f>
        <v>0.19341216216216217</v>
      </c>
      <c r="R259">
        <f>1-P259/(SUM(N:N)+72543)</f>
        <v>0.1450283208049441</v>
      </c>
      <c r="S259">
        <v>0.19341216216216217</v>
      </c>
      <c r="T259">
        <f>1-R259+Q259</f>
        <v>1.048383841357218</v>
      </c>
      <c r="U259">
        <f>(R260-R259)*(Q260+Q259)/2</f>
        <v>2.2731047278709318E-6</v>
      </c>
    </row>
    <row r="260" spans="1:21">
      <c r="A260" t="s">
        <v>16</v>
      </c>
      <c r="B260" t="s">
        <v>531</v>
      </c>
      <c r="C260" t="s">
        <v>532</v>
      </c>
      <c r="D260" s="2" t="s">
        <v>13</v>
      </c>
      <c r="E260">
        <v>270</v>
      </c>
      <c r="F260">
        <v>637</v>
      </c>
      <c r="G260" t="s">
        <v>11</v>
      </c>
      <c r="H260">
        <v>1</v>
      </c>
      <c r="I260">
        <v>425</v>
      </c>
      <c r="J260" t="s">
        <v>12</v>
      </c>
      <c r="K260">
        <v>320.10000000000002</v>
      </c>
      <c r="L260" s="1">
        <v>3.6000000000000002E-92</v>
      </c>
      <c r="M260">
        <f>COUNTIF(Лист1!A:A,B260)</f>
        <v>1</v>
      </c>
      <c r="N260">
        <f>ABS(M260-1)</f>
        <v>0</v>
      </c>
      <c r="O260">
        <f>SUMIFS(M:M,K:K,"&gt;="&amp;K260)</f>
        <v>230</v>
      </c>
      <c r="P260">
        <f>SUMIFS(M:M,K:K,"&lt;"&amp;K260)+72543</f>
        <v>72905</v>
      </c>
      <c r="Q260">
        <f>O260/SUM(M:M)</f>
        <v>0.19425675675675674</v>
      </c>
      <c r="R260">
        <f>1-P260/(SUM(N:N)+72543)</f>
        <v>0.14504004784632885</v>
      </c>
      <c r="S260">
        <v>0.19425675675675674</v>
      </c>
      <c r="T260">
        <f>1-R260+Q260</f>
        <v>1.0492167089104278</v>
      </c>
      <c r="U260">
        <f>(R261-R260)*(Q261+Q260)/2</f>
        <v>2.2830093236350753E-6</v>
      </c>
    </row>
    <row r="261" spans="1:21">
      <c r="A261" t="s">
        <v>16</v>
      </c>
      <c r="B261" t="s">
        <v>533</v>
      </c>
      <c r="C261" t="s">
        <v>534</v>
      </c>
      <c r="D261" s="2" t="s">
        <v>13</v>
      </c>
      <c r="E261">
        <v>12</v>
      </c>
      <c r="F261">
        <v>398</v>
      </c>
      <c r="G261" t="s">
        <v>11</v>
      </c>
      <c r="H261">
        <v>1</v>
      </c>
      <c r="I261">
        <v>425</v>
      </c>
      <c r="J261" t="s">
        <v>12</v>
      </c>
      <c r="K261">
        <v>318</v>
      </c>
      <c r="L261" s="1">
        <v>1.3999999999999999E-91</v>
      </c>
      <c r="M261">
        <f>COUNTIF(Лист1!A:A,B261)</f>
        <v>1</v>
      </c>
      <c r="N261">
        <f>ABS(M261-1)</f>
        <v>0</v>
      </c>
      <c r="O261">
        <f>SUMIFS(M:M,K:K,"&gt;="&amp;K261)</f>
        <v>231</v>
      </c>
      <c r="P261">
        <f>SUMIFS(M:M,K:K,"&lt;"&amp;K261)+72543</f>
        <v>72904</v>
      </c>
      <c r="Q261">
        <f>O261/SUM(M:M)</f>
        <v>0.19510135135135134</v>
      </c>
      <c r="R261">
        <f>1-P261/(SUM(N:N)+72543)</f>
        <v>0.14505177488771359</v>
      </c>
      <c r="S261">
        <v>0.19510135135135134</v>
      </c>
      <c r="T261">
        <f>1-R261+Q261</f>
        <v>1.0500495764636377</v>
      </c>
      <c r="U261">
        <f>(R262-R261)*(Q262+Q261)/2</f>
        <v>0</v>
      </c>
    </row>
    <row r="262" spans="1:21">
      <c r="A262" t="s">
        <v>16</v>
      </c>
      <c r="B262" t="s">
        <v>535</v>
      </c>
      <c r="C262" t="s">
        <v>536</v>
      </c>
      <c r="D262" s="2" t="s">
        <v>13</v>
      </c>
      <c r="E262">
        <v>112</v>
      </c>
      <c r="F262">
        <v>498</v>
      </c>
      <c r="G262" t="s">
        <v>11</v>
      </c>
      <c r="H262">
        <v>1</v>
      </c>
      <c r="I262">
        <v>425</v>
      </c>
      <c r="J262" t="s">
        <v>12</v>
      </c>
      <c r="K262">
        <v>317.8</v>
      </c>
      <c r="L262" s="1">
        <v>1.7000000000000001E-91</v>
      </c>
      <c r="M262">
        <f>COUNTIF(Лист1!A:A,B262)</f>
        <v>0</v>
      </c>
      <c r="N262">
        <f>ABS(M262-1)</f>
        <v>1</v>
      </c>
      <c r="O262">
        <f>SUMIFS(M:M,K:K,"&gt;="&amp;K262)</f>
        <v>231</v>
      </c>
      <c r="P262">
        <f>SUMIFS(M:M,K:K,"&lt;"&amp;K262)+72543</f>
        <v>72904</v>
      </c>
      <c r="Q262">
        <f>O262/SUM(M:M)</f>
        <v>0.19510135135135134</v>
      </c>
      <c r="R262">
        <f>1-P262/(SUM(N:N)+72543)</f>
        <v>0.14505177488771359</v>
      </c>
      <c r="S262">
        <v>0.19510135135135134</v>
      </c>
      <c r="T262">
        <f>1-R262+Q262</f>
        <v>1.0500495764636377</v>
      </c>
      <c r="U262">
        <f>(R263-R262)*(Q263+Q262)/2</f>
        <v>4.5957324345625802E-6</v>
      </c>
    </row>
    <row r="263" spans="1:21">
      <c r="A263" t="s">
        <v>16</v>
      </c>
      <c r="B263" t="s">
        <v>537</v>
      </c>
      <c r="C263" t="s">
        <v>538</v>
      </c>
      <c r="D263" s="2" t="s">
        <v>13</v>
      </c>
      <c r="E263">
        <v>34</v>
      </c>
      <c r="F263">
        <v>399</v>
      </c>
      <c r="G263" t="s">
        <v>11</v>
      </c>
      <c r="H263">
        <v>1</v>
      </c>
      <c r="I263">
        <v>425</v>
      </c>
      <c r="J263" t="s">
        <v>12</v>
      </c>
      <c r="K263">
        <v>317.3</v>
      </c>
      <c r="L263" s="1">
        <v>2.4000000000000001E-91</v>
      </c>
      <c r="M263">
        <f>COUNTIF(Лист1!A:A,B263)</f>
        <v>1</v>
      </c>
      <c r="N263">
        <f>ABS(M263-1)</f>
        <v>0</v>
      </c>
      <c r="O263">
        <f>SUMIFS(M:M,K:K,"&gt;="&amp;K263)</f>
        <v>233</v>
      </c>
      <c r="P263">
        <f>SUMIFS(M:M,K:K,"&lt;"&amp;K263)+72543</f>
        <v>72902</v>
      </c>
      <c r="Q263">
        <f>O263/SUM(M:M)</f>
        <v>0.19679054054054054</v>
      </c>
      <c r="R263">
        <f>1-P263/(SUM(N:N)+72543)</f>
        <v>0.14507522897048308</v>
      </c>
      <c r="S263">
        <v>0.19679054054054054</v>
      </c>
      <c r="T263">
        <f>1-R263+Q263</f>
        <v>1.0517153115700575</v>
      </c>
      <c r="U263">
        <f>(R264-R263)*(Q264+Q263)/2</f>
        <v>0</v>
      </c>
    </row>
    <row r="264" spans="1:21">
      <c r="A264" t="s">
        <v>16</v>
      </c>
      <c r="B264" t="s">
        <v>539</v>
      </c>
      <c r="C264" t="s">
        <v>540</v>
      </c>
      <c r="D264" s="2" t="s">
        <v>13</v>
      </c>
      <c r="E264">
        <v>271</v>
      </c>
      <c r="F264">
        <v>639</v>
      </c>
      <c r="G264" t="s">
        <v>11</v>
      </c>
      <c r="H264">
        <v>1</v>
      </c>
      <c r="I264">
        <v>425</v>
      </c>
      <c r="J264" t="s">
        <v>12</v>
      </c>
      <c r="K264">
        <v>317.3</v>
      </c>
      <c r="L264" s="1">
        <v>2.4000000000000001E-91</v>
      </c>
      <c r="M264">
        <f>COUNTIF(Лист1!A:A,B264)</f>
        <v>1</v>
      </c>
      <c r="N264">
        <f>ABS(M264-1)</f>
        <v>0</v>
      </c>
      <c r="O264">
        <f>SUMIFS(M:M,K:K,"&gt;="&amp;K264)</f>
        <v>233</v>
      </c>
      <c r="P264">
        <f>SUMIFS(M:M,K:K,"&lt;"&amp;K264)+72543</f>
        <v>72902</v>
      </c>
      <c r="Q264">
        <f>O264/SUM(M:M)</f>
        <v>0.19679054054054054</v>
      </c>
      <c r="R264">
        <f>1-P264/(SUM(N:N)+72543)</f>
        <v>0.14507522897048308</v>
      </c>
      <c r="S264">
        <v>0.19679054054054054</v>
      </c>
      <c r="T264">
        <f>1-R264+Q264</f>
        <v>1.0517153115700575</v>
      </c>
      <c r="U264">
        <f>(R265-R264)*(Q265+Q264)/2</f>
        <v>2.3127231109056104E-6</v>
      </c>
    </row>
    <row r="265" spans="1:21">
      <c r="A265" t="s">
        <v>16</v>
      </c>
      <c r="B265" t="s">
        <v>541</v>
      </c>
      <c r="C265" t="s">
        <v>542</v>
      </c>
      <c r="D265" s="2" t="s">
        <v>13</v>
      </c>
      <c r="E265">
        <v>13</v>
      </c>
      <c r="F265">
        <v>530</v>
      </c>
      <c r="G265" t="s">
        <v>11</v>
      </c>
      <c r="H265">
        <v>1</v>
      </c>
      <c r="I265">
        <v>425</v>
      </c>
      <c r="J265" t="s">
        <v>12</v>
      </c>
      <c r="K265">
        <v>317.2</v>
      </c>
      <c r="L265" s="1">
        <v>2.6000000000000001E-91</v>
      </c>
      <c r="M265">
        <f>COUNTIF(Лист1!A:A,B265)</f>
        <v>1</v>
      </c>
      <c r="N265">
        <f>ABS(M265-1)</f>
        <v>0</v>
      </c>
      <c r="O265">
        <f>SUMIFS(M:M,K:K,"&gt;="&amp;K265)</f>
        <v>234</v>
      </c>
      <c r="P265">
        <f>SUMIFS(M:M,K:K,"&lt;"&amp;K265)+72543</f>
        <v>72901</v>
      </c>
      <c r="Q265">
        <f>O265/SUM(M:M)</f>
        <v>0.19763513513513514</v>
      </c>
      <c r="R265">
        <f>1-P265/(SUM(N:N)+72543)</f>
        <v>0.14508695601186772</v>
      </c>
      <c r="S265">
        <v>0.19763513513513514</v>
      </c>
      <c r="T265">
        <f>1-R265+Q265</f>
        <v>1.0525481791232674</v>
      </c>
      <c r="U265">
        <f>(R266-R265)*(Q266+Q265)/2</f>
        <v>2.3226277066916493E-6</v>
      </c>
    </row>
    <row r="266" spans="1:21">
      <c r="A266" t="s">
        <v>16</v>
      </c>
      <c r="B266" t="s">
        <v>543</v>
      </c>
      <c r="C266" t="s">
        <v>544</v>
      </c>
      <c r="D266" s="2" t="s">
        <v>13</v>
      </c>
      <c r="E266">
        <v>45</v>
      </c>
      <c r="F266">
        <v>562</v>
      </c>
      <c r="G266" t="s">
        <v>11</v>
      </c>
      <c r="H266">
        <v>1</v>
      </c>
      <c r="I266">
        <v>425</v>
      </c>
      <c r="J266" t="s">
        <v>12</v>
      </c>
      <c r="K266">
        <v>316.60000000000002</v>
      </c>
      <c r="L266" s="1">
        <v>3.7999999999999998E-91</v>
      </c>
      <c r="M266">
        <f>COUNTIF(Лист1!A:A,B266)</f>
        <v>1</v>
      </c>
      <c r="N266">
        <f>ABS(M266-1)</f>
        <v>0</v>
      </c>
      <c r="O266">
        <f>SUMIFS(M:M,K:K,"&gt;="&amp;K266)</f>
        <v>235</v>
      </c>
      <c r="P266">
        <f>SUMIFS(M:M,K:K,"&lt;"&amp;K266)+72543</f>
        <v>72900</v>
      </c>
      <c r="Q266">
        <f>O266/SUM(M:M)</f>
        <v>0.19847972972972974</v>
      </c>
      <c r="R266">
        <f>1-P266/(SUM(N:N)+72543)</f>
        <v>0.14509868305325246</v>
      </c>
      <c r="S266">
        <v>0.19847972972972974</v>
      </c>
      <c r="T266">
        <f>1-R266+Q266</f>
        <v>1.0533810466764773</v>
      </c>
      <c r="U266">
        <f>(R267-R266)*(Q267+Q266)/2</f>
        <v>2.3325323024557924E-6</v>
      </c>
    </row>
    <row r="267" spans="1:21">
      <c r="A267" t="s">
        <v>16</v>
      </c>
      <c r="B267" t="s">
        <v>545</v>
      </c>
      <c r="C267" t="s">
        <v>546</v>
      </c>
      <c r="D267" s="2" t="s">
        <v>13</v>
      </c>
      <c r="E267">
        <v>43</v>
      </c>
      <c r="F267">
        <v>428</v>
      </c>
      <c r="G267" t="s">
        <v>11</v>
      </c>
      <c r="H267">
        <v>1</v>
      </c>
      <c r="I267">
        <v>425</v>
      </c>
      <c r="J267" t="s">
        <v>12</v>
      </c>
      <c r="K267">
        <v>312.7</v>
      </c>
      <c r="L267" s="1">
        <v>6.0000000000000004E-90</v>
      </c>
      <c r="M267">
        <f>COUNTIF(Лист1!A:A,B267)</f>
        <v>1</v>
      </c>
      <c r="N267">
        <f>ABS(M267-1)</f>
        <v>0</v>
      </c>
      <c r="O267">
        <f>SUMIFS(M:M,K:K,"&gt;="&amp;K267)</f>
        <v>236</v>
      </c>
      <c r="P267">
        <f>SUMIFS(M:M,K:K,"&lt;"&amp;K267)+72543</f>
        <v>72899</v>
      </c>
      <c r="Q267">
        <f>O267/SUM(M:M)</f>
        <v>0.19932432432432431</v>
      </c>
      <c r="R267">
        <f>1-P267/(SUM(N:N)+72543)</f>
        <v>0.14511041009463721</v>
      </c>
      <c r="S267">
        <v>0.19932432432432431</v>
      </c>
      <c r="T267">
        <f>1-R267+Q267</f>
        <v>1.0542139142296871</v>
      </c>
      <c r="U267">
        <f>(R268-R267)*(Q268+Q267)/2</f>
        <v>2.3424368982199359E-6</v>
      </c>
    </row>
    <row r="268" spans="1:21">
      <c r="A268" t="s">
        <v>16</v>
      </c>
      <c r="B268" t="s">
        <v>547</v>
      </c>
      <c r="C268" t="s">
        <v>548</v>
      </c>
      <c r="D268" s="2" t="s">
        <v>13</v>
      </c>
      <c r="E268">
        <v>13</v>
      </c>
      <c r="F268">
        <v>530</v>
      </c>
      <c r="G268" t="s">
        <v>11</v>
      </c>
      <c r="H268">
        <v>1</v>
      </c>
      <c r="I268">
        <v>425</v>
      </c>
      <c r="J268" t="s">
        <v>12</v>
      </c>
      <c r="K268">
        <v>310.89999999999998</v>
      </c>
      <c r="L268" s="1">
        <v>2.0000000000000001E-89</v>
      </c>
      <c r="M268">
        <f>COUNTIF(Лист1!A:A,B268)</f>
        <v>1</v>
      </c>
      <c r="N268">
        <f>ABS(M268-1)</f>
        <v>0</v>
      </c>
      <c r="O268">
        <f>SUMIFS(M:M,K:K,"&gt;="&amp;K268)</f>
        <v>237</v>
      </c>
      <c r="P268">
        <f>SUMIFS(M:M,K:K,"&lt;"&amp;K268)+72543</f>
        <v>72898</v>
      </c>
      <c r="Q268">
        <f>O268/SUM(M:M)</f>
        <v>0.20016891891891891</v>
      </c>
      <c r="R268">
        <f>1-P268/(SUM(N:N)+72543)</f>
        <v>0.14512213713602196</v>
      </c>
      <c r="S268">
        <v>0.20016891891891891</v>
      </c>
      <c r="T268">
        <f>1-R268+Q268</f>
        <v>1.055046781782897</v>
      </c>
      <c r="U268">
        <f>(R269-R268)*(Q269+Q268)/2</f>
        <v>0</v>
      </c>
    </row>
    <row r="269" spans="1:21">
      <c r="A269" t="s">
        <v>16</v>
      </c>
      <c r="B269" t="s">
        <v>549</v>
      </c>
      <c r="C269" t="s">
        <v>550</v>
      </c>
      <c r="D269" s="2" t="s">
        <v>13</v>
      </c>
      <c r="E269">
        <v>12</v>
      </c>
      <c r="F269">
        <v>344</v>
      </c>
      <c r="G269" t="s">
        <v>11</v>
      </c>
      <c r="H269">
        <v>1</v>
      </c>
      <c r="I269">
        <v>425</v>
      </c>
      <c r="J269" t="s">
        <v>12</v>
      </c>
      <c r="K269">
        <v>310.5</v>
      </c>
      <c r="L269" s="1">
        <v>2.6999999999999999E-89</v>
      </c>
      <c r="M269">
        <f>COUNTIF(Лист1!A:A,B269)</f>
        <v>0</v>
      </c>
      <c r="N269">
        <f>ABS(M269-1)</f>
        <v>1</v>
      </c>
      <c r="O269">
        <f>SUMIFS(M:M,K:K,"&gt;="&amp;K269)</f>
        <v>237</v>
      </c>
      <c r="P269">
        <f>SUMIFS(M:M,K:K,"&lt;"&amp;K269)+72543</f>
        <v>72898</v>
      </c>
      <c r="Q269">
        <f>O269/SUM(M:M)</f>
        <v>0.20016891891891891</v>
      </c>
      <c r="R269">
        <f>1-P269/(SUM(N:N)+72543)</f>
        <v>0.14512213713602196</v>
      </c>
      <c r="S269">
        <v>0.20016891891891891</v>
      </c>
      <c r="T269">
        <f>1-R269+Q269</f>
        <v>1.055046781782897</v>
      </c>
      <c r="U269">
        <f>(R270-R269)*(Q270+Q269)/2</f>
        <v>4.7145875837323024E-6</v>
      </c>
    </row>
    <row r="270" spans="1:21">
      <c r="A270" t="s">
        <v>16</v>
      </c>
      <c r="B270" t="s">
        <v>551</v>
      </c>
      <c r="C270" t="s">
        <v>552</v>
      </c>
      <c r="D270" s="2" t="s">
        <v>13</v>
      </c>
      <c r="E270">
        <v>282</v>
      </c>
      <c r="F270">
        <v>649</v>
      </c>
      <c r="G270" t="s">
        <v>11</v>
      </c>
      <c r="H270">
        <v>1</v>
      </c>
      <c r="I270">
        <v>425</v>
      </c>
      <c r="J270" t="s">
        <v>12</v>
      </c>
      <c r="K270">
        <v>310.39999999999998</v>
      </c>
      <c r="L270" s="1">
        <v>2.7999999999999999E-89</v>
      </c>
      <c r="M270">
        <f>COUNTIF(Лист1!A:A,B270)</f>
        <v>1</v>
      </c>
      <c r="N270">
        <f>ABS(M270-1)</f>
        <v>0</v>
      </c>
      <c r="O270">
        <f>SUMIFS(M:M,K:K,"&gt;="&amp;K270)</f>
        <v>239</v>
      </c>
      <c r="P270">
        <f>SUMIFS(M:M,K:K,"&lt;"&amp;K270)+72543</f>
        <v>72896</v>
      </c>
      <c r="Q270">
        <f>O270/SUM(M:M)</f>
        <v>0.20185810810810811</v>
      </c>
      <c r="R270">
        <f>1-P270/(SUM(N:N)+72543)</f>
        <v>0.14514559121879145</v>
      </c>
      <c r="S270">
        <v>0.20185810810810811</v>
      </c>
      <c r="T270">
        <f>1-R270+Q270</f>
        <v>1.0567125168893168</v>
      </c>
      <c r="U270">
        <f>(R271-R270)*(Q271+Q270)/2</f>
        <v>0</v>
      </c>
    </row>
    <row r="271" spans="1:21">
      <c r="A271" t="s">
        <v>16</v>
      </c>
      <c r="B271" t="s">
        <v>553</v>
      </c>
      <c r="C271" t="s">
        <v>554</v>
      </c>
      <c r="D271" s="2" t="s">
        <v>13</v>
      </c>
      <c r="E271">
        <v>282</v>
      </c>
      <c r="F271">
        <v>649</v>
      </c>
      <c r="G271" t="s">
        <v>11</v>
      </c>
      <c r="H271">
        <v>1</v>
      </c>
      <c r="I271">
        <v>425</v>
      </c>
      <c r="J271" t="s">
        <v>12</v>
      </c>
      <c r="K271">
        <v>310.39999999999998</v>
      </c>
      <c r="L271" s="1">
        <v>2.8999999999999999E-89</v>
      </c>
      <c r="M271">
        <f>COUNTIF(Лист1!A:A,B271)</f>
        <v>1</v>
      </c>
      <c r="N271">
        <f>ABS(M271-1)</f>
        <v>0</v>
      </c>
      <c r="O271">
        <f>SUMIFS(M:M,K:K,"&gt;="&amp;K271)</f>
        <v>239</v>
      </c>
      <c r="P271">
        <f>SUMIFS(M:M,K:K,"&lt;"&amp;K271)+72543</f>
        <v>72896</v>
      </c>
      <c r="Q271">
        <f>O271/SUM(M:M)</f>
        <v>0.20185810810810811</v>
      </c>
      <c r="R271">
        <f>1-P271/(SUM(N:N)+72543)</f>
        <v>0.14514559121879145</v>
      </c>
      <c r="S271">
        <v>0.20185810810810811</v>
      </c>
      <c r="T271">
        <f>1-R271+Q271</f>
        <v>1.0567125168893168</v>
      </c>
      <c r="U271">
        <f>(R272-R271)*(Q272+Q271)/2</f>
        <v>2.3721506855123669E-6</v>
      </c>
    </row>
    <row r="272" spans="1:21">
      <c r="A272" t="s">
        <v>16</v>
      </c>
      <c r="B272" t="s">
        <v>555</v>
      </c>
      <c r="C272" t="s">
        <v>556</v>
      </c>
      <c r="D272" s="2" t="s">
        <v>13</v>
      </c>
      <c r="E272">
        <v>39</v>
      </c>
      <c r="F272">
        <v>416</v>
      </c>
      <c r="G272" t="s">
        <v>11</v>
      </c>
      <c r="H272">
        <v>1</v>
      </c>
      <c r="I272">
        <v>425</v>
      </c>
      <c r="J272" t="s">
        <v>12</v>
      </c>
      <c r="K272">
        <v>310.2</v>
      </c>
      <c r="L272" s="1">
        <v>3.4E-89</v>
      </c>
      <c r="M272">
        <f>COUNTIF(Лист1!A:A,B272)</f>
        <v>1</v>
      </c>
      <c r="N272">
        <f>ABS(M272-1)</f>
        <v>0</v>
      </c>
      <c r="O272">
        <f>SUMIFS(M:M,K:K,"&gt;="&amp;K272)</f>
        <v>240</v>
      </c>
      <c r="P272">
        <f>SUMIFS(M:M,K:K,"&lt;"&amp;K272)+72543</f>
        <v>72895</v>
      </c>
      <c r="Q272">
        <f>O272/SUM(M:M)</f>
        <v>0.20270270270270271</v>
      </c>
      <c r="R272">
        <f>1-P272/(SUM(N:N)+72543)</f>
        <v>0.14515731826017619</v>
      </c>
      <c r="S272">
        <v>0.20270270270270271</v>
      </c>
      <c r="T272">
        <f>1-R272+Q272</f>
        <v>1.0575453844425264</v>
      </c>
      <c r="U272">
        <f>(R273-R272)*(Q273+Q272)/2</f>
        <v>0</v>
      </c>
    </row>
    <row r="273" spans="1:21">
      <c r="A273" t="s">
        <v>16</v>
      </c>
      <c r="B273" t="s">
        <v>557</v>
      </c>
      <c r="C273" t="s">
        <v>558</v>
      </c>
      <c r="D273" s="2" t="s">
        <v>13</v>
      </c>
      <c r="E273">
        <v>2</v>
      </c>
      <c r="F273">
        <v>274</v>
      </c>
      <c r="G273" t="s">
        <v>11</v>
      </c>
      <c r="H273">
        <v>1</v>
      </c>
      <c r="I273">
        <v>425</v>
      </c>
      <c r="J273" t="s">
        <v>12</v>
      </c>
      <c r="K273">
        <v>309.89999999999998</v>
      </c>
      <c r="L273" s="1">
        <v>4.0999999999999998E-89</v>
      </c>
      <c r="M273">
        <f>COUNTIF(Лист1!A:A,B273)</f>
        <v>0</v>
      </c>
      <c r="N273">
        <f>ABS(M273-1)</f>
        <v>1</v>
      </c>
      <c r="O273">
        <f>SUMIFS(M:M,K:K,"&gt;="&amp;K273)</f>
        <v>240</v>
      </c>
      <c r="P273">
        <f>SUMIFS(M:M,K:K,"&lt;"&amp;K273)+72543</f>
        <v>72895</v>
      </c>
      <c r="Q273">
        <f>O273/SUM(M:M)</f>
        <v>0.20270270270270271</v>
      </c>
      <c r="R273">
        <f>1-P273/(SUM(N:N)+72543)</f>
        <v>0.14515731826017619</v>
      </c>
      <c r="S273">
        <v>0.20270270270270271</v>
      </c>
      <c r="T273">
        <f>1-R273+Q273</f>
        <v>1.0575453844425264</v>
      </c>
      <c r="U273">
        <f>(R274-R273)*(Q274+Q273)/2</f>
        <v>2.3820552812539586E-6</v>
      </c>
    </row>
    <row r="274" spans="1:21">
      <c r="A274" t="s">
        <v>16</v>
      </c>
      <c r="B274" t="s">
        <v>559</v>
      </c>
      <c r="C274" t="s">
        <v>560</v>
      </c>
      <c r="D274" s="2" t="s">
        <v>13</v>
      </c>
      <c r="E274">
        <v>2</v>
      </c>
      <c r="F274">
        <v>273</v>
      </c>
      <c r="G274" t="s">
        <v>11</v>
      </c>
      <c r="H274">
        <v>1</v>
      </c>
      <c r="I274">
        <v>425</v>
      </c>
      <c r="J274" t="s">
        <v>12</v>
      </c>
      <c r="K274">
        <v>308.60000000000002</v>
      </c>
      <c r="L274" s="1">
        <v>9.8E-89</v>
      </c>
      <c r="M274">
        <f>COUNTIF(Лист1!A:A,B274)</f>
        <v>1</v>
      </c>
      <c r="N274">
        <f>ABS(M274-1)</f>
        <v>0</v>
      </c>
      <c r="O274">
        <f>SUMIFS(M:M,K:K,"&gt;="&amp;K274)</f>
        <v>241</v>
      </c>
      <c r="P274">
        <f>SUMIFS(M:M,K:K,"&lt;"&amp;K274)+72543</f>
        <v>72894</v>
      </c>
      <c r="Q274">
        <f>O274/SUM(M:M)</f>
        <v>0.20354729729729729</v>
      </c>
      <c r="R274">
        <f>1-P274/(SUM(N:N)+72543)</f>
        <v>0.14516904530156083</v>
      </c>
      <c r="S274">
        <v>0.20354729729729729</v>
      </c>
      <c r="T274">
        <f>1-R274+Q274</f>
        <v>1.0583782519957365</v>
      </c>
      <c r="U274">
        <f>(R275-R274)*(Q275+Q274)/2</f>
        <v>0</v>
      </c>
    </row>
    <row r="275" spans="1:21">
      <c r="A275" t="s">
        <v>16</v>
      </c>
      <c r="B275" t="s">
        <v>561</v>
      </c>
      <c r="C275" t="s">
        <v>562</v>
      </c>
      <c r="D275" s="2" t="s">
        <v>13</v>
      </c>
      <c r="E275">
        <v>53</v>
      </c>
      <c r="F275">
        <v>418</v>
      </c>
      <c r="G275" t="s">
        <v>11</v>
      </c>
      <c r="H275">
        <v>1</v>
      </c>
      <c r="I275">
        <v>425</v>
      </c>
      <c r="J275" t="s">
        <v>12</v>
      </c>
      <c r="K275">
        <v>306.8</v>
      </c>
      <c r="L275" s="1">
        <v>3.5999999999999999E-88</v>
      </c>
      <c r="M275">
        <f>COUNTIF(Лист1!A:A,B275)</f>
        <v>0</v>
      </c>
      <c r="N275">
        <f>ABS(M275-1)</f>
        <v>1</v>
      </c>
      <c r="O275">
        <f>SUMIFS(M:M,K:K,"&gt;="&amp;K275)</f>
        <v>241</v>
      </c>
      <c r="P275">
        <f>SUMIFS(M:M,K:K,"&lt;"&amp;K275)+72543</f>
        <v>72894</v>
      </c>
      <c r="Q275">
        <f>O275/SUM(M:M)</f>
        <v>0.20354729729729729</v>
      </c>
      <c r="R275">
        <f>1-P275/(SUM(N:N)+72543)</f>
        <v>0.14516904530156083</v>
      </c>
      <c r="S275">
        <v>0.20354729729729729</v>
      </c>
      <c r="T275">
        <f>1-R275+Q275</f>
        <v>1.0583782519957365</v>
      </c>
      <c r="U275">
        <f>(R276-R275)*(Q276+Q275)/2</f>
        <v>2.3919598770406531E-6</v>
      </c>
    </row>
    <row r="276" spans="1:21">
      <c r="A276" t="s">
        <v>16</v>
      </c>
      <c r="B276" t="s">
        <v>563</v>
      </c>
      <c r="C276" t="s">
        <v>564</v>
      </c>
      <c r="D276" s="2" t="s">
        <v>13</v>
      </c>
      <c r="E276">
        <v>284</v>
      </c>
      <c r="F276">
        <v>651</v>
      </c>
      <c r="G276" t="s">
        <v>11</v>
      </c>
      <c r="H276">
        <v>1</v>
      </c>
      <c r="I276">
        <v>425</v>
      </c>
      <c r="J276" t="s">
        <v>12</v>
      </c>
      <c r="K276">
        <v>306.10000000000002</v>
      </c>
      <c r="L276" s="1">
        <v>5.7000000000000004E-88</v>
      </c>
      <c r="M276">
        <f>COUNTIF(Лист1!A:A,B276)</f>
        <v>1</v>
      </c>
      <c r="N276">
        <f>ABS(M276-1)</f>
        <v>0</v>
      </c>
      <c r="O276">
        <f>SUMIFS(M:M,K:K,"&gt;="&amp;K276)</f>
        <v>242</v>
      </c>
      <c r="P276">
        <f>SUMIFS(M:M,K:K,"&lt;"&amp;K276)+72543</f>
        <v>72893</v>
      </c>
      <c r="Q276">
        <f>O276/SUM(M:M)</f>
        <v>0.20439189189189189</v>
      </c>
      <c r="R276">
        <f>1-P276/(SUM(N:N)+72543)</f>
        <v>0.14518077234294557</v>
      </c>
      <c r="S276">
        <v>0.20439189189189189</v>
      </c>
      <c r="T276">
        <f>1-R276+Q276</f>
        <v>1.0592111195489462</v>
      </c>
      <c r="U276">
        <f>(R277-R276)*(Q277+Q276)/2</f>
        <v>0</v>
      </c>
    </row>
    <row r="277" spans="1:21">
      <c r="A277" t="s">
        <v>16</v>
      </c>
      <c r="B277" t="s">
        <v>565</v>
      </c>
      <c r="C277" t="s">
        <v>566</v>
      </c>
      <c r="D277" s="2" t="s">
        <v>13</v>
      </c>
      <c r="E277">
        <v>42</v>
      </c>
      <c r="F277">
        <v>425</v>
      </c>
      <c r="G277" t="s">
        <v>11</v>
      </c>
      <c r="H277">
        <v>1</v>
      </c>
      <c r="I277">
        <v>425</v>
      </c>
      <c r="J277" t="s">
        <v>12</v>
      </c>
      <c r="K277">
        <v>305.7</v>
      </c>
      <c r="L277" s="1">
        <v>7.6000000000000002E-88</v>
      </c>
      <c r="M277">
        <f>COUNTIF(Лист1!A:A,B277)</f>
        <v>0</v>
      </c>
      <c r="N277">
        <f>ABS(M277-1)</f>
        <v>1</v>
      </c>
      <c r="O277">
        <f>SUMIFS(M:M,K:K,"&gt;="&amp;K277)</f>
        <v>242</v>
      </c>
      <c r="P277">
        <f>SUMIFS(M:M,K:K,"&lt;"&amp;K277)+72543</f>
        <v>72893</v>
      </c>
      <c r="Q277">
        <f>O277/SUM(M:M)</f>
        <v>0.20439189189189189</v>
      </c>
      <c r="R277">
        <f>1-P277/(SUM(N:N)+72543)</f>
        <v>0.14518077234294557</v>
      </c>
      <c r="S277">
        <v>0.20439189189189189</v>
      </c>
      <c r="T277">
        <f>1-R277+Q277</f>
        <v>1.0592111195489462</v>
      </c>
      <c r="U277">
        <f>(R278-R277)*(Q278+Q277)/2</f>
        <v>0</v>
      </c>
    </row>
    <row r="278" spans="1:21">
      <c r="A278" t="s">
        <v>16</v>
      </c>
      <c r="B278" t="s">
        <v>567</v>
      </c>
      <c r="C278" t="s">
        <v>568</v>
      </c>
      <c r="D278" s="2" t="s">
        <v>13</v>
      </c>
      <c r="E278">
        <v>1</v>
      </c>
      <c r="F278">
        <v>288</v>
      </c>
      <c r="G278" t="s">
        <v>15</v>
      </c>
      <c r="H278">
        <v>1</v>
      </c>
      <c r="I278">
        <v>425</v>
      </c>
      <c r="J278" t="s">
        <v>12</v>
      </c>
      <c r="K278">
        <v>305.3</v>
      </c>
      <c r="L278" s="1">
        <v>1E-87</v>
      </c>
      <c r="M278">
        <f>COUNTIF(Лист1!A:A,B278)</f>
        <v>0</v>
      </c>
      <c r="N278">
        <f>ABS(M278-1)</f>
        <v>1</v>
      </c>
      <c r="O278">
        <f>SUMIFS(M:M,K:K,"&gt;="&amp;K278)</f>
        <v>242</v>
      </c>
      <c r="P278">
        <f>SUMIFS(M:M,K:K,"&lt;"&amp;K278)+72543</f>
        <v>72893</v>
      </c>
      <c r="Q278">
        <f>O278/SUM(M:M)</f>
        <v>0.20439189189189189</v>
      </c>
      <c r="R278">
        <f>1-P278/(SUM(N:N)+72543)</f>
        <v>0.14518077234294557</v>
      </c>
      <c r="S278">
        <v>0.20439189189189189</v>
      </c>
      <c r="T278">
        <f>1-R278+Q278</f>
        <v>1.0592111195489462</v>
      </c>
      <c r="U278">
        <f>(R279-R278)*(Q279+Q278)/2</f>
        <v>0</v>
      </c>
    </row>
    <row r="279" spans="1:21">
      <c r="A279" t="s">
        <v>16</v>
      </c>
      <c r="B279" t="s">
        <v>569</v>
      </c>
      <c r="C279" t="s">
        <v>570</v>
      </c>
      <c r="D279" s="2" t="s">
        <v>13</v>
      </c>
      <c r="E279">
        <v>50</v>
      </c>
      <c r="F279">
        <v>427</v>
      </c>
      <c r="G279" t="s">
        <v>11</v>
      </c>
      <c r="H279">
        <v>1</v>
      </c>
      <c r="I279">
        <v>425</v>
      </c>
      <c r="J279" t="s">
        <v>12</v>
      </c>
      <c r="K279">
        <v>303</v>
      </c>
      <c r="L279" s="1">
        <v>5.0000000000000004E-87</v>
      </c>
      <c r="M279">
        <f>COUNTIF(Лист1!A:A,B279)</f>
        <v>0</v>
      </c>
      <c r="N279">
        <f>ABS(M279-1)</f>
        <v>1</v>
      </c>
      <c r="O279">
        <f>SUMIFS(M:M,K:K,"&gt;="&amp;K279)</f>
        <v>242</v>
      </c>
      <c r="P279">
        <f>SUMIFS(M:M,K:K,"&lt;"&amp;K279)+72543</f>
        <v>72893</v>
      </c>
      <c r="Q279">
        <f>O279/SUM(M:M)</f>
        <v>0.20439189189189189</v>
      </c>
      <c r="R279">
        <f>1-P279/(SUM(N:N)+72543)</f>
        <v>0.14518077234294557</v>
      </c>
      <c r="S279">
        <v>0.20439189189189189</v>
      </c>
      <c r="T279">
        <f>1-R279+Q279</f>
        <v>1.0592111195489462</v>
      </c>
      <c r="U279">
        <f>(R280-R279)*(Q280+Q279)/2</f>
        <v>0</v>
      </c>
    </row>
    <row r="280" spans="1:21">
      <c r="A280" t="s">
        <v>16</v>
      </c>
      <c r="B280" t="s">
        <v>571</v>
      </c>
      <c r="C280" t="s">
        <v>572</v>
      </c>
      <c r="D280" s="2" t="s">
        <v>13</v>
      </c>
      <c r="E280">
        <v>43</v>
      </c>
      <c r="F280">
        <v>420</v>
      </c>
      <c r="G280" t="s">
        <v>14</v>
      </c>
      <c r="H280">
        <v>1</v>
      </c>
      <c r="I280">
        <v>425</v>
      </c>
      <c r="J280" t="s">
        <v>12</v>
      </c>
      <c r="K280">
        <v>302.5</v>
      </c>
      <c r="L280" s="1">
        <v>6.6999999999999999E-87</v>
      </c>
      <c r="M280">
        <f>COUNTIF(Лист1!A:A,B280)</f>
        <v>0</v>
      </c>
      <c r="N280">
        <f>ABS(M280-1)</f>
        <v>1</v>
      </c>
      <c r="O280">
        <f>SUMIFS(M:M,K:K,"&gt;="&amp;K280)</f>
        <v>242</v>
      </c>
      <c r="P280">
        <f>SUMIFS(M:M,K:K,"&lt;"&amp;K280)+72543</f>
        <v>72893</v>
      </c>
      <c r="Q280">
        <f>O280/SUM(M:M)</f>
        <v>0.20439189189189189</v>
      </c>
      <c r="R280">
        <f>1-P280/(SUM(N:N)+72543)</f>
        <v>0.14518077234294557</v>
      </c>
      <c r="S280">
        <v>0.20439189189189189</v>
      </c>
      <c r="T280">
        <f>1-R280+Q280</f>
        <v>1.0592111195489462</v>
      </c>
      <c r="U280">
        <f>(R281-R280)*(Q281+Q280)/2</f>
        <v>0</v>
      </c>
    </row>
    <row r="281" spans="1:21">
      <c r="A281" t="s">
        <v>16</v>
      </c>
      <c r="B281" t="s">
        <v>573</v>
      </c>
      <c r="C281" t="s">
        <v>574</v>
      </c>
      <c r="D281" s="2" t="s">
        <v>13</v>
      </c>
      <c r="E281">
        <v>41</v>
      </c>
      <c r="F281">
        <v>399</v>
      </c>
      <c r="G281" t="s">
        <v>14</v>
      </c>
      <c r="H281">
        <v>1</v>
      </c>
      <c r="I281">
        <v>425</v>
      </c>
      <c r="J281" t="s">
        <v>12</v>
      </c>
      <c r="K281">
        <v>302.2</v>
      </c>
      <c r="L281" s="1">
        <v>8.5000000000000001E-87</v>
      </c>
      <c r="M281">
        <f>COUNTIF(Лист1!A:A,B281)</f>
        <v>0</v>
      </c>
      <c r="N281">
        <f>ABS(M281-1)</f>
        <v>1</v>
      </c>
      <c r="O281">
        <f>SUMIFS(M:M,K:K,"&gt;="&amp;K281)</f>
        <v>242</v>
      </c>
      <c r="P281">
        <f>SUMIFS(M:M,K:K,"&lt;"&amp;K281)+72543</f>
        <v>72893</v>
      </c>
      <c r="Q281">
        <f>O281/SUM(M:M)</f>
        <v>0.20439189189189189</v>
      </c>
      <c r="R281">
        <f>1-P281/(SUM(N:N)+72543)</f>
        <v>0.14518077234294557</v>
      </c>
      <c r="S281">
        <v>0.20439189189189189</v>
      </c>
      <c r="T281">
        <f>1-R281+Q281</f>
        <v>1.0592111195489462</v>
      </c>
      <c r="U281">
        <f>(R282-R281)*(Q282+Q281)/2</f>
        <v>0</v>
      </c>
    </row>
    <row r="282" spans="1:21">
      <c r="A282" t="s">
        <v>16</v>
      </c>
      <c r="B282" t="s">
        <v>575</v>
      </c>
      <c r="C282" t="s">
        <v>576</v>
      </c>
      <c r="D282" s="2" t="s">
        <v>13</v>
      </c>
      <c r="E282">
        <v>47</v>
      </c>
      <c r="F282">
        <v>427</v>
      </c>
      <c r="G282" t="s">
        <v>11</v>
      </c>
      <c r="H282">
        <v>1</v>
      </c>
      <c r="I282">
        <v>425</v>
      </c>
      <c r="J282" t="s">
        <v>12</v>
      </c>
      <c r="K282">
        <v>300.10000000000002</v>
      </c>
      <c r="L282" s="1">
        <v>3.6999999999999998E-86</v>
      </c>
      <c r="M282">
        <f>COUNTIF(Лист1!A:A,B282)</f>
        <v>0</v>
      </c>
      <c r="N282">
        <f>ABS(M282-1)</f>
        <v>1</v>
      </c>
      <c r="O282">
        <f>SUMIFS(M:M,K:K,"&gt;="&amp;K282)</f>
        <v>242</v>
      </c>
      <c r="P282">
        <f>SUMIFS(M:M,K:K,"&lt;"&amp;K282)+72543</f>
        <v>72893</v>
      </c>
      <c r="Q282">
        <f>O282/SUM(M:M)</f>
        <v>0.20439189189189189</v>
      </c>
      <c r="R282">
        <f>1-P282/(SUM(N:N)+72543)</f>
        <v>0.14518077234294557</v>
      </c>
      <c r="S282">
        <v>0.20439189189189189</v>
      </c>
      <c r="T282">
        <f>1-R282+Q282</f>
        <v>1.0592111195489462</v>
      </c>
      <c r="U282">
        <f>(R283-R282)*(Q283+Q282)/2</f>
        <v>2.401864472804797E-6</v>
      </c>
    </row>
    <row r="283" spans="1:21">
      <c r="A283" t="s">
        <v>16</v>
      </c>
      <c r="B283" t="s">
        <v>577</v>
      </c>
      <c r="C283" t="s">
        <v>578</v>
      </c>
      <c r="D283" s="2" t="s">
        <v>13</v>
      </c>
      <c r="E283">
        <v>282</v>
      </c>
      <c r="F283">
        <v>649</v>
      </c>
      <c r="G283" t="s">
        <v>11</v>
      </c>
      <c r="H283">
        <v>1</v>
      </c>
      <c r="I283">
        <v>425</v>
      </c>
      <c r="J283" t="s">
        <v>12</v>
      </c>
      <c r="K283">
        <v>299.7</v>
      </c>
      <c r="L283" s="1">
        <v>4.8000000000000003E-86</v>
      </c>
      <c r="M283">
        <f>COUNTIF(Лист1!A:A,B283)</f>
        <v>1</v>
      </c>
      <c r="N283">
        <f>ABS(M283-1)</f>
        <v>0</v>
      </c>
      <c r="O283">
        <f>SUMIFS(M:M,K:K,"&gt;="&amp;K283)</f>
        <v>243</v>
      </c>
      <c r="P283">
        <f>SUMIFS(M:M,K:K,"&lt;"&amp;K283)+72543</f>
        <v>72892</v>
      </c>
      <c r="Q283">
        <f>O283/SUM(M:M)</f>
        <v>0.20523648648648649</v>
      </c>
      <c r="R283">
        <f>1-P283/(SUM(N:N)+72543)</f>
        <v>0.14519249938433032</v>
      </c>
      <c r="S283">
        <v>0.20523648648648649</v>
      </c>
      <c r="T283">
        <f>1-R283+Q283</f>
        <v>1.0600439871021561</v>
      </c>
      <c r="U283">
        <f>(R284-R283)*(Q284+Q283)/2</f>
        <v>0</v>
      </c>
    </row>
    <row r="284" spans="1:21">
      <c r="A284" t="s">
        <v>16</v>
      </c>
      <c r="B284" t="s">
        <v>579</v>
      </c>
      <c r="C284" t="s">
        <v>580</v>
      </c>
      <c r="D284" s="2" t="s">
        <v>13</v>
      </c>
      <c r="E284">
        <v>14</v>
      </c>
      <c r="F284">
        <v>398</v>
      </c>
      <c r="G284" t="s">
        <v>11</v>
      </c>
      <c r="H284">
        <v>1</v>
      </c>
      <c r="I284">
        <v>425</v>
      </c>
      <c r="J284" t="s">
        <v>12</v>
      </c>
      <c r="K284">
        <v>299.60000000000002</v>
      </c>
      <c r="L284" s="1">
        <v>5.1000000000000001E-86</v>
      </c>
      <c r="M284">
        <f>COUNTIF(Лист1!A:A,B284)</f>
        <v>0</v>
      </c>
      <c r="N284">
        <f>ABS(M284-1)</f>
        <v>1</v>
      </c>
      <c r="O284">
        <f>SUMIFS(M:M,K:K,"&gt;="&amp;K284)</f>
        <v>243</v>
      </c>
      <c r="P284">
        <f>SUMIFS(M:M,K:K,"&lt;"&amp;K284)+72543</f>
        <v>72892</v>
      </c>
      <c r="Q284">
        <f>O284/SUM(M:M)</f>
        <v>0.20523648648648649</v>
      </c>
      <c r="R284">
        <f>1-P284/(SUM(N:N)+72543)</f>
        <v>0.14519249938433032</v>
      </c>
      <c r="S284">
        <v>0.20523648648648649</v>
      </c>
      <c r="T284">
        <f>1-R284+Q284</f>
        <v>1.0600439871021561</v>
      </c>
      <c r="U284">
        <f>(R285-R284)*(Q285+Q284)/2</f>
        <v>2.4117690685689406E-6</v>
      </c>
    </row>
    <row r="285" spans="1:21">
      <c r="A285" t="s">
        <v>16</v>
      </c>
      <c r="B285" t="s">
        <v>581</v>
      </c>
      <c r="C285" t="s">
        <v>582</v>
      </c>
      <c r="D285" s="2" t="s">
        <v>13</v>
      </c>
      <c r="E285">
        <v>1</v>
      </c>
      <c r="F285">
        <v>273</v>
      </c>
      <c r="G285" t="s">
        <v>15</v>
      </c>
      <c r="H285">
        <v>1</v>
      </c>
      <c r="I285">
        <v>425</v>
      </c>
      <c r="J285" t="s">
        <v>12</v>
      </c>
      <c r="K285">
        <v>298.60000000000002</v>
      </c>
      <c r="L285" s="1">
        <v>1.1E-85</v>
      </c>
      <c r="M285">
        <f>COUNTIF(Лист1!A:A,B285)</f>
        <v>1</v>
      </c>
      <c r="N285">
        <f>ABS(M285-1)</f>
        <v>0</v>
      </c>
      <c r="O285">
        <f>SUMIFS(M:M,K:K,"&gt;="&amp;K285)</f>
        <v>244</v>
      </c>
      <c r="P285">
        <f>SUMIFS(M:M,K:K,"&lt;"&amp;K285)+72543</f>
        <v>72891</v>
      </c>
      <c r="Q285">
        <f>O285/SUM(M:M)</f>
        <v>0.20608108108108109</v>
      </c>
      <c r="R285">
        <f>1-P285/(SUM(N:N)+72543)</f>
        <v>0.14520422642571507</v>
      </c>
      <c r="S285">
        <v>0.20608108108108109</v>
      </c>
      <c r="T285">
        <f>1-R285+Q285</f>
        <v>1.060876854655366</v>
      </c>
      <c r="U285">
        <f>(R286-R285)*(Q286+Q285)/2</f>
        <v>2.4216736643330841E-6</v>
      </c>
    </row>
    <row r="286" spans="1:21">
      <c r="A286" t="s">
        <v>16</v>
      </c>
      <c r="B286" t="s">
        <v>583</v>
      </c>
      <c r="C286" t="s">
        <v>584</v>
      </c>
      <c r="D286" s="2" t="s">
        <v>13</v>
      </c>
      <c r="E286">
        <v>27</v>
      </c>
      <c r="F286">
        <v>400</v>
      </c>
      <c r="G286" t="s">
        <v>11</v>
      </c>
      <c r="H286">
        <v>1</v>
      </c>
      <c r="I286">
        <v>425</v>
      </c>
      <c r="J286" t="s">
        <v>12</v>
      </c>
      <c r="K286">
        <v>298.2</v>
      </c>
      <c r="L286" s="1">
        <v>1.3000000000000001E-85</v>
      </c>
      <c r="M286">
        <f>COUNTIF(Лист1!A:A,B286)</f>
        <v>1</v>
      </c>
      <c r="N286">
        <f>ABS(M286-1)</f>
        <v>0</v>
      </c>
      <c r="O286">
        <f>SUMIFS(M:M,K:K,"&gt;="&amp;K286)</f>
        <v>245</v>
      </c>
      <c r="P286">
        <f>SUMIFS(M:M,K:K,"&lt;"&amp;K286)+72543</f>
        <v>72890</v>
      </c>
      <c r="Q286">
        <f>O286/SUM(M:M)</f>
        <v>0.20692567567567569</v>
      </c>
      <c r="R286">
        <f>1-P286/(SUM(N:N)+72543)</f>
        <v>0.14521595346709981</v>
      </c>
      <c r="S286">
        <v>0.20692567567567569</v>
      </c>
      <c r="T286">
        <f>1-R286+Q286</f>
        <v>1.0617097222085758</v>
      </c>
      <c r="U286">
        <f>(R287-R286)*(Q287+Q286)/2</f>
        <v>0</v>
      </c>
    </row>
    <row r="287" spans="1:21">
      <c r="A287" t="s">
        <v>16</v>
      </c>
      <c r="B287" t="s">
        <v>585</v>
      </c>
      <c r="C287" t="s">
        <v>586</v>
      </c>
      <c r="D287" s="2" t="s">
        <v>13</v>
      </c>
      <c r="E287">
        <v>112</v>
      </c>
      <c r="F287">
        <v>499</v>
      </c>
      <c r="G287" t="s">
        <v>11</v>
      </c>
      <c r="H287">
        <v>1</v>
      </c>
      <c r="I287">
        <v>425</v>
      </c>
      <c r="J287" t="s">
        <v>12</v>
      </c>
      <c r="K287">
        <v>297.39999999999998</v>
      </c>
      <c r="L287" s="1">
        <v>2.4000000000000001E-85</v>
      </c>
      <c r="M287">
        <f>COUNTIF(Лист1!A:A,B287)</f>
        <v>0</v>
      </c>
      <c r="N287">
        <f>ABS(M287-1)</f>
        <v>1</v>
      </c>
      <c r="O287">
        <f>SUMIFS(M:M,K:K,"&gt;="&amp;K287)</f>
        <v>245</v>
      </c>
      <c r="P287">
        <f>SUMIFS(M:M,K:K,"&lt;"&amp;K287)+72543</f>
        <v>72890</v>
      </c>
      <c r="Q287">
        <f>O287/SUM(M:M)</f>
        <v>0.20692567567567569</v>
      </c>
      <c r="R287">
        <f>1-P287/(SUM(N:N)+72543)</f>
        <v>0.14521595346709981</v>
      </c>
      <c r="S287">
        <v>0.20692567567567569</v>
      </c>
      <c r="T287">
        <f>1-R287+Q287</f>
        <v>1.0617097222085758</v>
      </c>
      <c r="U287">
        <f>(R288-R287)*(Q288+Q287)/2</f>
        <v>2.4315782600972276E-6</v>
      </c>
    </row>
    <row r="288" spans="1:21">
      <c r="A288" t="s">
        <v>16</v>
      </c>
      <c r="B288" t="s">
        <v>587</v>
      </c>
      <c r="C288" t="s">
        <v>588</v>
      </c>
      <c r="D288" s="2" t="s">
        <v>13</v>
      </c>
      <c r="E288">
        <v>1</v>
      </c>
      <c r="F288">
        <v>273</v>
      </c>
      <c r="G288" t="s">
        <v>15</v>
      </c>
      <c r="H288">
        <v>1</v>
      </c>
      <c r="I288">
        <v>425</v>
      </c>
      <c r="J288" t="s">
        <v>12</v>
      </c>
      <c r="K288">
        <v>296.8</v>
      </c>
      <c r="L288" s="1">
        <v>3.5999999999999998E-85</v>
      </c>
      <c r="M288">
        <f>COUNTIF(Лист1!A:A,B288)</f>
        <v>1</v>
      </c>
      <c r="N288">
        <f>ABS(M288-1)</f>
        <v>0</v>
      </c>
      <c r="O288">
        <f>SUMIFS(M:M,K:K,"&gt;="&amp;K288)</f>
        <v>246</v>
      </c>
      <c r="P288">
        <f>SUMIFS(M:M,K:K,"&lt;"&amp;K288)+72543</f>
        <v>72889</v>
      </c>
      <c r="Q288">
        <f>O288/SUM(M:M)</f>
        <v>0.20777027027027026</v>
      </c>
      <c r="R288">
        <f>1-P288/(SUM(N:N)+72543)</f>
        <v>0.14522768050848456</v>
      </c>
      <c r="S288">
        <v>0.20777027027027026</v>
      </c>
      <c r="T288">
        <f>1-R288+Q288</f>
        <v>1.0625425897617857</v>
      </c>
      <c r="U288">
        <f>(R289-R288)*(Q289+Q288)/2</f>
        <v>2.4414828558382568E-6</v>
      </c>
    </row>
    <row r="289" spans="1:21">
      <c r="A289" t="s">
        <v>16</v>
      </c>
      <c r="B289" t="s">
        <v>589</v>
      </c>
      <c r="C289" t="s">
        <v>590</v>
      </c>
      <c r="D289" s="2" t="s">
        <v>13</v>
      </c>
      <c r="E289">
        <v>1</v>
      </c>
      <c r="F289">
        <v>273</v>
      </c>
      <c r="G289" t="s">
        <v>15</v>
      </c>
      <c r="H289">
        <v>1</v>
      </c>
      <c r="I289">
        <v>425</v>
      </c>
      <c r="J289" t="s">
        <v>12</v>
      </c>
      <c r="K289">
        <v>296</v>
      </c>
      <c r="L289" s="1">
        <v>6.4000000000000005E-85</v>
      </c>
      <c r="M289">
        <f>COUNTIF(Лист1!A:A,B289)</f>
        <v>1</v>
      </c>
      <c r="N289">
        <f>ABS(M289-1)</f>
        <v>0</v>
      </c>
      <c r="O289">
        <f>SUMIFS(M:M,K:K,"&gt;="&amp;K289)</f>
        <v>247</v>
      </c>
      <c r="P289">
        <f>SUMIFS(M:M,K:K,"&lt;"&amp;K289)+72543</f>
        <v>72888</v>
      </c>
      <c r="Q289">
        <f>O289/SUM(M:M)</f>
        <v>0.20861486486486486</v>
      </c>
      <c r="R289">
        <f>1-P289/(SUM(N:N)+72543)</f>
        <v>0.14523940754986919</v>
      </c>
      <c r="S289">
        <v>0.20861486486486486</v>
      </c>
      <c r="T289">
        <f>1-R289+Q289</f>
        <v>1.0633754573149956</v>
      </c>
      <c r="U289">
        <f>(R290-R289)*(Q290+Q289)/2</f>
        <v>2.4513874516255146E-6</v>
      </c>
    </row>
    <row r="290" spans="1:21">
      <c r="A290" t="s">
        <v>16</v>
      </c>
      <c r="B290" t="s">
        <v>591</v>
      </c>
      <c r="C290" t="s">
        <v>592</v>
      </c>
      <c r="D290" s="2" t="s">
        <v>13</v>
      </c>
      <c r="E290">
        <v>9</v>
      </c>
      <c r="F290">
        <v>472</v>
      </c>
      <c r="G290" t="s">
        <v>11</v>
      </c>
      <c r="H290">
        <v>1</v>
      </c>
      <c r="I290">
        <v>425</v>
      </c>
      <c r="J290" t="s">
        <v>12</v>
      </c>
      <c r="K290">
        <v>295.2</v>
      </c>
      <c r="L290" s="1">
        <v>1.0999999999999999E-84</v>
      </c>
      <c r="M290">
        <f>COUNTIF(Лист1!A:A,B290)</f>
        <v>1</v>
      </c>
      <c r="N290">
        <f>ABS(M290-1)</f>
        <v>0</v>
      </c>
      <c r="O290">
        <f>SUMIFS(M:M,K:K,"&gt;="&amp;K290)</f>
        <v>248</v>
      </c>
      <c r="P290">
        <f>SUMIFS(M:M,K:K,"&lt;"&amp;K290)+72543</f>
        <v>72887</v>
      </c>
      <c r="Q290">
        <f>O290/SUM(M:M)</f>
        <v>0.20945945945945946</v>
      </c>
      <c r="R290">
        <f>1-P290/(SUM(N:N)+72543)</f>
        <v>0.14525113459125394</v>
      </c>
      <c r="S290">
        <v>0.20945945945945946</v>
      </c>
      <c r="T290">
        <f>1-R290+Q290</f>
        <v>1.0642083248682055</v>
      </c>
      <c r="U290">
        <f>(R291-R290)*(Q291+Q290)/2</f>
        <v>2.4612920473896577E-6</v>
      </c>
    </row>
    <row r="291" spans="1:21">
      <c r="A291" t="s">
        <v>16</v>
      </c>
      <c r="B291" t="s">
        <v>593</v>
      </c>
      <c r="C291" t="s">
        <v>594</v>
      </c>
      <c r="D291" s="2" t="s">
        <v>13</v>
      </c>
      <c r="E291">
        <v>1</v>
      </c>
      <c r="F291">
        <v>298</v>
      </c>
      <c r="G291" t="s">
        <v>12</v>
      </c>
      <c r="H291">
        <v>1</v>
      </c>
      <c r="I291">
        <v>425</v>
      </c>
      <c r="J291" t="s">
        <v>12</v>
      </c>
      <c r="K291">
        <v>295.10000000000002</v>
      </c>
      <c r="L291" s="1">
        <v>1.0999999999999999E-84</v>
      </c>
      <c r="M291">
        <f>COUNTIF(Лист1!A:A,B291)</f>
        <v>1</v>
      </c>
      <c r="N291">
        <f>ABS(M291-1)</f>
        <v>0</v>
      </c>
      <c r="O291">
        <f>SUMIFS(M:M,K:K,"&gt;="&amp;K291)</f>
        <v>249</v>
      </c>
      <c r="P291">
        <f>SUMIFS(M:M,K:K,"&lt;"&amp;K291)+72543</f>
        <v>72886</v>
      </c>
      <c r="Q291">
        <f>O291/SUM(M:M)</f>
        <v>0.21030405405405406</v>
      </c>
      <c r="R291">
        <f>1-P291/(SUM(N:N)+72543)</f>
        <v>0.14526286163263868</v>
      </c>
      <c r="S291">
        <v>0.21030405405405406</v>
      </c>
      <c r="T291">
        <f>1-R291+Q291</f>
        <v>1.0650411924214154</v>
      </c>
      <c r="U291">
        <f>(R292-R291)*(Q292+Q291)/2</f>
        <v>0</v>
      </c>
    </row>
    <row r="292" spans="1:21">
      <c r="A292" t="s">
        <v>16</v>
      </c>
      <c r="B292" t="s">
        <v>595</v>
      </c>
      <c r="C292" t="s">
        <v>596</v>
      </c>
      <c r="D292" s="2" t="s">
        <v>13</v>
      </c>
      <c r="E292">
        <v>42</v>
      </c>
      <c r="F292">
        <v>427</v>
      </c>
      <c r="G292" t="s">
        <v>11</v>
      </c>
      <c r="H292">
        <v>1</v>
      </c>
      <c r="I292">
        <v>425</v>
      </c>
      <c r="J292" t="s">
        <v>12</v>
      </c>
      <c r="K292">
        <v>293.60000000000002</v>
      </c>
      <c r="L292" s="1">
        <v>3.1999999999999999E-84</v>
      </c>
      <c r="M292">
        <f>COUNTIF(Лист1!A:A,B292)</f>
        <v>0</v>
      </c>
      <c r="N292">
        <f>ABS(M292-1)</f>
        <v>1</v>
      </c>
      <c r="O292">
        <f>SUMIFS(M:M,K:K,"&gt;="&amp;K292)</f>
        <v>249</v>
      </c>
      <c r="P292">
        <f>SUMIFS(M:M,K:K,"&lt;"&amp;K292)+72543</f>
        <v>72886</v>
      </c>
      <c r="Q292">
        <f>O292/SUM(M:M)</f>
        <v>0.21030405405405406</v>
      </c>
      <c r="R292">
        <f>1-P292/(SUM(N:N)+72543)</f>
        <v>0.14526286163263868</v>
      </c>
      <c r="S292">
        <v>0.21030405405405406</v>
      </c>
      <c r="T292">
        <f>1-R292+Q292</f>
        <v>1.0650411924214154</v>
      </c>
      <c r="U292">
        <f>(R293-R292)*(Q293+Q292)/2</f>
        <v>2.4711966431538016E-6</v>
      </c>
    </row>
    <row r="293" spans="1:21">
      <c r="A293" t="s">
        <v>16</v>
      </c>
      <c r="B293" t="s">
        <v>597</v>
      </c>
      <c r="C293" t="s">
        <v>598</v>
      </c>
      <c r="D293" s="2" t="s">
        <v>13</v>
      </c>
      <c r="E293">
        <v>152</v>
      </c>
      <c r="F293">
        <v>516</v>
      </c>
      <c r="G293" t="s">
        <v>11</v>
      </c>
      <c r="H293">
        <v>1</v>
      </c>
      <c r="I293">
        <v>425</v>
      </c>
      <c r="J293" t="s">
        <v>12</v>
      </c>
      <c r="K293">
        <v>292.39999999999998</v>
      </c>
      <c r="L293" s="1">
        <v>7.8000000000000005E-84</v>
      </c>
      <c r="M293">
        <f>COUNTIF(Лист1!A:A,B293)</f>
        <v>1</v>
      </c>
      <c r="N293">
        <f>ABS(M293-1)</f>
        <v>0</v>
      </c>
      <c r="O293">
        <f>SUMIFS(M:M,K:K,"&gt;="&amp;K293)</f>
        <v>250</v>
      </c>
      <c r="P293">
        <f>SUMIFS(M:M,K:K,"&lt;"&amp;K293)+72543</f>
        <v>72885</v>
      </c>
      <c r="Q293">
        <f>O293/SUM(M:M)</f>
        <v>0.21114864864864866</v>
      </c>
      <c r="R293">
        <f>1-P293/(SUM(N:N)+72543)</f>
        <v>0.14527458867402343</v>
      </c>
      <c r="S293">
        <v>0.21114864864864866</v>
      </c>
      <c r="T293">
        <f>1-R293+Q293</f>
        <v>1.0658740599746253</v>
      </c>
      <c r="U293">
        <f>(R294-R293)*(Q294+Q293)/2</f>
        <v>0</v>
      </c>
    </row>
    <row r="294" spans="1:21">
      <c r="A294" t="s">
        <v>16</v>
      </c>
      <c r="B294" t="s">
        <v>599</v>
      </c>
      <c r="C294" t="s">
        <v>600</v>
      </c>
      <c r="D294" s="2" t="s">
        <v>13</v>
      </c>
      <c r="E294">
        <v>34</v>
      </c>
      <c r="F294">
        <v>401</v>
      </c>
      <c r="G294" t="s">
        <v>11</v>
      </c>
      <c r="H294">
        <v>1</v>
      </c>
      <c r="I294">
        <v>425</v>
      </c>
      <c r="J294" t="s">
        <v>12</v>
      </c>
      <c r="K294">
        <v>291.7</v>
      </c>
      <c r="L294" s="1">
        <v>1.2E-83</v>
      </c>
      <c r="M294">
        <f>COUNTIF(Лист1!A:A,B294)</f>
        <v>0</v>
      </c>
      <c r="N294">
        <f>ABS(M294-1)</f>
        <v>1</v>
      </c>
      <c r="O294">
        <f>SUMIFS(M:M,K:K,"&gt;="&amp;K294)</f>
        <v>250</v>
      </c>
      <c r="P294">
        <f>SUMIFS(M:M,K:K,"&lt;"&amp;K294)+72543</f>
        <v>72885</v>
      </c>
      <c r="Q294">
        <f>O294/SUM(M:M)</f>
        <v>0.21114864864864866</v>
      </c>
      <c r="R294">
        <f>1-P294/(SUM(N:N)+72543)</f>
        <v>0.14527458867402343</v>
      </c>
      <c r="S294">
        <v>0.21114864864864866</v>
      </c>
      <c r="T294">
        <f>1-R294+Q294</f>
        <v>1.0658740599746253</v>
      </c>
      <c r="U294">
        <f>(R295-R294)*(Q295+Q294)/2</f>
        <v>2.4811012389179447E-6</v>
      </c>
    </row>
    <row r="295" spans="1:21">
      <c r="A295" t="s">
        <v>16</v>
      </c>
      <c r="B295" t="s">
        <v>601</v>
      </c>
      <c r="C295" t="s">
        <v>602</v>
      </c>
      <c r="D295" s="2" t="s">
        <v>13</v>
      </c>
      <c r="E295">
        <v>10</v>
      </c>
      <c r="F295">
        <v>399</v>
      </c>
      <c r="G295" t="s">
        <v>11</v>
      </c>
      <c r="H295">
        <v>1</v>
      </c>
      <c r="I295">
        <v>425</v>
      </c>
      <c r="J295" t="s">
        <v>12</v>
      </c>
      <c r="K295">
        <v>290.10000000000002</v>
      </c>
      <c r="L295" s="1">
        <v>3.6000000000000001E-83</v>
      </c>
      <c r="M295">
        <f>COUNTIF(Лист1!A:A,B295)</f>
        <v>1</v>
      </c>
      <c r="N295">
        <f>ABS(M295-1)</f>
        <v>0</v>
      </c>
      <c r="O295">
        <f>SUMIFS(M:M,K:K,"&gt;="&amp;K295)</f>
        <v>251</v>
      </c>
      <c r="P295">
        <f>SUMIFS(M:M,K:K,"&lt;"&amp;K295)+72543</f>
        <v>72884</v>
      </c>
      <c r="Q295">
        <f>O295/SUM(M:M)</f>
        <v>0.21199324324324326</v>
      </c>
      <c r="R295">
        <f>1-P295/(SUM(N:N)+72543)</f>
        <v>0.14528631571540818</v>
      </c>
      <c r="S295">
        <v>0.21199324324324326</v>
      </c>
      <c r="T295">
        <f>1-R295+Q295</f>
        <v>1.0667069275278351</v>
      </c>
      <c r="U295">
        <f>(R296-R295)*(Q296+Q295)/2</f>
        <v>0</v>
      </c>
    </row>
    <row r="296" spans="1:21">
      <c r="A296" t="s">
        <v>16</v>
      </c>
      <c r="B296" t="s">
        <v>603</v>
      </c>
      <c r="C296" t="s">
        <v>604</v>
      </c>
      <c r="D296" s="2" t="s">
        <v>13</v>
      </c>
      <c r="E296">
        <v>34</v>
      </c>
      <c r="F296">
        <v>401</v>
      </c>
      <c r="G296" t="s">
        <v>11</v>
      </c>
      <c r="H296">
        <v>1</v>
      </c>
      <c r="I296">
        <v>425</v>
      </c>
      <c r="J296" t="s">
        <v>12</v>
      </c>
      <c r="K296">
        <v>289.7</v>
      </c>
      <c r="L296" s="1">
        <v>4.9999999999999998E-83</v>
      </c>
      <c r="M296">
        <f>COUNTIF(Лист1!A:A,B296)</f>
        <v>0</v>
      </c>
      <c r="N296">
        <f>ABS(M296-1)</f>
        <v>1</v>
      </c>
      <c r="O296">
        <f>SUMIFS(M:M,K:K,"&gt;="&amp;K296)</f>
        <v>251</v>
      </c>
      <c r="P296">
        <f>SUMIFS(M:M,K:K,"&lt;"&amp;K296)+72543</f>
        <v>72884</v>
      </c>
      <c r="Q296">
        <f>O296/SUM(M:M)</f>
        <v>0.21199324324324326</v>
      </c>
      <c r="R296">
        <f>1-P296/(SUM(N:N)+72543)</f>
        <v>0.14528631571540818</v>
      </c>
      <c r="S296">
        <v>0.21199324324324326</v>
      </c>
      <c r="T296">
        <f>1-R296+Q296</f>
        <v>1.0667069275278351</v>
      </c>
      <c r="U296">
        <f>(R297-R296)*(Q297+Q296)/2</f>
        <v>0</v>
      </c>
    </row>
    <row r="297" spans="1:21">
      <c r="A297" t="s">
        <v>16</v>
      </c>
      <c r="B297" t="s">
        <v>605</v>
      </c>
      <c r="C297" t="s">
        <v>606</v>
      </c>
      <c r="D297" s="2" t="s">
        <v>13</v>
      </c>
      <c r="E297">
        <v>34</v>
      </c>
      <c r="F297">
        <v>401</v>
      </c>
      <c r="G297" t="s">
        <v>11</v>
      </c>
      <c r="H297">
        <v>1</v>
      </c>
      <c r="I297">
        <v>425</v>
      </c>
      <c r="J297" t="s">
        <v>12</v>
      </c>
      <c r="K297">
        <v>289.7</v>
      </c>
      <c r="L297" s="1">
        <v>4.9999999999999998E-83</v>
      </c>
      <c r="M297">
        <f>COUNTIF(Лист1!A:A,B297)</f>
        <v>0</v>
      </c>
      <c r="N297">
        <f>ABS(M297-1)</f>
        <v>1</v>
      </c>
      <c r="O297">
        <f>SUMIFS(M:M,K:K,"&gt;="&amp;K297)</f>
        <v>251</v>
      </c>
      <c r="P297">
        <f>SUMIFS(M:M,K:K,"&lt;"&amp;K297)+72543</f>
        <v>72884</v>
      </c>
      <c r="Q297">
        <f>O297/SUM(M:M)</f>
        <v>0.21199324324324326</v>
      </c>
      <c r="R297">
        <f>1-P297/(SUM(N:N)+72543)</f>
        <v>0.14528631571540818</v>
      </c>
      <c r="S297">
        <v>0.21199324324324326</v>
      </c>
      <c r="T297">
        <f>1-R297+Q297</f>
        <v>1.0667069275278351</v>
      </c>
      <c r="U297">
        <f>(R298-R297)*(Q298+Q297)/2</f>
        <v>0</v>
      </c>
    </row>
    <row r="298" spans="1:21">
      <c r="A298" t="s">
        <v>16</v>
      </c>
      <c r="B298" t="s">
        <v>607</v>
      </c>
      <c r="C298" t="s">
        <v>608</v>
      </c>
      <c r="D298" s="2" t="s">
        <v>13</v>
      </c>
      <c r="E298">
        <v>227</v>
      </c>
      <c r="F298">
        <v>607</v>
      </c>
      <c r="G298" t="s">
        <v>11</v>
      </c>
      <c r="H298">
        <v>1</v>
      </c>
      <c r="I298">
        <v>425</v>
      </c>
      <c r="J298" t="s">
        <v>12</v>
      </c>
      <c r="K298">
        <v>289.60000000000002</v>
      </c>
      <c r="L298" s="1">
        <v>5.2000000000000002E-83</v>
      </c>
      <c r="M298">
        <f>COUNTIF(Лист1!A:A,B298)</f>
        <v>0</v>
      </c>
      <c r="N298">
        <f>ABS(M298-1)</f>
        <v>1</v>
      </c>
      <c r="O298">
        <f>SUMIFS(M:M,K:K,"&gt;="&amp;K298)</f>
        <v>251</v>
      </c>
      <c r="P298">
        <f>SUMIFS(M:M,K:K,"&lt;"&amp;K298)+72543</f>
        <v>72884</v>
      </c>
      <c r="Q298">
        <f>O298/SUM(M:M)</f>
        <v>0.21199324324324326</v>
      </c>
      <c r="R298">
        <f>1-P298/(SUM(N:N)+72543)</f>
        <v>0.14528631571540818</v>
      </c>
      <c r="S298">
        <v>0.21199324324324326</v>
      </c>
      <c r="T298">
        <f>1-R298+Q298</f>
        <v>1.0667069275278351</v>
      </c>
      <c r="U298">
        <f>(R299-R298)*(Q299+Q298)/2</f>
        <v>2.4910058346820883E-6</v>
      </c>
    </row>
    <row r="299" spans="1:21">
      <c r="A299" t="s">
        <v>16</v>
      </c>
      <c r="B299" t="s">
        <v>609</v>
      </c>
      <c r="C299" t="s">
        <v>610</v>
      </c>
      <c r="D299" s="2" t="s">
        <v>13</v>
      </c>
      <c r="E299">
        <v>13</v>
      </c>
      <c r="F299">
        <v>478</v>
      </c>
      <c r="G299" t="s">
        <v>11</v>
      </c>
      <c r="H299">
        <v>1</v>
      </c>
      <c r="I299">
        <v>425</v>
      </c>
      <c r="J299" t="s">
        <v>12</v>
      </c>
      <c r="K299">
        <v>289.5</v>
      </c>
      <c r="L299" s="1">
        <v>5.7E-83</v>
      </c>
      <c r="M299">
        <f>COUNTIF(Лист1!A:A,B299)</f>
        <v>1</v>
      </c>
      <c r="N299">
        <f>ABS(M299-1)</f>
        <v>0</v>
      </c>
      <c r="O299">
        <f>SUMIFS(M:M,K:K,"&gt;="&amp;K299)</f>
        <v>252</v>
      </c>
      <c r="P299">
        <f>SUMIFS(M:M,K:K,"&lt;"&amp;K299)+72543</f>
        <v>72883</v>
      </c>
      <c r="Q299">
        <f>O299/SUM(M:M)</f>
        <v>0.21283783783783783</v>
      </c>
      <c r="R299">
        <f>1-P299/(SUM(N:N)+72543)</f>
        <v>0.14529804275679292</v>
      </c>
      <c r="S299">
        <v>0.21283783783783783</v>
      </c>
      <c r="T299">
        <f>1-R299+Q299</f>
        <v>1.067539795081045</v>
      </c>
      <c r="U299">
        <f>(R300-R299)*(Q300+Q299)/2</f>
        <v>2.5009104304462322E-6</v>
      </c>
    </row>
    <row r="300" spans="1:21">
      <c r="A300" t="s">
        <v>16</v>
      </c>
      <c r="B300" t="s">
        <v>611</v>
      </c>
      <c r="C300" t="s">
        <v>612</v>
      </c>
      <c r="D300" s="2" t="s">
        <v>13</v>
      </c>
      <c r="E300">
        <v>138</v>
      </c>
      <c r="F300">
        <v>522</v>
      </c>
      <c r="G300" t="s">
        <v>11</v>
      </c>
      <c r="H300">
        <v>1</v>
      </c>
      <c r="I300">
        <v>425</v>
      </c>
      <c r="J300" t="s">
        <v>12</v>
      </c>
      <c r="K300">
        <v>289.10000000000002</v>
      </c>
      <c r="L300" s="1">
        <v>7.6999999999999994E-83</v>
      </c>
      <c r="M300">
        <f>COUNTIF(Лист1!A:A,B300)</f>
        <v>1</v>
      </c>
      <c r="N300">
        <f>ABS(M300-1)</f>
        <v>0</v>
      </c>
      <c r="O300">
        <f>SUMIFS(M:M,K:K,"&gt;="&amp;K300)</f>
        <v>253</v>
      </c>
      <c r="P300">
        <f>SUMIFS(M:M,K:K,"&lt;"&amp;K300)+72543</f>
        <v>72882</v>
      </c>
      <c r="Q300">
        <f>O300/SUM(M:M)</f>
        <v>0.21368243243243243</v>
      </c>
      <c r="R300">
        <f>1-P300/(SUM(N:N)+72543)</f>
        <v>0.14530976979817767</v>
      </c>
      <c r="S300">
        <v>0.21368243243243243</v>
      </c>
      <c r="T300">
        <f>1-R300+Q300</f>
        <v>1.0683726626342547</v>
      </c>
      <c r="U300">
        <f>(R301-R300)*(Q301+Q300)/2</f>
        <v>5.0315346481610772E-6</v>
      </c>
    </row>
    <row r="301" spans="1:21">
      <c r="A301" t="s">
        <v>16</v>
      </c>
      <c r="B301" t="s">
        <v>613</v>
      </c>
      <c r="C301" t="s">
        <v>614</v>
      </c>
      <c r="D301" s="2" t="s">
        <v>13</v>
      </c>
      <c r="E301">
        <v>122</v>
      </c>
      <c r="F301">
        <v>478</v>
      </c>
      <c r="G301" t="s">
        <v>11</v>
      </c>
      <c r="H301">
        <v>1</v>
      </c>
      <c r="I301">
        <v>425</v>
      </c>
      <c r="J301" t="s">
        <v>12</v>
      </c>
      <c r="K301">
        <v>288.89999999999998</v>
      </c>
      <c r="L301" s="1">
        <v>8.8000000000000003E-83</v>
      </c>
      <c r="M301">
        <f>COUNTIF(Лист1!A:A,B301)</f>
        <v>1</v>
      </c>
      <c r="N301">
        <f>ABS(M301-1)</f>
        <v>0</v>
      </c>
      <c r="O301">
        <f>SUMIFS(M:M,K:K,"&gt;="&amp;K301)</f>
        <v>255</v>
      </c>
      <c r="P301">
        <f>SUMIFS(M:M,K:K,"&lt;"&amp;K301)+72543</f>
        <v>72880</v>
      </c>
      <c r="Q301">
        <f>O301/SUM(M:M)</f>
        <v>0.21537162162162163</v>
      </c>
      <c r="R301">
        <f>1-P301/(SUM(N:N)+72543)</f>
        <v>0.14533322388094705</v>
      </c>
      <c r="S301">
        <v>0.21537162162162163</v>
      </c>
      <c r="T301">
        <f>1-R301+Q301</f>
        <v>1.0700383977406747</v>
      </c>
      <c r="U301">
        <f>(R302-R301)*(Q302+Q301)/2</f>
        <v>0</v>
      </c>
    </row>
    <row r="302" spans="1:21">
      <c r="A302" t="s">
        <v>16</v>
      </c>
      <c r="B302" t="s">
        <v>615</v>
      </c>
      <c r="C302" t="s">
        <v>616</v>
      </c>
      <c r="D302" s="2" t="s">
        <v>13</v>
      </c>
      <c r="E302">
        <v>122</v>
      </c>
      <c r="F302">
        <v>478</v>
      </c>
      <c r="G302" t="s">
        <v>11</v>
      </c>
      <c r="H302">
        <v>1</v>
      </c>
      <c r="I302">
        <v>425</v>
      </c>
      <c r="J302" t="s">
        <v>12</v>
      </c>
      <c r="K302">
        <v>288.89999999999998</v>
      </c>
      <c r="L302" s="1">
        <v>8.8000000000000003E-83</v>
      </c>
      <c r="M302">
        <f>COUNTIF(Лист1!A:A,B302)</f>
        <v>1</v>
      </c>
      <c r="N302">
        <f>ABS(M302-1)</f>
        <v>0</v>
      </c>
      <c r="O302">
        <f>SUMIFS(M:M,K:K,"&gt;="&amp;K302)</f>
        <v>255</v>
      </c>
      <c r="P302">
        <f>SUMIFS(M:M,K:K,"&lt;"&amp;K302)+72543</f>
        <v>72880</v>
      </c>
      <c r="Q302">
        <f>O302/SUM(M:M)</f>
        <v>0.21537162162162163</v>
      </c>
      <c r="R302">
        <f>1-P302/(SUM(N:N)+72543)</f>
        <v>0.14533322388094705</v>
      </c>
      <c r="S302">
        <v>0.21537162162162163</v>
      </c>
      <c r="T302">
        <f>1-R302+Q302</f>
        <v>1.0700383977406747</v>
      </c>
      <c r="U302">
        <f>(R303-R302)*(Q303+Q302)/2</f>
        <v>2.5306242177386623E-6</v>
      </c>
    </row>
    <row r="303" spans="1:21">
      <c r="A303" t="s">
        <v>16</v>
      </c>
      <c r="B303" t="s">
        <v>617</v>
      </c>
      <c r="C303" t="s">
        <v>618</v>
      </c>
      <c r="D303" s="2" t="s">
        <v>13</v>
      </c>
      <c r="E303">
        <v>41</v>
      </c>
      <c r="F303">
        <v>427</v>
      </c>
      <c r="G303" t="s">
        <v>11</v>
      </c>
      <c r="H303">
        <v>1</v>
      </c>
      <c r="I303">
        <v>425</v>
      </c>
      <c r="J303" t="s">
        <v>12</v>
      </c>
      <c r="K303">
        <v>288.60000000000002</v>
      </c>
      <c r="L303" s="1">
        <v>1.0999999999999999E-82</v>
      </c>
      <c r="M303">
        <f>COUNTIF(Лист1!A:A,B303)</f>
        <v>1</v>
      </c>
      <c r="N303">
        <f>ABS(M303-1)</f>
        <v>0</v>
      </c>
      <c r="O303">
        <f>SUMIFS(M:M,K:K,"&gt;="&amp;K303)</f>
        <v>256</v>
      </c>
      <c r="P303">
        <f>SUMIFS(M:M,K:K,"&lt;"&amp;K303)+72543</f>
        <v>72879</v>
      </c>
      <c r="Q303">
        <f>O303/SUM(M:M)</f>
        <v>0.21621621621621623</v>
      </c>
      <c r="R303">
        <f>1-P303/(SUM(N:N)+72543)</f>
        <v>0.14534495092233179</v>
      </c>
      <c r="S303">
        <v>0.21621621621621623</v>
      </c>
      <c r="T303">
        <f>1-R303+Q303</f>
        <v>1.0708712652938845</v>
      </c>
      <c r="U303">
        <f>(R304-R303)*(Q304+Q303)/2</f>
        <v>2.5405288135028058E-6</v>
      </c>
    </row>
    <row r="304" spans="1:21">
      <c r="A304" t="s">
        <v>16</v>
      </c>
      <c r="B304" t="s">
        <v>619</v>
      </c>
      <c r="C304" t="s">
        <v>620</v>
      </c>
      <c r="D304" s="2" t="s">
        <v>13</v>
      </c>
      <c r="E304">
        <v>174</v>
      </c>
      <c r="F304">
        <v>546</v>
      </c>
      <c r="G304" t="s">
        <v>11</v>
      </c>
      <c r="H304">
        <v>1</v>
      </c>
      <c r="I304">
        <v>425</v>
      </c>
      <c r="J304" t="s">
        <v>12</v>
      </c>
      <c r="K304">
        <v>287.89999999999998</v>
      </c>
      <c r="L304" s="1">
        <v>1.6999999999999999E-82</v>
      </c>
      <c r="M304">
        <f>COUNTIF(Лист1!A:A,B304)</f>
        <v>1</v>
      </c>
      <c r="N304">
        <f>ABS(M304-1)</f>
        <v>0</v>
      </c>
      <c r="O304">
        <f>SUMIFS(M:M,K:K,"&gt;="&amp;K304)</f>
        <v>257</v>
      </c>
      <c r="P304">
        <f>SUMIFS(M:M,K:K,"&lt;"&amp;K304)+72543</f>
        <v>72878</v>
      </c>
      <c r="Q304">
        <f>O304/SUM(M:M)</f>
        <v>0.2170608108108108</v>
      </c>
      <c r="R304">
        <f>1-P304/(SUM(N:N)+72543)</f>
        <v>0.14535667796371654</v>
      </c>
      <c r="S304">
        <v>0.2170608108108108</v>
      </c>
      <c r="T304">
        <f>1-R304+Q304</f>
        <v>1.0717041328470942</v>
      </c>
      <c r="U304">
        <f>(R305-R304)*(Q305+Q304)/2</f>
        <v>0</v>
      </c>
    </row>
    <row r="305" spans="1:21">
      <c r="A305" t="s">
        <v>16</v>
      </c>
      <c r="B305" t="s">
        <v>621</v>
      </c>
      <c r="C305" t="s">
        <v>622</v>
      </c>
      <c r="D305" s="2" t="s">
        <v>13</v>
      </c>
      <c r="E305">
        <v>34</v>
      </c>
      <c r="F305">
        <v>401</v>
      </c>
      <c r="G305" t="s">
        <v>11</v>
      </c>
      <c r="H305">
        <v>1</v>
      </c>
      <c r="I305">
        <v>425</v>
      </c>
      <c r="J305" t="s">
        <v>12</v>
      </c>
      <c r="K305">
        <v>287.60000000000002</v>
      </c>
      <c r="L305" s="1">
        <v>2.1999999999999999E-82</v>
      </c>
      <c r="M305">
        <f>COUNTIF(Лист1!A:A,B305)</f>
        <v>0</v>
      </c>
      <c r="N305">
        <f>ABS(M305-1)</f>
        <v>1</v>
      </c>
      <c r="O305">
        <f>SUMIFS(M:M,K:K,"&gt;="&amp;K305)</f>
        <v>257</v>
      </c>
      <c r="P305">
        <f>SUMIFS(M:M,K:K,"&lt;"&amp;K305)+72543</f>
        <v>72878</v>
      </c>
      <c r="Q305">
        <f>O305/SUM(M:M)</f>
        <v>0.2170608108108108</v>
      </c>
      <c r="R305">
        <f>1-P305/(SUM(N:N)+72543)</f>
        <v>0.14535667796371654</v>
      </c>
      <c r="S305">
        <v>0.2170608108108108</v>
      </c>
      <c r="T305">
        <f>1-R305+Q305</f>
        <v>1.0717041328470942</v>
      </c>
      <c r="U305">
        <f>(R306-R305)*(Q306+Q305)/2</f>
        <v>2.5504334092669493E-6</v>
      </c>
    </row>
    <row r="306" spans="1:21">
      <c r="A306" t="s">
        <v>16</v>
      </c>
      <c r="B306" t="s">
        <v>623</v>
      </c>
      <c r="C306" t="s">
        <v>624</v>
      </c>
      <c r="D306" s="2" t="s">
        <v>13</v>
      </c>
      <c r="E306">
        <v>55</v>
      </c>
      <c r="F306">
        <v>422</v>
      </c>
      <c r="G306" t="s">
        <v>11</v>
      </c>
      <c r="H306">
        <v>1</v>
      </c>
      <c r="I306">
        <v>425</v>
      </c>
      <c r="J306" t="s">
        <v>12</v>
      </c>
      <c r="K306">
        <v>287.5</v>
      </c>
      <c r="L306" s="1">
        <v>2.3E-82</v>
      </c>
      <c r="M306">
        <f>COUNTIF(Лист1!A:A,B306)</f>
        <v>0</v>
      </c>
      <c r="N306">
        <f>ABS(M306-1)</f>
        <v>1</v>
      </c>
      <c r="O306">
        <f>SUMIFS(M:M,K:K,"&gt;="&amp;K306)</f>
        <v>258</v>
      </c>
      <c r="P306">
        <f>SUMIFS(M:M,K:K,"&lt;"&amp;K306)+72543</f>
        <v>72877</v>
      </c>
      <c r="Q306">
        <f>O306/SUM(M:M)</f>
        <v>0.2179054054054054</v>
      </c>
      <c r="R306">
        <f>1-P306/(SUM(N:N)+72543)</f>
        <v>0.14536840500510129</v>
      </c>
      <c r="S306">
        <v>0.2179054054054054</v>
      </c>
      <c r="T306">
        <f>1-R306+Q306</f>
        <v>1.0725370004003041</v>
      </c>
      <c r="U306">
        <f>(R307-R306)*(Q307+Q306)/2</f>
        <v>0</v>
      </c>
    </row>
    <row r="307" spans="1:21">
      <c r="A307" t="s">
        <v>16</v>
      </c>
      <c r="B307" t="s">
        <v>625</v>
      </c>
      <c r="C307" t="s">
        <v>626</v>
      </c>
      <c r="D307" s="2" t="s">
        <v>13</v>
      </c>
      <c r="E307">
        <v>13</v>
      </c>
      <c r="F307">
        <v>478</v>
      </c>
      <c r="G307" t="s">
        <v>11</v>
      </c>
      <c r="H307">
        <v>1</v>
      </c>
      <c r="I307">
        <v>425</v>
      </c>
      <c r="J307" t="s">
        <v>12</v>
      </c>
      <c r="K307">
        <v>287.5</v>
      </c>
      <c r="L307" s="1">
        <v>2.3E-82</v>
      </c>
      <c r="M307">
        <f>COUNTIF(Лист1!A:A,B307)</f>
        <v>1</v>
      </c>
      <c r="N307">
        <f>ABS(M307-1)</f>
        <v>0</v>
      </c>
      <c r="O307">
        <f>SUMIFS(M:M,K:K,"&gt;="&amp;K307)</f>
        <v>258</v>
      </c>
      <c r="P307">
        <f>SUMIFS(M:M,K:K,"&lt;"&amp;K307)+72543</f>
        <v>72877</v>
      </c>
      <c r="Q307">
        <f>O307/SUM(M:M)</f>
        <v>0.2179054054054054</v>
      </c>
      <c r="R307">
        <f>1-P307/(SUM(N:N)+72543)</f>
        <v>0.14536840500510129</v>
      </c>
      <c r="S307">
        <v>0.2179054054054054</v>
      </c>
      <c r="T307">
        <f>1-R307+Q307</f>
        <v>1.0725370004003041</v>
      </c>
      <c r="U307">
        <f>(R308-R307)*(Q308+Q307)/2</f>
        <v>0</v>
      </c>
    </row>
    <row r="308" spans="1:21">
      <c r="A308" t="s">
        <v>16</v>
      </c>
      <c r="B308" t="s">
        <v>627</v>
      </c>
      <c r="C308" t="s">
        <v>628</v>
      </c>
      <c r="D308" s="2" t="s">
        <v>13</v>
      </c>
      <c r="E308">
        <v>194</v>
      </c>
      <c r="F308">
        <v>572</v>
      </c>
      <c r="G308" t="s">
        <v>11</v>
      </c>
      <c r="H308">
        <v>1</v>
      </c>
      <c r="I308">
        <v>425</v>
      </c>
      <c r="J308" t="s">
        <v>12</v>
      </c>
      <c r="K308">
        <v>287.10000000000002</v>
      </c>
      <c r="L308" s="1">
        <v>2.9999999999999999E-82</v>
      </c>
      <c r="M308">
        <f>COUNTIF(Лист1!A:A,B308)</f>
        <v>0</v>
      </c>
      <c r="N308">
        <f>ABS(M308-1)</f>
        <v>1</v>
      </c>
      <c r="O308">
        <f>SUMIFS(M:M,K:K,"&gt;="&amp;K308)</f>
        <v>258</v>
      </c>
      <c r="P308">
        <f>SUMIFS(M:M,K:K,"&lt;"&amp;K308)+72543</f>
        <v>72877</v>
      </c>
      <c r="Q308">
        <f>O308/SUM(M:M)</f>
        <v>0.2179054054054054</v>
      </c>
      <c r="R308">
        <f>1-P308/(SUM(N:N)+72543)</f>
        <v>0.14536840500510129</v>
      </c>
      <c r="S308">
        <v>0.2179054054054054</v>
      </c>
      <c r="T308">
        <f>1-R308+Q308</f>
        <v>1.0725370004003041</v>
      </c>
      <c r="U308">
        <f>(R309-R308)*(Q309+Q308)/2</f>
        <v>2.5603380050310929E-6</v>
      </c>
    </row>
    <row r="309" spans="1:21">
      <c r="A309" t="s">
        <v>16</v>
      </c>
      <c r="B309" t="s">
        <v>629</v>
      </c>
      <c r="C309" t="s">
        <v>630</v>
      </c>
      <c r="D309" s="2" t="s">
        <v>13</v>
      </c>
      <c r="E309">
        <v>270</v>
      </c>
      <c r="F309">
        <v>638</v>
      </c>
      <c r="G309" t="s">
        <v>14</v>
      </c>
      <c r="H309">
        <v>1</v>
      </c>
      <c r="I309">
        <v>425</v>
      </c>
      <c r="J309" t="s">
        <v>12</v>
      </c>
      <c r="K309">
        <v>286.2</v>
      </c>
      <c r="L309" s="1">
        <v>5.6000000000000005E-82</v>
      </c>
      <c r="M309">
        <f>COUNTIF(Лист1!A:A,B309)</f>
        <v>1</v>
      </c>
      <c r="N309">
        <f>ABS(M309-1)</f>
        <v>0</v>
      </c>
      <c r="O309">
        <f>SUMIFS(M:M,K:K,"&gt;="&amp;K309)</f>
        <v>259</v>
      </c>
      <c r="P309">
        <f>SUMIFS(M:M,K:K,"&lt;"&amp;K309)+72543</f>
        <v>72876</v>
      </c>
      <c r="Q309">
        <f>O309/SUM(M:M)</f>
        <v>0.21875</v>
      </c>
      <c r="R309">
        <f>1-P309/(SUM(N:N)+72543)</f>
        <v>0.14538013204648603</v>
      </c>
      <c r="S309">
        <v>0.21875</v>
      </c>
      <c r="T309">
        <f>1-R309+Q309</f>
        <v>1.073369867953514</v>
      </c>
      <c r="U309">
        <f>(R310-R309)*(Q310+Q309)/2</f>
        <v>0</v>
      </c>
    </row>
    <row r="310" spans="1:21">
      <c r="A310" t="s">
        <v>16</v>
      </c>
      <c r="B310" t="s">
        <v>631</v>
      </c>
      <c r="C310" t="s">
        <v>632</v>
      </c>
      <c r="D310" s="2" t="s">
        <v>13</v>
      </c>
      <c r="E310">
        <v>42</v>
      </c>
      <c r="F310">
        <v>427</v>
      </c>
      <c r="G310" t="s">
        <v>11</v>
      </c>
      <c r="H310">
        <v>1</v>
      </c>
      <c r="I310">
        <v>425</v>
      </c>
      <c r="J310" t="s">
        <v>12</v>
      </c>
      <c r="K310">
        <v>284.5</v>
      </c>
      <c r="L310" s="1">
        <v>1.7999999999999999E-81</v>
      </c>
      <c r="M310">
        <f>COUNTIF(Лист1!A:A,B310)</f>
        <v>0</v>
      </c>
      <c r="N310">
        <f>ABS(M310-1)</f>
        <v>1</v>
      </c>
      <c r="O310">
        <f>SUMIFS(M:M,K:K,"&gt;="&amp;K310)</f>
        <v>259</v>
      </c>
      <c r="P310">
        <f>SUMIFS(M:M,K:K,"&lt;"&amp;K310)+72543</f>
        <v>72876</v>
      </c>
      <c r="Q310">
        <f>O310/SUM(M:M)</f>
        <v>0.21875</v>
      </c>
      <c r="R310">
        <f>1-P310/(SUM(N:N)+72543)</f>
        <v>0.14538013204648603</v>
      </c>
      <c r="S310">
        <v>0.21875</v>
      </c>
      <c r="T310">
        <f>1-R310+Q310</f>
        <v>1.073369867953514</v>
      </c>
      <c r="U310">
        <f>(R311-R310)*(Q311+Q310)/2</f>
        <v>0</v>
      </c>
    </row>
    <row r="311" spans="1:21">
      <c r="A311" t="s">
        <v>16</v>
      </c>
      <c r="B311" t="s">
        <v>633</v>
      </c>
      <c r="C311" t="s">
        <v>634</v>
      </c>
      <c r="D311" s="2" t="s">
        <v>13</v>
      </c>
      <c r="E311">
        <v>21</v>
      </c>
      <c r="F311">
        <v>387</v>
      </c>
      <c r="G311" t="s">
        <v>11</v>
      </c>
      <c r="H311">
        <v>1</v>
      </c>
      <c r="I311">
        <v>425</v>
      </c>
      <c r="J311" t="s">
        <v>12</v>
      </c>
      <c r="K311">
        <v>284.3</v>
      </c>
      <c r="L311" s="1">
        <v>2.0999999999999999E-81</v>
      </c>
      <c r="M311">
        <f>COUNTIF(Лист1!A:A,B311)</f>
        <v>0</v>
      </c>
      <c r="N311">
        <f>ABS(M311-1)</f>
        <v>1</v>
      </c>
      <c r="O311">
        <f>SUMIFS(M:M,K:K,"&gt;="&amp;K311)</f>
        <v>259</v>
      </c>
      <c r="P311">
        <f>SUMIFS(M:M,K:K,"&lt;"&amp;K311)+72543</f>
        <v>72876</v>
      </c>
      <c r="Q311">
        <f>O311/SUM(M:M)</f>
        <v>0.21875</v>
      </c>
      <c r="R311">
        <f>1-P311/(SUM(N:N)+72543)</f>
        <v>0.14538013204648603</v>
      </c>
      <c r="S311">
        <v>0.21875</v>
      </c>
      <c r="T311">
        <f>1-R311+Q311</f>
        <v>1.073369867953514</v>
      </c>
      <c r="U311">
        <f>(R312-R311)*(Q312+Q311)/2</f>
        <v>2.5702426007709037E-6</v>
      </c>
    </row>
    <row r="312" spans="1:21">
      <c r="A312" t="s">
        <v>16</v>
      </c>
      <c r="B312" t="s">
        <v>635</v>
      </c>
      <c r="C312" t="s">
        <v>636</v>
      </c>
      <c r="D312" s="2" t="s">
        <v>13</v>
      </c>
      <c r="E312">
        <v>113</v>
      </c>
      <c r="F312">
        <v>499</v>
      </c>
      <c r="G312" t="s">
        <v>11</v>
      </c>
      <c r="H312">
        <v>1</v>
      </c>
      <c r="I312">
        <v>425</v>
      </c>
      <c r="J312" t="s">
        <v>12</v>
      </c>
      <c r="K312">
        <v>284.2</v>
      </c>
      <c r="L312" s="1">
        <v>2.1999999999999999E-81</v>
      </c>
      <c r="M312">
        <f>COUNTIF(Лист1!A:A,B312)</f>
        <v>0</v>
      </c>
      <c r="N312">
        <f>ABS(M312-1)</f>
        <v>1</v>
      </c>
      <c r="O312">
        <f>SUMIFS(M:M,K:K,"&gt;="&amp;K312)</f>
        <v>260</v>
      </c>
      <c r="P312">
        <f>SUMIFS(M:M,K:K,"&lt;"&amp;K312)+72543</f>
        <v>72875</v>
      </c>
      <c r="Q312">
        <f>O312/SUM(M:M)</f>
        <v>0.2195945945945946</v>
      </c>
      <c r="R312">
        <f>1-P312/(SUM(N:N)+72543)</f>
        <v>0.14539185908787067</v>
      </c>
      <c r="S312">
        <v>0.2195945945945946</v>
      </c>
      <c r="T312">
        <f>1-R312+Q312</f>
        <v>1.0742027355067238</v>
      </c>
      <c r="U312">
        <f>(R313-R312)*(Q313+Q312)/2</f>
        <v>0</v>
      </c>
    </row>
    <row r="313" spans="1:21">
      <c r="A313" t="s">
        <v>16</v>
      </c>
      <c r="B313" t="s">
        <v>637</v>
      </c>
      <c r="C313" t="s">
        <v>638</v>
      </c>
      <c r="D313" s="2" t="s">
        <v>13</v>
      </c>
      <c r="E313">
        <v>2</v>
      </c>
      <c r="F313">
        <v>503</v>
      </c>
      <c r="G313" t="s">
        <v>11</v>
      </c>
      <c r="H313">
        <v>1</v>
      </c>
      <c r="I313">
        <v>425</v>
      </c>
      <c r="J313" t="s">
        <v>12</v>
      </c>
      <c r="K313">
        <v>284.2</v>
      </c>
      <c r="L313" s="1">
        <v>2.1999999999999999E-81</v>
      </c>
      <c r="M313">
        <f>COUNTIF(Лист1!A:A,B313)</f>
        <v>1</v>
      </c>
      <c r="N313">
        <f>ABS(M313-1)</f>
        <v>0</v>
      </c>
      <c r="O313">
        <f>SUMIFS(M:M,K:K,"&gt;="&amp;K313)</f>
        <v>260</v>
      </c>
      <c r="P313">
        <f>SUMIFS(M:M,K:K,"&lt;"&amp;K313)+72543</f>
        <v>72875</v>
      </c>
      <c r="Q313">
        <f>O313/SUM(M:M)</f>
        <v>0.2195945945945946</v>
      </c>
      <c r="R313">
        <f>1-P313/(SUM(N:N)+72543)</f>
        <v>0.14539185908787067</v>
      </c>
      <c r="S313">
        <v>0.2195945945945946</v>
      </c>
      <c r="T313">
        <f>1-R313+Q313</f>
        <v>1.0742027355067238</v>
      </c>
      <c r="U313">
        <f>(R314-R313)*(Q314+Q313)/2</f>
        <v>0</v>
      </c>
    </row>
    <row r="314" spans="1:21">
      <c r="A314" t="s">
        <v>16</v>
      </c>
      <c r="B314" t="s">
        <v>639</v>
      </c>
      <c r="C314" t="s">
        <v>640</v>
      </c>
      <c r="D314" s="2" t="s">
        <v>13</v>
      </c>
      <c r="E314">
        <v>34</v>
      </c>
      <c r="F314">
        <v>401</v>
      </c>
      <c r="G314" t="s">
        <v>11</v>
      </c>
      <c r="H314">
        <v>1</v>
      </c>
      <c r="I314">
        <v>425</v>
      </c>
      <c r="J314" t="s">
        <v>12</v>
      </c>
      <c r="K314">
        <v>283.89999999999998</v>
      </c>
      <c r="L314" s="1">
        <v>2.7999999999999999E-81</v>
      </c>
      <c r="M314">
        <f>COUNTIF(Лист1!A:A,B314)</f>
        <v>0</v>
      </c>
      <c r="N314">
        <f>ABS(M314-1)</f>
        <v>1</v>
      </c>
      <c r="O314">
        <f>SUMIFS(M:M,K:K,"&gt;="&amp;K314)</f>
        <v>260</v>
      </c>
      <c r="P314">
        <f>SUMIFS(M:M,K:K,"&lt;"&amp;K314)+72543</f>
        <v>72875</v>
      </c>
      <c r="Q314">
        <f>O314/SUM(M:M)</f>
        <v>0.2195945945945946</v>
      </c>
      <c r="R314">
        <f>1-P314/(SUM(N:N)+72543)</f>
        <v>0.14539185908787067</v>
      </c>
      <c r="S314">
        <v>0.2195945945945946</v>
      </c>
      <c r="T314">
        <f>1-R314+Q314</f>
        <v>1.0742027355067238</v>
      </c>
      <c r="U314">
        <f>(R315-R314)*(Q315+Q314)/2</f>
        <v>2.5801471965593799E-6</v>
      </c>
    </row>
    <row r="315" spans="1:21">
      <c r="A315" t="s">
        <v>16</v>
      </c>
      <c r="B315" t="s">
        <v>641</v>
      </c>
      <c r="C315" t="s">
        <v>642</v>
      </c>
      <c r="D315" s="2" t="s">
        <v>13</v>
      </c>
      <c r="E315">
        <v>113</v>
      </c>
      <c r="F315">
        <v>499</v>
      </c>
      <c r="G315" t="s">
        <v>11</v>
      </c>
      <c r="H315">
        <v>1</v>
      </c>
      <c r="I315">
        <v>425</v>
      </c>
      <c r="J315" t="s">
        <v>12</v>
      </c>
      <c r="K315">
        <v>282.8</v>
      </c>
      <c r="L315" s="1">
        <v>5.7000000000000002E-81</v>
      </c>
      <c r="M315">
        <f>COUNTIF(Лист1!A:A,B315)</f>
        <v>0</v>
      </c>
      <c r="N315">
        <f>ABS(M315-1)</f>
        <v>1</v>
      </c>
      <c r="O315">
        <f>SUMIFS(M:M,K:K,"&gt;="&amp;K315)</f>
        <v>261</v>
      </c>
      <c r="P315">
        <f>SUMIFS(M:M,K:K,"&lt;"&amp;K315)+72543</f>
        <v>72874</v>
      </c>
      <c r="Q315">
        <f>O315/SUM(M:M)</f>
        <v>0.2204391891891892</v>
      </c>
      <c r="R315">
        <f>1-P315/(SUM(N:N)+72543)</f>
        <v>0.14540358612925541</v>
      </c>
      <c r="S315">
        <v>0.2204391891891892</v>
      </c>
      <c r="T315">
        <f>1-R315+Q315</f>
        <v>1.0750356030599337</v>
      </c>
      <c r="U315">
        <f>(R316-R315)*(Q316+Q315)/2</f>
        <v>0</v>
      </c>
    </row>
    <row r="316" spans="1:21">
      <c r="A316" t="s">
        <v>16</v>
      </c>
      <c r="B316" t="s">
        <v>643</v>
      </c>
      <c r="C316" t="s">
        <v>644</v>
      </c>
      <c r="D316" s="2" t="s">
        <v>13</v>
      </c>
      <c r="E316">
        <v>2</v>
      </c>
      <c r="F316">
        <v>503</v>
      </c>
      <c r="G316" t="s">
        <v>11</v>
      </c>
      <c r="H316">
        <v>1</v>
      </c>
      <c r="I316">
        <v>425</v>
      </c>
      <c r="J316" t="s">
        <v>12</v>
      </c>
      <c r="K316">
        <v>282.8</v>
      </c>
      <c r="L316" s="1">
        <v>5.7999999999999998E-81</v>
      </c>
      <c r="M316">
        <f>COUNTIF(Лист1!A:A,B316)</f>
        <v>1</v>
      </c>
      <c r="N316">
        <f>ABS(M316-1)</f>
        <v>0</v>
      </c>
      <c r="O316">
        <f>SUMIFS(M:M,K:K,"&gt;="&amp;K316)</f>
        <v>261</v>
      </c>
      <c r="P316">
        <f>SUMIFS(M:M,K:K,"&lt;"&amp;K316)+72543</f>
        <v>72874</v>
      </c>
      <c r="Q316">
        <f>O316/SUM(M:M)</f>
        <v>0.2204391891891892</v>
      </c>
      <c r="R316">
        <f>1-P316/(SUM(N:N)+72543)</f>
        <v>0.14540358612925541</v>
      </c>
      <c r="S316">
        <v>0.2204391891891892</v>
      </c>
      <c r="T316">
        <f>1-R316+Q316</f>
        <v>1.0750356030599337</v>
      </c>
      <c r="U316">
        <f>(R317-R316)*(Q317+Q316)/2</f>
        <v>2.5900517923235234E-6</v>
      </c>
    </row>
    <row r="317" spans="1:21">
      <c r="A317" t="s">
        <v>16</v>
      </c>
      <c r="B317" t="s">
        <v>645</v>
      </c>
      <c r="C317" t="s">
        <v>646</v>
      </c>
      <c r="D317" s="2" t="s">
        <v>13</v>
      </c>
      <c r="E317">
        <v>13</v>
      </c>
      <c r="F317">
        <v>478</v>
      </c>
      <c r="G317" t="s">
        <v>11</v>
      </c>
      <c r="H317">
        <v>1</v>
      </c>
      <c r="I317">
        <v>425</v>
      </c>
      <c r="J317" t="s">
        <v>12</v>
      </c>
      <c r="K317">
        <v>281.60000000000002</v>
      </c>
      <c r="L317" s="1">
        <v>1.3E-80</v>
      </c>
      <c r="M317">
        <f>COUNTIF(Лист1!A:A,B317)</f>
        <v>1</v>
      </c>
      <c r="N317">
        <f>ABS(M317-1)</f>
        <v>0</v>
      </c>
      <c r="O317">
        <f>SUMIFS(M:M,K:K,"&gt;="&amp;K317)</f>
        <v>262</v>
      </c>
      <c r="P317">
        <f>SUMIFS(M:M,K:K,"&lt;"&amp;K317)+72543</f>
        <v>72873</v>
      </c>
      <c r="Q317">
        <f>O317/SUM(M:M)</f>
        <v>0.22128378378378377</v>
      </c>
      <c r="R317">
        <f>1-P317/(SUM(N:N)+72543)</f>
        <v>0.14541531317064016</v>
      </c>
      <c r="S317">
        <v>0.22128378378378377</v>
      </c>
      <c r="T317">
        <f>1-R317+Q317</f>
        <v>1.0758684706131436</v>
      </c>
      <c r="U317">
        <f>(R318-R317)*(Q318+Q317)/2</f>
        <v>2.5999563880876669E-6</v>
      </c>
    </row>
    <row r="318" spans="1:21">
      <c r="A318" t="s">
        <v>16</v>
      </c>
      <c r="B318" t="s">
        <v>647</v>
      </c>
      <c r="C318" t="s">
        <v>648</v>
      </c>
      <c r="D318" s="2" t="s">
        <v>13</v>
      </c>
      <c r="E318">
        <v>9</v>
      </c>
      <c r="F318">
        <v>385</v>
      </c>
      <c r="G318" t="s">
        <v>11</v>
      </c>
      <c r="H318">
        <v>1</v>
      </c>
      <c r="I318">
        <v>425</v>
      </c>
      <c r="J318" t="s">
        <v>12</v>
      </c>
      <c r="K318">
        <v>280.7</v>
      </c>
      <c r="L318" s="1">
        <v>2.3999999999999999E-80</v>
      </c>
      <c r="M318">
        <f>COUNTIF(Лист1!A:A,B318)</f>
        <v>1</v>
      </c>
      <c r="N318">
        <f>ABS(M318-1)</f>
        <v>0</v>
      </c>
      <c r="O318">
        <f>SUMIFS(M:M,K:K,"&gt;="&amp;K318)</f>
        <v>263</v>
      </c>
      <c r="P318">
        <f>SUMIFS(M:M,K:K,"&lt;"&amp;K318)+72543</f>
        <v>72872</v>
      </c>
      <c r="Q318">
        <f>O318/SUM(M:M)</f>
        <v>0.22212837837837837</v>
      </c>
      <c r="R318">
        <f>1-P318/(SUM(N:N)+72543)</f>
        <v>0.14542704021202491</v>
      </c>
      <c r="S318">
        <v>0.22212837837837837</v>
      </c>
      <c r="T318">
        <f>1-R318+Q318</f>
        <v>1.0767013381663535</v>
      </c>
      <c r="U318">
        <f>(R319-R318)*(Q319+Q318)/2</f>
        <v>0</v>
      </c>
    </row>
    <row r="319" spans="1:21">
      <c r="A319" t="s">
        <v>16</v>
      </c>
      <c r="B319" t="s">
        <v>649</v>
      </c>
      <c r="C319" t="s">
        <v>650</v>
      </c>
      <c r="D319" s="2" t="s">
        <v>13</v>
      </c>
      <c r="E319">
        <v>58</v>
      </c>
      <c r="F319">
        <v>432</v>
      </c>
      <c r="G319" t="s">
        <v>11</v>
      </c>
      <c r="H319">
        <v>1</v>
      </c>
      <c r="I319">
        <v>425</v>
      </c>
      <c r="J319" t="s">
        <v>12</v>
      </c>
      <c r="K319">
        <v>280.60000000000002</v>
      </c>
      <c r="L319" s="1">
        <v>2.7999999999999999E-80</v>
      </c>
      <c r="M319">
        <f>COUNTIF(Лист1!A:A,B319)</f>
        <v>0</v>
      </c>
      <c r="N319">
        <f>ABS(M319-1)</f>
        <v>1</v>
      </c>
      <c r="O319">
        <f>SUMIFS(M:M,K:K,"&gt;="&amp;K319)</f>
        <v>263</v>
      </c>
      <c r="P319">
        <f>SUMIFS(M:M,K:K,"&lt;"&amp;K319)+72543</f>
        <v>72872</v>
      </c>
      <c r="Q319">
        <f>O319/SUM(M:M)</f>
        <v>0.22212837837837837</v>
      </c>
      <c r="R319">
        <f>1-P319/(SUM(N:N)+72543)</f>
        <v>0.14542704021202491</v>
      </c>
      <c r="S319">
        <v>0.22212837837837837</v>
      </c>
      <c r="T319">
        <f>1-R319+Q319</f>
        <v>1.0767013381663535</v>
      </c>
      <c r="U319">
        <f>(R320-R319)*(Q320+Q319)/2</f>
        <v>2.60986098385181E-6</v>
      </c>
    </row>
    <row r="320" spans="1:21">
      <c r="A320" t="s">
        <v>16</v>
      </c>
      <c r="B320" t="s">
        <v>651</v>
      </c>
      <c r="C320" t="s">
        <v>652</v>
      </c>
      <c r="D320" s="2" t="s">
        <v>13</v>
      </c>
      <c r="E320">
        <v>14</v>
      </c>
      <c r="F320">
        <v>515</v>
      </c>
      <c r="G320" t="s">
        <v>11</v>
      </c>
      <c r="H320">
        <v>1</v>
      </c>
      <c r="I320">
        <v>425</v>
      </c>
      <c r="J320" t="s">
        <v>12</v>
      </c>
      <c r="K320">
        <v>280.5</v>
      </c>
      <c r="L320" s="1">
        <v>2.7999999999999999E-80</v>
      </c>
      <c r="M320">
        <f>COUNTIF(Лист1!A:A,B320)</f>
        <v>1</v>
      </c>
      <c r="N320">
        <f>ABS(M320-1)</f>
        <v>0</v>
      </c>
      <c r="O320">
        <f>SUMIFS(M:M,K:K,"&gt;="&amp;K320)</f>
        <v>264</v>
      </c>
      <c r="P320">
        <f>SUMIFS(M:M,K:K,"&lt;"&amp;K320)+72543</f>
        <v>72871</v>
      </c>
      <c r="Q320">
        <f>O320/SUM(M:M)</f>
        <v>0.22297297297297297</v>
      </c>
      <c r="R320">
        <f>1-P320/(SUM(N:N)+72543)</f>
        <v>0.14543876725340965</v>
      </c>
      <c r="S320">
        <v>0.22297297297297297</v>
      </c>
      <c r="T320">
        <f>1-R320+Q320</f>
        <v>1.0775342057195634</v>
      </c>
      <c r="U320">
        <f>(R321-R320)*(Q321+Q320)/2</f>
        <v>0</v>
      </c>
    </row>
    <row r="321" spans="1:21">
      <c r="A321" t="s">
        <v>16</v>
      </c>
      <c r="B321" t="s">
        <v>653</v>
      </c>
      <c r="C321" t="s">
        <v>654</v>
      </c>
      <c r="D321" s="2" t="s">
        <v>13</v>
      </c>
      <c r="E321">
        <v>219</v>
      </c>
      <c r="F321">
        <v>599</v>
      </c>
      <c r="G321" t="s">
        <v>11</v>
      </c>
      <c r="H321">
        <v>1</v>
      </c>
      <c r="I321">
        <v>425</v>
      </c>
      <c r="J321" t="s">
        <v>12</v>
      </c>
      <c r="K321">
        <v>280.39999999999998</v>
      </c>
      <c r="L321" s="1">
        <v>3.1999999999999999E-80</v>
      </c>
      <c r="M321">
        <f>COUNTIF(Лист1!A:A,B321)</f>
        <v>0</v>
      </c>
      <c r="N321">
        <f>ABS(M321-1)</f>
        <v>1</v>
      </c>
      <c r="O321">
        <f>SUMIFS(M:M,K:K,"&gt;="&amp;K321)</f>
        <v>264</v>
      </c>
      <c r="P321">
        <f>SUMIFS(M:M,K:K,"&lt;"&amp;K321)+72543</f>
        <v>72871</v>
      </c>
      <c r="Q321">
        <f>O321/SUM(M:M)</f>
        <v>0.22297297297297297</v>
      </c>
      <c r="R321">
        <f>1-P321/(SUM(N:N)+72543)</f>
        <v>0.14543876725340965</v>
      </c>
      <c r="S321">
        <v>0.22297297297297297</v>
      </c>
      <c r="T321">
        <f>1-R321+Q321</f>
        <v>1.0775342057195634</v>
      </c>
      <c r="U321">
        <f>(R322-R321)*(Q322+Q321)/2</f>
        <v>2.619765579615954E-6</v>
      </c>
    </row>
    <row r="322" spans="1:21">
      <c r="A322" t="s">
        <v>16</v>
      </c>
      <c r="B322" t="s">
        <v>655</v>
      </c>
      <c r="C322" t="s">
        <v>656</v>
      </c>
      <c r="D322" s="2" t="s">
        <v>13</v>
      </c>
      <c r="E322">
        <v>39</v>
      </c>
      <c r="F322">
        <v>415</v>
      </c>
      <c r="G322" t="s">
        <v>11</v>
      </c>
      <c r="H322">
        <v>1</v>
      </c>
      <c r="I322">
        <v>425</v>
      </c>
      <c r="J322" t="s">
        <v>12</v>
      </c>
      <c r="K322">
        <v>280.10000000000002</v>
      </c>
      <c r="L322" s="1">
        <v>3.7999999999999997E-80</v>
      </c>
      <c r="M322">
        <f>COUNTIF(Лист1!A:A,B322)</f>
        <v>1</v>
      </c>
      <c r="N322">
        <f>ABS(M322-1)</f>
        <v>0</v>
      </c>
      <c r="O322">
        <f>SUMIFS(M:M,K:K,"&gt;="&amp;K322)</f>
        <v>265</v>
      </c>
      <c r="P322">
        <f>SUMIFS(M:M,K:K,"&lt;"&amp;K322)+72543</f>
        <v>72870</v>
      </c>
      <c r="Q322">
        <f>O322/SUM(M:M)</f>
        <v>0.22381756756756757</v>
      </c>
      <c r="R322">
        <f>1-P322/(SUM(N:N)+72543)</f>
        <v>0.1454504942947944</v>
      </c>
      <c r="S322">
        <v>0.22381756756756757</v>
      </c>
      <c r="T322">
        <f>1-R322+Q322</f>
        <v>1.0783670732727733</v>
      </c>
      <c r="U322">
        <f>(R323-R322)*(Q323+Q322)/2</f>
        <v>0</v>
      </c>
    </row>
    <row r="323" spans="1:21">
      <c r="A323" t="s">
        <v>16</v>
      </c>
      <c r="B323" t="s">
        <v>657</v>
      </c>
      <c r="C323" t="s">
        <v>658</v>
      </c>
      <c r="D323" s="2" t="s">
        <v>13</v>
      </c>
      <c r="E323">
        <v>134</v>
      </c>
      <c r="F323">
        <v>524</v>
      </c>
      <c r="G323" t="s">
        <v>11</v>
      </c>
      <c r="H323">
        <v>1</v>
      </c>
      <c r="I323">
        <v>425</v>
      </c>
      <c r="J323" t="s">
        <v>12</v>
      </c>
      <c r="K323">
        <v>278.3</v>
      </c>
      <c r="L323" s="1">
        <v>1.3E-79</v>
      </c>
      <c r="M323">
        <f>COUNTIF(Лист1!A:A,B323)</f>
        <v>0</v>
      </c>
      <c r="N323">
        <f>ABS(M323-1)</f>
        <v>1</v>
      </c>
      <c r="O323">
        <f>SUMIFS(M:M,K:K,"&gt;="&amp;K323)</f>
        <v>265</v>
      </c>
      <c r="P323">
        <f>SUMIFS(M:M,K:K,"&lt;"&amp;K323)+72543</f>
        <v>72870</v>
      </c>
      <c r="Q323">
        <f>O323/SUM(M:M)</f>
        <v>0.22381756756756757</v>
      </c>
      <c r="R323">
        <f>1-P323/(SUM(N:N)+72543)</f>
        <v>0.1454504942947944</v>
      </c>
      <c r="S323">
        <v>0.22381756756756757</v>
      </c>
      <c r="T323">
        <f>1-R323+Q323</f>
        <v>1.0783670732727733</v>
      </c>
      <c r="U323">
        <f>(R324-R323)*(Q324+Q323)/2</f>
        <v>2.629670175380097E-6</v>
      </c>
    </row>
    <row r="324" spans="1:21">
      <c r="A324" t="s">
        <v>16</v>
      </c>
      <c r="B324" t="s">
        <v>659</v>
      </c>
      <c r="C324" t="s">
        <v>660</v>
      </c>
      <c r="D324" s="2" t="s">
        <v>13</v>
      </c>
      <c r="E324">
        <v>39</v>
      </c>
      <c r="F324">
        <v>415</v>
      </c>
      <c r="G324" t="s">
        <v>11</v>
      </c>
      <c r="H324">
        <v>1</v>
      </c>
      <c r="I324">
        <v>425</v>
      </c>
      <c r="J324" t="s">
        <v>12</v>
      </c>
      <c r="K324">
        <v>278.10000000000002</v>
      </c>
      <c r="L324" s="1">
        <v>1.5999999999999999E-79</v>
      </c>
      <c r="M324">
        <f>COUNTIF(Лист1!A:A,B324)</f>
        <v>1</v>
      </c>
      <c r="N324">
        <f>ABS(M324-1)</f>
        <v>0</v>
      </c>
      <c r="O324">
        <f>SUMIFS(M:M,K:K,"&gt;="&amp;K324)</f>
        <v>266</v>
      </c>
      <c r="P324">
        <f>SUMIFS(M:M,K:K,"&lt;"&amp;K324)+72543</f>
        <v>72869</v>
      </c>
      <c r="Q324">
        <f>O324/SUM(M:M)</f>
        <v>0.22466216216216217</v>
      </c>
      <c r="R324">
        <f>1-P324/(SUM(N:N)+72543)</f>
        <v>0.14546222133617914</v>
      </c>
      <c r="S324">
        <v>0.22466216216216217</v>
      </c>
      <c r="T324">
        <f>1-R324+Q324</f>
        <v>1.0791999408259829</v>
      </c>
      <c r="U324">
        <f>(R325-R324)*(Q325+Q324)/2</f>
        <v>2.6395747711192514E-6</v>
      </c>
    </row>
    <row r="325" spans="1:21">
      <c r="A325" t="s">
        <v>16</v>
      </c>
      <c r="B325" t="s">
        <v>661</v>
      </c>
      <c r="C325" t="s">
        <v>662</v>
      </c>
      <c r="D325" s="2" t="s">
        <v>13</v>
      </c>
      <c r="E325">
        <v>39</v>
      </c>
      <c r="F325">
        <v>415</v>
      </c>
      <c r="G325" t="s">
        <v>11</v>
      </c>
      <c r="H325">
        <v>1</v>
      </c>
      <c r="I325">
        <v>425</v>
      </c>
      <c r="J325" t="s">
        <v>12</v>
      </c>
      <c r="K325">
        <v>277.3</v>
      </c>
      <c r="L325" s="1">
        <v>2.5999999999999999E-79</v>
      </c>
      <c r="M325">
        <f>COUNTIF(Лист1!A:A,B325)</f>
        <v>1</v>
      </c>
      <c r="N325">
        <f>ABS(M325-1)</f>
        <v>0</v>
      </c>
      <c r="O325">
        <f>SUMIFS(M:M,K:K,"&gt;="&amp;K325)</f>
        <v>267</v>
      </c>
      <c r="P325">
        <f>SUMIFS(M:M,K:K,"&lt;"&amp;K325)+72543</f>
        <v>72868</v>
      </c>
      <c r="Q325">
        <f>O325/SUM(M:M)</f>
        <v>0.22550675675675674</v>
      </c>
      <c r="R325">
        <f>1-P325/(SUM(N:N)+72543)</f>
        <v>0.14547394837756378</v>
      </c>
      <c r="S325">
        <v>0.22550675675675674</v>
      </c>
      <c r="T325">
        <f>1-R325+Q325</f>
        <v>1.080032808379193</v>
      </c>
      <c r="U325">
        <f>(R326-R325)*(Q326+Q325)/2</f>
        <v>2.6494793669083845E-6</v>
      </c>
    </row>
    <row r="326" spans="1:21">
      <c r="A326" t="s">
        <v>16</v>
      </c>
      <c r="B326" t="s">
        <v>663</v>
      </c>
      <c r="C326" t="s">
        <v>664</v>
      </c>
      <c r="D326" s="2" t="s">
        <v>13</v>
      </c>
      <c r="E326">
        <v>147</v>
      </c>
      <c r="F326">
        <v>517</v>
      </c>
      <c r="G326" t="s">
        <v>11</v>
      </c>
      <c r="H326">
        <v>1</v>
      </c>
      <c r="I326">
        <v>425</v>
      </c>
      <c r="J326" t="s">
        <v>12</v>
      </c>
      <c r="K326">
        <v>277.2</v>
      </c>
      <c r="L326" s="1">
        <v>2.8000000000000001E-79</v>
      </c>
      <c r="M326">
        <f>COUNTIF(Лист1!A:A,B326)</f>
        <v>1</v>
      </c>
      <c r="N326">
        <f>ABS(M326-1)</f>
        <v>0</v>
      </c>
      <c r="O326">
        <f>SUMIFS(M:M,K:K,"&gt;="&amp;K326)</f>
        <v>268</v>
      </c>
      <c r="P326">
        <f>SUMIFS(M:M,K:K,"&lt;"&amp;K326)+72543</f>
        <v>72867</v>
      </c>
      <c r="Q326">
        <f>O326/SUM(M:M)</f>
        <v>0.22635135135135134</v>
      </c>
      <c r="R326">
        <f>1-P326/(SUM(N:N)+72543)</f>
        <v>0.14548567541894852</v>
      </c>
      <c r="S326">
        <v>0.22635135135135134</v>
      </c>
      <c r="T326">
        <f>1-R326+Q326</f>
        <v>1.0808656759324029</v>
      </c>
      <c r="U326">
        <f>(R327-R326)*(Q327+Q326)/2</f>
        <v>2.6593839626725276E-6</v>
      </c>
    </row>
    <row r="327" spans="1:21">
      <c r="A327" t="s">
        <v>16</v>
      </c>
      <c r="B327" t="s">
        <v>665</v>
      </c>
      <c r="C327" t="s">
        <v>666</v>
      </c>
      <c r="D327" s="2" t="s">
        <v>13</v>
      </c>
      <c r="E327">
        <v>39</v>
      </c>
      <c r="F327">
        <v>415</v>
      </c>
      <c r="G327" t="s">
        <v>11</v>
      </c>
      <c r="H327">
        <v>1</v>
      </c>
      <c r="I327">
        <v>425</v>
      </c>
      <c r="J327" t="s">
        <v>12</v>
      </c>
      <c r="K327">
        <v>276.7</v>
      </c>
      <c r="L327" s="1">
        <v>4E-79</v>
      </c>
      <c r="M327">
        <f>COUNTIF(Лист1!A:A,B327)</f>
        <v>1</v>
      </c>
      <c r="N327">
        <f>ABS(M327-1)</f>
        <v>0</v>
      </c>
      <c r="O327">
        <f>SUMIFS(M:M,K:K,"&gt;="&amp;K327)</f>
        <v>269</v>
      </c>
      <c r="P327">
        <f>SUMIFS(M:M,K:K,"&lt;"&amp;K327)+72543</f>
        <v>72866</v>
      </c>
      <c r="Q327">
        <f>O327/SUM(M:M)</f>
        <v>0.22719594594594594</v>
      </c>
      <c r="R327">
        <f>1-P327/(SUM(N:N)+72543)</f>
        <v>0.14549740246033327</v>
      </c>
      <c r="S327">
        <v>0.22719594594594594</v>
      </c>
      <c r="T327">
        <f>1-R327+Q327</f>
        <v>1.0816985434856128</v>
      </c>
      <c r="U327">
        <f>(R328-R327)*(Q328+Q327)/2</f>
        <v>5.3484817126374857E-6</v>
      </c>
    </row>
    <row r="328" spans="1:21">
      <c r="A328" t="s">
        <v>16</v>
      </c>
      <c r="B328" t="s">
        <v>667</v>
      </c>
      <c r="C328" t="s">
        <v>668</v>
      </c>
      <c r="D328" s="2" t="s">
        <v>13</v>
      </c>
      <c r="E328">
        <v>39</v>
      </c>
      <c r="F328">
        <v>415</v>
      </c>
      <c r="G328" t="s">
        <v>11</v>
      </c>
      <c r="H328">
        <v>1</v>
      </c>
      <c r="I328">
        <v>425</v>
      </c>
      <c r="J328" t="s">
        <v>12</v>
      </c>
      <c r="K328">
        <v>275.8</v>
      </c>
      <c r="L328" s="1">
        <v>7.6999999999999996E-79</v>
      </c>
      <c r="M328">
        <f>COUNTIF(Лист1!A:A,B328)</f>
        <v>1</v>
      </c>
      <c r="N328">
        <f>ABS(M328-1)</f>
        <v>0</v>
      </c>
      <c r="O328">
        <f>SUMIFS(M:M,K:K,"&gt;="&amp;K328)</f>
        <v>271</v>
      </c>
      <c r="P328">
        <f>SUMIFS(M:M,K:K,"&lt;"&amp;K328)+72543</f>
        <v>72864</v>
      </c>
      <c r="Q328">
        <f>O328/SUM(M:M)</f>
        <v>0.22888513513513514</v>
      </c>
      <c r="R328">
        <f>1-P328/(SUM(N:N)+72543)</f>
        <v>0.14552085654310276</v>
      </c>
      <c r="S328">
        <v>0.22888513513513514</v>
      </c>
      <c r="T328">
        <f>1-R328+Q328</f>
        <v>1.0833642785920323</v>
      </c>
      <c r="U328">
        <f>(R329-R328)*(Q329+Q328)/2</f>
        <v>0</v>
      </c>
    </row>
    <row r="329" spans="1:21">
      <c r="A329" t="s">
        <v>16</v>
      </c>
      <c r="B329" t="s">
        <v>669</v>
      </c>
      <c r="C329" t="s">
        <v>670</v>
      </c>
      <c r="D329" s="2" t="s">
        <v>13</v>
      </c>
      <c r="E329">
        <v>39</v>
      </c>
      <c r="F329">
        <v>415</v>
      </c>
      <c r="G329" t="s">
        <v>11</v>
      </c>
      <c r="H329">
        <v>1</v>
      </c>
      <c r="I329">
        <v>425</v>
      </c>
      <c r="J329" t="s">
        <v>12</v>
      </c>
      <c r="K329">
        <v>275.8</v>
      </c>
      <c r="L329" s="1">
        <v>7.6999999999999996E-79</v>
      </c>
      <c r="M329">
        <f>COUNTIF(Лист1!A:A,B329)</f>
        <v>1</v>
      </c>
      <c r="N329">
        <f>ABS(M329-1)</f>
        <v>0</v>
      </c>
      <c r="O329">
        <f>SUMIFS(M:M,K:K,"&gt;="&amp;K329)</f>
        <v>271</v>
      </c>
      <c r="P329">
        <f>SUMIFS(M:M,K:K,"&lt;"&amp;K329)+72543</f>
        <v>72864</v>
      </c>
      <c r="Q329">
        <f>O329/SUM(M:M)</f>
        <v>0.22888513513513514</v>
      </c>
      <c r="R329">
        <f>1-P329/(SUM(N:N)+72543)</f>
        <v>0.14552085654310276</v>
      </c>
      <c r="S329">
        <v>0.22888513513513514</v>
      </c>
      <c r="T329">
        <f>1-R329+Q329</f>
        <v>1.0833642785920323</v>
      </c>
      <c r="U329">
        <f>(R330-R329)*(Q330+Q329)/2</f>
        <v>2.6890977499649586E-6</v>
      </c>
    </row>
    <row r="330" spans="1:21">
      <c r="A330" t="s">
        <v>16</v>
      </c>
      <c r="B330" t="s">
        <v>671</v>
      </c>
      <c r="C330" t="s">
        <v>672</v>
      </c>
      <c r="D330" s="2" t="s">
        <v>13</v>
      </c>
      <c r="E330">
        <v>4</v>
      </c>
      <c r="F330">
        <v>325</v>
      </c>
      <c r="G330" t="s">
        <v>14</v>
      </c>
      <c r="H330">
        <v>1</v>
      </c>
      <c r="I330">
        <v>425</v>
      </c>
      <c r="J330" t="s">
        <v>12</v>
      </c>
      <c r="K330">
        <v>275.60000000000002</v>
      </c>
      <c r="L330" s="1">
        <v>8.5999999999999996E-79</v>
      </c>
      <c r="M330">
        <f>COUNTIF(Лист1!A:A,B330)</f>
        <v>1</v>
      </c>
      <c r="N330">
        <f>ABS(M330-1)</f>
        <v>0</v>
      </c>
      <c r="O330">
        <f>SUMIFS(M:M,K:K,"&gt;="&amp;K330)</f>
        <v>272</v>
      </c>
      <c r="P330">
        <f>SUMIFS(M:M,K:K,"&lt;"&amp;K330)+72543</f>
        <v>72863</v>
      </c>
      <c r="Q330">
        <f>O330/SUM(M:M)</f>
        <v>0.22972972972972974</v>
      </c>
      <c r="R330">
        <f>1-P330/(SUM(N:N)+72543)</f>
        <v>0.14553258358448751</v>
      </c>
      <c r="S330">
        <v>0.22972972972972974</v>
      </c>
      <c r="T330">
        <f>1-R330+Q330</f>
        <v>1.0841971461452422</v>
      </c>
      <c r="U330">
        <f>(R331-R330)*(Q331+Q330)/2</f>
        <v>2.6990023457291017E-6</v>
      </c>
    </row>
    <row r="331" spans="1:21">
      <c r="A331" t="s">
        <v>16</v>
      </c>
      <c r="B331" t="s">
        <v>673</v>
      </c>
      <c r="C331" t="s">
        <v>674</v>
      </c>
      <c r="D331" s="2" t="s">
        <v>13</v>
      </c>
      <c r="E331">
        <v>41</v>
      </c>
      <c r="F331">
        <v>426</v>
      </c>
      <c r="G331" t="s">
        <v>11</v>
      </c>
      <c r="H331">
        <v>1</v>
      </c>
      <c r="I331">
        <v>425</v>
      </c>
      <c r="J331" t="s">
        <v>12</v>
      </c>
      <c r="K331">
        <v>275.5</v>
      </c>
      <c r="L331" s="1">
        <v>9.0999999999999999E-79</v>
      </c>
      <c r="M331">
        <f>COUNTIF(Лист1!A:A,B331)</f>
        <v>1</v>
      </c>
      <c r="N331">
        <f>ABS(M331-1)</f>
        <v>0</v>
      </c>
      <c r="O331">
        <f>SUMIFS(M:M,K:K,"&gt;="&amp;K331)</f>
        <v>273</v>
      </c>
      <c r="P331">
        <f>SUMIFS(M:M,K:K,"&lt;"&amp;K331)+72543</f>
        <v>72862</v>
      </c>
      <c r="Q331">
        <f>O331/SUM(M:M)</f>
        <v>0.23057432432432431</v>
      </c>
      <c r="R331">
        <f>1-P331/(SUM(N:N)+72543)</f>
        <v>0.14554431062587225</v>
      </c>
      <c r="S331">
        <v>0.23057432432432431</v>
      </c>
      <c r="T331">
        <f>1-R331+Q331</f>
        <v>1.0850300136984521</v>
      </c>
      <c r="U331">
        <f>(R332-R331)*(Q332+Q331)/2</f>
        <v>0</v>
      </c>
    </row>
    <row r="332" spans="1:21">
      <c r="A332" t="s">
        <v>16</v>
      </c>
      <c r="B332" t="s">
        <v>675</v>
      </c>
      <c r="C332" t="s">
        <v>676</v>
      </c>
      <c r="D332" s="2" t="s">
        <v>13</v>
      </c>
      <c r="E332">
        <v>36</v>
      </c>
      <c r="F332">
        <v>400</v>
      </c>
      <c r="G332" t="s">
        <v>11</v>
      </c>
      <c r="H332">
        <v>1</v>
      </c>
      <c r="I332">
        <v>425</v>
      </c>
      <c r="J332" t="s">
        <v>12</v>
      </c>
      <c r="K332">
        <v>275.39999999999998</v>
      </c>
      <c r="L332" s="1">
        <v>1E-78</v>
      </c>
      <c r="M332">
        <f>COUNTIF(Лист1!A:A,B332)</f>
        <v>0</v>
      </c>
      <c r="N332">
        <f>ABS(M332-1)</f>
        <v>1</v>
      </c>
      <c r="O332">
        <f>SUMIFS(M:M,K:K,"&gt;="&amp;K332)</f>
        <v>273</v>
      </c>
      <c r="P332">
        <f>SUMIFS(M:M,K:K,"&lt;"&amp;K332)+72543</f>
        <v>72862</v>
      </c>
      <c r="Q332">
        <f>O332/SUM(M:M)</f>
        <v>0.23057432432432431</v>
      </c>
      <c r="R332">
        <f>1-P332/(SUM(N:N)+72543)</f>
        <v>0.14554431062587225</v>
      </c>
      <c r="S332">
        <v>0.23057432432432431</v>
      </c>
      <c r="T332">
        <f>1-R332+Q332</f>
        <v>1.0850300136984521</v>
      </c>
      <c r="U332">
        <f>(R333-R332)*(Q333+Q332)/2</f>
        <v>2.7089069414675991E-6</v>
      </c>
    </row>
    <row r="333" spans="1:21">
      <c r="A333" t="s">
        <v>16</v>
      </c>
      <c r="B333" t="s">
        <v>677</v>
      </c>
      <c r="C333" t="s">
        <v>678</v>
      </c>
      <c r="D333" s="2" t="s">
        <v>13</v>
      </c>
      <c r="E333">
        <v>21</v>
      </c>
      <c r="F333">
        <v>387</v>
      </c>
      <c r="G333" t="s">
        <v>11</v>
      </c>
      <c r="H333">
        <v>1</v>
      </c>
      <c r="I333">
        <v>425</v>
      </c>
      <c r="J333" t="s">
        <v>12</v>
      </c>
      <c r="K333">
        <v>275.10000000000002</v>
      </c>
      <c r="L333" s="1">
        <v>1.2E-78</v>
      </c>
      <c r="M333">
        <f>COUNTIF(Лист1!A:A,B333)</f>
        <v>1</v>
      </c>
      <c r="N333">
        <f>ABS(M333-1)</f>
        <v>0</v>
      </c>
      <c r="O333">
        <f>SUMIFS(M:M,K:K,"&gt;="&amp;K333)</f>
        <v>274</v>
      </c>
      <c r="P333">
        <f>SUMIFS(M:M,K:K,"&lt;"&amp;K333)+72543</f>
        <v>72861</v>
      </c>
      <c r="Q333">
        <f>O333/SUM(M:M)</f>
        <v>0.23141891891891891</v>
      </c>
      <c r="R333">
        <f>1-P333/(SUM(N:N)+72543)</f>
        <v>0.14555603766725689</v>
      </c>
      <c r="S333">
        <v>0.23141891891891891</v>
      </c>
      <c r="T333">
        <f>1-R333+Q333</f>
        <v>1.085862881251662</v>
      </c>
      <c r="U333">
        <f>(R334-R333)*(Q334+Q333)/2</f>
        <v>0</v>
      </c>
    </row>
    <row r="334" spans="1:21">
      <c r="A334" t="s">
        <v>16</v>
      </c>
      <c r="B334" t="s">
        <v>679</v>
      </c>
      <c r="C334" t="s">
        <v>680</v>
      </c>
      <c r="D334" s="2" t="s">
        <v>13</v>
      </c>
      <c r="E334">
        <v>147</v>
      </c>
      <c r="F334">
        <v>524</v>
      </c>
      <c r="G334" t="s">
        <v>14</v>
      </c>
      <c r="H334">
        <v>1</v>
      </c>
      <c r="I334">
        <v>425</v>
      </c>
      <c r="J334" t="s">
        <v>12</v>
      </c>
      <c r="K334">
        <v>275.10000000000002</v>
      </c>
      <c r="L334" s="1">
        <v>1.2E-78</v>
      </c>
      <c r="M334">
        <f>COUNTIF(Лист1!A:A,B334)</f>
        <v>0</v>
      </c>
      <c r="N334">
        <f>ABS(M334-1)</f>
        <v>1</v>
      </c>
      <c r="O334">
        <f>SUMIFS(M:M,K:K,"&gt;="&amp;K334)</f>
        <v>274</v>
      </c>
      <c r="P334">
        <f>SUMIFS(M:M,K:K,"&lt;"&amp;K334)+72543</f>
        <v>72861</v>
      </c>
      <c r="Q334">
        <f>O334/SUM(M:M)</f>
        <v>0.23141891891891891</v>
      </c>
      <c r="R334">
        <f>1-P334/(SUM(N:N)+72543)</f>
        <v>0.14555603766725689</v>
      </c>
      <c r="S334">
        <v>0.23141891891891891</v>
      </c>
      <c r="T334">
        <f>1-R334+Q334</f>
        <v>1.085862881251662</v>
      </c>
      <c r="U334">
        <f>(R335-R334)*(Q335+Q334)/2</f>
        <v>0</v>
      </c>
    </row>
    <row r="335" spans="1:21">
      <c r="A335" t="s">
        <v>16</v>
      </c>
      <c r="B335" t="s">
        <v>681</v>
      </c>
      <c r="C335" t="s">
        <v>682</v>
      </c>
      <c r="D335" s="2" t="s">
        <v>13</v>
      </c>
      <c r="E335">
        <v>33</v>
      </c>
      <c r="F335">
        <v>400</v>
      </c>
      <c r="G335" t="s">
        <v>11</v>
      </c>
      <c r="H335">
        <v>1</v>
      </c>
      <c r="I335">
        <v>425</v>
      </c>
      <c r="J335" t="s">
        <v>12</v>
      </c>
      <c r="K335">
        <v>274</v>
      </c>
      <c r="L335" s="1">
        <v>2.6000000000000001E-78</v>
      </c>
      <c r="M335">
        <f>COUNTIF(Лист1!A:A,B335)</f>
        <v>0</v>
      </c>
      <c r="N335">
        <f>ABS(M335-1)</f>
        <v>1</v>
      </c>
      <c r="O335">
        <f>SUMIFS(M:M,K:K,"&gt;="&amp;K335)</f>
        <v>274</v>
      </c>
      <c r="P335">
        <f>SUMIFS(M:M,K:K,"&lt;"&amp;K335)+72543</f>
        <v>72861</v>
      </c>
      <c r="Q335">
        <f>O335/SUM(M:M)</f>
        <v>0.23141891891891891</v>
      </c>
      <c r="R335">
        <f>1-P335/(SUM(N:N)+72543)</f>
        <v>0.14555603766725689</v>
      </c>
      <c r="S335">
        <v>0.23141891891891891</v>
      </c>
      <c r="T335">
        <f>1-R335+Q335</f>
        <v>1.085862881251662</v>
      </c>
      <c r="U335">
        <f>(R336-R335)*(Q336+Q335)/2</f>
        <v>0</v>
      </c>
    </row>
    <row r="336" spans="1:21">
      <c r="A336" t="s">
        <v>16</v>
      </c>
      <c r="B336" t="s">
        <v>683</v>
      </c>
      <c r="C336" t="s">
        <v>684</v>
      </c>
      <c r="D336" s="2" t="s">
        <v>13</v>
      </c>
      <c r="E336">
        <v>81</v>
      </c>
      <c r="F336">
        <v>450</v>
      </c>
      <c r="G336" t="s">
        <v>11</v>
      </c>
      <c r="H336">
        <v>1</v>
      </c>
      <c r="I336">
        <v>425</v>
      </c>
      <c r="J336" t="s">
        <v>12</v>
      </c>
      <c r="K336">
        <v>273.8</v>
      </c>
      <c r="L336" s="1">
        <v>3.1000000000000002E-78</v>
      </c>
      <c r="M336">
        <f>COUNTIF(Лист1!A:A,B336)</f>
        <v>0</v>
      </c>
      <c r="N336">
        <f>ABS(M336-1)</f>
        <v>1</v>
      </c>
      <c r="O336">
        <f>SUMIFS(M:M,K:K,"&gt;="&amp;K336)</f>
        <v>274</v>
      </c>
      <c r="P336">
        <f>SUMIFS(M:M,K:K,"&lt;"&amp;K336)+72543</f>
        <v>72861</v>
      </c>
      <c r="Q336">
        <f>O336/SUM(M:M)</f>
        <v>0.23141891891891891</v>
      </c>
      <c r="R336">
        <f>1-P336/(SUM(N:N)+72543)</f>
        <v>0.14555603766725689</v>
      </c>
      <c r="S336">
        <v>0.23141891891891891</v>
      </c>
      <c r="T336">
        <f>1-R336+Q336</f>
        <v>1.085862881251662</v>
      </c>
      <c r="U336">
        <f>(R337-R336)*(Q337+Q336)/2</f>
        <v>2.7188115372573887E-6</v>
      </c>
    </row>
    <row r="337" spans="1:21">
      <c r="A337" t="s">
        <v>16</v>
      </c>
      <c r="B337" t="s">
        <v>685</v>
      </c>
      <c r="C337" t="s">
        <v>686</v>
      </c>
      <c r="D337" s="2" t="s">
        <v>13</v>
      </c>
      <c r="E337">
        <v>52</v>
      </c>
      <c r="F337">
        <v>429</v>
      </c>
      <c r="G337" t="s">
        <v>11</v>
      </c>
      <c r="H337">
        <v>1</v>
      </c>
      <c r="I337">
        <v>425</v>
      </c>
      <c r="J337" t="s">
        <v>12</v>
      </c>
      <c r="K337">
        <v>273.7</v>
      </c>
      <c r="L337" s="1">
        <v>3.2999999999999998E-78</v>
      </c>
      <c r="M337">
        <f>COUNTIF(Лист1!A:A,B337)</f>
        <v>1</v>
      </c>
      <c r="N337">
        <f>ABS(M337-1)</f>
        <v>0</v>
      </c>
      <c r="O337">
        <f>SUMIFS(M:M,K:K,"&gt;="&amp;K337)</f>
        <v>275</v>
      </c>
      <c r="P337">
        <f>SUMIFS(M:M,K:K,"&lt;"&amp;K337)+72543</f>
        <v>72860</v>
      </c>
      <c r="Q337">
        <f>O337/SUM(M:M)</f>
        <v>0.23226351351351351</v>
      </c>
      <c r="R337">
        <f>1-P337/(SUM(N:N)+72543)</f>
        <v>0.14556776470864163</v>
      </c>
      <c r="S337">
        <v>0.23226351351351351</v>
      </c>
      <c r="T337">
        <f>1-R337+Q337</f>
        <v>1.0866957488048719</v>
      </c>
      <c r="U337">
        <f>(R338-R337)*(Q338+Q337)/2</f>
        <v>2.7287161330215322E-6</v>
      </c>
    </row>
    <row r="338" spans="1:21">
      <c r="A338" t="s">
        <v>16</v>
      </c>
      <c r="B338" t="s">
        <v>687</v>
      </c>
      <c r="C338" t="s">
        <v>688</v>
      </c>
      <c r="D338" s="2" t="s">
        <v>13</v>
      </c>
      <c r="E338">
        <v>52</v>
      </c>
      <c r="F338">
        <v>429</v>
      </c>
      <c r="G338" t="s">
        <v>11</v>
      </c>
      <c r="H338">
        <v>1</v>
      </c>
      <c r="I338">
        <v>425</v>
      </c>
      <c r="J338" t="s">
        <v>12</v>
      </c>
      <c r="K338">
        <v>273.5</v>
      </c>
      <c r="L338" s="1">
        <v>3.6000000000000002E-78</v>
      </c>
      <c r="M338">
        <f>COUNTIF(Лист1!A:A,B338)</f>
        <v>1</v>
      </c>
      <c r="N338">
        <f>ABS(M338-1)</f>
        <v>0</v>
      </c>
      <c r="O338">
        <f>SUMIFS(M:M,K:K,"&gt;="&amp;K338)</f>
        <v>276</v>
      </c>
      <c r="P338">
        <f>SUMIFS(M:M,K:K,"&lt;"&amp;K338)+72543</f>
        <v>72859</v>
      </c>
      <c r="Q338">
        <f>O338/SUM(M:M)</f>
        <v>0.23310810810810811</v>
      </c>
      <c r="R338">
        <f>1-P338/(SUM(N:N)+72543)</f>
        <v>0.14557949175002638</v>
      </c>
      <c r="S338">
        <v>0.23310810810810811</v>
      </c>
      <c r="T338">
        <f>1-R338+Q338</f>
        <v>1.0875286163580817</v>
      </c>
      <c r="U338">
        <f>(R339-R338)*(Q339+Q338)/2</f>
        <v>2.7386207287856761E-6</v>
      </c>
    </row>
    <row r="339" spans="1:21">
      <c r="A339" t="s">
        <v>16</v>
      </c>
      <c r="B339" t="s">
        <v>689</v>
      </c>
      <c r="C339" t="s">
        <v>690</v>
      </c>
      <c r="D339" s="2" t="s">
        <v>13</v>
      </c>
      <c r="E339">
        <v>16</v>
      </c>
      <c r="F339">
        <v>373</v>
      </c>
      <c r="G339" t="s">
        <v>11</v>
      </c>
      <c r="H339">
        <v>1</v>
      </c>
      <c r="I339">
        <v>425</v>
      </c>
      <c r="J339" t="s">
        <v>12</v>
      </c>
      <c r="K339">
        <v>273.3</v>
      </c>
      <c r="L339" s="1">
        <v>4.2999999999999999E-78</v>
      </c>
      <c r="M339">
        <f>COUNTIF(Лист1!A:A,B339)</f>
        <v>1</v>
      </c>
      <c r="N339">
        <f>ABS(M339-1)</f>
        <v>0</v>
      </c>
      <c r="O339">
        <f>SUMIFS(M:M,K:K,"&gt;="&amp;K339)</f>
        <v>277</v>
      </c>
      <c r="P339">
        <f>SUMIFS(M:M,K:K,"&lt;"&amp;K339)+72543</f>
        <v>72858</v>
      </c>
      <c r="Q339">
        <f>O339/SUM(M:M)</f>
        <v>0.23395270270270271</v>
      </c>
      <c r="R339">
        <f>1-P339/(SUM(N:N)+72543)</f>
        <v>0.14559121879141113</v>
      </c>
      <c r="S339">
        <v>0.23395270270270271</v>
      </c>
      <c r="T339">
        <f>1-R339+Q339</f>
        <v>1.0883614839112916</v>
      </c>
      <c r="U339">
        <f>(R340-R339)*(Q340+Q339)/2</f>
        <v>0</v>
      </c>
    </row>
    <row r="340" spans="1:21">
      <c r="A340" t="s">
        <v>16</v>
      </c>
      <c r="B340" t="s">
        <v>691</v>
      </c>
      <c r="C340" t="s">
        <v>692</v>
      </c>
      <c r="D340" s="2" t="s">
        <v>13</v>
      </c>
      <c r="E340">
        <v>227</v>
      </c>
      <c r="F340">
        <v>606</v>
      </c>
      <c r="G340" t="s">
        <v>11</v>
      </c>
      <c r="H340">
        <v>1</v>
      </c>
      <c r="I340">
        <v>425</v>
      </c>
      <c r="J340" t="s">
        <v>12</v>
      </c>
      <c r="K340">
        <v>273.2</v>
      </c>
      <c r="L340" s="1">
        <v>4.6000000000000004E-78</v>
      </c>
      <c r="M340">
        <f>COUNTIF(Лист1!A:A,B340)</f>
        <v>0</v>
      </c>
      <c r="N340">
        <f>ABS(M340-1)</f>
        <v>1</v>
      </c>
      <c r="O340">
        <f>SUMIFS(M:M,K:K,"&gt;="&amp;K340)</f>
        <v>277</v>
      </c>
      <c r="P340">
        <f>SUMIFS(M:M,K:K,"&lt;"&amp;K340)+72543</f>
        <v>72858</v>
      </c>
      <c r="Q340">
        <f>O340/SUM(M:M)</f>
        <v>0.23395270270270271</v>
      </c>
      <c r="R340">
        <f>1-P340/(SUM(N:N)+72543)</f>
        <v>0.14559121879141113</v>
      </c>
      <c r="S340">
        <v>0.23395270270270271</v>
      </c>
      <c r="T340">
        <f>1-R340+Q340</f>
        <v>1.0883614839112916</v>
      </c>
      <c r="U340">
        <f>(R341-R340)*(Q341+Q340)/2</f>
        <v>2.7485253245498192E-6</v>
      </c>
    </row>
    <row r="341" spans="1:21">
      <c r="A341" t="s">
        <v>16</v>
      </c>
      <c r="B341" t="s">
        <v>693</v>
      </c>
      <c r="C341" t="s">
        <v>694</v>
      </c>
      <c r="D341" s="2" t="s">
        <v>13</v>
      </c>
      <c r="E341">
        <v>52</v>
      </c>
      <c r="F341">
        <v>429</v>
      </c>
      <c r="G341" t="s">
        <v>11</v>
      </c>
      <c r="H341">
        <v>1</v>
      </c>
      <c r="I341">
        <v>425</v>
      </c>
      <c r="J341" t="s">
        <v>12</v>
      </c>
      <c r="K341">
        <v>273.10000000000002</v>
      </c>
      <c r="L341" s="1">
        <v>4.9000000000000003E-78</v>
      </c>
      <c r="M341">
        <f>COUNTIF(Лист1!A:A,B341)</f>
        <v>1</v>
      </c>
      <c r="N341">
        <f>ABS(M341-1)</f>
        <v>0</v>
      </c>
      <c r="O341">
        <f>SUMIFS(M:M,K:K,"&gt;="&amp;K341)</f>
        <v>278</v>
      </c>
      <c r="P341">
        <f>SUMIFS(M:M,K:K,"&lt;"&amp;K341)+72543</f>
        <v>72857</v>
      </c>
      <c r="Q341">
        <f>O341/SUM(M:M)</f>
        <v>0.23479729729729729</v>
      </c>
      <c r="R341">
        <f>1-P341/(SUM(N:N)+72543)</f>
        <v>0.14560294583279587</v>
      </c>
      <c r="S341">
        <v>0.23479729729729729</v>
      </c>
      <c r="T341">
        <f>1-R341+Q341</f>
        <v>1.0891943514645015</v>
      </c>
      <c r="U341">
        <f>(R342-R341)*(Q342+Q341)/2</f>
        <v>5.5267644363659076E-6</v>
      </c>
    </row>
    <row r="342" spans="1:21">
      <c r="A342" t="s">
        <v>16</v>
      </c>
      <c r="B342" t="s">
        <v>695</v>
      </c>
      <c r="C342" t="s">
        <v>696</v>
      </c>
      <c r="D342" s="2" t="s">
        <v>13</v>
      </c>
      <c r="E342">
        <v>21</v>
      </c>
      <c r="F342">
        <v>387</v>
      </c>
      <c r="G342" t="s">
        <v>11</v>
      </c>
      <c r="H342">
        <v>1</v>
      </c>
      <c r="I342">
        <v>425</v>
      </c>
      <c r="J342" t="s">
        <v>12</v>
      </c>
      <c r="K342">
        <v>272.89999999999998</v>
      </c>
      <c r="L342" s="1">
        <v>5.5000000000000002E-78</v>
      </c>
      <c r="M342">
        <f>COUNTIF(Лист1!A:A,B342)</f>
        <v>1</v>
      </c>
      <c r="N342">
        <f>ABS(M342-1)</f>
        <v>0</v>
      </c>
      <c r="O342">
        <f>SUMIFS(M:M,K:K,"&gt;="&amp;K342)</f>
        <v>280</v>
      </c>
      <c r="P342">
        <f>SUMIFS(M:M,K:K,"&lt;"&amp;K342)+72543</f>
        <v>72855</v>
      </c>
      <c r="Q342">
        <f>O342/SUM(M:M)</f>
        <v>0.23648648648648649</v>
      </c>
      <c r="R342">
        <f>1-P342/(SUM(N:N)+72543)</f>
        <v>0.14562639991556525</v>
      </c>
      <c r="S342">
        <v>0.23648648648648649</v>
      </c>
      <c r="T342">
        <f>1-R342+Q342</f>
        <v>1.0908600865709213</v>
      </c>
      <c r="U342">
        <f>(R343-R342)*(Q343+Q342)/2</f>
        <v>0</v>
      </c>
    </row>
    <row r="343" spans="1:21">
      <c r="A343" t="s">
        <v>16</v>
      </c>
      <c r="B343" t="s">
        <v>697</v>
      </c>
      <c r="C343" t="s">
        <v>698</v>
      </c>
      <c r="D343" s="2" t="s">
        <v>13</v>
      </c>
      <c r="E343">
        <v>365</v>
      </c>
      <c r="F343">
        <v>743</v>
      </c>
      <c r="G343" t="s">
        <v>11</v>
      </c>
      <c r="H343">
        <v>1</v>
      </c>
      <c r="I343">
        <v>425</v>
      </c>
      <c r="J343" t="s">
        <v>12</v>
      </c>
      <c r="K343">
        <v>272.89999999999998</v>
      </c>
      <c r="L343" s="1">
        <v>5.6000000000000005E-78</v>
      </c>
      <c r="M343">
        <f>COUNTIF(Лист1!A:A,B343)</f>
        <v>1</v>
      </c>
      <c r="N343">
        <f>ABS(M343-1)</f>
        <v>0</v>
      </c>
      <c r="O343">
        <f>SUMIFS(M:M,K:K,"&gt;="&amp;K343)</f>
        <v>280</v>
      </c>
      <c r="P343">
        <f>SUMIFS(M:M,K:K,"&lt;"&amp;K343)+72543</f>
        <v>72855</v>
      </c>
      <c r="Q343">
        <f>O343/SUM(M:M)</f>
        <v>0.23648648648648649</v>
      </c>
      <c r="R343">
        <f>1-P343/(SUM(N:N)+72543)</f>
        <v>0.14562639991556525</v>
      </c>
      <c r="S343">
        <v>0.23648648648648649</v>
      </c>
      <c r="T343">
        <f>1-R343+Q343</f>
        <v>1.0908600865709213</v>
      </c>
      <c r="U343">
        <f>(R344-R343)*(Q344+Q343)/2</f>
        <v>2.7782391118422498E-6</v>
      </c>
    </row>
    <row r="344" spans="1:21">
      <c r="A344" t="s">
        <v>16</v>
      </c>
      <c r="B344" t="s">
        <v>699</v>
      </c>
      <c r="C344" t="s">
        <v>700</v>
      </c>
      <c r="D344" s="2" t="s">
        <v>13</v>
      </c>
      <c r="E344">
        <v>138</v>
      </c>
      <c r="F344">
        <v>519</v>
      </c>
      <c r="G344" t="s">
        <v>11</v>
      </c>
      <c r="H344">
        <v>1</v>
      </c>
      <c r="I344">
        <v>425</v>
      </c>
      <c r="J344" t="s">
        <v>12</v>
      </c>
      <c r="K344">
        <v>271.89999999999998</v>
      </c>
      <c r="L344" s="1">
        <v>1.1E-77</v>
      </c>
      <c r="M344">
        <f>COUNTIF(Лист1!A:A,B344)</f>
        <v>1</v>
      </c>
      <c r="N344">
        <f>ABS(M344-1)</f>
        <v>0</v>
      </c>
      <c r="O344">
        <f>SUMIFS(M:M,K:K,"&gt;="&amp;K344)</f>
        <v>281</v>
      </c>
      <c r="P344">
        <f>SUMIFS(M:M,K:K,"&lt;"&amp;K344)+72543</f>
        <v>72854</v>
      </c>
      <c r="Q344">
        <f>O344/SUM(M:M)</f>
        <v>0.23733108108108109</v>
      </c>
      <c r="R344">
        <f>1-P344/(SUM(N:N)+72543)</f>
        <v>0.14563812695695</v>
      </c>
      <c r="S344">
        <v>0.23733108108108109</v>
      </c>
      <c r="T344">
        <f>1-R344+Q344</f>
        <v>1.0916929541241311</v>
      </c>
      <c r="U344">
        <f>(R345-R344)*(Q345+Q344)/2</f>
        <v>2.7881437076063933E-6</v>
      </c>
    </row>
    <row r="345" spans="1:21">
      <c r="A345" t="s">
        <v>16</v>
      </c>
      <c r="B345" t="s">
        <v>701</v>
      </c>
      <c r="C345" t="s">
        <v>702</v>
      </c>
      <c r="D345" s="2" t="s">
        <v>13</v>
      </c>
      <c r="E345">
        <v>1</v>
      </c>
      <c r="F345">
        <v>321</v>
      </c>
      <c r="G345" t="s">
        <v>15</v>
      </c>
      <c r="H345">
        <v>1</v>
      </c>
      <c r="I345">
        <v>425</v>
      </c>
      <c r="J345" t="s">
        <v>12</v>
      </c>
      <c r="K345">
        <v>271.60000000000002</v>
      </c>
      <c r="L345" s="1">
        <v>1.4E-77</v>
      </c>
      <c r="M345">
        <f>COUNTIF(Лист1!A:A,B345)</f>
        <v>1</v>
      </c>
      <c r="N345">
        <f>ABS(M345-1)</f>
        <v>0</v>
      </c>
      <c r="O345">
        <f>SUMIFS(M:M,K:K,"&gt;="&amp;K345)</f>
        <v>282</v>
      </c>
      <c r="P345">
        <f>SUMIFS(M:M,K:K,"&lt;"&amp;K345)+72543</f>
        <v>72853</v>
      </c>
      <c r="Q345">
        <f>O345/SUM(M:M)</f>
        <v>0.23817567567567569</v>
      </c>
      <c r="R345">
        <f>1-P345/(SUM(N:N)+72543)</f>
        <v>0.14564985399833474</v>
      </c>
      <c r="S345">
        <v>0.23817567567567569</v>
      </c>
      <c r="T345">
        <f>1-R345+Q345</f>
        <v>1.092525821677341</v>
      </c>
      <c r="U345">
        <f>(R346-R345)*(Q346+Q345)/2</f>
        <v>0</v>
      </c>
    </row>
    <row r="346" spans="1:21">
      <c r="A346" t="s">
        <v>16</v>
      </c>
      <c r="B346" t="s">
        <v>703</v>
      </c>
      <c r="C346" t="s">
        <v>704</v>
      </c>
      <c r="D346" s="2" t="s">
        <v>13</v>
      </c>
      <c r="E346">
        <v>25</v>
      </c>
      <c r="F346">
        <v>400</v>
      </c>
      <c r="G346" t="s">
        <v>11</v>
      </c>
      <c r="H346">
        <v>1</v>
      </c>
      <c r="I346">
        <v>425</v>
      </c>
      <c r="J346" t="s">
        <v>12</v>
      </c>
      <c r="K346">
        <v>270.89999999999998</v>
      </c>
      <c r="L346" s="1">
        <v>2.2000000000000001E-77</v>
      </c>
      <c r="M346">
        <f>COUNTIF(Лист1!A:A,B346)</f>
        <v>0</v>
      </c>
      <c r="N346">
        <f>ABS(M346-1)</f>
        <v>1</v>
      </c>
      <c r="O346">
        <f>SUMIFS(M:M,K:K,"&gt;="&amp;K346)</f>
        <v>282</v>
      </c>
      <c r="P346">
        <f>SUMIFS(M:M,K:K,"&lt;"&amp;K346)+72543</f>
        <v>72853</v>
      </c>
      <c r="Q346">
        <f>O346/SUM(M:M)</f>
        <v>0.23817567567567569</v>
      </c>
      <c r="R346">
        <f>1-P346/(SUM(N:N)+72543)</f>
        <v>0.14564985399833474</v>
      </c>
      <c r="S346">
        <v>0.23817567567567569</v>
      </c>
      <c r="T346">
        <f>1-R346+Q346</f>
        <v>1.092525821677341</v>
      </c>
      <c r="U346">
        <f>(R347-R346)*(Q347+Q346)/2</f>
        <v>2.7980483033705368E-6</v>
      </c>
    </row>
    <row r="347" spans="1:21">
      <c r="A347" t="s">
        <v>16</v>
      </c>
      <c r="B347" t="s">
        <v>705</v>
      </c>
      <c r="C347" t="s">
        <v>706</v>
      </c>
      <c r="D347" s="2" t="s">
        <v>13</v>
      </c>
      <c r="E347">
        <v>11</v>
      </c>
      <c r="F347">
        <v>381</v>
      </c>
      <c r="G347" t="s">
        <v>11</v>
      </c>
      <c r="H347">
        <v>1</v>
      </c>
      <c r="I347">
        <v>425</v>
      </c>
      <c r="J347" t="s">
        <v>12</v>
      </c>
      <c r="K347">
        <v>270.7</v>
      </c>
      <c r="L347" s="1">
        <v>2.4999999999999998E-77</v>
      </c>
      <c r="M347">
        <f>COUNTIF(Лист1!A:A,B347)</f>
        <v>1</v>
      </c>
      <c r="N347">
        <f>ABS(M347-1)</f>
        <v>0</v>
      </c>
      <c r="O347">
        <f>SUMIFS(M:M,K:K,"&gt;="&amp;K347)</f>
        <v>283</v>
      </c>
      <c r="P347">
        <f>SUMIFS(M:M,K:K,"&lt;"&amp;K347)+72543</f>
        <v>72852</v>
      </c>
      <c r="Q347">
        <f>O347/SUM(M:M)</f>
        <v>0.23902027027027026</v>
      </c>
      <c r="R347">
        <f>1-P347/(SUM(N:N)+72543)</f>
        <v>0.14566158103971949</v>
      </c>
      <c r="S347">
        <v>0.23902027027027026</v>
      </c>
      <c r="T347">
        <f>1-R347+Q347</f>
        <v>1.0933586892305507</v>
      </c>
      <c r="U347">
        <f>(R348-R347)*(Q348+Q347)/2</f>
        <v>2.8079528991346799E-6</v>
      </c>
    </row>
    <row r="348" spans="1:21">
      <c r="A348" t="s">
        <v>16</v>
      </c>
      <c r="B348" t="s">
        <v>707</v>
      </c>
      <c r="C348" t="s">
        <v>708</v>
      </c>
      <c r="D348" s="2" t="s">
        <v>13</v>
      </c>
      <c r="E348">
        <v>1</v>
      </c>
      <c r="F348">
        <v>260</v>
      </c>
      <c r="G348" t="s">
        <v>15</v>
      </c>
      <c r="H348">
        <v>1</v>
      </c>
      <c r="I348">
        <v>425</v>
      </c>
      <c r="J348" t="s">
        <v>12</v>
      </c>
      <c r="K348">
        <v>270.5</v>
      </c>
      <c r="L348" s="1">
        <v>3.0000000000000002E-77</v>
      </c>
      <c r="M348">
        <f>COUNTIF(Лист1!A:A,B348)</f>
        <v>1</v>
      </c>
      <c r="N348">
        <f>ABS(M348-1)</f>
        <v>0</v>
      </c>
      <c r="O348">
        <f>SUMIFS(M:M,K:K,"&gt;="&amp;K348)</f>
        <v>284</v>
      </c>
      <c r="P348">
        <f>SUMIFS(M:M,K:K,"&lt;"&amp;K348)+72543</f>
        <v>72851</v>
      </c>
      <c r="Q348">
        <f>O348/SUM(M:M)</f>
        <v>0.23986486486486486</v>
      </c>
      <c r="R348">
        <f>1-P348/(SUM(N:N)+72543)</f>
        <v>0.14567330808110424</v>
      </c>
      <c r="S348">
        <v>0.23986486486486486</v>
      </c>
      <c r="T348">
        <f>1-R348+Q348</f>
        <v>1.0941915567837606</v>
      </c>
      <c r="U348">
        <f>(R349-R348)*(Q349+Q348)/2</f>
        <v>0</v>
      </c>
    </row>
    <row r="349" spans="1:21">
      <c r="A349" t="s">
        <v>16</v>
      </c>
      <c r="B349" t="s">
        <v>709</v>
      </c>
      <c r="C349" t="s">
        <v>710</v>
      </c>
      <c r="D349" s="2" t="s">
        <v>13</v>
      </c>
      <c r="E349">
        <v>62</v>
      </c>
      <c r="F349">
        <v>429</v>
      </c>
      <c r="G349" t="s">
        <v>11</v>
      </c>
      <c r="H349">
        <v>1</v>
      </c>
      <c r="I349">
        <v>425</v>
      </c>
      <c r="J349" t="s">
        <v>12</v>
      </c>
      <c r="K349">
        <v>268.7</v>
      </c>
      <c r="L349" s="1">
        <v>1.1E-76</v>
      </c>
      <c r="M349">
        <f>COUNTIF(Лист1!A:A,B349)</f>
        <v>0</v>
      </c>
      <c r="N349">
        <f>ABS(M349-1)</f>
        <v>1</v>
      </c>
      <c r="O349">
        <f>SUMIFS(M:M,K:K,"&gt;="&amp;K349)</f>
        <v>284</v>
      </c>
      <c r="P349">
        <f>SUMIFS(M:M,K:K,"&lt;"&amp;K349)+72543</f>
        <v>72851</v>
      </c>
      <c r="Q349">
        <f>O349/SUM(M:M)</f>
        <v>0.23986486486486486</v>
      </c>
      <c r="R349">
        <f>1-P349/(SUM(N:N)+72543)</f>
        <v>0.14567330808110424</v>
      </c>
      <c r="S349">
        <v>0.23986486486486486</v>
      </c>
      <c r="T349">
        <f>1-R349+Q349</f>
        <v>1.0941915567837606</v>
      </c>
      <c r="U349">
        <f>(R350-R349)*(Q350+Q349)/2</f>
        <v>0</v>
      </c>
    </row>
    <row r="350" spans="1:21">
      <c r="A350" t="s">
        <v>16</v>
      </c>
      <c r="B350" t="s">
        <v>711</v>
      </c>
      <c r="C350" t="s">
        <v>712</v>
      </c>
      <c r="D350" s="2" t="s">
        <v>13</v>
      </c>
      <c r="E350">
        <v>48</v>
      </c>
      <c r="F350">
        <v>415</v>
      </c>
      <c r="G350" t="s">
        <v>11</v>
      </c>
      <c r="H350">
        <v>1</v>
      </c>
      <c r="I350">
        <v>425</v>
      </c>
      <c r="J350" t="s">
        <v>12</v>
      </c>
      <c r="K350">
        <v>268.7</v>
      </c>
      <c r="L350" s="1">
        <v>1.1E-76</v>
      </c>
      <c r="M350">
        <f>COUNTIF(Лист1!A:A,B350)</f>
        <v>0</v>
      </c>
      <c r="N350">
        <f>ABS(M350-1)</f>
        <v>1</v>
      </c>
      <c r="O350">
        <f>SUMIFS(M:M,K:K,"&gt;="&amp;K350)</f>
        <v>284</v>
      </c>
      <c r="P350">
        <f>SUMIFS(M:M,K:K,"&lt;"&amp;K350)+72543</f>
        <v>72851</v>
      </c>
      <c r="Q350">
        <f>O350/SUM(M:M)</f>
        <v>0.23986486486486486</v>
      </c>
      <c r="R350">
        <f>1-P350/(SUM(N:N)+72543)</f>
        <v>0.14567330808110424</v>
      </c>
      <c r="S350">
        <v>0.23986486486486486</v>
      </c>
      <c r="T350">
        <f>1-R350+Q350</f>
        <v>1.0941915567837606</v>
      </c>
      <c r="U350">
        <f>(R351-R350)*(Q351+Q350)/2</f>
        <v>2.8178574948988238E-6</v>
      </c>
    </row>
    <row r="351" spans="1:21">
      <c r="A351" t="s">
        <v>16</v>
      </c>
      <c r="B351" t="s">
        <v>713</v>
      </c>
      <c r="C351" t="s">
        <v>714</v>
      </c>
      <c r="D351" s="2" t="s">
        <v>13</v>
      </c>
      <c r="E351">
        <v>1</v>
      </c>
      <c r="F351">
        <v>331</v>
      </c>
      <c r="G351" t="s">
        <v>12</v>
      </c>
      <c r="H351">
        <v>1</v>
      </c>
      <c r="I351">
        <v>425</v>
      </c>
      <c r="J351" t="s">
        <v>12</v>
      </c>
      <c r="K351">
        <v>268.39999999999998</v>
      </c>
      <c r="L351" s="1">
        <v>1.3E-76</v>
      </c>
      <c r="M351">
        <f>COUNTIF(Лист1!A:A,B351)</f>
        <v>1</v>
      </c>
      <c r="N351">
        <f>ABS(M351-1)</f>
        <v>0</v>
      </c>
      <c r="O351">
        <f>SUMIFS(M:M,K:K,"&gt;="&amp;K351)</f>
        <v>285</v>
      </c>
      <c r="P351">
        <f>SUMIFS(M:M,K:K,"&lt;"&amp;K351)+72543</f>
        <v>72850</v>
      </c>
      <c r="Q351">
        <f>O351/SUM(M:M)</f>
        <v>0.24070945945945946</v>
      </c>
      <c r="R351">
        <f>1-P351/(SUM(N:N)+72543)</f>
        <v>0.14568503512248898</v>
      </c>
      <c r="S351">
        <v>0.24070945945945946</v>
      </c>
      <c r="T351">
        <f>1-R351+Q351</f>
        <v>1.0950244243369704</v>
      </c>
      <c r="U351">
        <f>(R352-R351)*(Q352+Q351)/2</f>
        <v>0</v>
      </c>
    </row>
    <row r="352" spans="1:21">
      <c r="A352" t="s">
        <v>16</v>
      </c>
      <c r="B352" t="s">
        <v>715</v>
      </c>
      <c r="C352" t="s">
        <v>716</v>
      </c>
      <c r="D352" s="2" t="s">
        <v>13</v>
      </c>
      <c r="E352">
        <v>39</v>
      </c>
      <c r="F352">
        <v>408</v>
      </c>
      <c r="G352" t="s">
        <v>11</v>
      </c>
      <c r="H352">
        <v>1</v>
      </c>
      <c r="I352">
        <v>425</v>
      </c>
      <c r="J352" t="s">
        <v>12</v>
      </c>
      <c r="K352">
        <v>268.3</v>
      </c>
      <c r="L352" s="1">
        <v>1.4000000000000001E-76</v>
      </c>
      <c r="M352">
        <f>COUNTIF(Лист1!A:A,B352)</f>
        <v>0</v>
      </c>
      <c r="N352">
        <f>ABS(M352-1)</f>
        <v>1</v>
      </c>
      <c r="O352">
        <f>SUMIFS(M:M,K:K,"&gt;="&amp;K352)</f>
        <v>285</v>
      </c>
      <c r="P352">
        <f>SUMIFS(M:M,K:K,"&lt;"&amp;K352)+72543</f>
        <v>72850</v>
      </c>
      <c r="Q352">
        <f>O352/SUM(M:M)</f>
        <v>0.24070945945945946</v>
      </c>
      <c r="R352">
        <f>1-P352/(SUM(N:N)+72543)</f>
        <v>0.14568503512248898</v>
      </c>
      <c r="S352">
        <v>0.24070945945945946</v>
      </c>
      <c r="T352">
        <f>1-R352+Q352</f>
        <v>1.0950244243369704</v>
      </c>
      <c r="U352">
        <f>(R353-R352)*(Q353+Q352)/2</f>
        <v>0</v>
      </c>
    </row>
    <row r="353" spans="1:21">
      <c r="A353" t="s">
        <v>16</v>
      </c>
      <c r="B353" t="s">
        <v>717</v>
      </c>
      <c r="C353" t="s">
        <v>718</v>
      </c>
      <c r="D353" s="2" t="s">
        <v>13</v>
      </c>
      <c r="E353">
        <v>48</v>
      </c>
      <c r="F353">
        <v>415</v>
      </c>
      <c r="G353" t="s">
        <v>11</v>
      </c>
      <c r="H353">
        <v>1</v>
      </c>
      <c r="I353">
        <v>425</v>
      </c>
      <c r="J353" t="s">
        <v>12</v>
      </c>
      <c r="K353">
        <v>268.3</v>
      </c>
      <c r="L353" s="1">
        <v>1.4000000000000001E-76</v>
      </c>
      <c r="M353">
        <f>COUNTIF(Лист1!A:A,B353)</f>
        <v>0</v>
      </c>
      <c r="N353">
        <f>ABS(M353-1)</f>
        <v>1</v>
      </c>
      <c r="O353">
        <f>SUMIFS(M:M,K:K,"&gt;="&amp;K353)</f>
        <v>285</v>
      </c>
      <c r="P353">
        <f>SUMIFS(M:M,K:K,"&lt;"&amp;K353)+72543</f>
        <v>72850</v>
      </c>
      <c r="Q353">
        <f>O353/SUM(M:M)</f>
        <v>0.24070945945945946</v>
      </c>
      <c r="R353">
        <f>1-P353/(SUM(N:N)+72543)</f>
        <v>0.14568503512248898</v>
      </c>
      <c r="S353">
        <v>0.24070945945945946</v>
      </c>
      <c r="T353">
        <f>1-R353+Q353</f>
        <v>1.0950244243369704</v>
      </c>
      <c r="U353">
        <f>(R354-R353)*(Q354+Q353)/2</f>
        <v>0</v>
      </c>
    </row>
    <row r="354" spans="1:21">
      <c r="A354" t="s">
        <v>16</v>
      </c>
      <c r="B354" t="s">
        <v>719</v>
      </c>
      <c r="C354" t="s">
        <v>720</v>
      </c>
      <c r="D354" s="2" t="s">
        <v>13</v>
      </c>
      <c r="E354">
        <v>228</v>
      </c>
      <c r="F354">
        <v>604</v>
      </c>
      <c r="G354" t="s">
        <v>11</v>
      </c>
      <c r="H354">
        <v>1</v>
      </c>
      <c r="I354">
        <v>425</v>
      </c>
      <c r="J354" t="s">
        <v>12</v>
      </c>
      <c r="K354">
        <v>268.2</v>
      </c>
      <c r="L354" s="1">
        <v>1.4000000000000001E-76</v>
      </c>
      <c r="M354">
        <f>COUNTIF(Лист1!A:A,B354)</f>
        <v>0</v>
      </c>
      <c r="N354">
        <f>ABS(M354-1)</f>
        <v>1</v>
      </c>
      <c r="O354">
        <f>SUMIFS(M:M,K:K,"&gt;="&amp;K354)</f>
        <v>285</v>
      </c>
      <c r="P354">
        <f>SUMIFS(M:M,K:K,"&lt;"&amp;K354)+72543</f>
        <v>72850</v>
      </c>
      <c r="Q354">
        <f>O354/SUM(M:M)</f>
        <v>0.24070945945945946</v>
      </c>
      <c r="R354">
        <f>1-P354/(SUM(N:N)+72543)</f>
        <v>0.14568503512248898</v>
      </c>
      <c r="S354">
        <v>0.24070945945945946</v>
      </c>
      <c r="T354">
        <f>1-R354+Q354</f>
        <v>1.0950244243369704</v>
      </c>
      <c r="U354">
        <f>(R355-R354)*(Q355+Q354)/2</f>
        <v>2.8277620906629669E-6</v>
      </c>
    </row>
    <row r="355" spans="1:21">
      <c r="A355" t="s">
        <v>16</v>
      </c>
      <c r="B355" t="s">
        <v>721</v>
      </c>
      <c r="C355" t="s">
        <v>722</v>
      </c>
      <c r="D355" s="2" t="s">
        <v>13</v>
      </c>
      <c r="E355">
        <v>52</v>
      </c>
      <c r="F355">
        <v>428</v>
      </c>
      <c r="G355" t="s">
        <v>11</v>
      </c>
      <c r="H355">
        <v>1</v>
      </c>
      <c r="I355">
        <v>425</v>
      </c>
      <c r="J355" t="s">
        <v>12</v>
      </c>
      <c r="K355">
        <v>266.10000000000002</v>
      </c>
      <c r="L355" s="1">
        <v>6.0999999999999999E-76</v>
      </c>
      <c r="M355">
        <f>COUNTIF(Лист1!A:A,B355)</f>
        <v>1</v>
      </c>
      <c r="N355">
        <f>ABS(M355-1)</f>
        <v>0</v>
      </c>
      <c r="O355">
        <f>SUMIFS(M:M,K:K,"&gt;="&amp;K355)</f>
        <v>286</v>
      </c>
      <c r="P355">
        <f>SUMIFS(M:M,K:K,"&lt;"&amp;K355)+72543</f>
        <v>72849</v>
      </c>
      <c r="Q355">
        <f>O355/SUM(M:M)</f>
        <v>0.24155405405405406</v>
      </c>
      <c r="R355">
        <f>1-P355/(SUM(N:N)+72543)</f>
        <v>0.14569676216387373</v>
      </c>
      <c r="S355">
        <v>0.24155405405405406</v>
      </c>
      <c r="T355">
        <f>1-R355+Q355</f>
        <v>1.0958572918901803</v>
      </c>
      <c r="U355">
        <f>(R356-R355)*(Q356+Q355)/2</f>
        <v>2.837666686400246E-6</v>
      </c>
    </row>
    <row r="356" spans="1:21">
      <c r="A356" t="s">
        <v>16</v>
      </c>
      <c r="B356" t="s">
        <v>723</v>
      </c>
      <c r="C356" t="s">
        <v>724</v>
      </c>
      <c r="D356" s="2" t="s">
        <v>13</v>
      </c>
      <c r="E356">
        <v>1</v>
      </c>
      <c r="F356">
        <v>300</v>
      </c>
      <c r="G356" t="s">
        <v>15</v>
      </c>
      <c r="H356">
        <v>1</v>
      </c>
      <c r="I356">
        <v>425</v>
      </c>
      <c r="J356" t="s">
        <v>12</v>
      </c>
      <c r="K356">
        <v>265.2</v>
      </c>
      <c r="L356" s="1">
        <v>1.1E-75</v>
      </c>
      <c r="M356">
        <f>COUNTIF(Лист1!A:A,B356)</f>
        <v>1</v>
      </c>
      <c r="N356">
        <f>ABS(M356-1)</f>
        <v>0</v>
      </c>
      <c r="O356">
        <f>SUMIFS(M:M,K:K,"&gt;="&amp;K356)</f>
        <v>287</v>
      </c>
      <c r="P356">
        <f>SUMIFS(M:M,K:K,"&lt;"&amp;K356)+72543</f>
        <v>72848</v>
      </c>
      <c r="Q356">
        <f>O356/SUM(M:M)</f>
        <v>0.24239864864864866</v>
      </c>
      <c r="R356">
        <f>1-P356/(SUM(N:N)+72543)</f>
        <v>0.14570848920525836</v>
      </c>
      <c r="S356">
        <v>0.24239864864864866</v>
      </c>
      <c r="T356">
        <f>1-R356+Q356</f>
        <v>1.0966901594433902</v>
      </c>
      <c r="U356">
        <f>(R357-R356)*(Q357+Q356)/2</f>
        <v>0</v>
      </c>
    </row>
    <row r="357" spans="1:21">
      <c r="A357" t="s">
        <v>16</v>
      </c>
      <c r="B357" t="s">
        <v>725</v>
      </c>
      <c r="C357" t="s">
        <v>726</v>
      </c>
      <c r="D357" s="2" t="s">
        <v>13</v>
      </c>
      <c r="E357">
        <v>19</v>
      </c>
      <c r="F357">
        <v>395</v>
      </c>
      <c r="G357" t="s">
        <v>11</v>
      </c>
      <c r="H357">
        <v>1</v>
      </c>
      <c r="I357">
        <v>425</v>
      </c>
      <c r="J357" t="s">
        <v>12</v>
      </c>
      <c r="K357">
        <v>263</v>
      </c>
      <c r="L357" s="1">
        <v>5.3999999999999996E-75</v>
      </c>
      <c r="M357">
        <f>COUNTIF(Лист1!A:A,B357)</f>
        <v>0</v>
      </c>
      <c r="N357">
        <f>ABS(M357-1)</f>
        <v>1</v>
      </c>
      <c r="O357">
        <f>SUMIFS(M:M,K:K,"&gt;="&amp;K357)</f>
        <v>287</v>
      </c>
      <c r="P357">
        <f>SUMIFS(M:M,K:K,"&lt;"&amp;K357)+72543</f>
        <v>72848</v>
      </c>
      <c r="Q357">
        <f>O357/SUM(M:M)</f>
        <v>0.24239864864864866</v>
      </c>
      <c r="R357">
        <f>1-P357/(SUM(N:N)+72543)</f>
        <v>0.14570848920525836</v>
      </c>
      <c r="S357">
        <v>0.24239864864864866</v>
      </c>
      <c r="T357">
        <f>1-R357+Q357</f>
        <v>1.0966901594433902</v>
      </c>
      <c r="U357">
        <f>(R358-R357)*(Q358+Q357)/2</f>
        <v>2.847571282191254E-6</v>
      </c>
    </row>
    <row r="358" spans="1:21">
      <c r="A358" t="s">
        <v>16</v>
      </c>
      <c r="B358" t="s">
        <v>727</v>
      </c>
      <c r="C358" t="s">
        <v>728</v>
      </c>
      <c r="D358" s="2" t="s">
        <v>13</v>
      </c>
      <c r="E358">
        <v>45</v>
      </c>
      <c r="F358">
        <v>421</v>
      </c>
      <c r="G358" t="s">
        <v>11</v>
      </c>
      <c r="H358">
        <v>1</v>
      </c>
      <c r="I358">
        <v>425</v>
      </c>
      <c r="J358" t="s">
        <v>12</v>
      </c>
      <c r="K358">
        <v>262.8</v>
      </c>
      <c r="L358" s="1">
        <v>6.3999999999999995E-75</v>
      </c>
      <c r="M358">
        <f>COUNTIF(Лист1!A:A,B358)</f>
        <v>1</v>
      </c>
      <c r="N358">
        <f>ABS(M358-1)</f>
        <v>0</v>
      </c>
      <c r="O358">
        <f>SUMIFS(M:M,K:K,"&gt;="&amp;K358)</f>
        <v>288</v>
      </c>
      <c r="P358">
        <f>SUMIFS(M:M,K:K,"&lt;"&amp;K358)+72543</f>
        <v>72847</v>
      </c>
      <c r="Q358">
        <f>O358/SUM(M:M)</f>
        <v>0.24324324324324326</v>
      </c>
      <c r="R358">
        <f>1-P358/(SUM(N:N)+72543)</f>
        <v>0.14572021624664311</v>
      </c>
      <c r="S358">
        <v>0.24324324324324326</v>
      </c>
      <c r="T358">
        <f>1-R358+Q358</f>
        <v>1.0975230269966001</v>
      </c>
      <c r="U358">
        <f>(R359-R358)*(Q359+Q358)/2</f>
        <v>0</v>
      </c>
    </row>
    <row r="359" spans="1:21">
      <c r="A359" t="s">
        <v>16</v>
      </c>
      <c r="B359" t="s">
        <v>729</v>
      </c>
      <c r="C359" t="s">
        <v>730</v>
      </c>
      <c r="D359" s="2" t="s">
        <v>13</v>
      </c>
      <c r="E359">
        <v>21</v>
      </c>
      <c r="F359">
        <v>386</v>
      </c>
      <c r="G359" t="s">
        <v>11</v>
      </c>
      <c r="H359">
        <v>1</v>
      </c>
      <c r="I359">
        <v>425</v>
      </c>
      <c r="J359" t="s">
        <v>12</v>
      </c>
      <c r="K359">
        <v>262.60000000000002</v>
      </c>
      <c r="L359" s="1">
        <v>6.9999999999999997E-75</v>
      </c>
      <c r="M359">
        <f>COUNTIF(Лист1!A:A,B359)</f>
        <v>0</v>
      </c>
      <c r="N359">
        <f>ABS(M359-1)</f>
        <v>1</v>
      </c>
      <c r="O359">
        <f>SUMIFS(M:M,K:K,"&gt;="&amp;K359)</f>
        <v>288</v>
      </c>
      <c r="P359">
        <f>SUMIFS(M:M,K:K,"&lt;"&amp;K359)+72543</f>
        <v>72847</v>
      </c>
      <c r="Q359">
        <f>O359/SUM(M:M)</f>
        <v>0.24324324324324326</v>
      </c>
      <c r="R359">
        <f>1-P359/(SUM(N:N)+72543)</f>
        <v>0.14572021624664311</v>
      </c>
      <c r="S359">
        <v>0.24324324324324326</v>
      </c>
      <c r="T359">
        <f>1-R359+Q359</f>
        <v>1.0975230269966001</v>
      </c>
      <c r="U359">
        <f>(R360-R359)*(Q360+Q359)/2</f>
        <v>0</v>
      </c>
    </row>
    <row r="360" spans="1:21">
      <c r="A360" t="s">
        <v>16</v>
      </c>
      <c r="B360" t="s">
        <v>731</v>
      </c>
      <c r="C360" t="s">
        <v>732</v>
      </c>
      <c r="D360" s="2" t="s">
        <v>13</v>
      </c>
      <c r="E360">
        <v>21</v>
      </c>
      <c r="F360">
        <v>387</v>
      </c>
      <c r="G360" t="s">
        <v>11</v>
      </c>
      <c r="H360">
        <v>1</v>
      </c>
      <c r="I360">
        <v>425</v>
      </c>
      <c r="J360" t="s">
        <v>12</v>
      </c>
      <c r="K360">
        <v>261.89999999999998</v>
      </c>
      <c r="L360" s="1">
        <v>1.1999999999999999E-74</v>
      </c>
      <c r="M360">
        <f>COUNTIF(Лист1!A:A,B360)</f>
        <v>0</v>
      </c>
      <c r="N360">
        <f>ABS(M360-1)</f>
        <v>1</v>
      </c>
      <c r="O360">
        <f>SUMIFS(M:M,K:K,"&gt;="&amp;K360)</f>
        <v>288</v>
      </c>
      <c r="P360">
        <f>SUMIFS(M:M,K:K,"&lt;"&amp;K360)+72543</f>
        <v>72847</v>
      </c>
      <c r="Q360">
        <f>O360/SUM(M:M)</f>
        <v>0.24324324324324326</v>
      </c>
      <c r="R360">
        <f>1-P360/(SUM(N:N)+72543)</f>
        <v>0.14572021624664311</v>
      </c>
      <c r="S360">
        <v>0.24324324324324326</v>
      </c>
      <c r="T360">
        <f>1-R360+Q360</f>
        <v>1.0975230269966001</v>
      </c>
      <c r="U360">
        <f>(R361-R360)*(Q361+Q360)/2</f>
        <v>0</v>
      </c>
    </row>
    <row r="361" spans="1:21">
      <c r="A361" t="s">
        <v>16</v>
      </c>
      <c r="B361" t="s">
        <v>733</v>
      </c>
      <c r="C361" t="s">
        <v>734</v>
      </c>
      <c r="D361" s="2" t="s">
        <v>13</v>
      </c>
      <c r="E361">
        <v>21</v>
      </c>
      <c r="F361">
        <v>387</v>
      </c>
      <c r="G361" t="s">
        <v>11</v>
      </c>
      <c r="H361">
        <v>1</v>
      </c>
      <c r="I361">
        <v>425</v>
      </c>
      <c r="J361" t="s">
        <v>12</v>
      </c>
      <c r="K361">
        <v>261.89999999999998</v>
      </c>
      <c r="L361" s="1">
        <v>1.1999999999999999E-74</v>
      </c>
      <c r="M361">
        <f>COUNTIF(Лист1!A:A,B361)</f>
        <v>0</v>
      </c>
      <c r="N361">
        <f>ABS(M361-1)</f>
        <v>1</v>
      </c>
      <c r="O361">
        <f>SUMIFS(M:M,K:K,"&gt;="&amp;K361)</f>
        <v>288</v>
      </c>
      <c r="P361">
        <f>SUMIFS(M:M,K:K,"&lt;"&amp;K361)+72543</f>
        <v>72847</v>
      </c>
      <c r="Q361">
        <f>O361/SUM(M:M)</f>
        <v>0.24324324324324326</v>
      </c>
      <c r="R361">
        <f>1-P361/(SUM(N:N)+72543)</f>
        <v>0.14572021624664311</v>
      </c>
      <c r="S361">
        <v>0.24324324324324326</v>
      </c>
      <c r="T361">
        <f>1-R361+Q361</f>
        <v>1.0975230269966001</v>
      </c>
      <c r="U361">
        <f>(R362-R361)*(Q362+Q361)/2</f>
        <v>0</v>
      </c>
    </row>
    <row r="362" spans="1:21">
      <c r="A362" t="s">
        <v>16</v>
      </c>
      <c r="B362" t="s">
        <v>735</v>
      </c>
      <c r="C362" t="s">
        <v>736</v>
      </c>
      <c r="D362" s="2" t="s">
        <v>13</v>
      </c>
      <c r="E362">
        <v>21</v>
      </c>
      <c r="F362">
        <v>387</v>
      </c>
      <c r="G362" t="s">
        <v>11</v>
      </c>
      <c r="H362">
        <v>1</v>
      </c>
      <c r="I362">
        <v>425</v>
      </c>
      <c r="J362" t="s">
        <v>12</v>
      </c>
      <c r="K362">
        <v>260.8</v>
      </c>
      <c r="L362" s="1">
        <v>2.3999999999999999E-74</v>
      </c>
      <c r="M362">
        <f>COUNTIF(Лист1!A:A,B362)</f>
        <v>0</v>
      </c>
      <c r="N362">
        <f>ABS(M362-1)</f>
        <v>1</v>
      </c>
      <c r="O362">
        <f>SUMIFS(M:M,K:K,"&gt;="&amp;K362)</f>
        <v>288</v>
      </c>
      <c r="P362">
        <f>SUMIFS(M:M,K:K,"&lt;"&amp;K362)+72543</f>
        <v>72847</v>
      </c>
      <c r="Q362">
        <f>O362/SUM(M:M)</f>
        <v>0.24324324324324326</v>
      </c>
      <c r="R362">
        <f>1-P362/(SUM(N:N)+72543)</f>
        <v>0.14572021624664311</v>
      </c>
      <c r="S362">
        <v>0.24324324324324326</v>
      </c>
      <c r="T362">
        <f>1-R362+Q362</f>
        <v>1.0975230269966001</v>
      </c>
      <c r="U362">
        <f>(R363-R362)*(Q363+Q362)/2</f>
        <v>0</v>
      </c>
    </row>
    <row r="363" spans="1:21">
      <c r="A363" t="s">
        <v>16</v>
      </c>
      <c r="B363" t="s">
        <v>737</v>
      </c>
      <c r="C363" t="s">
        <v>738</v>
      </c>
      <c r="D363" s="2" t="s">
        <v>13</v>
      </c>
      <c r="E363">
        <v>227</v>
      </c>
      <c r="F363">
        <v>603</v>
      </c>
      <c r="G363" t="s">
        <v>11</v>
      </c>
      <c r="H363">
        <v>1</v>
      </c>
      <c r="I363">
        <v>425</v>
      </c>
      <c r="J363" t="s">
        <v>12</v>
      </c>
      <c r="K363">
        <v>260.5</v>
      </c>
      <c r="L363" s="1">
        <v>2.9E-74</v>
      </c>
      <c r="M363">
        <f>COUNTIF(Лист1!A:A,B363)</f>
        <v>0</v>
      </c>
      <c r="N363">
        <f>ABS(M363-1)</f>
        <v>1</v>
      </c>
      <c r="O363">
        <f>SUMIFS(M:M,K:K,"&gt;="&amp;K363)</f>
        <v>288</v>
      </c>
      <c r="P363">
        <f>SUMIFS(M:M,K:K,"&lt;"&amp;K363)+72543</f>
        <v>72847</v>
      </c>
      <c r="Q363">
        <f>O363/SUM(M:M)</f>
        <v>0.24324324324324326</v>
      </c>
      <c r="R363">
        <f>1-P363/(SUM(N:N)+72543)</f>
        <v>0.14572021624664311</v>
      </c>
      <c r="S363">
        <v>0.24324324324324326</v>
      </c>
      <c r="T363">
        <f>1-R363+Q363</f>
        <v>1.0975230269966001</v>
      </c>
      <c r="U363">
        <f>(R364-R363)*(Q364+Q363)/2</f>
        <v>0</v>
      </c>
    </row>
    <row r="364" spans="1:21">
      <c r="A364" t="s">
        <v>16</v>
      </c>
      <c r="B364" t="s">
        <v>739</v>
      </c>
      <c r="C364" t="s">
        <v>740</v>
      </c>
      <c r="D364" s="2" t="s">
        <v>13</v>
      </c>
      <c r="E364">
        <v>157</v>
      </c>
      <c r="F364">
        <v>534</v>
      </c>
      <c r="G364" t="s">
        <v>11</v>
      </c>
      <c r="H364">
        <v>1</v>
      </c>
      <c r="I364">
        <v>425</v>
      </c>
      <c r="J364" t="s">
        <v>12</v>
      </c>
      <c r="K364">
        <v>260.2</v>
      </c>
      <c r="L364" s="1">
        <v>3.7999999999999996E-74</v>
      </c>
      <c r="M364">
        <f>COUNTIF(Лист1!A:A,B364)</f>
        <v>0</v>
      </c>
      <c r="N364">
        <f>ABS(M364-1)</f>
        <v>1</v>
      </c>
      <c r="O364">
        <f>SUMIFS(M:M,K:K,"&gt;="&amp;K364)</f>
        <v>288</v>
      </c>
      <c r="P364">
        <f>SUMIFS(M:M,K:K,"&lt;"&amp;K364)+72543</f>
        <v>72847</v>
      </c>
      <c r="Q364">
        <f>O364/SUM(M:M)</f>
        <v>0.24324324324324326</v>
      </c>
      <c r="R364">
        <f>1-P364/(SUM(N:N)+72543)</f>
        <v>0.14572021624664311</v>
      </c>
      <c r="S364">
        <v>0.24324324324324326</v>
      </c>
      <c r="T364">
        <f>1-R364+Q364</f>
        <v>1.0975230269966001</v>
      </c>
      <c r="U364">
        <f>(R365-R364)*(Q365+Q364)/2</f>
        <v>2.8574758779553975E-6</v>
      </c>
    </row>
    <row r="365" spans="1:21">
      <c r="A365" t="s">
        <v>16</v>
      </c>
      <c r="B365" t="s">
        <v>741</v>
      </c>
      <c r="C365" t="s">
        <v>742</v>
      </c>
      <c r="D365" s="2" t="s">
        <v>13</v>
      </c>
      <c r="E365">
        <v>6</v>
      </c>
      <c r="F365">
        <v>473</v>
      </c>
      <c r="G365" t="s">
        <v>11</v>
      </c>
      <c r="H365">
        <v>1</v>
      </c>
      <c r="I365">
        <v>425</v>
      </c>
      <c r="J365" t="s">
        <v>12</v>
      </c>
      <c r="K365">
        <v>259.7</v>
      </c>
      <c r="L365" s="1">
        <v>5.2999999999999999E-74</v>
      </c>
      <c r="M365">
        <f>COUNTIF(Лист1!A:A,B365)</f>
        <v>1</v>
      </c>
      <c r="N365">
        <f>ABS(M365-1)</f>
        <v>0</v>
      </c>
      <c r="O365">
        <f>SUMIFS(M:M,K:K,"&gt;="&amp;K365)</f>
        <v>289</v>
      </c>
      <c r="P365">
        <f>SUMIFS(M:M,K:K,"&lt;"&amp;K365)+72543</f>
        <v>72846</v>
      </c>
      <c r="Q365">
        <f>O365/SUM(M:M)</f>
        <v>0.24408783783783783</v>
      </c>
      <c r="R365">
        <f>1-P365/(SUM(N:N)+72543)</f>
        <v>0.14573194328802785</v>
      </c>
      <c r="S365">
        <v>0.24408783783783783</v>
      </c>
      <c r="T365">
        <f>1-R365+Q365</f>
        <v>1.09835589454981</v>
      </c>
      <c r="U365">
        <f>(R366-R365)*(Q366+Q365)/2</f>
        <v>0</v>
      </c>
    </row>
    <row r="366" spans="1:21">
      <c r="A366" t="s">
        <v>16</v>
      </c>
      <c r="B366" t="s">
        <v>743</v>
      </c>
      <c r="C366" t="s">
        <v>744</v>
      </c>
      <c r="D366" s="2" t="s">
        <v>13</v>
      </c>
      <c r="E366">
        <v>35</v>
      </c>
      <c r="F366">
        <v>427</v>
      </c>
      <c r="G366" t="s">
        <v>11</v>
      </c>
      <c r="H366">
        <v>1</v>
      </c>
      <c r="I366">
        <v>425</v>
      </c>
      <c r="J366" t="s">
        <v>12</v>
      </c>
      <c r="K366">
        <v>259.7</v>
      </c>
      <c r="L366" s="1">
        <v>5.2999999999999999E-74</v>
      </c>
      <c r="M366">
        <f>COUNTIF(Лист1!A:A,B366)</f>
        <v>0</v>
      </c>
      <c r="N366">
        <f>ABS(M366-1)</f>
        <v>1</v>
      </c>
      <c r="O366">
        <f>SUMIFS(M:M,K:K,"&gt;="&amp;K366)</f>
        <v>289</v>
      </c>
      <c r="P366">
        <f>SUMIFS(M:M,K:K,"&lt;"&amp;K366)+72543</f>
        <v>72846</v>
      </c>
      <c r="Q366">
        <f>O366/SUM(M:M)</f>
        <v>0.24408783783783783</v>
      </c>
      <c r="R366">
        <f>1-P366/(SUM(N:N)+72543)</f>
        <v>0.14573194328802785</v>
      </c>
      <c r="S366">
        <v>0.24408783783783783</v>
      </c>
      <c r="T366">
        <f>1-R366+Q366</f>
        <v>1.09835589454981</v>
      </c>
      <c r="U366">
        <f>(R367-R366)*(Q367+Q366)/2</f>
        <v>2.8673804737195414E-6</v>
      </c>
    </row>
    <row r="367" spans="1:21">
      <c r="A367" t="s">
        <v>16</v>
      </c>
      <c r="B367" t="s">
        <v>745</v>
      </c>
      <c r="C367" t="s">
        <v>746</v>
      </c>
      <c r="D367" s="2" t="s">
        <v>13</v>
      </c>
      <c r="E367">
        <v>154</v>
      </c>
      <c r="F367">
        <v>532</v>
      </c>
      <c r="G367" t="s">
        <v>11</v>
      </c>
      <c r="H367">
        <v>1</v>
      </c>
      <c r="I367">
        <v>425</v>
      </c>
      <c r="J367" t="s">
        <v>12</v>
      </c>
      <c r="K367">
        <v>259.60000000000002</v>
      </c>
      <c r="L367" s="1">
        <v>5.8E-74</v>
      </c>
      <c r="M367">
        <f>COUNTIF(Лист1!A:A,B367)</f>
        <v>1</v>
      </c>
      <c r="N367">
        <f>ABS(M367-1)</f>
        <v>0</v>
      </c>
      <c r="O367">
        <f>SUMIFS(M:M,K:K,"&gt;="&amp;K367)</f>
        <v>290</v>
      </c>
      <c r="P367">
        <f>SUMIFS(M:M,K:K,"&lt;"&amp;K367)+72543</f>
        <v>72845</v>
      </c>
      <c r="Q367">
        <f>O367/SUM(M:M)</f>
        <v>0.24493243243243243</v>
      </c>
      <c r="R367">
        <f>1-P367/(SUM(N:N)+72543)</f>
        <v>0.1457436703294126</v>
      </c>
      <c r="S367">
        <v>0.24493243243243243</v>
      </c>
      <c r="T367">
        <f>1-R367+Q367</f>
        <v>1.0991887621030199</v>
      </c>
      <c r="U367">
        <f>(R368-R367)*(Q368+Q367)/2</f>
        <v>2.8772850694836845E-6</v>
      </c>
    </row>
    <row r="368" spans="1:21">
      <c r="A368" t="s">
        <v>16</v>
      </c>
      <c r="B368" t="s">
        <v>747</v>
      </c>
      <c r="C368" t="s">
        <v>748</v>
      </c>
      <c r="D368" s="2" t="s">
        <v>13</v>
      </c>
      <c r="E368">
        <v>1</v>
      </c>
      <c r="F368">
        <v>257</v>
      </c>
      <c r="G368" t="s">
        <v>15</v>
      </c>
      <c r="H368">
        <v>1</v>
      </c>
      <c r="I368">
        <v>425</v>
      </c>
      <c r="J368" t="s">
        <v>12</v>
      </c>
      <c r="K368">
        <v>259.5</v>
      </c>
      <c r="L368" s="1">
        <v>6.3E-74</v>
      </c>
      <c r="M368">
        <f>COUNTIF(Лист1!A:A,B368)</f>
        <v>1</v>
      </c>
      <c r="N368">
        <f>ABS(M368-1)</f>
        <v>0</v>
      </c>
      <c r="O368">
        <f>SUMIFS(M:M,K:K,"&gt;="&amp;K368)</f>
        <v>291</v>
      </c>
      <c r="P368">
        <f>SUMIFS(M:M,K:K,"&lt;"&amp;K368)+72543</f>
        <v>72844</v>
      </c>
      <c r="Q368">
        <f>O368/SUM(M:M)</f>
        <v>0.24577702702702703</v>
      </c>
      <c r="R368">
        <f>1-P368/(SUM(N:N)+72543)</f>
        <v>0.14575539737079735</v>
      </c>
      <c r="S368">
        <v>0.24577702702702703</v>
      </c>
      <c r="T368">
        <f>1-R368+Q368</f>
        <v>1.1000216296562297</v>
      </c>
      <c r="U368">
        <f>(R369-R368)*(Q369+Q368)/2</f>
        <v>2.8871896652478285E-6</v>
      </c>
    </row>
    <row r="369" spans="1:21">
      <c r="A369" t="s">
        <v>16</v>
      </c>
      <c r="B369" t="s">
        <v>749</v>
      </c>
      <c r="C369" t="s">
        <v>750</v>
      </c>
      <c r="D369" s="2" t="s">
        <v>13</v>
      </c>
      <c r="E369">
        <v>87</v>
      </c>
      <c r="F369">
        <v>466</v>
      </c>
      <c r="G369" t="s">
        <v>14</v>
      </c>
      <c r="H369">
        <v>1</v>
      </c>
      <c r="I369">
        <v>425</v>
      </c>
      <c r="J369" t="s">
        <v>12</v>
      </c>
      <c r="K369">
        <v>259.3</v>
      </c>
      <c r="L369" s="1">
        <v>7.2000000000000005E-74</v>
      </c>
      <c r="M369">
        <f>COUNTIF(Лист1!A:A,B369)</f>
        <v>1</v>
      </c>
      <c r="N369">
        <f>ABS(M369-1)</f>
        <v>0</v>
      </c>
      <c r="O369">
        <f>SUMIFS(M:M,K:K,"&gt;="&amp;K369)</f>
        <v>292</v>
      </c>
      <c r="P369">
        <f>SUMIFS(M:M,K:K,"&lt;"&amp;K369)+72543</f>
        <v>72843</v>
      </c>
      <c r="Q369">
        <f>O369/SUM(M:M)</f>
        <v>0.24662162162162163</v>
      </c>
      <c r="R369">
        <f>1-P369/(SUM(N:N)+72543)</f>
        <v>0.14576712441218209</v>
      </c>
      <c r="S369">
        <v>0.24662162162162163</v>
      </c>
      <c r="T369">
        <f>1-R369+Q369</f>
        <v>1.1008544972094396</v>
      </c>
      <c r="U369">
        <f>(R370-R369)*(Q370+Q369)/2</f>
        <v>0</v>
      </c>
    </row>
    <row r="370" spans="1:21">
      <c r="A370" t="s">
        <v>16</v>
      </c>
      <c r="B370" t="s">
        <v>751</v>
      </c>
      <c r="C370" t="s">
        <v>752</v>
      </c>
      <c r="D370" s="2" t="s">
        <v>13</v>
      </c>
      <c r="E370">
        <v>36</v>
      </c>
      <c r="F370">
        <v>412</v>
      </c>
      <c r="G370" t="s">
        <v>11</v>
      </c>
      <c r="H370">
        <v>1</v>
      </c>
      <c r="I370">
        <v>425</v>
      </c>
      <c r="J370" t="s">
        <v>12</v>
      </c>
      <c r="K370">
        <v>259.2</v>
      </c>
      <c r="L370" s="1">
        <v>7.3999999999999999E-74</v>
      </c>
      <c r="M370">
        <f>COUNTIF(Лист1!A:A,B370)</f>
        <v>0</v>
      </c>
      <c r="N370">
        <f>ABS(M370-1)</f>
        <v>1</v>
      </c>
      <c r="O370">
        <f>SUMIFS(M:M,K:K,"&gt;="&amp;K370)</f>
        <v>292</v>
      </c>
      <c r="P370">
        <f>SUMIFS(M:M,K:K,"&lt;"&amp;K370)+72543</f>
        <v>72843</v>
      </c>
      <c r="Q370">
        <f>O370/SUM(M:M)</f>
        <v>0.24662162162162163</v>
      </c>
      <c r="R370">
        <f>1-P370/(SUM(N:N)+72543)</f>
        <v>0.14576712441218209</v>
      </c>
      <c r="S370">
        <v>0.24662162162162163</v>
      </c>
      <c r="T370">
        <f>1-R370+Q370</f>
        <v>1.1008544972094396</v>
      </c>
      <c r="U370">
        <f>(R371-R370)*(Q371+Q370)/2</f>
        <v>2.8970942609845442E-6</v>
      </c>
    </row>
    <row r="371" spans="1:21">
      <c r="A371" t="s">
        <v>16</v>
      </c>
      <c r="B371" t="s">
        <v>753</v>
      </c>
      <c r="C371" t="s">
        <v>754</v>
      </c>
      <c r="D371" s="2" t="s">
        <v>13</v>
      </c>
      <c r="E371">
        <v>1</v>
      </c>
      <c r="F371">
        <v>309</v>
      </c>
      <c r="G371" t="s">
        <v>15</v>
      </c>
      <c r="H371">
        <v>1</v>
      </c>
      <c r="I371">
        <v>425</v>
      </c>
      <c r="J371" t="s">
        <v>12</v>
      </c>
      <c r="K371">
        <v>259</v>
      </c>
      <c r="L371" s="1">
        <v>8.8000000000000004E-74</v>
      </c>
      <c r="M371">
        <f>COUNTIF(Лист1!A:A,B371)</f>
        <v>1</v>
      </c>
      <c r="N371">
        <f>ABS(M371-1)</f>
        <v>0</v>
      </c>
      <c r="O371">
        <f>SUMIFS(M:M,K:K,"&gt;="&amp;K371)</f>
        <v>293</v>
      </c>
      <c r="P371">
        <f>SUMIFS(M:M,K:K,"&lt;"&amp;K371)+72543</f>
        <v>72842</v>
      </c>
      <c r="Q371">
        <f>O371/SUM(M:M)</f>
        <v>0.24746621621621623</v>
      </c>
      <c r="R371">
        <f>1-P371/(SUM(N:N)+72543)</f>
        <v>0.14577885145356673</v>
      </c>
      <c r="S371">
        <v>0.24746621621621623</v>
      </c>
      <c r="T371">
        <f>1-R371+Q371</f>
        <v>1.1016873647626495</v>
      </c>
      <c r="U371">
        <f>(R372-R371)*(Q372+Q371)/2</f>
        <v>2.9069988567761151E-6</v>
      </c>
    </row>
    <row r="372" spans="1:21">
      <c r="A372" t="s">
        <v>16</v>
      </c>
      <c r="B372" t="s">
        <v>755</v>
      </c>
      <c r="C372" t="s">
        <v>756</v>
      </c>
      <c r="D372" s="2" t="s">
        <v>13</v>
      </c>
      <c r="E372">
        <v>13</v>
      </c>
      <c r="F372">
        <v>417</v>
      </c>
      <c r="G372" t="s">
        <v>11</v>
      </c>
      <c r="H372">
        <v>1</v>
      </c>
      <c r="I372">
        <v>425</v>
      </c>
      <c r="J372" t="s">
        <v>12</v>
      </c>
      <c r="K372">
        <v>258.5</v>
      </c>
      <c r="L372" s="1">
        <v>1.2E-73</v>
      </c>
      <c r="M372">
        <f>COUNTIF(Лист1!A:A,B372)</f>
        <v>1</v>
      </c>
      <c r="N372">
        <f>ABS(M372-1)</f>
        <v>0</v>
      </c>
      <c r="O372">
        <f>SUMIFS(M:M,K:K,"&gt;="&amp;K372)</f>
        <v>294</v>
      </c>
      <c r="P372">
        <f>SUMIFS(M:M,K:K,"&lt;"&amp;K372)+72543</f>
        <v>72841</v>
      </c>
      <c r="Q372">
        <f>O372/SUM(M:M)</f>
        <v>0.2483108108108108</v>
      </c>
      <c r="R372">
        <f>1-P372/(SUM(N:N)+72543)</f>
        <v>0.14579057849495147</v>
      </c>
      <c r="S372">
        <v>0.2483108108108108</v>
      </c>
      <c r="T372">
        <f>1-R372+Q372</f>
        <v>1.1025202323158594</v>
      </c>
      <c r="U372">
        <f>(R373-R372)*(Q373+Q372)/2</f>
        <v>2.9169034525402586E-6</v>
      </c>
    </row>
    <row r="373" spans="1:21">
      <c r="A373" t="s">
        <v>16</v>
      </c>
      <c r="B373" t="s">
        <v>757</v>
      </c>
      <c r="C373" t="s">
        <v>758</v>
      </c>
      <c r="D373" s="2" t="s">
        <v>13</v>
      </c>
      <c r="E373">
        <v>39</v>
      </c>
      <c r="F373">
        <v>411</v>
      </c>
      <c r="G373" t="s">
        <v>11</v>
      </c>
      <c r="H373">
        <v>1</v>
      </c>
      <c r="I373">
        <v>425</v>
      </c>
      <c r="J373" t="s">
        <v>12</v>
      </c>
      <c r="K373">
        <v>257.3</v>
      </c>
      <c r="L373" s="1">
        <v>2.8000000000000001E-73</v>
      </c>
      <c r="M373">
        <f>COUNTIF(Лист1!A:A,B373)</f>
        <v>1</v>
      </c>
      <c r="N373">
        <f>ABS(M373-1)</f>
        <v>0</v>
      </c>
      <c r="O373">
        <f>SUMIFS(M:M,K:K,"&gt;="&amp;K373)</f>
        <v>295</v>
      </c>
      <c r="P373">
        <f>SUMIFS(M:M,K:K,"&lt;"&amp;K373)+72543</f>
        <v>72840</v>
      </c>
      <c r="Q373">
        <f>O373/SUM(M:M)</f>
        <v>0.2491554054054054</v>
      </c>
      <c r="R373">
        <f>1-P373/(SUM(N:N)+72543)</f>
        <v>0.14580230553633622</v>
      </c>
      <c r="S373">
        <v>0.2491554054054054</v>
      </c>
      <c r="T373">
        <f>1-R373+Q373</f>
        <v>1.1033530998690693</v>
      </c>
      <c r="U373">
        <f>(R374-R373)*(Q374+Q373)/2</f>
        <v>0</v>
      </c>
    </row>
    <row r="374" spans="1:21">
      <c r="A374" t="s">
        <v>16</v>
      </c>
      <c r="B374" t="s">
        <v>759</v>
      </c>
      <c r="C374" t="s">
        <v>760</v>
      </c>
      <c r="D374" s="2" t="s">
        <v>13</v>
      </c>
      <c r="E374">
        <v>34</v>
      </c>
      <c r="F374">
        <v>417</v>
      </c>
      <c r="G374" t="s">
        <v>11</v>
      </c>
      <c r="H374">
        <v>1</v>
      </c>
      <c r="I374">
        <v>425</v>
      </c>
      <c r="J374" t="s">
        <v>12</v>
      </c>
      <c r="K374">
        <v>254.5</v>
      </c>
      <c r="L374" s="1">
        <v>1.9999999999999999E-72</v>
      </c>
      <c r="M374">
        <f>COUNTIF(Лист1!A:A,B374)</f>
        <v>0</v>
      </c>
      <c r="N374">
        <f>ABS(M374-1)</f>
        <v>1</v>
      </c>
      <c r="O374">
        <f>SUMIFS(M:M,K:K,"&gt;="&amp;K374)</f>
        <v>295</v>
      </c>
      <c r="P374">
        <f>SUMIFS(M:M,K:K,"&lt;"&amp;K374)+72543</f>
        <v>72840</v>
      </c>
      <c r="Q374">
        <f>O374/SUM(M:M)</f>
        <v>0.2491554054054054</v>
      </c>
      <c r="R374">
        <f>1-P374/(SUM(N:N)+72543)</f>
        <v>0.14580230553633622</v>
      </c>
      <c r="S374">
        <v>0.2491554054054054</v>
      </c>
      <c r="T374">
        <f>1-R374+Q374</f>
        <v>1.1033530998690693</v>
      </c>
      <c r="U374">
        <f>(R375-R374)*(Q375+Q374)/2</f>
        <v>2.9268080483044021E-6</v>
      </c>
    </row>
    <row r="375" spans="1:21">
      <c r="A375" t="s">
        <v>16</v>
      </c>
      <c r="B375" t="s">
        <v>761</v>
      </c>
      <c r="C375" t="s">
        <v>762</v>
      </c>
      <c r="D375" s="2" t="s">
        <v>13</v>
      </c>
      <c r="E375">
        <v>3</v>
      </c>
      <c r="F375">
        <v>300</v>
      </c>
      <c r="G375" t="s">
        <v>11</v>
      </c>
      <c r="H375">
        <v>1</v>
      </c>
      <c r="I375">
        <v>425</v>
      </c>
      <c r="J375" t="s">
        <v>12</v>
      </c>
      <c r="K375">
        <v>254</v>
      </c>
      <c r="L375" s="1">
        <v>2.7000000000000001E-72</v>
      </c>
      <c r="M375">
        <f>COUNTIF(Лист1!A:A,B375)</f>
        <v>1</v>
      </c>
      <c r="N375">
        <f>ABS(M375-1)</f>
        <v>0</v>
      </c>
      <c r="O375">
        <f>SUMIFS(M:M,K:K,"&gt;="&amp;K375)</f>
        <v>296</v>
      </c>
      <c r="P375">
        <f>SUMIFS(M:M,K:K,"&lt;"&amp;K375)+72543</f>
        <v>72839</v>
      </c>
      <c r="Q375">
        <f>O375/SUM(M:M)</f>
        <v>0.25</v>
      </c>
      <c r="R375">
        <f>1-P375/(SUM(N:N)+72543)</f>
        <v>0.14581403257772096</v>
      </c>
      <c r="S375">
        <v>0.25</v>
      </c>
      <c r="T375">
        <f>1-R375+Q375</f>
        <v>1.1041859674222789</v>
      </c>
      <c r="U375">
        <f>(R376-R375)*(Q376+Q375)/2</f>
        <v>0</v>
      </c>
    </row>
    <row r="376" spans="1:21">
      <c r="A376" t="s">
        <v>16</v>
      </c>
      <c r="B376" t="s">
        <v>763</v>
      </c>
      <c r="C376" t="s">
        <v>764</v>
      </c>
      <c r="D376" s="2" t="s">
        <v>13</v>
      </c>
      <c r="E376">
        <v>11</v>
      </c>
      <c r="F376">
        <v>387</v>
      </c>
      <c r="G376" t="s">
        <v>11</v>
      </c>
      <c r="H376">
        <v>1</v>
      </c>
      <c r="I376">
        <v>425</v>
      </c>
      <c r="J376" t="s">
        <v>12</v>
      </c>
      <c r="K376">
        <v>254</v>
      </c>
      <c r="L376" s="1">
        <v>2.7999999999999998E-72</v>
      </c>
      <c r="M376">
        <f>COUNTIF(Лист1!A:A,B376)</f>
        <v>0</v>
      </c>
      <c r="N376">
        <f>ABS(M376-1)</f>
        <v>1</v>
      </c>
      <c r="O376">
        <f>SUMIFS(M:M,K:K,"&gt;="&amp;K376)</f>
        <v>296</v>
      </c>
      <c r="P376">
        <f>SUMIFS(M:M,K:K,"&lt;"&amp;K376)+72543</f>
        <v>72839</v>
      </c>
      <c r="Q376">
        <f>O376/SUM(M:M)</f>
        <v>0.25</v>
      </c>
      <c r="R376">
        <f>1-P376/(SUM(N:N)+72543)</f>
        <v>0.14581403257772096</v>
      </c>
      <c r="S376">
        <v>0.25</v>
      </c>
      <c r="T376">
        <f>1-R376+Q376</f>
        <v>1.1041859674222789</v>
      </c>
      <c r="U376">
        <f>(R377-R376)*(Q377+Q376)/2</f>
        <v>2.9367126440685452E-6</v>
      </c>
    </row>
    <row r="377" spans="1:21">
      <c r="A377" t="s">
        <v>16</v>
      </c>
      <c r="B377" t="s">
        <v>765</v>
      </c>
      <c r="C377" t="s">
        <v>766</v>
      </c>
      <c r="D377" s="2" t="s">
        <v>13</v>
      </c>
      <c r="E377">
        <v>13</v>
      </c>
      <c r="F377">
        <v>417</v>
      </c>
      <c r="G377" t="s">
        <v>11</v>
      </c>
      <c r="H377">
        <v>1</v>
      </c>
      <c r="I377">
        <v>425</v>
      </c>
      <c r="J377" t="s">
        <v>12</v>
      </c>
      <c r="K377">
        <v>253.8</v>
      </c>
      <c r="L377" s="1">
        <v>3.0999999999999998E-72</v>
      </c>
      <c r="M377">
        <f>COUNTIF(Лист1!A:A,B377)</f>
        <v>1</v>
      </c>
      <c r="N377">
        <f>ABS(M377-1)</f>
        <v>0</v>
      </c>
      <c r="O377">
        <f>SUMIFS(M:M,K:K,"&gt;="&amp;K377)</f>
        <v>297</v>
      </c>
      <c r="P377">
        <f>SUMIFS(M:M,K:K,"&lt;"&amp;K377)+72543</f>
        <v>72838</v>
      </c>
      <c r="Q377">
        <f>O377/SUM(M:M)</f>
        <v>0.25084459459459457</v>
      </c>
      <c r="R377">
        <f>1-P377/(SUM(N:N)+72543)</f>
        <v>0.14582575961910571</v>
      </c>
      <c r="S377">
        <v>0.25084459459459457</v>
      </c>
      <c r="T377">
        <f>1-R377+Q377</f>
        <v>1.1050188349754888</v>
      </c>
      <c r="U377">
        <f>(R378-R377)*(Q378+Q377)/2</f>
        <v>2.9466172398326891E-6</v>
      </c>
    </row>
    <row r="378" spans="1:21">
      <c r="A378" t="s">
        <v>16</v>
      </c>
      <c r="B378" t="s">
        <v>767</v>
      </c>
      <c r="C378" t="s">
        <v>768</v>
      </c>
      <c r="D378" s="2" t="s">
        <v>13</v>
      </c>
      <c r="E378">
        <v>13</v>
      </c>
      <c r="F378">
        <v>414</v>
      </c>
      <c r="G378" t="s">
        <v>11</v>
      </c>
      <c r="H378">
        <v>1</v>
      </c>
      <c r="I378">
        <v>425</v>
      </c>
      <c r="J378" t="s">
        <v>12</v>
      </c>
      <c r="K378">
        <v>253.7</v>
      </c>
      <c r="L378" s="1">
        <v>3.3999999999999998E-72</v>
      </c>
      <c r="M378">
        <f>COUNTIF(Лист1!A:A,B378)</f>
        <v>1</v>
      </c>
      <c r="N378">
        <f>ABS(M378-1)</f>
        <v>0</v>
      </c>
      <c r="O378">
        <f>SUMIFS(M:M,K:K,"&gt;="&amp;K378)</f>
        <v>298</v>
      </c>
      <c r="P378">
        <f>SUMIFS(M:M,K:K,"&lt;"&amp;K378)+72543</f>
        <v>72837</v>
      </c>
      <c r="Q378">
        <f>O378/SUM(M:M)</f>
        <v>0.2516891891891892</v>
      </c>
      <c r="R378">
        <f>1-P378/(SUM(N:N)+72543)</f>
        <v>0.14583748666049046</v>
      </c>
      <c r="S378">
        <v>0.2516891891891892</v>
      </c>
      <c r="T378">
        <f>1-R378+Q378</f>
        <v>1.1058517025286987</v>
      </c>
      <c r="U378">
        <f>(R379-R378)*(Q379+Q378)/2</f>
        <v>2.9565218355968331E-6</v>
      </c>
    </row>
    <row r="379" spans="1:21">
      <c r="A379" t="s">
        <v>16</v>
      </c>
      <c r="B379" t="s">
        <v>769</v>
      </c>
      <c r="C379" t="s">
        <v>770</v>
      </c>
      <c r="D379" s="2" t="s">
        <v>13</v>
      </c>
      <c r="E379">
        <v>31</v>
      </c>
      <c r="F379">
        <v>412</v>
      </c>
      <c r="G379" t="s">
        <v>11</v>
      </c>
      <c r="H379">
        <v>1</v>
      </c>
      <c r="I379">
        <v>425</v>
      </c>
      <c r="J379" t="s">
        <v>12</v>
      </c>
      <c r="K379">
        <v>252.2</v>
      </c>
      <c r="L379" s="1">
        <v>9.6000000000000005E-72</v>
      </c>
      <c r="M379">
        <f>COUNTIF(Лист1!A:A,B379)</f>
        <v>1</v>
      </c>
      <c r="N379">
        <f>ABS(M379-1)</f>
        <v>0</v>
      </c>
      <c r="O379">
        <f>SUMIFS(M:M,K:K,"&gt;="&amp;K379)</f>
        <v>299</v>
      </c>
      <c r="P379">
        <f>SUMIFS(M:M,K:K,"&lt;"&amp;K379)+72543</f>
        <v>72836</v>
      </c>
      <c r="Q379">
        <f>O379/SUM(M:M)</f>
        <v>0.25253378378378377</v>
      </c>
      <c r="R379">
        <f>1-P379/(SUM(N:N)+72543)</f>
        <v>0.1458492137018752</v>
      </c>
      <c r="S379">
        <v>0.25253378378378377</v>
      </c>
      <c r="T379">
        <f>1-R379+Q379</f>
        <v>1.1066845700819086</v>
      </c>
      <c r="U379">
        <f>(R380-R379)*(Q380+Q379)/2</f>
        <v>0</v>
      </c>
    </row>
    <row r="380" spans="1:21">
      <c r="A380" t="s">
        <v>16</v>
      </c>
      <c r="B380" t="s">
        <v>771</v>
      </c>
      <c r="C380" t="s">
        <v>772</v>
      </c>
      <c r="D380" s="2" t="s">
        <v>13</v>
      </c>
      <c r="E380">
        <v>39</v>
      </c>
      <c r="F380">
        <v>408</v>
      </c>
      <c r="G380" t="s">
        <v>11</v>
      </c>
      <c r="H380">
        <v>1</v>
      </c>
      <c r="I380">
        <v>425</v>
      </c>
      <c r="J380" t="s">
        <v>12</v>
      </c>
      <c r="K380">
        <v>252.1</v>
      </c>
      <c r="L380" s="1">
        <v>9.9999999999999992E-72</v>
      </c>
      <c r="M380">
        <f>COUNTIF(Лист1!A:A,B380)</f>
        <v>0</v>
      </c>
      <c r="N380">
        <f>ABS(M380-1)</f>
        <v>1</v>
      </c>
      <c r="O380">
        <f>SUMIFS(M:M,K:K,"&gt;="&amp;K380)</f>
        <v>299</v>
      </c>
      <c r="P380">
        <f>SUMIFS(M:M,K:K,"&lt;"&amp;K380)+72543</f>
        <v>72836</v>
      </c>
      <c r="Q380">
        <f>O380/SUM(M:M)</f>
        <v>0.25253378378378377</v>
      </c>
      <c r="R380">
        <f>1-P380/(SUM(N:N)+72543)</f>
        <v>0.1458492137018752</v>
      </c>
      <c r="S380">
        <v>0.25253378378378377</v>
      </c>
      <c r="T380">
        <f>1-R380+Q380</f>
        <v>1.1066845700819086</v>
      </c>
      <c r="U380">
        <f>(R381-R380)*(Q381+Q380)/2</f>
        <v>0</v>
      </c>
    </row>
    <row r="381" spans="1:21">
      <c r="A381" t="s">
        <v>16</v>
      </c>
      <c r="B381" t="s">
        <v>773</v>
      </c>
      <c r="C381" t="s">
        <v>774</v>
      </c>
      <c r="D381" s="2" t="s">
        <v>13</v>
      </c>
      <c r="E381">
        <v>29</v>
      </c>
      <c r="F381">
        <v>396</v>
      </c>
      <c r="G381" t="s">
        <v>11</v>
      </c>
      <c r="H381">
        <v>1</v>
      </c>
      <c r="I381">
        <v>425</v>
      </c>
      <c r="J381" t="s">
        <v>12</v>
      </c>
      <c r="K381">
        <v>251.7</v>
      </c>
      <c r="L381" s="1">
        <v>1.4E-71</v>
      </c>
      <c r="M381">
        <f>COUNTIF(Лист1!A:A,B381)</f>
        <v>0</v>
      </c>
      <c r="N381">
        <f>ABS(M381-1)</f>
        <v>1</v>
      </c>
      <c r="O381">
        <f>SUMIFS(M:M,K:K,"&gt;="&amp;K381)</f>
        <v>299</v>
      </c>
      <c r="P381">
        <f>SUMIFS(M:M,K:K,"&lt;"&amp;K381)+72543</f>
        <v>72836</v>
      </c>
      <c r="Q381">
        <f>O381/SUM(M:M)</f>
        <v>0.25253378378378377</v>
      </c>
      <c r="R381">
        <f>1-P381/(SUM(N:N)+72543)</f>
        <v>0.1458492137018752</v>
      </c>
      <c r="S381">
        <v>0.25253378378378377</v>
      </c>
      <c r="T381">
        <f>1-R381+Q381</f>
        <v>1.1066845700819086</v>
      </c>
      <c r="U381">
        <f>(R382-R381)*(Q382+Q381)/2</f>
        <v>2.9664264313328924E-6</v>
      </c>
    </row>
    <row r="382" spans="1:21">
      <c r="A382" t="s">
        <v>16</v>
      </c>
      <c r="B382" t="s">
        <v>775</v>
      </c>
      <c r="C382" t="s">
        <v>776</v>
      </c>
      <c r="D382" s="2" t="s">
        <v>13</v>
      </c>
      <c r="E382">
        <v>6</v>
      </c>
      <c r="F382">
        <v>323</v>
      </c>
      <c r="G382" t="s">
        <v>14</v>
      </c>
      <c r="H382">
        <v>1</v>
      </c>
      <c r="I382">
        <v>425</v>
      </c>
      <c r="J382" t="s">
        <v>12</v>
      </c>
      <c r="K382">
        <v>251.5</v>
      </c>
      <c r="L382" s="1">
        <v>1.5999999999999999E-71</v>
      </c>
      <c r="M382">
        <f>COUNTIF(Лист1!A:A,B382)</f>
        <v>1</v>
      </c>
      <c r="N382">
        <f>ABS(M382-1)</f>
        <v>0</v>
      </c>
      <c r="O382">
        <f>SUMIFS(M:M,K:K,"&gt;="&amp;K382)</f>
        <v>300</v>
      </c>
      <c r="P382">
        <f>SUMIFS(M:M,K:K,"&lt;"&amp;K382)+72543</f>
        <v>72835</v>
      </c>
      <c r="Q382">
        <f>O382/SUM(M:M)</f>
        <v>0.2533783783783784</v>
      </c>
      <c r="R382">
        <f>1-P382/(SUM(N:N)+72543)</f>
        <v>0.14586094074325984</v>
      </c>
      <c r="S382">
        <v>0.2533783783783784</v>
      </c>
      <c r="T382">
        <f>1-R382+Q382</f>
        <v>1.1075174376351185</v>
      </c>
      <c r="U382">
        <f>(R383-R382)*(Q383+Q382)/2</f>
        <v>0</v>
      </c>
    </row>
    <row r="383" spans="1:21">
      <c r="A383" t="s">
        <v>16</v>
      </c>
      <c r="B383" t="s">
        <v>777</v>
      </c>
      <c r="C383" t="s">
        <v>778</v>
      </c>
      <c r="D383" s="2" t="s">
        <v>13</v>
      </c>
      <c r="E383">
        <v>1</v>
      </c>
      <c r="F383">
        <v>368</v>
      </c>
      <c r="G383" t="s">
        <v>15</v>
      </c>
      <c r="H383">
        <v>1</v>
      </c>
      <c r="I383">
        <v>425</v>
      </c>
      <c r="J383" t="s">
        <v>12</v>
      </c>
      <c r="K383">
        <v>250.8</v>
      </c>
      <c r="L383" s="1">
        <v>2.5E-71</v>
      </c>
      <c r="M383">
        <f>COUNTIF(Лист1!A:A,B383)</f>
        <v>0</v>
      </c>
      <c r="N383">
        <f>ABS(M383-1)</f>
        <v>1</v>
      </c>
      <c r="O383">
        <f>SUMIFS(M:M,K:K,"&gt;="&amp;K383)</f>
        <v>300</v>
      </c>
      <c r="P383">
        <f>SUMIFS(M:M,K:K,"&lt;"&amp;K383)+72543</f>
        <v>72835</v>
      </c>
      <c r="Q383">
        <f>O383/SUM(M:M)</f>
        <v>0.2533783783783784</v>
      </c>
      <c r="R383">
        <f>1-P383/(SUM(N:N)+72543)</f>
        <v>0.14586094074325984</v>
      </c>
      <c r="S383">
        <v>0.2533783783783784</v>
      </c>
      <c r="T383">
        <f>1-R383+Q383</f>
        <v>1.1075174376351185</v>
      </c>
      <c r="U383">
        <f>(R384-R383)*(Q384+Q383)/2</f>
        <v>0</v>
      </c>
    </row>
    <row r="384" spans="1:21">
      <c r="A384" t="s">
        <v>16</v>
      </c>
      <c r="B384" t="s">
        <v>779</v>
      </c>
      <c r="C384" t="s">
        <v>780</v>
      </c>
      <c r="D384" s="2" t="s">
        <v>13</v>
      </c>
      <c r="E384">
        <v>21</v>
      </c>
      <c r="F384">
        <v>387</v>
      </c>
      <c r="G384" t="s">
        <v>11</v>
      </c>
      <c r="H384">
        <v>1</v>
      </c>
      <c r="I384">
        <v>425</v>
      </c>
      <c r="J384" t="s">
        <v>12</v>
      </c>
      <c r="K384">
        <v>250.6</v>
      </c>
      <c r="L384" s="1">
        <v>3.0000000000000001E-71</v>
      </c>
      <c r="M384">
        <f>COUNTIF(Лист1!A:A,B384)</f>
        <v>0</v>
      </c>
      <c r="N384">
        <f>ABS(M384-1)</f>
        <v>1</v>
      </c>
      <c r="O384">
        <f>SUMIFS(M:M,K:K,"&gt;="&amp;K384)</f>
        <v>300</v>
      </c>
      <c r="P384">
        <f>SUMIFS(M:M,K:K,"&lt;"&amp;K384)+72543</f>
        <v>72835</v>
      </c>
      <c r="Q384">
        <f>O384/SUM(M:M)</f>
        <v>0.2533783783783784</v>
      </c>
      <c r="R384">
        <f>1-P384/(SUM(N:N)+72543)</f>
        <v>0.14586094074325984</v>
      </c>
      <c r="S384">
        <v>0.2533783783783784</v>
      </c>
      <c r="T384">
        <f>1-R384+Q384</f>
        <v>1.1075174376351185</v>
      </c>
      <c r="U384">
        <f>(R385-R384)*(Q385+Q384)/2</f>
        <v>0</v>
      </c>
    </row>
    <row r="385" spans="1:21">
      <c r="A385" t="s">
        <v>16</v>
      </c>
      <c r="B385" t="s">
        <v>781</v>
      </c>
      <c r="C385" t="s">
        <v>782</v>
      </c>
      <c r="D385" s="2" t="s">
        <v>13</v>
      </c>
      <c r="E385">
        <v>15</v>
      </c>
      <c r="F385">
        <v>383</v>
      </c>
      <c r="G385" t="s">
        <v>11</v>
      </c>
      <c r="H385">
        <v>1</v>
      </c>
      <c r="I385">
        <v>425</v>
      </c>
      <c r="J385" t="s">
        <v>12</v>
      </c>
      <c r="K385">
        <v>250.5</v>
      </c>
      <c r="L385" s="1">
        <v>3.1999999999999999E-71</v>
      </c>
      <c r="M385">
        <f>COUNTIF(Лист1!A:A,B385)</f>
        <v>0</v>
      </c>
      <c r="N385">
        <f>ABS(M385-1)</f>
        <v>1</v>
      </c>
      <c r="O385">
        <f>SUMIFS(M:M,K:K,"&gt;="&amp;K385)</f>
        <v>300</v>
      </c>
      <c r="P385">
        <f>SUMIFS(M:M,K:K,"&lt;"&amp;K385)+72543</f>
        <v>72835</v>
      </c>
      <c r="Q385">
        <f>O385/SUM(M:M)</f>
        <v>0.2533783783783784</v>
      </c>
      <c r="R385">
        <f>1-P385/(SUM(N:N)+72543)</f>
        <v>0.14586094074325984</v>
      </c>
      <c r="S385">
        <v>0.2533783783783784</v>
      </c>
      <c r="T385">
        <f>1-R385+Q385</f>
        <v>1.1075174376351185</v>
      </c>
      <c r="U385">
        <f>(R386-R385)*(Q386+Q385)/2</f>
        <v>0</v>
      </c>
    </row>
    <row r="386" spans="1:21">
      <c r="A386" t="s">
        <v>16</v>
      </c>
      <c r="B386" t="s">
        <v>783</v>
      </c>
      <c r="C386" t="s">
        <v>784</v>
      </c>
      <c r="D386" s="2" t="s">
        <v>13</v>
      </c>
      <c r="E386">
        <v>35</v>
      </c>
      <c r="F386">
        <v>434</v>
      </c>
      <c r="G386" t="s">
        <v>11</v>
      </c>
      <c r="H386">
        <v>1</v>
      </c>
      <c r="I386">
        <v>425</v>
      </c>
      <c r="J386" t="s">
        <v>12</v>
      </c>
      <c r="K386">
        <v>249.1</v>
      </c>
      <c r="L386" s="1">
        <v>8.2999999999999993E-71</v>
      </c>
      <c r="M386">
        <f>COUNTIF(Лист1!A:A,B386)</f>
        <v>0</v>
      </c>
      <c r="N386">
        <f>ABS(M386-1)</f>
        <v>1</v>
      </c>
      <c r="O386">
        <f>SUMIFS(M:M,K:K,"&gt;="&amp;K386)</f>
        <v>300</v>
      </c>
      <c r="P386">
        <f>SUMIFS(M:M,K:K,"&lt;"&amp;K386)+72543</f>
        <v>72835</v>
      </c>
      <c r="Q386">
        <f>O386/SUM(M:M)</f>
        <v>0.2533783783783784</v>
      </c>
      <c r="R386">
        <f>1-P386/(SUM(N:N)+72543)</f>
        <v>0.14586094074325984</v>
      </c>
      <c r="S386">
        <v>0.2533783783783784</v>
      </c>
      <c r="T386">
        <f>1-R386+Q386</f>
        <v>1.1075174376351185</v>
      </c>
      <c r="U386">
        <f>(R387-R386)*(Q387+Q386)/2</f>
        <v>2.9763310271251193E-6</v>
      </c>
    </row>
    <row r="387" spans="1:21">
      <c r="A387" t="s">
        <v>16</v>
      </c>
      <c r="B387" t="s">
        <v>785</v>
      </c>
      <c r="C387" t="s">
        <v>786</v>
      </c>
      <c r="D387" s="2" t="s">
        <v>13</v>
      </c>
      <c r="E387">
        <v>2</v>
      </c>
      <c r="F387">
        <v>298</v>
      </c>
      <c r="G387" t="s">
        <v>11</v>
      </c>
      <c r="H387">
        <v>1</v>
      </c>
      <c r="I387">
        <v>425</v>
      </c>
      <c r="J387" t="s">
        <v>12</v>
      </c>
      <c r="K387">
        <v>248.7</v>
      </c>
      <c r="L387" s="1">
        <v>1.0999999999999999E-70</v>
      </c>
      <c r="M387">
        <f>COUNTIF(Лист1!A:A,B387)</f>
        <v>1</v>
      </c>
      <c r="N387">
        <f>ABS(M387-1)</f>
        <v>0</v>
      </c>
      <c r="O387">
        <f>SUMIFS(M:M,K:K,"&gt;="&amp;K387)</f>
        <v>301</v>
      </c>
      <c r="P387">
        <f>SUMIFS(M:M,K:K,"&lt;"&amp;K387)+72543</f>
        <v>72834</v>
      </c>
      <c r="Q387">
        <f>O387/SUM(M:M)</f>
        <v>0.25422297297297297</v>
      </c>
      <c r="R387">
        <f>1-P387/(SUM(N:N)+72543)</f>
        <v>0.14587266778464458</v>
      </c>
      <c r="S387">
        <v>0.25422297297297297</v>
      </c>
      <c r="T387">
        <f>1-R387+Q387</f>
        <v>1.1083503051883283</v>
      </c>
      <c r="U387">
        <f>(R388-R387)*(Q388+Q387)/2</f>
        <v>0</v>
      </c>
    </row>
    <row r="388" spans="1:21">
      <c r="A388" t="s">
        <v>16</v>
      </c>
      <c r="B388" t="s">
        <v>787</v>
      </c>
      <c r="C388" t="s">
        <v>788</v>
      </c>
      <c r="D388" s="2" t="s">
        <v>13</v>
      </c>
      <c r="E388">
        <v>6</v>
      </c>
      <c r="F388">
        <v>382</v>
      </c>
      <c r="G388" t="s">
        <v>11</v>
      </c>
      <c r="H388">
        <v>1</v>
      </c>
      <c r="I388">
        <v>425</v>
      </c>
      <c r="J388" t="s">
        <v>12</v>
      </c>
      <c r="K388">
        <v>247.9</v>
      </c>
      <c r="L388" s="1">
        <v>1.8999999999999999E-70</v>
      </c>
      <c r="M388">
        <f>COUNTIF(Лист1!A:A,B388)</f>
        <v>0</v>
      </c>
      <c r="N388">
        <f>ABS(M388-1)</f>
        <v>1</v>
      </c>
      <c r="O388">
        <f>SUMIFS(M:M,K:K,"&gt;="&amp;K388)</f>
        <v>301</v>
      </c>
      <c r="P388">
        <f>SUMIFS(M:M,K:K,"&lt;"&amp;K388)+72543</f>
        <v>72834</v>
      </c>
      <c r="Q388">
        <f>O388/SUM(M:M)</f>
        <v>0.25422297297297297</v>
      </c>
      <c r="R388">
        <f>1-P388/(SUM(N:N)+72543)</f>
        <v>0.14587266778464458</v>
      </c>
      <c r="S388">
        <v>0.25422297297297297</v>
      </c>
      <c r="T388">
        <f>1-R388+Q388</f>
        <v>1.1083503051883283</v>
      </c>
      <c r="U388">
        <f>(R389-R388)*(Q389+Q388)/2</f>
        <v>2.9862356228892632E-6</v>
      </c>
    </row>
    <row r="389" spans="1:21">
      <c r="A389" t="s">
        <v>16</v>
      </c>
      <c r="B389" t="s">
        <v>789</v>
      </c>
      <c r="C389" t="s">
        <v>790</v>
      </c>
      <c r="D389" s="2" t="s">
        <v>13</v>
      </c>
      <c r="E389">
        <v>13</v>
      </c>
      <c r="F389">
        <v>417</v>
      </c>
      <c r="G389" t="s">
        <v>11</v>
      </c>
      <c r="H389">
        <v>1</v>
      </c>
      <c r="I389">
        <v>425</v>
      </c>
      <c r="J389" t="s">
        <v>12</v>
      </c>
      <c r="K389">
        <v>247.8</v>
      </c>
      <c r="L389" s="1">
        <v>2E-70</v>
      </c>
      <c r="M389">
        <f>COUNTIF(Лист1!A:A,B389)</f>
        <v>1</v>
      </c>
      <c r="N389">
        <f>ABS(M389-1)</f>
        <v>0</v>
      </c>
      <c r="O389">
        <f>SUMIFS(M:M,K:K,"&gt;="&amp;K389)</f>
        <v>302</v>
      </c>
      <c r="P389">
        <f>SUMIFS(M:M,K:K,"&lt;"&amp;K389)+72543</f>
        <v>72833</v>
      </c>
      <c r="Q389">
        <f>O389/SUM(M:M)</f>
        <v>0.25506756756756754</v>
      </c>
      <c r="R389">
        <f>1-P389/(SUM(N:N)+72543)</f>
        <v>0.14588439482602933</v>
      </c>
      <c r="S389">
        <v>0.25506756756756754</v>
      </c>
      <c r="T389">
        <f>1-R389+Q389</f>
        <v>1.1091831727415382</v>
      </c>
      <c r="U389">
        <f>(R390-R389)*(Q390+Q389)/2</f>
        <v>0</v>
      </c>
    </row>
    <row r="390" spans="1:21">
      <c r="A390" t="s">
        <v>16</v>
      </c>
      <c r="B390" t="s">
        <v>791</v>
      </c>
      <c r="C390" t="s">
        <v>792</v>
      </c>
      <c r="D390" s="2" t="s">
        <v>13</v>
      </c>
      <c r="E390">
        <v>7</v>
      </c>
      <c r="F390">
        <v>372</v>
      </c>
      <c r="G390" t="s">
        <v>11</v>
      </c>
      <c r="H390">
        <v>1</v>
      </c>
      <c r="I390">
        <v>425</v>
      </c>
      <c r="J390" t="s">
        <v>12</v>
      </c>
      <c r="K390">
        <v>247.1</v>
      </c>
      <c r="L390" s="1">
        <v>3.3000000000000002E-70</v>
      </c>
      <c r="M390">
        <f>COUNTIF(Лист1!A:A,B390)</f>
        <v>0</v>
      </c>
      <c r="N390">
        <f>ABS(M390-1)</f>
        <v>1</v>
      </c>
      <c r="O390">
        <f>SUMIFS(M:M,K:K,"&gt;="&amp;K390)</f>
        <v>302</v>
      </c>
      <c r="P390">
        <f>SUMIFS(M:M,K:K,"&lt;"&amp;K390)+72543</f>
        <v>72833</v>
      </c>
      <c r="Q390">
        <f>O390/SUM(M:M)</f>
        <v>0.25506756756756754</v>
      </c>
      <c r="R390">
        <f>1-P390/(SUM(N:N)+72543)</f>
        <v>0.14588439482602933</v>
      </c>
      <c r="S390">
        <v>0.25506756756756754</v>
      </c>
      <c r="T390">
        <f>1-R390+Q390</f>
        <v>1.1091831727415382</v>
      </c>
      <c r="U390">
        <f>(R391-R390)*(Q391+Q390)/2</f>
        <v>2.9961402186534063E-6</v>
      </c>
    </row>
    <row r="391" spans="1:21">
      <c r="A391" t="s">
        <v>16</v>
      </c>
      <c r="B391" t="s">
        <v>793</v>
      </c>
      <c r="C391" t="s">
        <v>794</v>
      </c>
      <c r="D391" s="2" t="s">
        <v>13</v>
      </c>
      <c r="E391">
        <v>13</v>
      </c>
      <c r="F391">
        <v>417</v>
      </c>
      <c r="G391" t="s">
        <v>11</v>
      </c>
      <c r="H391">
        <v>1</v>
      </c>
      <c r="I391">
        <v>425</v>
      </c>
      <c r="J391" t="s">
        <v>12</v>
      </c>
      <c r="K391">
        <v>246.7</v>
      </c>
      <c r="L391" s="1">
        <v>4.3E-70</v>
      </c>
      <c r="M391">
        <f>COUNTIF(Лист1!A:A,B391)</f>
        <v>1</v>
      </c>
      <c r="N391">
        <f>ABS(M391-1)</f>
        <v>0</v>
      </c>
      <c r="O391">
        <f>SUMIFS(M:M,K:K,"&gt;="&amp;K391)</f>
        <v>303</v>
      </c>
      <c r="P391">
        <f>SUMIFS(M:M,K:K,"&lt;"&amp;K391)+72543</f>
        <v>72832</v>
      </c>
      <c r="Q391">
        <f>O391/SUM(M:M)</f>
        <v>0.25591216216216217</v>
      </c>
      <c r="R391">
        <f>1-P391/(SUM(N:N)+72543)</f>
        <v>0.14589612186741407</v>
      </c>
      <c r="S391">
        <v>0.25591216216216217</v>
      </c>
      <c r="T391">
        <f>1-R391+Q391</f>
        <v>1.1100160402947481</v>
      </c>
      <c r="U391">
        <f>(R392-R391)*(Q392+Q391)/2</f>
        <v>0</v>
      </c>
    </row>
    <row r="392" spans="1:21">
      <c r="A392" t="s">
        <v>16</v>
      </c>
      <c r="B392" t="s">
        <v>795</v>
      </c>
      <c r="C392" t="s">
        <v>796</v>
      </c>
      <c r="D392" s="2" t="s">
        <v>13</v>
      </c>
      <c r="E392">
        <v>6</v>
      </c>
      <c r="F392">
        <v>382</v>
      </c>
      <c r="G392" t="s">
        <v>11</v>
      </c>
      <c r="H392">
        <v>1</v>
      </c>
      <c r="I392">
        <v>425</v>
      </c>
      <c r="J392" t="s">
        <v>12</v>
      </c>
      <c r="K392">
        <v>245.9</v>
      </c>
      <c r="L392" s="1">
        <v>7.7000000000000006E-70</v>
      </c>
      <c r="M392">
        <f>COUNTIF(Лист1!A:A,B392)</f>
        <v>0</v>
      </c>
      <c r="N392">
        <f>ABS(M392-1)</f>
        <v>1</v>
      </c>
      <c r="O392">
        <f>SUMIFS(M:M,K:K,"&gt;="&amp;K392)</f>
        <v>303</v>
      </c>
      <c r="P392">
        <f>SUMIFS(M:M,K:K,"&lt;"&amp;K392)+72543</f>
        <v>72832</v>
      </c>
      <c r="Q392">
        <f>O392/SUM(M:M)</f>
        <v>0.25591216216216217</v>
      </c>
      <c r="R392">
        <f>1-P392/(SUM(N:N)+72543)</f>
        <v>0.14589612186741407</v>
      </c>
      <c r="S392">
        <v>0.25591216216216217</v>
      </c>
      <c r="T392">
        <f>1-R392+Q392</f>
        <v>1.1100160402947481</v>
      </c>
      <c r="U392">
        <f>(R393-R392)*(Q393+Q392)/2</f>
        <v>3.0060448144175498E-6</v>
      </c>
    </row>
    <row r="393" spans="1:21">
      <c r="A393" t="s">
        <v>16</v>
      </c>
      <c r="B393" t="s">
        <v>797</v>
      </c>
      <c r="C393" t="s">
        <v>798</v>
      </c>
      <c r="D393" s="2" t="s">
        <v>13</v>
      </c>
      <c r="E393">
        <v>35</v>
      </c>
      <c r="F393">
        <v>432</v>
      </c>
      <c r="G393" t="s">
        <v>11</v>
      </c>
      <c r="H393">
        <v>1</v>
      </c>
      <c r="I393">
        <v>425</v>
      </c>
      <c r="J393" t="s">
        <v>12</v>
      </c>
      <c r="K393">
        <v>244.6</v>
      </c>
      <c r="L393" s="1">
        <v>1.8999999999999999E-69</v>
      </c>
      <c r="M393">
        <f>COUNTIF(Лист1!A:A,B393)</f>
        <v>1</v>
      </c>
      <c r="N393">
        <f>ABS(M393-1)</f>
        <v>0</v>
      </c>
      <c r="O393">
        <f>SUMIFS(M:M,K:K,"&gt;="&amp;K393)</f>
        <v>304</v>
      </c>
      <c r="P393">
        <f>SUMIFS(M:M,K:K,"&lt;"&amp;K393)+72543</f>
        <v>72831</v>
      </c>
      <c r="Q393">
        <f>O393/SUM(M:M)</f>
        <v>0.25675675675675674</v>
      </c>
      <c r="R393">
        <f>1-P393/(SUM(N:N)+72543)</f>
        <v>0.14590784890879882</v>
      </c>
      <c r="S393">
        <v>0.25675675675675674</v>
      </c>
      <c r="T393">
        <f>1-R393+Q393</f>
        <v>1.110848907847958</v>
      </c>
      <c r="U393">
        <f>(R394-R393)*(Q394+Q393)/2</f>
        <v>0</v>
      </c>
    </row>
    <row r="394" spans="1:21">
      <c r="A394" t="s">
        <v>16</v>
      </c>
      <c r="B394" t="s">
        <v>799</v>
      </c>
      <c r="C394" t="s">
        <v>800</v>
      </c>
      <c r="D394" s="2" t="s">
        <v>13</v>
      </c>
      <c r="E394">
        <v>121</v>
      </c>
      <c r="F394">
        <v>477</v>
      </c>
      <c r="G394" t="s">
        <v>11</v>
      </c>
      <c r="H394">
        <v>1</v>
      </c>
      <c r="I394">
        <v>425</v>
      </c>
      <c r="J394" t="s">
        <v>12</v>
      </c>
      <c r="K394">
        <v>242.8</v>
      </c>
      <c r="L394" s="1">
        <v>6.4E-69</v>
      </c>
      <c r="M394">
        <f>COUNTIF(Лист1!A:A,B394)</f>
        <v>0</v>
      </c>
      <c r="N394">
        <f>ABS(M394-1)</f>
        <v>1</v>
      </c>
      <c r="O394">
        <f>SUMIFS(M:M,K:K,"&gt;="&amp;K394)</f>
        <v>304</v>
      </c>
      <c r="P394">
        <f>SUMIFS(M:M,K:K,"&lt;"&amp;K394)+72543</f>
        <v>72831</v>
      </c>
      <c r="Q394">
        <f>O394/SUM(M:M)</f>
        <v>0.25675675675675674</v>
      </c>
      <c r="R394">
        <f>1-P394/(SUM(N:N)+72543)</f>
        <v>0.14590784890879882</v>
      </c>
      <c r="S394">
        <v>0.25675675675675674</v>
      </c>
      <c r="T394">
        <f>1-R394+Q394</f>
        <v>1.110848907847958</v>
      </c>
      <c r="U394">
        <f>(R395-R394)*(Q395+Q394)/2</f>
        <v>3.0159494101816937E-6</v>
      </c>
    </row>
    <row r="395" spans="1:21">
      <c r="A395" t="s">
        <v>16</v>
      </c>
      <c r="B395" t="s">
        <v>801</v>
      </c>
      <c r="C395" t="s">
        <v>802</v>
      </c>
      <c r="D395" s="2" t="s">
        <v>13</v>
      </c>
      <c r="E395">
        <v>22</v>
      </c>
      <c r="F395">
        <v>618</v>
      </c>
      <c r="G395" t="s">
        <v>11</v>
      </c>
      <c r="H395">
        <v>1</v>
      </c>
      <c r="I395">
        <v>425</v>
      </c>
      <c r="J395" t="s">
        <v>12</v>
      </c>
      <c r="K395">
        <v>242.4</v>
      </c>
      <c r="L395" s="1">
        <v>8.3999999999999999E-69</v>
      </c>
      <c r="M395">
        <f>COUNTIF(Лист1!A:A,B395)</f>
        <v>1</v>
      </c>
      <c r="N395">
        <f>ABS(M395-1)</f>
        <v>0</v>
      </c>
      <c r="O395">
        <f>SUMIFS(M:M,K:K,"&gt;="&amp;K395)</f>
        <v>305</v>
      </c>
      <c r="P395">
        <f>SUMIFS(M:M,K:K,"&lt;"&amp;K395)+72543</f>
        <v>72830</v>
      </c>
      <c r="Q395">
        <f>O395/SUM(M:M)</f>
        <v>0.25760135135135137</v>
      </c>
      <c r="R395">
        <f>1-P395/(SUM(N:N)+72543)</f>
        <v>0.14591957595018357</v>
      </c>
      <c r="S395">
        <v>0.25760135135135137</v>
      </c>
      <c r="T395">
        <f>1-R395+Q395</f>
        <v>1.1116817754011679</v>
      </c>
      <c r="U395">
        <f>(R396-R395)*(Q396+Q395)/2</f>
        <v>3.0258540059458373E-6</v>
      </c>
    </row>
    <row r="396" spans="1:21">
      <c r="A396" t="s">
        <v>16</v>
      </c>
      <c r="B396" t="s">
        <v>803</v>
      </c>
      <c r="C396" t="s">
        <v>804</v>
      </c>
      <c r="D396" s="2" t="s">
        <v>13</v>
      </c>
      <c r="E396">
        <v>1</v>
      </c>
      <c r="F396">
        <v>285</v>
      </c>
      <c r="G396" t="s">
        <v>15</v>
      </c>
      <c r="H396">
        <v>1</v>
      </c>
      <c r="I396">
        <v>425</v>
      </c>
      <c r="J396" t="s">
        <v>12</v>
      </c>
      <c r="K396">
        <v>242.2</v>
      </c>
      <c r="L396" s="1">
        <v>9.6000000000000005E-69</v>
      </c>
      <c r="M396">
        <f>COUNTIF(Лист1!A:A,B396)</f>
        <v>1</v>
      </c>
      <c r="N396">
        <f>ABS(M396-1)</f>
        <v>0</v>
      </c>
      <c r="O396">
        <f>SUMIFS(M:M,K:K,"&gt;="&amp;K396)</f>
        <v>306</v>
      </c>
      <c r="P396">
        <f>SUMIFS(M:M,K:K,"&lt;"&amp;K396)+72543</f>
        <v>72829</v>
      </c>
      <c r="Q396">
        <f>O396/SUM(M:M)</f>
        <v>0.25844594594594594</v>
      </c>
      <c r="R396">
        <f>1-P396/(SUM(N:N)+72543)</f>
        <v>0.14593130299156831</v>
      </c>
      <c r="S396">
        <v>0.25844594594594594</v>
      </c>
      <c r="T396">
        <f>1-R396+Q396</f>
        <v>1.1125146429543777</v>
      </c>
      <c r="U396">
        <f>(R397-R396)*(Q397+Q396)/2</f>
        <v>0</v>
      </c>
    </row>
    <row r="397" spans="1:21">
      <c r="A397" t="s">
        <v>16</v>
      </c>
      <c r="B397" t="s">
        <v>805</v>
      </c>
      <c r="C397" t="s">
        <v>806</v>
      </c>
      <c r="D397" s="2" t="s">
        <v>13</v>
      </c>
      <c r="E397">
        <v>8</v>
      </c>
      <c r="F397">
        <v>384</v>
      </c>
      <c r="G397" t="s">
        <v>11</v>
      </c>
      <c r="H397">
        <v>1</v>
      </c>
      <c r="I397">
        <v>425</v>
      </c>
      <c r="J397" t="s">
        <v>12</v>
      </c>
      <c r="K397">
        <v>242.1</v>
      </c>
      <c r="L397" s="1">
        <v>1.1E-68</v>
      </c>
      <c r="M397">
        <f>COUNTIF(Лист1!A:A,B397)</f>
        <v>0</v>
      </c>
      <c r="N397">
        <f>ABS(M397-1)</f>
        <v>1</v>
      </c>
      <c r="O397">
        <f>SUMIFS(M:M,K:K,"&gt;="&amp;K397)</f>
        <v>306</v>
      </c>
      <c r="P397">
        <f>SUMIFS(M:M,K:K,"&lt;"&amp;K397)+72543</f>
        <v>72829</v>
      </c>
      <c r="Q397">
        <f>O397/SUM(M:M)</f>
        <v>0.25844594594594594</v>
      </c>
      <c r="R397">
        <f>1-P397/(SUM(N:N)+72543)</f>
        <v>0.14593130299156831</v>
      </c>
      <c r="S397">
        <v>0.25844594594594594</v>
      </c>
      <c r="T397">
        <f>1-R397+Q397</f>
        <v>1.1125146429543777</v>
      </c>
      <c r="U397">
        <f>(R398-R397)*(Q398+Q397)/2</f>
        <v>3.0357586016812401E-6</v>
      </c>
    </row>
    <row r="398" spans="1:21">
      <c r="A398" t="s">
        <v>16</v>
      </c>
      <c r="B398" t="s">
        <v>807</v>
      </c>
      <c r="C398" t="s">
        <v>808</v>
      </c>
      <c r="D398" s="2" t="s">
        <v>13</v>
      </c>
      <c r="E398">
        <v>1</v>
      </c>
      <c r="F398">
        <v>237</v>
      </c>
      <c r="G398" t="s">
        <v>15</v>
      </c>
      <c r="H398">
        <v>1</v>
      </c>
      <c r="I398">
        <v>425</v>
      </c>
      <c r="J398" t="s">
        <v>12</v>
      </c>
      <c r="K398">
        <v>241.7</v>
      </c>
      <c r="L398" s="1">
        <v>1.4000000000000001E-68</v>
      </c>
      <c r="M398">
        <f>COUNTIF(Лист1!A:A,B398)</f>
        <v>1</v>
      </c>
      <c r="N398">
        <f>ABS(M398-1)</f>
        <v>0</v>
      </c>
      <c r="O398">
        <f>SUMIFS(M:M,K:K,"&gt;="&amp;K398)</f>
        <v>307</v>
      </c>
      <c r="P398">
        <f>SUMIFS(M:M,K:K,"&lt;"&amp;K398)+72543</f>
        <v>72828</v>
      </c>
      <c r="Q398">
        <f>O398/SUM(M:M)</f>
        <v>0.25929054054054052</v>
      </c>
      <c r="R398">
        <f>1-P398/(SUM(N:N)+72543)</f>
        <v>0.14594303003295295</v>
      </c>
      <c r="S398">
        <v>0.25929054054054052</v>
      </c>
      <c r="T398">
        <f>1-R398+Q398</f>
        <v>1.1133475105075876</v>
      </c>
      <c r="U398">
        <f>(R399-R398)*(Q399+Q398)/2</f>
        <v>0</v>
      </c>
    </row>
    <row r="399" spans="1:21">
      <c r="A399" t="s">
        <v>16</v>
      </c>
      <c r="B399" t="s">
        <v>809</v>
      </c>
      <c r="C399" t="s">
        <v>810</v>
      </c>
      <c r="D399" s="2" t="s">
        <v>13</v>
      </c>
      <c r="E399">
        <v>37</v>
      </c>
      <c r="F399">
        <v>400</v>
      </c>
      <c r="G399" t="s">
        <v>11</v>
      </c>
      <c r="H399">
        <v>1</v>
      </c>
      <c r="I399">
        <v>425</v>
      </c>
      <c r="J399" t="s">
        <v>12</v>
      </c>
      <c r="K399">
        <v>241.2</v>
      </c>
      <c r="L399" s="1">
        <v>2.0000000000000001E-68</v>
      </c>
      <c r="M399">
        <f>COUNTIF(Лист1!A:A,B399)</f>
        <v>0</v>
      </c>
      <c r="N399">
        <f>ABS(M399-1)</f>
        <v>1</v>
      </c>
      <c r="O399">
        <f>SUMIFS(M:M,K:K,"&gt;="&amp;K399)</f>
        <v>307</v>
      </c>
      <c r="P399">
        <f>SUMIFS(M:M,K:K,"&lt;"&amp;K399)+72543</f>
        <v>72828</v>
      </c>
      <c r="Q399">
        <f>O399/SUM(M:M)</f>
        <v>0.25929054054054052</v>
      </c>
      <c r="R399">
        <f>1-P399/(SUM(N:N)+72543)</f>
        <v>0.14594303003295295</v>
      </c>
      <c r="S399">
        <v>0.25929054054054052</v>
      </c>
      <c r="T399">
        <f>1-R399+Q399</f>
        <v>1.1133475105075876</v>
      </c>
      <c r="U399">
        <f>(R400-R399)*(Q400+Q399)/2</f>
        <v>3.0456631974741239E-6</v>
      </c>
    </row>
    <row r="400" spans="1:21">
      <c r="A400" t="s">
        <v>16</v>
      </c>
      <c r="B400" t="s">
        <v>811</v>
      </c>
      <c r="C400" t="s">
        <v>812</v>
      </c>
      <c r="D400" s="2" t="s">
        <v>13</v>
      </c>
      <c r="E400">
        <v>3</v>
      </c>
      <c r="F400">
        <v>303</v>
      </c>
      <c r="G400" t="s">
        <v>14</v>
      </c>
      <c r="H400">
        <v>1</v>
      </c>
      <c r="I400">
        <v>425</v>
      </c>
      <c r="J400" t="s">
        <v>12</v>
      </c>
      <c r="K400">
        <v>240.9</v>
      </c>
      <c r="L400" s="1">
        <v>2.3999999999999999E-68</v>
      </c>
      <c r="M400">
        <f>COUNTIF(Лист1!A:A,B400)</f>
        <v>1</v>
      </c>
      <c r="N400">
        <f>ABS(M400-1)</f>
        <v>0</v>
      </c>
      <c r="O400">
        <f>SUMIFS(M:M,K:K,"&gt;="&amp;K400)</f>
        <v>308</v>
      </c>
      <c r="P400">
        <f>SUMIFS(M:M,K:K,"&lt;"&amp;K400)+72543</f>
        <v>72827</v>
      </c>
      <c r="Q400">
        <f>O400/SUM(M:M)</f>
        <v>0.26013513513513514</v>
      </c>
      <c r="R400">
        <f>1-P400/(SUM(N:N)+72543)</f>
        <v>0.14595475707433769</v>
      </c>
      <c r="S400">
        <v>0.26013513513513514</v>
      </c>
      <c r="T400">
        <f>1-R400+Q400</f>
        <v>1.1141803780607975</v>
      </c>
      <c r="U400">
        <f>(R401-R400)*(Q401+Q400)/2</f>
        <v>3.0555677932382678E-6</v>
      </c>
    </row>
    <row r="401" spans="1:21">
      <c r="A401" t="s">
        <v>16</v>
      </c>
      <c r="B401" t="s">
        <v>813</v>
      </c>
      <c r="C401" t="s">
        <v>814</v>
      </c>
      <c r="D401" s="2" t="s">
        <v>13</v>
      </c>
      <c r="E401">
        <v>22</v>
      </c>
      <c r="F401">
        <v>618</v>
      </c>
      <c r="G401" t="s">
        <v>11</v>
      </c>
      <c r="H401">
        <v>1</v>
      </c>
      <c r="I401">
        <v>425</v>
      </c>
      <c r="J401" t="s">
        <v>12</v>
      </c>
      <c r="K401">
        <v>240.8</v>
      </c>
      <c r="L401" s="1">
        <v>2.5999999999999998E-68</v>
      </c>
      <c r="M401">
        <f>COUNTIF(Лист1!A:A,B401)</f>
        <v>1</v>
      </c>
      <c r="N401">
        <f>ABS(M401-1)</f>
        <v>0</v>
      </c>
      <c r="O401">
        <f>SUMIFS(M:M,K:K,"&gt;="&amp;K401)</f>
        <v>309</v>
      </c>
      <c r="P401">
        <f>SUMIFS(M:M,K:K,"&lt;"&amp;K401)+72543</f>
        <v>72826</v>
      </c>
      <c r="Q401">
        <f>O401/SUM(M:M)</f>
        <v>0.26097972972972971</v>
      </c>
      <c r="R401">
        <f>1-P401/(SUM(N:N)+72543)</f>
        <v>0.14596648411572244</v>
      </c>
      <c r="S401">
        <v>0.26097972972972971</v>
      </c>
      <c r="T401">
        <f>1-R401+Q401</f>
        <v>1.1150132456140072</v>
      </c>
      <c r="U401">
        <f>(R402-R401)*(Q402+Q401)/2</f>
        <v>0</v>
      </c>
    </row>
    <row r="402" spans="1:21">
      <c r="A402" t="s">
        <v>16</v>
      </c>
      <c r="B402" t="s">
        <v>815</v>
      </c>
      <c r="C402" t="s">
        <v>816</v>
      </c>
      <c r="D402" s="2" t="s">
        <v>13</v>
      </c>
      <c r="E402">
        <v>21</v>
      </c>
      <c r="F402">
        <v>387</v>
      </c>
      <c r="G402" t="s">
        <v>11</v>
      </c>
      <c r="H402">
        <v>1</v>
      </c>
      <c r="I402">
        <v>425</v>
      </c>
      <c r="J402" t="s">
        <v>12</v>
      </c>
      <c r="K402">
        <v>240.7</v>
      </c>
      <c r="L402" s="1">
        <v>2.7000000000000002E-68</v>
      </c>
      <c r="M402">
        <f>COUNTIF(Лист1!A:A,B402)</f>
        <v>0</v>
      </c>
      <c r="N402">
        <f>ABS(M402-1)</f>
        <v>1</v>
      </c>
      <c r="O402">
        <f>SUMIFS(M:M,K:K,"&gt;="&amp;K402)</f>
        <v>309</v>
      </c>
      <c r="P402">
        <f>SUMIFS(M:M,K:K,"&lt;"&amp;K402)+72543</f>
        <v>72826</v>
      </c>
      <c r="Q402">
        <f>O402/SUM(M:M)</f>
        <v>0.26097972972972971</v>
      </c>
      <c r="R402">
        <f>1-P402/(SUM(N:N)+72543)</f>
        <v>0.14596648411572244</v>
      </c>
      <c r="S402">
        <v>0.26097972972972971</v>
      </c>
      <c r="T402">
        <f>1-R402+Q402</f>
        <v>1.1150132456140072</v>
      </c>
      <c r="U402">
        <f>(R403-R402)*(Q403+Q402)/2</f>
        <v>0</v>
      </c>
    </row>
    <row r="403" spans="1:21">
      <c r="A403" t="s">
        <v>16</v>
      </c>
      <c r="B403" t="s">
        <v>817</v>
      </c>
      <c r="C403" t="s">
        <v>818</v>
      </c>
      <c r="D403" s="2" t="s">
        <v>13</v>
      </c>
      <c r="E403">
        <v>153</v>
      </c>
      <c r="F403">
        <v>531</v>
      </c>
      <c r="G403" t="s">
        <v>11</v>
      </c>
      <c r="H403">
        <v>1</v>
      </c>
      <c r="I403">
        <v>425</v>
      </c>
      <c r="J403" t="s">
        <v>12</v>
      </c>
      <c r="K403">
        <v>240.7</v>
      </c>
      <c r="L403" s="1">
        <v>2.8000000000000001E-68</v>
      </c>
      <c r="M403">
        <f>COUNTIF(Лист1!A:A,B403)</f>
        <v>0</v>
      </c>
      <c r="N403">
        <f>ABS(M403-1)</f>
        <v>1</v>
      </c>
      <c r="O403">
        <f>SUMIFS(M:M,K:K,"&gt;="&amp;K403)</f>
        <v>309</v>
      </c>
      <c r="P403">
        <f>SUMIFS(M:M,K:K,"&lt;"&amp;K403)+72543</f>
        <v>72826</v>
      </c>
      <c r="Q403">
        <f>O403/SUM(M:M)</f>
        <v>0.26097972972972971</v>
      </c>
      <c r="R403">
        <f>1-P403/(SUM(N:N)+72543)</f>
        <v>0.14596648411572244</v>
      </c>
      <c r="S403">
        <v>0.26097972972972971</v>
      </c>
      <c r="T403">
        <f>1-R403+Q403</f>
        <v>1.1150132456140072</v>
      </c>
      <c r="U403">
        <f>(R404-R403)*(Q404+Q403)/2</f>
        <v>3.0654723890024109E-6</v>
      </c>
    </row>
    <row r="404" spans="1:21">
      <c r="A404" t="s">
        <v>16</v>
      </c>
      <c r="B404" t="s">
        <v>819</v>
      </c>
      <c r="C404" t="s">
        <v>820</v>
      </c>
      <c r="D404" s="2" t="s">
        <v>13</v>
      </c>
      <c r="E404">
        <v>2</v>
      </c>
      <c r="F404">
        <v>297</v>
      </c>
      <c r="G404" t="s">
        <v>11</v>
      </c>
      <c r="H404">
        <v>1</v>
      </c>
      <c r="I404">
        <v>425</v>
      </c>
      <c r="J404" t="s">
        <v>12</v>
      </c>
      <c r="K404">
        <v>240.5</v>
      </c>
      <c r="L404" s="1">
        <v>3.2999999999999998E-68</v>
      </c>
      <c r="M404">
        <f>COUNTIF(Лист1!A:A,B404)</f>
        <v>1</v>
      </c>
      <c r="N404">
        <f>ABS(M404-1)</f>
        <v>0</v>
      </c>
      <c r="O404">
        <f>SUMIFS(M:M,K:K,"&gt;="&amp;K404)</f>
        <v>310</v>
      </c>
      <c r="P404">
        <f>SUMIFS(M:M,K:K,"&lt;"&amp;K404)+72543</f>
        <v>72825</v>
      </c>
      <c r="Q404">
        <f>O404/SUM(M:M)</f>
        <v>0.26182432432432434</v>
      </c>
      <c r="R404">
        <f>1-P404/(SUM(N:N)+72543)</f>
        <v>0.14597821115710718</v>
      </c>
      <c r="S404">
        <v>0.26182432432432434</v>
      </c>
      <c r="T404">
        <f>1-R404+Q404</f>
        <v>1.1158461131672173</v>
      </c>
      <c r="U404">
        <f>(R405-R404)*(Q405+Q404)/2</f>
        <v>0</v>
      </c>
    </row>
    <row r="405" spans="1:21">
      <c r="A405" t="s">
        <v>16</v>
      </c>
      <c r="B405" t="s">
        <v>821</v>
      </c>
      <c r="C405" t="s">
        <v>822</v>
      </c>
      <c r="D405" s="2" t="s">
        <v>13</v>
      </c>
      <c r="E405">
        <v>14</v>
      </c>
      <c r="F405">
        <v>406</v>
      </c>
      <c r="G405" t="s">
        <v>11</v>
      </c>
      <c r="H405">
        <v>1</v>
      </c>
      <c r="I405">
        <v>425</v>
      </c>
      <c r="J405" t="s">
        <v>12</v>
      </c>
      <c r="K405">
        <v>240.1</v>
      </c>
      <c r="L405" s="1">
        <v>4.2000000000000002E-68</v>
      </c>
      <c r="M405">
        <f>COUNTIF(Лист1!A:A,B405)</f>
        <v>0</v>
      </c>
      <c r="N405">
        <f>ABS(M405-1)</f>
        <v>1</v>
      </c>
      <c r="O405">
        <f>SUMIFS(M:M,K:K,"&gt;="&amp;K405)</f>
        <v>310</v>
      </c>
      <c r="P405">
        <f>SUMIFS(M:M,K:K,"&lt;"&amp;K405)+72543</f>
        <v>72825</v>
      </c>
      <c r="Q405">
        <f>O405/SUM(M:M)</f>
        <v>0.26182432432432434</v>
      </c>
      <c r="R405">
        <f>1-P405/(SUM(N:N)+72543)</f>
        <v>0.14597821115710718</v>
      </c>
      <c r="S405">
        <v>0.26182432432432434</v>
      </c>
      <c r="T405">
        <f>1-R405+Q405</f>
        <v>1.1158461131672173</v>
      </c>
      <c r="U405">
        <f>(R406-R405)*(Q406+Q405)/2</f>
        <v>0</v>
      </c>
    </row>
    <row r="406" spans="1:21">
      <c r="A406" t="s">
        <v>16</v>
      </c>
      <c r="B406" t="s">
        <v>823</v>
      </c>
      <c r="C406" t="s">
        <v>824</v>
      </c>
      <c r="D406" s="2" t="s">
        <v>13</v>
      </c>
      <c r="E406">
        <v>1278</v>
      </c>
      <c r="F406">
        <v>1641</v>
      </c>
      <c r="G406" t="s">
        <v>11</v>
      </c>
      <c r="H406">
        <v>1</v>
      </c>
      <c r="I406">
        <v>425</v>
      </c>
      <c r="J406" t="s">
        <v>12</v>
      </c>
      <c r="K406">
        <v>239.6</v>
      </c>
      <c r="L406" s="1">
        <v>6E-68</v>
      </c>
      <c r="M406">
        <f>COUNTIF(Лист1!A:A,B406)</f>
        <v>0</v>
      </c>
      <c r="N406">
        <f>ABS(M406-1)</f>
        <v>1</v>
      </c>
      <c r="O406">
        <f>SUMIFS(M:M,K:K,"&gt;="&amp;K406)</f>
        <v>310</v>
      </c>
      <c r="P406">
        <f>SUMIFS(M:M,K:K,"&lt;"&amp;K406)+72543</f>
        <v>72825</v>
      </c>
      <c r="Q406">
        <f>O406/SUM(M:M)</f>
        <v>0.26182432432432434</v>
      </c>
      <c r="R406">
        <f>1-P406/(SUM(N:N)+72543)</f>
        <v>0.14597821115710718</v>
      </c>
      <c r="S406">
        <v>0.26182432432432434</v>
      </c>
      <c r="T406">
        <f>1-R406+Q406</f>
        <v>1.1158461131672173</v>
      </c>
      <c r="U406">
        <f>(R407-R406)*(Q407+Q406)/2</f>
        <v>3.0753769847665544E-6</v>
      </c>
    </row>
    <row r="407" spans="1:21">
      <c r="A407" t="s">
        <v>16</v>
      </c>
      <c r="B407" t="s">
        <v>825</v>
      </c>
      <c r="C407" t="s">
        <v>826</v>
      </c>
      <c r="D407" s="2" t="s">
        <v>13</v>
      </c>
      <c r="E407">
        <v>282</v>
      </c>
      <c r="F407">
        <v>666</v>
      </c>
      <c r="G407" t="s">
        <v>11</v>
      </c>
      <c r="H407">
        <v>1</v>
      </c>
      <c r="I407">
        <v>425</v>
      </c>
      <c r="J407" t="s">
        <v>12</v>
      </c>
      <c r="K407">
        <v>239.2</v>
      </c>
      <c r="L407" s="1">
        <v>7.8000000000000006E-68</v>
      </c>
      <c r="M407">
        <f>COUNTIF(Лист1!A:A,B407)</f>
        <v>1</v>
      </c>
      <c r="N407">
        <f>ABS(M407-1)</f>
        <v>0</v>
      </c>
      <c r="O407">
        <f>SUMIFS(M:M,K:K,"&gt;="&amp;K407)</f>
        <v>311</v>
      </c>
      <c r="P407">
        <f>SUMIFS(M:M,K:K,"&lt;"&amp;K407)+72543</f>
        <v>72824</v>
      </c>
      <c r="Q407">
        <f>O407/SUM(M:M)</f>
        <v>0.26266891891891891</v>
      </c>
      <c r="R407">
        <f>1-P407/(SUM(N:N)+72543)</f>
        <v>0.14598993819849193</v>
      </c>
      <c r="S407">
        <v>0.26266891891891891</v>
      </c>
      <c r="T407">
        <f>1-R407+Q407</f>
        <v>1.1166789807204269</v>
      </c>
      <c r="U407">
        <f>(R408-R407)*(Q408+Q407)/2</f>
        <v>0</v>
      </c>
    </row>
    <row r="408" spans="1:21">
      <c r="A408" t="s">
        <v>16</v>
      </c>
      <c r="B408" t="s">
        <v>827</v>
      </c>
      <c r="C408" t="s">
        <v>828</v>
      </c>
      <c r="D408" s="2" t="s">
        <v>13</v>
      </c>
      <c r="E408">
        <v>8</v>
      </c>
      <c r="F408">
        <v>384</v>
      </c>
      <c r="G408" t="s">
        <v>11</v>
      </c>
      <c r="H408">
        <v>1</v>
      </c>
      <c r="I408">
        <v>425</v>
      </c>
      <c r="J408" t="s">
        <v>12</v>
      </c>
      <c r="K408">
        <v>239.1</v>
      </c>
      <c r="L408" s="1">
        <v>8.3000000000000004E-68</v>
      </c>
      <c r="M408">
        <f>COUNTIF(Лист1!A:A,B408)</f>
        <v>0</v>
      </c>
      <c r="N408">
        <f>ABS(M408-1)</f>
        <v>1</v>
      </c>
      <c r="O408">
        <f>SUMIFS(M:M,K:K,"&gt;="&amp;K408)</f>
        <v>311</v>
      </c>
      <c r="P408">
        <f>SUMIFS(M:M,K:K,"&lt;"&amp;K408)+72543</f>
        <v>72824</v>
      </c>
      <c r="Q408">
        <f>O408/SUM(M:M)</f>
        <v>0.26266891891891891</v>
      </c>
      <c r="R408">
        <f>1-P408/(SUM(N:N)+72543)</f>
        <v>0.14598993819849193</v>
      </c>
      <c r="S408">
        <v>0.26266891891891891</v>
      </c>
      <c r="T408">
        <f>1-R408+Q408</f>
        <v>1.1166789807204269</v>
      </c>
      <c r="U408">
        <f>(R409-R408)*(Q409+Q408)/2</f>
        <v>0</v>
      </c>
    </row>
    <row r="409" spans="1:21">
      <c r="A409" t="s">
        <v>16</v>
      </c>
      <c r="B409" t="s">
        <v>829</v>
      </c>
      <c r="C409" t="s">
        <v>830</v>
      </c>
      <c r="D409" s="2" t="s">
        <v>13</v>
      </c>
      <c r="E409">
        <v>12</v>
      </c>
      <c r="F409">
        <v>389</v>
      </c>
      <c r="G409" t="s">
        <v>11</v>
      </c>
      <c r="H409">
        <v>1</v>
      </c>
      <c r="I409">
        <v>425</v>
      </c>
      <c r="J409" t="s">
        <v>12</v>
      </c>
      <c r="K409">
        <v>237.8</v>
      </c>
      <c r="L409" s="1">
        <v>2.1000000000000002E-67</v>
      </c>
      <c r="M409">
        <f>COUNTIF(Лист1!A:A,B409)</f>
        <v>0</v>
      </c>
      <c r="N409">
        <f>ABS(M409-1)</f>
        <v>1</v>
      </c>
      <c r="O409">
        <f>SUMIFS(M:M,K:K,"&gt;="&amp;K409)</f>
        <v>311</v>
      </c>
      <c r="P409">
        <f>SUMIFS(M:M,K:K,"&lt;"&amp;K409)+72543</f>
        <v>72824</v>
      </c>
      <c r="Q409">
        <f>O409/SUM(M:M)</f>
        <v>0.26266891891891891</v>
      </c>
      <c r="R409">
        <f>1-P409/(SUM(N:N)+72543)</f>
        <v>0.14598993819849193</v>
      </c>
      <c r="S409">
        <v>0.26266891891891891</v>
      </c>
      <c r="T409">
        <f>1-R409+Q409</f>
        <v>1.1166789807204269</v>
      </c>
      <c r="U409">
        <f>(R410-R409)*(Q410+Q409)/2</f>
        <v>0</v>
      </c>
    </row>
    <row r="410" spans="1:21">
      <c r="A410" t="s">
        <v>16</v>
      </c>
      <c r="B410" t="s">
        <v>831</v>
      </c>
      <c r="C410" t="s">
        <v>832</v>
      </c>
      <c r="D410" s="2" t="s">
        <v>13</v>
      </c>
      <c r="E410">
        <v>15</v>
      </c>
      <c r="F410">
        <v>391</v>
      </c>
      <c r="G410" t="s">
        <v>11</v>
      </c>
      <c r="H410">
        <v>1</v>
      </c>
      <c r="I410">
        <v>425</v>
      </c>
      <c r="J410" t="s">
        <v>12</v>
      </c>
      <c r="K410">
        <v>237</v>
      </c>
      <c r="L410" s="1">
        <v>3.5E-67</v>
      </c>
      <c r="M410">
        <f>COUNTIF(Лист1!A:A,B410)</f>
        <v>0</v>
      </c>
      <c r="N410">
        <f>ABS(M410-1)</f>
        <v>1</v>
      </c>
      <c r="O410">
        <f>SUMIFS(M:M,K:K,"&gt;="&amp;K410)</f>
        <v>311</v>
      </c>
      <c r="P410">
        <f>SUMIFS(M:M,K:K,"&lt;"&amp;K410)+72543</f>
        <v>72824</v>
      </c>
      <c r="Q410">
        <f>O410/SUM(M:M)</f>
        <v>0.26266891891891891</v>
      </c>
      <c r="R410">
        <f>1-P410/(SUM(N:N)+72543)</f>
        <v>0.14598993819849193</v>
      </c>
      <c r="S410">
        <v>0.26266891891891891</v>
      </c>
      <c r="T410">
        <f>1-R410+Q410</f>
        <v>1.1166789807204269</v>
      </c>
      <c r="U410">
        <f>(R411-R410)*(Q411+Q410)/2</f>
        <v>0</v>
      </c>
    </row>
    <row r="411" spans="1:21">
      <c r="A411" t="s">
        <v>16</v>
      </c>
      <c r="B411" t="s">
        <v>833</v>
      </c>
      <c r="C411" t="s">
        <v>834</v>
      </c>
      <c r="D411" s="2" t="s">
        <v>13</v>
      </c>
      <c r="E411">
        <v>164</v>
      </c>
      <c r="F411">
        <v>541</v>
      </c>
      <c r="G411" t="s">
        <v>11</v>
      </c>
      <c r="H411">
        <v>1</v>
      </c>
      <c r="I411">
        <v>425</v>
      </c>
      <c r="J411" t="s">
        <v>12</v>
      </c>
      <c r="K411">
        <v>236.7</v>
      </c>
      <c r="L411" s="1">
        <v>4.3000000000000003E-67</v>
      </c>
      <c r="M411">
        <f>COUNTIF(Лист1!A:A,B411)</f>
        <v>0</v>
      </c>
      <c r="N411">
        <f>ABS(M411-1)</f>
        <v>1</v>
      </c>
      <c r="O411">
        <f>SUMIFS(M:M,K:K,"&gt;="&amp;K411)</f>
        <v>311</v>
      </c>
      <c r="P411">
        <f>SUMIFS(M:M,K:K,"&lt;"&amp;K411)+72543</f>
        <v>72824</v>
      </c>
      <c r="Q411">
        <f>O411/SUM(M:M)</f>
        <v>0.26266891891891891</v>
      </c>
      <c r="R411">
        <f>1-P411/(SUM(N:N)+72543)</f>
        <v>0.14598993819849193</v>
      </c>
      <c r="S411">
        <v>0.26266891891891891</v>
      </c>
      <c r="T411">
        <f>1-R411+Q411</f>
        <v>1.1166789807204269</v>
      </c>
      <c r="U411">
        <f>(R412-R411)*(Q412+Q411)/2</f>
        <v>3.0852815805306979E-6</v>
      </c>
    </row>
    <row r="412" spans="1:21">
      <c r="A412" t="s">
        <v>16</v>
      </c>
      <c r="B412" t="s">
        <v>835</v>
      </c>
      <c r="C412" t="s">
        <v>836</v>
      </c>
      <c r="D412" s="2" t="s">
        <v>13</v>
      </c>
      <c r="E412">
        <v>19</v>
      </c>
      <c r="F412">
        <v>491</v>
      </c>
      <c r="G412" t="s">
        <v>11</v>
      </c>
      <c r="H412">
        <v>1</v>
      </c>
      <c r="I412">
        <v>425</v>
      </c>
      <c r="J412" t="s">
        <v>12</v>
      </c>
      <c r="K412">
        <v>236.6</v>
      </c>
      <c r="L412" s="1">
        <v>4.8999999999999999E-67</v>
      </c>
      <c r="M412">
        <f>COUNTIF(Лист1!A:A,B412)</f>
        <v>1</v>
      </c>
      <c r="N412">
        <f>ABS(M412-1)</f>
        <v>0</v>
      </c>
      <c r="O412">
        <f>SUMIFS(M:M,K:K,"&gt;="&amp;K412)</f>
        <v>312</v>
      </c>
      <c r="P412">
        <f>SUMIFS(M:M,K:K,"&lt;"&amp;K412)+72543</f>
        <v>72823</v>
      </c>
      <c r="Q412">
        <f>O412/SUM(M:M)</f>
        <v>0.26351351351351349</v>
      </c>
      <c r="R412">
        <f>1-P412/(SUM(N:N)+72543)</f>
        <v>0.14600166523987668</v>
      </c>
      <c r="S412">
        <v>0.26351351351351349</v>
      </c>
      <c r="T412">
        <f>1-R412+Q412</f>
        <v>1.1175118482736368</v>
      </c>
      <c r="U412">
        <f>(R413-R412)*(Q413+Q412)/2</f>
        <v>0</v>
      </c>
    </row>
    <row r="413" spans="1:21">
      <c r="A413" t="s">
        <v>16</v>
      </c>
      <c r="B413" t="s">
        <v>837</v>
      </c>
      <c r="C413" t="s">
        <v>838</v>
      </c>
      <c r="D413" s="2" t="s">
        <v>13</v>
      </c>
      <c r="E413">
        <v>23</v>
      </c>
      <c r="F413">
        <v>390</v>
      </c>
      <c r="G413" t="s">
        <v>11</v>
      </c>
      <c r="H413">
        <v>1</v>
      </c>
      <c r="I413">
        <v>425</v>
      </c>
      <c r="J413" t="s">
        <v>12</v>
      </c>
      <c r="K413">
        <v>236.2</v>
      </c>
      <c r="L413" s="1">
        <v>6.0999999999999999E-67</v>
      </c>
      <c r="M413">
        <f>COUNTIF(Лист1!A:A,B413)</f>
        <v>0</v>
      </c>
      <c r="N413">
        <f>ABS(M413-1)</f>
        <v>1</v>
      </c>
      <c r="O413">
        <f>SUMIFS(M:M,K:K,"&gt;="&amp;K413)</f>
        <v>312</v>
      </c>
      <c r="P413">
        <f>SUMIFS(M:M,K:K,"&lt;"&amp;K413)+72543</f>
        <v>72823</v>
      </c>
      <c r="Q413">
        <f>O413/SUM(M:M)</f>
        <v>0.26351351351351349</v>
      </c>
      <c r="R413">
        <f>1-P413/(SUM(N:N)+72543)</f>
        <v>0.14600166523987668</v>
      </c>
      <c r="S413">
        <v>0.26351351351351349</v>
      </c>
      <c r="T413">
        <f>1-R413+Q413</f>
        <v>1.1175118482736368</v>
      </c>
      <c r="U413">
        <f>(R414-R413)*(Q414+Q413)/2</f>
        <v>6.2002769483244767E-6</v>
      </c>
    </row>
    <row r="414" spans="1:21">
      <c r="A414" t="s">
        <v>16</v>
      </c>
      <c r="B414" t="s">
        <v>839</v>
      </c>
      <c r="C414" t="s">
        <v>840</v>
      </c>
      <c r="D414" s="2" t="s">
        <v>13</v>
      </c>
      <c r="E414">
        <v>1</v>
      </c>
      <c r="F414">
        <v>285</v>
      </c>
      <c r="G414" t="s">
        <v>15</v>
      </c>
      <c r="H414">
        <v>1</v>
      </c>
      <c r="I414">
        <v>425</v>
      </c>
      <c r="J414" t="s">
        <v>12</v>
      </c>
      <c r="K414">
        <v>233.2</v>
      </c>
      <c r="L414" s="1">
        <v>4.9999999999999996E-66</v>
      </c>
      <c r="M414">
        <f>COUNTIF(Лист1!A:A,B414)</f>
        <v>1</v>
      </c>
      <c r="N414">
        <f>ABS(M414-1)</f>
        <v>0</v>
      </c>
      <c r="O414">
        <f>SUMIFS(M:M,K:K,"&gt;="&amp;K414)</f>
        <v>314</v>
      </c>
      <c r="P414">
        <f>SUMIFS(M:M,K:K,"&lt;"&amp;K414)+72543</f>
        <v>72821</v>
      </c>
      <c r="Q414">
        <f>O414/SUM(M:M)</f>
        <v>0.26520270270270269</v>
      </c>
      <c r="R414">
        <f>1-P414/(SUM(N:N)+72543)</f>
        <v>0.14602511932264606</v>
      </c>
      <c r="S414">
        <v>0.26520270270270269</v>
      </c>
      <c r="T414">
        <f>1-R414+Q414</f>
        <v>1.1191775833800566</v>
      </c>
      <c r="U414">
        <f>(R415-R414)*(Q415+Q414)/2</f>
        <v>0</v>
      </c>
    </row>
    <row r="415" spans="1:21">
      <c r="A415" t="s">
        <v>16</v>
      </c>
      <c r="B415" t="s">
        <v>841</v>
      </c>
      <c r="C415" t="s">
        <v>842</v>
      </c>
      <c r="D415" s="2" t="s">
        <v>13</v>
      </c>
      <c r="E415">
        <v>1</v>
      </c>
      <c r="F415">
        <v>285</v>
      </c>
      <c r="G415" t="s">
        <v>15</v>
      </c>
      <c r="H415">
        <v>1</v>
      </c>
      <c r="I415">
        <v>425</v>
      </c>
      <c r="J415" t="s">
        <v>12</v>
      </c>
      <c r="K415">
        <v>233.2</v>
      </c>
      <c r="L415" s="1">
        <v>4.9999999999999996E-66</v>
      </c>
      <c r="M415">
        <f>COUNTIF(Лист1!A:A,B415)</f>
        <v>1</v>
      </c>
      <c r="N415">
        <f>ABS(M415-1)</f>
        <v>0</v>
      </c>
      <c r="O415">
        <f>SUMIFS(M:M,K:K,"&gt;="&amp;K415)</f>
        <v>314</v>
      </c>
      <c r="P415">
        <f>SUMIFS(M:M,K:K,"&lt;"&amp;K415)+72543</f>
        <v>72821</v>
      </c>
      <c r="Q415">
        <f>O415/SUM(M:M)</f>
        <v>0.26520270270270269</v>
      </c>
      <c r="R415">
        <f>1-P415/(SUM(N:N)+72543)</f>
        <v>0.14602511932264606</v>
      </c>
      <c r="S415">
        <v>0.26520270270270269</v>
      </c>
      <c r="T415">
        <f>1-R415+Q415</f>
        <v>1.1191775833800566</v>
      </c>
      <c r="U415">
        <f>(R416-R415)*(Q416+Q415)/2</f>
        <v>3.1149953678231285E-6</v>
      </c>
    </row>
    <row r="416" spans="1:21">
      <c r="A416" t="s">
        <v>16</v>
      </c>
      <c r="B416" t="s">
        <v>843</v>
      </c>
      <c r="C416" t="s">
        <v>844</v>
      </c>
      <c r="D416" s="2" t="s">
        <v>13</v>
      </c>
      <c r="E416">
        <v>2</v>
      </c>
      <c r="F416">
        <v>301</v>
      </c>
      <c r="G416" t="s">
        <v>11</v>
      </c>
      <c r="H416">
        <v>1</v>
      </c>
      <c r="I416">
        <v>425</v>
      </c>
      <c r="J416" t="s">
        <v>12</v>
      </c>
      <c r="K416">
        <v>232.1</v>
      </c>
      <c r="L416" s="1">
        <v>1.1000000000000001E-65</v>
      </c>
      <c r="M416">
        <f>COUNTIF(Лист1!A:A,B416)</f>
        <v>1</v>
      </c>
      <c r="N416">
        <f>ABS(M416-1)</f>
        <v>0</v>
      </c>
      <c r="O416">
        <f>SUMIFS(M:M,K:K,"&gt;="&amp;K416)</f>
        <v>315</v>
      </c>
      <c r="P416">
        <f>SUMIFS(M:M,K:K,"&lt;"&amp;K416)+72543</f>
        <v>72820</v>
      </c>
      <c r="Q416">
        <f>O416/SUM(M:M)</f>
        <v>0.26604729729729731</v>
      </c>
      <c r="R416">
        <f>1-P416/(SUM(N:N)+72543)</f>
        <v>0.1460368463640308</v>
      </c>
      <c r="S416">
        <v>0.26604729729729731</v>
      </c>
      <c r="T416">
        <f>1-R416+Q416</f>
        <v>1.1200104509332665</v>
      </c>
      <c r="U416">
        <f>(R417-R416)*(Q417+Q416)/2</f>
        <v>0</v>
      </c>
    </row>
    <row r="417" spans="1:21">
      <c r="A417" t="s">
        <v>16</v>
      </c>
      <c r="B417" t="s">
        <v>845</v>
      </c>
      <c r="C417" t="s">
        <v>846</v>
      </c>
      <c r="D417" s="2" t="s">
        <v>13</v>
      </c>
      <c r="E417">
        <v>22</v>
      </c>
      <c r="F417">
        <v>383</v>
      </c>
      <c r="G417" t="s">
        <v>11</v>
      </c>
      <c r="H417">
        <v>1</v>
      </c>
      <c r="I417">
        <v>425</v>
      </c>
      <c r="J417" t="s">
        <v>12</v>
      </c>
      <c r="K417">
        <v>231.9</v>
      </c>
      <c r="L417" s="1">
        <v>1.2000000000000001E-65</v>
      </c>
      <c r="M417">
        <f>COUNTIF(Лист1!A:A,B417)</f>
        <v>0</v>
      </c>
      <c r="N417">
        <f>ABS(M417-1)</f>
        <v>1</v>
      </c>
      <c r="O417">
        <f>SUMIFS(M:M,K:K,"&gt;="&amp;K417)</f>
        <v>315</v>
      </c>
      <c r="P417">
        <f>SUMIFS(M:M,K:K,"&lt;"&amp;K417)+72543</f>
        <v>72820</v>
      </c>
      <c r="Q417">
        <f>O417/SUM(M:M)</f>
        <v>0.26604729729729731</v>
      </c>
      <c r="R417">
        <f>1-P417/(SUM(N:N)+72543)</f>
        <v>0.1460368463640308</v>
      </c>
      <c r="S417">
        <v>0.26604729729729731</v>
      </c>
      <c r="T417">
        <f>1-R417+Q417</f>
        <v>1.1200104509332665</v>
      </c>
      <c r="U417">
        <f>(R418-R417)*(Q418+Q417)/2</f>
        <v>0</v>
      </c>
    </row>
    <row r="418" spans="1:21">
      <c r="A418" t="s">
        <v>16</v>
      </c>
      <c r="B418" t="s">
        <v>847</v>
      </c>
      <c r="C418" t="s">
        <v>848</v>
      </c>
      <c r="D418" s="2" t="s">
        <v>13</v>
      </c>
      <c r="E418">
        <v>6</v>
      </c>
      <c r="F418">
        <v>382</v>
      </c>
      <c r="G418" t="s">
        <v>11</v>
      </c>
      <c r="H418">
        <v>1</v>
      </c>
      <c r="I418">
        <v>425</v>
      </c>
      <c r="J418" t="s">
        <v>12</v>
      </c>
      <c r="K418">
        <v>231.7</v>
      </c>
      <c r="L418" s="1">
        <v>1.4E-65</v>
      </c>
      <c r="M418">
        <f>COUNTIF(Лист1!A:A,B418)</f>
        <v>0</v>
      </c>
      <c r="N418">
        <f>ABS(M418-1)</f>
        <v>1</v>
      </c>
      <c r="O418">
        <f>SUMIFS(M:M,K:K,"&gt;="&amp;K418)</f>
        <v>315</v>
      </c>
      <c r="P418">
        <f>SUMIFS(M:M,K:K,"&lt;"&amp;K418)+72543</f>
        <v>72820</v>
      </c>
      <c r="Q418">
        <f>O418/SUM(M:M)</f>
        <v>0.26604729729729731</v>
      </c>
      <c r="R418">
        <f>1-P418/(SUM(N:N)+72543)</f>
        <v>0.1460368463640308</v>
      </c>
      <c r="S418">
        <v>0.26604729729729731</v>
      </c>
      <c r="T418">
        <f>1-R418+Q418</f>
        <v>1.1200104509332665</v>
      </c>
      <c r="U418">
        <f>(R419-R418)*(Q419+Q418)/2</f>
        <v>0</v>
      </c>
    </row>
    <row r="419" spans="1:21">
      <c r="A419" t="s">
        <v>16</v>
      </c>
      <c r="B419" t="s">
        <v>849</v>
      </c>
      <c r="C419" t="s">
        <v>850</v>
      </c>
      <c r="D419" s="2" t="s">
        <v>13</v>
      </c>
      <c r="E419">
        <v>26</v>
      </c>
      <c r="F419">
        <v>390</v>
      </c>
      <c r="G419" t="s">
        <v>11</v>
      </c>
      <c r="H419">
        <v>1</v>
      </c>
      <c r="I419">
        <v>425</v>
      </c>
      <c r="J419" t="s">
        <v>12</v>
      </c>
      <c r="K419">
        <v>231.6</v>
      </c>
      <c r="L419" s="1">
        <v>1.6E-65</v>
      </c>
      <c r="M419">
        <f>COUNTIF(Лист1!A:A,B419)</f>
        <v>0</v>
      </c>
      <c r="N419">
        <f>ABS(M419-1)</f>
        <v>1</v>
      </c>
      <c r="O419">
        <f>SUMIFS(M:M,K:K,"&gt;="&amp;K419)</f>
        <v>315</v>
      </c>
      <c r="P419">
        <f>SUMIFS(M:M,K:K,"&lt;"&amp;K419)+72543</f>
        <v>72820</v>
      </c>
      <c r="Q419">
        <f>O419/SUM(M:M)</f>
        <v>0.26604729729729731</v>
      </c>
      <c r="R419">
        <f>1-P419/(SUM(N:N)+72543)</f>
        <v>0.1460368463640308</v>
      </c>
      <c r="S419">
        <v>0.26604729729729731</v>
      </c>
      <c r="T419">
        <f>1-R419+Q419</f>
        <v>1.1200104509332665</v>
      </c>
      <c r="U419">
        <f>(R420-R419)*(Q420+Q419)/2</f>
        <v>0</v>
      </c>
    </row>
    <row r="420" spans="1:21">
      <c r="A420" t="s">
        <v>16</v>
      </c>
      <c r="B420" t="s">
        <v>851</v>
      </c>
      <c r="C420" t="s">
        <v>852</v>
      </c>
      <c r="D420" s="2" t="s">
        <v>13</v>
      </c>
      <c r="E420">
        <v>6</v>
      </c>
      <c r="F420">
        <v>383</v>
      </c>
      <c r="G420" t="s">
        <v>14</v>
      </c>
      <c r="H420">
        <v>1</v>
      </c>
      <c r="I420">
        <v>425</v>
      </c>
      <c r="J420" t="s">
        <v>12</v>
      </c>
      <c r="K420">
        <v>231.5</v>
      </c>
      <c r="L420" s="1">
        <v>1.6999999999999999E-65</v>
      </c>
      <c r="M420">
        <f>COUNTIF(Лист1!A:A,B420)</f>
        <v>0</v>
      </c>
      <c r="N420">
        <f>ABS(M420-1)</f>
        <v>1</v>
      </c>
      <c r="O420">
        <f>SUMIFS(M:M,K:K,"&gt;="&amp;K420)</f>
        <v>315</v>
      </c>
      <c r="P420">
        <f>SUMIFS(M:M,K:K,"&lt;"&amp;K420)+72543</f>
        <v>72820</v>
      </c>
      <c r="Q420">
        <f>O420/SUM(M:M)</f>
        <v>0.26604729729729731</v>
      </c>
      <c r="R420">
        <f>1-P420/(SUM(N:N)+72543)</f>
        <v>0.1460368463640308</v>
      </c>
      <c r="S420">
        <v>0.26604729729729731</v>
      </c>
      <c r="T420">
        <f>1-R420+Q420</f>
        <v>1.1200104509332665</v>
      </c>
      <c r="U420">
        <f>(R421-R420)*(Q421+Q420)/2</f>
        <v>6.2597045229386875E-6</v>
      </c>
    </row>
    <row r="421" spans="1:21">
      <c r="A421" t="s">
        <v>16</v>
      </c>
      <c r="B421" t="s">
        <v>853</v>
      </c>
      <c r="C421" t="s">
        <v>854</v>
      </c>
      <c r="D421" s="2" t="s">
        <v>13</v>
      </c>
      <c r="E421">
        <v>1</v>
      </c>
      <c r="F421">
        <v>285</v>
      </c>
      <c r="G421" t="s">
        <v>15</v>
      </c>
      <c r="H421">
        <v>1</v>
      </c>
      <c r="I421">
        <v>425</v>
      </c>
      <c r="J421" t="s">
        <v>12</v>
      </c>
      <c r="K421">
        <v>230.1</v>
      </c>
      <c r="L421" s="1">
        <v>4.2000000000000001E-65</v>
      </c>
      <c r="M421">
        <f>COUNTIF(Лист1!A:A,B421)</f>
        <v>1</v>
      </c>
      <c r="N421">
        <f>ABS(M421-1)</f>
        <v>0</v>
      </c>
      <c r="O421">
        <f>SUMIFS(M:M,K:K,"&gt;="&amp;K421)</f>
        <v>317</v>
      </c>
      <c r="P421">
        <f>SUMIFS(M:M,K:K,"&lt;"&amp;K421)+72543</f>
        <v>72818</v>
      </c>
      <c r="Q421">
        <f>O421/SUM(M:M)</f>
        <v>0.26773648648648651</v>
      </c>
      <c r="R421">
        <f>1-P421/(SUM(N:N)+72543)</f>
        <v>0.1460603004468003</v>
      </c>
      <c r="S421">
        <v>0.26773648648648651</v>
      </c>
      <c r="T421">
        <f>1-R421+Q421</f>
        <v>1.1216761860396862</v>
      </c>
      <c r="U421">
        <f>(R422-R421)*(Q422+Q421)/2</f>
        <v>0</v>
      </c>
    </row>
    <row r="422" spans="1:21">
      <c r="A422" t="s">
        <v>16</v>
      </c>
      <c r="B422" t="s">
        <v>855</v>
      </c>
      <c r="C422" t="s">
        <v>856</v>
      </c>
      <c r="D422" s="2" t="s">
        <v>13</v>
      </c>
      <c r="E422">
        <v>1</v>
      </c>
      <c r="F422">
        <v>264</v>
      </c>
      <c r="G422" t="s">
        <v>12</v>
      </c>
      <c r="H422">
        <v>1</v>
      </c>
      <c r="I422">
        <v>425</v>
      </c>
      <c r="J422" t="s">
        <v>12</v>
      </c>
      <c r="K422">
        <v>230.1</v>
      </c>
      <c r="L422" s="1">
        <v>4.2000000000000001E-65</v>
      </c>
      <c r="M422">
        <f>COUNTIF(Лист1!A:A,B422)</f>
        <v>1</v>
      </c>
      <c r="N422">
        <f>ABS(M422-1)</f>
        <v>0</v>
      </c>
      <c r="O422">
        <f>SUMIFS(M:M,K:K,"&gt;="&amp;K422)</f>
        <v>317</v>
      </c>
      <c r="P422">
        <f>SUMIFS(M:M,K:K,"&lt;"&amp;K422)+72543</f>
        <v>72818</v>
      </c>
      <c r="Q422">
        <f>O422/SUM(M:M)</f>
        <v>0.26773648648648651</v>
      </c>
      <c r="R422">
        <f>1-P422/(SUM(N:N)+72543)</f>
        <v>0.1460603004468003</v>
      </c>
      <c r="S422">
        <v>0.26773648648648651</v>
      </c>
      <c r="T422">
        <f>1-R422+Q422</f>
        <v>1.1216761860396862</v>
      </c>
      <c r="U422">
        <f>(R423-R422)*(Q423+Q422)/2</f>
        <v>0</v>
      </c>
    </row>
    <row r="423" spans="1:21">
      <c r="A423" t="s">
        <v>16</v>
      </c>
      <c r="B423" t="s">
        <v>857</v>
      </c>
      <c r="C423" t="s">
        <v>858</v>
      </c>
      <c r="D423" s="2" t="s">
        <v>13</v>
      </c>
      <c r="E423">
        <v>6</v>
      </c>
      <c r="F423">
        <v>382</v>
      </c>
      <c r="G423" t="s">
        <v>11</v>
      </c>
      <c r="H423">
        <v>1</v>
      </c>
      <c r="I423">
        <v>425</v>
      </c>
      <c r="J423" t="s">
        <v>12</v>
      </c>
      <c r="K423">
        <v>230</v>
      </c>
      <c r="L423" s="1">
        <v>4.7000000000000001E-65</v>
      </c>
      <c r="M423">
        <f>COUNTIF(Лист1!A:A,B423)</f>
        <v>0</v>
      </c>
      <c r="N423">
        <f>ABS(M423-1)</f>
        <v>1</v>
      </c>
      <c r="O423">
        <f>SUMIFS(M:M,K:K,"&gt;="&amp;K423)</f>
        <v>317</v>
      </c>
      <c r="P423">
        <f>SUMIFS(M:M,K:K,"&lt;"&amp;K423)+72543</f>
        <v>72818</v>
      </c>
      <c r="Q423">
        <f>O423/SUM(M:M)</f>
        <v>0.26773648648648651</v>
      </c>
      <c r="R423">
        <f>1-P423/(SUM(N:N)+72543)</f>
        <v>0.1460603004468003</v>
      </c>
      <c r="S423">
        <v>0.26773648648648651</v>
      </c>
      <c r="T423">
        <f>1-R423+Q423</f>
        <v>1.1216761860396862</v>
      </c>
      <c r="U423">
        <f>(R424-R423)*(Q424+Q423)/2</f>
        <v>0</v>
      </c>
    </row>
    <row r="424" spans="1:21">
      <c r="A424" t="s">
        <v>16</v>
      </c>
      <c r="B424" t="s">
        <v>859</v>
      </c>
      <c r="C424" t="s">
        <v>860</v>
      </c>
      <c r="D424" s="2" t="s">
        <v>13</v>
      </c>
      <c r="E424">
        <v>6</v>
      </c>
      <c r="F424">
        <v>382</v>
      </c>
      <c r="G424" t="s">
        <v>11</v>
      </c>
      <c r="H424">
        <v>1</v>
      </c>
      <c r="I424">
        <v>425</v>
      </c>
      <c r="J424" t="s">
        <v>12</v>
      </c>
      <c r="K424">
        <v>230</v>
      </c>
      <c r="L424" s="1">
        <v>4.7000000000000001E-65</v>
      </c>
      <c r="M424">
        <f>COUNTIF(Лист1!A:A,B424)</f>
        <v>0</v>
      </c>
      <c r="N424">
        <f>ABS(M424-1)</f>
        <v>1</v>
      </c>
      <c r="O424">
        <f>SUMIFS(M:M,K:K,"&gt;="&amp;K424)</f>
        <v>317</v>
      </c>
      <c r="P424">
        <f>SUMIFS(M:M,K:K,"&lt;"&amp;K424)+72543</f>
        <v>72818</v>
      </c>
      <c r="Q424">
        <f>O424/SUM(M:M)</f>
        <v>0.26773648648648651</v>
      </c>
      <c r="R424">
        <f>1-P424/(SUM(N:N)+72543)</f>
        <v>0.1460603004468003</v>
      </c>
      <c r="S424">
        <v>0.26773648648648651</v>
      </c>
      <c r="T424">
        <f>1-R424+Q424</f>
        <v>1.1216761860396862</v>
      </c>
      <c r="U424">
        <f>(R425-R424)*(Q425+Q424)/2</f>
        <v>3.144709155115559E-6</v>
      </c>
    </row>
    <row r="425" spans="1:21">
      <c r="A425" t="s">
        <v>16</v>
      </c>
      <c r="B425" t="s">
        <v>861</v>
      </c>
      <c r="C425" t="s">
        <v>862</v>
      </c>
      <c r="D425" s="2" t="s">
        <v>13</v>
      </c>
      <c r="E425">
        <v>13</v>
      </c>
      <c r="F425">
        <v>411</v>
      </c>
      <c r="G425" t="s">
        <v>14</v>
      </c>
      <c r="H425">
        <v>1</v>
      </c>
      <c r="I425">
        <v>425</v>
      </c>
      <c r="J425" t="s">
        <v>12</v>
      </c>
      <c r="K425">
        <v>229.9</v>
      </c>
      <c r="L425" s="1">
        <v>4.8000000000000003E-65</v>
      </c>
      <c r="M425">
        <f>COUNTIF(Лист1!A:A,B425)</f>
        <v>1</v>
      </c>
      <c r="N425">
        <f>ABS(M425-1)</f>
        <v>0</v>
      </c>
      <c r="O425">
        <f>SUMIFS(M:M,K:K,"&gt;="&amp;K425)</f>
        <v>318</v>
      </c>
      <c r="P425">
        <f>SUMIFS(M:M,K:K,"&lt;"&amp;K425)+72543</f>
        <v>72817</v>
      </c>
      <c r="Q425">
        <f>O425/SUM(M:M)</f>
        <v>0.26858108108108109</v>
      </c>
      <c r="R425">
        <f>1-P425/(SUM(N:N)+72543)</f>
        <v>0.14607202748818504</v>
      </c>
      <c r="S425">
        <v>0.26858108108108109</v>
      </c>
      <c r="T425">
        <f>1-R425+Q425</f>
        <v>1.1225090535928961</v>
      </c>
      <c r="U425">
        <f>(R426-R425)*(Q426+Q425)/2</f>
        <v>0</v>
      </c>
    </row>
    <row r="426" spans="1:21">
      <c r="A426" t="s">
        <v>16</v>
      </c>
      <c r="B426" t="s">
        <v>863</v>
      </c>
      <c r="C426" t="s">
        <v>864</v>
      </c>
      <c r="D426" s="2" t="s">
        <v>13</v>
      </c>
      <c r="E426">
        <v>94</v>
      </c>
      <c r="F426">
        <v>492</v>
      </c>
      <c r="G426" t="s">
        <v>11</v>
      </c>
      <c r="H426">
        <v>1</v>
      </c>
      <c r="I426">
        <v>425</v>
      </c>
      <c r="J426" t="s">
        <v>12</v>
      </c>
      <c r="K426">
        <v>229.2</v>
      </c>
      <c r="L426" s="1">
        <v>7.8999999999999992E-65</v>
      </c>
      <c r="M426">
        <f>COUNTIF(Лист1!A:A,B426)</f>
        <v>0</v>
      </c>
      <c r="N426">
        <f>ABS(M426-1)</f>
        <v>1</v>
      </c>
      <c r="O426">
        <f>SUMIFS(M:M,K:K,"&gt;="&amp;K426)</f>
        <v>318</v>
      </c>
      <c r="P426">
        <f>SUMIFS(M:M,K:K,"&lt;"&amp;K426)+72543</f>
        <v>72817</v>
      </c>
      <c r="Q426">
        <f>O426/SUM(M:M)</f>
        <v>0.26858108108108109</v>
      </c>
      <c r="R426">
        <f>1-P426/(SUM(N:N)+72543)</f>
        <v>0.14607202748818504</v>
      </c>
      <c r="S426">
        <v>0.26858108108108109</v>
      </c>
      <c r="T426">
        <f>1-R426+Q426</f>
        <v>1.1225090535928961</v>
      </c>
      <c r="U426">
        <f>(R427-R426)*(Q427+Q426)/2</f>
        <v>3.1546137508797025E-6</v>
      </c>
    </row>
    <row r="427" spans="1:21">
      <c r="A427" t="s">
        <v>16</v>
      </c>
      <c r="B427" t="s">
        <v>865</v>
      </c>
      <c r="C427" t="s">
        <v>866</v>
      </c>
      <c r="D427" s="2" t="s">
        <v>13</v>
      </c>
      <c r="E427">
        <v>1</v>
      </c>
      <c r="F427">
        <v>247</v>
      </c>
      <c r="G427" t="s">
        <v>15</v>
      </c>
      <c r="H427">
        <v>1</v>
      </c>
      <c r="I427">
        <v>425</v>
      </c>
      <c r="J427" t="s">
        <v>12</v>
      </c>
      <c r="K427">
        <v>228.5</v>
      </c>
      <c r="L427" s="1">
        <v>1.3E-64</v>
      </c>
      <c r="M427">
        <f>COUNTIF(Лист1!A:A,B427)</f>
        <v>1</v>
      </c>
      <c r="N427">
        <f>ABS(M427-1)</f>
        <v>0</v>
      </c>
      <c r="O427">
        <f>SUMIFS(M:M,K:K,"&gt;="&amp;K427)</f>
        <v>319</v>
      </c>
      <c r="P427">
        <f>SUMIFS(M:M,K:K,"&lt;"&amp;K427)+72543</f>
        <v>72816</v>
      </c>
      <c r="Q427">
        <f>O427/SUM(M:M)</f>
        <v>0.26942567567567566</v>
      </c>
      <c r="R427">
        <f>1-P427/(SUM(N:N)+72543)</f>
        <v>0.14608375452956979</v>
      </c>
      <c r="S427">
        <v>0.26942567567567566</v>
      </c>
      <c r="T427">
        <f>1-R427+Q427</f>
        <v>1.123341921146106</v>
      </c>
      <c r="U427">
        <f>(R428-R427)*(Q428+Q427)/2</f>
        <v>3.1645183466138869E-6</v>
      </c>
    </row>
    <row r="428" spans="1:21">
      <c r="A428" t="s">
        <v>16</v>
      </c>
      <c r="B428" t="s">
        <v>867</v>
      </c>
      <c r="C428" t="s">
        <v>868</v>
      </c>
      <c r="D428" s="2" t="s">
        <v>13</v>
      </c>
      <c r="E428">
        <v>7</v>
      </c>
      <c r="F428">
        <v>370</v>
      </c>
      <c r="G428" t="s">
        <v>11</v>
      </c>
      <c r="H428">
        <v>1</v>
      </c>
      <c r="I428">
        <v>425</v>
      </c>
      <c r="J428" t="s">
        <v>12</v>
      </c>
      <c r="K428">
        <v>227.5</v>
      </c>
      <c r="L428" s="1">
        <v>2.6E-64</v>
      </c>
      <c r="M428">
        <f>COUNTIF(Лист1!A:A,B428)</f>
        <v>1</v>
      </c>
      <c r="N428">
        <f>ABS(M428-1)</f>
        <v>0</v>
      </c>
      <c r="O428">
        <f>SUMIFS(M:M,K:K,"&gt;="&amp;K428)</f>
        <v>320</v>
      </c>
      <c r="P428">
        <f>SUMIFS(M:M,K:K,"&lt;"&amp;K428)+72543</f>
        <v>72815</v>
      </c>
      <c r="Q428">
        <f>O428/SUM(M:M)</f>
        <v>0.27027027027027029</v>
      </c>
      <c r="R428">
        <f>1-P428/(SUM(N:N)+72543)</f>
        <v>0.14609548157095442</v>
      </c>
      <c r="S428">
        <v>0.27027027027027029</v>
      </c>
      <c r="T428">
        <f>1-R428+Q428</f>
        <v>1.1241747886993159</v>
      </c>
      <c r="U428">
        <f>(R429-R428)*(Q429+Q428)/2</f>
        <v>3.1744229424079891E-6</v>
      </c>
    </row>
    <row r="429" spans="1:21">
      <c r="A429" t="s">
        <v>16</v>
      </c>
      <c r="B429" t="s">
        <v>869</v>
      </c>
      <c r="C429" t="s">
        <v>870</v>
      </c>
      <c r="D429" s="2" t="s">
        <v>13</v>
      </c>
      <c r="E429">
        <v>13</v>
      </c>
      <c r="F429">
        <v>416</v>
      </c>
      <c r="G429" t="s">
        <v>11</v>
      </c>
      <c r="H429">
        <v>1</v>
      </c>
      <c r="I429">
        <v>425</v>
      </c>
      <c r="J429" t="s">
        <v>12</v>
      </c>
      <c r="K429">
        <v>227.1</v>
      </c>
      <c r="L429" s="1">
        <v>3.5000000000000003E-64</v>
      </c>
      <c r="M429">
        <f>COUNTIF(Лист1!A:A,B429)</f>
        <v>1</v>
      </c>
      <c r="N429">
        <f>ABS(M429-1)</f>
        <v>0</v>
      </c>
      <c r="O429">
        <f>SUMIFS(M:M,K:K,"&gt;="&amp;K429)</f>
        <v>321</v>
      </c>
      <c r="P429">
        <f>SUMIFS(M:M,K:K,"&lt;"&amp;K429)+72543</f>
        <v>72814</v>
      </c>
      <c r="Q429">
        <f>O429/SUM(M:M)</f>
        <v>0.27111486486486486</v>
      </c>
      <c r="R429">
        <f>1-P429/(SUM(N:N)+72543)</f>
        <v>0.14610720861233917</v>
      </c>
      <c r="S429">
        <v>0.27111486486486486</v>
      </c>
      <c r="T429">
        <f>1-R429+Q429</f>
        <v>1.1250076562525257</v>
      </c>
      <c r="U429">
        <f>(R430-R429)*(Q430+Q429)/2</f>
        <v>3.1843275381721331E-6</v>
      </c>
    </row>
    <row r="430" spans="1:21">
      <c r="A430" t="s">
        <v>16</v>
      </c>
      <c r="B430" t="s">
        <v>871</v>
      </c>
      <c r="C430" t="s">
        <v>872</v>
      </c>
      <c r="D430" s="2" t="s">
        <v>13</v>
      </c>
      <c r="E430">
        <v>33</v>
      </c>
      <c r="F430">
        <v>538</v>
      </c>
      <c r="G430" t="s">
        <v>11</v>
      </c>
      <c r="H430">
        <v>1</v>
      </c>
      <c r="I430">
        <v>425</v>
      </c>
      <c r="J430" t="s">
        <v>12</v>
      </c>
      <c r="K430">
        <v>226.9</v>
      </c>
      <c r="L430" s="1">
        <v>3.9999999999999999E-64</v>
      </c>
      <c r="M430">
        <f>COUNTIF(Лист1!A:A,B430)</f>
        <v>1</v>
      </c>
      <c r="N430">
        <f>ABS(M430-1)</f>
        <v>0</v>
      </c>
      <c r="O430">
        <f>SUMIFS(M:M,K:K,"&gt;="&amp;K430)</f>
        <v>322</v>
      </c>
      <c r="P430">
        <f>SUMIFS(M:M,K:K,"&lt;"&amp;K430)+72543</f>
        <v>72813</v>
      </c>
      <c r="Q430">
        <f>O430/SUM(M:M)</f>
        <v>0.27195945945945948</v>
      </c>
      <c r="R430">
        <f>1-P430/(SUM(N:N)+72543)</f>
        <v>0.14611893565372391</v>
      </c>
      <c r="S430">
        <v>0.27195945945945948</v>
      </c>
      <c r="T430">
        <f>1-R430+Q430</f>
        <v>1.1258405238057356</v>
      </c>
      <c r="U430">
        <f>(R431-R430)*(Q431+Q430)/2</f>
        <v>0</v>
      </c>
    </row>
    <row r="431" spans="1:21">
      <c r="A431" t="s">
        <v>16</v>
      </c>
      <c r="B431" t="s">
        <v>873</v>
      </c>
      <c r="C431" t="s">
        <v>874</v>
      </c>
      <c r="D431" s="2" t="s">
        <v>13</v>
      </c>
      <c r="E431">
        <v>6</v>
      </c>
      <c r="F431">
        <v>382</v>
      </c>
      <c r="G431" t="s">
        <v>11</v>
      </c>
      <c r="H431">
        <v>1</v>
      </c>
      <c r="I431">
        <v>425</v>
      </c>
      <c r="J431" t="s">
        <v>12</v>
      </c>
      <c r="K431">
        <v>226.6</v>
      </c>
      <c r="L431" s="1">
        <v>4.9000000000000002E-64</v>
      </c>
      <c r="M431">
        <f>COUNTIF(Лист1!A:A,B431)</f>
        <v>0</v>
      </c>
      <c r="N431">
        <f>ABS(M431-1)</f>
        <v>1</v>
      </c>
      <c r="O431">
        <f>SUMIFS(M:M,K:K,"&gt;="&amp;K431)</f>
        <v>322</v>
      </c>
      <c r="P431">
        <f>SUMIFS(M:M,K:K,"&lt;"&amp;K431)+72543</f>
        <v>72813</v>
      </c>
      <c r="Q431">
        <f>O431/SUM(M:M)</f>
        <v>0.27195945945945948</v>
      </c>
      <c r="R431">
        <f>1-P431/(SUM(N:N)+72543)</f>
        <v>0.14611893565372391</v>
      </c>
      <c r="S431">
        <v>0.27195945945945948</v>
      </c>
      <c r="T431">
        <f>1-R431+Q431</f>
        <v>1.1258405238057356</v>
      </c>
      <c r="U431">
        <f>(R432-R431)*(Q432+Q431)/2</f>
        <v>0</v>
      </c>
    </row>
    <row r="432" spans="1:21">
      <c r="A432" t="s">
        <v>16</v>
      </c>
      <c r="B432" t="s">
        <v>875</v>
      </c>
      <c r="C432" t="s">
        <v>876</v>
      </c>
      <c r="D432" s="2" t="s">
        <v>13</v>
      </c>
      <c r="E432">
        <v>6</v>
      </c>
      <c r="F432">
        <v>382</v>
      </c>
      <c r="G432" t="s">
        <v>11</v>
      </c>
      <c r="H432">
        <v>1</v>
      </c>
      <c r="I432">
        <v>425</v>
      </c>
      <c r="J432" t="s">
        <v>12</v>
      </c>
      <c r="K432">
        <v>226.3</v>
      </c>
      <c r="L432" s="1">
        <v>6.0999999999999996E-64</v>
      </c>
      <c r="M432">
        <f>COUNTIF(Лист1!A:A,B432)</f>
        <v>0</v>
      </c>
      <c r="N432">
        <f>ABS(M432-1)</f>
        <v>1</v>
      </c>
      <c r="O432">
        <f>SUMIFS(M:M,K:K,"&gt;="&amp;K432)</f>
        <v>322</v>
      </c>
      <c r="P432">
        <f>SUMIFS(M:M,K:K,"&lt;"&amp;K432)+72543</f>
        <v>72813</v>
      </c>
      <c r="Q432">
        <f>O432/SUM(M:M)</f>
        <v>0.27195945945945948</v>
      </c>
      <c r="R432">
        <f>1-P432/(SUM(N:N)+72543)</f>
        <v>0.14611893565372391</v>
      </c>
      <c r="S432">
        <v>0.27195945945945948</v>
      </c>
      <c r="T432">
        <f>1-R432+Q432</f>
        <v>1.1258405238057356</v>
      </c>
      <c r="U432">
        <f>(R433-R432)*(Q433+Q432)/2</f>
        <v>0</v>
      </c>
    </row>
    <row r="433" spans="1:21">
      <c r="A433" t="s">
        <v>16</v>
      </c>
      <c r="B433" t="s">
        <v>877</v>
      </c>
      <c r="C433" t="s">
        <v>878</v>
      </c>
      <c r="D433" s="2" t="s">
        <v>13</v>
      </c>
      <c r="E433">
        <v>31</v>
      </c>
      <c r="F433">
        <v>406</v>
      </c>
      <c r="G433" t="s">
        <v>11</v>
      </c>
      <c r="H433">
        <v>1</v>
      </c>
      <c r="I433">
        <v>425</v>
      </c>
      <c r="J433" t="s">
        <v>12</v>
      </c>
      <c r="K433">
        <v>226.2</v>
      </c>
      <c r="L433" s="1">
        <v>6.2000000000000005E-64</v>
      </c>
      <c r="M433">
        <f>COUNTIF(Лист1!A:A,B433)</f>
        <v>0</v>
      </c>
      <c r="N433">
        <f>ABS(M433-1)</f>
        <v>1</v>
      </c>
      <c r="O433">
        <f>SUMIFS(M:M,K:K,"&gt;="&amp;K433)</f>
        <v>322</v>
      </c>
      <c r="P433">
        <f>SUMIFS(M:M,K:K,"&lt;"&amp;K433)+72543</f>
        <v>72813</v>
      </c>
      <c r="Q433">
        <f>O433/SUM(M:M)</f>
        <v>0.27195945945945948</v>
      </c>
      <c r="R433">
        <f>1-P433/(SUM(N:N)+72543)</f>
        <v>0.14611893565372391</v>
      </c>
      <c r="S433">
        <v>0.27195945945945948</v>
      </c>
      <c r="T433">
        <f>1-R433+Q433</f>
        <v>1.1258405238057356</v>
      </c>
      <c r="U433">
        <f>(R434-R433)*(Q434+Q433)/2</f>
        <v>3.194232133936277E-6</v>
      </c>
    </row>
    <row r="434" spans="1:21">
      <c r="A434" t="s">
        <v>16</v>
      </c>
      <c r="B434" t="s">
        <v>879</v>
      </c>
      <c r="C434" t="s">
        <v>880</v>
      </c>
      <c r="D434" s="2" t="s">
        <v>13</v>
      </c>
      <c r="E434">
        <v>44</v>
      </c>
      <c r="F434">
        <v>416</v>
      </c>
      <c r="G434" t="s">
        <v>11</v>
      </c>
      <c r="H434">
        <v>1</v>
      </c>
      <c r="I434">
        <v>425</v>
      </c>
      <c r="J434" t="s">
        <v>12</v>
      </c>
      <c r="K434">
        <v>225.6</v>
      </c>
      <c r="L434" s="1">
        <v>9.5999999999999999E-64</v>
      </c>
      <c r="M434">
        <f>COUNTIF(Лист1!A:A,B434)</f>
        <v>1</v>
      </c>
      <c r="N434">
        <f>ABS(M434-1)</f>
        <v>0</v>
      </c>
      <c r="O434">
        <f>SUMIFS(M:M,K:K,"&gt;="&amp;K434)</f>
        <v>323</v>
      </c>
      <c r="P434">
        <f>SUMIFS(M:M,K:K,"&lt;"&amp;K434)+72543</f>
        <v>72812</v>
      </c>
      <c r="Q434">
        <f>O434/SUM(M:M)</f>
        <v>0.27280405405405406</v>
      </c>
      <c r="R434">
        <f>1-P434/(SUM(N:N)+72543)</f>
        <v>0.14613066269510866</v>
      </c>
      <c r="S434">
        <v>0.27280405405405406</v>
      </c>
      <c r="T434">
        <f>1-R434+Q434</f>
        <v>1.1266733913589455</v>
      </c>
      <c r="U434">
        <f>(R435-R434)*(Q435+Q434)/2</f>
        <v>6.4181780551649837E-6</v>
      </c>
    </row>
    <row r="435" spans="1:21">
      <c r="A435" t="s">
        <v>16</v>
      </c>
      <c r="B435" t="s">
        <v>881</v>
      </c>
      <c r="C435" t="s">
        <v>882</v>
      </c>
      <c r="D435" s="2" t="s">
        <v>13</v>
      </c>
      <c r="E435">
        <v>4</v>
      </c>
      <c r="F435">
        <v>285</v>
      </c>
      <c r="G435" t="s">
        <v>11</v>
      </c>
      <c r="H435">
        <v>1</v>
      </c>
      <c r="I435">
        <v>425</v>
      </c>
      <c r="J435" t="s">
        <v>12</v>
      </c>
      <c r="K435">
        <v>225.2</v>
      </c>
      <c r="L435" s="1">
        <v>1.3000000000000001E-63</v>
      </c>
      <c r="M435">
        <f>COUNTIF(Лист1!A:A,B435)</f>
        <v>1</v>
      </c>
      <c r="N435">
        <f>ABS(M435-1)</f>
        <v>0</v>
      </c>
      <c r="O435">
        <f>SUMIFS(M:M,K:K,"&gt;="&amp;K435)</f>
        <v>325</v>
      </c>
      <c r="P435">
        <f>SUMIFS(M:M,K:K,"&lt;"&amp;K435)+72543</f>
        <v>72810</v>
      </c>
      <c r="Q435">
        <f>O435/SUM(M:M)</f>
        <v>0.27449324324324326</v>
      </c>
      <c r="R435">
        <f>1-P435/(SUM(N:N)+72543)</f>
        <v>0.14615411677787815</v>
      </c>
      <c r="S435">
        <v>0.27449324324324326</v>
      </c>
      <c r="T435">
        <f>1-R435+Q435</f>
        <v>1.128339126465365</v>
      </c>
      <c r="U435">
        <f>(R436-R435)*(Q436+Q435)/2</f>
        <v>0</v>
      </c>
    </row>
    <row r="436" spans="1:21">
      <c r="A436" t="s">
        <v>16</v>
      </c>
      <c r="B436" t="s">
        <v>883</v>
      </c>
      <c r="C436" t="s">
        <v>884</v>
      </c>
      <c r="D436" s="2" t="s">
        <v>13</v>
      </c>
      <c r="E436">
        <v>36</v>
      </c>
      <c r="F436">
        <v>535</v>
      </c>
      <c r="G436" t="s">
        <v>11</v>
      </c>
      <c r="H436">
        <v>1</v>
      </c>
      <c r="I436">
        <v>425</v>
      </c>
      <c r="J436" t="s">
        <v>12</v>
      </c>
      <c r="K436">
        <v>225.2</v>
      </c>
      <c r="L436" s="1">
        <v>1.3000000000000001E-63</v>
      </c>
      <c r="M436">
        <f>COUNTIF(Лист1!A:A,B436)</f>
        <v>1</v>
      </c>
      <c r="N436">
        <f>ABS(M436-1)</f>
        <v>0</v>
      </c>
      <c r="O436">
        <f>SUMIFS(M:M,K:K,"&gt;="&amp;K436)</f>
        <v>325</v>
      </c>
      <c r="P436">
        <f>SUMIFS(M:M,K:K,"&lt;"&amp;K436)+72543</f>
        <v>72810</v>
      </c>
      <c r="Q436">
        <f>O436/SUM(M:M)</f>
        <v>0.27449324324324326</v>
      </c>
      <c r="R436">
        <f>1-P436/(SUM(N:N)+72543)</f>
        <v>0.14615411677787815</v>
      </c>
      <c r="S436">
        <v>0.27449324324324326</v>
      </c>
      <c r="T436">
        <f>1-R436+Q436</f>
        <v>1.128339126465365</v>
      </c>
      <c r="U436">
        <f>(R437-R436)*(Q437+Q436)/2</f>
        <v>3.2239459211981856E-6</v>
      </c>
    </row>
    <row r="437" spans="1:21">
      <c r="A437" t="s">
        <v>16</v>
      </c>
      <c r="B437" t="s">
        <v>885</v>
      </c>
      <c r="C437" t="s">
        <v>886</v>
      </c>
      <c r="D437" s="2" t="s">
        <v>13</v>
      </c>
      <c r="E437">
        <v>13</v>
      </c>
      <c r="F437">
        <v>416</v>
      </c>
      <c r="G437" t="s">
        <v>11</v>
      </c>
      <c r="H437">
        <v>1</v>
      </c>
      <c r="I437">
        <v>425</v>
      </c>
      <c r="J437" t="s">
        <v>12</v>
      </c>
      <c r="K437">
        <v>223.6</v>
      </c>
      <c r="L437" s="1">
        <v>3.8000000000000002E-63</v>
      </c>
      <c r="M437">
        <f>COUNTIF(Лист1!A:A,B437)</f>
        <v>1</v>
      </c>
      <c r="N437">
        <f>ABS(M437-1)</f>
        <v>0</v>
      </c>
      <c r="O437">
        <f>SUMIFS(M:M,K:K,"&gt;="&amp;K437)</f>
        <v>326</v>
      </c>
      <c r="P437">
        <f>SUMIFS(M:M,K:K,"&lt;"&amp;K437)+72543</f>
        <v>72809</v>
      </c>
      <c r="Q437">
        <f>O437/SUM(M:M)</f>
        <v>0.27533783783783783</v>
      </c>
      <c r="R437">
        <f>1-P437/(SUM(N:N)+72543)</f>
        <v>0.14616584381926279</v>
      </c>
      <c r="S437">
        <v>0.27533783783783783</v>
      </c>
      <c r="T437">
        <f>1-R437+Q437</f>
        <v>1.1291719940185749</v>
      </c>
      <c r="U437">
        <f>(R438-R437)*(Q438+Q437)/2</f>
        <v>0</v>
      </c>
    </row>
    <row r="438" spans="1:21">
      <c r="A438" t="s">
        <v>16</v>
      </c>
      <c r="B438" t="s">
        <v>887</v>
      </c>
      <c r="C438" t="s">
        <v>888</v>
      </c>
      <c r="D438" s="2" t="s">
        <v>13</v>
      </c>
      <c r="E438">
        <v>26</v>
      </c>
      <c r="F438">
        <v>402</v>
      </c>
      <c r="G438" t="s">
        <v>11</v>
      </c>
      <c r="H438">
        <v>1</v>
      </c>
      <c r="I438">
        <v>425</v>
      </c>
      <c r="J438" t="s">
        <v>12</v>
      </c>
      <c r="K438">
        <v>223.4</v>
      </c>
      <c r="L438" s="1">
        <v>4.6E-63</v>
      </c>
      <c r="M438">
        <f>COUNTIF(Лист1!A:A,B438)</f>
        <v>0</v>
      </c>
      <c r="N438">
        <f>ABS(M438-1)</f>
        <v>1</v>
      </c>
      <c r="O438">
        <f>SUMIFS(M:M,K:K,"&gt;="&amp;K438)</f>
        <v>326</v>
      </c>
      <c r="P438">
        <f>SUMIFS(M:M,K:K,"&lt;"&amp;K438)+72543</f>
        <v>72809</v>
      </c>
      <c r="Q438">
        <f>O438/SUM(M:M)</f>
        <v>0.27533783783783783</v>
      </c>
      <c r="R438">
        <f>1-P438/(SUM(N:N)+72543)</f>
        <v>0.14616584381926279</v>
      </c>
      <c r="S438">
        <v>0.27533783783783783</v>
      </c>
      <c r="T438">
        <f>1-R438+Q438</f>
        <v>1.1291719940185749</v>
      </c>
      <c r="U438">
        <f>(R439-R438)*(Q439+Q438)/2</f>
        <v>3.2338505169928507E-6</v>
      </c>
    </row>
    <row r="439" spans="1:21">
      <c r="A439" t="s">
        <v>16</v>
      </c>
      <c r="B439" t="s">
        <v>889</v>
      </c>
      <c r="C439" t="s">
        <v>890</v>
      </c>
      <c r="D439" s="2" t="s">
        <v>13</v>
      </c>
      <c r="E439">
        <v>5</v>
      </c>
      <c r="F439">
        <v>342</v>
      </c>
      <c r="G439" t="s">
        <v>11</v>
      </c>
      <c r="H439">
        <v>1</v>
      </c>
      <c r="I439">
        <v>425</v>
      </c>
      <c r="J439" t="s">
        <v>12</v>
      </c>
      <c r="K439">
        <v>223.2</v>
      </c>
      <c r="L439" s="1">
        <v>5.2000000000000003E-63</v>
      </c>
      <c r="M439">
        <f>COUNTIF(Лист1!A:A,B439)</f>
        <v>1</v>
      </c>
      <c r="N439">
        <f>ABS(M439-1)</f>
        <v>0</v>
      </c>
      <c r="O439">
        <f>SUMIFS(M:M,K:K,"&gt;="&amp;K439)</f>
        <v>327</v>
      </c>
      <c r="P439">
        <f>SUMIFS(M:M,K:K,"&lt;"&amp;K439)+72543</f>
        <v>72808</v>
      </c>
      <c r="Q439">
        <f>O439/SUM(M:M)</f>
        <v>0.27618243243243246</v>
      </c>
      <c r="R439">
        <f>1-P439/(SUM(N:N)+72543)</f>
        <v>0.14617757086064753</v>
      </c>
      <c r="S439">
        <v>0.27618243243243246</v>
      </c>
      <c r="T439">
        <f>1-R439+Q439</f>
        <v>1.130004861571785</v>
      </c>
      <c r="U439">
        <f>(R440-R439)*(Q440+Q439)/2</f>
        <v>3.2437551127569937E-6</v>
      </c>
    </row>
    <row r="440" spans="1:21">
      <c r="A440" t="s">
        <v>16</v>
      </c>
      <c r="B440" t="s">
        <v>891</v>
      </c>
      <c r="C440" t="s">
        <v>892</v>
      </c>
      <c r="D440" s="2" t="s">
        <v>13</v>
      </c>
      <c r="E440">
        <v>1</v>
      </c>
      <c r="F440">
        <v>298</v>
      </c>
      <c r="G440" t="s">
        <v>12</v>
      </c>
      <c r="H440">
        <v>1</v>
      </c>
      <c r="I440">
        <v>425</v>
      </c>
      <c r="J440" t="s">
        <v>12</v>
      </c>
      <c r="K440">
        <v>222.6</v>
      </c>
      <c r="L440" s="1">
        <v>7.9000000000000005E-63</v>
      </c>
      <c r="M440">
        <f>COUNTIF(Лист1!A:A,B440)</f>
        <v>1</v>
      </c>
      <c r="N440">
        <f>ABS(M440-1)</f>
        <v>0</v>
      </c>
      <c r="O440">
        <f>SUMIFS(M:M,K:K,"&gt;="&amp;K440)</f>
        <v>328</v>
      </c>
      <c r="P440">
        <f>SUMIFS(M:M,K:K,"&lt;"&amp;K440)+72543</f>
        <v>72807</v>
      </c>
      <c r="Q440">
        <f>O440/SUM(M:M)</f>
        <v>0.27702702702702703</v>
      </c>
      <c r="R440">
        <f>1-P440/(SUM(N:N)+72543)</f>
        <v>0.14618929790203228</v>
      </c>
      <c r="S440">
        <v>0.27702702702702703</v>
      </c>
      <c r="T440">
        <f>1-R440+Q440</f>
        <v>1.1308377291249947</v>
      </c>
      <c r="U440">
        <f>(R441-R440)*(Q441+Q440)/2</f>
        <v>3.2536597085211377E-6</v>
      </c>
    </row>
    <row r="441" spans="1:21">
      <c r="A441" t="s">
        <v>16</v>
      </c>
      <c r="B441" t="s">
        <v>893</v>
      </c>
      <c r="C441" t="s">
        <v>894</v>
      </c>
      <c r="D441" s="2" t="s">
        <v>13</v>
      </c>
      <c r="E441">
        <v>6</v>
      </c>
      <c r="F441">
        <v>488</v>
      </c>
      <c r="G441" t="s">
        <v>14</v>
      </c>
      <c r="H441">
        <v>1</v>
      </c>
      <c r="I441">
        <v>425</v>
      </c>
      <c r="J441" t="s">
        <v>12</v>
      </c>
      <c r="K441">
        <v>222.5</v>
      </c>
      <c r="L441" s="1">
        <v>8.2999999999999996E-63</v>
      </c>
      <c r="M441">
        <f>COUNTIF(Лист1!A:A,B441)</f>
        <v>1</v>
      </c>
      <c r="N441">
        <f>ABS(M441-1)</f>
        <v>0</v>
      </c>
      <c r="O441">
        <f>SUMIFS(M:M,K:K,"&gt;="&amp;K441)</f>
        <v>329</v>
      </c>
      <c r="P441">
        <f>SUMIFS(M:M,K:K,"&lt;"&amp;K441)+72543</f>
        <v>72806</v>
      </c>
      <c r="Q441">
        <f>O441/SUM(M:M)</f>
        <v>0.2778716216216216</v>
      </c>
      <c r="R441">
        <f>1-P441/(SUM(N:N)+72543)</f>
        <v>0.14620102494341702</v>
      </c>
      <c r="S441">
        <v>0.2778716216216216</v>
      </c>
      <c r="T441">
        <f>1-R441+Q441</f>
        <v>1.1316705966782046</v>
      </c>
      <c r="U441">
        <f>(R442-R441)*(Q442+Q441)/2</f>
        <v>0</v>
      </c>
    </row>
    <row r="442" spans="1:21">
      <c r="A442" t="s">
        <v>16</v>
      </c>
      <c r="B442" t="s">
        <v>895</v>
      </c>
      <c r="C442" t="s">
        <v>896</v>
      </c>
      <c r="D442" s="2" t="s">
        <v>13</v>
      </c>
      <c r="E442">
        <v>1280</v>
      </c>
      <c r="F442">
        <v>1643</v>
      </c>
      <c r="G442" t="s">
        <v>11</v>
      </c>
      <c r="H442">
        <v>1</v>
      </c>
      <c r="I442">
        <v>425</v>
      </c>
      <c r="J442" t="s">
        <v>12</v>
      </c>
      <c r="K442">
        <v>222.3</v>
      </c>
      <c r="L442" s="1">
        <v>9.7000000000000003E-63</v>
      </c>
      <c r="M442">
        <f>COUNTIF(Лист1!A:A,B442)</f>
        <v>0</v>
      </c>
      <c r="N442">
        <f>ABS(M442-1)</f>
        <v>1</v>
      </c>
      <c r="O442">
        <f>SUMIFS(M:M,K:K,"&gt;="&amp;K442)</f>
        <v>329</v>
      </c>
      <c r="P442">
        <f>SUMIFS(M:M,K:K,"&lt;"&amp;K442)+72543</f>
        <v>72806</v>
      </c>
      <c r="Q442">
        <f>O442/SUM(M:M)</f>
        <v>0.2778716216216216</v>
      </c>
      <c r="R442">
        <f>1-P442/(SUM(N:N)+72543)</f>
        <v>0.14620102494341702</v>
      </c>
      <c r="S442">
        <v>0.2778716216216216</v>
      </c>
      <c r="T442">
        <f>1-R442+Q442</f>
        <v>1.1316705966782046</v>
      </c>
      <c r="U442">
        <f>(R443-R442)*(Q443+Q442)/2</f>
        <v>3.2635643042852808E-6</v>
      </c>
    </row>
    <row r="443" spans="1:21">
      <c r="A443" t="s">
        <v>16</v>
      </c>
      <c r="B443" t="s">
        <v>897</v>
      </c>
      <c r="C443" t="s">
        <v>898</v>
      </c>
      <c r="D443" s="2" t="s">
        <v>13</v>
      </c>
      <c r="E443">
        <v>2</v>
      </c>
      <c r="F443">
        <v>292</v>
      </c>
      <c r="G443" t="s">
        <v>14</v>
      </c>
      <c r="H443">
        <v>1</v>
      </c>
      <c r="I443">
        <v>425</v>
      </c>
      <c r="J443" t="s">
        <v>12</v>
      </c>
      <c r="K443">
        <v>222.1</v>
      </c>
      <c r="L443" s="1">
        <v>1.1000000000000001E-62</v>
      </c>
      <c r="M443">
        <f>COUNTIF(Лист1!A:A,B443)</f>
        <v>1</v>
      </c>
      <c r="N443">
        <f>ABS(M443-1)</f>
        <v>0</v>
      </c>
      <c r="O443">
        <f>SUMIFS(M:M,K:K,"&gt;="&amp;K443)</f>
        <v>330</v>
      </c>
      <c r="P443">
        <f>SUMIFS(M:M,K:K,"&lt;"&amp;K443)+72543</f>
        <v>72805</v>
      </c>
      <c r="Q443">
        <f>O443/SUM(M:M)</f>
        <v>0.27871621621621623</v>
      </c>
      <c r="R443">
        <f>1-P443/(SUM(N:N)+72543)</f>
        <v>0.14621275198480177</v>
      </c>
      <c r="S443">
        <v>0.27871621621621623</v>
      </c>
      <c r="T443">
        <f>1-R443+Q443</f>
        <v>1.1325034642314145</v>
      </c>
      <c r="U443">
        <f>(R444-R443)*(Q444+Q443)/2</f>
        <v>0</v>
      </c>
    </row>
    <row r="444" spans="1:21">
      <c r="A444" t="s">
        <v>16</v>
      </c>
      <c r="B444" t="s">
        <v>899</v>
      </c>
      <c r="C444" t="s">
        <v>900</v>
      </c>
      <c r="D444" s="2" t="s">
        <v>13</v>
      </c>
      <c r="E444">
        <v>6</v>
      </c>
      <c r="F444">
        <v>479</v>
      </c>
      <c r="G444" t="s">
        <v>11</v>
      </c>
      <c r="H444">
        <v>1</v>
      </c>
      <c r="I444">
        <v>425</v>
      </c>
      <c r="J444" t="s">
        <v>12</v>
      </c>
      <c r="K444">
        <v>221.8</v>
      </c>
      <c r="L444" s="1">
        <v>1.4E-62</v>
      </c>
      <c r="M444">
        <f>COUNTIF(Лист1!A:A,B444)</f>
        <v>0</v>
      </c>
      <c r="N444">
        <f>ABS(M444-1)</f>
        <v>1</v>
      </c>
      <c r="O444">
        <f>SUMIFS(M:M,K:K,"&gt;="&amp;K444)</f>
        <v>330</v>
      </c>
      <c r="P444">
        <f>SUMIFS(M:M,K:K,"&lt;"&amp;K444)+72543</f>
        <v>72805</v>
      </c>
      <c r="Q444">
        <f>O444/SUM(M:M)</f>
        <v>0.27871621621621623</v>
      </c>
      <c r="R444">
        <f>1-P444/(SUM(N:N)+72543)</f>
        <v>0.14621275198480177</v>
      </c>
      <c r="S444">
        <v>0.27871621621621623</v>
      </c>
      <c r="T444">
        <f>1-R444+Q444</f>
        <v>1.1325034642314145</v>
      </c>
      <c r="U444">
        <f>(R445-R444)*(Q445+Q444)/2</f>
        <v>0</v>
      </c>
    </row>
    <row r="445" spans="1:21">
      <c r="A445" t="s">
        <v>16</v>
      </c>
      <c r="B445" t="s">
        <v>901</v>
      </c>
      <c r="C445" t="s">
        <v>902</v>
      </c>
      <c r="D445" s="2" t="s">
        <v>13</v>
      </c>
      <c r="E445">
        <v>48</v>
      </c>
      <c r="F445">
        <v>414</v>
      </c>
      <c r="G445" t="s">
        <v>11</v>
      </c>
      <c r="H445">
        <v>1</v>
      </c>
      <c r="I445">
        <v>425</v>
      </c>
      <c r="J445" t="s">
        <v>12</v>
      </c>
      <c r="K445">
        <v>221.6</v>
      </c>
      <c r="L445" s="1">
        <v>1.6000000000000001E-62</v>
      </c>
      <c r="M445">
        <f>COUNTIF(Лист1!A:A,B445)</f>
        <v>0</v>
      </c>
      <c r="N445">
        <f>ABS(M445-1)</f>
        <v>1</v>
      </c>
      <c r="O445">
        <f>SUMIFS(M:M,K:K,"&gt;="&amp;K445)</f>
        <v>330</v>
      </c>
      <c r="P445">
        <f>SUMIFS(M:M,K:K,"&lt;"&amp;K445)+72543</f>
        <v>72805</v>
      </c>
      <c r="Q445">
        <f>O445/SUM(M:M)</f>
        <v>0.27871621621621623</v>
      </c>
      <c r="R445">
        <f>1-P445/(SUM(N:N)+72543)</f>
        <v>0.14621275198480177</v>
      </c>
      <c r="S445">
        <v>0.27871621621621623</v>
      </c>
      <c r="T445">
        <f>1-R445+Q445</f>
        <v>1.1325034642314145</v>
      </c>
      <c r="U445">
        <f>(R446-R445)*(Q446+Q445)/2</f>
        <v>0</v>
      </c>
    </row>
    <row r="446" spans="1:21">
      <c r="A446" t="s">
        <v>16</v>
      </c>
      <c r="B446" t="s">
        <v>903</v>
      </c>
      <c r="C446" t="s">
        <v>904</v>
      </c>
      <c r="D446" s="2" t="s">
        <v>13</v>
      </c>
      <c r="E446">
        <v>15</v>
      </c>
      <c r="F446">
        <v>386</v>
      </c>
      <c r="G446" t="s">
        <v>11</v>
      </c>
      <c r="H446">
        <v>1</v>
      </c>
      <c r="I446">
        <v>425</v>
      </c>
      <c r="J446" t="s">
        <v>12</v>
      </c>
      <c r="K446">
        <v>220.7</v>
      </c>
      <c r="L446" s="1">
        <v>3.0000000000000001E-62</v>
      </c>
      <c r="M446">
        <f>COUNTIF(Лист1!A:A,B446)</f>
        <v>0</v>
      </c>
      <c r="N446">
        <f>ABS(M446-1)</f>
        <v>1</v>
      </c>
      <c r="O446">
        <f>SUMIFS(M:M,K:K,"&gt;="&amp;K446)</f>
        <v>330</v>
      </c>
      <c r="P446">
        <f>SUMIFS(M:M,K:K,"&lt;"&amp;K446)+72543</f>
        <v>72805</v>
      </c>
      <c r="Q446">
        <f>O446/SUM(M:M)</f>
        <v>0.27871621621621623</v>
      </c>
      <c r="R446">
        <f>1-P446/(SUM(N:N)+72543)</f>
        <v>0.14621275198480177</v>
      </c>
      <c r="S446">
        <v>0.27871621621621623</v>
      </c>
      <c r="T446">
        <f>1-R446+Q446</f>
        <v>1.1325034642314145</v>
      </c>
      <c r="U446">
        <f>(R447-R446)*(Q447+Q446)/2</f>
        <v>3.2734689000494239E-6</v>
      </c>
    </row>
    <row r="447" spans="1:21">
      <c r="A447" t="s">
        <v>16</v>
      </c>
      <c r="B447" t="s">
        <v>905</v>
      </c>
      <c r="C447" t="s">
        <v>906</v>
      </c>
      <c r="D447" s="2" t="s">
        <v>13</v>
      </c>
      <c r="E447">
        <v>13</v>
      </c>
      <c r="F447">
        <v>417</v>
      </c>
      <c r="G447" t="s">
        <v>11</v>
      </c>
      <c r="H447">
        <v>1</v>
      </c>
      <c r="I447">
        <v>425</v>
      </c>
      <c r="J447" t="s">
        <v>12</v>
      </c>
      <c r="K447">
        <v>219.7</v>
      </c>
      <c r="L447" s="1">
        <v>6.0000000000000002E-62</v>
      </c>
      <c r="M447">
        <f>COUNTIF(Лист1!A:A,B447)</f>
        <v>1</v>
      </c>
      <c r="N447">
        <f>ABS(M447-1)</f>
        <v>0</v>
      </c>
      <c r="O447">
        <f>SUMIFS(M:M,K:K,"&gt;="&amp;K447)</f>
        <v>331</v>
      </c>
      <c r="P447">
        <f>SUMIFS(M:M,K:K,"&lt;"&amp;K447)+72543</f>
        <v>72804</v>
      </c>
      <c r="Q447">
        <f>O447/SUM(M:M)</f>
        <v>0.2795608108108108</v>
      </c>
      <c r="R447">
        <f>1-P447/(SUM(N:N)+72543)</f>
        <v>0.14622447902618652</v>
      </c>
      <c r="S447">
        <v>0.2795608108108108</v>
      </c>
      <c r="T447">
        <f>1-R447+Q447</f>
        <v>1.1333363317846243</v>
      </c>
      <c r="U447">
        <f>(R448-R447)*(Q448+Q447)/2</f>
        <v>3.2833734958135678E-6</v>
      </c>
    </row>
    <row r="448" spans="1:21">
      <c r="A448" t="s">
        <v>16</v>
      </c>
      <c r="B448" t="s">
        <v>907</v>
      </c>
      <c r="C448" t="s">
        <v>908</v>
      </c>
      <c r="D448" s="2" t="s">
        <v>13</v>
      </c>
      <c r="E448">
        <v>13</v>
      </c>
      <c r="F448">
        <v>416</v>
      </c>
      <c r="G448" t="s">
        <v>11</v>
      </c>
      <c r="H448">
        <v>1</v>
      </c>
      <c r="I448">
        <v>425</v>
      </c>
      <c r="J448" t="s">
        <v>12</v>
      </c>
      <c r="K448">
        <v>217.9</v>
      </c>
      <c r="L448" s="1">
        <v>2.0999999999999999E-61</v>
      </c>
      <c r="M448">
        <f>COUNTIF(Лист1!A:A,B448)</f>
        <v>1</v>
      </c>
      <c r="N448">
        <f>ABS(M448-1)</f>
        <v>0</v>
      </c>
      <c r="O448">
        <f>SUMIFS(M:M,K:K,"&gt;="&amp;K448)</f>
        <v>332</v>
      </c>
      <c r="P448">
        <f>SUMIFS(M:M,K:K,"&lt;"&amp;K448)+72543</f>
        <v>72803</v>
      </c>
      <c r="Q448">
        <f>O448/SUM(M:M)</f>
        <v>0.28040540540540543</v>
      </c>
      <c r="R448">
        <f>1-P448/(SUM(N:N)+72543)</f>
        <v>0.14623620606757126</v>
      </c>
      <c r="S448">
        <v>0.28040540540540543</v>
      </c>
      <c r="T448">
        <f>1-R448+Q448</f>
        <v>1.1341691993378342</v>
      </c>
      <c r="U448">
        <f>(R449-R448)*(Q449+Q448)/2</f>
        <v>3.2932780915465337E-6</v>
      </c>
    </row>
    <row r="449" spans="1:21">
      <c r="A449" t="s">
        <v>16</v>
      </c>
      <c r="B449" t="s">
        <v>909</v>
      </c>
      <c r="C449" t="s">
        <v>910</v>
      </c>
      <c r="D449" s="2" t="s">
        <v>13</v>
      </c>
      <c r="E449">
        <v>13</v>
      </c>
      <c r="F449">
        <v>416</v>
      </c>
      <c r="G449" t="s">
        <v>11</v>
      </c>
      <c r="H449">
        <v>1</v>
      </c>
      <c r="I449">
        <v>425</v>
      </c>
      <c r="J449" t="s">
        <v>12</v>
      </c>
      <c r="K449">
        <v>215.8</v>
      </c>
      <c r="L449" s="1">
        <v>9E-61</v>
      </c>
      <c r="M449">
        <f>COUNTIF(Лист1!A:A,B449)</f>
        <v>1</v>
      </c>
      <c r="N449">
        <f>ABS(M449-1)</f>
        <v>0</v>
      </c>
      <c r="O449">
        <f>SUMIFS(M:M,K:K,"&gt;="&amp;K449)</f>
        <v>333</v>
      </c>
      <c r="P449">
        <f>SUMIFS(M:M,K:K,"&lt;"&amp;K449)+72543</f>
        <v>72802</v>
      </c>
      <c r="Q449">
        <f>O449/SUM(M:M)</f>
        <v>0.28125</v>
      </c>
      <c r="R449">
        <f>1-P449/(SUM(N:N)+72543)</f>
        <v>0.1462479331089559</v>
      </c>
      <c r="S449">
        <v>0.28125</v>
      </c>
      <c r="T449">
        <f>1-R449+Q449</f>
        <v>1.1350020668910441</v>
      </c>
      <c r="U449">
        <f>(R450-R449)*(Q450+Q449)/2</f>
        <v>3.3031826873418544E-6</v>
      </c>
    </row>
    <row r="450" spans="1:21">
      <c r="A450" t="s">
        <v>16</v>
      </c>
      <c r="B450" t="s">
        <v>911</v>
      </c>
      <c r="C450" t="s">
        <v>912</v>
      </c>
      <c r="D450" s="2" t="s">
        <v>13</v>
      </c>
      <c r="E450">
        <v>18</v>
      </c>
      <c r="F450">
        <v>398</v>
      </c>
      <c r="G450" t="s">
        <v>11</v>
      </c>
      <c r="H450">
        <v>1</v>
      </c>
      <c r="I450">
        <v>425</v>
      </c>
      <c r="J450" t="s">
        <v>12</v>
      </c>
      <c r="K450">
        <v>215.7</v>
      </c>
      <c r="L450" s="1">
        <v>9.1999999999999997E-61</v>
      </c>
      <c r="M450">
        <f>COUNTIF(Лист1!A:A,B450)</f>
        <v>1</v>
      </c>
      <c r="N450">
        <f>ABS(M450-1)</f>
        <v>0</v>
      </c>
      <c r="O450">
        <f>SUMIFS(M:M,K:K,"&gt;="&amp;K450)</f>
        <v>334</v>
      </c>
      <c r="P450">
        <f>SUMIFS(M:M,K:K,"&lt;"&amp;K450)+72543</f>
        <v>72801</v>
      </c>
      <c r="Q450">
        <f>O450/SUM(M:M)</f>
        <v>0.28209459459459457</v>
      </c>
      <c r="R450">
        <f>1-P450/(SUM(N:N)+72543)</f>
        <v>0.14625966015034064</v>
      </c>
      <c r="S450">
        <v>0.28209459459459457</v>
      </c>
      <c r="T450">
        <f>1-R450+Q450</f>
        <v>1.135834934444254</v>
      </c>
      <c r="U450">
        <f>(R451-R450)*(Q451+Q450)/2</f>
        <v>6.6360791619761394E-6</v>
      </c>
    </row>
    <row r="451" spans="1:21">
      <c r="A451" t="s">
        <v>16</v>
      </c>
      <c r="B451" t="s">
        <v>913</v>
      </c>
      <c r="C451" t="s">
        <v>914</v>
      </c>
      <c r="D451" s="2" t="s">
        <v>13</v>
      </c>
      <c r="E451">
        <v>13</v>
      </c>
      <c r="F451">
        <v>416</v>
      </c>
      <c r="G451" t="s">
        <v>11</v>
      </c>
      <c r="H451">
        <v>1</v>
      </c>
      <c r="I451">
        <v>425</v>
      </c>
      <c r="J451" t="s">
        <v>12</v>
      </c>
      <c r="K451">
        <v>215.6</v>
      </c>
      <c r="L451" s="1">
        <v>9.9000000000000006E-61</v>
      </c>
      <c r="M451">
        <f>COUNTIF(Лист1!A:A,B451)</f>
        <v>1</v>
      </c>
      <c r="N451">
        <f>ABS(M451-1)</f>
        <v>0</v>
      </c>
      <c r="O451">
        <f>SUMIFS(M:M,K:K,"&gt;="&amp;K451)</f>
        <v>336</v>
      </c>
      <c r="P451">
        <f>SUMIFS(M:M,K:K,"&lt;"&amp;K451)+72543</f>
        <v>72799</v>
      </c>
      <c r="Q451">
        <f>O451/SUM(M:M)</f>
        <v>0.28378378378378377</v>
      </c>
      <c r="R451">
        <f>1-P451/(SUM(N:N)+72543)</f>
        <v>0.14628311423311013</v>
      </c>
      <c r="S451">
        <v>0.28378378378378377</v>
      </c>
      <c r="T451">
        <f>1-R451+Q451</f>
        <v>1.1375006695506737</v>
      </c>
      <c r="U451">
        <f>(R452-R451)*(Q452+Q451)/2</f>
        <v>0</v>
      </c>
    </row>
    <row r="452" spans="1:21">
      <c r="A452" t="s">
        <v>16</v>
      </c>
      <c r="B452" t="s">
        <v>915</v>
      </c>
      <c r="C452" t="s">
        <v>916</v>
      </c>
      <c r="D452" s="2" t="s">
        <v>13</v>
      </c>
      <c r="E452">
        <v>17</v>
      </c>
      <c r="F452">
        <v>420</v>
      </c>
      <c r="G452" t="s">
        <v>11</v>
      </c>
      <c r="H452">
        <v>1</v>
      </c>
      <c r="I452">
        <v>425</v>
      </c>
      <c r="J452" t="s">
        <v>12</v>
      </c>
      <c r="K452">
        <v>215.6</v>
      </c>
      <c r="L452" s="1">
        <v>9.9000000000000006E-61</v>
      </c>
      <c r="M452">
        <f>COUNTIF(Лист1!A:A,B452)</f>
        <v>1</v>
      </c>
      <c r="N452">
        <f>ABS(M452-1)</f>
        <v>0</v>
      </c>
      <c r="O452">
        <f>SUMIFS(M:M,K:K,"&gt;="&amp;K452)</f>
        <v>336</v>
      </c>
      <c r="P452">
        <f>SUMIFS(M:M,K:K,"&lt;"&amp;K452)+72543</f>
        <v>72799</v>
      </c>
      <c r="Q452">
        <f>O452/SUM(M:M)</f>
        <v>0.28378378378378377</v>
      </c>
      <c r="R452">
        <f>1-P452/(SUM(N:N)+72543)</f>
        <v>0.14628311423311013</v>
      </c>
      <c r="S452">
        <v>0.28378378378378377</v>
      </c>
      <c r="T452">
        <f>1-R452+Q452</f>
        <v>1.1375006695506737</v>
      </c>
      <c r="U452">
        <f>(R453-R452)*(Q453+Q452)/2</f>
        <v>6.6756975450327143E-6</v>
      </c>
    </row>
    <row r="453" spans="1:21">
      <c r="A453" t="s">
        <v>16</v>
      </c>
      <c r="B453" t="s">
        <v>917</v>
      </c>
      <c r="C453" t="s">
        <v>918</v>
      </c>
      <c r="D453" s="2" t="s">
        <v>13</v>
      </c>
      <c r="E453">
        <v>17</v>
      </c>
      <c r="F453">
        <v>420</v>
      </c>
      <c r="G453" t="s">
        <v>11</v>
      </c>
      <c r="H453">
        <v>1</v>
      </c>
      <c r="I453">
        <v>425</v>
      </c>
      <c r="J453" t="s">
        <v>12</v>
      </c>
      <c r="K453">
        <v>215.5</v>
      </c>
      <c r="L453" s="1">
        <v>1.0999999999999999E-60</v>
      </c>
      <c r="M453">
        <f>COUNTIF(Лист1!A:A,B453)</f>
        <v>1</v>
      </c>
      <c r="N453">
        <f>ABS(M453-1)</f>
        <v>0</v>
      </c>
      <c r="O453">
        <f>SUMIFS(M:M,K:K,"&gt;="&amp;K453)</f>
        <v>338</v>
      </c>
      <c r="P453">
        <f>SUMIFS(M:M,K:K,"&lt;"&amp;K453)+72543</f>
        <v>72797</v>
      </c>
      <c r="Q453">
        <f>O453/SUM(M:M)</f>
        <v>0.28547297297297297</v>
      </c>
      <c r="R453">
        <f>1-P453/(SUM(N:N)+72543)</f>
        <v>0.14630656831587963</v>
      </c>
      <c r="S453">
        <v>0.28547297297297297</v>
      </c>
      <c r="T453">
        <f>1-R453+Q453</f>
        <v>1.1391664046570933</v>
      </c>
      <c r="U453">
        <f>(R454-R453)*(Q454+Q453)/2</f>
        <v>0</v>
      </c>
    </row>
    <row r="454" spans="1:21">
      <c r="A454" t="s">
        <v>16</v>
      </c>
      <c r="B454" t="s">
        <v>919</v>
      </c>
      <c r="C454" t="s">
        <v>920</v>
      </c>
      <c r="D454" s="2" t="s">
        <v>13</v>
      </c>
      <c r="E454">
        <v>160</v>
      </c>
      <c r="F454">
        <v>538</v>
      </c>
      <c r="G454" t="s">
        <v>11</v>
      </c>
      <c r="H454">
        <v>1</v>
      </c>
      <c r="I454">
        <v>425</v>
      </c>
      <c r="J454" t="s">
        <v>12</v>
      </c>
      <c r="K454">
        <v>215.5</v>
      </c>
      <c r="L454" s="1">
        <v>1.0999999999999999E-60</v>
      </c>
      <c r="M454">
        <f>COUNTIF(Лист1!A:A,B454)</f>
        <v>1</v>
      </c>
      <c r="N454">
        <f>ABS(M454-1)</f>
        <v>0</v>
      </c>
      <c r="O454">
        <f>SUMIFS(M:M,K:K,"&gt;="&amp;K454)</f>
        <v>338</v>
      </c>
      <c r="P454">
        <f>SUMIFS(M:M,K:K,"&lt;"&amp;K454)+72543</f>
        <v>72797</v>
      </c>
      <c r="Q454">
        <f>O454/SUM(M:M)</f>
        <v>0.28547297297297297</v>
      </c>
      <c r="R454">
        <f>1-P454/(SUM(N:N)+72543)</f>
        <v>0.14630656831587963</v>
      </c>
      <c r="S454">
        <v>0.28547297297297297</v>
      </c>
      <c r="T454">
        <f>1-R454+Q454</f>
        <v>1.1391664046570933</v>
      </c>
      <c r="U454">
        <f>(R455-R454)*(Q455+Q454)/2</f>
        <v>3.3527056661308316E-6</v>
      </c>
    </row>
    <row r="455" spans="1:21">
      <c r="A455" t="s">
        <v>16</v>
      </c>
      <c r="B455" t="s">
        <v>921</v>
      </c>
      <c r="C455" t="s">
        <v>922</v>
      </c>
      <c r="D455" s="2" t="s">
        <v>13</v>
      </c>
      <c r="E455">
        <v>148</v>
      </c>
      <c r="F455">
        <v>521</v>
      </c>
      <c r="G455" t="s">
        <v>11</v>
      </c>
      <c r="H455">
        <v>1</v>
      </c>
      <c r="I455">
        <v>425</v>
      </c>
      <c r="J455" t="s">
        <v>12</v>
      </c>
      <c r="K455">
        <v>214.6</v>
      </c>
      <c r="L455" s="1">
        <v>1.9999999999999999E-60</v>
      </c>
      <c r="M455">
        <f>COUNTIF(Лист1!A:A,B455)</f>
        <v>1</v>
      </c>
      <c r="N455">
        <f>ABS(M455-1)</f>
        <v>0</v>
      </c>
      <c r="O455">
        <f>SUMIFS(M:M,K:K,"&gt;="&amp;K455)</f>
        <v>339</v>
      </c>
      <c r="P455">
        <f>SUMIFS(M:M,K:K,"&lt;"&amp;K455)+72543</f>
        <v>72796</v>
      </c>
      <c r="Q455">
        <f>O455/SUM(M:M)</f>
        <v>0.28631756756756754</v>
      </c>
      <c r="R455">
        <f>1-P455/(SUM(N:N)+72543)</f>
        <v>0.14631829535726426</v>
      </c>
      <c r="S455">
        <v>0.28631756756756754</v>
      </c>
      <c r="T455">
        <f>1-R455+Q455</f>
        <v>1.1399992722103032</v>
      </c>
      <c r="U455">
        <f>(R456-R455)*(Q456+Q455)/2</f>
        <v>0</v>
      </c>
    </row>
    <row r="456" spans="1:21">
      <c r="A456" t="s">
        <v>16</v>
      </c>
      <c r="B456" t="s">
        <v>923</v>
      </c>
      <c r="C456" t="s">
        <v>924</v>
      </c>
      <c r="D456" s="2" t="s">
        <v>13</v>
      </c>
      <c r="E456">
        <v>1277</v>
      </c>
      <c r="F456">
        <v>1642</v>
      </c>
      <c r="G456" t="s">
        <v>11</v>
      </c>
      <c r="H456">
        <v>1</v>
      </c>
      <c r="I456">
        <v>425</v>
      </c>
      <c r="J456" t="s">
        <v>12</v>
      </c>
      <c r="K456">
        <v>213.7</v>
      </c>
      <c r="L456" s="1">
        <v>3.7000000000000002E-60</v>
      </c>
      <c r="M456">
        <f>COUNTIF(Лист1!A:A,B456)</f>
        <v>0</v>
      </c>
      <c r="N456">
        <f>ABS(M456-1)</f>
        <v>1</v>
      </c>
      <c r="O456">
        <f>SUMIFS(M:M,K:K,"&gt;="&amp;K456)</f>
        <v>339</v>
      </c>
      <c r="P456">
        <f>SUMIFS(M:M,K:K,"&lt;"&amp;K456)+72543</f>
        <v>72796</v>
      </c>
      <c r="Q456">
        <f>O456/SUM(M:M)</f>
        <v>0.28631756756756754</v>
      </c>
      <c r="R456">
        <f>1-P456/(SUM(N:N)+72543)</f>
        <v>0.14631829535726426</v>
      </c>
      <c r="S456">
        <v>0.28631756756756754</v>
      </c>
      <c r="T456">
        <f>1-R456+Q456</f>
        <v>1.1399992722103032</v>
      </c>
      <c r="U456">
        <f>(R457-R456)*(Q457+Q456)/2</f>
        <v>3.3626102619267155E-6</v>
      </c>
    </row>
    <row r="457" spans="1:21">
      <c r="A457" t="s">
        <v>16</v>
      </c>
      <c r="B457" t="s">
        <v>925</v>
      </c>
      <c r="C457" t="s">
        <v>926</v>
      </c>
      <c r="D457" s="2" t="s">
        <v>13</v>
      </c>
      <c r="E457">
        <v>1</v>
      </c>
      <c r="F457">
        <v>267</v>
      </c>
      <c r="G457" t="s">
        <v>15</v>
      </c>
      <c r="H457">
        <v>1</v>
      </c>
      <c r="I457">
        <v>425</v>
      </c>
      <c r="J457" t="s">
        <v>12</v>
      </c>
      <c r="K457">
        <v>212.6</v>
      </c>
      <c r="L457" s="1">
        <v>7.6999999999999996E-60</v>
      </c>
      <c r="M457">
        <f>COUNTIF(Лист1!A:A,B457)</f>
        <v>1</v>
      </c>
      <c r="N457">
        <f>ABS(M457-1)</f>
        <v>0</v>
      </c>
      <c r="O457">
        <f>SUMIFS(M:M,K:K,"&gt;="&amp;K457)</f>
        <v>340</v>
      </c>
      <c r="P457">
        <f>SUMIFS(M:M,K:K,"&lt;"&amp;K457)+72543</f>
        <v>72795</v>
      </c>
      <c r="Q457">
        <f>O457/SUM(M:M)</f>
        <v>0.28716216216216217</v>
      </c>
      <c r="R457">
        <f>1-P457/(SUM(N:N)+72543)</f>
        <v>0.14633002239864901</v>
      </c>
      <c r="S457">
        <v>0.28716216216216217</v>
      </c>
      <c r="T457">
        <f>1-R457+Q457</f>
        <v>1.1408321397635133</v>
      </c>
      <c r="U457">
        <f>(R458-R457)*(Q458+Q457)/2</f>
        <v>0</v>
      </c>
    </row>
    <row r="458" spans="1:21">
      <c r="A458" t="s">
        <v>16</v>
      </c>
      <c r="B458" t="s">
        <v>927</v>
      </c>
      <c r="C458" t="s">
        <v>928</v>
      </c>
      <c r="D458" s="2" t="s">
        <v>13</v>
      </c>
      <c r="E458">
        <v>15</v>
      </c>
      <c r="F458">
        <v>392</v>
      </c>
      <c r="G458" t="s">
        <v>11</v>
      </c>
      <c r="H458">
        <v>1</v>
      </c>
      <c r="I458">
        <v>425</v>
      </c>
      <c r="J458" t="s">
        <v>12</v>
      </c>
      <c r="K458">
        <v>212.6</v>
      </c>
      <c r="L458" s="1">
        <v>7.8000000000000004E-60</v>
      </c>
      <c r="M458">
        <f>COUNTIF(Лист1!A:A,B458)</f>
        <v>0</v>
      </c>
      <c r="N458">
        <f>ABS(M458-1)</f>
        <v>1</v>
      </c>
      <c r="O458">
        <f>SUMIFS(M:M,K:K,"&gt;="&amp;K458)</f>
        <v>340</v>
      </c>
      <c r="P458">
        <f>SUMIFS(M:M,K:K,"&lt;"&amp;K458)+72543</f>
        <v>72795</v>
      </c>
      <c r="Q458">
        <f>O458/SUM(M:M)</f>
        <v>0.28716216216216217</v>
      </c>
      <c r="R458">
        <f>1-P458/(SUM(N:N)+72543)</f>
        <v>0.14633002239864901</v>
      </c>
      <c r="S458">
        <v>0.28716216216216217</v>
      </c>
      <c r="T458">
        <f>1-R458+Q458</f>
        <v>1.1408321397635133</v>
      </c>
      <c r="U458">
        <f>(R459-R458)*(Q459+Q458)/2</f>
        <v>3.372514857690859E-6</v>
      </c>
    </row>
    <row r="459" spans="1:21">
      <c r="A459" t="s">
        <v>16</v>
      </c>
      <c r="B459" t="s">
        <v>929</v>
      </c>
      <c r="C459" t="s">
        <v>930</v>
      </c>
      <c r="D459" s="2" t="s">
        <v>13</v>
      </c>
      <c r="E459">
        <v>129</v>
      </c>
      <c r="F459">
        <v>654</v>
      </c>
      <c r="G459" t="s">
        <v>14</v>
      </c>
      <c r="H459">
        <v>1</v>
      </c>
      <c r="I459">
        <v>425</v>
      </c>
      <c r="J459" t="s">
        <v>12</v>
      </c>
      <c r="K459">
        <v>212.4</v>
      </c>
      <c r="L459" s="1">
        <v>9.3000000000000002E-60</v>
      </c>
      <c r="M459">
        <f>COUNTIF(Лист1!A:A,B459)</f>
        <v>1</v>
      </c>
      <c r="N459">
        <f>ABS(M459-1)</f>
        <v>0</v>
      </c>
      <c r="O459">
        <f>SUMIFS(M:M,K:K,"&gt;="&amp;K459)</f>
        <v>341</v>
      </c>
      <c r="P459">
        <f>SUMIFS(M:M,K:K,"&lt;"&amp;K459)+72543</f>
        <v>72794</v>
      </c>
      <c r="Q459">
        <f>O459/SUM(M:M)</f>
        <v>0.28800675675675674</v>
      </c>
      <c r="R459">
        <f>1-P459/(SUM(N:N)+72543)</f>
        <v>0.14634174944003375</v>
      </c>
      <c r="S459">
        <v>0.28800675675675674</v>
      </c>
      <c r="T459">
        <f>1-R459+Q459</f>
        <v>1.1416650073167229</v>
      </c>
      <c r="U459">
        <f>(R460-R459)*(Q460+Q459)/2</f>
        <v>0</v>
      </c>
    </row>
    <row r="460" spans="1:21">
      <c r="A460" t="s">
        <v>16</v>
      </c>
      <c r="B460" t="s">
        <v>931</v>
      </c>
      <c r="C460" t="s">
        <v>932</v>
      </c>
      <c r="D460" s="2" t="s">
        <v>13</v>
      </c>
      <c r="E460">
        <v>1</v>
      </c>
      <c r="F460">
        <v>375</v>
      </c>
      <c r="G460" t="s">
        <v>12</v>
      </c>
      <c r="H460">
        <v>1</v>
      </c>
      <c r="I460">
        <v>425</v>
      </c>
      <c r="J460" t="s">
        <v>12</v>
      </c>
      <c r="K460">
        <v>212.3</v>
      </c>
      <c r="L460" s="1">
        <v>9.6000000000000004E-60</v>
      </c>
      <c r="M460">
        <f>COUNTIF(Лист1!A:A,B460)</f>
        <v>0</v>
      </c>
      <c r="N460">
        <f>ABS(M460-1)</f>
        <v>1</v>
      </c>
      <c r="O460">
        <f>SUMIFS(M:M,K:K,"&gt;="&amp;K460)</f>
        <v>341</v>
      </c>
      <c r="P460">
        <f>SUMIFS(M:M,K:K,"&lt;"&amp;K460)+72543</f>
        <v>72794</v>
      </c>
      <c r="Q460">
        <f>O460/SUM(M:M)</f>
        <v>0.28800675675675674</v>
      </c>
      <c r="R460">
        <f>1-P460/(SUM(N:N)+72543)</f>
        <v>0.14634174944003375</v>
      </c>
      <c r="S460">
        <v>0.28800675675675674</v>
      </c>
      <c r="T460">
        <f>1-R460+Q460</f>
        <v>1.1416650073167229</v>
      </c>
      <c r="U460">
        <f>(R461-R460)*(Q461+Q460)/2</f>
        <v>0</v>
      </c>
    </row>
    <row r="461" spans="1:21">
      <c r="A461" t="s">
        <v>16</v>
      </c>
      <c r="B461" t="s">
        <v>933</v>
      </c>
      <c r="C461" t="s">
        <v>934</v>
      </c>
      <c r="D461" s="2" t="s">
        <v>13</v>
      </c>
      <c r="E461">
        <v>1</v>
      </c>
      <c r="F461">
        <v>375</v>
      </c>
      <c r="G461" t="s">
        <v>12</v>
      </c>
      <c r="H461">
        <v>1</v>
      </c>
      <c r="I461">
        <v>425</v>
      </c>
      <c r="J461" t="s">
        <v>12</v>
      </c>
      <c r="K461">
        <v>212.3</v>
      </c>
      <c r="L461" s="1">
        <v>9.6000000000000004E-60</v>
      </c>
      <c r="M461">
        <f>COUNTIF(Лист1!A:A,B461)</f>
        <v>0</v>
      </c>
      <c r="N461">
        <f>ABS(M461-1)</f>
        <v>1</v>
      </c>
      <c r="O461">
        <f>SUMIFS(M:M,K:K,"&gt;="&amp;K461)</f>
        <v>341</v>
      </c>
      <c r="P461">
        <f>SUMIFS(M:M,K:K,"&lt;"&amp;K461)+72543</f>
        <v>72794</v>
      </c>
      <c r="Q461">
        <f>O461/SUM(M:M)</f>
        <v>0.28800675675675674</v>
      </c>
      <c r="R461">
        <f>1-P461/(SUM(N:N)+72543)</f>
        <v>0.14634174944003375</v>
      </c>
      <c r="S461">
        <v>0.28800675675675674</v>
      </c>
      <c r="T461">
        <f>1-R461+Q461</f>
        <v>1.1416650073167229</v>
      </c>
      <c r="U461">
        <f>(R462-R461)*(Q462+Q461)/2</f>
        <v>3.382419453455003E-6</v>
      </c>
    </row>
    <row r="462" spans="1:21">
      <c r="A462" t="s">
        <v>16</v>
      </c>
      <c r="B462" t="s">
        <v>935</v>
      </c>
      <c r="C462" t="s">
        <v>936</v>
      </c>
      <c r="D462" s="2" t="s">
        <v>13</v>
      </c>
      <c r="E462">
        <v>152</v>
      </c>
      <c r="F462">
        <v>564</v>
      </c>
      <c r="G462" t="s">
        <v>11</v>
      </c>
      <c r="H462">
        <v>1</v>
      </c>
      <c r="I462">
        <v>425</v>
      </c>
      <c r="J462" t="s">
        <v>12</v>
      </c>
      <c r="K462">
        <v>211.4</v>
      </c>
      <c r="L462" s="1">
        <v>1.8E-59</v>
      </c>
      <c r="M462">
        <f>COUNTIF(Лист1!A:A,B462)</f>
        <v>1</v>
      </c>
      <c r="N462">
        <f>ABS(M462-1)</f>
        <v>0</v>
      </c>
      <c r="O462">
        <f>SUMIFS(M:M,K:K,"&gt;="&amp;K462)</f>
        <v>342</v>
      </c>
      <c r="P462">
        <f>SUMIFS(M:M,K:K,"&lt;"&amp;K462)+72543</f>
        <v>72793</v>
      </c>
      <c r="Q462">
        <f>O462/SUM(M:M)</f>
        <v>0.28885135135135137</v>
      </c>
      <c r="R462">
        <f>1-P462/(SUM(N:N)+72543)</f>
        <v>0.1463534764814185</v>
      </c>
      <c r="S462">
        <v>0.28885135135135137</v>
      </c>
      <c r="T462">
        <f>1-R462+Q462</f>
        <v>1.1424978748699328</v>
      </c>
      <c r="U462">
        <f>(R463-R462)*(Q463+Q462)/2</f>
        <v>3.3923240492191465E-6</v>
      </c>
    </row>
    <row r="463" spans="1:21">
      <c r="A463" t="s">
        <v>16</v>
      </c>
      <c r="B463" t="s">
        <v>937</v>
      </c>
      <c r="C463" t="s">
        <v>938</v>
      </c>
      <c r="D463" s="2" t="s">
        <v>13</v>
      </c>
      <c r="E463">
        <v>69</v>
      </c>
      <c r="F463">
        <v>474</v>
      </c>
      <c r="G463" t="s">
        <v>11</v>
      </c>
      <c r="H463">
        <v>1</v>
      </c>
      <c r="I463">
        <v>425</v>
      </c>
      <c r="J463" t="s">
        <v>12</v>
      </c>
      <c r="K463">
        <v>211</v>
      </c>
      <c r="L463" s="1">
        <v>2.2999999999999998E-59</v>
      </c>
      <c r="M463">
        <f>COUNTIF(Лист1!A:A,B463)</f>
        <v>1</v>
      </c>
      <c r="N463">
        <f>ABS(M463-1)</f>
        <v>0</v>
      </c>
      <c r="O463">
        <f>SUMIFS(M:M,K:K,"&gt;="&amp;K463)</f>
        <v>343</v>
      </c>
      <c r="P463">
        <f>SUMIFS(M:M,K:K,"&lt;"&amp;K463)+72543</f>
        <v>72792</v>
      </c>
      <c r="Q463">
        <f>O463/SUM(M:M)</f>
        <v>0.28969594594594594</v>
      </c>
      <c r="R463">
        <f>1-P463/(SUM(N:N)+72543)</f>
        <v>0.14636520352280324</v>
      </c>
      <c r="S463">
        <v>0.28969594594594594</v>
      </c>
      <c r="T463">
        <f>1-R463+Q463</f>
        <v>1.1433307424231427</v>
      </c>
      <c r="U463">
        <f>(R464-R463)*(Q464+Q463)/2</f>
        <v>3.4022286449832892E-6</v>
      </c>
    </row>
    <row r="464" spans="1:21">
      <c r="A464" t="s">
        <v>16</v>
      </c>
      <c r="B464" t="s">
        <v>939</v>
      </c>
      <c r="C464" t="s">
        <v>940</v>
      </c>
      <c r="D464" s="2" t="s">
        <v>13</v>
      </c>
      <c r="E464">
        <v>13</v>
      </c>
      <c r="F464">
        <v>416</v>
      </c>
      <c r="G464" t="s">
        <v>11</v>
      </c>
      <c r="H464">
        <v>1</v>
      </c>
      <c r="I464">
        <v>425</v>
      </c>
      <c r="J464" t="s">
        <v>12</v>
      </c>
      <c r="K464">
        <v>210.7</v>
      </c>
      <c r="L464" s="1">
        <v>3.0000000000000001E-59</v>
      </c>
      <c r="M464">
        <f>COUNTIF(Лист1!A:A,B464)</f>
        <v>1</v>
      </c>
      <c r="N464">
        <f>ABS(M464-1)</f>
        <v>0</v>
      </c>
      <c r="O464">
        <f>SUMIFS(M:M,K:K,"&gt;="&amp;K464)</f>
        <v>344</v>
      </c>
      <c r="P464">
        <f>SUMIFS(M:M,K:K,"&lt;"&amp;K464)+72543</f>
        <v>72791</v>
      </c>
      <c r="Q464">
        <f>O464/SUM(M:M)</f>
        <v>0.29054054054054052</v>
      </c>
      <c r="R464">
        <f>1-P464/(SUM(N:N)+72543)</f>
        <v>0.14637693056418799</v>
      </c>
      <c r="S464">
        <v>0.29054054054054052</v>
      </c>
      <c r="T464">
        <f>1-R464+Q464</f>
        <v>1.1441636099763526</v>
      </c>
      <c r="U464">
        <f>(R465-R464)*(Q465+Q464)/2</f>
        <v>0</v>
      </c>
    </row>
    <row r="465" spans="1:21">
      <c r="A465" t="s">
        <v>16</v>
      </c>
      <c r="B465" t="s">
        <v>941</v>
      </c>
      <c r="C465" t="s">
        <v>942</v>
      </c>
      <c r="D465" s="2" t="s">
        <v>13</v>
      </c>
      <c r="E465">
        <v>1</v>
      </c>
      <c r="F465">
        <v>319</v>
      </c>
      <c r="G465" t="s">
        <v>15</v>
      </c>
      <c r="H465">
        <v>1</v>
      </c>
      <c r="I465">
        <v>425</v>
      </c>
      <c r="J465" t="s">
        <v>12</v>
      </c>
      <c r="K465">
        <v>210.6</v>
      </c>
      <c r="L465" s="1">
        <v>3.1999999999999999E-59</v>
      </c>
      <c r="M465">
        <f>COUNTIF(Лист1!A:A,B465)</f>
        <v>0</v>
      </c>
      <c r="N465">
        <f>ABS(M465-1)</f>
        <v>1</v>
      </c>
      <c r="O465">
        <f>SUMIFS(M:M,K:K,"&gt;="&amp;K465)</f>
        <v>344</v>
      </c>
      <c r="P465">
        <f>SUMIFS(M:M,K:K,"&lt;"&amp;K465)+72543</f>
        <v>72791</v>
      </c>
      <c r="Q465">
        <f>O465/SUM(M:M)</f>
        <v>0.29054054054054052</v>
      </c>
      <c r="R465">
        <f>1-P465/(SUM(N:N)+72543)</f>
        <v>0.14637693056418799</v>
      </c>
      <c r="S465">
        <v>0.29054054054054052</v>
      </c>
      <c r="T465">
        <f>1-R465+Q465</f>
        <v>1.1441636099763526</v>
      </c>
      <c r="U465">
        <f>(R466-R465)*(Q466+Q465)/2</f>
        <v>3.4121332407474331E-6</v>
      </c>
    </row>
    <row r="466" spans="1:21">
      <c r="A466" t="s">
        <v>16</v>
      </c>
      <c r="B466" t="s">
        <v>943</v>
      </c>
      <c r="C466" t="s">
        <v>944</v>
      </c>
      <c r="D466" s="2" t="s">
        <v>13</v>
      </c>
      <c r="E466">
        <v>15</v>
      </c>
      <c r="F466">
        <v>386</v>
      </c>
      <c r="G466" t="s">
        <v>11</v>
      </c>
      <c r="H466">
        <v>1</v>
      </c>
      <c r="I466">
        <v>425</v>
      </c>
      <c r="J466" t="s">
        <v>12</v>
      </c>
      <c r="K466">
        <v>210.3</v>
      </c>
      <c r="L466" s="1">
        <v>3.9000000000000002E-59</v>
      </c>
      <c r="M466">
        <f>COUNTIF(Лист1!A:A,B466)</f>
        <v>1</v>
      </c>
      <c r="N466">
        <f>ABS(M466-1)</f>
        <v>0</v>
      </c>
      <c r="O466">
        <f>SUMIFS(M:M,K:K,"&gt;="&amp;K466)</f>
        <v>345</v>
      </c>
      <c r="P466">
        <f>SUMIFS(M:M,K:K,"&lt;"&amp;K466)+72543</f>
        <v>72790</v>
      </c>
      <c r="Q466">
        <f>O466/SUM(M:M)</f>
        <v>0.29138513513513514</v>
      </c>
      <c r="R466">
        <f>1-P466/(SUM(N:N)+72543)</f>
        <v>0.14638865760557274</v>
      </c>
      <c r="S466">
        <v>0.29138513513513514</v>
      </c>
      <c r="T466">
        <f>1-R466+Q466</f>
        <v>1.1449964775295625</v>
      </c>
      <c r="U466">
        <f>(R467-R466)*(Q467+Q466)/2</f>
        <v>3.4220378364791797E-6</v>
      </c>
    </row>
    <row r="467" spans="1:21">
      <c r="A467" t="s">
        <v>16</v>
      </c>
      <c r="B467" t="s">
        <v>945</v>
      </c>
      <c r="C467" t="s">
        <v>946</v>
      </c>
      <c r="D467" s="2" t="s">
        <v>13</v>
      </c>
      <c r="E467">
        <v>249</v>
      </c>
      <c r="F467">
        <v>656</v>
      </c>
      <c r="G467" t="s">
        <v>11</v>
      </c>
      <c r="H467">
        <v>1</v>
      </c>
      <c r="I467">
        <v>425</v>
      </c>
      <c r="J467" t="s">
        <v>12</v>
      </c>
      <c r="K467">
        <v>210.2</v>
      </c>
      <c r="L467" s="1">
        <v>4.0999999999999996E-59</v>
      </c>
      <c r="M467">
        <f>COUNTIF(Лист1!A:A,B467)</f>
        <v>1</v>
      </c>
      <c r="N467">
        <f>ABS(M467-1)</f>
        <v>0</v>
      </c>
      <c r="O467">
        <f>SUMIFS(M:M,K:K,"&gt;="&amp;K467)</f>
        <v>346</v>
      </c>
      <c r="P467">
        <f>SUMIFS(M:M,K:K,"&lt;"&amp;K467)+72543</f>
        <v>72789</v>
      </c>
      <c r="Q467">
        <f>O467/SUM(M:M)</f>
        <v>0.29222972972972971</v>
      </c>
      <c r="R467">
        <f>1-P467/(SUM(N:N)+72543)</f>
        <v>0.14640038464695737</v>
      </c>
      <c r="S467">
        <v>0.29222972972972971</v>
      </c>
      <c r="T467">
        <f>1-R467+Q467</f>
        <v>1.1458293450827723</v>
      </c>
      <c r="U467">
        <f>(R468-R467)*(Q468+Q467)/2</f>
        <v>3.4319424322757201E-6</v>
      </c>
    </row>
    <row r="468" spans="1:21">
      <c r="A468" t="s">
        <v>16</v>
      </c>
      <c r="B468" t="s">
        <v>947</v>
      </c>
      <c r="C468" t="s">
        <v>948</v>
      </c>
      <c r="D468" s="2" t="s">
        <v>13</v>
      </c>
      <c r="E468">
        <v>160</v>
      </c>
      <c r="F468">
        <v>538</v>
      </c>
      <c r="G468" t="s">
        <v>14</v>
      </c>
      <c r="H468">
        <v>1</v>
      </c>
      <c r="I468">
        <v>425</v>
      </c>
      <c r="J468" t="s">
        <v>12</v>
      </c>
      <c r="K468">
        <v>209.9</v>
      </c>
      <c r="L468" s="1">
        <v>5.0999999999999996E-59</v>
      </c>
      <c r="M468">
        <f>COUNTIF(Лист1!A:A,B468)</f>
        <v>1</v>
      </c>
      <c r="N468">
        <f>ABS(M468-1)</f>
        <v>0</v>
      </c>
      <c r="O468">
        <f>SUMIFS(M:M,K:K,"&gt;="&amp;K468)</f>
        <v>347</v>
      </c>
      <c r="P468">
        <f>SUMIFS(M:M,K:K,"&lt;"&amp;K468)+72543</f>
        <v>72788</v>
      </c>
      <c r="Q468">
        <f>O468/SUM(M:M)</f>
        <v>0.29307432432432434</v>
      </c>
      <c r="R468">
        <f>1-P468/(SUM(N:N)+72543)</f>
        <v>0.14641211168834212</v>
      </c>
      <c r="S468">
        <v>0.29307432432432434</v>
      </c>
      <c r="T468">
        <f>1-R468+Q468</f>
        <v>1.1466622126359822</v>
      </c>
      <c r="U468">
        <f>(R469-R468)*(Q469+Q468)/2</f>
        <v>3.4418470280398636E-6</v>
      </c>
    </row>
    <row r="469" spans="1:21">
      <c r="A469" t="s">
        <v>16</v>
      </c>
      <c r="B469" t="s">
        <v>949</v>
      </c>
      <c r="C469" t="s">
        <v>950</v>
      </c>
      <c r="D469" s="2" t="s">
        <v>13</v>
      </c>
      <c r="E469">
        <v>108</v>
      </c>
      <c r="F469">
        <v>467</v>
      </c>
      <c r="G469" t="s">
        <v>11</v>
      </c>
      <c r="H469">
        <v>1</v>
      </c>
      <c r="I469">
        <v>425</v>
      </c>
      <c r="J469" t="s">
        <v>12</v>
      </c>
      <c r="K469">
        <v>209.5</v>
      </c>
      <c r="L469" s="1">
        <v>7.0000000000000002E-59</v>
      </c>
      <c r="M469">
        <f>COUNTIF(Лист1!A:A,B469)</f>
        <v>1</v>
      </c>
      <c r="N469">
        <f>ABS(M469-1)</f>
        <v>0</v>
      </c>
      <c r="O469">
        <f>SUMIFS(M:M,K:K,"&gt;="&amp;K469)</f>
        <v>348</v>
      </c>
      <c r="P469">
        <f>SUMIFS(M:M,K:K,"&lt;"&amp;K469)+72543</f>
        <v>72787</v>
      </c>
      <c r="Q469">
        <f>O469/SUM(M:M)</f>
        <v>0.29391891891891891</v>
      </c>
      <c r="R469">
        <f>1-P469/(SUM(N:N)+72543)</f>
        <v>0.14642383872972686</v>
      </c>
      <c r="S469">
        <v>0.29391891891891891</v>
      </c>
      <c r="T469">
        <f>1-R469+Q469</f>
        <v>1.1474950801891921</v>
      </c>
      <c r="U469">
        <f>(R470-R469)*(Q470+Q469)/2</f>
        <v>0</v>
      </c>
    </row>
    <row r="470" spans="1:21">
      <c r="A470" t="s">
        <v>16</v>
      </c>
      <c r="B470" t="s">
        <v>951</v>
      </c>
      <c r="C470" t="s">
        <v>952</v>
      </c>
      <c r="D470" s="2" t="s">
        <v>13</v>
      </c>
      <c r="E470">
        <v>27</v>
      </c>
      <c r="F470">
        <v>394</v>
      </c>
      <c r="G470" t="s">
        <v>11</v>
      </c>
      <c r="H470">
        <v>1</v>
      </c>
      <c r="I470">
        <v>425</v>
      </c>
      <c r="J470" t="s">
        <v>12</v>
      </c>
      <c r="K470">
        <v>209.4</v>
      </c>
      <c r="L470" s="1">
        <v>7.5000000000000002E-59</v>
      </c>
      <c r="M470">
        <f>COUNTIF(Лист1!A:A,B470)</f>
        <v>0</v>
      </c>
      <c r="N470">
        <f>ABS(M470-1)</f>
        <v>1</v>
      </c>
      <c r="O470">
        <f>SUMIFS(M:M,K:K,"&gt;="&amp;K470)</f>
        <v>348</v>
      </c>
      <c r="P470">
        <f>SUMIFS(M:M,K:K,"&lt;"&amp;K470)+72543</f>
        <v>72787</v>
      </c>
      <c r="Q470">
        <f>O470/SUM(M:M)</f>
        <v>0.29391891891891891</v>
      </c>
      <c r="R470">
        <f>1-P470/(SUM(N:N)+72543)</f>
        <v>0.14642383872972686</v>
      </c>
      <c r="S470">
        <v>0.29391891891891891</v>
      </c>
      <c r="T470">
        <f>1-R470+Q470</f>
        <v>1.1474950801891921</v>
      </c>
      <c r="U470">
        <f>(R471-R470)*(Q471+Q470)/2</f>
        <v>0</v>
      </c>
    </row>
    <row r="471" spans="1:21">
      <c r="A471" t="s">
        <v>16</v>
      </c>
      <c r="B471" t="s">
        <v>953</v>
      </c>
      <c r="C471" t="s">
        <v>954</v>
      </c>
      <c r="D471" s="2" t="s">
        <v>13</v>
      </c>
      <c r="E471">
        <v>8</v>
      </c>
      <c r="F471">
        <v>367</v>
      </c>
      <c r="G471" t="s">
        <v>11</v>
      </c>
      <c r="H471">
        <v>1</v>
      </c>
      <c r="I471">
        <v>425</v>
      </c>
      <c r="J471" t="s">
        <v>12</v>
      </c>
      <c r="K471">
        <v>208.9</v>
      </c>
      <c r="L471" s="1">
        <v>1E-58</v>
      </c>
      <c r="M471">
        <f>COUNTIF(Лист1!A:A,B471)</f>
        <v>0</v>
      </c>
      <c r="N471">
        <f>ABS(M471-1)</f>
        <v>1</v>
      </c>
      <c r="O471">
        <f>SUMIFS(M:M,K:K,"&gt;="&amp;K471)</f>
        <v>348</v>
      </c>
      <c r="P471">
        <f>SUMIFS(M:M,K:K,"&lt;"&amp;K471)+72543</f>
        <v>72787</v>
      </c>
      <c r="Q471">
        <f>O471/SUM(M:M)</f>
        <v>0.29391891891891891</v>
      </c>
      <c r="R471">
        <f>1-P471/(SUM(N:N)+72543)</f>
        <v>0.14642383872972686</v>
      </c>
      <c r="S471">
        <v>0.29391891891891891</v>
      </c>
      <c r="T471">
        <f>1-R471+Q471</f>
        <v>1.1474950801891921</v>
      </c>
      <c r="U471">
        <f>(R472-R471)*(Q472+Q471)/2</f>
        <v>0</v>
      </c>
    </row>
    <row r="472" spans="1:21">
      <c r="A472" t="s">
        <v>16</v>
      </c>
      <c r="B472" t="s">
        <v>955</v>
      </c>
      <c r="C472" t="s">
        <v>956</v>
      </c>
      <c r="D472" s="2" t="s">
        <v>13</v>
      </c>
      <c r="E472">
        <v>21</v>
      </c>
      <c r="F472">
        <v>369</v>
      </c>
      <c r="G472" t="s">
        <v>11</v>
      </c>
      <c r="H472">
        <v>1</v>
      </c>
      <c r="I472">
        <v>425</v>
      </c>
      <c r="J472" t="s">
        <v>12</v>
      </c>
      <c r="K472">
        <v>208.8</v>
      </c>
      <c r="L472" s="1">
        <v>1.1E-58</v>
      </c>
      <c r="M472">
        <f>COUNTIF(Лист1!A:A,B472)</f>
        <v>0</v>
      </c>
      <c r="N472">
        <f>ABS(M472-1)</f>
        <v>1</v>
      </c>
      <c r="O472">
        <f>SUMIFS(M:M,K:K,"&gt;="&amp;K472)</f>
        <v>348</v>
      </c>
      <c r="P472">
        <f>SUMIFS(M:M,K:K,"&lt;"&amp;K472)+72543</f>
        <v>72787</v>
      </c>
      <c r="Q472">
        <f>O472/SUM(M:M)</f>
        <v>0.29391891891891891</v>
      </c>
      <c r="R472">
        <f>1-P472/(SUM(N:N)+72543)</f>
        <v>0.14642383872972686</v>
      </c>
      <c r="S472">
        <v>0.29391891891891891</v>
      </c>
      <c r="T472">
        <f>1-R472+Q472</f>
        <v>1.1474950801891921</v>
      </c>
      <c r="U472">
        <f>(R473-R472)*(Q473+Q472)/2</f>
        <v>0</v>
      </c>
    </row>
    <row r="473" spans="1:21">
      <c r="A473" t="s">
        <v>16</v>
      </c>
      <c r="B473" t="s">
        <v>957</v>
      </c>
      <c r="C473" t="s">
        <v>958</v>
      </c>
      <c r="D473" s="2" t="s">
        <v>13</v>
      </c>
      <c r="E473">
        <v>15</v>
      </c>
      <c r="F473">
        <v>386</v>
      </c>
      <c r="G473" t="s">
        <v>11</v>
      </c>
      <c r="H473">
        <v>1</v>
      </c>
      <c r="I473">
        <v>425</v>
      </c>
      <c r="J473" t="s">
        <v>12</v>
      </c>
      <c r="K473">
        <v>208.5</v>
      </c>
      <c r="L473" s="1">
        <v>1.4E-58</v>
      </c>
      <c r="M473">
        <f>COUNTIF(Лист1!A:A,B473)</f>
        <v>0</v>
      </c>
      <c r="N473">
        <f>ABS(M473-1)</f>
        <v>1</v>
      </c>
      <c r="O473">
        <f>SUMIFS(M:M,K:K,"&gt;="&amp;K473)</f>
        <v>348</v>
      </c>
      <c r="P473">
        <f>SUMIFS(M:M,K:K,"&lt;"&amp;K473)+72543</f>
        <v>72787</v>
      </c>
      <c r="Q473">
        <f>O473/SUM(M:M)</f>
        <v>0.29391891891891891</v>
      </c>
      <c r="R473">
        <f>1-P473/(SUM(N:N)+72543)</f>
        <v>0.14642383872972686</v>
      </c>
      <c r="S473">
        <v>0.29391891891891891</v>
      </c>
      <c r="T473">
        <f>1-R473+Q473</f>
        <v>1.1474950801891921</v>
      </c>
      <c r="U473">
        <f>(R474-R473)*(Q474+Q473)/2</f>
        <v>3.4517516238040072E-6</v>
      </c>
    </row>
    <row r="474" spans="1:21">
      <c r="A474" t="s">
        <v>16</v>
      </c>
      <c r="B474" t="s">
        <v>959</v>
      </c>
      <c r="C474" t="s">
        <v>960</v>
      </c>
      <c r="D474" s="2" t="s">
        <v>13</v>
      </c>
      <c r="E474">
        <v>13</v>
      </c>
      <c r="F474">
        <v>419</v>
      </c>
      <c r="G474" t="s">
        <v>11</v>
      </c>
      <c r="H474">
        <v>1</v>
      </c>
      <c r="I474">
        <v>425</v>
      </c>
      <c r="J474" t="s">
        <v>12</v>
      </c>
      <c r="K474">
        <v>207.9</v>
      </c>
      <c r="L474" s="1">
        <v>2.0999999999999999E-58</v>
      </c>
      <c r="M474">
        <f>COUNTIF(Лист1!A:A,B474)</f>
        <v>1</v>
      </c>
      <c r="N474">
        <f>ABS(M474-1)</f>
        <v>0</v>
      </c>
      <c r="O474">
        <f>SUMIFS(M:M,K:K,"&gt;="&amp;K474)</f>
        <v>349</v>
      </c>
      <c r="P474">
        <f>SUMIFS(M:M,K:K,"&lt;"&amp;K474)+72543</f>
        <v>72786</v>
      </c>
      <c r="Q474">
        <f>O474/SUM(M:M)</f>
        <v>0.29476351351351349</v>
      </c>
      <c r="R474">
        <f>1-P474/(SUM(N:N)+72543)</f>
        <v>0.14643556577111161</v>
      </c>
      <c r="S474">
        <v>0.29476351351351349</v>
      </c>
      <c r="T474">
        <f>1-R474+Q474</f>
        <v>1.148327947742402</v>
      </c>
      <c r="U474">
        <f>(R475-R474)*(Q475+Q474)/2</f>
        <v>3.4616562195681507E-6</v>
      </c>
    </row>
    <row r="475" spans="1:21">
      <c r="A475" t="s">
        <v>16</v>
      </c>
      <c r="B475" t="s">
        <v>961</v>
      </c>
      <c r="C475" t="s">
        <v>962</v>
      </c>
      <c r="D475" s="2" t="s">
        <v>13</v>
      </c>
      <c r="E475">
        <v>11</v>
      </c>
      <c r="F475">
        <v>436</v>
      </c>
      <c r="G475" t="s">
        <v>11</v>
      </c>
      <c r="H475">
        <v>1</v>
      </c>
      <c r="I475">
        <v>425</v>
      </c>
      <c r="J475" t="s">
        <v>12</v>
      </c>
      <c r="K475">
        <v>206.9</v>
      </c>
      <c r="L475" s="1">
        <v>4.1999999999999998E-58</v>
      </c>
      <c r="M475">
        <f>COUNTIF(Лист1!A:A,B475)</f>
        <v>1</v>
      </c>
      <c r="N475">
        <f>ABS(M475-1)</f>
        <v>0</v>
      </c>
      <c r="O475">
        <f>SUMIFS(M:M,K:K,"&gt;="&amp;K475)</f>
        <v>350</v>
      </c>
      <c r="P475">
        <f>SUMIFS(M:M,K:K,"&lt;"&amp;K475)+72543</f>
        <v>72785</v>
      </c>
      <c r="Q475">
        <f>O475/SUM(M:M)</f>
        <v>0.29560810810810811</v>
      </c>
      <c r="R475">
        <f>1-P475/(SUM(N:N)+72543)</f>
        <v>0.14644729281249635</v>
      </c>
      <c r="S475">
        <v>0.29560810810810811</v>
      </c>
      <c r="T475">
        <f>1-R475+Q475</f>
        <v>1.1491608152956116</v>
      </c>
      <c r="U475">
        <f>(R476-R475)*(Q476+Q475)/2</f>
        <v>0</v>
      </c>
    </row>
    <row r="476" spans="1:21">
      <c r="A476" t="s">
        <v>16</v>
      </c>
      <c r="B476" t="s">
        <v>963</v>
      </c>
      <c r="C476" t="s">
        <v>964</v>
      </c>
      <c r="D476" s="2" t="s">
        <v>13</v>
      </c>
      <c r="E476">
        <v>30</v>
      </c>
      <c r="F476">
        <v>403</v>
      </c>
      <c r="G476" t="s">
        <v>11</v>
      </c>
      <c r="H476">
        <v>1</v>
      </c>
      <c r="I476">
        <v>425</v>
      </c>
      <c r="J476" t="s">
        <v>12</v>
      </c>
      <c r="K476">
        <v>206.5</v>
      </c>
      <c r="L476" s="1">
        <v>5.3999999999999998E-58</v>
      </c>
      <c r="M476">
        <f>COUNTIF(Лист1!A:A,B476)</f>
        <v>0</v>
      </c>
      <c r="N476">
        <f>ABS(M476-1)</f>
        <v>1</v>
      </c>
      <c r="O476">
        <f>SUMIFS(M:M,K:K,"&gt;="&amp;K476)</f>
        <v>350</v>
      </c>
      <c r="P476">
        <f>SUMIFS(M:M,K:K,"&lt;"&amp;K476)+72543</f>
        <v>72785</v>
      </c>
      <c r="Q476">
        <f>O476/SUM(M:M)</f>
        <v>0.29560810810810811</v>
      </c>
      <c r="R476">
        <f>1-P476/(SUM(N:N)+72543)</f>
        <v>0.14644729281249635</v>
      </c>
      <c r="S476">
        <v>0.29560810810810811</v>
      </c>
      <c r="T476">
        <f>1-R476+Q476</f>
        <v>1.1491608152956116</v>
      </c>
      <c r="U476">
        <f>(R477-R476)*(Q477+Q476)/2</f>
        <v>0</v>
      </c>
    </row>
    <row r="477" spans="1:21">
      <c r="A477" t="s">
        <v>16</v>
      </c>
      <c r="B477" t="s">
        <v>965</v>
      </c>
      <c r="C477" t="s">
        <v>966</v>
      </c>
      <c r="D477" s="2" t="s">
        <v>13</v>
      </c>
      <c r="E477">
        <v>16</v>
      </c>
      <c r="F477">
        <v>426</v>
      </c>
      <c r="G477" t="s">
        <v>11</v>
      </c>
      <c r="H477">
        <v>1</v>
      </c>
      <c r="I477">
        <v>425</v>
      </c>
      <c r="J477" t="s">
        <v>12</v>
      </c>
      <c r="K477">
        <v>206.3</v>
      </c>
      <c r="L477" s="1">
        <v>6.4000000000000002E-58</v>
      </c>
      <c r="M477">
        <f>COUNTIF(Лист1!A:A,B477)</f>
        <v>0</v>
      </c>
      <c r="N477">
        <f>ABS(M477-1)</f>
        <v>1</v>
      </c>
      <c r="O477">
        <f>SUMIFS(M:M,K:K,"&gt;="&amp;K477)</f>
        <v>350</v>
      </c>
      <c r="P477">
        <f>SUMIFS(M:M,K:K,"&lt;"&amp;K477)+72543</f>
        <v>72785</v>
      </c>
      <c r="Q477">
        <f>O477/SUM(M:M)</f>
        <v>0.29560810810810811</v>
      </c>
      <c r="R477">
        <f>1-P477/(SUM(N:N)+72543)</f>
        <v>0.14644729281249635</v>
      </c>
      <c r="S477">
        <v>0.29560810810810811</v>
      </c>
      <c r="T477">
        <f>1-R477+Q477</f>
        <v>1.1491608152956116</v>
      </c>
      <c r="U477">
        <f>(R478-R477)*(Q478+Q477)/2</f>
        <v>3.4715608153322938E-6</v>
      </c>
    </row>
    <row r="478" spans="1:21">
      <c r="A478" t="s">
        <v>16</v>
      </c>
      <c r="B478" t="s">
        <v>967</v>
      </c>
      <c r="C478" t="s">
        <v>968</v>
      </c>
      <c r="D478" s="2" t="s">
        <v>13</v>
      </c>
      <c r="E478">
        <v>32</v>
      </c>
      <c r="F478">
        <v>699</v>
      </c>
      <c r="G478" t="s">
        <v>11</v>
      </c>
      <c r="H478">
        <v>1</v>
      </c>
      <c r="I478">
        <v>425</v>
      </c>
      <c r="J478" t="s">
        <v>12</v>
      </c>
      <c r="K478">
        <v>206.1</v>
      </c>
      <c r="L478" s="1">
        <v>7.2000000000000002E-58</v>
      </c>
      <c r="M478">
        <f>COUNTIF(Лист1!A:A,B478)</f>
        <v>1</v>
      </c>
      <c r="N478">
        <f>ABS(M478-1)</f>
        <v>0</v>
      </c>
      <c r="O478">
        <f>SUMIFS(M:M,K:K,"&gt;="&amp;K478)</f>
        <v>351</v>
      </c>
      <c r="P478">
        <f>SUMIFS(M:M,K:K,"&lt;"&amp;K478)+72543</f>
        <v>72784</v>
      </c>
      <c r="Q478">
        <f>O478/SUM(M:M)</f>
        <v>0.29645270270270269</v>
      </c>
      <c r="R478">
        <f>1-P478/(SUM(N:N)+72543)</f>
        <v>0.1464590198538811</v>
      </c>
      <c r="S478">
        <v>0.29645270270270269</v>
      </c>
      <c r="T478">
        <f>1-R478+Q478</f>
        <v>1.1499936828488215</v>
      </c>
      <c r="U478">
        <f>(R479-R478)*(Q479+Q478)/2</f>
        <v>0</v>
      </c>
    </row>
    <row r="479" spans="1:21">
      <c r="A479" t="s">
        <v>16</v>
      </c>
      <c r="B479" t="s">
        <v>969</v>
      </c>
      <c r="C479" t="s">
        <v>970</v>
      </c>
      <c r="D479" s="2" t="s">
        <v>13</v>
      </c>
      <c r="E479">
        <v>16</v>
      </c>
      <c r="F479">
        <v>426</v>
      </c>
      <c r="G479" t="s">
        <v>11</v>
      </c>
      <c r="H479">
        <v>1</v>
      </c>
      <c r="I479">
        <v>425</v>
      </c>
      <c r="J479" t="s">
        <v>12</v>
      </c>
      <c r="K479">
        <v>205.8</v>
      </c>
      <c r="L479" s="1">
        <v>8.8000000000000002E-58</v>
      </c>
      <c r="M479">
        <f>COUNTIF(Лист1!A:A,B479)</f>
        <v>0</v>
      </c>
      <c r="N479">
        <f>ABS(M479-1)</f>
        <v>1</v>
      </c>
      <c r="O479">
        <f>SUMIFS(M:M,K:K,"&gt;="&amp;K479)</f>
        <v>351</v>
      </c>
      <c r="P479">
        <f>SUMIFS(M:M,K:K,"&lt;"&amp;K479)+72543</f>
        <v>72784</v>
      </c>
      <c r="Q479">
        <f>O479/SUM(M:M)</f>
        <v>0.29645270270270269</v>
      </c>
      <c r="R479">
        <f>1-P479/(SUM(N:N)+72543)</f>
        <v>0.1464590198538811</v>
      </c>
      <c r="S479">
        <v>0.29645270270270269</v>
      </c>
      <c r="T479">
        <f>1-R479+Q479</f>
        <v>1.1499936828488215</v>
      </c>
      <c r="U479">
        <f>(R480-R479)*(Q480+Q479)/2</f>
        <v>3.4814654110964377E-6</v>
      </c>
    </row>
    <row r="480" spans="1:21">
      <c r="A480" t="s">
        <v>16</v>
      </c>
      <c r="B480" t="s">
        <v>971</v>
      </c>
      <c r="C480" t="s">
        <v>972</v>
      </c>
      <c r="D480" s="2" t="s">
        <v>13</v>
      </c>
      <c r="E480">
        <v>123</v>
      </c>
      <c r="F480">
        <v>481</v>
      </c>
      <c r="G480" t="s">
        <v>11</v>
      </c>
      <c r="H480">
        <v>1</v>
      </c>
      <c r="I480">
        <v>425</v>
      </c>
      <c r="J480" t="s">
        <v>12</v>
      </c>
      <c r="K480">
        <v>205.3</v>
      </c>
      <c r="L480" s="1">
        <v>1.2999999999999999E-57</v>
      </c>
      <c r="M480">
        <f>COUNTIF(Лист1!A:A,B480)</f>
        <v>1</v>
      </c>
      <c r="N480">
        <f>ABS(M480-1)</f>
        <v>0</v>
      </c>
      <c r="O480">
        <f>SUMIFS(M:M,K:K,"&gt;="&amp;K480)</f>
        <v>352</v>
      </c>
      <c r="P480">
        <f>SUMIFS(M:M,K:K,"&lt;"&amp;K480)+72543</f>
        <v>72783</v>
      </c>
      <c r="Q480">
        <f>O480/SUM(M:M)</f>
        <v>0.29729729729729731</v>
      </c>
      <c r="R480">
        <f>1-P480/(SUM(N:N)+72543)</f>
        <v>0.14647074689526585</v>
      </c>
      <c r="S480">
        <v>0.29729729729729731</v>
      </c>
      <c r="T480">
        <f>1-R480+Q480</f>
        <v>1.1508265504020314</v>
      </c>
      <c r="U480">
        <f>(R481-R480)*(Q481+Q480)/2</f>
        <v>0</v>
      </c>
    </row>
    <row r="481" spans="1:21">
      <c r="A481" t="s">
        <v>16</v>
      </c>
      <c r="B481" t="s">
        <v>973</v>
      </c>
      <c r="C481" t="s">
        <v>974</v>
      </c>
      <c r="D481" s="2" t="s">
        <v>13</v>
      </c>
      <c r="E481">
        <v>914</v>
      </c>
      <c r="F481">
        <v>1280</v>
      </c>
      <c r="G481" t="s">
        <v>11</v>
      </c>
      <c r="H481">
        <v>1</v>
      </c>
      <c r="I481">
        <v>425</v>
      </c>
      <c r="J481" t="s">
        <v>12</v>
      </c>
      <c r="K481">
        <v>205</v>
      </c>
      <c r="L481" s="1">
        <v>1.6E-57</v>
      </c>
      <c r="M481">
        <f>COUNTIF(Лист1!A:A,B481)</f>
        <v>0</v>
      </c>
      <c r="N481">
        <f>ABS(M481-1)</f>
        <v>1</v>
      </c>
      <c r="O481">
        <f>SUMIFS(M:M,K:K,"&gt;="&amp;K481)</f>
        <v>352</v>
      </c>
      <c r="P481">
        <f>SUMIFS(M:M,K:K,"&lt;"&amp;K481)+72543</f>
        <v>72783</v>
      </c>
      <c r="Q481">
        <f>O481/SUM(M:M)</f>
        <v>0.29729729729729731</v>
      </c>
      <c r="R481">
        <f>1-P481/(SUM(N:N)+72543)</f>
        <v>0.14647074689526585</v>
      </c>
      <c r="S481">
        <v>0.29729729729729731</v>
      </c>
      <c r="T481">
        <f>1-R481+Q481</f>
        <v>1.1508265504020314</v>
      </c>
      <c r="U481">
        <f>(R482-R481)*(Q482+Q481)/2</f>
        <v>0</v>
      </c>
    </row>
    <row r="482" spans="1:21">
      <c r="A482" t="s">
        <v>16</v>
      </c>
      <c r="B482" t="s">
        <v>975</v>
      </c>
      <c r="C482" t="s">
        <v>976</v>
      </c>
      <c r="D482" s="2" t="s">
        <v>13</v>
      </c>
      <c r="E482">
        <v>7</v>
      </c>
      <c r="F482">
        <v>397</v>
      </c>
      <c r="G482" t="s">
        <v>11</v>
      </c>
      <c r="H482">
        <v>1</v>
      </c>
      <c r="I482">
        <v>425</v>
      </c>
      <c r="J482" t="s">
        <v>12</v>
      </c>
      <c r="K482">
        <v>204.7</v>
      </c>
      <c r="L482" s="1">
        <v>1.8999999999999999E-57</v>
      </c>
      <c r="M482">
        <f>COUNTIF(Лист1!A:A,B482)</f>
        <v>0</v>
      </c>
      <c r="N482">
        <f>ABS(M482-1)</f>
        <v>1</v>
      </c>
      <c r="O482">
        <f>SUMIFS(M:M,K:K,"&gt;="&amp;K482)</f>
        <v>352</v>
      </c>
      <c r="P482">
        <f>SUMIFS(M:M,K:K,"&lt;"&amp;K482)+72543</f>
        <v>72783</v>
      </c>
      <c r="Q482">
        <f>O482/SUM(M:M)</f>
        <v>0.29729729729729731</v>
      </c>
      <c r="R482">
        <f>1-P482/(SUM(N:N)+72543)</f>
        <v>0.14647074689526585</v>
      </c>
      <c r="S482">
        <v>0.29729729729729731</v>
      </c>
      <c r="T482">
        <f>1-R482+Q482</f>
        <v>1.1508265504020314</v>
      </c>
      <c r="U482">
        <f>(R483-R482)*(Q483+Q482)/2</f>
        <v>0</v>
      </c>
    </row>
    <row r="483" spans="1:21">
      <c r="A483" t="s">
        <v>16</v>
      </c>
      <c r="B483" t="s">
        <v>977</v>
      </c>
      <c r="C483" t="s">
        <v>978</v>
      </c>
      <c r="D483" s="2" t="s">
        <v>13</v>
      </c>
      <c r="E483">
        <v>1</v>
      </c>
      <c r="F483">
        <v>315</v>
      </c>
      <c r="G483" t="s">
        <v>15</v>
      </c>
      <c r="H483">
        <v>1</v>
      </c>
      <c r="I483">
        <v>425</v>
      </c>
      <c r="J483" t="s">
        <v>12</v>
      </c>
      <c r="K483">
        <v>204.1</v>
      </c>
      <c r="L483" s="1">
        <v>2.9000000000000003E-57</v>
      </c>
      <c r="M483">
        <f>COUNTIF(Лист1!A:A,B483)</f>
        <v>0</v>
      </c>
      <c r="N483">
        <f>ABS(M483-1)</f>
        <v>1</v>
      </c>
      <c r="O483">
        <f>SUMIFS(M:M,K:K,"&gt;="&amp;K483)</f>
        <v>352</v>
      </c>
      <c r="P483">
        <f>SUMIFS(M:M,K:K,"&lt;"&amp;K483)+72543</f>
        <v>72783</v>
      </c>
      <c r="Q483">
        <f>O483/SUM(M:M)</f>
        <v>0.29729729729729731</v>
      </c>
      <c r="R483">
        <f>1-P483/(SUM(N:N)+72543)</f>
        <v>0.14647074689526585</v>
      </c>
      <c r="S483">
        <v>0.29729729729729731</v>
      </c>
      <c r="T483">
        <f>1-R483+Q483</f>
        <v>1.1508265504020314</v>
      </c>
      <c r="U483">
        <f>(R484-R483)*(Q484+Q483)/2</f>
        <v>3.4913700068275279E-6</v>
      </c>
    </row>
    <row r="484" spans="1:21">
      <c r="A484" t="s">
        <v>16</v>
      </c>
      <c r="B484" t="s">
        <v>979</v>
      </c>
      <c r="C484" t="s">
        <v>980</v>
      </c>
      <c r="D484" s="2" t="s">
        <v>13</v>
      </c>
      <c r="E484">
        <v>252</v>
      </c>
      <c r="F484">
        <v>658</v>
      </c>
      <c r="G484" t="s">
        <v>11</v>
      </c>
      <c r="H484">
        <v>1</v>
      </c>
      <c r="I484">
        <v>425</v>
      </c>
      <c r="J484" t="s">
        <v>12</v>
      </c>
      <c r="K484">
        <v>204</v>
      </c>
      <c r="L484" s="1">
        <v>3.0999999999999998E-57</v>
      </c>
      <c r="M484">
        <f>COUNTIF(Лист1!A:A,B484)</f>
        <v>1</v>
      </c>
      <c r="N484">
        <f>ABS(M484-1)</f>
        <v>0</v>
      </c>
      <c r="O484">
        <f>SUMIFS(M:M,K:K,"&gt;="&amp;K484)</f>
        <v>353</v>
      </c>
      <c r="P484">
        <f>SUMIFS(M:M,K:K,"&lt;"&amp;K484)+72543</f>
        <v>72782</v>
      </c>
      <c r="Q484">
        <f>O484/SUM(M:M)</f>
        <v>0.29814189189189189</v>
      </c>
      <c r="R484">
        <f>1-P484/(SUM(N:N)+72543)</f>
        <v>0.14648247393665048</v>
      </c>
      <c r="S484">
        <v>0.29814189189189189</v>
      </c>
      <c r="T484">
        <f>1-R484+Q484</f>
        <v>1.1516594179552415</v>
      </c>
      <c r="U484">
        <f>(R485-R484)*(Q485+Q484)/2</f>
        <v>0</v>
      </c>
    </row>
    <row r="485" spans="1:21">
      <c r="A485" t="s">
        <v>16</v>
      </c>
      <c r="B485" t="s">
        <v>981</v>
      </c>
      <c r="C485" t="s">
        <v>982</v>
      </c>
      <c r="D485" s="2" t="s">
        <v>13</v>
      </c>
      <c r="E485">
        <v>1279</v>
      </c>
      <c r="F485">
        <v>1642</v>
      </c>
      <c r="G485" t="s">
        <v>11</v>
      </c>
      <c r="H485">
        <v>1</v>
      </c>
      <c r="I485">
        <v>425</v>
      </c>
      <c r="J485" t="s">
        <v>12</v>
      </c>
      <c r="K485">
        <v>204</v>
      </c>
      <c r="L485" s="1">
        <v>3.2000000000000001E-57</v>
      </c>
      <c r="M485">
        <f>COUNTIF(Лист1!A:A,B485)</f>
        <v>0</v>
      </c>
      <c r="N485">
        <f>ABS(M485-1)</f>
        <v>1</v>
      </c>
      <c r="O485">
        <f>SUMIFS(M:M,K:K,"&gt;="&amp;K485)</f>
        <v>353</v>
      </c>
      <c r="P485">
        <f>SUMIFS(M:M,K:K,"&lt;"&amp;K485)+72543</f>
        <v>72782</v>
      </c>
      <c r="Q485">
        <f>O485/SUM(M:M)</f>
        <v>0.29814189189189189</v>
      </c>
      <c r="R485">
        <f>1-P485/(SUM(N:N)+72543)</f>
        <v>0.14648247393665048</v>
      </c>
      <c r="S485">
        <v>0.29814189189189189</v>
      </c>
      <c r="T485">
        <f>1-R485+Q485</f>
        <v>1.1516594179552415</v>
      </c>
      <c r="U485">
        <f>(R486-R485)*(Q486+Q485)/2</f>
        <v>3.5012746026247247E-6</v>
      </c>
    </row>
    <row r="486" spans="1:21">
      <c r="A486" t="s">
        <v>16</v>
      </c>
      <c r="B486" t="s">
        <v>983</v>
      </c>
      <c r="C486" t="s">
        <v>984</v>
      </c>
      <c r="D486" s="2" t="s">
        <v>13</v>
      </c>
      <c r="E486">
        <v>4</v>
      </c>
      <c r="F486">
        <v>409</v>
      </c>
      <c r="G486" t="s">
        <v>11</v>
      </c>
      <c r="H486">
        <v>1</v>
      </c>
      <c r="I486">
        <v>425</v>
      </c>
      <c r="J486" t="s">
        <v>12</v>
      </c>
      <c r="K486">
        <v>203.9</v>
      </c>
      <c r="L486" s="1">
        <v>3.2000000000000001E-57</v>
      </c>
      <c r="M486">
        <f>COUNTIF(Лист1!A:A,B486)</f>
        <v>1</v>
      </c>
      <c r="N486">
        <f>ABS(M486-1)</f>
        <v>0</v>
      </c>
      <c r="O486">
        <f>SUMIFS(M:M,K:K,"&gt;="&amp;K486)</f>
        <v>354</v>
      </c>
      <c r="P486">
        <f>SUMIFS(M:M,K:K,"&lt;"&amp;K486)+72543</f>
        <v>72781</v>
      </c>
      <c r="Q486">
        <f>O486/SUM(M:M)</f>
        <v>0.29898648648648651</v>
      </c>
      <c r="R486">
        <f>1-P486/(SUM(N:N)+72543)</f>
        <v>0.14649420097803523</v>
      </c>
      <c r="S486">
        <v>0.29898648648648651</v>
      </c>
      <c r="T486">
        <f>1-R486+Q486</f>
        <v>1.1524922855084512</v>
      </c>
      <c r="U486">
        <f>(R487-R486)*(Q487+Q486)/2</f>
        <v>0</v>
      </c>
    </row>
    <row r="487" spans="1:21">
      <c r="A487" t="s">
        <v>16</v>
      </c>
      <c r="B487" t="s">
        <v>985</v>
      </c>
      <c r="C487" t="s">
        <v>986</v>
      </c>
      <c r="D487" s="2" t="s">
        <v>13</v>
      </c>
      <c r="E487">
        <v>134</v>
      </c>
      <c r="F487">
        <v>491</v>
      </c>
      <c r="G487" t="s">
        <v>11</v>
      </c>
      <c r="H487">
        <v>1</v>
      </c>
      <c r="I487">
        <v>425</v>
      </c>
      <c r="J487" t="s">
        <v>12</v>
      </c>
      <c r="K487">
        <v>203.5</v>
      </c>
      <c r="L487" s="1">
        <v>4.3000000000000002E-57</v>
      </c>
      <c r="M487">
        <f>COUNTIF(Лист1!A:A,B487)</f>
        <v>0</v>
      </c>
      <c r="N487">
        <f>ABS(M487-1)</f>
        <v>1</v>
      </c>
      <c r="O487">
        <f>SUMIFS(M:M,K:K,"&gt;="&amp;K487)</f>
        <v>354</v>
      </c>
      <c r="P487">
        <f>SUMIFS(M:M,K:K,"&lt;"&amp;K487)+72543</f>
        <v>72781</v>
      </c>
      <c r="Q487">
        <f>O487/SUM(M:M)</f>
        <v>0.29898648648648651</v>
      </c>
      <c r="R487">
        <f>1-P487/(SUM(N:N)+72543)</f>
        <v>0.14649420097803523</v>
      </c>
      <c r="S487">
        <v>0.29898648648648651</v>
      </c>
      <c r="T487">
        <f>1-R487+Q487</f>
        <v>1.1524922855084512</v>
      </c>
      <c r="U487">
        <f>(R488-R487)*(Q488+Q487)/2</f>
        <v>3.5111791983888682E-6</v>
      </c>
    </row>
    <row r="488" spans="1:21">
      <c r="A488" t="s">
        <v>16</v>
      </c>
      <c r="B488" t="s">
        <v>987</v>
      </c>
      <c r="C488" t="s">
        <v>988</v>
      </c>
      <c r="D488" s="2" t="s">
        <v>13</v>
      </c>
      <c r="E488">
        <v>15</v>
      </c>
      <c r="F488">
        <v>386</v>
      </c>
      <c r="G488" t="s">
        <v>11</v>
      </c>
      <c r="H488">
        <v>1</v>
      </c>
      <c r="I488">
        <v>425</v>
      </c>
      <c r="J488" t="s">
        <v>12</v>
      </c>
      <c r="K488">
        <v>202.9</v>
      </c>
      <c r="L488" s="1">
        <v>6.4000000000000002E-57</v>
      </c>
      <c r="M488">
        <f>COUNTIF(Лист1!A:A,B488)</f>
        <v>1</v>
      </c>
      <c r="N488">
        <f>ABS(M488-1)</f>
        <v>0</v>
      </c>
      <c r="O488">
        <f>SUMIFS(M:M,K:K,"&gt;="&amp;K488)</f>
        <v>355</v>
      </c>
      <c r="P488">
        <f>SUMIFS(M:M,K:K,"&lt;"&amp;K488)+72543</f>
        <v>72780</v>
      </c>
      <c r="Q488">
        <f>O488/SUM(M:M)</f>
        <v>0.29983108108108109</v>
      </c>
      <c r="R488">
        <f>1-P488/(SUM(N:N)+72543)</f>
        <v>0.14650592801941997</v>
      </c>
      <c r="S488">
        <v>0.29983108108108109</v>
      </c>
      <c r="T488">
        <f>1-R488+Q488</f>
        <v>1.1533251530616611</v>
      </c>
      <c r="U488">
        <f>(R489-R488)*(Q489+Q488)/2</f>
        <v>0</v>
      </c>
    </row>
    <row r="489" spans="1:21">
      <c r="A489" t="s">
        <v>16</v>
      </c>
      <c r="B489" t="s">
        <v>989</v>
      </c>
      <c r="C489" t="s">
        <v>990</v>
      </c>
      <c r="D489" s="2" t="s">
        <v>13</v>
      </c>
      <c r="E489">
        <v>13</v>
      </c>
      <c r="F489">
        <v>423</v>
      </c>
      <c r="G489" t="s">
        <v>11</v>
      </c>
      <c r="H489">
        <v>1</v>
      </c>
      <c r="I489">
        <v>425</v>
      </c>
      <c r="J489" t="s">
        <v>12</v>
      </c>
      <c r="K489">
        <v>202.9</v>
      </c>
      <c r="L489" s="1">
        <v>6.9000000000000001E-57</v>
      </c>
      <c r="M489">
        <f>COUNTIF(Лист1!A:A,B489)</f>
        <v>0</v>
      </c>
      <c r="N489">
        <f>ABS(M489-1)</f>
        <v>1</v>
      </c>
      <c r="O489">
        <f>SUMIFS(M:M,K:K,"&gt;="&amp;K489)</f>
        <v>355</v>
      </c>
      <c r="P489">
        <f>SUMIFS(M:M,K:K,"&lt;"&amp;K489)+72543</f>
        <v>72780</v>
      </c>
      <c r="Q489">
        <f>O489/SUM(M:M)</f>
        <v>0.29983108108108109</v>
      </c>
      <c r="R489">
        <f>1-P489/(SUM(N:N)+72543)</f>
        <v>0.14650592801941997</v>
      </c>
      <c r="S489">
        <v>0.29983108108108109</v>
      </c>
      <c r="T489">
        <f>1-R489+Q489</f>
        <v>1.1533251530616611</v>
      </c>
      <c r="U489">
        <f>(R490-R489)*(Q490+Q489)/2</f>
        <v>0</v>
      </c>
    </row>
    <row r="490" spans="1:21">
      <c r="A490" t="s">
        <v>16</v>
      </c>
      <c r="B490" t="s">
        <v>991</v>
      </c>
      <c r="C490" t="s">
        <v>992</v>
      </c>
      <c r="D490" s="2" t="s">
        <v>13</v>
      </c>
      <c r="E490">
        <v>11</v>
      </c>
      <c r="F490">
        <v>385</v>
      </c>
      <c r="G490" t="s">
        <v>11</v>
      </c>
      <c r="H490">
        <v>1</v>
      </c>
      <c r="I490">
        <v>425</v>
      </c>
      <c r="J490" t="s">
        <v>12</v>
      </c>
      <c r="K490">
        <v>202.7</v>
      </c>
      <c r="L490" s="1">
        <v>7.4E-57</v>
      </c>
      <c r="M490">
        <f>COUNTIF(Лист1!A:A,B490)</f>
        <v>0</v>
      </c>
      <c r="N490">
        <f>ABS(M490-1)</f>
        <v>1</v>
      </c>
      <c r="O490">
        <f>SUMIFS(M:M,K:K,"&gt;="&amp;K490)</f>
        <v>355</v>
      </c>
      <c r="P490">
        <f>SUMIFS(M:M,K:K,"&lt;"&amp;K490)+72543</f>
        <v>72780</v>
      </c>
      <c r="Q490">
        <f>O490/SUM(M:M)</f>
        <v>0.29983108108108109</v>
      </c>
      <c r="R490">
        <f>1-P490/(SUM(N:N)+72543)</f>
        <v>0.14650592801941997</v>
      </c>
      <c r="S490">
        <v>0.29983108108108109</v>
      </c>
      <c r="T490">
        <f>1-R490+Q490</f>
        <v>1.1533251530616611</v>
      </c>
      <c r="U490">
        <f>(R491-R490)*(Q491+Q490)/2</f>
        <v>0</v>
      </c>
    </row>
    <row r="491" spans="1:21">
      <c r="A491" t="s">
        <v>16</v>
      </c>
      <c r="B491" t="s">
        <v>993</v>
      </c>
      <c r="C491" t="s">
        <v>994</v>
      </c>
      <c r="D491" s="2" t="s">
        <v>13</v>
      </c>
      <c r="E491">
        <v>115</v>
      </c>
      <c r="F491">
        <v>472</v>
      </c>
      <c r="G491" t="s">
        <v>11</v>
      </c>
      <c r="H491">
        <v>1</v>
      </c>
      <c r="I491">
        <v>425</v>
      </c>
      <c r="J491" t="s">
        <v>12</v>
      </c>
      <c r="K491">
        <v>202.7</v>
      </c>
      <c r="L491" s="1">
        <v>7.7000000000000004E-57</v>
      </c>
      <c r="M491">
        <f>COUNTIF(Лист1!A:A,B491)</f>
        <v>0</v>
      </c>
      <c r="N491">
        <f>ABS(M491-1)</f>
        <v>1</v>
      </c>
      <c r="O491">
        <f>SUMIFS(M:M,K:K,"&gt;="&amp;K491)</f>
        <v>355</v>
      </c>
      <c r="P491">
        <f>SUMIFS(M:M,K:K,"&lt;"&amp;K491)+72543</f>
        <v>72780</v>
      </c>
      <c r="Q491">
        <f>O491/SUM(M:M)</f>
        <v>0.29983108108108109</v>
      </c>
      <c r="R491">
        <f>1-P491/(SUM(N:N)+72543)</f>
        <v>0.14650592801941997</v>
      </c>
      <c r="S491">
        <v>0.29983108108108109</v>
      </c>
      <c r="T491">
        <f>1-R491+Q491</f>
        <v>1.1533251530616611</v>
      </c>
      <c r="U491">
        <f>(R492-R491)*(Q492+Q491)/2</f>
        <v>3.5210837941530118E-6</v>
      </c>
    </row>
    <row r="492" spans="1:21">
      <c r="A492" t="s">
        <v>16</v>
      </c>
      <c r="B492" t="s">
        <v>995</v>
      </c>
      <c r="C492" t="s">
        <v>996</v>
      </c>
      <c r="D492" s="2" t="s">
        <v>13</v>
      </c>
      <c r="E492">
        <v>198</v>
      </c>
      <c r="F492">
        <v>725</v>
      </c>
      <c r="G492" t="s">
        <v>11</v>
      </c>
      <c r="H492">
        <v>1</v>
      </c>
      <c r="I492">
        <v>425</v>
      </c>
      <c r="J492" t="s">
        <v>12</v>
      </c>
      <c r="K492">
        <v>200.4</v>
      </c>
      <c r="L492" s="1">
        <v>3.7000000000000002E-56</v>
      </c>
      <c r="M492">
        <f>COUNTIF(Лист1!A:A,B492)</f>
        <v>1</v>
      </c>
      <c r="N492">
        <f>ABS(M492-1)</f>
        <v>0</v>
      </c>
      <c r="O492">
        <f>SUMIFS(M:M,K:K,"&gt;="&amp;K492)</f>
        <v>356</v>
      </c>
      <c r="P492">
        <f>SUMIFS(M:M,K:K,"&lt;"&amp;K492)+72543</f>
        <v>72779</v>
      </c>
      <c r="Q492">
        <f>O492/SUM(M:M)</f>
        <v>0.30067567567567566</v>
      </c>
      <c r="R492">
        <f>1-P492/(SUM(N:N)+72543)</f>
        <v>0.14651765506080472</v>
      </c>
      <c r="S492">
        <v>0.30067567567567566</v>
      </c>
      <c r="T492">
        <f>1-R492+Q492</f>
        <v>1.1541580206148709</v>
      </c>
      <c r="U492">
        <f>(R493-R492)*(Q493+Q492)/2</f>
        <v>3.5309883899171553E-6</v>
      </c>
    </row>
    <row r="493" spans="1:21">
      <c r="A493" t="s">
        <v>16</v>
      </c>
      <c r="B493" t="s">
        <v>997</v>
      </c>
      <c r="C493" t="s">
        <v>998</v>
      </c>
      <c r="D493" s="2" t="s">
        <v>13</v>
      </c>
      <c r="E493">
        <v>13</v>
      </c>
      <c r="F493">
        <v>419</v>
      </c>
      <c r="G493" t="s">
        <v>11</v>
      </c>
      <c r="H493">
        <v>1</v>
      </c>
      <c r="I493">
        <v>425</v>
      </c>
      <c r="J493" t="s">
        <v>12</v>
      </c>
      <c r="K493">
        <v>200.2</v>
      </c>
      <c r="L493" s="1">
        <v>4.3000000000000001E-56</v>
      </c>
      <c r="M493">
        <f>COUNTIF(Лист1!A:A,B493)</f>
        <v>1</v>
      </c>
      <c r="N493">
        <f>ABS(M493-1)</f>
        <v>0</v>
      </c>
      <c r="O493">
        <f>SUMIFS(M:M,K:K,"&gt;="&amp;K493)</f>
        <v>357</v>
      </c>
      <c r="P493">
        <f>SUMIFS(M:M,K:K,"&lt;"&amp;K493)+72543</f>
        <v>72778</v>
      </c>
      <c r="Q493">
        <f>O493/SUM(M:M)</f>
        <v>0.30152027027027029</v>
      </c>
      <c r="R493">
        <f>1-P493/(SUM(N:N)+72543)</f>
        <v>0.14652938210218946</v>
      </c>
      <c r="S493">
        <v>0.30152027027027029</v>
      </c>
      <c r="T493">
        <f>1-R493+Q493</f>
        <v>1.1549908881680808</v>
      </c>
      <c r="U493">
        <f>(R494-R493)*(Q494+Q493)/2</f>
        <v>3.5408929856812984E-6</v>
      </c>
    </row>
    <row r="494" spans="1:21">
      <c r="A494" t="s">
        <v>16</v>
      </c>
      <c r="B494" t="s">
        <v>999</v>
      </c>
      <c r="C494" t="s">
        <v>1000</v>
      </c>
      <c r="D494" s="2" t="s">
        <v>13</v>
      </c>
      <c r="E494">
        <v>21</v>
      </c>
      <c r="F494">
        <v>392</v>
      </c>
      <c r="G494" t="s">
        <v>11</v>
      </c>
      <c r="H494">
        <v>1</v>
      </c>
      <c r="I494">
        <v>425</v>
      </c>
      <c r="J494" t="s">
        <v>12</v>
      </c>
      <c r="K494">
        <v>200.1</v>
      </c>
      <c r="L494" s="1">
        <v>4.5000000000000001E-56</v>
      </c>
      <c r="M494">
        <f>COUNTIF(Лист1!A:A,B494)</f>
        <v>1</v>
      </c>
      <c r="N494">
        <f>ABS(M494-1)</f>
        <v>0</v>
      </c>
      <c r="O494">
        <f>SUMIFS(M:M,K:K,"&gt;="&amp;K494)</f>
        <v>358</v>
      </c>
      <c r="P494">
        <f>SUMIFS(M:M,K:K,"&lt;"&amp;K494)+72543</f>
        <v>72777</v>
      </c>
      <c r="Q494">
        <f>O494/SUM(M:M)</f>
        <v>0.30236486486486486</v>
      </c>
      <c r="R494">
        <f>1-P494/(SUM(N:N)+72543)</f>
        <v>0.14654110914357421</v>
      </c>
      <c r="S494">
        <v>0.30236486486486486</v>
      </c>
      <c r="T494">
        <f>1-R494+Q494</f>
        <v>1.1558237557212907</v>
      </c>
      <c r="U494">
        <f>(R495-R494)*(Q495+Q494)/2</f>
        <v>0</v>
      </c>
    </row>
    <row r="495" spans="1:21">
      <c r="A495" t="s">
        <v>16</v>
      </c>
      <c r="B495" t="s">
        <v>1001</v>
      </c>
      <c r="C495" t="s">
        <v>1002</v>
      </c>
      <c r="D495" s="2" t="s">
        <v>13</v>
      </c>
      <c r="E495">
        <v>412</v>
      </c>
      <c r="F495">
        <v>813</v>
      </c>
      <c r="G495" t="s">
        <v>11</v>
      </c>
      <c r="H495">
        <v>1</v>
      </c>
      <c r="I495">
        <v>425</v>
      </c>
      <c r="J495" t="s">
        <v>12</v>
      </c>
      <c r="K495">
        <v>199.9</v>
      </c>
      <c r="L495" s="1">
        <v>5.2999999999999999E-56</v>
      </c>
      <c r="M495">
        <f>COUNTIF(Лист1!A:A,B495)</f>
        <v>0</v>
      </c>
      <c r="N495">
        <f>ABS(M495-1)</f>
        <v>1</v>
      </c>
      <c r="O495">
        <f>SUMIFS(M:M,K:K,"&gt;="&amp;K495)</f>
        <v>358</v>
      </c>
      <c r="P495">
        <f>SUMIFS(M:M,K:K,"&lt;"&amp;K495)+72543</f>
        <v>72777</v>
      </c>
      <c r="Q495">
        <f>O495/SUM(M:M)</f>
        <v>0.30236486486486486</v>
      </c>
      <c r="R495">
        <f>1-P495/(SUM(N:N)+72543)</f>
        <v>0.14654110914357421</v>
      </c>
      <c r="S495">
        <v>0.30236486486486486</v>
      </c>
      <c r="T495">
        <f>1-R495+Q495</f>
        <v>1.1558237557212907</v>
      </c>
      <c r="U495">
        <f>(R496-R495)*(Q496+Q495)/2</f>
        <v>0</v>
      </c>
    </row>
    <row r="496" spans="1:21">
      <c r="A496" t="s">
        <v>16</v>
      </c>
      <c r="B496" t="s">
        <v>1003</v>
      </c>
      <c r="C496" t="s">
        <v>1004</v>
      </c>
      <c r="D496" s="2" t="s">
        <v>13</v>
      </c>
      <c r="E496">
        <v>22</v>
      </c>
      <c r="F496">
        <v>397</v>
      </c>
      <c r="G496" t="s">
        <v>14</v>
      </c>
      <c r="H496">
        <v>1</v>
      </c>
      <c r="I496">
        <v>425</v>
      </c>
      <c r="J496" t="s">
        <v>12</v>
      </c>
      <c r="K496">
        <v>199.9</v>
      </c>
      <c r="L496" s="1">
        <v>5.3999999999999999E-56</v>
      </c>
      <c r="M496">
        <f>COUNTIF(Лист1!A:A,B496)</f>
        <v>0</v>
      </c>
      <c r="N496">
        <f>ABS(M496-1)</f>
        <v>1</v>
      </c>
      <c r="O496">
        <f>SUMIFS(M:M,K:K,"&gt;="&amp;K496)</f>
        <v>358</v>
      </c>
      <c r="P496">
        <f>SUMIFS(M:M,K:K,"&lt;"&amp;K496)+72543</f>
        <v>72777</v>
      </c>
      <c r="Q496">
        <f>O496/SUM(M:M)</f>
        <v>0.30236486486486486</v>
      </c>
      <c r="R496">
        <f>1-P496/(SUM(N:N)+72543)</f>
        <v>0.14654110914357421</v>
      </c>
      <c r="S496">
        <v>0.30236486486486486</v>
      </c>
      <c r="T496">
        <f>1-R496+Q496</f>
        <v>1.1558237557212907</v>
      </c>
      <c r="U496">
        <f>(R497-R496)*(Q497+Q496)/2</f>
        <v>3.5507975814118261E-6</v>
      </c>
    </row>
    <row r="497" spans="1:21">
      <c r="A497" t="s">
        <v>16</v>
      </c>
      <c r="B497" t="s">
        <v>1005</v>
      </c>
      <c r="C497" t="s">
        <v>1006</v>
      </c>
      <c r="D497" s="2" t="s">
        <v>13</v>
      </c>
      <c r="E497">
        <v>8</v>
      </c>
      <c r="F497">
        <v>367</v>
      </c>
      <c r="G497" t="s">
        <v>11</v>
      </c>
      <c r="H497">
        <v>1</v>
      </c>
      <c r="I497">
        <v>425</v>
      </c>
      <c r="J497" t="s">
        <v>12</v>
      </c>
      <c r="K497">
        <v>198.6</v>
      </c>
      <c r="L497" s="1">
        <v>1.2999999999999999E-55</v>
      </c>
      <c r="M497">
        <f>COUNTIF(Лист1!A:A,B497)</f>
        <v>1</v>
      </c>
      <c r="N497">
        <f>ABS(M497-1)</f>
        <v>0</v>
      </c>
      <c r="O497">
        <f>SUMIFS(M:M,K:K,"&gt;="&amp;K497)</f>
        <v>359</v>
      </c>
      <c r="P497">
        <f>SUMIFS(M:M,K:K,"&lt;"&amp;K497)+72543</f>
        <v>72776</v>
      </c>
      <c r="Q497">
        <f>O497/SUM(M:M)</f>
        <v>0.30320945945945948</v>
      </c>
      <c r="R497">
        <f>1-P497/(SUM(N:N)+72543)</f>
        <v>0.14655283618495885</v>
      </c>
      <c r="S497">
        <v>0.30320945945945948</v>
      </c>
      <c r="T497">
        <f>1-R497+Q497</f>
        <v>1.1566566232745006</v>
      </c>
      <c r="U497">
        <f>(R498-R497)*(Q498+Q497)/2</f>
        <v>3.5607021772095862E-6</v>
      </c>
    </row>
    <row r="498" spans="1:21">
      <c r="A498" t="s">
        <v>16</v>
      </c>
      <c r="B498" t="s">
        <v>1007</v>
      </c>
      <c r="C498" t="s">
        <v>1008</v>
      </c>
      <c r="D498" s="2" t="s">
        <v>13</v>
      </c>
      <c r="E498">
        <v>198</v>
      </c>
      <c r="F498">
        <v>725</v>
      </c>
      <c r="G498" t="s">
        <v>11</v>
      </c>
      <c r="H498">
        <v>1</v>
      </c>
      <c r="I498">
        <v>425</v>
      </c>
      <c r="J498" t="s">
        <v>12</v>
      </c>
      <c r="K498">
        <v>198.5</v>
      </c>
      <c r="L498" s="1">
        <v>1.3999999999999999E-55</v>
      </c>
      <c r="M498">
        <f>COUNTIF(Лист1!A:A,B498)</f>
        <v>1</v>
      </c>
      <c r="N498">
        <f>ABS(M498-1)</f>
        <v>0</v>
      </c>
      <c r="O498">
        <f>SUMIFS(M:M,K:K,"&gt;="&amp;K498)</f>
        <v>360</v>
      </c>
      <c r="P498">
        <f>SUMIFS(M:M,K:K,"&lt;"&amp;K498)+72543</f>
        <v>72775</v>
      </c>
      <c r="Q498">
        <f>O498/SUM(M:M)</f>
        <v>0.30405405405405406</v>
      </c>
      <c r="R498">
        <f>1-P498/(SUM(N:N)+72543)</f>
        <v>0.14656456322634359</v>
      </c>
      <c r="S498">
        <v>0.30405405405405406</v>
      </c>
      <c r="T498">
        <f>1-R498+Q498</f>
        <v>1.1574894908277105</v>
      </c>
      <c r="U498">
        <f>(R499-R498)*(Q499+Q498)/2</f>
        <v>3.5706067729737289E-6</v>
      </c>
    </row>
    <row r="499" spans="1:21">
      <c r="A499" t="s">
        <v>16</v>
      </c>
      <c r="B499" t="s">
        <v>1009</v>
      </c>
      <c r="C499" t="s">
        <v>1010</v>
      </c>
      <c r="D499" s="2" t="s">
        <v>13</v>
      </c>
      <c r="E499">
        <v>1</v>
      </c>
      <c r="F499">
        <v>290</v>
      </c>
      <c r="G499" t="s">
        <v>15</v>
      </c>
      <c r="H499">
        <v>1</v>
      </c>
      <c r="I499">
        <v>425</v>
      </c>
      <c r="J499" t="s">
        <v>12</v>
      </c>
      <c r="K499">
        <v>198.3</v>
      </c>
      <c r="L499" s="1">
        <v>1.6000000000000001E-55</v>
      </c>
      <c r="M499">
        <f>COUNTIF(Лист1!A:A,B499)</f>
        <v>1</v>
      </c>
      <c r="N499">
        <f>ABS(M499-1)</f>
        <v>0</v>
      </c>
      <c r="O499">
        <f>SUMIFS(M:M,K:K,"&gt;="&amp;K499)</f>
        <v>361</v>
      </c>
      <c r="P499">
        <f>SUMIFS(M:M,K:K,"&lt;"&amp;K499)+72543</f>
        <v>72774</v>
      </c>
      <c r="Q499">
        <f>O499/SUM(M:M)</f>
        <v>0.30489864864864863</v>
      </c>
      <c r="R499">
        <f>1-P499/(SUM(N:N)+72543)</f>
        <v>0.14657629026772834</v>
      </c>
      <c r="S499">
        <v>0.30489864864864863</v>
      </c>
      <c r="T499">
        <f>1-R499+Q499</f>
        <v>1.1583223583809203</v>
      </c>
      <c r="U499">
        <f>(R500-R499)*(Q500+Q499)/2</f>
        <v>0</v>
      </c>
    </row>
    <row r="500" spans="1:21">
      <c r="A500" t="s">
        <v>16</v>
      </c>
      <c r="B500" t="s">
        <v>1011</v>
      </c>
      <c r="C500" t="s">
        <v>1012</v>
      </c>
      <c r="D500" s="2" t="s">
        <v>13</v>
      </c>
      <c r="E500">
        <v>22</v>
      </c>
      <c r="F500">
        <v>289</v>
      </c>
      <c r="G500" t="s">
        <v>11</v>
      </c>
      <c r="H500">
        <v>1</v>
      </c>
      <c r="I500">
        <v>425</v>
      </c>
      <c r="J500" t="s">
        <v>12</v>
      </c>
      <c r="K500">
        <v>198.2</v>
      </c>
      <c r="L500" s="1">
        <v>1.8E-55</v>
      </c>
      <c r="M500">
        <f>COUNTIF(Лист1!A:A,B500)</f>
        <v>0</v>
      </c>
      <c r="N500">
        <f>ABS(M500-1)</f>
        <v>1</v>
      </c>
      <c r="O500">
        <f>SUMIFS(M:M,K:K,"&gt;="&amp;K500)</f>
        <v>361</v>
      </c>
      <c r="P500">
        <f>SUMIFS(M:M,K:K,"&lt;"&amp;K500)+72543</f>
        <v>72774</v>
      </c>
      <c r="Q500">
        <f>O500/SUM(M:M)</f>
        <v>0.30489864864864863</v>
      </c>
      <c r="R500">
        <f>1-P500/(SUM(N:N)+72543)</f>
        <v>0.14657629026772834</v>
      </c>
      <c r="S500">
        <v>0.30489864864864863</v>
      </c>
      <c r="T500">
        <f>1-R500+Q500</f>
        <v>1.1583223583809203</v>
      </c>
      <c r="U500">
        <f>(R501-R500)*(Q501+Q500)/2</f>
        <v>0</v>
      </c>
    </row>
    <row r="501" spans="1:21">
      <c r="A501" t="s">
        <v>16</v>
      </c>
      <c r="B501" t="s">
        <v>1013</v>
      </c>
      <c r="C501" t="s">
        <v>1014</v>
      </c>
      <c r="D501" s="2" t="s">
        <v>13</v>
      </c>
      <c r="E501">
        <v>24</v>
      </c>
      <c r="F501">
        <v>407</v>
      </c>
      <c r="G501" t="s">
        <v>11</v>
      </c>
      <c r="H501">
        <v>1</v>
      </c>
      <c r="I501">
        <v>425</v>
      </c>
      <c r="J501" t="s">
        <v>12</v>
      </c>
      <c r="K501">
        <v>197.5</v>
      </c>
      <c r="L501" s="1">
        <v>2.7999999999999998E-55</v>
      </c>
      <c r="M501">
        <f>COUNTIF(Лист1!A:A,B501)</f>
        <v>0</v>
      </c>
      <c r="N501">
        <f>ABS(M501-1)</f>
        <v>1</v>
      </c>
      <c r="O501">
        <f>SUMIFS(M:M,K:K,"&gt;="&amp;K501)</f>
        <v>361</v>
      </c>
      <c r="P501">
        <f>SUMIFS(M:M,K:K,"&lt;"&amp;K501)+72543</f>
        <v>72774</v>
      </c>
      <c r="Q501">
        <f>O501/SUM(M:M)</f>
        <v>0.30489864864864863</v>
      </c>
      <c r="R501">
        <f>1-P501/(SUM(N:N)+72543)</f>
        <v>0.14657629026772834</v>
      </c>
      <c r="S501">
        <v>0.30489864864864863</v>
      </c>
      <c r="T501">
        <f>1-R501+Q501</f>
        <v>1.1583223583809203</v>
      </c>
      <c r="U501">
        <f>(R502-R501)*(Q502+Q501)/2</f>
        <v>0</v>
      </c>
    </row>
    <row r="502" spans="1:21">
      <c r="A502" t="s">
        <v>16</v>
      </c>
      <c r="B502" t="s">
        <v>1015</v>
      </c>
      <c r="C502" t="s">
        <v>1016</v>
      </c>
      <c r="D502" s="2" t="s">
        <v>13</v>
      </c>
      <c r="E502">
        <v>19</v>
      </c>
      <c r="F502">
        <v>395</v>
      </c>
      <c r="G502" t="s">
        <v>14</v>
      </c>
      <c r="H502">
        <v>1</v>
      </c>
      <c r="I502">
        <v>425</v>
      </c>
      <c r="J502" t="s">
        <v>12</v>
      </c>
      <c r="K502">
        <v>197.5</v>
      </c>
      <c r="L502" s="1">
        <v>2.9E-55</v>
      </c>
      <c r="M502">
        <f>COUNTIF(Лист1!A:A,B502)</f>
        <v>0</v>
      </c>
      <c r="N502">
        <f>ABS(M502-1)</f>
        <v>1</v>
      </c>
      <c r="O502">
        <f>SUMIFS(M:M,K:K,"&gt;="&amp;K502)</f>
        <v>361</v>
      </c>
      <c r="P502">
        <f>SUMIFS(M:M,K:K,"&lt;"&amp;K502)+72543</f>
        <v>72774</v>
      </c>
      <c r="Q502">
        <f>O502/SUM(M:M)</f>
        <v>0.30489864864864863</v>
      </c>
      <c r="R502">
        <f>1-P502/(SUM(N:N)+72543)</f>
        <v>0.14657629026772834</v>
      </c>
      <c r="S502">
        <v>0.30489864864864863</v>
      </c>
      <c r="T502">
        <f>1-R502+Q502</f>
        <v>1.1583223583809203</v>
      </c>
      <c r="U502">
        <f>(R503-R502)*(Q503+Q502)/2</f>
        <v>0</v>
      </c>
    </row>
    <row r="503" spans="1:21">
      <c r="A503" t="s">
        <v>16</v>
      </c>
      <c r="B503" t="s">
        <v>1017</v>
      </c>
      <c r="C503" t="s">
        <v>1018</v>
      </c>
      <c r="D503" s="2" t="s">
        <v>13</v>
      </c>
      <c r="E503">
        <v>13</v>
      </c>
      <c r="F503">
        <v>387</v>
      </c>
      <c r="G503" t="s">
        <v>11</v>
      </c>
      <c r="H503">
        <v>1</v>
      </c>
      <c r="I503">
        <v>425</v>
      </c>
      <c r="J503" t="s">
        <v>12</v>
      </c>
      <c r="K503">
        <v>197.4</v>
      </c>
      <c r="L503" s="1">
        <v>2.9E-55</v>
      </c>
      <c r="M503">
        <f>COUNTIF(Лист1!A:A,B503)</f>
        <v>0</v>
      </c>
      <c r="N503">
        <f>ABS(M503-1)</f>
        <v>1</v>
      </c>
      <c r="O503">
        <f>SUMIFS(M:M,K:K,"&gt;="&amp;K503)</f>
        <v>361</v>
      </c>
      <c r="P503">
        <f>SUMIFS(M:M,K:K,"&lt;"&amp;K503)+72543</f>
        <v>72774</v>
      </c>
      <c r="Q503">
        <f>O503/SUM(M:M)</f>
        <v>0.30489864864864863</v>
      </c>
      <c r="R503">
        <f>1-P503/(SUM(N:N)+72543)</f>
        <v>0.14657629026772834</v>
      </c>
      <c r="S503">
        <v>0.30489864864864863</v>
      </c>
      <c r="T503">
        <f>1-R503+Q503</f>
        <v>1.1583223583809203</v>
      </c>
      <c r="U503">
        <f>(R504-R503)*(Q504+Q503)/2</f>
        <v>3.5805113687378724E-6</v>
      </c>
    </row>
    <row r="504" spans="1:21">
      <c r="A504" t="s">
        <v>16</v>
      </c>
      <c r="B504" t="s">
        <v>1019</v>
      </c>
      <c r="C504" t="s">
        <v>1020</v>
      </c>
      <c r="D504" s="2" t="s">
        <v>13</v>
      </c>
      <c r="E504">
        <v>9</v>
      </c>
      <c r="F504">
        <v>390</v>
      </c>
      <c r="G504" t="s">
        <v>11</v>
      </c>
      <c r="H504">
        <v>1</v>
      </c>
      <c r="I504">
        <v>425</v>
      </c>
      <c r="J504" t="s">
        <v>12</v>
      </c>
      <c r="K504">
        <v>196.5</v>
      </c>
      <c r="L504" s="1">
        <v>5.4999999999999999E-55</v>
      </c>
      <c r="M504">
        <f>COUNTIF(Лист1!A:A,B504)</f>
        <v>1</v>
      </c>
      <c r="N504">
        <f>ABS(M504-1)</f>
        <v>0</v>
      </c>
      <c r="O504">
        <f>SUMIFS(M:M,K:K,"&gt;="&amp;K504)</f>
        <v>362</v>
      </c>
      <c r="P504">
        <f>SUMIFS(M:M,K:K,"&lt;"&amp;K504)+72543</f>
        <v>72773</v>
      </c>
      <c r="Q504">
        <f>O504/SUM(M:M)</f>
        <v>0.30574324324324326</v>
      </c>
      <c r="R504">
        <f>1-P504/(SUM(N:N)+72543)</f>
        <v>0.14658801730911308</v>
      </c>
      <c r="S504">
        <v>0.30574324324324326</v>
      </c>
      <c r="T504">
        <f>1-R504+Q504</f>
        <v>1.1591552259341302</v>
      </c>
      <c r="U504">
        <f>(R505-R504)*(Q505+Q504)/2</f>
        <v>3.5904159645020164E-6</v>
      </c>
    </row>
    <row r="505" spans="1:21">
      <c r="A505" t="s">
        <v>16</v>
      </c>
      <c r="B505" t="s">
        <v>1021</v>
      </c>
      <c r="C505" t="s">
        <v>1022</v>
      </c>
      <c r="D505" s="2" t="s">
        <v>13</v>
      </c>
      <c r="E505">
        <v>4</v>
      </c>
      <c r="F505">
        <v>332</v>
      </c>
      <c r="G505" t="s">
        <v>11</v>
      </c>
      <c r="H505">
        <v>1</v>
      </c>
      <c r="I505">
        <v>425</v>
      </c>
      <c r="J505" t="s">
        <v>12</v>
      </c>
      <c r="K505">
        <v>195.8</v>
      </c>
      <c r="L505" s="1">
        <v>8.9999999999999994E-55</v>
      </c>
      <c r="M505">
        <f>COUNTIF(Лист1!A:A,B505)</f>
        <v>1</v>
      </c>
      <c r="N505">
        <f>ABS(M505-1)</f>
        <v>0</v>
      </c>
      <c r="O505">
        <f>SUMIFS(M:M,K:K,"&gt;="&amp;K505)</f>
        <v>363</v>
      </c>
      <c r="P505">
        <f>SUMIFS(M:M,K:K,"&lt;"&amp;K505)+72543</f>
        <v>72772</v>
      </c>
      <c r="Q505">
        <f>O505/SUM(M:M)</f>
        <v>0.30658783783783783</v>
      </c>
      <c r="R505">
        <f>1-P505/(SUM(N:N)+72543)</f>
        <v>0.14659974435049783</v>
      </c>
      <c r="S505">
        <v>0.30658783783783783</v>
      </c>
      <c r="T505">
        <f>1-R505+Q505</f>
        <v>1.1599880934873399</v>
      </c>
      <c r="U505">
        <f>(R506-R505)*(Q506+Q505)/2</f>
        <v>3.6003205602661599E-6</v>
      </c>
    </row>
    <row r="506" spans="1:21">
      <c r="A506" t="s">
        <v>16</v>
      </c>
      <c r="B506" t="s">
        <v>1023</v>
      </c>
      <c r="C506" t="s">
        <v>1024</v>
      </c>
      <c r="D506" s="2" t="s">
        <v>13</v>
      </c>
      <c r="E506">
        <v>8</v>
      </c>
      <c r="F506">
        <v>382</v>
      </c>
      <c r="G506" t="s">
        <v>14</v>
      </c>
      <c r="H506">
        <v>1</v>
      </c>
      <c r="I506">
        <v>425</v>
      </c>
      <c r="J506" t="s">
        <v>12</v>
      </c>
      <c r="K506">
        <v>195.6</v>
      </c>
      <c r="L506" s="1">
        <v>1.1E-54</v>
      </c>
      <c r="M506">
        <f>COUNTIF(Лист1!A:A,B506)</f>
        <v>1</v>
      </c>
      <c r="N506">
        <f>ABS(M506-1)</f>
        <v>0</v>
      </c>
      <c r="O506">
        <f>SUMIFS(M:M,K:K,"&gt;="&amp;K506)</f>
        <v>364</v>
      </c>
      <c r="P506">
        <f>SUMIFS(M:M,K:K,"&lt;"&amp;K506)+72543</f>
        <v>72771</v>
      </c>
      <c r="Q506">
        <f>O506/SUM(M:M)</f>
        <v>0.30743243243243246</v>
      </c>
      <c r="R506">
        <f>1-P506/(SUM(N:N)+72543)</f>
        <v>0.14661147139188258</v>
      </c>
      <c r="S506">
        <v>0.30743243243243246</v>
      </c>
      <c r="T506">
        <f>1-R506+Q506</f>
        <v>1.16082096104055</v>
      </c>
      <c r="U506">
        <f>(R507-R506)*(Q507+Q506)/2</f>
        <v>3.610225156030303E-6</v>
      </c>
    </row>
    <row r="507" spans="1:21">
      <c r="A507" t="s">
        <v>16</v>
      </c>
      <c r="B507" t="s">
        <v>1025</v>
      </c>
      <c r="C507" t="s">
        <v>1026</v>
      </c>
      <c r="D507" s="2" t="s">
        <v>13</v>
      </c>
      <c r="E507">
        <v>249</v>
      </c>
      <c r="F507">
        <v>657</v>
      </c>
      <c r="G507" t="s">
        <v>11</v>
      </c>
      <c r="H507">
        <v>1</v>
      </c>
      <c r="I507">
        <v>425</v>
      </c>
      <c r="J507" t="s">
        <v>12</v>
      </c>
      <c r="K507">
        <v>195.3</v>
      </c>
      <c r="L507" s="1">
        <v>1.3E-54</v>
      </c>
      <c r="M507">
        <f>COUNTIF(Лист1!A:A,B507)</f>
        <v>1</v>
      </c>
      <c r="N507">
        <f>ABS(M507-1)</f>
        <v>0</v>
      </c>
      <c r="O507">
        <f>SUMIFS(M:M,K:K,"&gt;="&amp;K507)</f>
        <v>365</v>
      </c>
      <c r="P507">
        <f>SUMIFS(M:M,K:K,"&lt;"&amp;K507)+72543</f>
        <v>72770</v>
      </c>
      <c r="Q507">
        <f>O507/SUM(M:M)</f>
        <v>0.30827702702702703</v>
      </c>
      <c r="R507">
        <f>1-P507/(SUM(N:N)+72543)</f>
        <v>0.14662319843326732</v>
      </c>
      <c r="S507">
        <v>0.30827702702702703</v>
      </c>
      <c r="T507">
        <f>1-R507+Q507</f>
        <v>1.1616538285937597</v>
      </c>
      <c r="U507">
        <f>(R508-R507)*(Q508+Q507)/2</f>
        <v>0</v>
      </c>
    </row>
    <row r="508" spans="1:21">
      <c r="A508" t="s">
        <v>16</v>
      </c>
      <c r="B508" t="s">
        <v>1027</v>
      </c>
      <c r="C508" t="s">
        <v>1028</v>
      </c>
      <c r="D508" s="2" t="s">
        <v>13</v>
      </c>
      <c r="E508">
        <v>8</v>
      </c>
      <c r="F508">
        <v>376</v>
      </c>
      <c r="G508" t="s">
        <v>11</v>
      </c>
      <c r="H508">
        <v>1</v>
      </c>
      <c r="I508">
        <v>425</v>
      </c>
      <c r="J508" t="s">
        <v>12</v>
      </c>
      <c r="K508">
        <v>194.4</v>
      </c>
      <c r="L508" s="1">
        <v>2.4000000000000001E-54</v>
      </c>
      <c r="M508">
        <f>COUNTIF(Лист1!A:A,B508)</f>
        <v>0</v>
      </c>
      <c r="N508">
        <f>ABS(M508-1)</f>
        <v>1</v>
      </c>
      <c r="O508">
        <f>SUMIFS(M:M,K:K,"&gt;="&amp;K508)</f>
        <v>365</v>
      </c>
      <c r="P508">
        <f>SUMIFS(M:M,K:K,"&lt;"&amp;K508)+72543</f>
        <v>72770</v>
      </c>
      <c r="Q508">
        <f>O508/SUM(M:M)</f>
        <v>0.30827702702702703</v>
      </c>
      <c r="R508">
        <f>1-P508/(SUM(N:N)+72543)</f>
        <v>0.14662319843326732</v>
      </c>
      <c r="S508">
        <v>0.30827702702702703</v>
      </c>
      <c r="T508">
        <f>1-R508+Q508</f>
        <v>1.1616538285937597</v>
      </c>
      <c r="U508">
        <f>(R509-R508)*(Q509+Q508)/2</f>
        <v>0</v>
      </c>
    </row>
    <row r="509" spans="1:21">
      <c r="A509" t="s">
        <v>16</v>
      </c>
      <c r="B509" t="s">
        <v>1029</v>
      </c>
      <c r="C509" t="s">
        <v>1030</v>
      </c>
      <c r="D509" s="2" t="s">
        <v>13</v>
      </c>
      <c r="E509">
        <v>316</v>
      </c>
      <c r="F509">
        <v>693</v>
      </c>
      <c r="G509" t="s">
        <v>11</v>
      </c>
      <c r="H509">
        <v>1</v>
      </c>
      <c r="I509">
        <v>425</v>
      </c>
      <c r="J509" t="s">
        <v>12</v>
      </c>
      <c r="K509">
        <v>193.2</v>
      </c>
      <c r="L509" s="1">
        <v>5.3000000000000006E-54</v>
      </c>
      <c r="M509">
        <f>COUNTIF(Лист1!A:A,B509)</f>
        <v>0</v>
      </c>
      <c r="N509">
        <f>ABS(M509-1)</f>
        <v>1</v>
      </c>
      <c r="O509">
        <f>SUMIFS(M:M,K:K,"&gt;="&amp;K509)</f>
        <v>365</v>
      </c>
      <c r="P509">
        <f>SUMIFS(M:M,K:K,"&lt;"&amp;K509)+72543</f>
        <v>72770</v>
      </c>
      <c r="Q509">
        <f>O509/SUM(M:M)</f>
        <v>0.30827702702702703</v>
      </c>
      <c r="R509">
        <f>1-P509/(SUM(N:N)+72543)</f>
        <v>0.14662319843326732</v>
      </c>
      <c r="S509">
        <v>0.30827702702702703</v>
      </c>
      <c r="T509">
        <f>1-R509+Q509</f>
        <v>1.1616538285937597</v>
      </c>
      <c r="U509">
        <f>(R510-R509)*(Q510+Q509)/2</f>
        <v>0</v>
      </c>
    </row>
    <row r="510" spans="1:21">
      <c r="A510" t="s">
        <v>16</v>
      </c>
      <c r="B510" t="s">
        <v>1031</v>
      </c>
      <c r="C510" t="s">
        <v>1032</v>
      </c>
      <c r="D510" s="2" t="s">
        <v>13</v>
      </c>
      <c r="E510">
        <v>43</v>
      </c>
      <c r="F510">
        <v>447</v>
      </c>
      <c r="G510" t="s">
        <v>11</v>
      </c>
      <c r="H510">
        <v>1</v>
      </c>
      <c r="I510">
        <v>425</v>
      </c>
      <c r="J510" t="s">
        <v>12</v>
      </c>
      <c r="K510">
        <v>192.4</v>
      </c>
      <c r="L510" s="1">
        <v>9.2999999999999995E-54</v>
      </c>
      <c r="M510">
        <f>COUNTIF(Лист1!A:A,B510)</f>
        <v>0</v>
      </c>
      <c r="N510">
        <f>ABS(M510-1)</f>
        <v>1</v>
      </c>
      <c r="O510">
        <f>SUMIFS(M:M,K:K,"&gt;="&amp;K510)</f>
        <v>365</v>
      </c>
      <c r="P510">
        <f>SUMIFS(M:M,K:K,"&lt;"&amp;K510)+72543</f>
        <v>72770</v>
      </c>
      <c r="Q510">
        <f>O510/SUM(M:M)</f>
        <v>0.30827702702702703</v>
      </c>
      <c r="R510">
        <f>1-P510/(SUM(N:N)+72543)</f>
        <v>0.14662319843326732</v>
      </c>
      <c r="S510">
        <v>0.30827702702702703</v>
      </c>
      <c r="T510">
        <f>1-R510+Q510</f>
        <v>1.1616538285937597</v>
      </c>
      <c r="U510">
        <f>(R511-R510)*(Q511+Q510)/2</f>
        <v>0</v>
      </c>
    </row>
    <row r="511" spans="1:21">
      <c r="A511" t="s">
        <v>16</v>
      </c>
      <c r="B511" t="s">
        <v>1033</v>
      </c>
      <c r="C511" t="s">
        <v>1034</v>
      </c>
      <c r="D511" s="2" t="s">
        <v>13</v>
      </c>
      <c r="E511">
        <v>1</v>
      </c>
      <c r="F511">
        <v>374</v>
      </c>
      <c r="G511" t="s">
        <v>12</v>
      </c>
      <c r="H511">
        <v>1</v>
      </c>
      <c r="I511">
        <v>425</v>
      </c>
      <c r="J511" t="s">
        <v>12</v>
      </c>
      <c r="K511">
        <v>191.7</v>
      </c>
      <c r="L511" s="1">
        <v>1.6E-53</v>
      </c>
      <c r="M511">
        <f>COUNTIF(Лист1!A:A,B511)</f>
        <v>0</v>
      </c>
      <c r="N511">
        <f>ABS(M511-1)</f>
        <v>1</v>
      </c>
      <c r="O511">
        <f>SUMIFS(M:M,K:K,"&gt;="&amp;K511)</f>
        <v>365</v>
      </c>
      <c r="P511">
        <f>SUMIFS(M:M,K:K,"&lt;"&amp;K511)+72543</f>
        <v>72770</v>
      </c>
      <c r="Q511">
        <f>O511/SUM(M:M)</f>
        <v>0.30827702702702703</v>
      </c>
      <c r="R511">
        <f>1-P511/(SUM(N:N)+72543)</f>
        <v>0.14662319843326732</v>
      </c>
      <c r="S511">
        <v>0.30827702702702703</v>
      </c>
      <c r="T511">
        <f>1-R511+Q511</f>
        <v>1.1616538285937597</v>
      </c>
      <c r="U511">
        <f>(R512-R511)*(Q512+Q511)/2</f>
        <v>3.6201297517601743E-6</v>
      </c>
    </row>
    <row r="512" spans="1:21">
      <c r="A512" t="s">
        <v>16</v>
      </c>
      <c r="B512" t="s">
        <v>1035</v>
      </c>
      <c r="C512" t="s">
        <v>1036</v>
      </c>
      <c r="D512" s="2" t="s">
        <v>13</v>
      </c>
      <c r="E512">
        <v>9</v>
      </c>
      <c r="F512">
        <v>384</v>
      </c>
      <c r="G512" t="s">
        <v>11</v>
      </c>
      <c r="H512">
        <v>1</v>
      </c>
      <c r="I512">
        <v>425</v>
      </c>
      <c r="J512" t="s">
        <v>12</v>
      </c>
      <c r="K512">
        <v>191.4</v>
      </c>
      <c r="L512" s="1">
        <v>1.8999999999999999E-53</v>
      </c>
      <c r="M512">
        <f>COUNTIF(Лист1!A:A,B512)</f>
        <v>1</v>
      </c>
      <c r="N512">
        <f>ABS(M512-1)</f>
        <v>0</v>
      </c>
      <c r="O512">
        <f>SUMIFS(M:M,K:K,"&gt;="&amp;K512)</f>
        <v>366</v>
      </c>
      <c r="P512">
        <f>SUMIFS(M:M,K:K,"&lt;"&amp;K512)+72543</f>
        <v>72769</v>
      </c>
      <c r="Q512">
        <f>O512/SUM(M:M)</f>
        <v>0.3091216216216216</v>
      </c>
      <c r="R512">
        <f>1-P512/(SUM(N:N)+72543)</f>
        <v>0.14663492547465196</v>
      </c>
      <c r="S512">
        <v>0.3091216216216216</v>
      </c>
      <c r="T512">
        <f>1-R512+Q512</f>
        <v>1.1624866961469698</v>
      </c>
      <c r="U512">
        <f>(R513-R512)*(Q513+Q512)/2</f>
        <v>3.63003434755859E-6</v>
      </c>
    </row>
    <row r="513" spans="1:21">
      <c r="A513" t="s">
        <v>16</v>
      </c>
      <c r="B513" t="s">
        <v>1037</v>
      </c>
      <c r="C513" t="s">
        <v>1038</v>
      </c>
      <c r="D513" s="2" t="s">
        <v>13</v>
      </c>
      <c r="E513">
        <v>123</v>
      </c>
      <c r="F513">
        <v>481</v>
      </c>
      <c r="G513" t="s">
        <v>11</v>
      </c>
      <c r="H513">
        <v>1</v>
      </c>
      <c r="I513">
        <v>425</v>
      </c>
      <c r="J513" t="s">
        <v>12</v>
      </c>
      <c r="K513">
        <v>190.8</v>
      </c>
      <c r="L513" s="1">
        <v>2.8999999999999998E-53</v>
      </c>
      <c r="M513">
        <f>COUNTIF(Лист1!A:A,B513)</f>
        <v>1</v>
      </c>
      <c r="N513">
        <f>ABS(M513-1)</f>
        <v>0</v>
      </c>
      <c r="O513">
        <f>SUMIFS(M:M,K:K,"&gt;="&amp;K513)</f>
        <v>367</v>
      </c>
      <c r="P513">
        <f>SUMIFS(M:M,K:K,"&lt;"&amp;K513)+72543</f>
        <v>72768</v>
      </c>
      <c r="Q513">
        <f>O513/SUM(M:M)</f>
        <v>0.30996621621621623</v>
      </c>
      <c r="R513">
        <f>1-P513/(SUM(N:N)+72543)</f>
        <v>0.1466466525160367</v>
      </c>
      <c r="S513">
        <v>0.30996621621621623</v>
      </c>
      <c r="T513">
        <f>1-R513+Q513</f>
        <v>1.1633195637001794</v>
      </c>
      <c r="U513">
        <f>(R514-R513)*(Q514+Q513)/2</f>
        <v>0</v>
      </c>
    </row>
    <row r="514" spans="1:21">
      <c r="A514" t="s">
        <v>16</v>
      </c>
      <c r="B514" t="s">
        <v>1039</v>
      </c>
      <c r="C514" t="s">
        <v>1040</v>
      </c>
      <c r="D514" s="2" t="s">
        <v>13</v>
      </c>
      <c r="E514">
        <v>1271</v>
      </c>
      <c r="F514">
        <v>1641</v>
      </c>
      <c r="G514" t="s">
        <v>11</v>
      </c>
      <c r="H514">
        <v>1</v>
      </c>
      <c r="I514">
        <v>425</v>
      </c>
      <c r="J514" t="s">
        <v>12</v>
      </c>
      <c r="K514">
        <v>189.8</v>
      </c>
      <c r="L514" s="1">
        <v>5.5999999999999997E-53</v>
      </c>
      <c r="M514">
        <f>COUNTIF(Лист1!A:A,B514)</f>
        <v>0</v>
      </c>
      <c r="N514">
        <f>ABS(M514-1)</f>
        <v>1</v>
      </c>
      <c r="O514">
        <f>SUMIFS(M:M,K:K,"&gt;="&amp;K514)</f>
        <v>367</v>
      </c>
      <c r="P514">
        <f>SUMIFS(M:M,K:K,"&lt;"&amp;K514)+72543</f>
        <v>72768</v>
      </c>
      <c r="Q514">
        <f>O514/SUM(M:M)</f>
        <v>0.30996621621621623</v>
      </c>
      <c r="R514">
        <f>1-P514/(SUM(N:N)+72543)</f>
        <v>0.1466466525160367</v>
      </c>
      <c r="S514">
        <v>0.30996621621621623</v>
      </c>
      <c r="T514">
        <f>1-R514+Q514</f>
        <v>1.1633195637001794</v>
      </c>
      <c r="U514">
        <f>(R515-R514)*(Q515+Q514)/2</f>
        <v>3.6399389433227331E-6</v>
      </c>
    </row>
    <row r="515" spans="1:21">
      <c r="A515" t="s">
        <v>16</v>
      </c>
      <c r="B515" t="s">
        <v>1041</v>
      </c>
      <c r="C515" t="s">
        <v>1042</v>
      </c>
      <c r="D515" s="2" t="s">
        <v>13</v>
      </c>
      <c r="E515">
        <v>123</v>
      </c>
      <c r="F515">
        <v>481</v>
      </c>
      <c r="G515" t="s">
        <v>11</v>
      </c>
      <c r="H515">
        <v>1</v>
      </c>
      <c r="I515">
        <v>425</v>
      </c>
      <c r="J515" t="s">
        <v>12</v>
      </c>
      <c r="K515">
        <v>189.7</v>
      </c>
      <c r="L515" s="1">
        <v>6.2000000000000003E-53</v>
      </c>
      <c r="M515">
        <f>COUNTIF(Лист1!A:A,B515)</f>
        <v>1</v>
      </c>
      <c r="N515">
        <f>ABS(M515-1)</f>
        <v>0</v>
      </c>
      <c r="O515">
        <f>SUMIFS(M:M,K:K,"&gt;="&amp;K515)</f>
        <v>368</v>
      </c>
      <c r="P515">
        <f>SUMIFS(M:M,K:K,"&lt;"&amp;K515)+72543</f>
        <v>72767</v>
      </c>
      <c r="Q515">
        <f>O515/SUM(M:M)</f>
        <v>0.3108108108108108</v>
      </c>
      <c r="R515">
        <f>1-P515/(SUM(N:N)+72543)</f>
        <v>0.14665837955742145</v>
      </c>
      <c r="S515">
        <v>0.3108108108108108</v>
      </c>
      <c r="T515">
        <f>1-R515+Q515</f>
        <v>1.1641524312533893</v>
      </c>
      <c r="U515">
        <f>(R516-R515)*(Q516+Q515)/2</f>
        <v>3.649843539086877E-6</v>
      </c>
    </row>
    <row r="516" spans="1:21">
      <c r="A516" t="s">
        <v>16</v>
      </c>
      <c r="B516" t="s">
        <v>1043</v>
      </c>
      <c r="C516" t="s">
        <v>1044</v>
      </c>
      <c r="D516" s="2" t="s">
        <v>13</v>
      </c>
      <c r="E516">
        <v>79</v>
      </c>
      <c r="F516">
        <v>465</v>
      </c>
      <c r="G516" t="s">
        <v>11</v>
      </c>
      <c r="H516">
        <v>1</v>
      </c>
      <c r="I516">
        <v>425</v>
      </c>
      <c r="J516" t="s">
        <v>12</v>
      </c>
      <c r="K516">
        <v>188.9</v>
      </c>
      <c r="L516" s="1">
        <v>1.1E-52</v>
      </c>
      <c r="M516">
        <f>COUNTIF(Лист1!A:A,B516)</f>
        <v>1</v>
      </c>
      <c r="N516">
        <f>ABS(M516-1)</f>
        <v>0</v>
      </c>
      <c r="O516">
        <f>SUMIFS(M:M,K:K,"&gt;="&amp;K516)</f>
        <v>369</v>
      </c>
      <c r="P516">
        <f>SUMIFS(M:M,K:K,"&lt;"&amp;K516)+72543</f>
        <v>72766</v>
      </c>
      <c r="Q516">
        <f>O516/SUM(M:M)</f>
        <v>0.31165540540540543</v>
      </c>
      <c r="R516">
        <f>1-P516/(SUM(N:N)+72543)</f>
        <v>0.14667010659880619</v>
      </c>
      <c r="S516">
        <v>0.31165540540540543</v>
      </c>
      <c r="T516">
        <f>1-R516+Q516</f>
        <v>1.1649852988065992</v>
      </c>
      <c r="U516">
        <f>(R517-R516)*(Q517+Q516)/2</f>
        <v>0</v>
      </c>
    </row>
    <row r="517" spans="1:21">
      <c r="A517" t="s">
        <v>16</v>
      </c>
      <c r="B517" t="s">
        <v>1045</v>
      </c>
      <c r="C517" t="s">
        <v>1046</v>
      </c>
      <c r="D517" s="2" t="s">
        <v>13</v>
      </c>
      <c r="E517">
        <v>35</v>
      </c>
      <c r="F517">
        <v>437</v>
      </c>
      <c r="G517" t="s">
        <v>14</v>
      </c>
      <c r="H517">
        <v>1</v>
      </c>
      <c r="I517">
        <v>425</v>
      </c>
      <c r="J517" t="s">
        <v>12</v>
      </c>
      <c r="K517">
        <v>188.4</v>
      </c>
      <c r="L517" s="1">
        <v>1.5E-52</v>
      </c>
      <c r="M517">
        <f>COUNTIF(Лист1!A:A,B517)</f>
        <v>0</v>
      </c>
      <c r="N517">
        <f>ABS(M517-1)</f>
        <v>1</v>
      </c>
      <c r="O517">
        <f>SUMIFS(M:M,K:K,"&gt;="&amp;K517)</f>
        <v>369</v>
      </c>
      <c r="P517">
        <f>SUMIFS(M:M,K:K,"&lt;"&amp;K517)+72543</f>
        <v>72766</v>
      </c>
      <c r="Q517">
        <f>O517/SUM(M:M)</f>
        <v>0.31165540540540543</v>
      </c>
      <c r="R517">
        <f>1-P517/(SUM(N:N)+72543)</f>
        <v>0.14667010659880619</v>
      </c>
      <c r="S517">
        <v>0.31165540540540543</v>
      </c>
      <c r="T517">
        <f>1-R517+Q517</f>
        <v>1.1649852988065992</v>
      </c>
      <c r="U517">
        <f>(R518-R517)*(Q518+Q517)/2</f>
        <v>3.659748134851021E-6</v>
      </c>
    </row>
    <row r="518" spans="1:21">
      <c r="A518" t="s">
        <v>16</v>
      </c>
      <c r="B518" t="s">
        <v>1047</v>
      </c>
      <c r="C518" t="s">
        <v>1048</v>
      </c>
      <c r="D518" s="2" t="s">
        <v>13</v>
      </c>
      <c r="E518">
        <v>199</v>
      </c>
      <c r="F518">
        <v>574</v>
      </c>
      <c r="G518" t="s">
        <v>11</v>
      </c>
      <c r="H518">
        <v>1</v>
      </c>
      <c r="I518">
        <v>425</v>
      </c>
      <c r="J518" t="s">
        <v>12</v>
      </c>
      <c r="K518">
        <v>187.7</v>
      </c>
      <c r="L518" s="1">
        <v>2.4000000000000002E-52</v>
      </c>
      <c r="M518">
        <f>COUNTIF(Лист1!A:A,B518)</f>
        <v>1</v>
      </c>
      <c r="N518">
        <f>ABS(M518-1)</f>
        <v>0</v>
      </c>
      <c r="O518">
        <f>SUMIFS(M:M,K:K,"&gt;="&amp;K518)</f>
        <v>370</v>
      </c>
      <c r="P518">
        <f>SUMIFS(M:M,K:K,"&lt;"&amp;K518)+72543</f>
        <v>72765</v>
      </c>
      <c r="Q518">
        <f>O518/SUM(M:M)</f>
        <v>0.3125</v>
      </c>
      <c r="R518">
        <f>1-P518/(SUM(N:N)+72543)</f>
        <v>0.14668183364019094</v>
      </c>
      <c r="S518">
        <v>0.3125</v>
      </c>
      <c r="T518">
        <f>1-R518+Q518</f>
        <v>1.1658181663598091</v>
      </c>
      <c r="U518">
        <f>(R519-R518)*(Q519+Q518)/2</f>
        <v>0</v>
      </c>
    </row>
    <row r="519" spans="1:21">
      <c r="A519" t="s">
        <v>16</v>
      </c>
      <c r="B519" t="s">
        <v>1049</v>
      </c>
      <c r="C519" t="s">
        <v>1050</v>
      </c>
      <c r="D519" s="2" t="s">
        <v>13</v>
      </c>
      <c r="E519">
        <v>27</v>
      </c>
      <c r="F519">
        <v>438</v>
      </c>
      <c r="G519" t="s">
        <v>11</v>
      </c>
      <c r="H519">
        <v>1</v>
      </c>
      <c r="I519">
        <v>425</v>
      </c>
      <c r="J519" t="s">
        <v>12</v>
      </c>
      <c r="K519">
        <v>187.4</v>
      </c>
      <c r="L519" s="1">
        <v>3E-52</v>
      </c>
      <c r="M519">
        <f>COUNTIF(Лист1!A:A,B519)</f>
        <v>0</v>
      </c>
      <c r="N519">
        <f>ABS(M519-1)</f>
        <v>1</v>
      </c>
      <c r="O519">
        <f>SUMIFS(M:M,K:K,"&gt;="&amp;K519)</f>
        <v>370</v>
      </c>
      <c r="P519">
        <f>SUMIFS(M:M,K:K,"&lt;"&amp;K519)+72543</f>
        <v>72765</v>
      </c>
      <c r="Q519">
        <f>O519/SUM(M:M)</f>
        <v>0.3125</v>
      </c>
      <c r="R519">
        <f>1-P519/(SUM(N:N)+72543)</f>
        <v>0.14668183364019094</v>
      </c>
      <c r="S519">
        <v>0.3125</v>
      </c>
      <c r="T519">
        <f>1-R519+Q519</f>
        <v>1.1658181663598091</v>
      </c>
      <c r="U519">
        <f>(R520-R519)*(Q520+Q519)/2</f>
        <v>7.349210056959684E-6</v>
      </c>
    </row>
    <row r="520" spans="1:21">
      <c r="A520" t="s">
        <v>16</v>
      </c>
      <c r="B520" t="s">
        <v>1051</v>
      </c>
      <c r="C520" t="s">
        <v>1052</v>
      </c>
      <c r="D520" s="2" t="s">
        <v>13</v>
      </c>
      <c r="E520">
        <v>123</v>
      </c>
      <c r="F520">
        <v>481</v>
      </c>
      <c r="G520" t="s">
        <v>11</v>
      </c>
      <c r="H520">
        <v>1</v>
      </c>
      <c r="I520">
        <v>425</v>
      </c>
      <c r="J520" t="s">
        <v>12</v>
      </c>
      <c r="K520">
        <v>187.2</v>
      </c>
      <c r="L520" s="1">
        <v>3.4000000000000002E-52</v>
      </c>
      <c r="M520">
        <f>COUNTIF(Лист1!A:A,B520)</f>
        <v>1</v>
      </c>
      <c r="N520">
        <f>ABS(M520-1)</f>
        <v>0</v>
      </c>
      <c r="O520">
        <f>SUMIFS(M:M,K:K,"&gt;="&amp;K520)</f>
        <v>372</v>
      </c>
      <c r="P520">
        <f>SUMIFS(M:M,K:K,"&lt;"&amp;K520)+72543</f>
        <v>72763</v>
      </c>
      <c r="Q520">
        <f>O520/SUM(M:M)</f>
        <v>0.3141891891891892</v>
      </c>
      <c r="R520">
        <f>1-P520/(SUM(N:N)+72543)</f>
        <v>0.14670528772296032</v>
      </c>
      <c r="S520">
        <v>0.3141891891891892</v>
      </c>
      <c r="T520">
        <f>1-R520+Q520</f>
        <v>1.1674839014662288</v>
      </c>
      <c r="U520">
        <f>(R521-R520)*(Q521+Q520)/2</f>
        <v>0</v>
      </c>
    </row>
    <row r="521" spans="1:21">
      <c r="A521" t="s">
        <v>16</v>
      </c>
      <c r="B521" t="s">
        <v>1053</v>
      </c>
      <c r="C521" t="s">
        <v>1054</v>
      </c>
      <c r="D521" s="2" t="s">
        <v>13</v>
      </c>
      <c r="E521">
        <v>123</v>
      </c>
      <c r="F521">
        <v>481</v>
      </c>
      <c r="G521" t="s">
        <v>11</v>
      </c>
      <c r="H521">
        <v>1</v>
      </c>
      <c r="I521">
        <v>425</v>
      </c>
      <c r="J521" t="s">
        <v>12</v>
      </c>
      <c r="K521">
        <v>187.2</v>
      </c>
      <c r="L521" s="1">
        <v>3.4000000000000002E-52</v>
      </c>
      <c r="M521">
        <f>COUNTIF(Лист1!A:A,B521)</f>
        <v>1</v>
      </c>
      <c r="N521">
        <f>ABS(M521-1)</f>
        <v>0</v>
      </c>
      <c r="O521">
        <f>SUMIFS(M:M,K:K,"&gt;="&amp;K521)</f>
        <v>372</v>
      </c>
      <c r="P521">
        <f>SUMIFS(M:M,K:K,"&lt;"&amp;K521)+72543</f>
        <v>72763</v>
      </c>
      <c r="Q521">
        <f>O521/SUM(M:M)</f>
        <v>0.3141891891891892</v>
      </c>
      <c r="R521">
        <f>1-P521/(SUM(N:N)+72543)</f>
        <v>0.14670528772296032</v>
      </c>
      <c r="S521">
        <v>0.3141891891891892</v>
      </c>
      <c r="T521">
        <f>1-R521+Q521</f>
        <v>1.1674839014662288</v>
      </c>
      <c r="U521">
        <f>(R522-R521)*(Q522+Q521)/2</f>
        <v>0</v>
      </c>
    </row>
    <row r="522" spans="1:21">
      <c r="A522" t="s">
        <v>16</v>
      </c>
      <c r="B522" t="s">
        <v>1055</v>
      </c>
      <c r="C522" t="s">
        <v>1056</v>
      </c>
      <c r="D522" s="2" t="s">
        <v>13</v>
      </c>
      <c r="E522">
        <v>10</v>
      </c>
      <c r="F522">
        <v>403</v>
      </c>
      <c r="G522" t="s">
        <v>11</v>
      </c>
      <c r="H522">
        <v>1</v>
      </c>
      <c r="I522">
        <v>425</v>
      </c>
      <c r="J522" t="s">
        <v>12</v>
      </c>
      <c r="K522">
        <v>187.2</v>
      </c>
      <c r="L522" s="1">
        <v>3.5E-52</v>
      </c>
      <c r="M522">
        <f>COUNTIF(Лист1!A:A,B522)</f>
        <v>0</v>
      </c>
      <c r="N522">
        <f>ABS(M522-1)</f>
        <v>1</v>
      </c>
      <c r="O522">
        <f>SUMIFS(M:M,K:K,"&gt;="&amp;K522)</f>
        <v>372</v>
      </c>
      <c r="P522">
        <f>SUMIFS(M:M,K:K,"&lt;"&amp;K522)+72543</f>
        <v>72763</v>
      </c>
      <c r="Q522">
        <f>O522/SUM(M:M)</f>
        <v>0.3141891891891892</v>
      </c>
      <c r="R522">
        <f>1-P522/(SUM(N:N)+72543)</f>
        <v>0.14670528772296032</v>
      </c>
      <c r="S522">
        <v>0.3141891891891892</v>
      </c>
      <c r="T522">
        <f>1-R522+Q522</f>
        <v>1.1674839014662288</v>
      </c>
      <c r="U522">
        <f>(R523-R522)*(Q523+Q522)/2</f>
        <v>0</v>
      </c>
    </row>
    <row r="523" spans="1:21">
      <c r="A523" t="s">
        <v>16</v>
      </c>
      <c r="B523" t="s">
        <v>1057</v>
      </c>
      <c r="C523" t="s">
        <v>1058</v>
      </c>
      <c r="D523" s="2" t="s">
        <v>13</v>
      </c>
      <c r="E523">
        <v>3</v>
      </c>
      <c r="F523">
        <v>407</v>
      </c>
      <c r="G523" t="s">
        <v>11</v>
      </c>
      <c r="H523">
        <v>1</v>
      </c>
      <c r="I523">
        <v>425</v>
      </c>
      <c r="J523" t="s">
        <v>12</v>
      </c>
      <c r="K523">
        <v>186.9</v>
      </c>
      <c r="L523" s="1">
        <v>4.4000000000000002E-52</v>
      </c>
      <c r="M523">
        <f>COUNTIF(Лист1!A:A,B523)</f>
        <v>0</v>
      </c>
      <c r="N523">
        <f>ABS(M523-1)</f>
        <v>1</v>
      </c>
      <c r="O523">
        <f>SUMIFS(M:M,K:K,"&gt;="&amp;K523)</f>
        <v>372</v>
      </c>
      <c r="P523">
        <f>SUMIFS(M:M,K:K,"&lt;"&amp;K523)+72543</f>
        <v>72763</v>
      </c>
      <c r="Q523">
        <f>O523/SUM(M:M)</f>
        <v>0.3141891891891892</v>
      </c>
      <c r="R523">
        <f>1-P523/(SUM(N:N)+72543)</f>
        <v>0.14670528772296032</v>
      </c>
      <c r="S523">
        <v>0.3141891891891892</v>
      </c>
      <c r="T523">
        <f>1-R523+Q523</f>
        <v>1.1674839014662288</v>
      </c>
      <c r="U523">
        <f>(R524-R523)*(Q524+Q523)/2</f>
        <v>0</v>
      </c>
    </row>
    <row r="524" spans="1:21">
      <c r="A524" t="s">
        <v>16</v>
      </c>
      <c r="B524" t="s">
        <v>1059</v>
      </c>
      <c r="C524" t="s">
        <v>1060</v>
      </c>
      <c r="D524" s="2" t="s">
        <v>13</v>
      </c>
      <c r="E524">
        <v>35</v>
      </c>
      <c r="F524">
        <v>437</v>
      </c>
      <c r="G524" t="s">
        <v>14</v>
      </c>
      <c r="H524">
        <v>1</v>
      </c>
      <c r="I524">
        <v>425</v>
      </c>
      <c r="J524" t="s">
        <v>12</v>
      </c>
      <c r="K524">
        <v>186.3</v>
      </c>
      <c r="L524" s="1">
        <v>6.5999999999999999E-52</v>
      </c>
      <c r="M524">
        <f>COUNTIF(Лист1!A:A,B524)</f>
        <v>0</v>
      </c>
      <c r="N524">
        <f>ABS(M524-1)</f>
        <v>1</v>
      </c>
      <c r="O524">
        <f>SUMIFS(M:M,K:K,"&gt;="&amp;K524)</f>
        <v>372</v>
      </c>
      <c r="P524">
        <f>SUMIFS(M:M,K:K,"&lt;"&amp;K524)+72543</f>
        <v>72763</v>
      </c>
      <c r="Q524">
        <f>O524/SUM(M:M)</f>
        <v>0.3141891891891892</v>
      </c>
      <c r="R524">
        <f>1-P524/(SUM(N:N)+72543)</f>
        <v>0.14670528772296032</v>
      </c>
      <c r="S524">
        <v>0.3141891891891892</v>
      </c>
      <c r="T524">
        <f>1-R524+Q524</f>
        <v>1.1674839014662288</v>
      </c>
      <c r="U524">
        <f>(R525-R524)*(Q525+Q524)/2</f>
        <v>0</v>
      </c>
    </row>
    <row r="525" spans="1:21">
      <c r="A525" t="s">
        <v>16</v>
      </c>
      <c r="B525" t="s">
        <v>1061</v>
      </c>
      <c r="C525" t="s">
        <v>1062</v>
      </c>
      <c r="D525" s="2" t="s">
        <v>13</v>
      </c>
      <c r="E525">
        <v>15</v>
      </c>
      <c r="F525">
        <v>420</v>
      </c>
      <c r="G525" t="s">
        <v>11</v>
      </c>
      <c r="H525">
        <v>1</v>
      </c>
      <c r="I525">
        <v>425</v>
      </c>
      <c r="J525" t="s">
        <v>12</v>
      </c>
      <c r="K525">
        <v>186.2</v>
      </c>
      <c r="L525" s="1">
        <v>6.8999999999999995E-52</v>
      </c>
      <c r="M525">
        <f>COUNTIF(Лист1!A:A,B525)</f>
        <v>0</v>
      </c>
      <c r="N525">
        <f>ABS(M525-1)</f>
        <v>1</v>
      </c>
      <c r="O525">
        <f>SUMIFS(M:M,K:K,"&gt;="&amp;K525)</f>
        <v>372</v>
      </c>
      <c r="P525">
        <f>SUMIFS(M:M,K:K,"&lt;"&amp;K525)+72543</f>
        <v>72763</v>
      </c>
      <c r="Q525">
        <f>O525/SUM(M:M)</f>
        <v>0.3141891891891892</v>
      </c>
      <c r="R525">
        <f>1-P525/(SUM(N:N)+72543)</f>
        <v>0.14670528772296032</v>
      </c>
      <c r="S525">
        <v>0.3141891891891892</v>
      </c>
      <c r="T525">
        <f>1-R525+Q525</f>
        <v>1.1674839014662288</v>
      </c>
      <c r="U525">
        <f>(R526-R525)*(Q526+Q525)/2</f>
        <v>3.6894619221434515E-6</v>
      </c>
    </row>
    <row r="526" spans="1:21">
      <c r="A526" t="s">
        <v>16</v>
      </c>
      <c r="B526" t="s">
        <v>1063</v>
      </c>
      <c r="C526" t="s">
        <v>1064</v>
      </c>
      <c r="D526" s="2" t="s">
        <v>13</v>
      </c>
      <c r="E526">
        <v>2</v>
      </c>
      <c r="F526">
        <v>275</v>
      </c>
      <c r="G526" t="s">
        <v>14</v>
      </c>
      <c r="H526">
        <v>1</v>
      </c>
      <c r="I526">
        <v>425</v>
      </c>
      <c r="J526" t="s">
        <v>12</v>
      </c>
      <c r="K526">
        <v>185.8</v>
      </c>
      <c r="L526" s="1">
        <v>9.1999999999999998E-52</v>
      </c>
      <c r="M526">
        <f>COUNTIF(Лист1!A:A,B526)</f>
        <v>1</v>
      </c>
      <c r="N526">
        <f>ABS(M526-1)</f>
        <v>0</v>
      </c>
      <c r="O526">
        <f>SUMIFS(M:M,K:K,"&gt;="&amp;K526)</f>
        <v>373</v>
      </c>
      <c r="P526">
        <f>SUMIFS(M:M,K:K,"&lt;"&amp;K526)+72543</f>
        <v>72762</v>
      </c>
      <c r="Q526">
        <f>O526/SUM(M:M)</f>
        <v>0.31503378378378377</v>
      </c>
      <c r="R526">
        <f>1-P526/(SUM(N:N)+72543)</f>
        <v>0.14671701476434507</v>
      </c>
      <c r="S526">
        <v>0.31503378378378377</v>
      </c>
      <c r="T526">
        <f>1-R526+Q526</f>
        <v>1.1683167690194387</v>
      </c>
      <c r="U526">
        <f>(R527-R526)*(Q527+Q526)/2</f>
        <v>0</v>
      </c>
    </row>
    <row r="527" spans="1:21">
      <c r="A527" t="s">
        <v>16</v>
      </c>
      <c r="B527" t="s">
        <v>1065</v>
      </c>
      <c r="C527" t="s">
        <v>1066</v>
      </c>
      <c r="D527" s="2" t="s">
        <v>13</v>
      </c>
      <c r="E527">
        <v>73</v>
      </c>
      <c r="F527">
        <v>432</v>
      </c>
      <c r="G527" t="s">
        <v>11</v>
      </c>
      <c r="H527">
        <v>1</v>
      </c>
      <c r="I527">
        <v>425</v>
      </c>
      <c r="J527" t="s">
        <v>12</v>
      </c>
      <c r="K527">
        <v>185.7</v>
      </c>
      <c r="L527" s="1">
        <v>1E-51</v>
      </c>
      <c r="M527">
        <f>COUNTIF(Лист1!A:A,B527)</f>
        <v>0</v>
      </c>
      <c r="N527">
        <f>ABS(M527-1)</f>
        <v>1</v>
      </c>
      <c r="O527">
        <f>SUMIFS(M:M,K:K,"&gt;="&amp;K527)</f>
        <v>373</v>
      </c>
      <c r="P527">
        <f>SUMIFS(M:M,K:K,"&lt;"&amp;K527)+72543</f>
        <v>72762</v>
      </c>
      <c r="Q527">
        <f>O527/SUM(M:M)</f>
        <v>0.31503378378378377</v>
      </c>
      <c r="R527">
        <f>1-P527/(SUM(N:N)+72543)</f>
        <v>0.14671701476434507</v>
      </c>
      <c r="S527">
        <v>0.31503378378378377</v>
      </c>
      <c r="T527">
        <f>1-R527+Q527</f>
        <v>1.1683167690194387</v>
      </c>
      <c r="U527">
        <f>(R528-R527)*(Q528+Q527)/2</f>
        <v>3.6993665179075946E-6</v>
      </c>
    </row>
    <row r="528" spans="1:21">
      <c r="A528" t="s">
        <v>16</v>
      </c>
      <c r="B528" t="s">
        <v>1067</v>
      </c>
      <c r="C528" t="s">
        <v>1068</v>
      </c>
      <c r="D528" s="2" t="s">
        <v>13</v>
      </c>
      <c r="E528">
        <v>2</v>
      </c>
      <c r="F528">
        <v>303</v>
      </c>
      <c r="G528" t="s">
        <v>14</v>
      </c>
      <c r="H528">
        <v>1</v>
      </c>
      <c r="I528">
        <v>425</v>
      </c>
      <c r="J528" t="s">
        <v>12</v>
      </c>
      <c r="K528">
        <v>184.8</v>
      </c>
      <c r="L528" s="1">
        <v>1.8E-51</v>
      </c>
      <c r="M528">
        <f>COUNTIF(Лист1!A:A,B528)</f>
        <v>1</v>
      </c>
      <c r="N528">
        <f>ABS(M528-1)</f>
        <v>0</v>
      </c>
      <c r="O528">
        <f>SUMIFS(M:M,K:K,"&gt;="&amp;K528)</f>
        <v>374</v>
      </c>
      <c r="P528">
        <f>SUMIFS(M:M,K:K,"&lt;"&amp;K528)+72543</f>
        <v>72761</v>
      </c>
      <c r="Q528">
        <f>O528/SUM(M:M)</f>
        <v>0.3158783783783784</v>
      </c>
      <c r="R528">
        <f>1-P528/(SUM(N:N)+72543)</f>
        <v>0.14672874180572981</v>
      </c>
      <c r="S528">
        <v>0.3158783783783784</v>
      </c>
      <c r="T528">
        <f>1-R528+Q528</f>
        <v>1.1691496365726486</v>
      </c>
      <c r="U528">
        <f>(R529-R528)*(Q529+Q528)/2</f>
        <v>0</v>
      </c>
    </row>
    <row r="529" spans="1:21">
      <c r="A529" t="s">
        <v>16</v>
      </c>
      <c r="B529" t="s">
        <v>1069</v>
      </c>
      <c r="C529" t="s">
        <v>1070</v>
      </c>
      <c r="D529" s="2" t="s">
        <v>13</v>
      </c>
      <c r="E529">
        <v>24</v>
      </c>
      <c r="F529">
        <v>403</v>
      </c>
      <c r="G529" t="s">
        <v>11</v>
      </c>
      <c r="H529">
        <v>1</v>
      </c>
      <c r="I529">
        <v>425</v>
      </c>
      <c r="J529" t="s">
        <v>12</v>
      </c>
      <c r="K529">
        <v>184.6</v>
      </c>
      <c r="L529" s="1">
        <v>2.1E-51</v>
      </c>
      <c r="M529">
        <f>COUNTIF(Лист1!A:A,B529)</f>
        <v>0</v>
      </c>
      <c r="N529">
        <f>ABS(M529-1)</f>
        <v>1</v>
      </c>
      <c r="O529">
        <f>SUMIFS(M:M,K:K,"&gt;="&amp;K529)</f>
        <v>374</v>
      </c>
      <c r="P529">
        <f>SUMIFS(M:M,K:K,"&lt;"&amp;K529)+72543</f>
        <v>72761</v>
      </c>
      <c r="Q529">
        <f>O529/SUM(M:M)</f>
        <v>0.3158783783783784</v>
      </c>
      <c r="R529">
        <f>1-P529/(SUM(N:N)+72543)</f>
        <v>0.14672874180572981</v>
      </c>
      <c r="S529">
        <v>0.3158783783783784</v>
      </c>
      <c r="T529">
        <f>1-R529+Q529</f>
        <v>1.1691496365726486</v>
      </c>
      <c r="U529">
        <f>(R530-R529)*(Q530+Q529)/2</f>
        <v>0</v>
      </c>
    </row>
    <row r="530" spans="1:21">
      <c r="A530" t="s">
        <v>16</v>
      </c>
      <c r="B530" t="s">
        <v>1071</v>
      </c>
      <c r="C530" t="s">
        <v>1072</v>
      </c>
      <c r="D530" s="2" t="s">
        <v>13</v>
      </c>
      <c r="E530">
        <v>35</v>
      </c>
      <c r="F530">
        <v>437</v>
      </c>
      <c r="G530" t="s">
        <v>14</v>
      </c>
      <c r="H530">
        <v>1</v>
      </c>
      <c r="I530">
        <v>425</v>
      </c>
      <c r="J530" t="s">
        <v>12</v>
      </c>
      <c r="K530">
        <v>184.4</v>
      </c>
      <c r="L530" s="1">
        <v>2.5E-51</v>
      </c>
      <c r="M530">
        <f>COUNTIF(Лист1!A:A,B530)</f>
        <v>0</v>
      </c>
      <c r="N530">
        <f>ABS(M530-1)</f>
        <v>1</v>
      </c>
      <c r="O530">
        <f>SUMIFS(M:M,K:K,"&gt;="&amp;K530)</f>
        <v>374</v>
      </c>
      <c r="P530">
        <f>SUMIFS(M:M,K:K,"&lt;"&amp;K530)+72543</f>
        <v>72761</v>
      </c>
      <c r="Q530">
        <f>O530/SUM(M:M)</f>
        <v>0.3158783783783784</v>
      </c>
      <c r="R530">
        <f>1-P530/(SUM(N:N)+72543)</f>
        <v>0.14672874180572981</v>
      </c>
      <c r="S530">
        <v>0.3158783783783784</v>
      </c>
      <c r="T530">
        <f>1-R530+Q530</f>
        <v>1.1691496365726486</v>
      </c>
      <c r="U530">
        <f>(R531-R530)*(Q531+Q530)/2</f>
        <v>3.7092711136717377E-6</v>
      </c>
    </row>
    <row r="531" spans="1:21">
      <c r="A531" t="s">
        <v>16</v>
      </c>
      <c r="B531" t="s">
        <v>1073</v>
      </c>
      <c r="C531" t="s">
        <v>1074</v>
      </c>
      <c r="D531" s="2" t="s">
        <v>13</v>
      </c>
      <c r="E531">
        <v>249</v>
      </c>
      <c r="F531">
        <v>649</v>
      </c>
      <c r="G531" t="s">
        <v>14</v>
      </c>
      <c r="H531">
        <v>1</v>
      </c>
      <c r="I531">
        <v>425</v>
      </c>
      <c r="J531" t="s">
        <v>12</v>
      </c>
      <c r="K531">
        <v>184.2</v>
      </c>
      <c r="L531" s="1">
        <v>2.8E-51</v>
      </c>
      <c r="M531">
        <f>COUNTIF(Лист1!A:A,B531)</f>
        <v>1</v>
      </c>
      <c r="N531">
        <f>ABS(M531-1)</f>
        <v>0</v>
      </c>
      <c r="O531">
        <f>SUMIFS(M:M,K:K,"&gt;="&amp;K531)</f>
        <v>375</v>
      </c>
      <c r="P531">
        <f>SUMIFS(M:M,K:K,"&lt;"&amp;K531)+72543</f>
        <v>72760</v>
      </c>
      <c r="Q531">
        <f>O531/SUM(M:M)</f>
        <v>0.31672297297297297</v>
      </c>
      <c r="R531">
        <f>1-P531/(SUM(N:N)+72543)</f>
        <v>0.14674046884711456</v>
      </c>
      <c r="S531">
        <v>0.31672297297297297</v>
      </c>
      <c r="T531">
        <f>1-R531+Q531</f>
        <v>1.1699825041258585</v>
      </c>
      <c r="U531">
        <f>(R532-R531)*(Q532+Q531)/2</f>
        <v>3.7191757094358817E-6</v>
      </c>
    </row>
    <row r="532" spans="1:21">
      <c r="A532" t="s">
        <v>16</v>
      </c>
      <c r="B532" t="s">
        <v>1075</v>
      </c>
      <c r="C532" t="s">
        <v>1076</v>
      </c>
      <c r="D532" s="2" t="s">
        <v>13</v>
      </c>
      <c r="E532">
        <v>4</v>
      </c>
      <c r="F532">
        <v>322</v>
      </c>
      <c r="G532" t="s">
        <v>11</v>
      </c>
      <c r="H532">
        <v>1</v>
      </c>
      <c r="I532">
        <v>425</v>
      </c>
      <c r="J532" t="s">
        <v>12</v>
      </c>
      <c r="K532">
        <v>183.7</v>
      </c>
      <c r="L532" s="1">
        <v>3.8999999999999997E-51</v>
      </c>
      <c r="M532">
        <f>COUNTIF(Лист1!A:A,B532)</f>
        <v>1</v>
      </c>
      <c r="N532">
        <f>ABS(M532-1)</f>
        <v>0</v>
      </c>
      <c r="O532">
        <f>SUMIFS(M:M,K:K,"&gt;="&amp;K532)</f>
        <v>376</v>
      </c>
      <c r="P532">
        <f>SUMIFS(M:M,K:K,"&lt;"&amp;K532)+72543</f>
        <v>72759</v>
      </c>
      <c r="Q532">
        <f>O532/SUM(M:M)</f>
        <v>0.31756756756756754</v>
      </c>
      <c r="R532">
        <f>1-P532/(SUM(N:N)+72543)</f>
        <v>0.1467521958884993</v>
      </c>
      <c r="S532">
        <v>0.31756756756756754</v>
      </c>
      <c r="T532">
        <f>1-R532+Q532</f>
        <v>1.1708153716790681</v>
      </c>
      <c r="U532">
        <f>(R533-R532)*(Q533+Q532)/2</f>
        <v>3.7290803052000247E-6</v>
      </c>
    </row>
    <row r="533" spans="1:21">
      <c r="A533" t="s">
        <v>16</v>
      </c>
      <c r="B533" t="s">
        <v>1077</v>
      </c>
      <c r="C533" t="s">
        <v>1078</v>
      </c>
      <c r="D533" s="2" t="s">
        <v>13</v>
      </c>
      <c r="E533">
        <v>1</v>
      </c>
      <c r="F533">
        <v>294</v>
      </c>
      <c r="G533" t="s">
        <v>12</v>
      </c>
      <c r="H533">
        <v>1</v>
      </c>
      <c r="I533">
        <v>425</v>
      </c>
      <c r="J533" t="s">
        <v>12</v>
      </c>
      <c r="K533">
        <v>183.4</v>
      </c>
      <c r="L533" s="1">
        <v>4.8999999999999997E-51</v>
      </c>
      <c r="M533">
        <f>COUNTIF(Лист1!A:A,B533)</f>
        <v>1</v>
      </c>
      <c r="N533">
        <f>ABS(M533-1)</f>
        <v>0</v>
      </c>
      <c r="O533">
        <f>SUMIFS(M:M,K:K,"&gt;="&amp;K533)</f>
        <v>377</v>
      </c>
      <c r="P533">
        <f>SUMIFS(M:M,K:K,"&lt;"&amp;K533)+72543</f>
        <v>72758</v>
      </c>
      <c r="Q533">
        <f>O533/SUM(M:M)</f>
        <v>0.31841216216216217</v>
      </c>
      <c r="R533">
        <f>1-P533/(SUM(N:N)+72543)</f>
        <v>0.14676392292988405</v>
      </c>
      <c r="S533">
        <v>0.31841216216216217</v>
      </c>
      <c r="T533">
        <f>1-R533+Q533</f>
        <v>1.1716482392322782</v>
      </c>
      <c r="U533">
        <f>(R534-R533)*(Q534+Q533)/2</f>
        <v>3.7389849009641683E-6</v>
      </c>
    </row>
    <row r="534" spans="1:21">
      <c r="A534" t="s">
        <v>16</v>
      </c>
      <c r="B534" t="s">
        <v>1079</v>
      </c>
      <c r="C534" t="s">
        <v>1080</v>
      </c>
      <c r="D534" s="2" t="s">
        <v>13</v>
      </c>
      <c r="E534">
        <v>13</v>
      </c>
      <c r="F534">
        <v>419</v>
      </c>
      <c r="G534" t="s">
        <v>11</v>
      </c>
      <c r="H534">
        <v>1</v>
      </c>
      <c r="I534">
        <v>425</v>
      </c>
      <c r="J534" t="s">
        <v>12</v>
      </c>
      <c r="K534">
        <v>182.9</v>
      </c>
      <c r="L534" s="1">
        <v>6.8000000000000001E-51</v>
      </c>
      <c r="M534">
        <f>COUNTIF(Лист1!A:A,B534)</f>
        <v>1</v>
      </c>
      <c r="N534">
        <f>ABS(M534-1)</f>
        <v>0</v>
      </c>
      <c r="O534">
        <f>SUMIFS(M:M,K:K,"&gt;="&amp;K534)</f>
        <v>378</v>
      </c>
      <c r="P534">
        <f>SUMIFS(M:M,K:K,"&lt;"&amp;K534)+72543</f>
        <v>72757</v>
      </c>
      <c r="Q534">
        <f>O534/SUM(M:M)</f>
        <v>0.31925675675675674</v>
      </c>
      <c r="R534">
        <f>1-P534/(SUM(N:N)+72543)</f>
        <v>0.1467756499712688</v>
      </c>
      <c r="S534">
        <v>0.31925675675675674</v>
      </c>
      <c r="T534">
        <f>1-R534+Q534</f>
        <v>1.1724811067854879</v>
      </c>
      <c r="U534">
        <f>(R535-R534)*(Q535+Q534)/2</f>
        <v>3.7488894966928207E-6</v>
      </c>
    </row>
    <row r="535" spans="1:21">
      <c r="A535" t="s">
        <v>16</v>
      </c>
      <c r="B535" t="s">
        <v>1081</v>
      </c>
      <c r="C535" t="s">
        <v>1082</v>
      </c>
      <c r="D535" s="2" t="s">
        <v>13</v>
      </c>
      <c r="E535">
        <v>9</v>
      </c>
      <c r="F535">
        <v>384</v>
      </c>
      <c r="G535" t="s">
        <v>11</v>
      </c>
      <c r="H535">
        <v>1</v>
      </c>
      <c r="I535">
        <v>425</v>
      </c>
      <c r="J535" t="s">
        <v>12</v>
      </c>
      <c r="K535">
        <v>182.3</v>
      </c>
      <c r="L535" s="1">
        <v>1E-50</v>
      </c>
      <c r="M535">
        <f>COUNTIF(Лист1!A:A,B535)</f>
        <v>1</v>
      </c>
      <c r="N535">
        <f>ABS(M535-1)</f>
        <v>0</v>
      </c>
      <c r="O535">
        <f>SUMIFS(M:M,K:K,"&gt;="&amp;K535)</f>
        <v>379</v>
      </c>
      <c r="P535">
        <f>SUMIFS(M:M,K:K,"&lt;"&amp;K535)+72543</f>
        <v>72756</v>
      </c>
      <c r="Q535">
        <f>O535/SUM(M:M)</f>
        <v>0.32010135135135137</v>
      </c>
      <c r="R535">
        <f>1-P535/(SUM(N:N)+72543)</f>
        <v>0.14678737701265343</v>
      </c>
      <c r="S535">
        <v>0.32010135135135137</v>
      </c>
      <c r="T535">
        <f>1-R535+Q535</f>
        <v>1.173313974338698</v>
      </c>
      <c r="U535">
        <f>(R536-R535)*(Q536+Q535)/2</f>
        <v>3.7587940924924557E-6</v>
      </c>
    </row>
    <row r="536" spans="1:21">
      <c r="A536" t="s">
        <v>16</v>
      </c>
      <c r="B536" t="s">
        <v>1083</v>
      </c>
      <c r="C536" t="s">
        <v>1084</v>
      </c>
      <c r="D536" s="2" t="s">
        <v>13</v>
      </c>
      <c r="E536">
        <v>66</v>
      </c>
      <c r="F536">
        <v>424</v>
      </c>
      <c r="G536" t="s">
        <v>11</v>
      </c>
      <c r="H536">
        <v>1</v>
      </c>
      <c r="I536">
        <v>425</v>
      </c>
      <c r="J536" t="s">
        <v>12</v>
      </c>
      <c r="K536">
        <v>181.9</v>
      </c>
      <c r="L536" s="1">
        <v>1.3999999999999999E-50</v>
      </c>
      <c r="M536">
        <f>COUNTIF(Лист1!A:A,B536)</f>
        <v>1</v>
      </c>
      <c r="N536">
        <f>ABS(M536-1)</f>
        <v>0</v>
      </c>
      <c r="O536">
        <f>SUMIFS(M:M,K:K,"&gt;="&amp;K536)</f>
        <v>380</v>
      </c>
      <c r="P536">
        <f>SUMIFS(M:M,K:K,"&lt;"&amp;K536)+72543</f>
        <v>72755</v>
      </c>
      <c r="Q536">
        <f>O536/SUM(M:M)</f>
        <v>0.32094594594594594</v>
      </c>
      <c r="R536">
        <f>1-P536/(SUM(N:N)+72543)</f>
        <v>0.14679910405403818</v>
      </c>
      <c r="S536">
        <v>0.32094594594594594</v>
      </c>
      <c r="T536">
        <f>1-R536+Q536</f>
        <v>1.1741468418919077</v>
      </c>
      <c r="U536">
        <f>(R537-R536)*(Q537+Q536)/2</f>
        <v>3.7686986882565984E-6</v>
      </c>
    </row>
    <row r="537" spans="1:21">
      <c r="A537" t="s">
        <v>16</v>
      </c>
      <c r="B537" t="s">
        <v>1085</v>
      </c>
      <c r="C537" t="s">
        <v>1086</v>
      </c>
      <c r="D537" s="2" t="s">
        <v>13</v>
      </c>
      <c r="E537">
        <v>4</v>
      </c>
      <c r="F537">
        <v>314</v>
      </c>
      <c r="G537" t="s">
        <v>11</v>
      </c>
      <c r="H537">
        <v>1</v>
      </c>
      <c r="I537">
        <v>425</v>
      </c>
      <c r="J537" t="s">
        <v>12</v>
      </c>
      <c r="K537">
        <v>181.6</v>
      </c>
      <c r="L537" s="1">
        <v>1.7000000000000001E-50</v>
      </c>
      <c r="M537">
        <f>COUNTIF(Лист1!A:A,B537)</f>
        <v>1</v>
      </c>
      <c r="N537">
        <f>ABS(M537-1)</f>
        <v>0</v>
      </c>
      <c r="O537">
        <f>SUMIFS(M:M,K:K,"&gt;="&amp;K537)</f>
        <v>381</v>
      </c>
      <c r="P537">
        <f>SUMIFS(M:M,K:K,"&lt;"&amp;K537)+72543</f>
        <v>72754</v>
      </c>
      <c r="Q537">
        <f>O537/SUM(M:M)</f>
        <v>0.32179054054054052</v>
      </c>
      <c r="R537">
        <f>1-P537/(SUM(N:N)+72543)</f>
        <v>0.14681083109542292</v>
      </c>
      <c r="S537">
        <v>0.32179054054054052</v>
      </c>
      <c r="T537">
        <f>1-R537+Q537</f>
        <v>1.1749797094451175</v>
      </c>
      <c r="U537">
        <f>(R538-R537)*(Q538+Q537)/2</f>
        <v>0</v>
      </c>
    </row>
    <row r="538" spans="1:21">
      <c r="A538" t="s">
        <v>16</v>
      </c>
      <c r="B538" t="s">
        <v>1087</v>
      </c>
      <c r="C538" t="s">
        <v>1088</v>
      </c>
      <c r="D538" s="2" t="s">
        <v>13</v>
      </c>
      <c r="E538">
        <v>994</v>
      </c>
      <c r="F538">
        <v>1363</v>
      </c>
      <c r="G538" t="s">
        <v>11</v>
      </c>
      <c r="H538">
        <v>1</v>
      </c>
      <c r="I538">
        <v>425</v>
      </c>
      <c r="J538" t="s">
        <v>12</v>
      </c>
      <c r="K538">
        <v>181.1</v>
      </c>
      <c r="L538" s="1">
        <v>2.4E-50</v>
      </c>
      <c r="M538">
        <f>COUNTIF(Лист1!A:A,B538)</f>
        <v>0</v>
      </c>
      <c r="N538">
        <f>ABS(M538-1)</f>
        <v>1</v>
      </c>
      <c r="O538">
        <f>SUMIFS(M:M,K:K,"&gt;="&amp;K538)</f>
        <v>381</v>
      </c>
      <c r="P538">
        <f>SUMIFS(M:M,K:K,"&lt;"&amp;K538)+72543</f>
        <v>72754</v>
      </c>
      <c r="Q538">
        <f>O538/SUM(M:M)</f>
        <v>0.32179054054054052</v>
      </c>
      <c r="R538">
        <f>1-P538/(SUM(N:N)+72543)</f>
        <v>0.14681083109542292</v>
      </c>
      <c r="S538">
        <v>0.32179054054054052</v>
      </c>
      <c r="T538">
        <f>1-R538+Q538</f>
        <v>1.1749797094451175</v>
      </c>
      <c r="U538">
        <f>(R539-R538)*(Q539+Q538)/2</f>
        <v>3.7786032840207423E-6</v>
      </c>
    </row>
    <row r="539" spans="1:21">
      <c r="A539" t="s">
        <v>16</v>
      </c>
      <c r="B539" t="s">
        <v>1089</v>
      </c>
      <c r="C539" t="s">
        <v>1090</v>
      </c>
      <c r="D539" s="2" t="s">
        <v>13</v>
      </c>
      <c r="E539">
        <v>2</v>
      </c>
      <c r="F539">
        <v>287</v>
      </c>
      <c r="G539" t="s">
        <v>11</v>
      </c>
      <c r="H539">
        <v>1</v>
      </c>
      <c r="I539">
        <v>425</v>
      </c>
      <c r="J539" t="s">
        <v>12</v>
      </c>
      <c r="K539">
        <v>179.9</v>
      </c>
      <c r="L539" s="1">
        <v>5.3999999999999999E-50</v>
      </c>
      <c r="M539">
        <f>COUNTIF(Лист1!A:A,B539)</f>
        <v>0</v>
      </c>
      <c r="N539">
        <f>ABS(M539-1)</f>
        <v>1</v>
      </c>
      <c r="O539">
        <f>SUMIFS(M:M,K:K,"&gt;="&amp;K539)</f>
        <v>382</v>
      </c>
      <c r="P539">
        <f>SUMIFS(M:M,K:K,"&lt;"&amp;K539)+72543</f>
        <v>72753</v>
      </c>
      <c r="Q539">
        <f>O539/SUM(M:M)</f>
        <v>0.32263513513513514</v>
      </c>
      <c r="R539">
        <f>1-P539/(SUM(N:N)+72543)</f>
        <v>0.14682255813680767</v>
      </c>
      <c r="S539">
        <v>0.32263513513513514</v>
      </c>
      <c r="T539">
        <f>1-R539+Q539</f>
        <v>1.1758125769983274</v>
      </c>
      <c r="U539">
        <f>(R540-R539)*(Q540+Q539)/2</f>
        <v>0</v>
      </c>
    </row>
    <row r="540" spans="1:21">
      <c r="A540" t="s">
        <v>16</v>
      </c>
      <c r="B540" t="s">
        <v>1091</v>
      </c>
      <c r="C540" t="s">
        <v>1092</v>
      </c>
      <c r="D540" s="2" t="s">
        <v>13</v>
      </c>
      <c r="E540">
        <v>2</v>
      </c>
      <c r="F540">
        <v>290</v>
      </c>
      <c r="G540" t="s">
        <v>11</v>
      </c>
      <c r="H540">
        <v>1</v>
      </c>
      <c r="I540">
        <v>425</v>
      </c>
      <c r="J540" t="s">
        <v>12</v>
      </c>
      <c r="K540">
        <v>179.9</v>
      </c>
      <c r="L540" s="1">
        <v>5.3999999999999999E-50</v>
      </c>
      <c r="M540">
        <f>COUNTIF(Лист1!A:A,B540)</f>
        <v>1</v>
      </c>
      <c r="N540">
        <f>ABS(M540-1)</f>
        <v>0</v>
      </c>
      <c r="O540">
        <f>SUMIFS(M:M,K:K,"&gt;="&amp;K540)</f>
        <v>382</v>
      </c>
      <c r="P540">
        <f>SUMIFS(M:M,K:K,"&lt;"&amp;K540)+72543</f>
        <v>72753</v>
      </c>
      <c r="Q540">
        <f>O540/SUM(M:M)</f>
        <v>0.32263513513513514</v>
      </c>
      <c r="R540">
        <f>1-P540/(SUM(N:N)+72543)</f>
        <v>0.14682255813680767</v>
      </c>
      <c r="S540">
        <v>0.32263513513513514</v>
      </c>
      <c r="T540">
        <f>1-R540+Q540</f>
        <v>1.1758125769983274</v>
      </c>
      <c r="U540">
        <f>(R541-R540)*(Q541+Q540)/2</f>
        <v>3.7885078797848863E-6</v>
      </c>
    </row>
    <row r="541" spans="1:21">
      <c r="A541" t="s">
        <v>16</v>
      </c>
      <c r="B541" t="s">
        <v>1093</v>
      </c>
      <c r="C541" t="s">
        <v>1094</v>
      </c>
      <c r="D541" s="2" t="s">
        <v>13</v>
      </c>
      <c r="E541">
        <v>228</v>
      </c>
      <c r="F541">
        <v>600</v>
      </c>
      <c r="G541" t="s">
        <v>11</v>
      </c>
      <c r="H541">
        <v>1</v>
      </c>
      <c r="I541">
        <v>425</v>
      </c>
      <c r="J541" t="s">
        <v>12</v>
      </c>
      <c r="K541">
        <v>179.7</v>
      </c>
      <c r="L541" s="1">
        <v>6.4999999999999999E-50</v>
      </c>
      <c r="M541">
        <f>COUNTIF(Лист1!A:A,B541)</f>
        <v>1</v>
      </c>
      <c r="N541">
        <f>ABS(M541-1)</f>
        <v>0</v>
      </c>
      <c r="O541">
        <f>SUMIFS(M:M,K:K,"&gt;="&amp;K541)</f>
        <v>383</v>
      </c>
      <c r="P541">
        <f>SUMIFS(M:M,K:K,"&lt;"&amp;K541)+72543</f>
        <v>72752</v>
      </c>
      <c r="Q541">
        <f>O541/SUM(M:M)</f>
        <v>0.32347972972972971</v>
      </c>
      <c r="R541">
        <f>1-P541/(SUM(N:N)+72543)</f>
        <v>0.14683428517819241</v>
      </c>
      <c r="S541">
        <v>0.32347972972972971</v>
      </c>
      <c r="T541">
        <f>1-R541+Q541</f>
        <v>1.1766454445515373</v>
      </c>
      <c r="U541">
        <f>(R542-R541)*(Q542+Q541)/2</f>
        <v>0</v>
      </c>
    </row>
    <row r="542" spans="1:21">
      <c r="A542" t="s">
        <v>16</v>
      </c>
      <c r="B542" t="s">
        <v>1095</v>
      </c>
      <c r="C542" t="s">
        <v>1096</v>
      </c>
      <c r="D542" s="2" t="s">
        <v>13</v>
      </c>
      <c r="E542">
        <v>34</v>
      </c>
      <c r="F542">
        <v>403</v>
      </c>
      <c r="G542" t="s">
        <v>11</v>
      </c>
      <c r="H542">
        <v>1</v>
      </c>
      <c r="I542">
        <v>425</v>
      </c>
      <c r="J542" t="s">
        <v>12</v>
      </c>
      <c r="K542">
        <v>179.3</v>
      </c>
      <c r="L542" s="1">
        <v>8.2999999999999995E-50</v>
      </c>
      <c r="M542">
        <f>COUNTIF(Лист1!A:A,B542)</f>
        <v>0</v>
      </c>
      <c r="N542">
        <f>ABS(M542-1)</f>
        <v>1</v>
      </c>
      <c r="O542">
        <f>SUMIFS(M:M,K:K,"&gt;="&amp;K542)</f>
        <v>383</v>
      </c>
      <c r="P542">
        <f>SUMIFS(M:M,K:K,"&lt;"&amp;K542)+72543</f>
        <v>72752</v>
      </c>
      <c r="Q542">
        <f>O542/SUM(M:M)</f>
        <v>0.32347972972972971</v>
      </c>
      <c r="R542">
        <f>1-P542/(SUM(N:N)+72543)</f>
        <v>0.14683428517819241</v>
      </c>
      <c r="S542">
        <v>0.32347972972972971</v>
      </c>
      <c r="T542">
        <f>1-R542+Q542</f>
        <v>1.1766454445515373</v>
      </c>
      <c r="U542">
        <f>(R543-R542)*(Q543+Q542)/2</f>
        <v>3.7984124755490294E-6</v>
      </c>
    </row>
    <row r="543" spans="1:21">
      <c r="A543" t="s">
        <v>16</v>
      </c>
      <c r="B543" t="s">
        <v>1097</v>
      </c>
      <c r="C543" t="s">
        <v>1098</v>
      </c>
      <c r="D543" s="2" t="s">
        <v>13</v>
      </c>
      <c r="E543">
        <v>158</v>
      </c>
      <c r="F543">
        <v>677</v>
      </c>
      <c r="G543" t="s">
        <v>14</v>
      </c>
      <c r="H543">
        <v>1</v>
      </c>
      <c r="I543">
        <v>425</v>
      </c>
      <c r="J543" t="s">
        <v>12</v>
      </c>
      <c r="K543">
        <v>178.3</v>
      </c>
      <c r="L543" s="1">
        <v>1.6E-49</v>
      </c>
      <c r="M543">
        <f>COUNTIF(Лист1!A:A,B543)</f>
        <v>1</v>
      </c>
      <c r="N543">
        <f>ABS(M543-1)</f>
        <v>0</v>
      </c>
      <c r="O543">
        <f>SUMIFS(M:M,K:K,"&gt;="&amp;K543)</f>
        <v>384</v>
      </c>
      <c r="P543">
        <f>SUMIFS(M:M,K:K,"&lt;"&amp;K543)+72543</f>
        <v>72751</v>
      </c>
      <c r="Q543">
        <f>O543/SUM(M:M)</f>
        <v>0.32432432432432434</v>
      </c>
      <c r="R543">
        <f>1-P543/(SUM(N:N)+72543)</f>
        <v>0.14684601221957716</v>
      </c>
      <c r="S543">
        <v>0.32432432432432434</v>
      </c>
      <c r="T543">
        <f>1-R543+Q543</f>
        <v>1.1774783121047472</v>
      </c>
      <c r="U543">
        <f>(R544-R543)*(Q544+Q543)/2</f>
        <v>3.8083170713131729E-6</v>
      </c>
    </row>
    <row r="544" spans="1:21">
      <c r="A544" t="s">
        <v>16</v>
      </c>
      <c r="B544" t="s">
        <v>1099</v>
      </c>
      <c r="C544" t="s">
        <v>1100</v>
      </c>
      <c r="D544" s="2" t="s">
        <v>13</v>
      </c>
      <c r="E544">
        <v>13</v>
      </c>
      <c r="F544">
        <v>418</v>
      </c>
      <c r="G544" t="s">
        <v>11</v>
      </c>
      <c r="H544">
        <v>1</v>
      </c>
      <c r="I544">
        <v>425</v>
      </c>
      <c r="J544" t="s">
        <v>12</v>
      </c>
      <c r="K544">
        <v>177.8</v>
      </c>
      <c r="L544" s="1">
        <v>2.3999999999999999E-49</v>
      </c>
      <c r="M544">
        <f>COUNTIF(Лист1!A:A,B544)</f>
        <v>1</v>
      </c>
      <c r="N544">
        <f>ABS(M544-1)</f>
        <v>0</v>
      </c>
      <c r="O544">
        <f>SUMIFS(M:M,K:K,"&gt;="&amp;K544)</f>
        <v>385</v>
      </c>
      <c r="P544">
        <f>SUMIFS(M:M,K:K,"&lt;"&amp;K544)+72543</f>
        <v>72750</v>
      </c>
      <c r="Q544">
        <f>O544/SUM(M:M)</f>
        <v>0.32516891891891891</v>
      </c>
      <c r="R544">
        <f>1-P544/(SUM(N:N)+72543)</f>
        <v>0.14685773926096191</v>
      </c>
      <c r="S544">
        <v>0.32516891891891891</v>
      </c>
      <c r="T544">
        <f>1-R544+Q544</f>
        <v>1.1783111796579571</v>
      </c>
      <c r="U544">
        <f>(R545-R544)*(Q545+Q544)/2</f>
        <v>0</v>
      </c>
    </row>
    <row r="545" spans="1:21">
      <c r="A545" t="s">
        <v>16</v>
      </c>
      <c r="B545" t="s">
        <v>1101</v>
      </c>
      <c r="C545" t="s">
        <v>1102</v>
      </c>
      <c r="D545" s="2" t="s">
        <v>13</v>
      </c>
      <c r="E545">
        <v>13</v>
      </c>
      <c r="F545">
        <v>443</v>
      </c>
      <c r="G545" t="s">
        <v>11</v>
      </c>
      <c r="H545">
        <v>1</v>
      </c>
      <c r="I545">
        <v>425</v>
      </c>
      <c r="J545" t="s">
        <v>12</v>
      </c>
      <c r="K545">
        <v>177.7</v>
      </c>
      <c r="L545" s="1">
        <v>2.5999999999999999E-49</v>
      </c>
      <c r="M545">
        <f>COUNTIF(Лист1!A:A,B545)</f>
        <v>0</v>
      </c>
      <c r="N545">
        <f>ABS(M545-1)</f>
        <v>1</v>
      </c>
      <c r="O545">
        <f>SUMIFS(M:M,K:K,"&gt;="&amp;K545)</f>
        <v>385</v>
      </c>
      <c r="P545">
        <f>SUMIFS(M:M,K:K,"&lt;"&amp;K545)+72543</f>
        <v>72750</v>
      </c>
      <c r="Q545">
        <f>O545/SUM(M:M)</f>
        <v>0.32516891891891891</v>
      </c>
      <c r="R545">
        <f>1-P545/(SUM(N:N)+72543)</f>
        <v>0.14685773926096191</v>
      </c>
      <c r="S545">
        <v>0.32516891891891891</v>
      </c>
      <c r="T545">
        <f>1-R545+Q545</f>
        <v>1.1783111796579571</v>
      </c>
      <c r="U545">
        <f>(R546-R545)*(Q546+Q545)/2</f>
        <v>0</v>
      </c>
    </row>
    <row r="546" spans="1:21">
      <c r="A546" t="s">
        <v>16</v>
      </c>
      <c r="B546" t="s">
        <v>1103</v>
      </c>
      <c r="C546" t="s">
        <v>1104</v>
      </c>
      <c r="D546" s="2" t="s">
        <v>13</v>
      </c>
      <c r="E546">
        <v>15</v>
      </c>
      <c r="F546">
        <v>386</v>
      </c>
      <c r="G546" t="s">
        <v>11</v>
      </c>
      <c r="H546">
        <v>1</v>
      </c>
      <c r="I546">
        <v>425</v>
      </c>
      <c r="J546" t="s">
        <v>12</v>
      </c>
      <c r="K546">
        <v>177.7</v>
      </c>
      <c r="L546" s="1">
        <v>2.5999999999999999E-49</v>
      </c>
      <c r="M546">
        <f>COUNTIF(Лист1!A:A,B546)</f>
        <v>0</v>
      </c>
      <c r="N546">
        <f>ABS(M546-1)</f>
        <v>1</v>
      </c>
      <c r="O546">
        <f>SUMIFS(M:M,K:K,"&gt;="&amp;K546)</f>
        <v>385</v>
      </c>
      <c r="P546">
        <f>SUMIFS(M:M,K:K,"&lt;"&amp;K546)+72543</f>
        <v>72750</v>
      </c>
      <c r="Q546">
        <f>O546/SUM(M:M)</f>
        <v>0.32516891891891891</v>
      </c>
      <c r="R546">
        <f>1-P546/(SUM(N:N)+72543)</f>
        <v>0.14685773926096191</v>
      </c>
      <c r="S546">
        <v>0.32516891891891891</v>
      </c>
      <c r="T546">
        <f>1-R546+Q546</f>
        <v>1.1783111796579571</v>
      </c>
      <c r="U546">
        <f>(R547-R546)*(Q547+Q546)/2</f>
        <v>3.8182216670411684E-6</v>
      </c>
    </row>
    <row r="547" spans="1:21">
      <c r="A547" t="s">
        <v>16</v>
      </c>
      <c r="B547" t="s">
        <v>1105</v>
      </c>
      <c r="C547" t="s">
        <v>1106</v>
      </c>
      <c r="D547" s="2" t="s">
        <v>13</v>
      </c>
      <c r="E547">
        <v>295</v>
      </c>
      <c r="F547">
        <v>666</v>
      </c>
      <c r="G547" t="s">
        <v>11</v>
      </c>
      <c r="H547">
        <v>1</v>
      </c>
      <c r="I547">
        <v>425</v>
      </c>
      <c r="J547" t="s">
        <v>12</v>
      </c>
      <c r="K547">
        <v>177.2</v>
      </c>
      <c r="L547" s="1">
        <v>3.7000000000000001E-49</v>
      </c>
      <c r="M547">
        <f>COUNTIF(Лист1!A:A,B547)</f>
        <v>1</v>
      </c>
      <c r="N547">
        <f>ABS(M547-1)</f>
        <v>0</v>
      </c>
      <c r="O547">
        <f>SUMIFS(M:M,K:K,"&gt;="&amp;K547)</f>
        <v>386</v>
      </c>
      <c r="P547">
        <f>SUMIFS(M:M,K:K,"&lt;"&amp;K547)+72543</f>
        <v>72749</v>
      </c>
      <c r="Q547">
        <f>O547/SUM(M:M)</f>
        <v>0.32601351351351349</v>
      </c>
      <c r="R547">
        <f>1-P547/(SUM(N:N)+72543)</f>
        <v>0.14686946630234654</v>
      </c>
      <c r="S547">
        <v>0.32601351351351349</v>
      </c>
      <c r="T547">
        <f>1-R547+Q547</f>
        <v>1.1791440472111669</v>
      </c>
      <c r="U547">
        <f>(R548-R547)*(Q548+Q547)/2</f>
        <v>3.8281262628414599E-6</v>
      </c>
    </row>
    <row r="548" spans="1:21">
      <c r="A548" t="s">
        <v>16</v>
      </c>
      <c r="B548" t="s">
        <v>1107</v>
      </c>
      <c r="C548" t="s">
        <v>1108</v>
      </c>
      <c r="D548" s="2" t="s">
        <v>13</v>
      </c>
      <c r="E548">
        <v>2</v>
      </c>
      <c r="F548">
        <v>321</v>
      </c>
      <c r="G548" t="s">
        <v>14</v>
      </c>
      <c r="H548">
        <v>1</v>
      </c>
      <c r="I548">
        <v>425</v>
      </c>
      <c r="J548" t="s">
        <v>12</v>
      </c>
      <c r="K548">
        <v>176.7</v>
      </c>
      <c r="L548" s="1">
        <v>5.1999999999999999E-49</v>
      </c>
      <c r="M548">
        <f>COUNTIF(Лист1!A:A,B548)</f>
        <v>1</v>
      </c>
      <c r="N548">
        <f>ABS(M548-1)</f>
        <v>0</v>
      </c>
      <c r="O548">
        <f>SUMIFS(M:M,K:K,"&gt;="&amp;K548)</f>
        <v>387</v>
      </c>
      <c r="P548">
        <f>SUMIFS(M:M,K:K,"&lt;"&amp;K548)+72543</f>
        <v>72748</v>
      </c>
      <c r="Q548">
        <f>O548/SUM(M:M)</f>
        <v>0.32685810810810811</v>
      </c>
      <c r="R548">
        <f>1-P548/(SUM(N:N)+72543)</f>
        <v>0.14688119334373129</v>
      </c>
      <c r="S548">
        <v>0.32685810810810811</v>
      </c>
      <c r="T548">
        <f>1-R548+Q548</f>
        <v>1.1799769147643768</v>
      </c>
      <c r="U548">
        <f>(R549-R548)*(Q549+Q548)/2</f>
        <v>3.8380308586056034E-6</v>
      </c>
    </row>
    <row r="549" spans="1:21">
      <c r="A549" t="s">
        <v>16</v>
      </c>
      <c r="B549" t="s">
        <v>1109</v>
      </c>
      <c r="C549" t="s">
        <v>1110</v>
      </c>
      <c r="D549" s="2" t="s">
        <v>13</v>
      </c>
      <c r="E549">
        <v>122</v>
      </c>
      <c r="F549">
        <v>442</v>
      </c>
      <c r="G549" t="s">
        <v>14</v>
      </c>
      <c r="H549">
        <v>1</v>
      </c>
      <c r="I549">
        <v>425</v>
      </c>
      <c r="J549" t="s">
        <v>12</v>
      </c>
      <c r="K549">
        <v>176.1</v>
      </c>
      <c r="L549" s="1">
        <v>7.4999999999999998E-49</v>
      </c>
      <c r="M549">
        <f>COUNTIF(Лист1!A:A,B549)</f>
        <v>1</v>
      </c>
      <c r="N549">
        <f>ABS(M549-1)</f>
        <v>0</v>
      </c>
      <c r="O549">
        <f>SUMIFS(M:M,K:K,"&gt;="&amp;K549)</f>
        <v>388</v>
      </c>
      <c r="P549">
        <f>SUMIFS(M:M,K:K,"&lt;"&amp;K549)+72543</f>
        <v>72747</v>
      </c>
      <c r="Q549">
        <f>O549/SUM(M:M)</f>
        <v>0.32770270270270269</v>
      </c>
      <c r="R549">
        <f>1-P549/(SUM(N:N)+72543)</f>
        <v>0.14689292038511603</v>
      </c>
      <c r="S549">
        <v>0.32770270270270269</v>
      </c>
      <c r="T549">
        <f>1-R549+Q549</f>
        <v>1.1808097823175867</v>
      </c>
      <c r="U549">
        <f>(R550-R549)*(Q550+Q549)/2</f>
        <v>3.8479354543697469E-6</v>
      </c>
    </row>
    <row r="550" spans="1:21">
      <c r="A550" t="s">
        <v>16</v>
      </c>
      <c r="B550" t="s">
        <v>1111</v>
      </c>
      <c r="C550" t="s">
        <v>1112</v>
      </c>
      <c r="D550" s="2" t="s">
        <v>13</v>
      </c>
      <c r="E550">
        <v>249</v>
      </c>
      <c r="F550">
        <v>649</v>
      </c>
      <c r="G550" t="s">
        <v>14</v>
      </c>
      <c r="H550">
        <v>1</v>
      </c>
      <c r="I550">
        <v>425</v>
      </c>
      <c r="J550" t="s">
        <v>12</v>
      </c>
      <c r="K550">
        <v>175.9</v>
      </c>
      <c r="L550" s="1">
        <v>9.0000000000000004E-49</v>
      </c>
      <c r="M550">
        <f>COUNTIF(Лист1!A:A,B550)</f>
        <v>1</v>
      </c>
      <c r="N550">
        <f>ABS(M550-1)</f>
        <v>0</v>
      </c>
      <c r="O550">
        <f>SUMIFS(M:M,K:K,"&gt;="&amp;K550)</f>
        <v>389</v>
      </c>
      <c r="P550">
        <f>SUMIFS(M:M,K:K,"&lt;"&amp;K550)+72543</f>
        <v>72746</v>
      </c>
      <c r="Q550">
        <f>O550/SUM(M:M)</f>
        <v>0.32854729729729731</v>
      </c>
      <c r="R550">
        <f>1-P550/(SUM(N:N)+72543)</f>
        <v>0.14690464742650078</v>
      </c>
      <c r="S550">
        <v>0.32854729729729731</v>
      </c>
      <c r="T550">
        <f>1-R550+Q550</f>
        <v>1.1816426498707966</v>
      </c>
      <c r="U550">
        <f>(R551-R550)*(Q551+Q550)/2</f>
        <v>0</v>
      </c>
    </row>
    <row r="551" spans="1:21">
      <c r="A551" t="s">
        <v>16</v>
      </c>
      <c r="B551" t="s">
        <v>1113</v>
      </c>
      <c r="C551" t="s">
        <v>1114</v>
      </c>
      <c r="D551" s="2" t="s">
        <v>13</v>
      </c>
      <c r="E551">
        <v>2</v>
      </c>
      <c r="F551">
        <v>287</v>
      </c>
      <c r="G551" t="s">
        <v>11</v>
      </c>
      <c r="H551">
        <v>1</v>
      </c>
      <c r="I551">
        <v>425</v>
      </c>
      <c r="J551" t="s">
        <v>12</v>
      </c>
      <c r="K551">
        <v>175.7</v>
      </c>
      <c r="L551" s="1">
        <v>9.9999999999999997E-49</v>
      </c>
      <c r="M551">
        <f>COUNTIF(Лист1!A:A,B551)</f>
        <v>0</v>
      </c>
      <c r="N551">
        <f>ABS(M551-1)</f>
        <v>1</v>
      </c>
      <c r="O551">
        <f>SUMIFS(M:M,K:K,"&gt;="&amp;K551)</f>
        <v>389</v>
      </c>
      <c r="P551">
        <f>SUMIFS(M:M,K:K,"&lt;"&amp;K551)+72543</f>
        <v>72746</v>
      </c>
      <c r="Q551">
        <f>O551/SUM(M:M)</f>
        <v>0.32854729729729731</v>
      </c>
      <c r="R551">
        <f>1-P551/(SUM(N:N)+72543)</f>
        <v>0.14690464742650078</v>
      </c>
      <c r="S551">
        <v>0.32854729729729731</v>
      </c>
      <c r="T551">
        <f>1-R551+Q551</f>
        <v>1.1816426498707966</v>
      </c>
      <c r="U551">
        <f>(R552-R551)*(Q552+Q551)/2</f>
        <v>3.8578400501338904E-6</v>
      </c>
    </row>
    <row r="552" spans="1:21">
      <c r="A552" t="s">
        <v>16</v>
      </c>
      <c r="B552" t="s">
        <v>1115</v>
      </c>
      <c r="C552" t="s">
        <v>1116</v>
      </c>
      <c r="D552" s="2" t="s">
        <v>13</v>
      </c>
      <c r="E552">
        <v>228</v>
      </c>
      <c r="F552">
        <v>600</v>
      </c>
      <c r="G552" t="s">
        <v>11</v>
      </c>
      <c r="H552">
        <v>1</v>
      </c>
      <c r="I552">
        <v>425</v>
      </c>
      <c r="J552" t="s">
        <v>12</v>
      </c>
      <c r="K552">
        <v>175.5</v>
      </c>
      <c r="L552" s="1">
        <v>1.2E-48</v>
      </c>
      <c r="M552">
        <f>COUNTIF(Лист1!A:A,B552)</f>
        <v>1</v>
      </c>
      <c r="N552">
        <f>ABS(M552-1)</f>
        <v>0</v>
      </c>
      <c r="O552">
        <f>SUMIFS(M:M,K:K,"&gt;="&amp;K552)</f>
        <v>390</v>
      </c>
      <c r="P552">
        <f>SUMIFS(M:M,K:K,"&lt;"&amp;K552)+72543</f>
        <v>72745</v>
      </c>
      <c r="Q552">
        <f>O552/SUM(M:M)</f>
        <v>0.32939189189189189</v>
      </c>
      <c r="R552">
        <f>1-P552/(SUM(N:N)+72543)</f>
        <v>0.14691637446788552</v>
      </c>
      <c r="S552">
        <v>0.32939189189189189</v>
      </c>
      <c r="T552">
        <f>1-R552+Q552</f>
        <v>1.1824755174240065</v>
      </c>
      <c r="U552">
        <f>(R553-R552)*(Q553+Q552)/2</f>
        <v>0</v>
      </c>
    </row>
    <row r="553" spans="1:21">
      <c r="A553" t="s">
        <v>16</v>
      </c>
      <c r="B553" t="s">
        <v>1117</v>
      </c>
      <c r="C553" t="s">
        <v>1118</v>
      </c>
      <c r="D553" s="2" t="s">
        <v>13</v>
      </c>
      <c r="E553">
        <v>1</v>
      </c>
      <c r="F553">
        <v>363</v>
      </c>
      <c r="G553" t="s">
        <v>15</v>
      </c>
      <c r="H553">
        <v>1</v>
      </c>
      <c r="I553">
        <v>425</v>
      </c>
      <c r="J553" t="s">
        <v>12</v>
      </c>
      <c r="K553">
        <v>175.4</v>
      </c>
      <c r="L553" s="1">
        <v>1.2E-48</v>
      </c>
      <c r="M553">
        <f>COUNTIF(Лист1!A:A,B553)</f>
        <v>0</v>
      </c>
      <c r="N553">
        <f>ABS(M553-1)</f>
        <v>1</v>
      </c>
      <c r="O553">
        <f>SUMIFS(M:M,K:K,"&gt;="&amp;K553)</f>
        <v>390</v>
      </c>
      <c r="P553">
        <f>SUMIFS(M:M,K:K,"&lt;"&amp;K553)+72543</f>
        <v>72745</v>
      </c>
      <c r="Q553">
        <f>O553/SUM(M:M)</f>
        <v>0.32939189189189189</v>
      </c>
      <c r="R553">
        <f>1-P553/(SUM(N:N)+72543)</f>
        <v>0.14691637446788552</v>
      </c>
      <c r="S553">
        <v>0.32939189189189189</v>
      </c>
      <c r="T553">
        <f>1-R553+Q553</f>
        <v>1.1824755174240065</v>
      </c>
      <c r="U553">
        <f>(R554-R553)*(Q554+Q553)/2</f>
        <v>0</v>
      </c>
    </row>
    <row r="554" spans="1:21">
      <c r="A554" t="s">
        <v>16</v>
      </c>
      <c r="B554" t="s">
        <v>1119</v>
      </c>
      <c r="C554" t="s">
        <v>1120</v>
      </c>
      <c r="D554" s="2" t="s">
        <v>13</v>
      </c>
      <c r="E554">
        <v>12</v>
      </c>
      <c r="F554">
        <v>404</v>
      </c>
      <c r="G554" t="s">
        <v>11</v>
      </c>
      <c r="H554">
        <v>1</v>
      </c>
      <c r="I554">
        <v>425</v>
      </c>
      <c r="J554" t="s">
        <v>12</v>
      </c>
      <c r="K554">
        <v>175.2</v>
      </c>
      <c r="L554" s="1">
        <v>1.5E-48</v>
      </c>
      <c r="M554">
        <f>COUNTIF(Лист1!A:A,B554)</f>
        <v>0</v>
      </c>
      <c r="N554">
        <f>ABS(M554-1)</f>
        <v>1</v>
      </c>
      <c r="O554">
        <f>SUMIFS(M:M,K:K,"&gt;="&amp;K554)</f>
        <v>390</v>
      </c>
      <c r="P554">
        <f>SUMIFS(M:M,K:K,"&lt;"&amp;K554)+72543</f>
        <v>72745</v>
      </c>
      <c r="Q554">
        <f>O554/SUM(M:M)</f>
        <v>0.32939189189189189</v>
      </c>
      <c r="R554">
        <f>1-P554/(SUM(N:N)+72543)</f>
        <v>0.14691637446788552</v>
      </c>
      <c r="S554">
        <v>0.32939189189189189</v>
      </c>
      <c r="T554">
        <f>1-R554+Q554</f>
        <v>1.1824755174240065</v>
      </c>
      <c r="U554">
        <f>(R555-R554)*(Q555+Q554)/2</f>
        <v>3.867744645898034E-6</v>
      </c>
    </row>
    <row r="555" spans="1:21">
      <c r="A555" t="s">
        <v>16</v>
      </c>
      <c r="B555" t="s">
        <v>1121</v>
      </c>
      <c r="C555" t="s">
        <v>1122</v>
      </c>
      <c r="D555" s="2" t="s">
        <v>13</v>
      </c>
      <c r="E555">
        <v>236</v>
      </c>
      <c r="F555">
        <v>600</v>
      </c>
      <c r="G555" t="s">
        <v>11</v>
      </c>
      <c r="H555">
        <v>1</v>
      </c>
      <c r="I555">
        <v>425</v>
      </c>
      <c r="J555" t="s">
        <v>12</v>
      </c>
      <c r="K555">
        <v>175.1</v>
      </c>
      <c r="L555" s="1">
        <v>1.5E-48</v>
      </c>
      <c r="M555">
        <f>COUNTIF(Лист1!A:A,B555)</f>
        <v>1</v>
      </c>
      <c r="N555">
        <f>ABS(M555-1)</f>
        <v>0</v>
      </c>
      <c r="O555">
        <f>SUMIFS(M:M,K:K,"&gt;="&amp;K555)</f>
        <v>391</v>
      </c>
      <c r="P555">
        <f>SUMIFS(M:M,K:K,"&lt;"&amp;K555)+72543</f>
        <v>72744</v>
      </c>
      <c r="Q555">
        <f>O555/SUM(M:M)</f>
        <v>0.33023648648648651</v>
      </c>
      <c r="R555">
        <f>1-P555/(SUM(N:N)+72543)</f>
        <v>0.14692810150927027</v>
      </c>
      <c r="S555">
        <v>0.33023648648648651</v>
      </c>
      <c r="T555">
        <f>1-R555+Q555</f>
        <v>1.1833083849772161</v>
      </c>
      <c r="U555">
        <f>(R556-R555)*(Q556+Q555)/2</f>
        <v>3.8776492416254671E-6</v>
      </c>
    </row>
    <row r="556" spans="1:21">
      <c r="A556" t="s">
        <v>16</v>
      </c>
      <c r="B556" t="s">
        <v>1123</v>
      </c>
      <c r="C556" t="s">
        <v>1124</v>
      </c>
      <c r="D556" s="2" t="s">
        <v>13</v>
      </c>
      <c r="E556">
        <v>249</v>
      </c>
      <c r="F556">
        <v>656</v>
      </c>
      <c r="G556" t="s">
        <v>11</v>
      </c>
      <c r="H556">
        <v>1</v>
      </c>
      <c r="I556">
        <v>425</v>
      </c>
      <c r="J556" t="s">
        <v>12</v>
      </c>
      <c r="K556">
        <v>174.9</v>
      </c>
      <c r="L556" s="1">
        <v>1.8000000000000001E-48</v>
      </c>
      <c r="M556">
        <f>COUNTIF(Лист1!A:A,B556)</f>
        <v>1</v>
      </c>
      <c r="N556">
        <f>ABS(M556-1)</f>
        <v>0</v>
      </c>
      <c r="O556">
        <f>SUMIFS(M:M,K:K,"&gt;="&amp;K556)</f>
        <v>392</v>
      </c>
      <c r="P556">
        <f>SUMIFS(M:M,K:K,"&lt;"&amp;K556)+72543</f>
        <v>72743</v>
      </c>
      <c r="Q556">
        <f>O556/SUM(M:M)</f>
        <v>0.33108108108108109</v>
      </c>
      <c r="R556">
        <f>1-P556/(SUM(N:N)+72543)</f>
        <v>0.14693982855065491</v>
      </c>
      <c r="S556">
        <v>0.33108108108108109</v>
      </c>
      <c r="T556">
        <f>1-R556+Q556</f>
        <v>1.1841412525304262</v>
      </c>
      <c r="U556">
        <f>(R557-R556)*(Q557+Q556)/2</f>
        <v>0</v>
      </c>
    </row>
    <row r="557" spans="1:21">
      <c r="A557" t="s">
        <v>16</v>
      </c>
      <c r="B557" t="s">
        <v>1125</v>
      </c>
      <c r="C557" t="s">
        <v>1126</v>
      </c>
      <c r="D557" s="2" t="s">
        <v>13</v>
      </c>
      <c r="E557">
        <v>10</v>
      </c>
      <c r="F557">
        <v>363</v>
      </c>
      <c r="G557" t="s">
        <v>11</v>
      </c>
      <c r="H557">
        <v>1</v>
      </c>
      <c r="I557">
        <v>425</v>
      </c>
      <c r="J557" t="s">
        <v>12</v>
      </c>
      <c r="K557">
        <v>174.8</v>
      </c>
      <c r="L557" s="1">
        <v>1.9E-48</v>
      </c>
      <c r="M557">
        <f>COUNTIF(Лист1!A:A,B557)</f>
        <v>0</v>
      </c>
      <c r="N557">
        <f>ABS(M557-1)</f>
        <v>1</v>
      </c>
      <c r="O557">
        <f>SUMIFS(M:M,K:K,"&gt;="&amp;K557)</f>
        <v>392</v>
      </c>
      <c r="P557">
        <f>SUMIFS(M:M,K:K,"&lt;"&amp;K557)+72543</f>
        <v>72743</v>
      </c>
      <c r="Q557">
        <f>O557/SUM(M:M)</f>
        <v>0.33108108108108109</v>
      </c>
      <c r="R557">
        <f>1-P557/(SUM(N:N)+72543)</f>
        <v>0.14693982855065491</v>
      </c>
      <c r="S557">
        <v>0.33108108108108109</v>
      </c>
      <c r="T557">
        <f>1-R557+Q557</f>
        <v>1.1841412525304262</v>
      </c>
      <c r="U557">
        <f>(R558-R557)*(Q558+Q557)/2</f>
        <v>0</v>
      </c>
    </row>
    <row r="558" spans="1:21">
      <c r="A558" t="s">
        <v>16</v>
      </c>
      <c r="B558" t="s">
        <v>1127</v>
      </c>
      <c r="C558" t="s">
        <v>1128</v>
      </c>
      <c r="D558" s="2" t="s">
        <v>13</v>
      </c>
      <c r="E558">
        <v>1</v>
      </c>
      <c r="F558">
        <v>363</v>
      </c>
      <c r="G558" t="s">
        <v>15</v>
      </c>
      <c r="H558">
        <v>1</v>
      </c>
      <c r="I558">
        <v>425</v>
      </c>
      <c r="J558" t="s">
        <v>12</v>
      </c>
      <c r="K558">
        <v>174.4</v>
      </c>
      <c r="L558" s="1">
        <v>2.5999999999999999E-48</v>
      </c>
      <c r="M558">
        <f>COUNTIF(Лист1!A:A,B558)</f>
        <v>0</v>
      </c>
      <c r="N558">
        <f>ABS(M558-1)</f>
        <v>1</v>
      </c>
      <c r="O558">
        <f>SUMIFS(M:M,K:K,"&gt;="&amp;K558)</f>
        <v>392</v>
      </c>
      <c r="P558">
        <f>SUMIFS(M:M,K:K,"&lt;"&amp;K558)+72543</f>
        <v>72743</v>
      </c>
      <c r="Q558">
        <f>O558/SUM(M:M)</f>
        <v>0.33108108108108109</v>
      </c>
      <c r="R558">
        <f>1-P558/(SUM(N:N)+72543)</f>
        <v>0.14693982855065491</v>
      </c>
      <c r="S558">
        <v>0.33108108108108109</v>
      </c>
      <c r="T558">
        <f>1-R558+Q558</f>
        <v>1.1841412525304262</v>
      </c>
      <c r="U558">
        <f>(R559-R558)*(Q559+Q558)/2</f>
        <v>0</v>
      </c>
    </row>
    <row r="559" spans="1:21">
      <c r="A559" t="s">
        <v>16</v>
      </c>
      <c r="B559" t="s">
        <v>1129</v>
      </c>
      <c r="C559" t="s">
        <v>1130</v>
      </c>
      <c r="D559" s="2" t="s">
        <v>13</v>
      </c>
      <c r="E559">
        <v>1</v>
      </c>
      <c r="F559">
        <v>363</v>
      </c>
      <c r="G559" t="s">
        <v>15</v>
      </c>
      <c r="H559">
        <v>1</v>
      </c>
      <c r="I559">
        <v>425</v>
      </c>
      <c r="J559" t="s">
        <v>12</v>
      </c>
      <c r="K559">
        <v>174.4</v>
      </c>
      <c r="L559" s="1">
        <v>2.5999999999999999E-48</v>
      </c>
      <c r="M559">
        <f>COUNTIF(Лист1!A:A,B559)</f>
        <v>0</v>
      </c>
      <c r="N559">
        <f>ABS(M559-1)</f>
        <v>1</v>
      </c>
      <c r="O559">
        <f>SUMIFS(M:M,K:K,"&gt;="&amp;K559)</f>
        <v>392</v>
      </c>
      <c r="P559">
        <f>SUMIFS(M:M,K:K,"&lt;"&amp;K559)+72543</f>
        <v>72743</v>
      </c>
      <c r="Q559">
        <f>O559/SUM(M:M)</f>
        <v>0.33108108108108109</v>
      </c>
      <c r="R559">
        <f>1-P559/(SUM(N:N)+72543)</f>
        <v>0.14693982855065491</v>
      </c>
      <c r="S559">
        <v>0.33108108108108109</v>
      </c>
      <c r="T559">
        <f>1-R559+Q559</f>
        <v>1.1841412525304262</v>
      </c>
      <c r="U559">
        <f>(R560-R559)*(Q560+Q559)/2</f>
        <v>3.887553837426321E-6</v>
      </c>
    </row>
    <row r="560" spans="1:21">
      <c r="A560" t="s">
        <v>16</v>
      </c>
      <c r="B560" t="s">
        <v>1131</v>
      </c>
      <c r="C560" t="s">
        <v>1132</v>
      </c>
      <c r="D560" s="2" t="s">
        <v>13</v>
      </c>
      <c r="E560">
        <v>1</v>
      </c>
      <c r="F560">
        <v>290</v>
      </c>
      <c r="G560" t="s">
        <v>15</v>
      </c>
      <c r="H560">
        <v>1</v>
      </c>
      <c r="I560">
        <v>425</v>
      </c>
      <c r="J560" t="s">
        <v>12</v>
      </c>
      <c r="K560">
        <v>174.2</v>
      </c>
      <c r="L560" s="1">
        <v>2.8E-48</v>
      </c>
      <c r="M560">
        <f>COUNTIF(Лист1!A:A,B560)</f>
        <v>1</v>
      </c>
      <c r="N560">
        <f>ABS(M560-1)</f>
        <v>0</v>
      </c>
      <c r="O560">
        <f>SUMIFS(M:M,K:K,"&gt;="&amp;K560)</f>
        <v>393</v>
      </c>
      <c r="P560">
        <f>SUMIFS(M:M,K:K,"&lt;"&amp;K560)+72543</f>
        <v>72742</v>
      </c>
      <c r="Q560">
        <f>O560/SUM(M:M)</f>
        <v>0.33192567567567566</v>
      </c>
      <c r="R560">
        <f>1-P560/(SUM(N:N)+72543)</f>
        <v>0.14695155559203965</v>
      </c>
      <c r="S560">
        <v>0.33192567567567566</v>
      </c>
      <c r="T560">
        <f>1-R560+Q560</f>
        <v>1.1849741200836359</v>
      </c>
      <c r="U560">
        <f>(R561-R560)*(Q561+Q560)/2</f>
        <v>0</v>
      </c>
    </row>
    <row r="561" spans="1:21">
      <c r="A561" t="s">
        <v>16</v>
      </c>
      <c r="B561" t="s">
        <v>1133</v>
      </c>
      <c r="C561" t="s">
        <v>1134</v>
      </c>
      <c r="D561" s="2" t="s">
        <v>13</v>
      </c>
      <c r="E561">
        <v>3</v>
      </c>
      <c r="F561">
        <v>312</v>
      </c>
      <c r="G561" t="s">
        <v>14</v>
      </c>
      <c r="H561">
        <v>1</v>
      </c>
      <c r="I561">
        <v>425</v>
      </c>
      <c r="J561" t="s">
        <v>12</v>
      </c>
      <c r="K561">
        <v>174.1</v>
      </c>
      <c r="L561" s="1">
        <v>3.1000000000000002E-48</v>
      </c>
      <c r="M561">
        <f>COUNTIF(Лист1!A:A,B561)</f>
        <v>0</v>
      </c>
      <c r="N561">
        <f>ABS(M561-1)</f>
        <v>1</v>
      </c>
      <c r="O561">
        <f>SUMIFS(M:M,K:K,"&gt;="&amp;K561)</f>
        <v>393</v>
      </c>
      <c r="P561">
        <f>SUMIFS(M:M,K:K,"&lt;"&amp;K561)+72543</f>
        <v>72742</v>
      </c>
      <c r="Q561">
        <f>O561/SUM(M:M)</f>
        <v>0.33192567567567566</v>
      </c>
      <c r="R561">
        <f>1-P561/(SUM(N:N)+72543)</f>
        <v>0.14695155559203965</v>
      </c>
      <c r="S561">
        <v>0.33192567567567566</v>
      </c>
      <c r="T561">
        <f>1-R561+Q561</f>
        <v>1.1849741200836359</v>
      </c>
      <c r="U561">
        <f>(R562-R561)*(Q562+Q561)/2</f>
        <v>0</v>
      </c>
    </row>
    <row r="562" spans="1:21">
      <c r="A562" t="s">
        <v>16</v>
      </c>
      <c r="B562" t="s">
        <v>1135</v>
      </c>
      <c r="C562" t="s">
        <v>1136</v>
      </c>
      <c r="D562" s="2" t="s">
        <v>13</v>
      </c>
      <c r="E562">
        <v>19</v>
      </c>
      <c r="F562">
        <v>366</v>
      </c>
      <c r="G562" t="s">
        <v>11</v>
      </c>
      <c r="H562">
        <v>1</v>
      </c>
      <c r="I562">
        <v>425</v>
      </c>
      <c r="J562" t="s">
        <v>12</v>
      </c>
      <c r="K562">
        <v>174</v>
      </c>
      <c r="L562" s="1">
        <v>3.3E-48</v>
      </c>
      <c r="M562">
        <f>COUNTIF(Лист1!A:A,B562)</f>
        <v>0</v>
      </c>
      <c r="N562">
        <f>ABS(M562-1)</f>
        <v>1</v>
      </c>
      <c r="O562">
        <f>SUMIFS(M:M,K:K,"&gt;="&amp;K562)</f>
        <v>393</v>
      </c>
      <c r="P562">
        <f>SUMIFS(M:M,K:K,"&lt;"&amp;K562)+72543</f>
        <v>72742</v>
      </c>
      <c r="Q562">
        <f>O562/SUM(M:M)</f>
        <v>0.33192567567567566</v>
      </c>
      <c r="R562">
        <f>1-P562/(SUM(N:N)+72543)</f>
        <v>0.14695155559203965</v>
      </c>
      <c r="S562">
        <v>0.33192567567567566</v>
      </c>
      <c r="T562">
        <f>1-R562+Q562</f>
        <v>1.1849741200836359</v>
      </c>
      <c r="U562">
        <f>(R563-R562)*(Q563+Q562)/2</f>
        <v>3.8974584331904645E-6</v>
      </c>
    </row>
    <row r="563" spans="1:21">
      <c r="A563" t="s">
        <v>16</v>
      </c>
      <c r="B563" t="s">
        <v>1137</v>
      </c>
      <c r="C563" t="s">
        <v>1138</v>
      </c>
      <c r="D563" s="2" t="s">
        <v>13</v>
      </c>
      <c r="E563">
        <v>2</v>
      </c>
      <c r="F563">
        <v>290</v>
      </c>
      <c r="G563" t="s">
        <v>11</v>
      </c>
      <c r="H563">
        <v>1</v>
      </c>
      <c r="I563">
        <v>425</v>
      </c>
      <c r="J563" t="s">
        <v>12</v>
      </c>
      <c r="K563">
        <v>173.6</v>
      </c>
      <c r="L563" s="1">
        <v>4.4999999999999999E-48</v>
      </c>
      <c r="M563">
        <f>COUNTIF(Лист1!A:A,B563)</f>
        <v>1</v>
      </c>
      <c r="N563">
        <f>ABS(M563-1)</f>
        <v>0</v>
      </c>
      <c r="O563">
        <f>SUMIFS(M:M,K:K,"&gt;="&amp;K563)</f>
        <v>394</v>
      </c>
      <c r="P563">
        <f>SUMIFS(M:M,K:K,"&lt;"&amp;K563)+72543</f>
        <v>72741</v>
      </c>
      <c r="Q563">
        <f>O563/SUM(M:M)</f>
        <v>0.33277027027027029</v>
      </c>
      <c r="R563">
        <f>1-P563/(SUM(N:N)+72543)</f>
        <v>0.1469632826334244</v>
      </c>
      <c r="S563">
        <v>0.33277027027027029</v>
      </c>
      <c r="T563">
        <f>1-R563+Q563</f>
        <v>1.185806987636846</v>
      </c>
      <c r="U563">
        <f>(R564-R563)*(Q564+Q563)/2</f>
        <v>0</v>
      </c>
    </row>
    <row r="564" spans="1:21">
      <c r="A564" t="s">
        <v>16</v>
      </c>
      <c r="B564" t="s">
        <v>1139</v>
      </c>
      <c r="C564" t="s">
        <v>1140</v>
      </c>
      <c r="D564" s="2" t="s">
        <v>13</v>
      </c>
      <c r="E564">
        <v>23</v>
      </c>
      <c r="F564">
        <v>398</v>
      </c>
      <c r="G564" t="s">
        <v>14</v>
      </c>
      <c r="H564">
        <v>1</v>
      </c>
      <c r="I564">
        <v>425</v>
      </c>
      <c r="J564" t="s">
        <v>12</v>
      </c>
      <c r="K564">
        <v>173.4</v>
      </c>
      <c r="L564" s="1">
        <v>4.9000000000000002E-48</v>
      </c>
      <c r="M564">
        <f>COUNTIF(Лист1!A:A,B564)</f>
        <v>0</v>
      </c>
      <c r="N564">
        <f>ABS(M564-1)</f>
        <v>1</v>
      </c>
      <c r="O564">
        <f>SUMIFS(M:M,K:K,"&gt;="&amp;K564)</f>
        <v>394</v>
      </c>
      <c r="P564">
        <f>SUMIFS(M:M,K:K,"&lt;"&amp;K564)+72543</f>
        <v>72741</v>
      </c>
      <c r="Q564">
        <f>O564/SUM(M:M)</f>
        <v>0.33277027027027029</v>
      </c>
      <c r="R564">
        <f>1-P564/(SUM(N:N)+72543)</f>
        <v>0.1469632826334244</v>
      </c>
      <c r="S564">
        <v>0.33277027027027029</v>
      </c>
      <c r="T564">
        <f>1-R564+Q564</f>
        <v>1.185806987636846</v>
      </c>
      <c r="U564">
        <f>(R565-R564)*(Q565+Q564)/2</f>
        <v>0</v>
      </c>
    </row>
    <row r="565" spans="1:21">
      <c r="A565" t="s">
        <v>16</v>
      </c>
      <c r="B565" t="s">
        <v>1141</v>
      </c>
      <c r="C565" t="s">
        <v>1142</v>
      </c>
      <c r="D565" s="2" t="s">
        <v>13</v>
      </c>
      <c r="E565">
        <v>2</v>
      </c>
      <c r="F565">
        <v>376</v>
      </c>
      <c r="G565" t="s">
        <v>14</v>
      </c>
      <c r="H565">
        <v>1</v>
      </c>
      <c r="I565">
        <v>425</v>
      </c>
      <c r="J565" t="s">
        <v>12</v>
      </c>
      <c r="K565">
        <v>172.6</v>
      </c>
      <c r="L565" s="1">
        <v>8.6999999999999997E-48</v>
      </c>
      <c r="M565">
        <f>COUNTIF(Лист1!A:A,B565)</f>
        <v>0</v>
      </c>
      <c r="N565">
        <f>ABS(M565-1)</f>
        <v>1</v>
      </c>
      <c r="O565">
        <f>SUMIFS(M:M,K:K,"&gt;="&amp;K565)</f>
        <v>394</v>
      </c>
      <c r="P565">
        <f>SUMIFS(M:M,K:K,"&lt;"&amp;K565)+72543</f>
        <v>72741</v>
      </c>
      <c r="Q565">
        <f>O565/SUM(M:M)</f>
        <v>0.33277027027027029</v>
      </c>
      <c r="R565">
        <f>1-P565/(SUM(N:N)+72543)</f>
        <v>0.1469632826334244</v>
      </c>
      <c r="S565">
        <v>0.33277027027027029</v>
      </c>
      <c r="T565">
        <f>1-R565+Q565</f>
        <v>1.185806987636846</v>
      </c>
      <c r="U565">
        <f>(R566-R565)*(Q566+Q565)/2</f>
        <v>0</v>
      </c>
    </row>
    <row r="566" spans="1:21">
      <c r="A566" t="s">
        <v>16</v>
      </c>
      <c r="B566" t="s">
        <v>1143</v>
      </c>
      <c r="C566" t="s">
        <v>1144</v>
      </c>
      <c r="D566" s="2" t="s">
        <v>13</v>
      </c>
      <c r="E566">
        <v>7</v>
      </c>
      <c r="F566">
        <v>382</v>
      </c>
      <c r="G566" t="s">
        <v>11</v>
      </c>
      <c r="H566">
        <v>1</v>
      </c>
      <c r="I566">
        <v>425</v>
      </c>
      <c r="J566" t="s">
        <v>12</v>
      </c>
      <c r="K566">
        <v>172.4</v>
      </c>
      <c r="L566" s="1">
        <v>9.9999999999999997E-48</v>
      </c>
      <c r="M566">
        <f>COUNTIF(Лист1!A:A,B566)</f>
        <v>0</v>
      </c>
      <c r="N566">
        <f>ABS(M566-1)</f>
        <v>1</v>
      </c>
      <c r="O566">
        <f>SUMIFS(M:M,K:K,"&gt;="&amp;K566)</f>
        <v>394</v>
      </c>
      <c r="P566">
        <f>SUMIFS(M:M,K:K,"&lt;"&amp;K566)+72543</f>
        <v>72741</v>
      </c>
      <c r="Q566">
        <f>O566/SUM(M:M)</f>
        <v>0.33277027027027029</v>
      </c>
      <c r="R566">
        <f>1-P566/(SUM(N:N)+72543)</f>
        <v>0.1469632826334244</v>
      </c>
      <c r="S566">
        <v>0.33277027027027029</v>
      </c>
      <c r="T566">
        <f>1-R566+Q566</f>
        <v>1.185806987636846</v>
      </c>
      <c r="U566">
        <f>(R567-R566)*(Q567+Q566)/2</f>
        <v>0</v>
      </c>
    </row>
    <row r="567" spans="1:21">
      <c r="A567" t="s">
        <v>16</v>
      </c>
      <c r="B567" t="s">
        <v>1145</v>
      </c>
      <c r="C567" t="s">
        <v>1146</v>
      </c>
      <c r="D567" s="2" t="s">
        <v>13</v>
      </c>
      <c r="E567">
        <v>1</v>
      </c>
      <c r="F567">
        <v>316</v>
      </c>
      <c r="G567" t="s">
        <v>15</v>
      </c>
      <c r="H567">
        <v>1</v>
      </c>
      <c r="I567">
        <v>425</v>
      </c>
      <c r="J567" t="s">
        <v>12</v>
      </c>
      <c r="K567">
        <v>172.1</v>
      </c>
      <c r="L567" s="1">
        <v>1.2E-47</v>
      </c>
      <c r="M567">
        <f>COUNTIF(Лист1!A:A,B567)</f>
        <v>0</v>
      </c>
      <c r="N567">
        <f>ABS(M567-1)</f>
        <v>1</v>
      </c>
      <c r="O567">
        <f>SUMIFS(M:M,K:K,"&gt;="&amp;K567)</f>
        <v>394</v>
      </c>
      <c r="P567">
        <f>SUMIFS(M:M,K:K,"&lt;"&amp;K567)+72543</f>
        <v>72741</v>
      </c>
      <c r="Q567">
        <f>O567/SUM(M:M)</f>
        <v>0.33277027027027029</v>
      </c>
      <c r="R567">
        <f>1-P567/(SUM(N:N)+72543)</f>
        <v>0.1469632826334244</v>
      </c>
      <c r="S567">
        <v>0.33277027027027029</v>
      </c>
      <c r="T567">
        <f>1-R567+Q567</f>
        <v>1.185806987636846</v>
      </c>
      <c r="U567">
        <f>(R568-R567)*(Q568+Q567)/2</f>
        <v>0</v>
      </c>
    </row>
    <row r="568" spans="1:21">
      <c r="A568" t="s">
        <v>16</v>
      </c>
      <c r="B568" t="s">
        <v>1147</v>
      </c>
      <c r="C568" t="s">
        <v>1148</v>
      </c>
      <c r="D568" s="2" t="s">
        <v>13</v>
      </c>
      <c r="E568">
        <v>1</v>
      </c>
      <c r="F568">
        <v>368</v>
      </c>
      <c r="G568" t="s">
        <v>15</v>
      </c>
      <c r="H568">
        <v>1</v>
      </c>
      <c r="I568">
        <v>425</v>
      </c>
      <c r="J568" t="s">
        <v>12</v>
      </c>
      <c r="K568">
        <v>171.9</v>
      </c>
      <c r="L568" s="1">
        <v>1.4E-47</v>
      </c>
      <c r="M568">
        <f>COUNTIF(Лист1!A:A,B568)</f>
        <v>0</v>
      </c>
      <c r="N568">
        <f>ABS(M568-1)</f>
        <v>1</v>
      </c>
      <c r="O568">
        <f>SUMIFS(M:M,K:K,"&gt;="&amp;K568)</f>
        <v>394</v>
      </c>
      <c r="P568">
        <f>SUMIFS(M:M,K:K,"&lt;"&amp;K568)+72543</f>
        <v>72741</v>
      </c>
      <c r="Q568">
        <f>O568/SUM(M:M)</f>
        <v>0.33277027027027029</v>
      </c>
      <c r="R568">
        <f>1-P568/(SUM(N:N)+72543)</f>
        <v>0.1469632826334244</v>
      </c>
      <c r="S568">
        <v>0.33277027027027029</v>
      </c>
      <c r="T568">
        <f>1-R568+Q568</f>
        <v>1.185806987636846</v>
      </c>
      <c r="U568">
        <f>(R569-R568)*(Q569+Q568)/2</f>
        <v>0</v>
      </c>
    </row>
    <row r="569" spans="1:21">
      <c r="A569" t="s">
        <v>16</v>
      </c>
      <c r="B569" t="s">
        <v>1149</v>
      </c>
      <c r="C569" t="s">
        <v>1150</v>
      </c>
      <c r="D569" s="2" t="s">
        <v>13</v>
      </c>
      <c r="E569">
        <v>2</v>
      </c>
      <c r="F569">
        <v>289</v>
      </c>
      <c r="G569" t="s">
        <v>11</v>
      </c>
      <c r="H569">
        <v>1</v>
      </c>
      <c r="I569">
        <v>425</v>
      </c>
      <c r="J569" t="s">
        <v>12</v>
      </c>
      <c r="K569">
        <v>171.6</v>
      </c>
      <c r="L569" s="1">
        <v>1.7000000000000001E-47</v>
      </c>
      <c r="M569">
        <f>COUNTIF(Лист1!A:A,B569)</f>
        <v>0</v>
      </c>
      <c r="N569">
        <f>ABS(M569-1)</f>
        <v>1</v>
      </c>
      <c r="O569">
        <f>SUMIFS(M:M,K:K,"&gt;="&amp;K569)</f>
        <v>394</v>
      </c>
      <c r="P569">
        <f>SUMIFS(M:M,K:K,"&lt;"&amp;K569)+72543</f>
        <v>72741</v>
      </c>
      <c r="Q569">
        <f>O569/SUM(M:M)</f>
        <v>0.33277027027027029</v>
      </c>
      <c r="R569">
        <f>1-P569/(SUM(N:N)+72543)</f>
        <v>0.1469632826334244</v>
      </c>
      <c r="S569">
        <v>0.33277027027027029</v>
      </c>
      <c r="T569">
        <f>1-R569+Q569</f>
        <v>1.185806987636846</v>
      </c>
      <c r="U569">
        <f>(R570-R569)*(Q570+Q569)/2</f>
        <v>3.907363028954608E-6</v>
      </c>
    </row>
    <row r="570" spans="1:21">
      <c r="A570" t="s">
        <v>16</v>
      </c>
      <c r="B570" t="s">
        <v>1151</v>
      </c>
      <c r="C570" t="s">
        <v>1152</v>
      </c>
      <c r="D570" s="2" t="s">
        <v>13</v>
      </c>
      <c r="E570">
        <v>2</v>
      </c>
      <c r="F570">
        <v>310</v>
      </c>
      <c r="G570" t="s">
        <v>11</v>
      </c>
      <c r="H570">
        <v>1</v>
      </c>
      <c r="I570">
        <v>425</v>
      </c>
      <c r="J570" t="s">
        <v>12</v>
      </c>
      <c r="K570">
        <v>171.4</v>
      </c>
      <c r="L570" s="1">
        <v>1.9999999999999999E-47</v>
      </c>
      <c r="M570">
        <f>COUNTIF(Лист1!A:A,B570)</f>
        <v>1</v>
      </c>
      <c r="N570">
        <f>ABS(M570-1)</f>
        <v>0</v>
      </c>
      <c r="O570">
        <f>SUMIFS(M:M,K:K,"&gt;="&amp;K570)</f>
        <v>395</v>
      </c>
      <c r="P570">
        <f>SUMIFS(M:M,K:K,"&lt;"&amp;K570)+72543</f>
        <v>72740</v>
      </c>
      <c r="Q570">
        <f>O570/SUM(M:M)</f>
        <v>0.33361486486486486</v>
      </c>
      <c r="R570">
        <f>1-P570/(SUM(N:N)+72543)</f>
        <v>0.14697500967480914</v>
      </c>
      <c r="S570">
        <v>0.33361486486486486</v>
      </c>
      <c r="T570">
        <f>1-R570+Q570</f>
        <v>1.1866398551900557</v>
      </c>
      <c r="U570">
        <f>(R571-R570)*(Q571+Q570)/2</f>
        <v>3.9172676247187515E-6</v>
      </c>
    </row>
    <row r="571" spans="1:21">
      <c r="A571" t="s">
        <v>16</v>
      </c>
      <c r="B571" t="s">
        <v>1153</v>
      </c>
      <c r="C571" t="s">
        <v>1154</v>
      </c>
      <c r="D571" s="2" t="s">
        <v>13</v>
      </c>
      <c r="E571">
        <v>2</v>
      </c>
      <c r="F571">
        <v>290</v>
      </c>
      <c r="G571" t="s">
        <v>11</v>
      </c>
      <c r="H571">
        <v>1</v>
      </c>
      <c r="I571">
        <v>425</v>
      </c>
      <c r="J571" t="s">
        <v>12</v>
      </c>
      <c r="K571">
        <v>171.3</v>
      </c>
      <c r="L571" s="1">
        <v>2.1000000000000001E-47</v>
      </c>
      <c r="M571">
        <f>COUNTIF(Лист1!A:A,B571)</f>
        <v>1</v>
      </c>
      <c r="N571">
        <f>ABS(M571-1)</f>
        <v>0</v>
      </c>
      <c r="O571">
        <f>SUMIFS(M:M,K:K,"&gt;="&amp;K571)</f>
        <v>396</v>
      </c>
      <c r="P571">
        <f>SUMIFS(M:M,K:K,"&lt;"&amp;K571)+72543</f>
        <v>72739</v>
      </c>
      <c r="Q571">
        <f>O571/SUM(M:M)</f>
        <v>0.33445945945945948</v>
      </c>
      <c r="R571">
        <f>1-P571/(SUM(N:N)+72543)</f>
        <v>0.14698673671619389</v>
      </c>
      <c r="S571">
        <v>0.33445945945945948</v>
      </c>
      <c r="T571">
        <f>1-R571+Q571</f>
        <v>1.1874727227432655</v>
      </c>
      <c r="U571">
        <f>(R572-R571)*(Q572+Q571)/2</f>
        <v>3.9271722204828951E-6</v>
      </c>
    </row>
    <row r="572" spans="1:21">
      <c r="A572" t="s">
        <v>16</v>
      </c>
      <c r="B572" t="s">
        <v>1155</v>
      </c>
      <c r="C572" t="s">
        <v>1156</v>
      </c>
      <c r="D572" s="2" t="s">
        <v>13</v>
      </c>
      <c r="E572">
        <v>1</v>
      </c>
      <c r="F572">
        <v>316</v>
      </c>
      <c r="G572" t="s">
        <v>15</v>
      </c>
      <c r="H572">
        <v>1</v>
      </c>
      <c r="I572">
        <v>425</v>
      </c>
      <c r="J572" t="s">
        <v>12</v>
      </c>
      <c r="K572">
        <v>170.9</v>
      </c>
      <c r="L572" s="1">
        <v>2.9E-47</v>
      </c>
      <c r="M572">
        <f>COUNTIF(Лист1!A:A,B572)</f>
        <v>1</v>
      </c>
      <c r="N572">
        <f>ABS(M572-1)</f>
        <v>0</v>
      </c>
      <c r="O572">
        <f>SUMIFS(M:M,K:K,"&gt;="&amp;K572)</f>
        <v>397</v>
      </c>
      <c r="P572">
        <f>SUMIFS(M:M,K:K,"&lt;"&amp;K572)+72543</f>
        <v>72738</v>
      </c>
      <c r="Q572">
        <f>O572/SUM(M:M)</f>
        <v>0.33530405405405406</v>
      </c>
      <c r="R572">
        <f>1-P572/(SUM(N:N)+72543)</f>
        <v>0.14699846375757863</v>
      </c>
      <c r="S572">
        <v>0.33530405405405406</v>
      </c>
      <c r="T572">
        <f>1-R572+Q572</f>
        <v>1.1883055902964754</v>
      </c>
      <c r="U572">
        <f>(R573-R572)*(Q573+Q572)/2</f>
        <v>3.9370768162470377E-6</v>
      </c>
    </row>
    <row r="573" spans="1:21">
      <c r="A573" t="s">
        <v>16</v>
      </c>
      <c r="B573" t="s">
        <v>1157</v>
      </c>
      <c r="C573" t="s">
        <v>1158</v>
      </c>
      <c r="D573" s="2" t="s">
        <v>13</v>
      </c>
      <c r="E573">
        <v>2</v>
      </c>
      <c r="F573">
        <v>290</v>
      </c>
      <c r="G573" t="s">
        <v>11</v>
      </c>
      <c r="H573">
        <v>1</v>
      </c>
      <c r="I573">
        <v>425</v>
      </c>
      <c r="J573" t="s">
        <v>12</v>
      </c>
      <c r="K573">
        <v>170.5</v>
      </c>
      <c r="L573" s="1">
        <v>3.5999999999999999E-47</v>
      </c>
      <c r="M573">
        <f>COUNTIF(Лист1!A:A,B573)</f>
        <v>1</v>
      </c>
      <c r="N573">
        <f>ABS(M573-1)</f>
        <v>0</v>
      </c>
      <c r="O573">
        <f>SUMIFS(M:M,K:K,"&gt;="&amp;K573)</f>
        <v>398</v>
      </c>
      <c r="P573">
        <f>SUMIFS(M:M,K:K,"&lt;"&amp;K573)+72543</f>
        <v>72737</v>
      </c>
      <c r="Q573">
        <f>O573/SUM(M:M)</f>
        <v>0.33614864864864863</v>
      </c>
      <c r="R573">
        <f>1-P573/(SUM(N:N)+72543)</f>
        <v>0.14701019079896338</v>
      </c>
      <c r="S573">
        <v>0.33614864864864863</v>
      </c>
      <c r="T573">
        <f>1-R573+Q573</f>
        <v>1.1891384578496853</v>
      </c>
      <c r="U573">
        <f>(R574-R573)*(Q574+Q573)/2</f>
        <v>0</v>
      </c>
    </row>
    <row r="574" spans="1:21">
      <c r="A574" t="s">
        <v>16</v>
      </c>
      <c r="B574" t="s">
        <v>1159</v>
      </c>
      <c r="C574" t="s">
        <v>1160</v>
      </c>
      <c r="D574" s="2" t="s">
        <v>13</v>
      </c>
      <c r="E574">
        <v>3</v>
      </c>
      <c r="F574">
        <v>393</v>
      </c>
      <c r="G574" t="s">
        <v>11</v>
      </c>
      <c r="H574">
        <v>1</v>
      </c>
      <c r="I574">
        <v>425</v>
      </c>
      <c r="J574" t="s">
        <v>12</v>
      </c>
      <c r="K574">
        <v>170.5</v>
      </c>
      <c r="L574" s="1">
        <v>3.8000000000000001E-47</v>
      </c>
      <c r="M574">
        <f>COUNTIF(Лист1!A:A,B574)</f>
        <v>0</v>
      </c>
      <c r="N574">
        <f>ABS(M574-1)</f>
        <v>1</v>
      </c>
      <c r="O574">
        <f>SUMIFS(M:M,K:K,"&gt;="&amp;K574)</f>
        <v>398</v>
      </c>
      <c r="P574">
        <f>SUMIFS(M:M,K:K,"&lt;"&amp;K574)+72543</f>
        <v>72737</v>
      </c>
      <c r="Q574">
        <f>O574/SUM(M:M)</f>
        <v>0.33614864864864863</v>
      </c>
      <c r="R574">
        <f>1-P574/(SUM(N:N)+72543)</f>
        <v>0.14701019079896338</v>
      </c>
      <c r="S574">
        <v>0.33614864864864863</v>
      </c>
      <c r="T574">
        <f>1-R574+Q574</f>
        <v>1.1891384578496853</v>
      </c>
      <c r="U574">
        <f>(R575-R574)*(Q575+Q574)/2</f>
        <v>0</v>
      </c>
    </row>
    <row r="575" spans="1:21">
      <c r="A575" t="s">
        <v>16</v>
      </c>
      <c r="B575" t="s">
        <v>1161</v>
      </c>
      <c r="C575" t="s">
        <v>1162</v>
      </c>
      <c r="D575" s="2" t="s">
        <v>13</v>
      </c>
      <c r="E575">
        <v>20</v>
      </c>
      <c r="F575">
        <v>397</v>
      </c>
      <c r="G575" t="s">
        <v>14</v>
      </c>
      <c r="H575">
        <v>1</v>
      </c>
      <c r="I575">
        <v>425</v>
      </c>
      <c r="J575" t="s">
        <v>12</v>
      </c>
      <c r="K575">
        <v>170.2</v>
      </c>
      <c r="L575" s="1">
        <v>4.7000000000000002E-47</v>
      </c>
      <c r="M575">
        <f>COUNTIF(Лист1!A:A,B575)</f>
        <v>0</v>
      </c>
      <c r="N575">
        <f>ABS(M575-1)</f>
        <v>1</v>
      </c>
      <c r="O575">
        <f>SUMIFS(M:M,K:K,"&gt;="&amp;K575)</f>
        <v>398</v>
      </c>
      <c r="P575">
        <f>SUMIFS(M:M,K:K,"&lt;"&amp;K575)+72543</f>
        <v>72737</v>
      </c>
      <c r="Q575">
        <f>O575/SUM(M:M)</f>
        <v>0.33614864864864863</v>
      </c>
      <c r="R575">
        <f>1-P575/(SUM(N:N)+72543)</f>
        <v>0.14701019079896338</v>
      </c>
      <c r="S575">
        <v>0.33614864864864863</v>
      </c>
      <c r="T575">
        <f>1-R575+Q575</f>
        <v>1.1891384578496853</v>
      </c>
      <c r="U575">
        <f>(R576-R575)*(Q576+Q575)/2</f>
        <v>7.9038674197490917E-6</v>
      </c>
    </row>
    <row r="576" spans="1:21">
      <c r="A576" t="s">
        <v>16</v>
      </c>
      <c r="B576" t="s">
        <v>1163</v>
      </c>
      <c r="C576" t="s">
        <v>1164</v>
      </c>
      <c r="D576" s="2" t="s">
        <v>13</v>
      </c>
      <c r="E576">
        <v>1</v>
      </c>
      <c r="F576">
        <v>365</v>
      </c>
      <c r="G576" t="s">
        <v>15</v>
      </c>
      <c r="H576">
        <v>1</v>
      </c>
      <c r="I576">
        <v>425</v>
      </c>
      <c r="J576" t="s">
        <v>12</v>
      </c>
      <c r="K576">
        <v>170.1</v>
      </c>
      <c r="L576" s="1">
        <v>4.7999999999999999E-47</v>
      </c>
      <c r="M576">
        <f>COUNTIF(Лист1!A:A,B576)</f>
        <v>1</v>
      </c>
      <c r="N576">
        <f>ABS(M576-1)</f>
        <v>0</v>
      </c>
      <c r="O576">
        <f>SUMIFS(M:M,K:K,"&gt;="&amp;K576)</f>
        <v>400</v>
      </c>
      <c r="P576">
        <f>SUMIFS(M:M,K:K,"&lt;"&amp;K576)+72543</f>
        <v>72735</v>
      </c>
      <c r="Q576">
        <f>O576/SUM(M:M)</f>
        <v>0.33783783783783783</v>
      </c>
      <c r="R576">
        <f>1-P576/(SUM(N:N)+72543)</f>
        <v>0.14703364488173276</v>
      </c>
      <c r="S576">
        <v>0.33783783783783783</v>
      </c>
      <c r="T576">
        <f>1-R576+Q576</f>
        <v>1.1908041929561051</v>
      </c>
      <c r="U576">
        <f>(R577-R576)*(Q577+Q576)/2</f>
        <v>0</v>
      </c>
    </row>
    <row r="577" spans="1:21">
      <c r="A577" t="s">
        <v>16</v>
      </c>
      <c r="B577" t="s">
        <v>1165</v>
      </c>
      <c r="C577" t="s">
        <v>1166</v>
      </c>
      <c r="D577" s="2" t="s">
        <v>13</v>
      </c>
      <c r="E577">
        <v>1</v>
      </c>
      <c r="F577">
        <v>290</v>
      </c>
      <c r="G577" t="s">
        <v>15</v>
      </c>
      <c r="H577">
        <v>1</v>
      </c>
      <c r="I577">
        <v>425</v>
      </c>
      <c r="J577" t="s">
        <v>12</v>
      </c>
      <c r="K577">
        <v>170.1</v>
      </c>
      <c r="L577" s="1">
        <v>5.0999999999999997E-47</v>
      </c>
      <c r="M577">
        <f>COUNTIF(Лист1!A:A,B577)</f>
        <v>1</v>
      </c>
      <c r="N577">
        <f>ABS(M577-1)</f>
        <v>0</v>
      </c>
      <c r="O577">
        <f>SUMIFS(M:M,K:K,"&gt;="&amp;K577)</f>
        <v>400</v>
      </c>
      <c r="P577">
        <f>SUMIFS(M:M,K:K,"&lt;"&amp;K577)+72543</f>
        <v>72735</v>
      </c>
      <c r="Q577">
        <f>O577/SUM(M:M)</f>
        <v>0.33783783783783783</v>
      </c>
      <c r="R577">
        <f>1-P577/(SUM(N:N)+72543)</f>
        <v>0.14703364488173276</v>
      </c>
      <c r="S577">
        <v>0.33783783783783783</v>
      </c>
      <c r="T577">
        <f>1-R577+Q577</f>
        <v>1.1908041929561051</v>
      </c>
      <c r="U577">
        <f>(R578-R577)*(Q578+Q577)/2</f>
        <v>0</v>
      </c>
    </row>
    <row r="578" spans="1:21">
      <c r="A578" t="s">
        <v>16</v>
      </c>
      <c r="B578" t="s">
        <v>1167</v>
      </c>
      <c r="C578" t="s">
        <v>1168</v>
      </c>
      <c r="D578" s="2" t="s">
        <v>13</v>
      </c>
      <c r="E578">
        <v>27</v>
      </c>
      <c r="F578">
        <v>404</v>
      </c>
      <c r="G578" t="s">
        <v>11</v>
      </c>
      <c r="H578">
        <v>1</v>
      </c>
      <c r="I578">
        <v>425</v>
      </c>
      <c r="J578" t="s">
        <v>12</v>
      </c>
      <c r="K578">
        <v>170</v>
      </c>
      <c r="L578" s="1">
        <v>5.3E-47</v>
      </c>
      <c r="M578">
        <f>COUNTIF(Лист1!A:A,B578)</f>
        <v>0</v>
      </c>
      <c r="N578">
        <f>ABS(M578-1)</f>
        <v>1</v>
      </c>
      <c r="O578">
        <f>SUMIFS(M:M,K:K,"&gt;="&amp;K578)</f>
        <v>400</v>
      </c>
      <c r="P578">
        <f>SUMIFS(M:M,K:K,"&lt;"&amp;K578)+72543</f>
        <v>72735</v>
      </c>
      <c r="Q578">
        <f>O578/SUM(M:M)</f>
        <v>0.33783783783783783</v>
      </c>
      <c r="R578">
        <f>1-P578/(SUM(N:N)+72543)</f>
        <v>0.14703364488173276</v>
      </c>
      <c r="S578">
        <v>0.33783783783783783</v>
      </c>
      <c r="T578">
        <f>1-R578+Q578</f>
        <v>1.1908041929561051</v>
      </c>
      <c r="U578">
        <f>(R579-R578)*(Q579+Q578)/2</f>
        <v>3.9667906035394691E-6</v>
      </c>
    </row>
    <row r="579" spans="1:21">
      <c r="A579" t="s">
        <v>16</v>
      </c>
      <c r="B579" t="s">
        <v>1169</v>
      </c>
      <c r="C579" t="s">
        <v>1170</v>
      </c>
      <c r="D579" s="2" t="s">
        <v>13</v>
      </c>
      <c r="E579">
        <v>204</v>
      </c>
      <c r="F579">
        <v>599</v>
      </c>
      <c r="G579" t="s">
        <v>11</v>
      </c>
      <c r="H579">
        <v>1</v>
      </c>
      <c r="I579">
        <v>425</v>
      </c>
      <c r="J579" t="s">
        <v>12</v>
      </c>
      <c r="K579">
        <v>169.9</v>
      </c>
      <c r="L579" s="1">
        <v>5.5000000000000002E-47</v>
      </c>
      <c r="M579">
        <f>COUNTIF(Лист1!A:A,B579)</f>
        <v>1</v>
      </c>
      <c r="N579">
        <f>ABS(M579-1)</f>
        <v>0</v>
      </c>
      <c r="O579">
        <f>SUMIFS(M:M,K:K,"&gt;="&amp;K579)</f>
        <v>401</v>
      </c>
      <c r="P579">
        <f>SUMIFS(M:M,K:K,"&lt;"&amp;K579)+72543</f>
        <v>72734</v>
      </c>
      <c r="Q579">
        <f>O579/SUM(M:M)</f>
        <v>0.33868243243243246</v>
      </c>
      <c r="R579">
        <f>1-P579/(SUM(N:N)+72543)</f>
        <v>0.14704537192311751</v>
      </c>
      <c r="S579">
        <v>0.33868243243243246</v>
      </c>
      <c r="T579">
        <f>1-R579+Q579</f>
        <v>1.1916370605093149</v>
      </c>
      <c r="U579">
        <f>(R580-R579)*(Q580+Q579)/2</f>
        <v>3.9766951993036118E-6</v>
      </c>
    </row>
    <row r="580" spans="1:21">
      <c r="A580" t="s">
        <v>16</v>
      </c>
      <c r="B580" t="s">
        <v>1171</v>
      </c>
      <c r="C580" t="s">
        <v>1172</v>
      </c>
      <c r="D580" s="2" t="s">
        <v>13</v>
      </c>
      <c r="E580">
        <v>1</v>
      </c>
      <c r="F580">
        <v>302</v>
      </c>
      <c r="G580" t="s">
        <v>15</v>
      </c>
      <c r="H580">
        <v>1</v>
      </c>
      <c r="I580">
        <v>425</v>
      </c>
      <c r="J580" t="s">
        <v>12</v>
      </c>
      <c r="K580">
        <v>169.8</v>
      </c>
      <c r="L580" s="1">
        <v>5.8999999999999997E-47</v>
      </c>
      <c r="M580">
        <f>COUNTIF(Лист1!A:A,B580)</f>
        <v>1</v>
      </c>
      <c r="N580">
        <f>ABS(M580-1)</f>
        <v>0</v>
      </c>
      <c r="O580">
        <f>SUMIFS(M:M,K:K,"&gt;="&amp;K580)</f>
        <v>402</v>
      </c>
      <c r="P580">
        <f>SUMIFS(M:M,K:K,"&lt;"&amp;K580)+72543</f>
        <v>72733</v>
      </c>
      <c r="Q580">
        <f>O580/SUM(M:M)</f>
        <v>0.33952702702702703</v>
      </c>
      <c r="R580">
        <f>1-P580/(SUM(N:N)+72543)</f>
        <v>0.14705709896450225</v>
      </c>
      <c r="S580">
        <v>0.33952702702702703</v>
      </c>
      <c r="T580">
        <f>1-R580+Q580</f>
        <v>1.1924699280625248</v>
      </c>
      <c r="U580">
        <f>(R581-R580)*(Q581+Q580)/2</f>
        <v>3.9865997950677562E-6</v>
      </c>
    </row>
    <row r="581" spans="1:21">
      <c r="A581" t="s">
        <v>16</v>
      </c>
      <c r="B581" t="s">
        <v>1173</v>
      </c>
      <c r="C581" t="s">
        <v>1174</v>
      </c>
      <c r="D581" s="2" t="s">
        <v>13</v>
      </c>
      <c r="E581">
        <v>193</v>
      </c>
      <c r="F581">
        <v>600</v>
      </c>
      <c r="G581" t="s">
        <v>11</v>
      </c>
      <c r="H581">
        <v>1</v>
      </c>
      <c r="I581">
        <v>425</v>
      </c>
      <c r="J581" t="s">
        <v>12</v>
      </c>
      <c r="K581">
        <v>169.7</v>
      </c>
      <c r="L581" s="1">
        <v>6.3999999999999998E-47</v>
      </c>
      <c r="M581">
        <f>COUNTIF(Лист1!A:A,B581)</f>
        <v>1</v>
      </c>
      <c r="N581">
        <f>ABS(M581-1)</f>
        <v>0</v>
      </c>
      <c r="O581">
        <f>SUMIFS(M:M,K:K,"&gt;="&amp;K581)</f>
        <v>403</v>
      </c>
      <c r="P581">
        <f>SUMIFS(M:M,K:K,"&lt;"&amp;K581)+72543</f>
        <v>72732</v>
      </c>
      <c r="Q581">
        <f>O581/SUM(M:M)</f>
        <v>0.3403716216216216</v>
      </c>
      <c r="R581">
        <f>1-P581/(SUM(N:N)+72543)</f>
        <v>0.147068826005887</v>
      </c>
      <c r="S581">
        <v>0.3403716216216216</v>
      </c>
      <c r="T581">
        <f>1-R581+Q581</f>
        <v>1.1933027956157347</v>
      </c>
      <c r="U581">
        <f>(R582-R581)*(Q582+Q581)/2</f>
        <v>0</v>
      </c>
    </row>
    <row r="582" spans="1:21">
      <c r="A582" t="s">
        <v>16</v>
      </c>
      <c r="B582" t="s">
        <v>1175</v>
      </c>
      <c r="C582" t="s">
        <v>1176</v>
      </c>
      <c r="D582" s="2" t="s">
        <v>13</v>
      </c>
      <c r="E582">
        <v>4</v>
      </c>
      <c r="F582">
        <v>315</v>
      </c>
      <c r="G582" t="s">
        <v>11</v>
      </c>
      <c r="H582">
        <v>1</v>
      </c>
      <c r="I582">
        <v>425</v>
      </c>
      <c r="J582" t="s">
        <v>12</v>
      </c>
      <c r="K582">
        <v>169.5</v>
      </c>
      <c r="L582" s="1">
        <v>7.4000000000000001E-47</v>
      </c>
      <c r="M582">
        <f>COUNTIF(Лист1!A:A,B582)</f>
        <v>0</v>
      </c>
      <c r="N582">
        <f>ABS(M582-1)</f>
        <v>1</v>
      </c>
      <c r="O582">
        <f>SUMIFS(M:M,K:K,"&gt;="&amp;K582)</f>
        <v>403</v>
      </c>
      <c r="P582">
        <f>SUMIFS(M:M,K:K,"&lt;"&amp;K582)+72543</f>
        <v>72732</v>
      </c>
      <c r="Q582">
        <f>O582/SUM(M:M)</f>
        <v>0.3403716216216216</v>
      </c>
      <c r="R582">
        <f>1-P582/(SUM(N:N)+72543)</f>
        <v>0.147068826005887</v>
      </c>
      <c r="S582">
        <v>0.3403716216216216</v>
      </c>
      <c r="T582">
        <f>1-R582+Q582</f>
        <v>1.1933027956157347</v>
      </c>
      <c r="U582">
        <f>(R583-R582)*(Q583+Q582)/2</f>
        <v>3.9965043908318997E-6</v>
      </c>
    </row>
    <row r="583" spans="1:21">
      <c r="A583" t="s">
        <v>16</v>
      </c>
      <c r="B583" t="s">
        <v>1177</v>
      </c>
      <c r="C583" t="s">
        <v>1178</v>
      </c>
      <c r="D583" s="2" t="s">
        <v>13</v>
      </c>
      <c r="E583">
        <v>1</v>
      </c>
      <c r="F583">
        <v>288</v>
      </c>
      <c r="G583" t="s">
        <v>12</v>
      </c>
      <c r="H583">
        <v>1</v>
      </c>
      <c r="I583">
        <v>425</v>
      </c>
      <c r="J583" t="s">
        <v>12</v>
      </c>
      <c r="K583">
        <v>169</v>
      </c>
      <c r="L583" s="1">
        <v>1.1E-46</v>
      </c>
      <c r="M583">
        <f>COUNTIF(Лист1!A:A,B583)</f>
        <v>1</v>
      </c>
      <c r="N583">
        <f>ABS(M583-1)</f>
        <v>0</v>
      </c>
      <c r="O583">
        <f>SUMIFS(M:M,K:K,"&gt;="&amp;K583)</f>
        <v>404</v>
      </c>
      <c r="P583">
        <f>SUMIFS(M:M,K:K,"&lt;"&amp;K583)+72543</f>
        <v>72731</v>
      </c>
      <c r="Q583">
        <f>O583/SUM(M:M)</f>
        <v>0.34121621621621623</v>
      </c>
      <c r="R583">
        <f>1-P583/(SUM(N:N)+72543)</f>
        <v>0.14708055304727174</v>
      </c>
      <c r="S583">
        <v>0.34121621621621623</v>
      </c>
      <c r="T583">
        <f>1-R583+Q583</f>
        <v>1.1941356631689444</v>
      </c>
      <c r="U583">
        <f>(R584-R583)*(Q584+Q583)/2</f>
        <v>4.006408986558113E-6</v>
      </c>
    </row>
    <row r="584" spans="1:21">
      <c r="A584" t="s">
        <v>16</v>
      </c>
      <c r="B584" t="s">
        <v>1179</v>
      </c>
      <c r="C584" t="s">
        <v>1180</v>
      </c>
      <c r="D584" s="2" t="s">
        <v>13</v>
      </c>
      <c r="E584">
        <v>1</v>
      </c>
      <c r="F584">
        <v>286</v>
      </c>
      <c r="G584" t="s">
        <v>15</v>
      </c>
      <c r="H584">
        <v>1</v>
      </c>
      <c r="I584">
        <v>425</v>
      </c>
      <c r="J584" t="s">
        <v>12</v>
      </c>
      <c r="K584">
        <v>167.9</v>
      </c>
      <c r="L584" s="1">
        <v>2.2999999999999999E-46</v>
      </c>
      <c r="M584">
        <f>COUNTIF(Лист1!A:A,B584)</f>
        <v>1</v>
      </c>
      <c r="N584">
        <f>ABS(M584-1)</f>
        <v>0</v>
      </c>
      <c r="O584">
        <f>SUMIFS(M:M,K:K,"&gt;="&amp;K584)</f>
        <v>405</v>
      </c>
      <c r="P584">
        <f>SUMIFS(M:M,K:K,"&lt;"&amp;K584)+72543</f>
        <v>72730</v>
      </c>
      <c r="Q584">
        <f>O584/SUM(M:M)</f>
        <v>0.3420608108108108</v>
      </c>
      <c r="R584">
        <f>1-P584/(SUM(N:N)+72543)</f>
        <v>0.14709228008865638</v>
      </c>
      <c r="S584">
        <v>0.3420608108108108</v>
      </c>
      <c r="T584">
        <f>1-R584+Q584</f>
        <v>1.1949685307221545</v>
      </c>
      <c r="U584">
        <f>(R585-R584)*(Q585+Q584)/2</f>
        <v>0</v>
      </c>
    </row>
    <row r="585" spans="1:21">
      <c r="A585" t="s">
        <v>16</v>
      </c>
      <c r="B585" t="s">
        <v>1181</v>
      </c>
      <c r="C585" t="s">
        <v>1182</v>
      </c>
      <c r="D585" s="2" t="s">
        <v>13</v>
      </c>
      <c r="E585">
        <v>48</v>
      </c>
      <c r="F585">
        <v>469</v>
      </c>
      <c r="G585" t="s">
        <v>11</v>
      </c>
      <c r="H585">
        <v>1</v>
      </c>
      <c r="I585">
        <v>425</v>
      </c>
      <c r="J585" t="s">
        <v>12</v>
      </c>
      <c r="K585">
        <v>167.7</v>
      </c>
      <c r="L585" s="1">
        <v>2.6000000000000002E-46</v>
      </c>
      <c r="M585">
        <f>COUNTIF(Лист1!A:A,B585)</f>
        <v>0</v>
      </c>
      <c r="N585">
        <f>ABS(M585-1)</f>
        <v>1</v>
      </c>
      <c r="O585">
        <f>SUMIFS(M:M,K:K,"&gt;="&amp;K585)</f>
        <v>405</v>
      </c>
      <c r="P585">
        <f>SUMIFS(M:M,K:K,"&lt;"&amp;K585)+72543</f>
        <v>72730</v>
      </c>
      <c r="Q585">
        <f>O585/SUM(M:M)</f>
        <v>0.3420608108108108</v>
      </c>
      <c r="R585">
        <f>1-P585/(SUM(N:N)+72543)</f>
        <v>0.14709228008865638</v>
      </c>
      <c r="S585">
        <v>0.3420608108108108</v>
      </c>
      <c r="T585">
        <f>1-R585+Q585</f>
        <v>1.1949685307221545</v>
      </c>
      <c r="U585">
        <f>(R586-R585)*(Q586+Q585)/2</f>
        <v>0</v>
      </c>
    </row>
    <row r="586" spans="1:21">
      <c r="A586" t="s">
        <v>16</v>
      </c>
      <c r="B586" t="s">
        <v>1183</v>
      </c>
      <c r="C586" t="s">
        <v>1184</v>
      </c>
      <c r="D586" s="2" t="s">
        <v>13</v>
      </c>
      <c r="E586">
        <v>13</v>
      </c>
      <c r="F586">
        <v>443</v>
      </c>
      <c r="G586" t="s">
        <v>11</v>
      </c>
      <c r="H586">
        <v>1</v>
      </c>
      <c r="I586">
        <v>425</v>
      </c>
      <c r="J586" t="s">
        <v>12</v>
      </c>
      <c r="K586">
        <v>167.7</v>
      </c>
      <c r="L586" s="1">
        <v>2.7E-46</v>
      </c>
      <c r="M586">
        <f>COUNTIF(Лист1!A:A,B586)</f>
        <v>0</v>
      </c>
      <c r="N586">
        <f>ABS(M586-1)</f>
        <v>1</v>
      </c>
      <c r="O586">
        <f>SUMIFS(M:M,K:K,"&gt;="&amp;K586)</f>
        <v>405</v>
      </c>
      <c r="P586">
        <f>SUMIFS(M:M,K:K,"&lt;"&amp;K586)+72543</f>
        <v>72730</v>
      </c>
      <c r="Q586">
        <f>O586/SUM(M:M)</f>
        <v>0.3420608108108108</v>
      </c>
      <c r="R586">
        <f>1-P586/(SUM(N:N)+72543)</f>
        <v>0.14709228008865638</v>
      </c>
      <c r="S586">
        <v>0.3420608108108108</v>
      </c>
      <c r="T586">
        <f>1-R586+Q586</f>
        <v>1.1949685307221545</v>
      </c>
      <c r="U586">
        <f>(R587-R586)*(Q587+Q586)/2</f>
        <v>4.0163135823601867E-6</v>
      </c>
    </row>
    <row r="587" spans="1:21">
      <c r="A587" t="s">
        <v>16</v>
      </c>
      <c r="B587" t="s">
        <v>1185</v>
      </c>
      <c r="C587" t="s">
        <v>1186</v>
      </c>
      <c r="D587" s="2" t="s">
        <v>13</v>
      </c>
      <c r="E587">
        <v>193</v>
      </c>
      <c r="F587">
        <v>600</v>
      </c>
      <c r="G587" t="s">
        <v>11</v>
      </c>
      <c r="H587">
        <v>1</v>
      </c>
      <c r="I587">
        <v>425</v>
      </c>
      <c r="J587" t="s">
        <v>12</v>
      </c>
      <c r="K587">
        <v>167.6</v>
      </c>
      <c r="L587" s="1">
        <v>2.9E-46</v>
      </c>
      <c r="M587">
        <f>COUNTIF(Лист1!A:A,B587)</f>
        <v>1</v>
      </c>
      <c r="N587">
        <f>ABS(M587-1)</f>
        <v>0</v>
      </c>
      <c r="O587">
        <f>SUMIFS(M:M,K:K,"&gt;="&amp;K587)</f>
        <v>406</v>
      </c>
      <c r="P587">
        <f>SUMIFS(M:M,K:K,"&lt;"&amp;K587)+72543</f>
        <v>72729</v>
      </c>
      <c r="Q587">
        <f>O587/SUM(M:M)</f>
        <v>0.34290540540540543</v>
      </c>
      <c r="R587">
        <f>1-P587/(SUM(N:N)+72543)</f>
        <v>0.14710400713004113</v>
      </c>
      <c r="S587">
        <v>0.34290540540540543</v>
      </c>
      <c r="T587">
        <f>1-R587+Q587</f>
        <v>1.1958013982753644</v>
      </c>
      <c r="U587">
        <f>(R588-R587)*(Q588+Q587)/2</f>
        <v>0</v>
      </c>
    </row>
    <row r="588" spans="1:21">
      <c r="A588" t="s">
        <v>16</v>
      </c>
      <c r="B588" t="s">
        <v>1187</v>
      </c>
      <c r="C588" t="s">
        <v>1188</v>
      </c>
      <c r="D588" s="2" t="s">
        <v>13</v>
      </c>
      <c r="E588">
        <v>3</v>
      </c>
      <c r="F588">
        <v>288</v>
      </c>
      <c r="G588" t="s">
        <v>11</v>
      </c>
      <c r="H588">
        <v>1</v>
      </c>
      <c r="I588">
        <v>425</v>
      </c>
      <c r="J588" t="s">
        <v>12</v>
      </c>
      <c r="K588">
        <v>166.5</v>
      </c>
      <c r="L588" s="1">
        <v>5.8999999999999999E-46</v>
      </c>
      <c r="M588">
        <f>COUNTIF(Лист1!A:A,B588)</f>
        <v>0</v>
      </c>
      <c r="N588">
        <f>ABS(M588-1)</f>
        <v>1</v>
      </c>
      <c r="O588">
        <f>SUMIFS(M:M,K:K,"&gt;="&amp;K588)</f>
        <v>406</v>
      </c>
      <c r="P588">
        <f>SUMIFS(M:M,K:K,"&lt;"&amp;K588)+72543</f>
        <v>72729</v>
      </c>
      <c r="Q588">
        <f>O588/SUM(M:M)</f>
        <v>0.34290540540540543</v>
      </c>
      <c r="R588">
        <f>1-P588/(SUM(N:N)+72543)</f>
        <v>0.14710400713004113</v>
      </c>
      <c r="S588">
        <v>0.34290540540540543</v>
      </c>
      <c r="T588">
        <f>1-R588+Q588</f>
        <v>1.1958013982753644</v>
      </c>
      <c r="U588">
        <f>(R589-R588)*(Q589+Q588)/2</f>
        <v>4.0262181781243302E-6</v>
      </c>
    </row>
    <row r="589" spans="1:21">
      <c r="A589" t="s">
        <v>16</v>
      </c>
      <c r="B589" t="s">
        <v>1189</v>
      </c>
      <c r="C589" t="s">
        <v>1190</v>
      </c>
      <c r="D589" s="2" t="s">
        <v>13</v>
      </c>
      <c r="E589">
        <v>2</v>
      </c>
      <c r="F589">
        <v>313</v>
      </c>
      <c r="G589" t="s">
        <v>11</v>
      </c>
      <c r="H589">
        <v>1</v>
      </c>
      <c r="I589">
        <v>425</v>
      </c>
      <c r="J589" t="s">
        <v>12</v>
      </c>
      <c r="K589">
        <v>165.7</v>
      </c>
      <c r="L589" s="1">
        <v>9.9999999999999998E-46</v>
      </c>
      <c r="M589">
        <f>COUNTIF(Лист1!A:A,B589)</f>
        <v>1</v>
      </c>
      <c r="N589">
        <f>ABS(M589-1)</f>
        <v>0</v>
      </c>
      <c r="O589">
        <f>SUMIFS(M:M,K:K,"&gt;="&amp;K589)</f>
        <v>407</v>
      </c>
      <c r="P589">
        <f>SUMIFS(M:M,K:K,"&lt;"&amp;K589)+72543</f>
        <v>72728</v>
      </c>
      <c r="Q589">
        <f>O589/SUM(M:M)</f>
        <v>0.34375</v>
      </c>
      <c r="R589">
        <f>1-P589/(SUM(N:N)+72543)</f>
        <v>0.14711573417142587</v>
      </c>
      <c r="S589">
        <v>0.34375</v>
      </c>
      <c r="T589">
        <f>1-R589+Q589</f>
        <v>1.1966342658285742</v>
      </c>
      <c r="U589">
        <f>(R590-R589)*(Q590+Q589)/2</f>
        <v>0</v>
      </c>
    </row>
    <row r="590" spans="1:21">
      <c r="A590" t="s">
        <v>16</v>
      </c>
      <c r="B590" t="s">
        <v>1191</v>
      </c>
      <c r="C590" t="s">
        <v>1192</v>
      </c>
      <c r="D590" s="2" t="s">
        <v>13</v>
      </c>
      <c r="E590">
        <v>13</v>
      </c>
      <c r="F590">
        <v>443</v>
      </c>
      <c r="G590" t="s">
        <v>11</v>
      </c>
      <c r="H590">
        <v>1</v>
      </c>
      <c r="I590">
        <v>425</v>
      </c>
      <c r="J590" t="s">
        <v>12</v>
      </c>
      <c r="K590">
        <v>165.6</v>
      </c>
      <c r="L590" s="1">
        <v>1.1E-45</v>
      </c>
      <c r="M590">
        <f>COUNTIF(Лист1!A:A,B590)</f>
        <v>0</v>
      </c>
      <c r="N590">
        <f>ABS(M590-1)</f>
        <v>1</v>
      </c>
      <c r="O590">
        <f>SUMIFS(M:M,K:K,"&gt;="&amp;K590)</f>
        <v>407</v>
      </c>
      <c r="P590">
        <f>SUMIFS(M:M,K:K,"&lt;"&amp;K590)+72543</f>
        <v>72728</v>
      </c>
      <c r="Q590">
        <f>O590/SUM(M:M)</f>
        <v>0.34375</v>
      </c>
      <c r="R590">
        <f>1-P590/(SUM(N:N)+72543)</f>
        <v>0.14711573417142587</v>
      </c>
      <c r="S590">
        <v>0.34375</v>
      </c>
      <c r="T590">
        <f>1-R590+Q590</f>
        <v>1.1966342658285742</v>
      </c>
      <c r="U590">
        <f>(R591-R590)*(Q591+Q590)/2</f>
        <v>0</v>
      </c>
    </row>
    <row r="591" spans="1:21">
      <c r="A591" t="s">
        <v>16</v>
      </c>
      <c r="B591" t="s">
        <v>1193</v>
      </c>
      <c r="C591" t="s">
        <v>1194</v>
      </c>
      <c r="D591" s="2" t="s">
        <v>13</v>
      </c>
      <c r="E591">
        <v>10</v>
      </c>
      <c r="F591">
        <v>363</v>
      </c>
      <c r="G591" t="s">
        <v>11</v>
      </c>
      <c r="H591">
        <v>1</v>
      </c>
      <c r="I591">
        <v>425</v>
      </c>
      <c r="J591" t="s">
        <v>12</v>
      </c>
      <c r="K591">
        <v>165.5</v>
      </c>
      <c r="L591" s="1">
        <v>1.1999999999999999E-45</v>
      </c>
      <c r="M591">
        <f>COUNTIF(Лист1!A:A,B591)</f>
        <v>0</v>
      </c>
      <c r="N591">
        <f>ABS(M591-1)</f>
        <v>1</v>
      </c>
      <c r="O591">
        <f>SUMIFS(M:M,K:K,"&gt;="&amp;K591)</f>
        <v>407</v>
      </c>
      <c r="P591">
        <f>SUMIFS(M:M,K:K,"&lt;"&amp;K591)+72543</f>
        <v>72728</v>
      </c>
      <c r="Q591">
        <f>O591/SUM(M:M)</f>
        <v>0.34375</v>
      </c>
      <c r="R591">
        <f>1-P591/(SUM(N:N)+72543)</f>
        <v>0.14711573417142587</v>
      </c>
      <c r="S591">
        <v>0.34375</v>
      </c>
      <c r="T591">
        <f>1-R591+Q591</f>
        <v>1.1966342658285742</v>
      </c>
      <c r="U591">
        <f>(R592-R591)*(Q592+Q591)/2</f>
        <v>4.0361227738884729E-6</v>
      </c>
    </row>
    <row r="592" spans="1:21">
      <c r="A592" t="s">
        <v>16</v>
      </c>
      <c r="B592" t="s">
        <v>1195</v>
      </c>
      <c r="C592" t="s">
        <v>1196</v>
      </c>
      <c r="D592" s="2" t="s">
        <v>13</v>
      </c>
      <c r="E592">
        <v>13</v>
      </c>
      <c r="F592">
        <v>443</v>
      </c>
      <c r="G592" t="s">
        <v>11</v>
      </c>
      <c r="H592">
        <v>1</v>
      </c>
      <c r="I592">
        <v>425</v>
      </c>
      <c r="J592" t="s">
        <v>12</v>
      </c>
      <c r="K592">
        <v>165.4</v>
      </c>
      <c r="L592" s="1">
        <v>1.2999999999999999E-45</v>
      </c>
      <c r="M592">
        <f>COUNTIF(Лист1!A:A,B592)</f>
        <v>0</v>
      </c>
      <c r="N592">
        <f>ABS(M592-1)</f>
        <v>1</v>
      </c>
      <c r="O592">
        <f>SUMIFS(M:M,K:K,"&gt;="&amp;K592)</f>
        <v>408</v>
      </c>
      <c r="P592">
        <f>SUMIFS(M:M,K:K,"&lt;"&amp;K592)+72543</f>
        <v>72727</v>
      </c>
      <c r="Q592">
        <f>O592/SUM(M:M)</f>
        <v>0.34459459459459457</v>
      </c>
      <c r="R592">
        <f>1-P592/(SUM(N:N)+72543)</f>
        <v>0.14712746121281062</v>
      </c>
      <c r="S592">
        <v>0.34459459459459457</v>
      </c>
      <c r="T592">
        <f>1-R592+Q592</f>
        <v>1.1974671333817839</v>
      </c>
      <c r="U592">
        <f>(R593-R592)*(Q593+Q592)/2</f>
        <v>0</v>
      </c>
    </row>
    <row r="593" spans="1:21">
      <c r="A593" t="s">
        <v>16</v>
      </c>
      <c r="B593" t="s">
        <v>1197</v>
      </c>
      <c r="C593" t="s">
        <v>1198</v>
      </c>
      <c r="D593" s="2" t="s">
        <v>13</v>
      </c>
      <c r="E593">
        <v>4</v>
      </c>
      <c r="F593">
        <v>290</v>
      </c>
      <c r="G593" t="s">
        <v>11</v>
      </c>
      <c r="H593">
        <v>1</v>
      </c>
      <c r="I593">
        <v>425</v>
      </c>
      <c r="J593" t="s">
        <v>12</v>
      </c>
      <c r="K593">
        <v>165.4</v>
      </c>
      <c r="L593" s="1">
        <v>1.2999999999999999E-45</v>
      </c>
      <c r="M593">
        <f>COUNTIF(Лист1!A:A,B593)</f>
        <v>1</v>
      </c>
      <c r="N593">
        <f>ABS(M593-1)</f>
        <v>0</v>
      </c>
      <c r="O593">
        <f>SUMIFS(M:M,K:K,"&gt;="&amp;K593)</f>
        <v>408</v>
      </c>
      <c r="P593">
        <f>SUMIFS(M:M,K:K,"&lt;"&amp;K593)+72543</f>
        <v>72727</v>
      </c>
      <c r="Q593">
        <f>O593/SUM(M:M)</f>
        <v>0.34459459459459457</v>
      </c>
      <c r="R593">
        <f>1-P593/(SUM(N:N)+72543)</f>
        <v>0.14712746121281062</v>
      </c>
      <c r="S593">
        <v>0.34459459459459457</v>
      </c>
      <c r="T593">
        <f>1-R593+Q593</f>
        <v>1.1974671333817839</v>
      </c>
      <c r="U593">
        <f>(R594-R593)*(Q594+Q593)/2</f>
        <v>4.0460273696526164E-6</v>
      </c>
    </row>
    <row r="594" spans="1:21">
      <c r="A594" t="s">
        <v>16</v>
      </c>
      <c r="B594" t="s">
        <v>1199</v>
      </c>
      <c r="C594" t="s">
        <v>1200</v>
      </c>
      <c r="D594" s="2" t="s">
        <v>13</v>
      </c>
      <c r="E594">
        <v>1</v>
      </c>
      <c r="F594">
        <v>291</v>
      </c>
      <c r="G594" t="s">
        <v>15</v>
      </c>
      <c r="H594">
        <v>1</v>
      </c>
      <c r="I594">
        <v>425</v>
      </c>
      <c r="J594" t="s">
        <v>12</v>
      </c>
      <c r="K594">
        <v>165.3</v>
      </c>
      <c r="L594" s="1">
        <v>1.4000000000000001E-45</v>
      </c>
      <c r="M594">
        <f>COUNTIF(Лист1!A:A,B594)</f>
        <v>1</v>
      </c>
      <c r="N594">
        <f>ABS(M594-1)</f>
        <v>0</v>
      </c>
      <c r="O594">
        <f>SUMIFS(M:M,K:K,"&gt;="&amp;K594)</f>
        <v>409</v>
      </c>
      <c r="P594">
        <f>SUMIFS(M:M,K:K,"&lt;"&amp;K594)+72543</f>
        <v>72726</v>
      </c>
      <c r="Q594">
        <f>O594/SUM(M:M)</f>
        <v>0.3454391891891892</v>
      </c>
      <c r="R594">
        <f>1-P594/(SUM(N:N)+72543)</f>
        <v>0.14713918825419536</v>
      </c>
      <c r="S594">
        <v>0.3454391891891892</v>
      </c>
      <c r="T594">
        <f>1-R594+Q594</f>
        <v>1.1983000009349938</v>
      </c>
      <c r="U594">
        <f>(R595-R594)*(Q595+Q594)/2</f>
        <v>0</v>
      </c>
    </row>
    <row r="595" spans="1:21">
      <c r="A595" t="s">
        <v>16</v>
      </c>
      <c r="B595" t="s">
        <v>1201</v>
      </c>
      <c r="C595" t="s">
        <v>1202</v>
      </c>
      <c r="D595" s="2" t="s">
        <v>13</v>
      </c>
      <c r="E595">
        <v>13</v>
      </c>
      <c r="F595">
        <v>443</v>
      </c>
      <c r="G595" t="s">
        <v>11</v>
      </c>
      <c r="H595">
        <v>1</v>
      </c>
      <c r="I595">
        <v>425</v>
      </c>
      <c r="J595" t="s">
        <v>12</v>
      </c>
      <c r="K595">
        <v>164.7</v>
      </c>
      <c r="L595" s="1">
        <v>2E-45</v>
      </c>
      <c r="M595">
        <f>COUNTIF(Лист1!A:A,B595)</f>
        <v>0</v>
      </c>
      <c r="N595">
        <f>ABS(M595-1)</f>
        <v>1</v>
      </c>
      <c r="O595">
        <f>SUMIFS(M:M,K:K,"&gt;="&amp;K595)</f>
        <v>409</v>
      </c>
      <c r="P595">
        <f>SUMIFS(M:M,K:K,"&lt;"&amp;K595)+72543</f>
        <v>72726</v>
      </c>
      <c r="Q595">
        <f>O595/SUM(M:M)</f>
        <v>0.3454391891891892</v>
      </c>
      <c r="R595">
        <f>1-P595/(SUM(N:N)+72543)</f>
        <v>0.14713918825419536</v>
      </c>
      <c r="S595">
        <v>0.3454391891891892</v>
      </c>
      <c r="T595">
        <f>1-R595+Q595</f>
        <v>1.1983000009349938</v>
      </c>
      <c r="U595">
        <f>(R596-R595)*(Q596+Q595)/2</f>
        <v>4.0559319654167608E-6</v>
      </c>
    </row>
    <row r="596" spans="1:21">
      <c r="A596" t="s">
        <v>16</v>
      </c>
      <c r="B596" t="s">
        <v>1203</v>
      </c>
      <c r="C596" t="s">
        <v>1204</v>
      </c>
      <c r="D596" s="2" t="s">
        <v>13</v>
      </c>
      <c r="E596">
        <v>3</v>
      </c>
      <c r="F596">
        <v>337</v>
      </c>
      <c r="G596" t="s">
        <v>11</v>
      </c>
      <c r="H596">
        <v>1</v>
      </c>
      <c r="I596">
        <v>425</v>
      </c>
      <c r="J596" t="s">
        <v>12</v>
      </c>
      <c r="K596">
        <v>164.5</v>
      </c>
      <c r="L596" s="1">
        <v>2.3999999999999999E-45</v>
      </c>
      <c r="M596">
        <f>COUNTIF(Лист1!A:A,B596)</f>
        <v>1</v>
      </c>
      <c r="N596">
        <f>ABS(M596-1)</f>
        <v>0</v>
      </c>
      <c r="O596">
        <f>SUMIFS(M:M,K:K,"&gt;="&amp;K596)</f>
        <v>410</v>
      </c>
      <c r="P596">
        <f>SUMIFS(M:M,K:K,"&lt;"&amp;K596)+72543</f>
        <v>72725</v>
      </c>
      <c r="Q596">
        <f>O596/SUM(M:M)</f>
        <v>0.34628378378378377</v>
      </c>
      <c r="R596">
        <f>1-P596/(SUM(N:N)+72543)</f>
        <v>0.14715091529558011</v>
      </c>
      <c r="S596">
        <v>0.34628378378378377</v>
      </c>
      <c r="T596">
        <f>1-R596+Q596</f>
        <v>1.1991328684882037</v>
      </c>
      <c r="U596">
        <f>(R597-R596)*(Q597+Q596)/2</f>
        <v>4.0658365611809034E-6</v>
      </c>
    </row>
    <row r="597" spans="1:21">
      <c r="A597" t="s">
        <v>16</v>
      </c>
      <c r="B597" t="s">
        <v>1205</v>
      </c>
      <c r="C597" t="s">
        <v>1206</v>
      </c>
      <c r="D597" s="2" t="s">
        <v>13</v>
      </c>
      <c r="E597">
        <v>8</v>
      </c>
      <c r="F597">
        <v>386</v>
      </c>
      <c r="G597" t="s">
        <v>11</v>
      </c>
      <c r="H597">
        <v>1</v>
      </c>
      <c r="I597">
        <v>425</v>
      </c>
      <c r="J597" t="s">
        <v>12</v>
      </c>
      <c r="K597">
        <v>164.1</v>
      </c>
      <c r="L597" s="1">
        <v>3.3000000000000001E-45</v>
      </c>
      <c r="M597">
        <f>COUNTIF(Лист1!A:A,B597)</f>
        <v>1</v>
      </c>
      <c r="N597">
        <f>ABS(M597-1)</f>
        <v>0</v>
      </c>
      <c r="O597">
        <f>SUMIFS(M:M,K:K,"&gt;="&amp;K597)</f>
        <v>411</v>
      </c>
      <c r="P597">
        <f>SUMIFS(M:M,K:K,"&lt;"&amp;K597)+72543</f>
        <v>72724</v>
      </c>
      <c r="Q597">
        <f>O597/SUM(M:M)</f>
        <v>0.3471283783783784</v>
      </c>
      <c r="R597">
        <f>1-P597/(SUM(N:N)+72543)</f>
        <v>0.14716264233696486</v>
      </c>
      <c r="S597">
        <v>0.3471283783783784</v>
      </c>
      <c r="T597">
        <f>1-R597+Q597</f>
        <v>1.1999657360414135</v>
      </c>
      <c r="U597">
        <f>(R598-R597)*(Q598+Q597)/2</f>
        <v>4.0757411569064612E-6</v>
      </c>
    </row>
    <row r="598" spans="1:21">
      <c r="A598" t="s">
        <v>16</v>
      </c>
      <c r="B598" t="s">
        <v>1207</v>
      </c>
      <c r="C598" t="s">
        <v>1208</v>
      </c>
      <c r="D598" s="2" t="s">
        <v>13</v>
      </c>
      <c r="E598">
        <v>3</v>
      </c>
      <c r="F598">
        <v>320</v>
      </c>
      <c r="G598" t="s">
        <v>11</v>
      </c>
      <c r="H598">
        <v>1</v>
      </c>
      <c r="I598">
        <v>425</v>
      </c>
      <c r="J598" t="s">
        <v>12</v>
      </c>
      <c r="K598">
        <v>163.9</v>
      </c>
      <c r="L598" s="1">
        <v>3.7E-45</v>
      </c>
      <c r="M598">
        <f>COUNTIF(Лист1!A:A,B598)</f>
        <v>1</v>
      </c>
      <c r="N598">
        <f>ABS(M598-1)</f>
        <v>0</v>
      </c>
      <c r="O598">
        <f>SUMIFS(M:M,K:K,"&gt;="&amp;K598)</f>
        <v>412</v>
      </c>
      <c r="P598">
        <f>SUMIFS(M:M,K:K,"&lt;"&amp;K598)+72543</f>
        <v>72723</v>
      </c>
      <c r="Q598">
        <f>O598/SUM(M:M)</f>
        <v>0.34797297297297297</v>
      </c>
      <c r="R598">
        <f>1-P598/(SUM(N:N)+72543)</f>
        <v>0.14717436937834949</v>
      </c>
      <c r="S598">
        <v>0.34797297297297297</v>
      </c>
      <c r="T598">
        <f>1-R598+Q598</f>
        <v>1.2007986035946234</v>
      </c>
      <c r="U598">
        <f>(R599-R598)*(Q599+Q598)/2</f>
        <v>0</v>
      </c>
    </row>
    <row r="599" spans="1:21">
      <c r="A599" t="s">
        <v>16</v>
      </c>
      <c r="B599" t="s">
        <v>1209</v>
      </c>
      <c r="C599" t="s">
        <v>1210</v>
      </c>
      <c r="D599" s="2" t="s">
        <v>13</v>
      </c>
      <c r="E599">
        <v>37</v>
      </c>
      <c r="F599">
        <v>383</v>
      </c>
      <c r="G599" t="s">
        <v>11</v>
      </c>
      <c r="H599">
        <v>1</v>
      </c>
      <c r="I599">
        <v>425</v>
      </c>
      <c r="J599" t="s">
        <v>12</v>
      </c>
      <c r="K599">
        <v>163.80000000000001</v>
      </c>
      <c r="L599" s="1">
        <v>3.9999999999999999E-45</v>
      </c>
      <c r="M599">
        <f>COUNTIF(Лист1!A:A,B599)</f>
        <v>0</v>
      </c>
      <c r="N599">
        <f>ABS(M599-1)</f>
        <v>1</v>
      </c>
      <c r="O599">
        <f>SUMIFS(M:M,K:K,"&gt;="&amp;K599)</f>
        <v>412</v>
      </c>
      <c r="P599">
        <f>SUMIFS(M:M,K:K,"&lt;"&amp;K599)+72543</f>
        <v>72723</v>
      </c>
      <c r="Q599">
        <f>O599/SUM(M:M)</f>
        <v>0.34797297297297297</v>
      </c>
      <c r="R599">
        <f>1-P599/(SUM(N:N)+72543)</f>
        <v>0.14717436937834949</v>
      </c>
      <c r="S599">
        <v>0.34797297297297297</v>
      </c>
      <c r="T599">
        <f>1-R599+Q599</f>
        <v>1.2007986035946234</v>
      </c>
      <c r="U599">
        <f>(R600-R599)*(Q600+Q599)/2</f>
        <v>4.0856457527091913E-6</v>
      </c>
    </row>
    <row r="600" spans="1:21">
      <c r="A600" t="s">
        <v>16</v>
      </c>
      <c r="B600" t="s">
        <v>1211</v>
      </c>
      <c r="C600" t="s">
        <v>1212</v>
      </c>
      <c r="D600" s="2" t="s">
        <v>13</v>
      </c>
      <c r="E600">
        <v>2</v>
      </c>
      <c r="F600">
        <v>306</v>
      </c>
      <c r="G600" t="s">
        <v>14</v>
      </c>
      <c r="H600">
        <v>1</v>
      </c>
      <c r="I600">
        <v>425</v>
      </c>
      <c r="J600" t="s">
        <v>12</v>
      </c>
      <c r="K600">
        <v>163.4</v>
      </c>
      <c r="L600" s="1">
        <v>5.1999999999999997E-45</v>
      </c>
      <c r="M600">
        <f>COUNTIF(Лист1!A:A,B600)</f>
        <v>1</v>
      </c>
      <c r="N600">
        <f>ABS(M600-1)</f>
        <v>0</v>
      </c>
      <c r="O600">
        <f>SUMIFS(M:M,K:K,"&gt;="&amp;K600)</f>
        <v>413</v>
      </c>
      <c r="P600">
        <f>SUMIFS(M:M,K:K,"&lt;"&amp;K600)+72543</f>
        <v>72722</v>
      </c>
      <c r="Q600">
        <f>O600/SUM(M:M)</f>
        <v>0.34881756756756754</v>
      </c>
      <c r="R600">
        <f>1-P600/(SUM(N:N)+72543)</f>
        <v>0.14718609641973424</v>
      </c>
      <c r="S600">
        <v>0.34881756756756754</v>
      </c>
      <c r="T600">
        <f>1-R600+Q600</f>
        <v>1.2016314711478333</v>
      </c>
      <c r="U600">
        <f>(R601-R600)*(Q601+Q600)/2</f>
        <v>4.095550348473334E-6</v>
      </c>
    </row>
    <row r="601" spans="1:21">
      <c r="A601" t="s">
        <v>16</v>
      </c>
      <c r="B601" t="s">
        <v>1213</v>
      </c>
      <c r="C601" t="s">
        <v>1214</v>
      </c>
      <c r="D601" s="2" t="s">
        <v>13</v>
      </c>
      <c r="E601">
        <v>1</v>
      </c>
      <c r="F601">
        <v>309</v>
      </c>
      <c r="G601" t="s">
        <v>15</v>
      </c>
      <c r="H601">
        <v>1</v>
      </c>
      <c r="I601">
        <v>425</v>
      </c>
      <c r="J601" t="s">
        <v>12</v>
      </c>
      <c r="K601">
        <v>163.30000000000001</v>
      </c>
      <c r="L601" s="1">
        <v>5.6000000000000003E-45</v>
      </c>
      <c r="M601">
        <f>COUNTIF(Лист1!A:A,B601)</f>
        <v>1</v>
      </c>
      <c r="N601">
        <f>ABS(M601-1)</f>
        <v>0</v>
      </c>
      <c r="O601">
        <f>SUMIFS(M:M,K:K,"&gt;="&amp;K601)</f>
        <v>414</v>
      </c>
      <c r="P601">
        <f>SUMIFS(M:M,K:K,"&lt;"&amp;K601)+72543</f>
        <v>72721</v>
      </c>
      <c r="Q601">
        <f>O601/SUM(M:M)</f>
        <v>0.34966216216216217</v>
      </c>
      <c r="R601">
        <f>1-P601/(SUM(N:N)+72543)</f>
        <v>0.14719782346111898</v>
      </c>
      <c r="S601">
        <v>0.34966216216216217</v>
      </c>
      <c r="T601">
        <f>1-R601+Q601</f>
        <v>1.2024643387010432</v>
      </c>
      <c r="U601">
        <f>(R602-R601)*(Q602+Q601)/2</f>
        <v>4.1054549442374775E-6</v>
      </c>
    </row>
    <row r="602" spans="1:21">
      <c r="A602" t="s">
        <v>16</v>
      </c>
      <c r="B602" t="s">
        <v>1215</v>
      </c>
      <c r="C602" t="s">
        <v>1216</v>
      </c>
      <c r="D602" s="2" t="s">
        <v>13</v>
      </c>
      <c r="E602">
        <v>1</v>
      </c>
      <c r="F602">
        <v>319</v>
      </c>
      <c r="G602" t="s">
        <v>15</v>
      </c>
      <c r="H602">
        <v>1</v>
      </c>
      <c r="I602">
        <v>425</v>
      </c>
      <c r="J602" t="s">
        <v>12</v>
      </c>
      <c r="K602">
        <v>163.19999999999999</v>
      </c>
      <c r="L602" s="1">
        <v>6.0999999999999996E-45</v>
      </c>
      <c r="M602">
        <f>COUNTIF(Лист1!A:A,B602)</f>
        <v>1</v>
      </c>
      <c r="N602">
        <f>ABS(M602-1)</f>
        <v>0</v>
      </c>
      <c r="O602">
        <f>SUMIFS(M:M,K:K,"&gt;="&amp;K602)</f>
        <v>415</v>
      </c>
      <c r="P602">
        <f>SUMIFS(M:M,K:K,"&lt;"&amp;K602)+72543</f>
        <v>72720</v>
      </c>
      <c r="Q602">
        <f>O602/SUM(M:M)</f>
        <v>0.35050675675675674</v>
      </c>
      <c r="R602">
        <f>1-P602/(SUM(N:N)+72543)</f>
        <v>0.14720955050250373</v>
      </c>
      <c r="S602">
        <v>0.35050675675675674</v>
      </c>
      <c r="T602">
        <f>1-R602+Q602</f>
        <v>1.2032972062542531</v>
      </c>
      <c r="U602">
        <f>(R603-R602)*(Q603+Q602)/2</f>
        <v>4.115359540001621E-6</v>
      </c>
    </row>
    <row r="603" spans="1:21">
      <c r="A603" t="s">
        <v>16</v>
      </c>
      <c r="B603" t="s">
        <v>1217</v>
      </c>
      <c r="C603" t="s">
        <v>1218</v>
      </c>
      <c r="D603" s="2" t="s">
        <v>13</v>
      </c>
      <c r="E603">
        <v>1</v>
      </c>
      <c r="F603">
        <v>290</v>
      </c>
      <c r="G603" t="s">
        <v>15</v>
      </c>
      <c r="H603">
        <v>1</v>
      </c>
      <c r="I603">
        <v>425</v>
      </c>
      <c r="J603" t="s">
        <v>12</v>
      </c>
      <c r="K603">
        <v>163.1</v>
      </c>
      <c r="L603" s="1">
        <v>6.2999999999999995E-45</v>
      </c>
      <c r="M603">
        <f>COUNTIF(Лист1!A:A,B603)</f>
        <v>1</v>
      </c>
      <c r="N603">
        <f>ABS(M603-1)</f>
        <v>0</v>
      </c>
      <c r="O603">
        <f>SUMIFS(M:M,K:K,"&gt;="&amp;K603)</f>
        <v>416</v>
      </c>
      <c r="P603">
        <f>SUMIFS(M:M,K:K,"&lt;"&amp;K603)+72543</f>
        <v>72719</v>
      </c>
      <c r="Q603">
        <f>O603/SUM(M:M)</f>
        <v>0.35135135135135137</v>
      </c>
      <c r="R603">
        <f>1-P603/(SUM(N:N)+72543)</f>
        <v>0.14722127754388847</v>
      </c>
      <c r="S603">
        <v>0.35135135135135137</v>
      </c>
      <c r="T603">
        <f>1-R603+Q603</f>
        <v>1.204130073807463</v>
      </c>
      <c r="U603">
        <f>(R604-R603)*(Q604+Q603)/2</f>
        <v>0</v>
      </c>
    </row>
    <row r="604" spans="1:21">
      <c r="A604" t="s">
        <v>16</v>
      </c>
      <c r="B604" t="s">
        <v>1219</v>
      </c>
      <c r="C604" t="s">
        <v>1220</v>
      </c>
      <c r="D604" s="2" t="s">
        <v>13</v>
      </c>
      <c r="E604">
        <v>16</v>
      </c>
      <c r="F604">
        <v>391</v>
      </c>
      <c r="G604" t="s">
        <v>11</v>
      </c>
      <c r="H604">
        <v>1</v>
      </c>
      <c r="I604">
        <v>425</v>
      </c>
      <c r="J604" t="s">
        <v>12</v>
      </c>
      <c r="K604">
        <v>162.69999999999999</v>
      </c>
      <c r="L604" s="1">
        <v>8.5999999999999998E-45</v>
      </c>
      <c r="M604">
        <f>COUNTIF(Лист1!A:A,B604)</f>
        <v>0</v>
      </c>
      <c r="N604">
        <f>ABS(M604-1)</f>
        <v>1</v>
      </c>
      <c r="O604">
        <f>SUMIFS(M:M,K:K,"&gt;="&amp;K604)</f>
        <v>416</v>
      </c>
      <c r="P604">
        <f>SUMIFS(M:M,K:K,"&lt;"&amp;K604)+72543</f>
        <v>72719</v>
      </c>
      <c r="Q604">
        <f>O604/SUM(M:M)</f>
        <v>0.35135135135135137</v>
      </c>
      <c r="R604">
        <f>1-P604/(SUM(N:N)+72543)</f>
        <v>0.14722127754388847</v>
      </c>
      <c r="S604">
        <v>0.35135135135135137</v>
      </c>
      <c r="T604">
        <f>1-R604+Q604</f>
        <v>1.204130073807463</v>
      </c>
      <c r="U604">
        <f>(R605-R604)*(Q605+Q604)/2</f>
        <v>8.2604328672956734E-6</v>
      </c>
    </row>
    <row r="605" spans="1:21">
      <c r="A605" t="s">
        <v>16</v>
      </c>
      <c r="B605" t="s">
        <v>1221</v>
      </c>
      <c r="C605" t="s">
        <v>1222</v>
      </c>
      <c r="D605" s="2" t="s">
        <v>13</v>
      </c>
      <c r="E605">
        <v>1</v>
      </c>
      <c r="F605">
        <v>321</v>
      </c>
      <c r="G605" t="s">
        <v>15</v>
      </c>
      <c r="H605">
        <v>1</v>
      </c>
      <c r="I605">
        <v>425</v>
      </c>
      <c r="J605" t="s">
        <v>12</v>
      </c>
      <c r="K605">
        <v>162</v>
      </c>
      <c r="L605" s="1">
        <v>1.2999999999999999E-44</v>
      </c>
      <c r="M605">
        <f>COUNTIF(Лист1!A:A,B605)</f>
        <v>1</v>
      </c>
      <c r="N605">
        <f>ABS(M605-1)</f>
        <v>0</v>
      </c>
      <c r="O605">
        <f>SUMIFS(M:M,K:K,"&gt;="&amp;K605)</f>
        <v>418</v>
      </c>
      <c r="P605">
        <f>SUMIFS(M:M,K:K,"&lt;"&amp;K605)+72543</f>
        <v>72717</v>
      </c>
      <c r="Q605">
        <f>O605/SUM(M:M)</f>
        <v>0.35304054054054052</v>
      </c>
      <c r="R605">
        <f>1-P605/(SUM(N:N)+72543)</f>
        <v>0.14724473162665797</v>
      </c>
      <c r="S605">
        <v>0.35304054054054052</v>
      </c>
      <c r="T605">
        <f>1-R605+Q605</f>
        <v>1.2057958089138825</v>
      </c>
      <c r="U605">
        <f>(R606-R605)*(Q606+Q605)/2</f>
        <v>0</v>
      </c>
    </row>
    <row r="606" spans="1:21">
      <c r="A606" t="s">
        <v>16</v>
      </c>
      <c r="B606" t="s">
        <v>1223</v>
      </c>
      <c r="C606" t="s">
        <v>1224</v>
      </c>
      <c r="D606" s="2" t="s">
        <v>13</v>
      </c>
      <c r="E606">
        <v>9</v>
      </c>
      <c r="F606">
        <v>356</v>
      </c>
      <c r="G606" t="s">
        <v>11</v>
      </c>
      <c r="H606">
        <v>1</v>
      </c>
      <c r="I606">
        <v>425</v>
      </c>
      <c r="J606" t="s">
        <v>12</v>
      </c>
      <c r="K606">
        <v>162</v>
      </c>
      <c r="L606" s="1">
        <v>1.4E-44</v>
      </c>
      <c r="M606">
        <f>COUNTIF(Лист1!A:A,B606)</f>
        <v>1</v>
      </c>
      <c r="N606">
        <f>ABS(M606-1)</f>
        <v>0</v>
      </c>
      <c r="O606">
        <f>SUMIFS(M:M,K:K,"&gt;="&amp;K606)</f>
        <v>418</v>
      </c>
      <c r="P606">
        <f>SUMIFS(M:M,K:K,"&lt;"&amp;K606)+72543</f>
        <v>72717</v>
      </c>
      <c r="Q606">
        <f>O606/SUM(M:M)</f>
        <v>0.35304054054054052</v>
      </c>
      <c r="R606">
        <f>1-P606/(SUM(N:N)+72543)</f>
        <v>0.14724473162665797</v>
      </c>
      <c r="S606">
        <v>0.35304054054054052</v>
      </c>
      <c r="T606">
        <f>1-R606+Q606</f>
        <v>1.2057958089138825</v>
      </c>
      <c r="U606">
        <f>(R607-R606)*(Q607+Q606)/2</f>
        <v>4.1450733272548094E-6</v>
      </c>
    </row>
    <row r="607" spans="1:21">
      <c r="A607" t="s">
        <v>16</v>
      </c>
      <c r="B607" t="s">
        <v>1225</v>
      </c>
      <c r="C607" t="s">
        <v>1226</v>
      </c>
      <c r="D607" s="2" t="s">
        <v>13</v>
      </c>
      <c r="E607">
        <v>5</v>
      </c>
      <c r="F607">
        <v>320</v>
      </c>
      <c r="G607" t="s">
        <v>14</v>
      </c>
      <c r="H607">
        <v>1</v>
      </c>
      <c r="I607">
        <v>425</v>
      </c>
      <c r="J607" t="s">
        <v>12</v>
      </c>
      <c r="K607">
        <v>161.9</v>
      </c>
      <c r="L607" s="1">
        <v>1.5000000000000001E-44</v>
      </c>
      <c r="M607">
        <f>COUNTIF(Лист1!A:A,B607)</f>
        <v>1</v>
      </c>
      <c r="N607">
        <f>ABS(M607-1)</f>
        <v>0</v>
      </c>
      <c r="O607">
        <f>SUMIFS(M:M,K:K,"&gt;="&amp;K607)</f>
        <v>419</v>
      </c>
      <c r="P607">
        <f>SUMIFS(M:M,K:K,"&lt;"&amp;K607)+72543</f>
        <v>72716</v>
      </c>
      <c r="Q607">
        <f>O607/SUM(M:M)</f>
        <v>0.35388513513513514</v>
      </c>
      <c r="R607">
        <f>1-P607/(SUM(N:N)+72543)</f>
        <v>0.1472564586680426</v>
      </c>
      <c r="S607">
        <v>0.35388513513513514</v>
      </c>
      <c r="T607">
        <f>1-R607+Q607</f>
        <v>1.2066286764670926</v>
      </c>
      <c r="U607">
        <f>(R608-R607)*(Q608+Q607)/2</f>
        <v>0</v>
      </c>
    </row>
    <row r="608" spans="1:21">
      <c r="A608" t="s">
        <v>16</v>
      </c>
      <c r="B608" t="s">
        <v>1227</v>
      </c>
      <c r="C608" t="s">
        <v>1228</v>
      </c>
      <c r="D608" s="2" t="s">
        <v>13</v>
      </c>
      <c r="E608">
        <v>20</v>
      </c>
      <c r="F608">
        <v>375</v>
      </c>
      <c r="G608" t="s">
        <v>11</v>
      </c>
      <c r="H608">
        <v>1</v>
      </c>
      <c r="I608">
        <v>425</v>
      </c>
      <c r="J608" t="s">
        <v>12</v>
      </c>
      <c r="K608">
        <v>161.80000000000001</v>
      </c>
      <c r="L608" s="1">
        <v>1.5000000000000001E-44</v>
      </c>
      <c r="M608">
        <f>COUNTIF(Лист1!A:A,B608)</f>
        <v>0</v>
      </c>
      <c r="N608">
        <f>ABS(M608-1)</f>
        <v>1</v>
      </c>
      <c r="O608">
        <f>SUMIFS(M:M,K:K,"&gt;="&amp;K608)</f>
        <v>419</v>
      </c>
      <c r="P608">
        <f>SUMIFS(M:M,K:K,"&lt;"&amp;K608)+72543</f>
        <v>72716</v>
      </c>
      <c r="Q608">
        <f>O608/SUM(M:M)</f>
        <v>0.35388513513513514</v>
      </c>
      <c r="R608">
        <f>1-P608/(SUM(N:N)+72543)</f>
        <v>0.1472564586680426</v>
      </c>
      <c r="S608">
        <v>0.35388513513513514</v>
      </c>
      <c r="T608">
        <f>1-R608+Q608</f>
        <v>1.2066286764670926</v>
      </c>
      <c r="U608">
        <f>(R609-R608)*(Q609+Q608)/2</f>
        <v>8.3198604418805328E-6</v>
      </c>
    </row>
    <row r="609" spans="1:21">
      <c r="A609" t="s">
        <v>16</v>
      </c>
      <c r="B609" t="s">
        <v>1229</v>
      </c>
      <c r="C609" t="s">
        <v>1230</v>
      </c>
      <c r="D609" s="2" t="s">
        <v>13</v>
      </c>
      <c r="E609">
        <v>2</v>
      </c>
      <c r="F609">
        <v>290</v>
      </c>
      <c r="G609" t="s">
        <v>11</v>
      </c>
      <c r="H609">
        <v>1</v>
      </c>
      <c r="I609">
        <v>425</v>
      </c>
      <c r="J609" t="s">
        <v>12</v>
      </c>
      <c r="K609">
        <v>161.69999999999999</v>
      </c>
      <c r="L609" s="1">
        <v>1.6E-44</v>
      </c>
      <c r="M609">
        <f>COUNTIF(Лист1!A:A,B609)</f>
        <v>1</v>
      </c>
      <c r="N609">
        <f>ABS(M609-1)</f>
        <v>0</v>
      </c>
      <c r="O609">
        <f>SUMIFS(M:M,K:K,"&gt;="&amp;K609)</f>
        <v>421</v>
      </c>
      <c r="P609">
        <f>SUMIFS(M:M,K:K,"&lt;"&amp;K609)+72543</f>
        <v>72714</v>
      </c>
      <c r="Q609">
        <f>O609/SUM(M:M)</f>
        <v>0.35557432432432434</v>
      </c>
      <c r="R609">
        <f>1-P609/(SUM(N:N)+72543)</f>
        <v>0.14727991275081209</v>
      </c>
      <c r="S609">
        <v>0.35557432432432434</v>
      </c>
      <c r="T609">
        <f>1-R609+Q609</f>
        <v>1.2082944115735121</v>
      </c>
      <c r="U609">
        <f>(R610-R609)*(Q610+Q609)/2</f>
        <v>0</v>
      </c>
    </row>
    <row r="610" spans="1:21">
      <c r="A610" t="s">
        <v>16</v>
      </c>
      <c r="B610" t="s">
        <v>1231</v>
      </c>
      <c r="C610" t="s">
        <v>1232</v>
      </c>
      <c r="D610" s="2" t="s">
        <v>13</v>
      </c>
      <c r="E610">
        <v>2</v>
      </c>
      <c r="F610">
        <v>290</v>
      </c>
      <c r="G610" t="s">
        <v>11</v>
      </c>
      <c r="H610">
        <v>1</v>
      </c>
      <c r="I610">
        <v>425</v>
      </c>
      <c r="J610" t="s">
        <v>12</v>
      </c>
      <c r="K610">
        <v>161.69999999999999</v>
      </c>
      <c r="L610" s="1">
        <v>1.7000000000000001E-44</v>
      </c>
      <c r="M610">
        <f>COUNTIF(Лист1!A:A,B610)</f>
        <v>1</v>
      </c>
      <c r="N610">
        <f>ABS(M610-1)</f>
        <v>0</v>
      </c>
      <c r="O610">
        <f>SUMIFS(M:M,K:K,"&gt;="&amp;K610)</f>
        <v>421</v>
      </c>
      <c r="P610">
        <f>SUMIFS(M:M,K:K,"&lt;"&amp;K610)+72543</f>
        <v>72714</v>
      </c>
      <c r="Q610">
        <f>O610/SUM(M:M)</f>
        <v>0.35557432432432434</v>
      </c>
      <c r="R610">
        <f>1-P610/(SUM(N:N)+72543)</f>
        <v>0.14727991275081209</v>
      </c>
      <c r="S610">
        <v>0.35557432432432434</v>
      </c>
      <c r="T610">
        <f>1-R610+Q610</f>
        <v>1.2082944115735121</v>
      </c>
      <c r="U610">
        <f>(R611-R610)*(Q611+Q610)/2</f>
        <v>4.1747871145864821E-6</v>
      </c>
    </row>
    <row r="611" spans="1:21">
      <c r="A611" t="s">
        <v>16</v>
      </c>
      <c r="B611" t="s">
        <v>1233</v>
      </c>
      <c r="C611" t="s">
        <v>1234</v>
      </c>
      <c r="D611" s="2" t="s">
        <v>13</v>
      </c>
      <c r="E611">
        <v>193</v>
      </c>
      <c r="F611">
        <v>600</v>
      </c>
      <c r="G611" t="s">
        <v>11</v>
      </c>
      <c r="H611">
        <v>1</v>
      </c>
      <c r="I611">
        <v>425</v>
      </c>
      <c r="J611" t="s">
        <v>12</v>
      </c>
      <c r="K611">
        <v>161.6</v>
      </c>
      <c r="L611" s="1">
        <v>1.7999999999999999E-44</v>
      </c>
      <c r="M611">
        <f>COUNTIF(Лист1!A:A,B611)</f>
        <v>1</v>
      </c>
      <c r="N611">
        <f>ABS(M611-1)</f>
        <v>0</v>
      </c>
      <c r="O611">
        <f>SUMIFS(M:M,K:K,"&gt;="&amp;K611)</f>
        <v>422</v>
      </c>
      <c r="P611">
        <f>SUMIFS(M:M,K:K,"&lt;"&amp;K611)+72543</f>
        <v>72713</v>
      </c>
      <c r="Q611">
        <f>O611/SUM(M:M)</f>
        <v>0.35641891891891891</v>
      </c>
      <c r="R611">
        <f>1-P611/(SUM(N:N)+72543)</f>
        <v>0.14729163979219684</v>
      </c>
      <c r="S611">
        <v>0.35641891891891891</v>
      </c>
      <c r="T611">
        <f>1-R611+Q611</f>
        <v>1.209127279126722</v>
      </c>
      <c r="U611">
        <f>(R612-R611)*(Q612+Q611)/2</f>
        <v>0</v>
      </c>
    </row>
    <row r="612" spans="1:21">
      <c r="A612" t="s">
        <v>16</v>
      </c>
      <c r="B612" t="s">
        <v>1235</v>
      </c>
      <c r="C612" t="s">
        <v>1236</v>
      </c>
      <c r="D612" s="2" t="s">
        <v>13</v>
      </c>
      <c r="E612">
        <v>13</v>
      </c>
      <c r="F612">
        <v>443</v>
      </c>
      <c r="G612" t="s">
        <v>11</v>
      </c>
      <c r="H612">
        <v>1</v>
      </c>
      <c r="I612">
        <v>425</v>
      </c>
      <c r="J612" t="s">
        <v>12</v>
      </c>
      <c r="K612">
        <v>161.5</v>
      </c>
      <c r="L612" s="1">
        <v>1.9E-44</v>
      </c>
      <c r="M612">
        <f>COUNTIF(Лист1!A:A,B612)</f>
        <v>0</v>
      </c>
      <c r="N612">
        <f>ABS(M612-1)</f>
        <v>1</v>
      </c>
      <c r="O612">
        <f>SUMIFS(M:M,K:K,"&gt;="&amp;K612)</f>
        <v>422</v>
      </c>
      <c r="P612">
        <f>SUMIFS(M:M,K:K,"&lt;"&amp;K612)+72543</f>
        <v>72713</v>
      </c>
      <c r="Q612">
        <f>O612/SUM(M:M)</f>
        <v>0.35641891891891891</v>
      </c>
      <c r="R612">
        <f>1-P612/(SUM(N:N)+72543)</f>
        <v>0.14729163979219684</v>
      </c>
      <c r="S612">
        <v>0.35641891891891891</v>
      </c>
      <c r="T612">
        <f>1-R612+Q612</f>
        <v>1.209127279126722</v>
      </c>
      <c r="U612">
        <f>(R613-R612)*(Q613+Q612)/2</f>
        <v>0</v>
      </c>
    </row>
    <row r="613" spans="1:21">
      <c r="A613" t="s">
        <v>16</v>
      </c>
      <c r="B613" t="s">
        <v>1237</v>
      </c>
      <c r="C613" t="s">
        <v>1238</v>
      </c>
      <c r="D613" s="2" t="s">
        <v>13</v>
      </c>
      <c r="E613">
        <v>167</v>
      </c>
      <c r="F613">
        <v>515</v>
      </c>
      <c r="G613" t="s">
        <v>11</v>
      </c>
      <c r="H613">
        <v>1</v>
      </c>
      <c r="I613">
        <v>425</v>
      </c>
      <c r="J613" t="s">
        <v>12</v>
      </c>
      <c r="K613">
        <v>161.5</v>
      </c>
      <c r="L613" s="1">
        <v>1.9999999999999999E-44</v>
      </c>
      <c r="M613">
        <f>COUNTIF(Лист1!A:A,B613)</f>
        <v>0</v>
      </c>
      <c r="N613">
        <f>ABS(M613-1)</f>
        <v>1</v>
      </c>
      <c r="O613">
        <f>SUMIFS(M:M,K:K,"&gt;="&amp;K613)</f>
        <v>422</v>
      </c>
      <c r="P613">
        <f>SUMIFS(M:M,K:K,"&lt;"&amp;K613)+72543</f>
        <v>72713</v>
      </c>
      <c r="Q613">
        <f>O613/SUM(M:M)</f>
        <v>0.35641891891891891</v>
      </c>
      <c r="R613">
        <f>1-P613/(SUM(N:N)+72543)</f>
        <v>0.14729163979219684</v>
      </c>
      <c r="S613">
        <v>0.35641891891891891</v>
      </c>
      <c r="T613">
        <f>1-R613+Q613</f>
        <v>1.209127279126722</v>
      </c>
      <c r="U613">
        <f>(R614-R613)*(Q614+Q613)/2</f>
        <v>4.1846917103506256E-6</v>
      </c>
    </row>
    <row r="614" spans="1:21">
      <c r="A614" t="s">
        <v>16</v>
      </c>
      <c r="B614" t="s">
        <v>1239</v>
      </c>
      <c r="C614" t="s">
        <v>1240</v>
      </c>
      <c r="D614" s="2" t="s">
        <v>13</v>
      </c>
      <c r="E614">
        <v>2</v>
      </c>
      <c r="F614">
        <v>291</v>
      </c>
      <c r="G614" t="s">
        <v>11</v>
      </c>
      <c r="H614">
        <v>1</v>
      </c>
      <c r="I614">
        <v>425</v>
      </c>
      <c r="J614" t="s">
        <v>12</v>
      </c>
      <c r="K614">
        <v>161.4</v>
      </c>
      <c r="L614" s="1">
        <v>1.9999999999999999E-44</v>
      </c>
      <c r="M614">
        <f>COUNTIF(Лист1!A:A,B614)</f>
        <v>1</v>
      </c>
      <c r="N614">
        <f>ABS(M614-1)</f>
        <v>0</v>
      </c>
      <c r="O614">
        <f>SUMIFS(M:M,K:K,"&gt;="&amp;K614)</f>
        <v>423</v>
      </c>
      <c r="P614">
        <f>SUMIFS(M:M,K:K,"&lt;"&amp;K614)+72543</f>
        <v>72712</v>
      </c>
      <c r="Q614">
        <f>O614/SUM(M:M)</f>
        <v>0.35726351351351349</v>
      </c>
      <c r="R614">
        <f>1-P614/(SUM(N:N)+72543)</f>
        <v>0.14730336683358158</v>
      </c>
      <c r="S614">
        <v>0.35726351351351349</v>
      </c>
      <c r="T614">
        <f>1-R614+Q614</f>
        <v>1.2099601466799319</v>
      </c>
      <c r="U614">
        <f>(R615-R614)*(Q615+Q614)/2</f>
        <v>4.1945963061147691E-6</v>
      </c>
    </row>
    <row r="615" spans="1:21">
      <c r="A615" t="s">
        <v>16</v>
      </c>
      <c r="B615" t="s">
        <v>1241</v>
      </c>
      <c r="C615" t="s">
        <v>1242</v>
      </c>
      <c r="D615" s="2" t="s">
        <v>13</v>
      </c>
      <c r="E615">
        <v>3</v>
      </c>
      <c r="F615">
        <v>332</v>
      </c>
      <c r="G615" t="s">
        <v>11</v>
      </c>
      <c r="H615">
        <v>1</v>
      </c>
      <c r="I615">
        <v>425</v>
      </c>
      <c r="J615" t="s">
        <v>12</v>
      </c>
      <c r="K615">
        <v>161.30000000000001</v>
      </c>
      <c r="L615" s="1">
        <v>2.3E-44</v>
      </c>
      <c r="M615">
        <f>COUNTIF(Лист1!A:A,B615)</f>
        <v>1</v>
      </c>
      <c r="N615">
        <f>ABS(M615-1)</f>
        <v>0</v>
      </c>
      <c r="O615">
        <f>SUMIFS(M:M,K:K,"&gt;="&amp;K615)</f>
        <v>424</v>
      </c>
      <c r="P615">
        <f>SUMIFS(M:M,K:K,"&lt;"&amp;K615)+72543</f>
        <v>72711</v>
      </c>
      <c r="Q615">
        <f>O615/SUM(M:M)</f>
        <v>0.35810810810810811</v>
      </c>
      <c r="R615">
        <f>1-P615/(SUM(N:N)+72543)</f>
        <v>0.14731509387496633</v>
      </c>
      <c r="S615">
        <v>0.35810810810810811</v>
      </c>
      <c r="T615">
        <f>1-R615+Q615</f>
        <v>1.2107930142331418</v>
      </c>
      <c r="U615">
        <f>(R616-R615)*(Q616+Q615)/2</f>
        <v>0</v>
      </c>
    </row>
    <row r="616" spans="1:21">
      <c r="A616" t="s">
        <v>16</v>
      </c>
      <c r="B616" t="s">
        <v>1243</v>
      </c>
      <c r="C616" t="s">
        <v>1244</v>
      </c>
      <c r="D616" s="2" t="s">
        <v>13</v>
      </c>
      <c r="E616">
        <v>13</v>
      </c>
      <c r="F616">
        <v>443</v>
      </c>
      <c r="G616" t="s">
        <v>11</v>
      </c>
      <c r="H616">
        <v>1</v>
      </c>
      <c r="I616">
        <v>425</v>
      </c>
      <c r="J616" t="s">
        <v>12</v>
      </c>
      <c r="K616">
        <v>161.19999999999999</v>
      </c>
      <c r="L616" s="1">
        <v>2.3E-44</v>
      </c>
      <c r="M616">
        <f>COUNTIF(Лист1!A:A,B616)</f>
        <v>0</v>
      </c>
      <c r="N616">
        <f>ABS(M616-1)</f>
        <v>1</v>
      </c>
      <c r="O616">
        <f>SUMIFS(M:M,K:K,"&gt;="&amp;K616)</f>
        <v>424</v>
      </c>
      <c r="P616">
        <f>SUMIFS(M:M,K:K,"&lt;"&amp;K616)+72543</f>
        <v>72711</v>
      </c>
      <c r="Q616">
        <f>O616/SUM(M:M)</f>
        <v>0.35810810810810811</v>
      </c>
      <c r="R616">
        <f>1-P616/(SUM(N:N)+72543)</f>
        <v>0.14731509387496633</v>
      </c>
      <c r="S616">
        <v>0.35810810810810811</v>
      </c>
      <c r="T616">
        <f>1-R616+Q616</f>
        <v>1.2107930142331418</v>
      </c>
      <c r="U616">
        <f>(R617-R616)*(Q617+Q616)/2</f>
        <v>0</v>
      </c>
    </row>
    <row r="617" spans="1:21">
      <c r="A617" t="s">
        <v>16</v>
      </c>
      <c r="B617" t="s">
        <v>1245</v>
      </c>
      <c r="C617" t="s">
        <v>1246</v>
      </c>
      <c r="D617" s="2" t="s">
        <v>13</v>
      </c>
      <c r="E617">
        <v>13</v>
      </c>
      <c r="F617">
        <v>443</v>
      </c>
      <c r="G617" t="s">
        <v>11</v>
      </c>
      <c r="H617">
        <v>1</v>
      </c>
      <c r="I617">
        <v>425</v>
      </c>
      <c r="J617" t="s">
        <v>12</v>
      </c>
      <c r="K617">
        <v>161.19999999999999</v>
      </c>
      <c r="L617" s="1">
        <v>2.3E-44</v>
      </c>
      <c r="M617">
        <f>COUNTIF(Лист1!A:A,B617)</f>
        <v>0</v>
      </c>
      <c r="N617">
        <f>ABS(M617-1)</f>
        <v>1</v>
      </c>
      <c r="O617">
        <f>SUMIFS(M:M,K:K,"&gt;="&amp;K617)</f>
        <v>424</v>
      </c>
      <c r="P617">
        <f>SUMIFS(M:M,K:K,"&lt;"&amp;K617)+72543</f>
        <v>72711</v>
      </c>
      <c r="Q617">
        <f>O617/SUM(M:M)</f>
        <v>0.35810810810810811</v>
      </c>
      <c r="R617">
        <f>1-P617/(SUM(N:N)+72543)</f>
        <v>0.14731509387496633</v>
      </c>
      <c r="S617">
        <v>0.35810810810810811</v>
      </c>
      <c r="T617">
        <f>1-R617+Q617</f>
        <v>1.2107930142331418</v>
      </c>
      <c r="U617">
        <f>(R618-R617)*(Q618+Q617)/2</f>
        <v>0</v>
      </c>
    </row>
    <row r="618" spans="1:21">
      <c r="A618" t="s">
        <v>16</v>
      </c>
      <c r="B618" t="s">
        <v>1247</v>
      </c>
      <c r="C618" t="s">
        <v>1248</v>
      </c>
      <c r="D618" s="2" t="s">
        <v>13</v>
      </c>
      <c r="E618">
        <v>12</v>
      </c>
      <c r="F618">
        <v>399</v>
      </c>
      <c r="G618" t="s">
        <v>11</v>
      </c>
      <c r="H618">
        <v>1</v>
      </c>
      <c r="I618">
        <v>425</v>
      </c>
      <c r="J618" t="s">
        <v>12</v>
      </c>
      <c r="K618">
        <v>161.19999999999999</v>
      </c>
      <c r="L618" s="1">
        <v>2.4000000000000001E-44</v>
      </c>
      <c r="M618">
        <f>COUNTIF(Лист1!A:A,B618)</f>
        <v>0</v>
      </c>
      <c r="N618">
        <f>ABS(M618-1)</f>
        <v>1</v>
      </c>
      <c r="O618">
        <f>SUMIFS(M:M,K:K,"&gt;="&amp;K618)</f>
        <v>424</v>
      </c>
      <c r="P618">
        <f>SUMIFS(M:M,K:K,"&lt;"&amp;K618)+72543</f>
        <v>72711</v>
      </c>
      <c r="Q618">
        <f>O618/SUM(M:M)</f>
        <v>0.35810810810810811</v>
      </c>
      <c r="R618">
        <f>1-P618/(SUM(N:N)+72543)</f>
        <v>0.14731509387496633</v>
      </c>
      <c r="S618">
        <v>0.35810810810810811</v>
      </c>
      <c r="T618">
        <f>1-R618+Q618</f>
        <v>1.2107930142331418</v>
      </c>
      <c r="U618">
        <f>(R619-R618)*(Q619+Q618)/2</f>
        <v>0</v>
      </c>
    </row>
    <row r="619" spans="1:21">
      <c r="A619" t="s">
        <v>16</v>
      </c>
      <c r="B619" t="s">
        <v>1249</v>
      </c>
      <c r="C619" t="s">
        <v>1250</v>
      </c>
      <c r="D619" s="2" t="s">
        <v>13</v>
      </c>
      <c r="E619">
        <v>15</v>
      </c>
      <c r="F619">
        <v>382</v>
      </c>
      <c r="G619" t="s">
        <v>11</v>
      </c>
      <c r="H619">
        <v>1</v>
      </c>
      <c r="I619">
        <v>425</v>
      </c>
      <c r="J619" t="s">
        <v>12</v>
      </c>
      <c r="K619">
        <v>161</v>
      </c>
      <c r="L619" s="1">
        <v>2.8E-44</v>
      </c>
      <c r="M619">
        <f>COUNTIF(Лист1!A:A,B619)</f>
        <v>0</v>
      </c>
      <c r="N619">
        <f>ABS(M619-1)</f>
        <v>1</v>
      </c>
      <c r="O619">
        <f>SUMIFS(M:M,K:K,"&gt;="&amp;K619)</f>
        <v>424</v>
      </c>
      <c r="P619">
        <f>SUMIFS(M:M,K:K,"&lt;"&amp;K619)+72543</f>
        <v>72711</v>
      </c>
      <c r="Q619">
        <f>O619/SUM(M:M)</f>
        <v>0.35810810810810811</v>
      </c>
      <c r="R619">
        <f>1-P619/(SUM(N:N)+72543)</f>
        <v>0.14731509387496633</v>
      </c>
      <c r="S619">
        <v>0.35810810810810811</v>
      </c>
      <c r="T619">
        <f>1-R619+Q619</f>
        <v>1.2107930142331418</v>
      </c>
      <c r="U619">
        <f>(R620-R619)*(Q620+Q619)/2</f>
        <v>0</v>
      </c>
    </row>
    <row r="620" spans="1:21">
      <c r="A620" t="s">
        <v>16</v>
      </c>
      <c r="B620" t="s">
        <v>1251</v>
      </c>
      <c r="C620" t="s">
        <v>1252</v>
      </c>
      <c r="D620" s="2" t="s">
        <v>13</v>
      </c>
      <c r="E620">
        <v>12</v>
      </c>
      <c r="F620">
        <v>399</v>
      </c>
      <c r="G620" t="s">
        <v>11</v>
      </c>
      <c r="H620">
        <v>1</v>
      </c>
      <c r="I620">
        <v>425</v>
      </c>
      <c r="J620" t="s">
        <v>12</v>
      </c>
      <c r="K620">
        <v>160.69999999999999</v>
      </c>
      <c r="L620" s="1">
        <v>3.1999999999999999E-44</v>
      </c>
      <c r="M620">
        <f>COUNTIF(Лист1!A:A,B620)</f>
        <v>0</v>
      </c>
      <c r="N620">
        <f>ABS(M620-1)</f>
        <v>1</v>
      </c>
      <c r="O620">
        <f>SUMIFS(M:M,K:K,"&gt;="&amp;K620)</f>
        <v>424</v>
      </c>
      <c r="P620">
        <f>SUMIFS(M:M,K:K,"&lt;"&amp;K620)+72543</f>
        <v>72711</v>
      </c>
      <c r="Q620">
        <f>O620/SUM(M:M)</f>
        <v>0.35810810810810811</v>
      </c>
      <c r="R620">
        <f>1-P620/(SUM(N:N)+72543)</f>
        <v>0.14731509387496633</v>
      </c>
      <c r="S620">
        <v>0.35810810810810811</v>
      </c>
      <c r="T620">
        <f>1-R620+Q620</f>
        <v>1.2107930142331418</v>
      </c>
      <c r="U620">
        <f>(R621-R620)*(Q621+Q620)/2</f>
        <v>0</v>
      </c>
    </row>
    <row r="621" spans="1:21">
      <c r="A621" t="s">
        <v>16</v>
      </c>
      <c r="B621" t="s">
        <v>1253</v>
      </c>
      <c r="C621" t="s">
        <v>1254</v>
      </c>
      <c r="D621" s="2" t="s">
        <v>13</v>
      </c>
      <c r="E621">
        <v>12</v>
      </c>
      <c r="F621">
        <v>399</v>
      </c>
      <c r="G621" t="s">
        <v>11</v>
      </c>
      <c r="H621">
        <v>1</v>
      </c>
      <c r="I621">
        <v>425</v>
      </c>
      <c r="J621" t="s">
        <v>12</v>
      </c>
      <c r="K621">
        <v>160.69999999999999</v>
      </c>
      <c r="L621" s="1">
        <v>3.1999999999999999E-44</v>
      </c>
      <c r="M621">
        <f>COUNTIF(Лист1!A:A,B621)</f>
        <v>0</v>
      </c>
      <c r="N621">
        <f>ABS(M621-1)</f>
        <v>1</v>
      </c>
      <c r="O621">
        <f>SUMIFS(M:M,K:K,"&gt;="&amp;K621)</f>
        <v>424</v>
      </c>
      <c r="P621">
        <f>SUMIFS(M:M,K:K,"&lt;"&amp;K621)+72543</f>
        <v>72711</v>
      </c>
      <c r="Q621">
        <f>O621/SUM(M:M)</f>
        <v>0.35810810810810811</v>
      </c>
      <c r="R621">
        <f>1-P621/(SUM(N:N)+72543)</f>
        <v>0.14731509387496633</v>
      </c>
      <c r="S621">
        <v>0.35810810810810811</v>
      </c>
      <c r="T621">
        <f>1-R621+Q621</f>
        <v>1.2107930142331418</v>
      </c>
      <c r="U621">
        <f>(R622-R621)*(Q622+Q621)/2</f>
        <v>0</v>
      </c>
    </row>
    <row r="622" spans="1:21">
      <c r="A622" t="s">
        <v>16</v>
      </c>
      <c r="B622" t="s">
        <v>1255</v>
      </c>
      <c r="C622" t="s">
        <v>1256</v>
      </c>
      <c r="D622" s="2" t="s">
        <v>13</v>
      </c>
      <c r="E622">
        <v>1</v>
      </c>
      <c r="F622">
        <v>249</v>
      </c>
      <c r="G622" t="s">
        <v>15</v>
      </c>
      <c r="H622">
        <v>1</v>
      </c>
      <c r="I622">
        <v>425</v>
      </c>
      <c r="J622" t="s">
        <v>12</v>
      </c>
      <c r="K622">
        <v>159.5</v>
      </c>
      <c r="L622" s="1">
        <v>7.5000000000000001E-44</v>
      </c>
      <c r="M622">
        <f>COUNTIF(Лист1!A:A,B622)</f>
        <v>0</v>
      </c>
      <c r="N622">
        <f>ABS(M622-1)</f>
        <v>1</v>
      </c>
      <c r="O622">
        <f>SUMIFS(M:M,K:K,"&gt;="&amp;K622)</f>
        <v>424</v>
      </c>
      <c r="P622">
        <f>SUMIFS(M:M,K:K,"&lt;"&amp;K622)+72543</f>
        <v>72711</v>
      </c>
      <c r="Q622">
        <f>O622/SUM(M:M)</f>
        <v>0.35810810810810811</v>
      </c>
      <c r="R622">
        <f>1-P622/(SUM(N:N)+72543)</f>
        <v>0.14731509387496633</v>
      </c>
      <c r="S622">
        <v>0.35810810810810811</v>
      </c>
      <c r="T622">
        <f>1-R622+Q622</f>
        <v>1.2107930142331418</v>
      </c>
      <c r="U622">
        <f>(R623-R622)*(Q623+Q622)/2</f>
        <v>4.2045009018391072E-6</v>
      </c>
    </row>
    <row r="623" spans="1:21">
      <c r="A623" t="s">
        <v>16</v>
      </c>
      <c r="B623" t="s">
        <v>1257</v>
      </c>
      <c r="C623" t="s">
        <v>1258</v>
      </c>
      <c r="D623" s="2" t="s">
        <v>13</v>
      </c>
      <c r="E623">
        <v>21</v>
      </c>
      <c r="F623">
        <v>429</v>
      </c>
      <c r="G623" t="s">
        <v>11</v>
      </c>
      <c r="H623">
        <v>1</v>
      </c>
      <c r="I623">
        <v>425</v>
      </c>
      <c r="J623" t="s">
        <v>12</v>
      </c>
      <c r="K623">
        <v>159.4</v>
      </c>
      <c r="L623" s="1">
        <v>8.4000000000000001E-44</v>
      </c>
      <c r="M623">
        <f>COUNTIF(Лист1!A:A,B623)</f>
        <v>1</v>
      </c>
      <c r="N623">
        <f>ABS(M623-1)</f>
        <v>0</v>
      </c>
      <c r="O623">
        <f>SUMIFS(M:M,K:K,"&gt;="&amp;K623)</f>
        <v>425</v>
      </c>
      <c r="P623">
        <f>SUMIFS(M:M,K:K,"&lt;"&amp;K623)+72543</f>
        <v>72710</v>
      </c>
      <c r="Q623">
        <f>O623/SUM(M:M)</f>
        <v>0.35895270270270269</v>
      </c>
      <c r="R623">
        <f>1-P623/(SUM(N:N)+72543)</f>
        <v>0.14732682091635096</v>
      </c>
      <c r="S623">
        <v>0.35895270270270269</v>
      </c>
      <c r="T623">
        <f>1-R623+Q623</f>
        <v>1.2116258817863517</v>
      </c>
      <c r="U623">
        <f>(R624-R623)*(Q624+Q623)/2</f>
        <v>4.2144054976430562E-6</v>
      </c>
    </row>
    <row r="624" spans="1:21">
      <c r="A624" t="s">
        <v>16</v>
      </c>
      <c r="B624" t="s">
        <v>1259</v>
      </c>
      <c r="C624" t="s">
        <v>1260</v>
      </c>
      <c r="D624" s="2" t="s">
        <v>13</v>
      </c>
      <c r="E624">
        <v>1</v>
      </c>
      <c r="F624">
        <v>293</v>
      </c>
      <c r="G624" t="s">
        <v>15</v>
      </c>
      <c r="H624">
        <v>1</v>
      </c>
      <c r="I624">
        <v>425</v>
      </c>
      <c r="J624" t="s">
        <v>12</v>
      </c>
      <c r="K624">
        <v>159.30000000000001</v>
      </c>
      <c r="L624" s="1">
        <v>8.6000000000000003E-44</v>
      </c>
      <c r="M624">
        <f>COUNTIF(Лист1!A:A,B624)</f>
        <v>1</v>
      </c>
      <c r="N624">
        <f>ABS(M624-1)</f>
        <v>0</v>
      </c>
      <c r="O624">
        <f>SUMIFS(M:M,K:K,"&gt;="&amp;K624)</f>
        <v>426</v>
      </c>
      <c r="P624">
        <f>SUMIFS(M:M,K:K,"&lt;"&amp;K624)+72543</f>
        <v>72709</v>
      </c>
      <c r="Q624">
        <f>O624/SUM(M:M)</f>
        <v>0.35979729729729731</v>
      </c>
      <c r="R624">
        <f>1-P624/(SUM(N:N)+72543)</f>
        <v>0.14733854795773571</v>
      </c>
      <c r="S624">
        <v>0.35979729729729731</v>
      </c>
      <c r="T624">
        <f>1-R624+Q624</f>
        <v>1.2124587493395615</v>
      </c>
      <c r="U624">
        <f>(R625-R624)*(Q625+Q624)/2</f>
        <v>0</v>
      </c>
    </row>
    <row r="625" spans="1:21">
      <c r="A625" t="s">
        <v>16</v>
      </c>
      <c r="B625" t="s">
        <v>1261</v>
      </c>
      <c r="C625" t="s">
        <v>1262</v>
      </c>
      <c r="D625" s="2" t="s">
        <v>13</v>
      </c>
      <c r="E625">
        <v>32</v>
      </c>
      <c r="F625">
        <v>405</v>
      </c>
      <c r="G625" t="s">
        <v>11</v>
      </c>
      <c r="H625">
        <v>1</v>
      </c>
      <c r="I625">
        <v>425</v>
      </c>
      <c r="J625" t="s">
        <v>12</v>
      </c>
      <c r="K625">
        <v>158.69999999999999</v>
      </c>
      <c r="L625" s="1">
        <v>1.3E-43</v>
      </c>
      <c r="M625">
        <f>COUNTIF(Лист1!A:A,B625)</f>
        <v>0</v>
      </c>
      <c r="N625">
        <f>ABS(M625-1)</f>
        <v>1</v>
      </c>
      <c r="O625">
        <f>SUMIFS(M:M,K:K,"&gt;="&amp;K625)</f>
        <v>426</v>
      </c>
      <c r="P625">
        <f>SUMIFS(M:M,K:K,"&lt;"&amp;K625)+72543</f>
        <v>72709</v>
      </c>
      <c r="Q625">
        <f>O625/SUM(M:M)</f>
        <v>0.35979729729729731</v>
      </c>
      <c r="R625">
        <f>1-P625/(SUM(N:N)+72543)</f>
        <v>0.14733854795773571</v>
      </c>
      <c r="S625">
        <v>0.35979729729729731</v>
      </c>
      <c r="T625">
        <f>1-R625+Q625</f>
        <v>1.2124587493395615</v>
      </c>
      <c r="U625">
        <f>(R626-R625)*(Q626+Q625)/2</f>
        <v>0</v>
      </c>
    </row>
    <row r="626" spans="1:21">
      <c r="A626" t="s">
        <v>16</v>
      </c>
      <c r="B626" t="s">
        <v>1263</v>
      </c>
      <c r="C626" t="s">
        <v>1264</v>
      </c>
      <c r="D626" s="2" t="s">
        <v>13</v>
      </c>
      <c r="E626">
        <v>13</v>
      </c>
      <c r="F626">
        <v>443</v>
      </c>
      <c r="G626" t="s">
        <v>11</v>
      </c>
      <c r="H626">
        <v>1</v>
      </c>
      <c r="I626">
        <v>425</v>
      </c>
      <c r="J626" t="s">
        <v>12</v>
      </c>
      <c r="K626">
        <v>158.4</v>
      </c>
      <c r="L626" s="1">
        <v>1.7E-43</v>
      </c>
      <c r="M626">
        <f>COUNTIF(Лист1!A:A,B626)</f>
        <v>0</v>
      </c>
      <c r="N626">
        <f>ABS(M626-1)</f>
        <v>1</v>
      </c>
      <c r="O626">
        <f>SUMIFS(M:M,K:K,"&gt;="&amp;K626)</f>
        <v>426</v>
      </c>
      <c r="P626">
        <f>SUMIFS(M:M,K:K,"&lt;"&amp;K626)+72543</f>
        <v>72709</v>
      </c>
      <c r="Q626">
        <f>O626/SUM(M:M)</f>
        <v>0.35979729729729731</v>
      </c>
      <c r="R626">
        <f>1-P626/(SUM(N:N)+72543)</f>
        <v>0.14733854795773571</v>
      </c>
      <c r="S626">
        <v>0.35979729729729731</v>
      </c>
      <c r="T626">
        <f>1-R626+Q626</f>
        <v>1.2124587493395615</v>
      </c>
      <c r="U626">
        <f>(R627-R626)*(Q627+Q626)/2</f>
        <v>0</v>
      </c>
    </row>
    <row r="627" spans="1:21">
      <c r="A627" t="s">
        <v>16</v>
      </c>
      <c r="B627" t="s">
        <v>1265</v>
      </c>
      <c r="C627" t="s">
        <v>1266</v>
      </c>
      <c r="D627" s="2" t="s">
        <v>13</v>
      </c>
      <c r="E627">
        <v>16</v>
      </c>
      <c r="F627">
        <v>381</v>
      </c>
      <c r="G627" t="s">
        <v>11</v>
      </c>
      <c r="H627">
        <v>1</v>
      </c>
      <c r="I627">
        <v>425</v>
      </c>
      <c r="J627" t="s">
        <v>12</v>
      </c>
      <c r="K627">
        <v>158</v>
      </c>
      <c r="L627" s="1">
        <v>2.1000000000000001E-43</v>
      </c>
      <c r="M627">
        <f>COUNTIF(Лист1!A:A,B627)</f>
        <v>0</v>
      </c>
      <c r="N627">
        <f>ABS(M627-1)</f>
        <v>1</v>
      </c>
      <c r="O627">
        <f>SUMIFS(M:M,K:K,"&gt;="&amp;K627)</f>
        <v>426</v>
      </c>
      <c r="P627">
        <f>SUMIFS(M:M,K:K,"&lt;"&amp;K627)+72543</f>
        <v>72709</v>
      </c>
      <c r="Q627">
        <f>O627/SUM(M:M)</f>
        <v>0.35979729729729731</v>
      </c>
      <c r="R627">
        <f>1-P627/(SUM(N:N)+72543)</f>
        <v>0.14733854795773571</v>
      </c>
      <c r="S627">
        <v>0.35979729729729731</v>
      </c>
      <c r="T627">
        <f>1-R627+Q627</f>
        <v>1.2124587493395615</v>
      </c>
      <c r="U627">
        <f>(R628-R627)*(Q628+Q627)/2</f>
        <v>4.2243100934071997E-6</v>
      </c>
    </row>
    <row r="628" spans="1:21">
      <c r="A628" t="s">
        <v>16</v>
      </c>
      <c r="B628" t="s">
        <v>1267</v>
      </c>
      <c r="C628" t="s">
        <v>1268</v>
      </c>
      <c r="D628" s="2" t="s">
        <v>13</v>
      </c>
      <c r="E628">
        <v>1</v>
      </c>
      <c r="F628">
        <v>293</v>
      </c>
      <c r="G628" t="s">
        <v>15</v>
      </c>
      <c r="H628">
        <v>1</v>
      </c>
      <c r="I628">
        <v>425</v>
      </c>
      <c r="J628" t="s">
        <v>12</v>
      </c>
      <c r="K628">
        <v>157.30000000000001</v>
      </c>
      <c r="L628" s="1">
        <v>3.4000000000000001E-43</v>
      </c>
      <c r="M628">
        <f>COUNTIF(Лист1!A:A,B628)</f>
        <v>1</v>
      </c>
      <c r="N628">
        <f>ABS(M628-1)</f>
        <v>0</v>
      </c>
      <c r="O628">
        <f>SUMIFS(M:M,K:K,"&gt;="&amp;K628)</f>
        <v>427</v>
      </c>
      <c r="P628">
        <f>SUMIFS(M:M,K:K,"&lt;"&amp;K628)+72543</f>
        <v>72708</v>
      </c>
      <c r="Q628">
        <f>O628/SUM(M:M)</f>
        <v>0.36064189189189189</v>
      </c>
      <c r="R628">
        <f>1-P628/(SUM(N:N)+72543)</f>
        <v>0.14735027499912046</v>
      </c>
      <c r="S628">
        <v>0.36064189189189189</v>
      </c>
      <c r="T628">
        <f>1-R628+Q628</f>
        <v>1.2132916168927714</v>
      </c>
      <c r="U628">
        <f>(R629-R628)*(Q629+Q628)/2</f>
        <v>4.2342146891713432E-6</v>
      </c>
    </row>
    <row r="629" spans="1:21">
      <c r="A629" t="s">
        <v>16</v>
      </c>
      <c r="B629" t="s">
        <v>1269</v>
      </c>
      <c r="C629" t="s">
        <v>1270</v>
      </c>
      <c r="D629" s="2" t="s">
        <v>13</v>
      </c>
      <c r="E629">
        <v>1</v>
      </c>
      <c r="F629">
        <v>308</v>
      </c>
      <c r="G629" t="s">
        <v>15</v>
      </c>
      <c r="H629">
        <v>1</v>
      </c>
      <c r="I629">
        <v>425</v>
      </c>
      <c r="J629" t="s">
        <v>12</v>
      </c>
      <c r="K629">
        <v>157.1</v>
      </c>
      <c r="L629" s="1">
        <v>4.0000000000000003E-43</v>
      </c>
      <c r="M629">
        <f>COUNTIF(Лист1!A:A,B629)</f>
        <v>1</v>
      </c>
      <c r="N629">
        <f>ABS(M629-1)</f>
        <v>0</v>
      </c>
      <c r="O629">
        <f>SUMIFS(M:M,K:K,"&gt;="&amp;K629)</f>
        <v>428</v>
      </c>
      <c r="P629">
        <f>SUMIFS(M:M,K:K,"&lt;"&amp;K629)+72543</f>
        <v>72707</v>
      </c>
      <c r="Q629">
        <f>O629/SUM(M:M)</f>
        <v>0.36148648648648651</v>
      </c>
      <c r="R629">
        <f>1-P629/(SUM(N:N)+72543)</f>
        <v>0.1473620020405052</v>
      </c>
      <c r="S629">
        <v>0.36148648648648651</v>
      </c>
      <c r="T629">
        <f>1-R629+Q629</f>
        <v>1.2141244844459813</v>
      </c>
      <c r="U629">
        <f>(R630-R629)*(Q630+Q629)/2</f>
        <v>4.2441192849354867E-6</v>
      </c>
    </row>
    <row r="630" spans="1:21">
      <c r="A630" t="s">
        <v>16</v>
      </c>
      <c r="B630" t="s">
        <v>1271</v>
      </c>
      <c r="C630" t="s">
        <v>1272</v>
      </c>
      <c r="D630" s="2" t="s">
        <v>13</v>
      </c>
      <c r="E630">
        <v>1</v>
      </c>
      <c r="F630">
        <v>307</v>
      </c>
      <c r="G630" t="s">
        <v>15</v>
      </c>
      <c r="H630">
        <v>1</v>
      </c>
      <c r="I630">
        <v>425</v>
      </c>
      <c r="J630" t="s">
        <v>12</v>
      </c>
      <c r="K630">
        <v>156.4</v>
      </c>
      <c r="L630" s="1">
        <v>6.3999999999999997E-43</v>
      </c>
      <c r="M630">
        <f>COUNTIF(Лист1!A:A,B630)</f>
        <v>1</v>
      </c>
      <c r="N630">
        <f>ABS(M630-1)</f>
        <v>0</v>
      </c>
      <c r="O630">
        <f>SUMIFS(M:M,K:K,"&gt;="&amp;K630)</f>
        <v>429</v>
      </c>
      <c r="P630">
        <f>SUMIFS(M:M,K:K,"&lt;"&amp;K630)+72543</f>
        <v>72706</v>
      </c>
      <c r="Q630">
        <f>O630/SUM(M:M)</f>
        <v>0.36233108108108109</v>
      </c>
      <c r="R630">
        <f>1-P630/(SUM(N:N)+72543)</f>
        <v>0.14737372908188995</v>
      </c>
      <c r="S630">
        <v>0.36233108108108109</v>
      </c>
      <c r="T630">
        <f>1-R630+Q630</f>
        <v>1.2149573519991912</v>
      </c>
      <c r="U630">
        <f>(R631-R630)*(Q631+Q630)/2</f>
        <v>4.2540238806996302E-6</v>
      </c>
    </row>
    <row r="631" spans="1:21">
      <c r="A631" t="s">
        <v>16</v>
      </c>
      <c r="B631" t="s">
        <v>1273</v>
      </c>
      <c r="C631" t="s">
        <v>1274</v>
      </c>
      <c r="D631" s="2" t="s">
        <v>13</v>
      </c>
      <c r="E631">
        <v>1</v>
      </c>
      <c r="F631">
        <v>282</v>
      </c>
      <c r="G631" t="s">
        <v>12</v>
      </c>
      <c r="H631">
        <v>1</v>
      </c>
      <c r="I631">
        <v>425</v>
      </c>
      <c r="J631" t="s">
        <v>12</v>
      </c>
      <c r="K631">
        <v>155.6</v>
      </c>
      <c r="L631" s="1">
        <v>1.1E-42</v>
      </c>
      <c r="M631">
        <f>COUNTIF(Лист1!A:A,B631)</f>
        <v>1</v>
      </c>
      <c r="N631">
        <f>ABS(M631-1)</f>
        <v>0</v>
      </c>
      <c r="O631">
        <f>SUMIFS(M:M,K:K,"&gt;="&amp;K631)</f>
        <v>430</v>
      </c>
      <c r="P631">
        <f>SUMIFS(M:M,K:K,"&lt;"&amp;K631)+72543</f>
        <v>72705</v>
      </c>
      <c r="Q631">
        <f>O631/SUM(M:M)</f>
        <v>0.36317567567567566</v>
      </c>
      <c r="R631">
        <f>1-P631/(SUM(N:N)+72543)</f>
        <v>0.14738545612327469</v>
      </c>
      <c r="S631">
        <v>0.36317567567567566</v>
      </c>
      <c r="T631">
        <f>1-R631+Q631</f>
        <v>1.2157902195524009</v>
      </c>
      <c r="U631">
        <f>(R632-R631)*(Q632+Q631)/2</f>
        <v>0</v>
      </c>
    </row>
    <row r="632" spans="1:21">
      <c r="A632" t="s">
        <v>16</v>
      </c>
      <c r="B632" t="s">
        <v>1275</v>
      </c>
      <c r="C632" t="s">
        <v>1276</v>
      </c>
      <c r="D632" s="2" t="s">
        <v>13</v>
      </c>
      <c r="E632">
        <v>26</v>
      </c>
      <c r="F632">
        <v>377</v>
      </c>
      <c r="G632" t="s">
        <v>11</v>
      </c>
      <c r="H632">
        <v>1</v>
      </c>
      <c r="I632">
        <v>425</v>
      </c>
      <c r="J632" t="s">
        <v>12</v>
      </c>
      <c r="K632">
        <v>155.5</v>
      </c>
      <c r="L632" s="1">
        <v>1.3E-42</v>
      </c>
      <c r="M632">
        <f>COUNTIF(Лист1!A:A,B632)</f>
        <v>0</v>
      </c>
      <c r="N632">
        <f>ABS(M632-1)</f>
        <v>1</v>
      </c>
      <c r="O632">
        <f>SUMIFS(M:M,K:K,"&gt;="&amp;K632)</f>
        <v>430</v>
      </c>
      <c r="P632">
        <f>SUMIFS(M:M,K:K,"&lt;"&amp;K632)+72543</f>
        <v>72705</v>
      </c>
      <c r="Q632">
        <f>O632/SUM(M:M)</f>
        <v>0.36317567567567566</v>
      </c>
      <c r="R632">
        <f>1-P632/(SUM(N:N)+72543)</f>
        <v>0.14738545612327469</v>
      </c>
      <c r="S632">
        <v>0.36317567567567566</v>
      </c>
      <c r="T632">
        <f>1-R632+Q632</f>
        <v>1.2157902195524009</v>
      </c>
      <c r="U632">
        <f>(R633-R632)*(Q633+Q632)/2</f>
        <v>4.2639284764637737E-6</v>
      </c>
    </row>
    <row r="633" spans="1:21">
      <c r="A633" t="s">
        <v>16</v>
      </c>
      <c r="B633" t="s">
        <v>1277</v>
      </c>
      <c r="C633" t="s">
        <v>1278</v>
      </c>
      <c r="D633" s="2" t="s">
        <v>13</v>
      </c>
      <c r="E633">
        <v>34</v>
      </c>
      <c r="F633">
        <v>463</v>
      </c>
      <c r="G633" t="s">
        <v>11</v>
      </c>
      <c r="H633">
        <v>1</v>
      </c>
      <c r="I633">
        <v>425</v>
      </c>
      <c r="J633" t="s">
        <v>12</v>
      </c>
      <c r="K633">
        <v>155.30000000000001</v>
      </c>
      <c r="L633" s="1">
        <v>1.4E-42</v>
      </c>
      <c r="M633">
        <f>COUNTIF(Лист1!A:A,B633)</f>
        <v>1</v>
      </c>
      <c r="N633">
        <f>ABS(M633-1)</f>
        <v>0</v>
      </c>
      <c r="O633">
        <f>SUMIFS(M:M,K:K,"&gt;="&amp;K633)</f>
        <v>431</v>
      </c>
      <c r="P633">
        <f>SUMIFS(M:M,K:K,"&lt;"&amp;K633)+72543</f>
        <v>72704</v>
      </c>
      <c r="Q633">
        <f>O633/SUM(M:M)</f>
        <v>0.36402027027027029</v>
      </c>
      <c r="R633">
        <f>1-P633/(SUM(N:N)+72543)</f>
        <v>0.14739718316465944</v>
      </c>
      <c r="S633">
        <v>0.36402027027027029</v>
      </c>
      <c r="T633">
        <f>1-R633+Q633</f>
        <v>1.216623087105611</v>
      </c>
      <c r="U633">
        <f>(R634-R633)*(Q634+Q633)/2</f>
        <v>0</v>
      </c>
    </row>
    <row r="634" spans="1:21">
      <c r="A634" t="s">
        <v>16</v>
      </c>
      <c r="B634" t="s">
        <v>1279</v>
      </c>
      <c r="C634" t="s">
        <v>1280</v>
      </c>
      <c r="D634" s="2" t="s">
        <v>13</v>
      </c>
      <c r="E634">
        <v>18</v>
      </c>
      <c r="F634">
        <v>371</v>
      </c>
      <c r="G634" t="s">
        <v>11</v>
      </c>
      <c r="H634">
        <v>1</v>
      </c>
      <c r="I634">
        <v>425</v>
      </c>
      <c r="J634" t="s">
        <v>12</v>
      </c>
      <c r="K634">
        <v>154.5</v>
      </c>
      <c r="L634" s="1">
        <v>2.4E-42</v>
      </c>
      <c r="M634">
        <f>COUNTIF(Лист1!A:A,B634)</f>
        <v>0</v>
      </c>
      <c r="N634">
        <f>ABS(M634-1)</f>
        <v>1</v>
      </c>
      <c r="O634">
        <f>SUMIFS(M:M,K:K,"&gt;="&amp;K634)</f>
        <v>431</v>
      </c>
      <c r="P634">
        <f>SUMIFS(M:M,K:K,"&lt;"&amp;K634)+72543</f>
        <v>72704</v>
      </c>
      <c r="Q634">
        <f>O634/SUM(M:M)</f>
        <v>0.36402027027027029</v>
      </c>
      <c r="R634">
        <f>1-P634/(SUM(N:N)+72543)</f>
        <v>0.14739718316465944</v>
      </c>
      <c r="S634">
        <v>0.36402027027027029</v>
      </c>
      <c r="T634">
        <f>1-R634+Q634</f>
        <v>1.216623087105611</v>
      </c>
      <c r="U634">
        <f>(R635-R634)*(Q635+Q634)/2</f>
        <v>4.2738330721874553E-6</v>
      </c>
    </row>
    <row r="635" spans="1:21">
      <c r="A635" t="s">
        <v>16</v>
      </c>
      <c r="B635" t="s">
        <v>1281</v>
      </c>
      <c r="C635" t="s">
        <v>1282</v>
      </c>
      <c r="D635" s="2" t="s">
        <v>13</v>
      </c>
      <c r="E635">
        <v>6</v>
      </c>
      <c r="F635">
        <v>286</v>
      </c>
      <c r="G635" t="s">
        <v>11</v>
      </c>
      <c r="H635">
        <v>1</v>
      </c>
      <c r="I635">
        <v>425</v>
      </c>
      <c r="J635" t="s">
        <v>12</v>
      </c>
      <c r="K635">
        <v>154.30000000000001</v>
      </c>
      <c r="L635" s="1">
        <v>2.8E-42</v>
      </c>
      <c r="M635">
        <f>COUNTIF(Лист1!A:A,B635)</f>
        <v>1</v>
      </c>
      <c r="N635">
        <f>ABS(M635-1)</f>
        <v>0</v>
      </c>
      <c r="O635">
        <f>SUMIFS(M:M,K:K,"&gt;="&amp;K635)</f>
        <v>432</v>
      </c>
      <c r="P635">
        <f>SUMIFS(M:M,K:K,"&lt;"&amp;K635)+72543</f>
        <v>72703</v>
      </c>
      <c r="Q635">
        <f>O635/SUM(M:M)</f>
        <v>0.36486486486486486</v>
      </c>
      <c r="R635">
        <f>1-P635/(SUM(N:N)+72543)</f>
        <v>0.14740891020604407</v>
      </c>
      <c r="S635">
        <v>0.36486486486486486</v>
      </c>
      <c r="T635">
        <f>1-R635+Q635</f>
        <v>1.2174559546588208</v>
      </c>
      <c r="U635">
        <f>(R636-R635)*(Q636+Q635)/2</f>
        <v>4.2837376679920608E-6</v>
      </c>
    </row>
    <row r="636" spans="1:21">
      <c r="A636" t="s">
        <v>16</v>
      </c>
      <c r="B636" t="s">
        <v>1283</v>
      </c>
      <c r="C636" t="s">
        <v>1284</v>
      </c>
      <c r="D636" s="2" t="s">
        <v>13</v>
      </c>
      <c r="E636">
        <v>2</v>
      </c>
      <c r="F636">
        <v>335</v>
      </c>
      <c r="G636" t="s">
        <v>11</v>
      </c>
      <c r="H636">
        <v>1</v>
      </c>
      <c r="I636">
        <v>425</v>
      </c>
      <c r="J636" t="s">
        <v>12</v>
      </c>
      <c r="K636">
        <v>154.1</v>
      </c>
      <c r="L636" s="1">
        <v>3.3000000000000002E-42</v>
      </c>
      <c r="M636">
        <f>COUNTIF(Лист1!A:A,B636)</f>
        <v>1</v>
      </c>
      <c r="N636">
        <f>ABS(M636-1)</f>
        <v>0</v>
      </c>
      <c r="O636">
        <f>SUMIFS(M:M,K:K,"&gt;="&amp;K636)</f>
        <v>433</v>
      </c>
      <c r="P636">
        <f>SUMIFS(M:M,K:K,"&lt;"&amp;K636)+72543</f>
        <v>72702</v>
      </c>
      <c r="Q636">
        <f>O636/SUM(M:M)</f>
        <v>0.36570945945945948</v>
      </c>
      <c r="R636">
        <f>1-P636/(SUM(N:N)+72543)</f>
        <v>0.14742063724742882</v>
      </c>
      <c r="S636">
        <v>0.36570945945945948</v>
      </c>
      <c r="T636">
        <f>1-R636+Q636</f>
        <v>1.2182888222120307</v>
      </c>
      <c r="U636">
        <f>(R637-R636)*(Q637+Q636)/2</f>
        <v>0</v>
      </c>
    </row>
    <row r="637" spans="1:21">
      <c r="A637" t="s">
        <v>16</v>
      </c>
      <c r="B637" t="s">
        <v>1285</v>
      </c>
      <c r="C637" t="s">
        <v>1286</v>
      </c>
      <c r="D637" s="2" t="s">
        <v>13</v>
      </c>
      <c r="E637">
        <v>13</v>
      </c>
      <c r="F637">
        <v>443</v>
      </c>
      <c r="G637" t="s">
        <v>11</v>
      </c>
      <c r="H637">
        <v>1</v>
      </c>
      <c r="I637">
        <v>425</v>
      </c>
      <c r="J637" t="s">
        <v>12</v>
      </c>
      <c r="K637">
        <v>153.80000000000001</v>
      </c>
      <c r="L637" s="1">
        <v>4.0000000000000002E-42</v>
      </c>
      <c r="M637">
        <f>COUNTIF(Лист1!A:A,B637)</f>
        <v>0</v>
      </c>
      <c r="N637">
        <f>ABS(M637-1)</f>
        <v>1</v>
      </c>
      <c r="O637">
        <f>SUMIFS(M:M,K:K,"&gt;="&amp;K637)</f>
        <v>433</v>
      </c>
      <c r="P637">
        <f>SUMIFS(M:M,K:K,"&lt;"&amp;K637)+72543</f>
        <v>72702</v>
      </c>
      <c r="Q637">
        <f>O637/SUM(M:M)</f>
        <v>0.36570945945945948</v>
      </c>
      <c r="R637">
        <f>1-P637/(SUM(N:N)+72543)</f>
        <v>0.14742063724742882</v>
      </c>
      <c r="S637">
        <v>0.36570945945945948</v>
      </c>
      <c r="T637">
        <f>1-R637+Q637</f>
        <v>1.2182888222120307</v>
      </c>
      <c r="U637">
        <f>(R638-R637)*(Q638+Q637)/2</f>
        <v>4.2936422637562043E-6</v>
      </c>
    </row>
    <row r="638" spans="1:21">
      <c r="A638" t="s">
        <v>16</v>
      </c>
      <c r="B638" t="s">
        <v>1287</v>
      </c>
      <c r="C638" t="s">
        <v>1288</v>
      </c>
      <c r="D638" s="2" t="s">
        <v>13</v>
      </c>
      <c r="E638">
        <v>3</v>
      </c>
      <c r="F638">
        <v>334</v>
      </c>
      <c r="G638" t="s">
        <v>11</v>
      </c>
      <c r="H638">
        <v>1</v>
      </c>
      <c r="I638">
        <v>425</v>
      </c>
      <c r="J638" t="s">
        <v>12</v>
      </c>
      <c r="K638">
        <v>152.80000000000001</v>
      </c>
      <c r="L638" s="1">
        <v>8.0999999999999997E-42</v>
      </c>
      <c r="M638">
        <f>COUNTIF(Лист1!A:A,B638)</f>
        <v>1</v>
      </c>
      <c r="N638">
        <f>ABS(M638-1)</f>
        <v>0</v>
      </c>
      <c r="O638">
        <f>SUMIFS(M:M,K:K,"&gt;="&amp;K638)</f>
        <v>434</v>
      </c>
      <c r="P638">
        <f>SUMIFS(M:M,K:K,"&lt;"&amp;K638)+72543</f>
        <v>72701</v>
      </c>
      <c r="Q638">
        <f>O638/SUM(M:M)</f>
        <v>0.36655405405405406</v>
      </c>
      <c r="R638">
        <f>1-P638/(SUM(N:N)+72543)</f>
        <v>0.14743236428881357</v>
      </c>
      <c r="S638">
        <v>0.36655405405405406</v>
      </c>
      <c r="T638">
        <f>1-R638+Q638</f>
        <v>1.2191216897652404</v>
      </c>
      <c r="U638">
        <f>(R639-R638)*(Q639+Q638)/2</f>
        <v>0</v>
      </c>
    </row>
    <row r="639" spans="1:21">
      <c r="A639" t="s">
        <v>16</v>
      </c>
      <c r="B639" t="s">
        <v>1289</v>
      </c>
      <c r="C639" t="s">
        <v>1290</v>
      </c>
      <c r="D639" s="2" t="s">
        <v>13</v>
      </c>
      <c r="E639">
        <v>26</v>
      </c>
      <c r="F639">
        <v>371</v>
      </c>
      <c r="G639" t="s">
        <v>11</v>
      </c>
      <c r="H639">
        <v>1</v>
      </c>
      <c r="I639">
        <v>425</v>
      </c>
      <c r="J639" t="s">
        <v>12</v>
      </c>
      <c r="K639">
        <v>151.19999999999999</v>
      </c>
      <c r="L639" s="1">
        <v>2.4999999999999998E-41</v>
      </c>
      <c r="M639">
        <f>COUNTIF(Лист1!A:A,B639)</f>
        <v>0</v>
      </c>
      <c r="N639">
        <f>ABS(M639-1)</f>
        <v>1</v>
      </c>
      <c r="O639">
        <f>SUMIFS(M:M,K:K,"&gt;="&amp;K639)</f>
        <v>434</v>
      </c>
      <c r="P639">
        <f>SUMIFS(M:M,K:K,"&lt;"&amp;K639)+72543</f>
        <v>72701</v>
      </c>
      <c r="Q639">
        <f>O639/SUM(M:M)</f>
        <v>0.36655405405405406</v>
      </c>
      <c r="R639">
        <f>1-P639/(SUM(N:N)+72543)</f>
        <v>0.14743236428881357</v>
      </c>
      <c r="S639">
        <v>0.36655405405405406</v>
      </c>
      <c r="T639">
        <f>1-R639+Q639</f>
        <v>1.2191216897652404</v>
      </c>
      <c r="U639">
        <f>(R640-R639)*(Q640+Q639)/2</f>
        <v>4.303546859520347E-6</v>
      </c>
    </row>
    <row r="640" spans="1:21">
      <c r="A640" t="s">
        <v>16</v>
      </c>
      <c r="B640" t="s">
        <v>1291</v>
      </c>
      <c r="C640" t="s">
        <v>1292</v>
      </c>
      <c r="D640" s="2" t="s">
        <v>13</v>
      </c>
      <c r="E640">
        <v>2</v>
      </c>
      <c r="F640">
        <v>302</v>
      </c>
      <c r="G640" t="s">
        <v>11</v>
      </c>
      <c r="H640">
        <v>1</v>
      </c>
      <c r="I640">
        <v>425</v>
      </c>
      <c r="J640" t="s">
        <v>12</v>
      </c>
      <c r="K640">
        <v>151.1</v>
      </c>
      <c r="L640" s="1">
        <v>2.5999999999999999E-41</v>
      </c>
      <c r="M640">
        <f>COUNTIF(Лист1!A:A,B640)</f>
        <v>1</v>
      </c>
      <c r="N640">
        <f>ABS(M640-1)</f>
        <v>0</v>
      </c>
      <c r="O640">
        <f>SUMIFS(M:M,K:K,"&gt;="&amp;K640)</f>
        <v>435</v>
      </c>
      <c r="P640">
        <f>SUMIFS(M:M,K:K,"&lt;"&amp;K640)+72543</f>
        <v>72700</v>
      </c>
      <c r="Q640">
        <f>O640/SUM(M:M)</f>
        <v>0.36739864864864863</v>
      </c>
      <c r="R640">
        <f>1-P640/(SUM(N:N)+72543)</f>
        <v>0.14744409133019831</v>
      </c>
      <c r="S640">
        <v>0.36739864864864863</v>
      </c>
      <c r="T640">
        <f>1-R640+Q640</f>
        <v>1.2199545573184503</v>
      </c>
      <c r="U640">
        <f>(R641-R640)*(Q641+Q640)/2</f>
        <v>0</v>
      </c>
    </row>
    <row r="641" spans="1:21">
      <c r="A641" t="s">
        <v>16</v>
      </c>
      <c r="B641" t="s">
        <v>1293</v>
      </c>
      <c r="C641" t="s">
        <v>1294</v>
      </c>
      <c r="D641" s="2" t="s">
        <v>13</v>
      </c>
      <c r="E641">
        <v>14</v>
      </c>
      <c r="F641">
        <v>309</v>
      </c>
      <c r="G641" t="s">
        <v>11</v>
      </c>
      <c r="H641">
        <v>1</v>
      </c>
      <c r="I641">
        <v>425</v>
      </c>
      <c r="J641" t="s">
        <v>12</v>
      </c>
      <c r="K641">
        <v>150.6</v>
      </c>
      <c r="L641" s="1">
        <v>3.6000000000000001E-41</v>
      </c>
      <c r="M641">
        <f>COUNTIF(Лист1!A:A,B641)</f>
        <v>0</v>
      </c>
      <c r="N641">
        <f>ABS(M641-1)</f>
        <v>1</v>
      </c>
      <c r="O641">
        <f>SUMIFS(M:M,K:K,"&gt;="&amp;K641)</f>
        <v>435</v>
      </c>
      <c r="P641">
        <f>SUMIFS(M:M,K:K,"&lt;"&amp;K641)+72543</f>
        <v>72700</v>
      </c>
      <c r="Q641">
        <f>O641/SUM(M:M)</f>
        <v>0.36739864864864863</v>
      </c>
      <c r="R641">
        <f>1-P641/(SUM(N:N)+72543)</f>
        <v>0.14744409133019831</v>
      </c>
      <c r="S641">
        <v>0.36739864864864863</v>
      </c>
      <c r="T641">
        <f>1-R641+Q641</f>
        <v>1.2199545573184503</v>
      </c>
      <c r="U641">
        <f>(R642-R641)*(Q642+Q641)/2</f>
        <v>0</v>
      </c>
    </row>
    <row r="642" spans="1:21">
      <c r="A642" t="s">
        <v>16</v>
      </c>
      <c r="B642" t="s">
        <v>1295</v>
      </c>
      <c r="C642" t="s">
        <v>1296</v>
      </c>
      <c r="D642" s="2" t="s">
        <v>13</v>
      </c>
      <c r="E642">
        <v>17</v>
      </c>
      <c r="F642">
        <v>395</v>
      </c>
      <c r="G642" t="s">
        <v>11</v>
      </c>
      <c r="H642">
        <v>1</v>
      </c>
      <c r="I642">
        <v>425</v>
      </c>
      <c r="J642" t="s">
        <v>12</v>
      </c>
      <c r="K642">
        <v>150.30000000000001</v>
      </c>
      <c r="L642" s="1">
        <v>4.6000000000000002E-41</v>
      </c>
      <c r="M642">
        <f>COUNTIF(Лист1!A:A,B642)</f>
        <v>0</v>
      </c>
      <c r="N642">
        <f>ABS(M642-1)</f>
        <v>1</v>
      </c>
      <c r="O642">
        <f>SUMIFS(M:M,K:K,"&gt;="&amp;K642)</f>
        <v>435</v>
      </c>
      <c r="P642">
        <f>SUMIFS(M:M,K:K,"&lt;"&amp;K642)+72543</f>
        <v>72700</v>
      </c>
      <c r="Q642">
        <f>O642/SUM(M:M)</f>
        <v>0.36739864864864863</v>
      </c>
      <c r="R642">
        <f>1-P642/(SUM(N:N)+72543)</f>
        <v>0.14744409133019831</v>
      </c>
      <c r="S642">
        <v>0.36739864864864863</v>
      </c>
      <c r="T642">
        <f>1-R642+Q642</f>
        <v>1.2199545573184503</v>
      </c>
      <c r="U642">
        <f>(R643-R642)*(Q643+Q642)/2</f>
        <v>4.3134514552844913E-6</v>
      </c>
    </row>
    <row r="643" spans="1:21">
      <c r="A643" t="s">
        <v>16</v>
      </c>
      <c r="B643" t="s">
        <v>1297</v>
      </c>
      <c r="C643" t="s">
        <v>1298</v>
      </c>
      <c r="D643" s="2" t="s">
        <v>13</v>
      </c>
      <c r="E643">
        <v>7</v>
      </c>
      <c r="F643">
        <v>282</v>
      </c>
      <c r="G643" t="s">
        <v>11</v>
      </c>
      <c r="H643">
        <v>1</v>
      </c>
      <c r="I643">
        <v>425</v>
      </c>
      <c r="J643" t="s">
        <v>12</v>
      </c>
      <c r="K643">
        <v>150.19999999999999</v>
      </c>
      <c r="L643" s="1">
        <v>4.9999999999999996E-41</v>
      </c>
      <c r="M643">
        <f>COUNTIF(Лист1!A:A,B643)</f>
        <v>1</v>
      </c>
      <c r="N643">
        <f>ABS(M643-1)</f>
        <v>0</v>
      </c>
      <c r="O643">
        <f>SUMIFS(M:M,K:K,"&gt;="&amp;K643)</f>
        <v>436</v>
      </c>
      <c r="P643">
        <f>SUMIFS(M:M,K:K,"&lt;"&amp;K643)+72543</f>
        <v>72699</v>
      </c>
      <c r="Q643">
        <f>O643/SUM(M:M)</f>
        <v>0.36824324324324326</v>
      </c>
      <c r="R643">
        <f>1-P643/(SUM(N:N)+72543)</f>
        <v>0.14745581837158306</v>
      </c>
      <c r="S643">
        <v>0.36824324324324326</v>
      </c>
      <c r="T643">
        <f>1-R643+Q643</f>
        <v>1.2207874248716601</v>
      </c>
      <c r="U643">
        <f>(R644-R643)*(Q644+Q643)/2</f>
        <v>4.3233560510486348E-6</v>
      </c>
    </row>
    <row r="644" spans="1:21">
      <c r="A644" t="s">
        <v>16</v>
      </c>
      <c r="B644" t="s">
        <v>1299</v>
      </c>
      <c r="C644" t="s">
        <v>1300</v>
      </c>
      <c r="D644" s="2" t="s">
        <v>13</v>
      </c>
      <c r="E644">
        <v>9</v>
      </c>
      <c r="F644">
        <v>378</v>
      </c>
      <c r="G644" t="s">
        <v>11</v>
      </c>
      <c r="H644">
        <v>1</v>
      </c>
      <c r="I644">
        <v>425</v>
      </c>
      <c r="J644" t="s">
        <v>12</v>
      </c>
      <c r="K644">
        <v>150.1</v>
      </c>
      <c r="L644" s="1">
        <v>5.0999999999999998E-41</v>
      </c>
      <c r="M644">
        <f>COUNTIF(Лист1!A:A,B644)</f>
        <v>1</v>
      </c>
      <c r="N644">
        <f>ABS(M644-1)</f>
        <v>0</v>
      </c>
      <c r="O644">
        <f>SUMIFS(M:M,K:K,"&gt;="&amp;K644)</f>
        <v>437</v>
      </c>
      <c r="P644">
        <f>SUMIFS(M:M,K:K,"&lt;"&amp;K644)+72543</f>
        <v>72698</v>
      </c>
      <c r="Q644">
        <f>O644/SUM(M:M)</f>
        <v>0.36908783783783783</v>
      </c>
      <c r="R644">
        <f>1-P644/(SUM(N:N)+72543)</f>
        <v>0.1474675454129678</v>
      </c>
      <c r="S644">
        <v>0.36908783783783783</v>
      </c>
      <c r="T644">
        <f>1-R644+Q644</f>
        <v>1.22162029242487</v>
      </c>
      <c r="U644">
        <f>(R645-R644)*(Q645+Q644)/2</f>
        <v>0</v>
      </c>
    </row>
    <row r="645" spans="1:21">
      <c r="A645" t="s">
        <v>16</v>
      </c>
      <c r="B645" t="s">
        <v>1301</v>
      </c>
      <c r="C645" t="s">
        <v>1302</v>
      </c>
      <c r="D645" s="2" t="s">
        <v>13</v>
      </c>
      <c r="E645">
        <v>147</v>
      </c>
      <c r="F645">
        <v>508</v>
      </c>
      <c r="G645" t="s">
        <v>11</v>
      </c>
      <c r="H645">
        <v>1</v>
      </c>
      <c r="I645">
        <v>425</v>
      </c>
      <c r="J645" t="s">
        <v>12</v>
      </c>
      <c r="K645">
        <v>150</v>
      </c>
      <c r="L645" s="1">
        <v>5.7000000000000005E-41</v>
      </c>
      <c r="M645">
        <f>COUNTIF(Лист1!A:A,B645)</f>
        <v>0</v>
      </c>
      <c r="N645">
        <f>ABS(M645-1)</f>
        <v>1</v>
      </c>
      <c r="O645">
        <f>SUMIFS(M:M,K:K,"&gt;="&amp;K645)</f>
        <v>437</v>
      </c>
      <c r="P645">
        <f>SUMIFS(M:M,K:K,"&lt;"&amp;K645)+72543</f>
        <v>72698</v>
      </c>
      <c r="Q645">
        <f>O645/SUM(M:M)</f>
        <v>0.36908783783783783</v>
      </c>
      <c r="R645">
        <f>1-P645/(SUM(N:N)+72543)</f>
        <v>0.1474675454129678</v>
      </c>
      <c r="S645">
        <v>0.36908783783783783</v>
      </c>
      <c r="T645">
        <f>1-R645+Q645</f>
        <v>1.22162029242487</v>
      </c>
      <c r="U645">
        <f>(R646-R645)*(Q646+Q645)/2</f>
        <v>0</v>
      </c>
    </row>
    <row r="646" spans="1:21">
      <c r="A646" t="s">
        <v>16</v>
      </c>
      <c r="B646" t="s">
        <v>1303</v>
      </c>
      <c r="C646" t="s">
        <v>1304</v>
      </c>
      <c r="D646" s="2" t="s">
        <v>13</v>
      </c>
      <c r="E646">
        <v>40</v>
      </c>
      <c r="F646">
        <v>399</v>
      </c>
      <c r="G646" t="s">
        <v>11</v>
      </c>
      <c r="H646">
        <v>1</v>
      </c>
      <c r="I646">
        <v>425</v>
      </c>
      <c r="J646" t="s">
        <v>12</v>
      </c>
      <c r="K646">
        <v>149.9</v>
      </c>
      <c r="L646" s="1">
        <v>6.2E-41</v>
      </c>
      <c r="M646">
        <f>COUNTIF(Лист1!A:A,B646)</f>
        <v>0</v>
      </c>
      <c r="N646">
        <f>ABS(M646-1)</f>
        <v>1</v>
      </c>
      <c r="O646">
        <f>SUMIFS(M:M,K:K,"&gt;="&amp;K646)</f>
        <v>437</v>
      </c>
      <c r="P646">
        <f>SUMIFS(M:M,K:K,"&lt;"&amp;K646)+72543</f>
        <v>72698</v>
      </c>
      <c r="Q646">
        <f>O646/SUM(M:M)</f>
        <v>0.36908783783783783</v>
      </c>
      <c r="R646">
        <f>1-P646/(SUM(N:N)+72543)</f>
        <v>0.1474675454129678</v>
      </c>
      <c r="S646">
        <v>0.36908783783783783</v>
      </c>
      <c r="T646">
        <f>1-R646+Q646</f>
        <v>1.22162029242487</v>
      </c>
      <c r="U646">
        <f>(R647-R646)*(Q647+Q646)/2</f>
        <v>0</v>
      </c>
    </row>
    <row r="647" spans="1:21">
      <c r="A647" t="s">
        <v>16</v>
      </c>
      <c r="B647" t="s">
        <v>1305</v>
      </c>
      <c r="C647" t="s">
        <v>1306</v>
      </c>
      <c r="D647" s="2" t="s">
        <v>13</v>
      </c>
      <c r="E647">
        <v>1</v>
      </c>
      <c r="F647">
        <v>302</v>
      </c>
      <c r="G647" t="s">
        <v>15</v>
      </c>
      <c r="H647">
        <v>1</v>
      </c>
      <c r="I647">
        <v>425</v>
      </c>
      <c r="J647" t="s">
        <v>12</v>
      </c>
      <c r="K647">
        <v>149.4</v>
      </c>
      <c r="L647" s="1">
        <v>8.4999999999999996E-41</v>
      </c>
      <c r="M647">
        <f>COUNTIF(Лист1!A:A,B647)</f>
        <v>0</v>
      </c>
      <c r="N647">
        <f>ABS(M647-1)</f>
        <v>1</v>
      </c>
      <c r="O647">
        <f>SUMIFS(M:M,K:K,"&gt;="&amp;K647)</f>
        <v>437</v>
      </c>
      <c r="P647">
        <f>SUMIFS(M:M,K:K,"&lt;"&amp;K647)+72543</f>
        <v>72698</v>
      </c>
      <c r="Q647">
        <f>O647/SUM(M:M)</f>
        <v>0.36908783783783783</v>
      </c>
      <c r="R647">
        <f>1-P647/(SUM(N:N)+72543)</f>
        <v>0.1474675454129678</v>
      </c>
      <c r="S647">
        <v>0.36908783783783783</v>
      </c>
      <c r="T647">
        <f>1-R647+Q647</f>
        <v>1.22162029242487</v>
      </c>
      <c r="U647">
        <f>(R648-R647)*(Q648+Q647)/2</f>
        <v>4.333260646771754E-6</v>
      </c>
    </row>
    <row r="648" spans="1:21">
      <c r="A648" t="s">
        <v>16</v>
      </c>
      <c r="B648" t="s">
        <v>1307</v>
      </c>
      <c r="C648" t="s">
        <v>1308</v>
      </c>
      <c r="D648" s="2" t="s">
        <v>13</v>
      </c>
      <c r="E648">
        <v>57</v>
      </c>
      <c r="F648">
        <v>438</v>
      </c>
      <c r="G648" t="s">
        <v>11</v>
      </c>
      <c r="H648">
        <v>1</v>
      </c>
      <c r="I648">
        <v>425</v>
      </c>
      <c r="J648" t="s">
        <v>12</v>
      </c>
      <c r="K648">
        <v>149.19999999999999</v>
      </c>
      <c r="L648" s="1">
        <v>9.4999999999999997E-41</v>
      </c>
      <c r="M648">
        <f>COUNTIF(Лист1!A:A,B648)</f>
        <v>1</v>
      </c>
      <c r="N648">
        <f>ABS(M648-1)</f>
        <v>0</v>
      </c>
      <c r="O648">
        <f>SUMIFS(M:M,K:K,"&gt;="&amp;K648)</f>
        <v>438</v>
      </c>
      <c r="P648">
        <f>SUMIFS(M:M,K:K,"&lt;"&amp;K648)+72543</f>
        <v>72697</v>
      </c>
      <c r="Q648">
        <f>O648/SUM(M:M)</f>
        <v>0.36993243243243246</v>
      </c>
      <c r="R648">
        <f>1-P648/(SUM(N:N)+72543)</f>
        <v>0.14747927245435244</v>
      </c>
      <c r="S648">
        <v>0.36993243243243246</v>
      </c>
      <c r="T648">
        <f>1-R648+Q648</f>
        <v>1.2224531599780799</v>
      </c>
      <c r="U648">
        <f>(R649-R648)*(Q649+Q648)/2</f>
        <v>0</v>
      </c>
    </row>
    <row r="649" spans="1:21">
      <c r="A649" t="s">
        <v>16</v>
      </c>
      <c r="B649" t="s">
        <v>1309</v>
      </c>
      <c r="C649" t="s">
        <v>1310</v>
      </c>
      <c r="D649" s="2" t="s">
        <v>13</v>
      </c>
      <c r="E649">
        <v>348</v>
      </c>
      <c r="F649">
        <v>695</v>
      </c>
      <c r="G649" t="s">
        <v>11</v>
      </c>
      <c r="H649">
        <v>1</v>
      </c>
      <c r="I649">
        <v>425</v>
      </c>
      <c r="J649" t="s">
        <v>12</v>
      </c>
      <c r="K649">
        <v>148.9</v>
      </c>
      <c r="L649" s="1">
        <v>1.2E-40</v>
      </c>
      <c r="M649">
        <f>COUNTIF(Лист1!A:A,B649)</f>
        <v>0</v>
      </c>
      <c r="N649">
        <f>ABS(M649-1)</f>
        <v>1</v>
      </c>
      <c r="O649">
        <f>SUMIFS(M:M,K:K,"&gt;="&amp;K649)</f>
        <v>438</v>
      </c>
      <c r="P649">
        <f>SUMIFS(M:M,K:K,"&lt;"&amp;K649)+72543</f>
        <v>72697</v>
      </c>
      <c r="Q649">
        <f>O649/SUM(M:M)</f>
        <v>0.36993243243243246</v>
      </c>
      <c r="R649">
        <f>1-P649/(SUM(N:N)+72543)</f>
        <v>0.14747927245435244</v>
      </c>
      <c r="S649">
        <v>0.36993243243243246</v>
      </c>
      <c r="T649">
        <f>1-R649+Q649</f>
        <v>1.2224531599780799</v>
      </c>
      <c r="U649">
        <f>(R650-R649)*(Q650+Q649)/2</f>
        <v>0</v>
      </c>
    </row>
    <row r="650" spans="1:21">
      <c r="A650" t="s">
        <v>16</v>
      </c>
      <c r="B650" t="s">
        <v>1311</v>
      </c>
      <c r="C650" t="s">
        <v>1312</v>
      </c>
      <c r="D650" s="2" t="s">
        <v>13</v>
      </c>
      <c r="E650">
        <v>1</v>
      </c>
      <c r="F650">
        <v>352</v>
      </c>
      <c r="G650" t="s">
        <v>15</v>
      </c>
      <c r="H650">
        <v>1</v>
      </c>
      <c r="I650">
        <v>425</v>
      </c>
      <c r="J650" t="s">
        <v>12</v>
      </c>
      <c r="K650">
        <v>148.9</v>
      </c>
      <c r="L650" s="1">
        <v>1.2E-40</v>
      </c>
      <c r="M650">
        <f>COUNTIF(Лист1!A:A,B650)</f>
        <v>0</v>
      </c>
      <c r="N650">
        <f>ABS(M650-1)</f>
        <v>1</v>
      </c>
      <c r="O650">
        <f>SUMIFS(M:M,K:K,"&gt;="&amp;K650)</f>
        <v>438</v>
      </c>
      <c r="P650">
        <f>SUMIFS(M:M,K:K,"&lt;"&amp;K650)+72543</f>
        <v>72697</v>
      </c>
      <c r="Q650">
        <f>O650/SUM(M:M)</f>
        <v>0.36993243243243246</v>
      </c>
      <c r="R650">
        <f>1-P650/(SUM(N:N)+72543)</f>
        <v>0.14747927245435244</v>
      </c>
      <c r="S650">
        <v>0.36993243243243246</v>
      </c>
      <c r="T650">
        <f>1-R650+Q650</f>
        <v>1.2224531599780799</v>
      </c>
      <c r="U650">
        <f>(R651-R650)*(Q651+Q650)/2</f>
        <v>4.343165242576921E-6</v>
      </c>
    </row>
    <row r="651" spans="1:21">
      <c r="A651" t="s">
        <v>16</v>
      </c>
      <c r="B651" t="s">
        <v>1313</v>
      </c>
      <c r="C651" t="s">
        <v>1314</v>
      </c>
      <c r="D651" s="2" t="s">
        <v>13</v>
      </c>
      <c r="E651">
        <v>80</v>
      </c>
      <c r="F651">
        <v>467</v>
      </c>
      <c r="G651" t="s">
        <v>11</v>
      </c>
      <c r="H651">
        <v>1</v>
      </c>
      <c r="I651">
        <v>425</v>
      </c>
      <c r="J651" t="s">
        <v>12</v>
      </c>
      <c r="K651">
        <v>148.5</v>
      </c>
      <c r="L651" s="1">
        <v>1.6E-40</v>
      </c>
      <c r="M651">
        <f>COUNTIF(Лист1!A:A,B651)</f>
        <v>1</v>
      </c>
      <c r="N651">
        <f>ABS(M651-1)</f>
        <v>0</v>
      </c>
      <c r="O651">
        <f>SUMIFS(M:M,K:K,"&gt;="&amp;K651)</f>
        <v>439</v>
      </c>
      <c r="P651">
        <f>SUMIFS(M:M,K:K,"&lt;"&amp;K651)+72543</f>
        <v>72696</v>
      </c>
      <c r="Q651">
        <f>O651/SUM(M:M)</f>
        <v>0.37077702702702703</v>
      </c>
      <c r="R651">
        <f>1-P651/(SUM(N:N)+72543)</f>
        <v>0.14749099949573719</v>
      </c>
      <c r="S651">
        <v>0.37077702702702703</v>
      </c>
      <c r="T651">
        <f>1-R651+Q651</f>
        <v>1.2232860275312898</v>
      </c>
      <c r="U651">
        <f>(R652-R651)*(Q652+Q651)/2</f>
        <v>4.3530698383410654E-6</v>
      </c>
    </row>
    <row r="652" spans="1:21">
      <c r="A652" t="s">
        <v>16</v>
      </c>
      <c r="B652" t="s">
        <v>1315</v>
      </c>
      <c r="C652" t="s">
        <v>1316</v>
      </c>
      <c r="D652" s="2" t="s">
        <v>13</v>
      </c>
      <c r="E652">
        <v>66</v>
      </c>
      <c r="F652">
        <v>441</v>
      </c>
      <c r="G652" t="s">
        <v>11</v>
      </c>
      <c r="H652">
        <v>1</v>
      </c>
      <c r="I652">
        <v>425</v>
      </c>
      <c r="J652" t="s">
        <v>12</v>
      </c>
      <c r="K652">
        <v>147.9</v>
      </c>
      <c r="L652" s="1">
        <v>2.3E-40</v>
      </c>
      <c r="M652">
        <f>COUNTIF(Лист1!A:A,B652)</f>
        <v>1</v>
      </c>
      <c r="N652">
        <f>ABS(M652-1)</f>
        <v>0</v>
      </c>
      <c r="O652">
        <f>SUMIFS(M:M,K:K,"&gt;="&amp;K652)</f>
        <v>440</v>
      </c>
      <c r="P652">
        <f>SUMIFS(M:M,K:K,"&lt;"&amp;K652)+72543</f>
        <v>72695</v>
      </c>
      <c r="Q652">
        <f>O652/SUM(M:M)</f>
        <v>0.3716216216216216</v>
      </c>
      <c r="R652">
        <f>1-P652/(SUM(N:N)+72543)</f>
        <v>0.14750272653712193</v>
      </c>
      <c r="S652">
        <v>0.3716216216216216</v>
      </c>
      <c r="T652">
        <f>1-R652+Q652</f>
        <v>1.2241188950844997</v>
      </c>
      <c r="U652">
        <f>(R653-R652)*(Q653+Q652)/2</f>
        <v>4.3629744341052089E-6</v>
      </c>
    </row>
    <row r="653" spans="1:21">
      <c r="A653" t="s">
        <v>16</v>
      </c>
      <c r="B653" t="s">
        <v>1317</v>
      </c>
      <c r="C653" t="s">
        <v>1318</v>
      </c>
      <c r="D653" s="2" t="s">
        <v>13</v>
      </c>
      <c r="E653">
        <v>1</v>
      </c>
      <c r="F653">
        <v>288</v>
      </c>
      <c r="G653" t="s">
        <v>12</v>
      </c>
      <c r="H653">
        <v>1</v>
      </c>
      <c r="I653">
        <v>425</v>
      </c>
      <c r="J653" t="s">
        <v>12</v>
      </c>
      <c r="K653">
        <v>147.5</v>
      </c>
      <c r="L653" s="1">
        <v>3.2E-40</v>
      </c>
      <c r="M653">
        <f>COUNTIF(Лист1!A:A,B653)</f>
        <v>1</v>
      </c>
      <c r="N653">
        <f>ABS(M653-1)</f>
        <v>0</v>
      </c>
      <c r="O653">
        <f>SUMIFS(M:M,K:K,"&gt;="&amp;K653)</f>
        <v>441</v>
      </c>
      <c r="P653">
        <f>SUMIFS(M:M,K:K,"&lt;"&amp;K653)+72543</f>
        <v>72694</v>
      </c>
      <c r="Q653">
        <f>O653/SUM(M:M)</f>
        <v>0.37246621621621623</v>
      </c>
      <c r="R653">
        <f>1-P653/(SUM(N:N)+72543)</f>
        <v>0.14751445357850668</v>
      </c>
      <c r="S653">
        <v>0.37246621621621623</v>
      </c>
      <c r="T653">
        <f>1-R653+Q653</f>
        <v>1.2249517626377096</v>
      </c>
      <c r="U653">
        <f>(R654-R653)*(Q654+Q653)/2</f>
        <v>0</v>
      </c>
    </row>
    <row r="654" spans="1:21">
      <c r="A654" t="s">
        <v>16</v>
      </c>
      <c r="B654" t="s">
        <v>1319</v>
      </c>
      <c r="C654" t="s">
        <v>1320</v>
      </c>
      <c r="D654" s="2" t="s">
        <v>13</v>
      </c>
      <c r="E654">
        <v>69</v>
      </c>
      <c r="F654">
        <v>390</v>
      </c>
      <c r="G654" t="s">
        <v>11</v>
      </c>
      <c r="H654">
        <v>1</v>
      </c>
      <c r="I654">
        <v>425</v>
      </c>
      <c r="J654" t="s">
        <v>12</v>
      </c>
      <c r="K654">
        <v>147.5</v>
      </c>
      <c r="L654" s="1">
        <v>3.2E-40</v>
      </c>
      <c r="M654">
        <f>COUNTIF(Лист1!A:A,B654)</f>
        <v>0</v>
      </c>
      <c r="N654">
        <f>ABS(M654-1)</f>
        <v>1</v>
      </c>
      <c r="O654">
        <f>SUMIFS(M:M,K:K,"&gt;="&amp;K654)</f>
        <v>441</v>
      </c>
      <c r="P654">
        <f>SUMIFS(M:M,K:K,"&lt;"&amp;K654)+72543</f>
        <v>72694</v>
      </c>
      <c r="Q654">
        <f>O654/SUM(M:M)</f>
        <v>0.37246621621621623</v>
      </c>
      <c r="R654">
        <f>1-P654/(SUM(N:N)+72543)</f>
        <v>0.14751445357850668</v>
      </c>
      <c r="S654">
        <v>0.37246621621621623</v>
      </c>
      <c r="T654">
        <f>1-R654+Q654</f>
        <v>1.2249517626377096</v>
      </c>
      <c r="U654">
        <f>(R655-R654)*(Q655+Q654)/2</f>
        <v>1.3148350876900487E-5</v>
      </c>
    </row>
    <row r="655" spans="1:21">
      <c r="A655" t="s">
        <v>16</v>
      </c>
      <c r="B655" t="s">
        <v>1321</v>
      </c>
      <c r="C655" t="s">
        <v>1322</v>
      </c>
      <c r="D655" s="2" t="s">
        <v>13</v>
      </c>
      <c r="E655">
        <v>28</v>
      </c>
      <c r="F655">
        <v>403</v>
      </c>
      <c r="G655" t="s">
        <v>11</v>
      </c>
      <c r="H655">
        <v>1</v>
      </c>
      <c r="I655">
        <v>425</v>
      </c>
      <c r="J655" t="s">
        <v>12</v>
      </c>
      <c r="K655">
        <v>147.4</v>
      </c>
      <c r="L655" s="1">
        <v>3.2999999999999999E-40</v>
      </c>
      <c r="M655">
        <f>COUNTIF(Лист1!A:A,B655)</f>
        <v>1</v>
      </c>
      <c r="N655">
        <f>ABS(M655-1)</f>
        <v>0</v>
      </c>
      <c r="O655">
        <f>SUMIFS(M:M,K:K,"&gt;="&amp;K655)</f>
        <v>444</v>
      </c>
      <c r="P655">
        <f>SUMIFS(M:M,K:K,"&lt;"&amp;K655)+72543</f>
        <v>72691</v>
      </c>
      <c r="Q655">
        <f>O655/SUM(M:M)</f>
        <v>0.375</v>
      </c>
      <c r="R655">
        <f>1-P655/(SUM(N:N)+72543)</f>
        <v>0.14754963470266091</v>
      </c>
      <c r="S655">
        <v>0.375</v>
      </c>
      <c r="T655">
        <f>1-R655+Q655</f>
        <v>1.2274503652973392</v>
      </c>
      <c r="U655">
        <f>(R656-R655)*(Q656+Q655)/2</f>
        <v>0</v>
      </c>
    </row>
    <row r="656" spans="1:21">
      <c r="A656" t="s">
        <v>16</v>
      </c>
      <c r="B656" t="s">
        <v>1323</v>
      </c>
      <c r="C656" t="s">
        <v>1324</v>
      </c>
      <c r="D656" s="2" t="s">
        <v>13</v>
      </c>
      <c r="E656">
        <v>2</v>
      </c>
      <c r="F656">
        <v>308</v>
      </c>
      <c r="G656" t="s">
        <v>14</v>
      </c>
      <c r="H656">
        <v>1</v>
      </c>
      <c r="I656">
        <v>425</v>
      </c>
      <c r="J656" t="s">
        <v>12</v>
      </c>
      <c r="K656">
        <v>147.4</v>
      </c>
      <c r="L656" s="1">
        <v>3.2999999999999999E-40</v>
      </c>
      <c r="M656">
        <f>COUNTIF(Лист1!A:A,B656)</f>
        <v>1</v>
      </c>
      <c r="N656">
        <f>ABS(M656-1)</f>
        <v>0</v>
      </c>
      <c r="O656">
        <f>SUMIFS(M:M,K:K,"&gt;="&amp;K656)</f>
        <v>444</v>
      </c>
      <c r="P656">
        <f>SUMIFS(M:M,K:K,"&lt;"&amp;K656)+72543</f>
        <v>72691</v>
      </c>
      <c r="Q656">
        <f>O656/SUM(M:M)</f>
        <v>0.375</v>
      </c>
      <c r="R656">
        <f>1-P656/(SUM(N:N)+72543)</f>
        <v>0.14754963470266091</v>
      </c>
      <c r="S656">
        <v>0.375</v>
      </c>
      <c r="T656">
        <f>1-R656+Q656</f>
        <v>1.2274503652973392</v>
      </c>
      <c r="U656">
        <f>(R657-R656)*(Q657+Q656)/2</f>
        <v>0</v>
      </c>
    </row>
    <row r="657" spans="1:21">
      <c r="A657" t="s">
        <v>16</v>
      </c>
      <c r="B657" t="s">
        <v>1325</v>
      </c>
      <c r="C657" t="s">
        <v>1326</v>
      </c>
      <c r="D657" s="2" t="s">
        <v>13</v>
      </c>
      <c r="E657">
        <v>2</v>
      </c>
      <c r="F657">
        <v>308</v>
      </c>
      <c r="G657" t="s">
        <v>14</v>
      </c>
      <c r="H657">
        <v>1</v>
      </c>
      <c r="I657">
        <v>425</v>
      </c>
      <c r="J657" t="s">
        <v>12</v>
      </c>
      <c r="K657">
        <v>147.4</v>
      </c>
      <c r="L657" s="1">
        <v>3.2999999999999999E-40</v>
      </c>
      <c r="M657">
        <f>COUNTIF(Лист1!A:A,B657)</f>
        <v>1</v>
      </c>
      <c r="N657">
        <f>ABS(M657-1)</f>
        <v>0</v>
      </c>
      <c r="O657">
        <f>SUMIFS(M:M,K:K,"&gt;="&amp;K657)</f>
        <v>444</v>
      </c>
      <c r="P657">
        <f>SUMIFS(M:M,K:K,"&lt;"&amp;K657)+72543</f>
        <v>72691</v>
      </c>
      <c r="Q657">
        <f>O657/SUM(M:M)</f>
        <v>0.375</v>
      </c>
      <c r="R657">
        <f>1-P657/(SUM(N:N)+72543)</f>
        <v>0.14754963470266091</v>
      </c>
      <c r="S657">
        <v>0.375</v>
      </c>
      <c r="T657">
        <f>1-R657+Q657</f>
        <v>1.2274503652973392</v>
      </c>
      <c r="U657">
        <f>(R658-R657)*(Q658+Q657)/2</f>
        <v>4.4025928171201022E-6</v>
      </c>
    </row>
    <row r="658" spans="1:21">
      <c r="A658" t="s">
        <v>16</v>
      </c>
      <c r="B658" t="s">
        <v>1327</v>
      </c>
      <c r="C658" t="s">
        <v>1328</v>
      </c>
      <c r="D658" s="2" t="s">
        <v>13</v>
      </c>
      <c r="E658">
        <v>2</v>
      </c>
      <c r="F658">
        <v>308</v>
      </c>
      <c r="G658" t="s">
        <v>14</v>
      </c>
      <c r="H658">
        <v>1</v>
      </c>
      <c r="I658">
        <v>425</v>
      </c>
      <c r="J658" t="s">
        <v>12</v>
      </c>
      <c r="K658">
        <v>146.9</v>
      </c>
      <c r="L658" s="1">
        <v>4.8999999999999997E-40</v>
      </c>
      <c r="M658">
        <f>COUNTIF(Лист1!A:A,B658)</f>
        <v>1</v>
      </c>
      <c r="N658">
        <f>ABS(M658-1)</f>
        <v>0</v>
      </c>
      <c r="O658">
        <f>SUMIFS(M:M,K:K,"&gt;="&amp;K658)</f>
        <v>445</v>
      </c>
      <c r="P658">
        <f>SUMIFS(M:M,K:K,"&lt;"&amp;K658)+72543</f>
        <v>72690</v>
      </c>
      <c r="Q658">
        <f>O658/SUM(M:M)</f>
        <v>0.37584459459459457</v>
      </c>
      <c r="R658">
        <f>1-P658/(SUM(N:N)+72543)</f>
        <v>0.14756136174404555</v>
      </c>
      <c r="S658">
        <v>0.37584459459459457</v>
      </c>
      <c r="T658">
        <f>1-R658+Q658</f>
        <v>1.2282832328505491</v>
      </c>
      <c r="U658">
        <f>(R659-R658)*(Q659+Q658)/2</f>
        <v>8.8348994216159939E-6</v>
      </c>
    </row>
    <row r="659" spans="1:21">
      <c r="A659" t="s">
        <v>16</v>
      </c>
      <c r="B659" t="s">
        <v>1329</v>
      </c>
      <c r="C659" t="s">
        <v>1330</v>
      </c>
      <c r="D659" s="2" t="s">
        <v>13</v>
      </c>
      <c r="E659">
        <v>29</v>
      </c>
      <c r="F659">
        <v>404</v>
      </c>
      <c r="G659" t="s">
        <v>11</v>
      </c>
      <c r="H659">
        <v>1</v>
      </c>
      <c r="I659">
        <v>425</v>
      </c>
      <c r="J659" t="s">
        <v>12</v>
      </c>
      <c r="K659">
        <v>146.80000000000001</v>
      </c>
      <c r="L659" s="1">
        <v>4.9999999999999996E-40</v>
      </c>
      <c r="M659">
        <f>COUNTIF(Лист1!A:A,B659)</f>
        <v>1</v>
      </c>
      <c r="N659">
        <f>ABS(M659-1)</f>
        <v>0</v>
      </c>
      <c r="O659">
        <f>SUMIFS(M:M,K:K,"&gt;="&amp;K659)</f>
        <v>447</v>
      </c>
      <c r="P659">
        <f>SUMIFS(M:M,K:K,"&lt;"&amp;K659)+72543</f>
        <v>72688</v>
      </c>
      <c r="Q659">
        <f>O659/SUM(M:M)</f>
        <v>0.37753378378378377</v>
      </c>
      <c r="R659">
        <f>1-P659/(SUM(N:N)+72543)</f>
        <v>0.14758481582681504</v>
      </c>
      <c r="S659">
        <v>0.37753378378378377</v>
      </c>
      <c r="T659">
        <f>1-R659+Q659</f>
        <v>1.2299489679569686</v>
      </c>
      <c r="U659">
        <f>(R660-R659)*(Q660+Q659)/2</f>
        <v>0</v>
      </c>
    </row>
    <row r="660" spans="1:21">
      <c r="A660" t="s">
        <v>16</v>
      </c>
      <c r="B660" t="s">
        <v>1331</v>
      </c>
      <c r="C660" t="s">
        <v>1332</v>
      </c>
      <c r="D660" s="2" t="s">
        <v>13</v>
      </c>
      <c r="E660">
        <v>5</v>
      </c>
      <c r="F660">
        <v>350</v>
      </c>
      <c r="G660" t="s">
        <v>11</v>
      </c>
      <c r="H660">
        <v>1</v>
      </c>
      <c r="I660">
        <v>425</v>
      </c>
      <c r="J660" t="s">
        <v>12</v>
      </c>
      <c r="K660">
        <v>146.80000000000001</v>
      </c>
      <c r="L660" s="1">
        <v>4.9999999999999996E-40</v>
      </c>
      <c r="M660">
        <f>COUNTIF(Лист1!A:A,B660)</f>
        <v>0</v>
      </c>
      <c r="N660">
        <f>ABS(M660-1)</f>
        <v>1</v>
      </c>
      <c r="O660">
        <f>SUMIFS(M:M,K:K,"&gt;="&amp;K660)</f>
        <v>447</v>
      </c>
      <c r="P660">
        <f>SUMIFS(M:M,K:K,"&lt;"&amp;K660)+72543</f>
        <v>72688</v>
      </c>
      <c r="Q660">
        <f>O660/SUM(M:M)</f>
        <v>0.37753378378378377</v>
      </c>
      <c r="R660">
        <f>1-P660/(SUM(N:N)+72543)</f>
        <v>0.14758481582681504</v>
      </c>
      <c r="S660">
        <v>0.37753378378378377</v>
      </c>
      <c r="T660">
        <f>1-R660+Q660</f>
        <v>1.2299489679569686</v>
      </c>
      <c r="U660">
        <f>(R661-R660)*(Q661+Q660)/2</f>
        <v>0</v>
      </c>
    </row>
    <row r="661" spans="1:21">
      <c r="A661" t="s">
        <v>16</v>
      </c>
      <c r="B661" t="s">
        <v>1333</v>
      </c>
      <c r="C661" t="s">
        <v>1334</v>
      </c>
      <c r="D661" s="2" t="s">
        <v>13</v>
      </c>
      <c r="E661">
        <v>1</v>
      </c>
      <c r="F661">
        <v>309</v>
      </c>
      <c r="G661" t="s">
        <v>15</v>
      </c>
      <c r="H661">
        <v>1</v>
      </c>
      <c r="I661">
        <v>425</v>
      </c>
      <c r="J661" t="s">
        <v>12</v>
      </c>
      <c r="K661">
        <v>146.80000000000001</v>
      </c>
      <c r="L661" s="1">
        <v>5.2000000000000003E-40</v>
      </c>
      <c r="M661">
        <f>COUNTIF(Лист1!A:A,B661)</f>
        <v>1</v>
      </c>
      <c r="N661">
        <f>ABS(M661-1)</f>
        <v>0</v>
      </c>
      <c r="O661">
        <f>SUMIFS(M:M,K:K,"&gt;="&amp;K661)</f>
        <v>447</v>
      </c>
      <c r="P661">
        <f>SUMIFS(M:M,K:K,"&lt;"&amp;K661)+72543</f>
        <v>72688</v>
      </c>
      <c r="Q661">
        <f>O661/SUM(M:M)</f>
        <v>0.37753378378378377</v>
      </c>
      <c r="R661">
        <f>1-P661/(SUM(N:N)+72543)</f>
        <v>0.14758481582681504</v>
      </c>
      <c r="S661">
        <v>0.37753378378378377</v>
      </c>
      <c r="T661">
        <f>1-R661+Q661</f>
        <v>1.2299489679569686</v>
      </c>
      <c r="U661">
        <f>(R662-R661)*(Q662+Q661)/2</f>
        <v>0</v>
      </c>
    </row>
    <row r="662" spans="1:21">
      <c r="A662" t="s">
        <v>16</v>
      </c>
      <c r="B662" t="s">
        <v>1335</v>
      </c>
      <c r="C662" t="s">
        <v>1336</v>
      </c>
      <c r="D662" s="2" t="s">
        <v>13</v>
      </c>
      <c r="E662">
        <v>28</v>
      </c>
      <c r="F662">
        <v>403</v>
      </c>
      <c r="G662" t="s">
        <v>11</v>
      </c>
      <c r="H662">
        <v>1</v>
      </c>
      <c r="I662">
        <v>425</v>
      </c>
      <c r="J662" t="s">
        <v>12</v>
      </c>
      <c r="K662">
        <v>146.19999999999999</v>
      </c>
      <c r="L662" s="1">
        <v>7.9000000000000003E-40</v>
      </c>
      <c r="M662">
        <f>COUNTIF(Лист1!A:A,B662)</f>
        <v>0</v>
      </c>
      <c r="N662">
        <f>ABS(M662-1)</f>
        <v>1</v>
      </c>
      <c r="O662">
        <f>SUMIFS(M:M,K:K,"&gt;="&amp;K662)</f>
        <v>447</v>
      </c>
      <c r="P662">
        <f>SUMIFS(M:M,K:K,"&lt;"&amp;K662)+72543</f>
        <v>72688</v>
      </c>
      <c r="Q662">
        <f>O662/SUM(M:M)</f>
        <v>0.37753378378378377</v>
      </c>
      <c r="R662">
        <f>1-P662/(SUM(N:N)+72543)</f>
        <v>0.14758481582681504</v>
      </c>
      <c r="S662">
        <v>0.37753378378378377</v>
      </c>
      <c r="T662">
        <f>1-R662+Q662</f>
        <v>1.2299489679569686</v>
      </c>
      <c r="U662">
        <f>(R663-R662)*(Q663+Q662)/2</f>
        <v>0</v>
      </c>
    </row>
    <row r="663" spans="1:21">
      <c r="A663" t="s">
        <v>16</v>
      </c>
      <c r="B663" t="s">
        <v>1337</v>
      </c>
      <c r="C663" t="s">
        <v>1338</v>
      </c>
      <c r="D663" s="2" t="s">
        <v>13</v>
      </c>
      <c r="E663">
        <v>88</v>
      </c>
      <c r="F663">
        <v>494</v>
      </c>
      <c r="G663" t="s">
        <v>11</v>
      </c>
      <c r="H663">
        <v>1</v>
      </c>
      <c r="I663">
        <v>425</v>
      </c>
      <c r="J663" t="s">
        <v>12</v>
      </c>
      <c r="K663">
        <v>144.69999999999999</v>
      </c>
      <c r="L663" s="1">
        <v>2.3000000000000001E-39</v>
      </c>
      <c r="M663">
        <f>COUNTIF(Лист1!A:A,B663)</f>
        <v>0</v>
      </c>
      <c r="N663">
        <f>ABS(M663-1)</f>
        <v>1</v>
      </c>
      <c r="O663">
        <f>SUMIFS(M:M,K:K,"&gt;="&amp;K663)</f>
        <v>447</v>
      </c>
      <c r="P663">
        <f>SUMIFS(M:M,K:K,"&lt;"&amp;K663)+72543</f>
        <v>72688</v>
      </c>
      <c r="Q663">
        <f>O663/SUM(M:M)</f>
        <v>0.37753378378378377</v>
      </c>
      <c r="R663">
        <f>1-P663/(SUM(N:N)+72543)</f>
        <v>0.14758481582681504</v>
      </c>
      <c r="S663">
        <v>0.37753378378378377</v>
      </c>
      <c r="T663">
        <f>1-R663+Q663</f>
        <v>1.2299489679569686</v>
      </c>
      <c r="U663">
        <f>(R664-R663)*(Q664+Q663)/2</f>
        <v>4.4323066044542127E-6</v>
      </c>
    </row>
    <row r="664" spans="1:21">
      <c r="A664" t="s">
        <v>16</v>
      </c>
      <c r="B664" t="s">
        <v>1339</v>
      </c>
      <c r="C664" t="s">
        <v>1340</v>
      </c>
      <c r="D664" s="2" t="s">
        <v>13</v>
      </c>
      <c r="E664">
        <v>2</v>
      </c>
      <c r="F664">
        <v>308</v>
      </c>
      <c r="G664" t="s">
        <v>14</v>
      </c>
      <c r="H664">
        <v>1</v>
      </c>
      <c r="I664">
        <v>425</v>
      </c>
      <c r="J664" t="s">
        <v>12</v>
      </c>
      <c r="K664">
        <v>144</v>
      </c>
      <c r="L664" s="1">
        <v>3.5E-39</v>
      </c>
      <c r="M664">
        <f>COUNTIF(Лист1!A:A,B664)</f>
        <v>1</v>
      </c>
      <c r="N664">
        <f>ABS(M664-1)</f>
        <v>0</v>
      </c>
      <c r="O664">
        <f>SUMIFS(M:M,K:K,"&gt;="&amp;K664)</f>
        <v>448</v>
      </c>
      <c r="P664">
        <f>SUMIFS(M:M,K:K,"&lt;"&amp;K664)+72543</f>
        <v>72687</v>
      </c>
      <c r="Q664">
        <f>O664/SUM(M:M)</f>
        <v>0.3783783783783784</v>
      </c>
      <c r="R664">
        <f>1-P664/(SUM(N:N)+72543)</f>
        <v>0.14759654286819979</v>
      </c>
      <c r="S664">
        <v>0.3783783783783784</v>
      </c>
      <c r="T664">
        <f>1-R664+Q664</f>
        <v>1.2307818355101787</v>
      </c>
      <c r="U664">
        <f>(R665-R664)*(Q665+Q664)/2</f>
        <v>4.4422112002183562E-6</v>
      </c>
    </row>
    <row r="665" spans="1:21">
      <c r="A665" t="s">
        <v>16</v>
      </c>
      <c r="B665" t="s">
        <v>1341</v>
      </c>
      <c r="C665" t="s">
        <v>1342</v>
      </c>
      <c r="D665" s="2" t="s">
        <v>13</v>
      </c>
      <c r="E665">
        <v>1</v>
      </c>
      <c r="F665">
        <v>323</v>
      </c>
      <c r="G665" t="s">
        <v>15</v>
      </c>
      <c r="H665">
        <v>1</v>
      </c>
      <c r="I665">
        <v>425</v>
      </c>
      <c r="J665" t="s">
        <v>12</v>
      </c>
      <c r="K665">
        <v>142.80000000000001</v>
      </c>
      <c r="L665" s="1">
        <v>8.1999999999999996E-39</v>
      </c>
      <c r="M665">
        <f>COUNTIF(Лист1!A:A,B665)</f>
        <v>1</v>
      </c>
      <c r="N665">
        <f>ABS(M665-1)</f>
        <v>0</v>
      </c>
      <c r="O665">
        <f>SUMIFS(M:M,K:K,"&gt;="&amp;K665)</f>
        <v>449</v>
      </c>
      <c r="P665">
        <f>SUMIFS(M:M,K:K,"&lt;"&amp;K665)+72543</f>
        <v>72686</v>
      </c>
      <c r="Q665">
        <f>O665/SUM(M:M)</f>
        <v>0.37922297297297297</v>
      </c>
      <c r="R665">
        <f>1-P665/(SUM(N:N)+72543)</f>
        <v>0.14760826990958453</v>
      </c>
      <c r="S665">
        <v>0.37922297297297297</v>
      </c>
      <c r="T665">
        <f>1-R665+Q665</f>
        <v>1.2316147030633884</v>
      </c>
      <c r="U665">
        <f>(R666-R665)*(Q666+Q665)/2</f>
        <v>4.4521157959825005E-6</v>
      </c>
    </row>
    <row r="666" spans="1:21">
      <c r="A666" t="s">
        <v>16</v>
      </c>
      <c r="B666" t="s">
        <v>1343</v>
      </c>
      <c r="C666" t="s">
        <v>1344</v>
      </c>
      <c r="D666" s="2" t="s">
        <v>13</v>
      </c>
      <c r="E666">
        <v>57</v>
      </c>
      <c r="F666">
        <v>438</v>
      </c>
      <c r="G666" t="s">
        <v>11</v>
      </c>
      <c r="H666">
        <v>1</v>
      </c>
      <c r="I666">
        <v>425</v>
      </c>
      <c r="J666" t="s">
        <v>12</v>
      </c>
      <c r="K666">
        <v>142.69999999999999</v>
      </c>
      <c r="L666" s="1">
        <v>8.8999999999999995E-39</v>
      </c>
      <c r="M666">
        <f>COUNTIF(Лист1!A:A,B666)</f>
        <v>1</v>
      </c>
      <c r="N666">
        <f>ABS(M666-1)</f>
        <v>0</v>
      </c>
      <c r="O666">
        <f>SUMIFS(M:M,K:K,"&gt;="&amp;K666)</f>
        <v>450</v>
      </c>
      <c r="P666">
        <f>SUMIFS(M:M,K:K,"&lt;"&amp;K666)+72543</f>
        <v>72685</v>
      </c>
      <c r="Q666">
        <f>O666/SUM(M:M)</f>
        <v>0.38006756756756754</v>
      </c>
      <c r="R666">
        <f>1-P666/(SUM(N:N)+72543)</f>
        <v>0.14761999695096928</v>
      </c>
      <c r="S666">
        <v>0.38006756756756754</v>
      </c>
      <c r="T666">
        <f>1-R666+Q666</f>
        <v>1.2324475706165983</v>
      </c>
      <c r="U666">
        <f>(R667-R666)*(Q667+Q666)/2</f>
        <v>0</v>
      </c>
    </row>
    <row r="667" spans="1:21">
      <c r="A667" t="s">
        <v>16</v>
      </c>
      <c r="B667" t="s">
        <v>1345</v>
      </c>
      <c r="C667" t="s">
        <v>1346</v>
      </c>
      <c r="D667" s="2" t="s">
        <v>13</v>
      </c>
      <c r="E667">
        <v>16</v>
      </c>
      <c r="F667">
        <v>350</v>
      </c>
      <c r="G667" t="s">
        <v>11</v>
      </c>
      <c r="H667">
        <v>1</v>
      </c>
      <c r="I667">
        <v>425</v>
      </c>
      <c r="J667" t="s">
        <v>12</v>
      </c>
      <c r="K667">
        <v>142.5</v>
      </c>
      <c r="L667" s="1">
        <v>9.9999999999999996E-39</v>
      </c>
      <c r="M667">
        <f>COUNTIF(Лист1!A:A,B667)</f>
        <v>0</v>
      </c>
      <c r="N667">
        <f>ABS(M667-1)</f>
        <v>1</v>
      </c>
      <c r="O667">
        <f>SUMIFS(M:M,K:K,"&gt;="&amp;K667)</f>
        <v>450</v>
      </c>
      <c r="P667">
        <f>SUMIFS(M:M,K:K,"&lt;"&amp;K667)+72543</f>
        <v>72685</v>
      </c>
      <c r="Q667">
        <f>O667/SUM(M:M)</f>
        <v>0.38006756756756754</v>
      </c>
      <c r="R667">
        <f>1-P667/(SUM(N:N)+72543)</f>
        <v>0.14761999695096928</v>
      </c>
      <c r="S667">
        <v>0.38006756756756754</v>
      </c>
      <c r="T667">
        <f>1-R667+Q667</f>
        <v>1.2324475706165983</v>
      </c>
      <c r="U667">
        <f>(R668-R667)*(Q668+Q667)/2</f>
        <v>4.4620203917044008E-6</v>
      </c>
    </row>
    <row r="668" spans="1:21">
      <c r="A668" t="s">
        <v>16</v>
      </c>
      <c r="B668" t="s">
        <v>1347</v>
      </c>
      <c r="C668" t="s">
        <v>1348</v>
      </c>
      <c r="D668" s="2" t="s">
        <v>13</v>
      </c>
      <c r="E668">
        <v>63</v>
      </c>
      <c r="F668">
        <v>445</v>
      </c>
      <c r="G668" t="s">
        <v>11</v>
      </c>
      <c r="H668">
        <v>1</v>
      </c>
      <c r="I668">
        <v>425</v>
      </c>
      <c r="J668" t="s">
        <v>12</v>
      </c>
      <c r="K668">
        <v>142.4</v>
      </c>
      <c r="L668" s="1">
        <v>1.1E-38</v>
      </c>
      <c r="M668">
        <f>COUNTIF(Лист1!A:A,B668)</f>
        <v>1</v>
      </c>
      <c r="N668">
        <f>ABS(M668-1)</f>
        <v>0</v>
      </c>
      <c r="O668">
        <f>SUMIFS(M:M,K:K,"&gt;="&amp;K668)</f>
        <v>451</v>
      </c>
      <c r="P668">
        <f>SUMIFS(M:M,K:K,"&lt;"&amp;K668)+72543</f>
        <v>72684</v>
      </c>
      <c r="Q668">
        <f>O668/SUM(M:M)</f>
        <v>0.38091216216216217</v>
      </c>
      <c r="R668">
        <f>1-P668/(SUM(N:N)+72543)</f>
        <v>0.14763172399235391</v>
      </c>
      <c r="S668">
        <v>0.38091216216216217</v>
      </c>
      <c r="T668">
        <f>1-R668+Q668</f>
        <v>1.2332804381698081</v>
      </c>
      <c r="U668">
        <f>(R669-R668)*(Q669+Q668)/2</f>
        <v>8.9537545707857178E-6</v>
      </c>
    </row>
    <row r="669" spans="1:21">
      <c r="A669" t="s">
        <v>16</v>
      </c>
      <c r="B669" t="s">
        <v>1349</v>
      </c>
      <c r="C669" t="s">
        <v>1350</v>
      </c>
      <c r="D669" s="2" t="s">
        <v>13</v>
      </c>
      <c r="E669">
        <v>28</v>
      </c>
      <c r="F669">
        <v>403</v>
      </c>
      <c r="G669" t="s">
        <v>11</v>
      </c>
      <c r="H669">
        <v>1</v>
      </c>
      <c r="I669">
        <v>425</v>
      </c>
      <c r="J669" t="s">
        <v>12</v>
      </c>
      <c r="K669">
        <v>142.30000000000001</v>
      </c>
      <c r="L669" s="1">
        <v>1.1E-38</v>
      </c>
      <c r="M669">
        <f>COUNTIF(Лист1!A:A,B669)</f>
        <v>1</v>
      </c>
      <c r="N669">
        <f>ABS(M669-1)</f>
        <v>0</v>
      </c>
      <c r="O669">
        <f>SUMIFS(M:M,K:K,"&gt;="&amp;K669)</f>
        <v>453</v>
      </c>
      <c r="P669">
        <f>SUMIFS(M:M,K:K,"&lt;"&amp;K669)+72543</f>
        <v>72682</v>
      </c>
      <c r="Q669">
        <f>O669/SUM(M:M)</f>
        <v>0.38260135135135137</v>
      </c>
      <c r="R669">
        <f>1-P669/(SUM(N:N)+72543)</f>
        <v>0.14765517807512341</v>
      </c>
      <c r="S669">
        <v>0.38260135135135137</v>
      </c>
      <c r="T669">
        <f>1-R669+Q669</f>
        <v>1.2349461732762279</v>
      </c>
      <c r="U669">
        <f>(R670-R669)*(Q670+Q669)/2</f>
        <v>0</v>
      </c>
    </row>
    <row r="670" spans="1:21">
      <c r="A670" t="s">
        <v>16</v>
      </c>
      <c r="B670" t="s">
        <v>1351</v>
      </c>
      <c r="C670" t="s">
        <v>1352</v>
      </c>
      <c r="D670" s="2" t="s">
        <v>13</v>
      </c>
      <c r="E670">
        <v>10</v>
      </c>
      <c r="F670">
        <v>364</v>
      </c>
      <c r="G670" t="s">
        <v>11</v>
      </c>
      <c r="H670">
        <v>1</v>
      </c>
      <c r="I670">
        <v>425</v>
      </c>
      <c r="J670" t="s">
        <v>12</v>
      </c>
      <c r="K670">
        <v>142.30000000000001</v>
      </c>
      <c r="L670" s="1">
        <v>1.1E-38</v>
      </c>
      <c r="M670">
        <f>COUNTIF(Лист1!A:A,B670)</f>
        <v>0</v>
      </c>
      <c r="N670">
        <f>ABS(M670-1)</f>
        <v>1</v>
      </c>
      <c r="O670">
        <f>SUMIFS(M:M,K:K,"&gt;="&amp;K670)</f>
        <v>453</v>
      </c>
      <c r="P670">
        <f>SUMIFS(M:M,K:K,"&lt;"&amp;K670)+72543</f>
        <v>72682</v>
      </c>
      <c r="Q670">
        <f>O670/SUM(M:M)</f>
        <v>0.38260135135135137</v>
      </c>
      <c r="R670">
        <f>1-P670/(SUM(N:N)+72543)</f>
        <v>0.14765517807512341</v>
      </c>
      <c r="S670">
        <v>0.38260135135135137</v>
      </c>
      <c r="T670">
        <f>1-R670+Q670</f>
        <v>1.2349461732762279</v>
      </c>
      <c r="U670">
        <f>(R671-R670)*(Q671+Q670)/2</f>
        <v>0</v>
      </c>
    </row>
    <row r="671" spans="1:21">
      <c r="A671" t="s">
        <v>16</v>
      </c>
      <c r="B671" t="s">
        <v>1353</v>
      </c>
      <c r="C671" t="s">
        <v>1354</v>
      </c>
      <c r="D671" s="2" t="s">
        <v>13</v>
      </c>
      <c r="E671">
        <v>2</v>
      </c>
      <c r="F671">
        <v>284</v>
      </c>
      <c r="G671" t="s">
        <v>11</v>
      </c>
      <c r="H671">
        <v>1</v>
      </c>
      <c r="I671">
        <v>425</v>
      </c>
      <c r="J671" t="s">
        <v>12</v>
      </c>
      <c r="K671">
        <v>142.30000000000001</v>
      </c>
      <c r="L671" s="1">
        <v>1.1E-38</v>
      </c>
      <c r="M671">
        <f>COUNTIF(Лист1!A:A,B671)</f>
        <v>0</v>
      </c>
      <c r="N671">
        <f>ABS(M671-1)</f>
        <v>1</v>
      </c>
      <c r="O671">
        <f>SUMIFS(M:M,K:K,"&gt;="&amp;K671)</f>
        <v>453</v>
      </c>
      <c r="P671">
        <f>SUMIFS(M:M,K:K,"&lt;"&amp;K671)+72543</f>
        <v>72682</v>
      </c>
      <c r="Q671">
        <f>O671/SUM(M:M)</f>
        <v>0.38260135135135137</v>
      </c>
      <c r="R671">
        <f>1-P671/(SUM(N:N)+72543)</f>
        <v>0.14765517807512341</v>
      </c>
      <c r="S671">
        <v>0.38260135135135137</v>
      </c>
      <c r="T671">
        <f>1-R671+Q671</f>
        <v>1.2349461732762279</v>
      </c>
      <c r="U671">
        <f>(R672-R671)*(Q672+Q671)/2</f>
        <v>0</v>
      </c>
    </row>
    <row r="672" spans="1:21">
      <c r="A672" t="s">
        <v>16</v>
      </c>
      <c r="B672" t="s">
        <v>1355</v>
      </c>
      <c r="C672" t="s">
        <v>1356</v>
      </c>
      <c r="D672" s="2" t="s">
        <v>13</v>
      </c>
      <c r="E672">
        <v>57</v>
      </c>
      <c r="F672">
        <v>438</v>
      </c>
      <c r="G672" t="s">
        <v>11</v>
      </c>
      <c r="H672">
        <v>1</v>
      </c>
      <c r="I672">
        <v>425</v>
      </c>
      <c r="J672" t="s">
        <v>12</v>
      </c>
      <c r="K672">
        <v>142.30000000000001</v>
      </c>
      <c r="L672" s="1">
        <v>1.2000000000000001E-38</v>
      </c>
      <c r="M672">
        <f>COUNTIF(Лист1!A:A,B672)</f>
        <v>1</v>
      </c>
      <c r="N672">
        <f>ABS(M672-1)</f>
        <v>0</v>
      </c>
      <c r="O672">
        <f>SUMIFS(M:M,K:K,"&gt;="&amp;K672)</f>
        <v>453</v>
      </c>
      <c r="P672">
        <f>SUMIFS(M:M,K:K,"&lt;"&amp;K672)+72543</f>
        <v>72682</v>
      </c>
      <c r="Q672">
        <f>O672/SUM(M:M)</f>
        <v>0.38260135135135137</v>
      </c>
      <c r="R672">
        <f>1-P672/(SUM(N:N)+72543)</f>
        <v>0.14765517807512341</v>
      </c>
      <c r="S672">
        <v>0.38260135135135137</v>
      </c>
      <c r="T672">
        <f>1-R672+Q672</f>
        <v>1.2349461732762279</v>
      </c>
      <c r="U672">
        <f>(R673-R672)*(Q673+Q672)/2</f>
        <v>4.4917341790390746E-6</v>
      </c>
    </row>
    <row r="673" spans="1:21">
      <c r="A673" t="s">
        <v>16</v>
      </c>
      <c r="B673" t="s">
        <v>1357</v>
      </c>
      <c r="C673" t="s">
        <v>1358</v>
      </c>
      <c r="D673" s="2" t="s">
        <v>13</v>
      </c>
      <c r="E673">
        <v>1</v>
      </c>
      <c r="F673">
        <v>323</v>
      </c>
      <c r="G673" t="s">
        <v>15</v>
      </c>
      <c r="H673">
        <v>1</v>
      </c>
      <c r="I673">
        <v>425</v>
      </c>
      <c r="J673" t="s">
        <v>12</v>
      </c>
      <c r="K673">
        <v>142.19999999999999</v>
      </c>
      <c r="L673" s="1">
        <v>1.2000000000000001E-38</v>
      </c>
      <c r="M673">
        <f>COUNTIF(Лист1!A:A,B673)</f>
        <v>1</v>
      </c>
      <c r="N673">
        <f>ABS(M673-1)</f>
        <v>0</v>
      </c>
      <c r="O673">
        <f>SUMIFS(M:M,K:K,"&gt;="&amp;K673)</f>
        <v>454</v>
      </c>
      <c r="P673">
        <f>SUMIFS(M:M,K:K,"&lt;"&amp;K673)+72543</f>
        <v>72681</v>
      </c>
      <c r="Q673">
        <f>O673/SUM(M:M)</f>
        <v>0.38344594594594594</v>
      </c>
      <c r="R673">
        <f>1-P673/(SUM(N:N)+72543)</f>
        <v>0.14766690511650815</v>
      </c>
      <c r="S673">
        <v>0.38344594594594594</v>
      </c>
      <c r="T673">
        <f>1-R673+Q673</f>
        <v>1.2357790408294378</v>
      </c>
      <c r="U673">
        <f>(R674-R673)*(Q674+Q673)/2</f>
        <v>0</v>
      </c>
    </row>
    <row r="674" spans="1:21">
      <c r="A674" t="s">
        <v>16</v>
      </c>
      <c r="B674" t="s">
        <v>1359</v>
      </c>
      <c r="C674" t="s">
        <v>1360</v>
      </c>
      <c r="D674" s="2" t="s">
        <v>13</v>
      </c>
      <c r="E674">
        <v>3</v>
      </c>
      <c r="F674">
        <v>301</v>
      </c>
      <c r="G674" t="s">
        <v>14</v>
      </c>
      <c r="H674">
        <v>1</v>
      </c>
      <c r="I674">
        <v>425</v>
      </c>
      <c r="J674" t="s">
        <v>12</v>
      </c>
      <c r="K674">
        <v>141.4</v>
      </c>
      <c r="L674" s="1">
        <v>2.2000000000000001E-38</v>
      </c>
      <c r="M674">
        <f>COUNTIF(Лист1!A:A,B674)</f>
        <v>0</v>
      </c>
      <c r="N674">
        <f>ABS(M674-1)</f>
        <v>1</v>
      </c>
      <c r="O674">
        <f>SUMIFS(M:M,K:K,"&gt;="&amp;K674)</f>
        <v>454</v>
      </c>
      <c r="P674">
        <f>SUMIFS(M:M,K:K,"&lt;"&amp;K674)+72543</f>
        <v>72681</v>
      </c>
      <c r="Q674">
        <f>O674/SUM(M:M)</f>
        <v>0.38344594594594594</v>
      </c>
      <c r="R674">
        <f>1-P674/(SUM(N:N)+72543)</f>
        <v>0.14766690511650815</v>
      </c>
      <c r="S674">
        <v>0.38344594594594594</v>
      </c>
      <c r="T674">
        <f>1-R674+Q674</f>
        <v>1.2357790408294378</v>
      </c>
      <c r="U674">
        <f>(R675-R674)*(Q675+Q674)/2</f>
        <v>4.5016387748032173E-6</v>
      </c>
    </row>
    <row r="675" spans="1:21">
      <c r="A675" t="s">
        <v>16</v>
      </c>
      <c r="B675" t="s">
        <v>1361</v>
      </c>
      <c r="C675" t="s">
        <v>1362</v>
      </c>
      <c r="D675" s="2" t="s">
        <v>13</v>
      </c>
      <c r="E675">
        <v>28</v>
      </c>
      <c r="F675">
        <v>403</v>
      </c>
      <c r="G675" t="s">
        <v>11</v>
      </c>
      <c r="H675">
        <v>1</v>
      </c>
      <c r="I675">
        <v>425</v>
      </c>
      <c r="J675" t="s">
        <v>12</v>
      </c>
      <c r="K675">
        <v>141</v>
      </c>
      <c r="L675" s="1">
        <v>2.8999999999999999E-38</v>
      </c>
      <c r="M675">
        <f>COUNTIF(Лист1!A:A,B675)</f>
        <v>1</v>
      </c>
      <c r="N675">
        <f>ABS(M675-1)</f>
        <v>0</v>
      </c>
      <c r="O675">
        <f>SUMIFS(M:M,K:K,"&gt;="&amp;K675)</f>
        <v>455</v>
      </c>
      <c r="P675">
        <f>SUMIFS(M:M,K:K,"&lt;"&amp;K675)+72543</f>
        <v>72680</v>
      </c>
      <c r="Q675">
        <f>O675/SUM(M:M)</f>
        <v>0.38429054054054052</v>
      </c>
      <c r="R675">
        <f>1-P675/(SUM(N:N)+72543)</f>
        <v>0.1476786321578929</v>
      </c>
      <c r="S675">
        <v>0.38429054054054052</v>
      </c>
      <c r="T675">
        <f>1-R675+Q675</f>
        <v>1.2366119083826477</v>
      </c>
      <c r="U675">
        <f>(R676-R675)*(Q676+Q675)/2</f>
        <v>4.5115433705673608E-6</v>
      </c>
    </row>
    <row r="676" spans="1:21">
      <c r="A676" t="s">
        <v>16</v>
      </c>
      <c r="B676" t="s">
        <v>1363</v>
      </c>
      <c r="C676" t="s">
        <v>1364</v>
      </c>
      <c r="D676" s="2" t="s">
        <v>13</v>
      </c>
      <c r="E676">
        <v>69</v>
      </c>
      <c r="F676">
        <v>386</v>
      </c>
      <c r="G676" t="s">
        <v>11</v>
      </c>
      <c r="H676">
        <v>1</v>
      </c>
      <c r="I676">
        <v>425</v>
      </c>
      <c r="J676" t="s">
        <v>12</v>
      </c>
      <c r="K676">
        <v>140.69999999999999</v>
      </c>
      <c r="L676" s="1">
        <v>3.5000000000000001E-38</v>
      </c>
      <c r="M676">
        <f>COUNTIF(Лист1!A:A,B676)</f>
        <v>0</v>
      </c>
      <c r="N676">
        <f>ABS(M676-1)</f>
        <v>1</v>
      </c>
      <c r="O676">
        <f>SUMIFS(M:M,K:K,"&gt;="&amp;K676)</f>
        <v>456</v>
      </c>
      <c r="P676">
        <f>SUMIFS(M:M,K:K,"&lt;"&amp;K676)+72543</f>
        <v>72679</v>
      </c>
      <c r="Q676">
        <f>O676/SUM(M:M)</f>
        <v>0.38513513513513514</v>
      </c>
      <c r="R676">
        <f>1-P676/(SUM(N:N)+72543)</f>
        <v>0.14769035919927764</v>
      </c>
      <c r="S676">
        <v>0.38513513513513514</v>
      </c>
      <c r="T676">
        <f>1-R676+Q676</f>
        <v>1.2374447759358576</v>
      </c>
      <c r="U676">
        <f>(R677-R676)*(Q677+Q676)/2</f>
        <v>0</v>
      </c>
    </row>
    <row r="677" spans="1:21">
      <c r="A677" t="s">
        <v>16</v>
      </c>
      <c r="B677" t="s">
        <v>1365</v>
      </c>
      <c r="C677" t="s">
        <v>1366</v>
      </c>
      <c r="D677" s="2" t="s">
        <v>13</v>
      </c>
      <c r="E677">
        <v>21</v>
      </c>
      <c r="F677">
        <v>450</v>
      </c>
      <c r="G677" t="s">
        <v>11</v>
      </c>
      <c r="H677">
        <v>1</v>
      </c>
      <c r="I677">
        <v>425</v>
      </c>
      <c r="J677" t="s">
        <v>12</v>
      </c>
      <c r="K677">
        <v>140.69999999999999</v>
      </c>
      <c r="L677" s="1">
        <v>3.6000000000000001E-38</v>
      </c>
      <c r="M677">
        <f>COUNTIF(Лист1!A:A,B677)</f>
        <v>1</v>
      </c>
      <c r="N677">
        <f>ABS(M677-1)</f>
        <v>0</v>
      </c>
      <c r="O677">
        <f>SUMIFS(M:M,K:K,"&gt;="&amp;K677)</f>
        <v>456</v>
      </c>
      <c r="P677">
        <f>SUMIFS(M:M,K:K,"&lt;"&amp;K677)+72543</f>
        <v>72679</v>
      </c>
      <c r="Q677">
        <f>O677/SUM(M:M)</f>
        <v>0.38513513513513514</v>
      </c>
      <c r="R677">
        <f>1-P677/(SUM(N:N)+72543)</f>
        <v>0.14769035919927764</v>
      </c>
      <c r="S677">
        <v>0.38513513513513514</v>
      </c>
      <c r="T677">
        <f>1-R677+Q677</f>
        <v>1.2374447759358576</v>
      </c>
      <c r="U677">
        <f>(R678-R677)*(Q678+Q677)/2</f>
        <v>0</v>
      </c>
    </row>
    <row r="678" spans="1:21">
      <c r="A678" t="s">
        <v>16</v>
      </c>
      <c r="B678" t="s">
        <v>1367</v>
      </c>
      <c r="C678" t="s">
        <v>1368</v>
      </c>
      <c r="D678" s="2" t="s">
        <v>13</v>
      </c>
      <c r="E678">
        <v>1153</v>
      </c>
      <c r="F678">
        <v>1531</v>
      </c>
      <c r="G678" t="s">
        <v>11</v>
      </c>
      <c r="H678">
        <v>1</v>
      </c>
      <c r="I678">
        <v>425</v>
      </c>
      <c r="J678" t="s">
        <v>12</v>
      </c>
      <c r="K678">
        <v>140.6</v>
      </c>
      <c r="L678" s="1">
        <v>3.8E-38</v>
      </c>
      <c r="M678">
        <f>COUNTIF(Лист1!A:A,B678)</f>
        <v>0</v>
      </c>
      <c r="N678">
        <f>ABS(M678-1)</f>
        <v>1</v>
      </c>
      <c r="O678">
        <f>SUMIFS(M:M,K:K,"&gt;="&amp;K678)</f>
        <v>456</v>
      </c>
      <c r="P678">
        <f>SUMIFS(M:M,K:K,"&lt;"&amp;K678)+72543</f>
        <v>72679</v>
      </c>
      <c r="Q678">
        <f>O678/SUM(M:M)</f>
        <v>0.38513513513513514</v>
      </c>
      <c r="R678">
        <f>1-P678/(SUM(N:N)+72543)</f>
        <v>0.14769035919927764</v>
      </c>
      <c r="S678">
        <v>0.38513513513513514</v>
      </c>
      <c r="T678">
        <f>1-R678+Q678</f>
        <v>1.2374447759358576</v>
      </c>
      <c r="U678">
        <f>(R679-R678)*(Q679+Q678)/2</f>
        <v>0</v>
      </c>
    </row>
    <row r="679" spans="1:21">
      <c r="A679" t="s">
        <v>16</v>
      </c>
      <c r="B679" t="s">
        <v>1369</v>
      </c>
      <c r="C679" t="s">
        <v>1370</v>
      </c>
      <c r="D679" s="2" t="s">
        <v>13</v>
      </c>
      <c r="E679">
        <v>1</v>
      </c>
      <c r="F679">
        <v>354</v>
      </c>
      <c r="G679" t="s">
        <v>15</v>
      </c>
      <c r="H679">
        <v>1</v>
      </c>
      <c r="I679">
        <v>425</v>
      </c>
      <c r="J679" t="s">
        <v>12</v>
      </c>
      <c r="K679">
        <v>140.4</v>
      </c>
      <c r="L679" s="1">
        <v>4.4000000000000001E-38</v>
      </c>
      <c r="M679">
        <f>COUNTIF(Лист1!A:A,B679)</f>
        <v>0</v>
      </c>
      <c r="N679">
        <f>ABS(M679-1)</f>
        <v>1</v>
      </c>
      <c r="O679">
        <f>SUMIFS(M:M,K:K,"&gt;="&amp;K679)</f>
        <v>456</v>
      </c>
      <c r="P679">
        <f>SUMIFS(M:M,K:K,"&lt;"&amp;K679)+72543</f>
        <v>72679</v>
      </c>
      <c r="Q679">
        <f>O679/SUM(M:M)</f>
        <v>0.38513513513513514</v>
      </c>
      <c r="R679">
        <f>1-P679/(SUM(N:N)+72543)</f>
        <v>0.14769035919927764</v>
      </c>
      <c r="S679">
        <v>0.38513513513513514</v>
      </c>
      <c r="T679">
        <f>1-R679+Q679</f>
        <v>1.2374447759358576</v>
      </c>
      <c r="U679">
        <f>(R680-R679)*(Q680+Q679)/2</f>
        <v>4.5214479663315043E-6</v>
      </c>
    </row>
    <row r="680" spans="1:21">
      <c r="A680" t="s">
        <v>16</v>
      </c>
      <c r="B680" t="s">
        <v>1371</v>
      </c>
      <c r="C680" t="s">
        <v>1372</v>
      </c>
      <c r="D680" s="2" t="s">
        <v>13</v>
      </c>
      <c r="E680">
        <v>1</v>
      </c>
      <c r="F680">
        <v>265</v>
      </c>
      <c r="G680" t="s">
        <v>15</v>
      </c>
      <c r="H680">
        <v>1</v>
      </c>
      <c r="I680">
        <v>425</v>
      </c>
      <c r="J680" t="s">
        <v>12</v>
      </c>
      <c r="K680">
        <v>140.30000000000001</v>
      </c>
      <c r="L680" s="1">
        <v>4.5000000000000001E-38</v>
      </c>
      <c r="M680">
        <f>COUNTIF(Лист1!A:A,B680)</f>
        <v>1</v>
      </c>
      <c r="N680">
        <f>ABS(M680-1)</f>
        <v>0</v>
      </c>
      <c r="O680">
        <f>SUMIFS(M:M,K:K,"&gt;="&amp;K680)</f>
        <v>457</v>
      </c>
      <c r="P680">
        <f>SUMIFS(M:M,K:K,"&lt;"&amp;K680)+72543</f>
        <v>72678</v>
      </c>
      <c r="Q680">
        <f>O680/SUM(M:M)</f>
        <v>0.38597972972972971</v>
      </c>
      <c r="R680">
        <f>1-P680/(SUM(N:N)+72543)</f>
        <v>0.14770208624066239</v>
      </c>
      <c r="S680">
        <v>0.38597972972972971</v>
      </c>
      <c r="T680">
        <f>1-R680+Q680</f>
        <v>1.2382776434890674</v>
      </c>
      <c r="U680">
        <f>(R681-R680)*(Q681+Q680)/2</f>
        <v>4.531352562052749E-6</v>
      </c>
    </row>
    <row r="681" spans="1:21">
      <c r="A681" t="s">
        <v>16</v>
      </c>
      <c r="B681" t="s">
        <v>1373</v>
      </c>
      <c r="C681" t="s">
        <v>1374</v>
      </c>
      <c r="D681" s="2" t="s">
        <v>13</v>
      </c>
      <c r="E681">
        <v>57</v>
      </c>
      <c r="F681">
        <v>438</v>
      </c>
      <c r="G681" t="s">
        <v>11</v>
      </c>
      <c r="H681">
        <v>1</v>
      </c>
      <c r="I681">
        <v>425</v>
      </c>
      <c r="J681" t="s">
        <v>12</v>
      </c>
      <c r="K681">
        <v>140.19999999999999</v>
      </c>
      <c r="L681" s="1">
        <v>4.8000000000000004E-38</v>
      </c>
      <c r="M681">
        <f>COUNTIF(Лист1!A:A,B681)</f>
        <v>1</v>
      </c>
      <c r="N681">
        <f>ABS(M681-1)</f>
        <v>0</v>
      </c>
      <c r="O681">
        <f>SUMIFS(M:M,K:K,"&gt;="&amp;K681)</f>
        <v>458</v>
      </c>
      <c r="P681">
        <f>SUMIFS(M:M,K:K,"&lt;"&amp;K681)+72543</f>
        <v>72677</v>
      </c>
      <c r="Q681">
        <f>O681/SUM(M:M)</f>
        <v>0.38682432432432434</v>
      </c>
      <c r="R681">
        <f>1-P681/(SUM(N:N)+72543)</f>
        <v>0.14771381328204702</v>
      </c>
      <c r="S681">
        <v>0.38682432432432434</v>
      </c>
      <c r="T681">
        <f>1-R681+Q681</f>
        <v>1.2391105110422773</v>
      </c>
      <c r="U681">
        <f>(R682-R681)*(Q682+Q681)/2</f>
        <v>0</v>
      </c>
    </row>
    <row r="682" spans="1:21">
      <c r="A682" t="s">
        <v>16</v>
      </c>
      <c r="B682" t="s">
        <v>1375</v>
      </c>
      <c r="C682" t="s">
        <v>1376</v>
      </c>
      <c r="D682" s="2" t="s">
        <v>13</v>
      </c>
      <c r="E682">
        <v>4</v>
      </c>
      <c r="F682">
        <v>301</v>
      </c>
      <c r="G682" t="s">
        <v>11</v>
      </c>
      <c r="H682">
        <v>1</v>
      </c>
      <c r="I682">
        <v>425</v>
      </c>
      <c r="J682" t="s">
        <v>12</v>
      </c>
      <c r="K682">
        <v>140.1</v>
      </c>
      <c r="L682" s="1">
        <v>5.2000000000000002E-38</v>
      </c>
      <c r="M682">
        <f>COUNTIF(Лист1!A:A,B682)</f>
        <v>0</v>
      </c>
      <c r="N682">
        <f>ABS(M682-1)</f>
        <v>1</v>
      </c>
      <c r="O682">
        <f>SUMIFS(M:M,K:K,"&gt;="&amp;K682)</f>
        <v>458</v>
      </c>
      <c r="P682">
        <f>SUMIFS(M:M,K:K,"&lt;"&amp;K682)+72543</f>
        <v>72677</v>
      </c>
      <c r="Q682">
        <f>O682/SUM(M:M)</f>
        <v>0.38682432432432434</v>
      </c>
      <c r="R682">
        <f>1-P682/(SUM(N:N)+72543)</f>
        <v>0.14771381328204702</v>
      </c>
      <c r="S682">
        <v>0.38682432432432434</v>
      </c>
      <c r="T682">
        <f>1-R682+Q682</f>
        <v>1.2391105110422773</v>
      </c>
      <c r="U682">
        <f>(R683-R682)*(Q683+Q682)/2</f>
        <v>9.092418911483727E-6</v>
      </c>
    </row>
    <row r="683" spans="1:21">
      <c r="A683" t="s">
        <v>16</v>
      </c>
      <c r="B683" t="s">
        <v>1377</v>
      </c>
      <c r="C683" t="s">
        <v>1378</v>
      </c>
      <c r="D683" s="2" t="s">
        <v>13</v>
      </c>
      <c r="E683">
        <v>2</v>
      </c>
      <c r="F683">
        <v>279</v>
      </c>
      <c r="G683" t="s">
        <v>11</v>
      </c>
      <c r="H683">
        <v>1</v>
      </c>
      <c r="I683">
        <v>425</v>
      </c>
      <c r="J683" t="s">
        <v>12</v>
      </c>
      <c r="K683">
        <v>140</v>
      </c>
      <c r="L683" s="1">
        <v>5.6E-38</v>
      </c>
      <c r="M683">
        <f>COUNTIF(Лист1!A:A,B683)</f>
        <v>1</v>
      </c>
      <c r="N683">
        <f>ABS(M683-1)</f>
        <v>0</v>
      </c>
      <c r="O683">
        <f>SUMIFS(M:M,K:K,"&gt;="&amp;K683)</f>
        <v>460</v>
      </c>
      <c r="P683">
        <f>SUMIFS(M:M,K:K,"&lt;"&amp;K683)+72543</f>
        <v>72675</v>
      </c>
      <c r="Q683">
        <f>O683/SUM(M:M)</f>
        <v>0.38851351351351349</v>
      </c>
      <c r="R683">
        <f>1-P683/(SUM(N:N)+72543)</f>
        <v>0.14773726736481652</v>
      </c>
      <c r="S683">
        <v>0.38851351351351349</v>
      </c>
      <c r="T683">
        <f>1-R683+Q683</f>
        <v>1.2407762461486969</v>
      </c>
      <c r="U683">
        <f>(R684-R683)*(Q684+Q683)/2</f>
        <v>0</v>
      </c>
    </row>
    <row r="684" spans="1:21">
      <c r="A684" t="s">
        <v>16</v>
      </c>
      <c r="B684" t="s">
        <v>1379</v>
      </c>
      <c r="C684" t="s">
        <v>1380</v>
      </c>
      <c r="D684" s="2" t="s">
        <v>13</v>
      </c>
      <c r="E684">
        <v>1</v>
      </c>
      <c r="F684">
        <v>299</v>
      </c>
      <c r="G684" t="s">
        <v>15</v>
      </c>
      <c r="H684">
        <v>1</v>
      </c>
      <c r="I684">
        <v>425</v>
      </c>
      <c r="J684" t="s">
        <v>12</v>
      </c>
      <c r="K684">
        <v>140</v>
      </c>
      <c r="L684" s="1">
        <v>5.6E-38</v>
      </c>
      <c r="M684">
        <f>COUNTIF(Лист1!A:A,B684)</f>
        <v>1</v>
      </c>
      <c r="N684">
        <f>ABS(M684-1)</f>
        <v>0</v>
      </c>
      <c r="O684">
        <f>SUMIFS(M:M,K:K,"&gt;="&amp;K684)</f>
        <v>460</v>
      </c>
      <c r="P684">
        <f>SUMIFS(M:M,K:K,"&lt;"&amp;K684)+72543</f>
        <v>72675</v>
      </c>
      <c r="Q684">
        <f>O684/SUM(M:M)</f>
        <v>0.38851351351351349</v>
      </c>
      <c r="R684">
        <f>1-P684/(SUM(N:N)+72543)</f>
        <v>0.14773726736481652</v>
      </c>
      <c r="S684">
        <v>0.38851351351351349</v>
      </c>
      <c r="T684">
        <f>1-R684+Q684</f>
        <v>1.2407762461486969</v>
      </c>
      <c r="U684">
        <f>(R685-R684)*(Q685+Q684)/2</f>
        <v>0</v>
      </c>
    </row>
    <row r="685" spans="1:21">
      <c r="A685" t="s">
        <v>16</v>
      </c>
      <c r="B685" t="s">
        <v>1381</v>
      </c>
      <c r="C685" t="s">
        <v>1382</v>
      </c>
      <c r="D685" s="2" t="s">
        <v>13</v>
      </c>
      <c r="E685">
        <v>69</v>
      </c>
      <c r="F685">
        <v>390</v>
      </c>
      <c r="G685" t="s">
        <v>11</v>
      </c>
      <c r="H685">
        <v>1</v>
      </c>
      <c r="I685">
        <v>425</v>
      </c>
      <c r="J685" t="s">
        <v>12</v>
      </c>
      <c r="K685">
        <v>139.9</v>
      </c>
      <c r="L685" s="1">
        <v>6.1999999999999997E-38</v>
      </c>
      <c r="M685">
        <f>COUNTIF(Лист1!A:A,B685)</f>
        <v>0</v>
      </c>
      <c r="N685">
        <f>ABS(M685-1)</f>
        <v>1</v>
      </c>
      <c r="O685">
        <f>SUMIFS(M:M,K:K,"&gt;="&amp;K685)</f>
        <v>460</v>
      </c>
      <c r="P685">
        <f>SUMIFS(M:M,K:K,"&lt;"&amp;K685)+72543</f>
        <v>72675</v>
      </c>
      <c r="Q685">
        <f>O685/SUM(M:M)</f>
        <v>0.38851351351351349</v>
      </c>
      <c r="R685">
        <f>1-P685/(SUM(N:N)+72543)</f>
        <v>0.14773726736481652</v>
      </c>
      <c r="S685">
        <v>0.38851351351351349</v>
      </c>
      <c r="T685">
        <f>1-R685+Q685</f>
        <v>1.2407762461486969</v>
      </c>
      <c r="U685">
        <f>(R686-R685)*(Q686+Q685)/2</f>
        <v>4.5610663493880784E-6</v>
      </c>
    </row>
    <row r="686" spans="1:21">
      <c r="A686" t="s">
        <v>16</v>
      </c>
      <c r="B686" t="s">
        <v>1383</v>
      </c>
      <c r="C686" t="s">
        <v>1384</v>
      </c>
      <c r="D686" s="2" t="s">
        <v>13</v>
      </c>
      <c r="E686">
        <v>1</v>
      </c>
      <c r="F686">
        <v>291</v>
      </c>
      <c r="G686" t="s">
        <v>15</v>
      </c>
      <c r="H686">
        <v>1</v>
      </c>
      <c r="I686">
        <v>425</v>
      </c>
      <c r="J686" t="s">
        <v>12</v>
      </c>
      <c r="K686">
        <v>139.80000000000001</v>
      </c>
      <c r="L686" s="1">
        <v>6.4999999999999995E-38</v>
      </c>
      <c r="M686">
        <f>COUNTIF(Лист1!A:A,B686)</f>
        <v>1</v>
      </c>
      <c r="N686">
        <f>ABS(M686-1)</f>
        <v>0</v>
      </c>
      <c r="O686">
        <f>SUMIFS(M:M,K:K,"&gt;="&amp;K686)</f>
        <v>461</v>
      </c>
      <c r="P686">
        <f>SUMIFS(M:M,K:K,"&lt;"&amp;K686)+72543</f>
        <v>72674</v>
      </c>
      <c r="Q686">
        <f>O686/SUM(M:M)</f>
        <v>0.38935810810810811</v>
      </c>
      <c r="R686">
        <f>1-P686/(SUM(N:N)+72543)</f>
        <v>0.14774899440620126</v>
      </c>
      <c r="S686">
        <v>0.38935810810810811</v>
      </c>
      <c r="T686">
        <f>1-R686+Q686</f>
        <v>1.241609113701907</v>
      </c>
      <c r="U686">
        <f>(R687-R686)*(Q687+Q686)/2</f>
        <v>4.5709709451522219E-6</v>
      </c>
    </row>
    <row r="687" spans="1:21">
      <c r="A687" t="s">
        <v>16</v>
      </c>
      <c r="B687" t="s">
        <v>1385</v>
      </c>
      <c r="C687" t="s">
        <v>1386</v>
      </c>
      <c r="D687" s="2" t="s">
        <v>13</v>
      </c>
      <c r="E687">
        <v>113</v>
      </c>
      <c r="F687">
        <v>479</v>
      </c>
      <c r="G687" t="s">
        <v>14</v>
      </c>
      <c r="H687">
        <v>1</v>
      </c>
      <c r="I687">
        <v>425</v>
      </c>
      <c r="J687" t="s">
        <v>12</v>
      </c>
      <c r="K687">
        <v>139.6</v>
      </c>
      <c r="L687" s="1">
        <v>7.5E-38</v>
      </c>
      <c r="M687">
        <f>COUNTIF(Лист1!A:A,B687)</f>
        <v>1</v>
      </c>
      <c r="N687">
        <f>ABS(M687-1)</f>
        <v>0</v>
      </c>
      <c r="O687">
        <f>SUMIFS(M:M,K:K,"&gt;="&amp;K687)</f>
        <v>462</v>
      </c>
      <c r="P687">
        <f>SUMIFS(M:M,K:K,"&lt;"&amp;K687)+72543</f>
        <v>72673</v>
      </c>
      <c r="Q687">
        <f>O687/SUM(M:M)</f>
        <v>0.39020270270270269</v>
      </c>
      <c r="R687">
        <f>1-P687/(SUM(N:N)+72543)</f>
        <v>0.14776072144758601</v>
      </c>
      <c r="S687">
        <v>0.39020270270270269</v>
      </c>
      <c r="T687">
        <f>1-R687+Q687</f>
        <v>1.2424419812551166</v>
      </c>
      <c r="U687">
        <f>(R688-R687)*(Q688+Q687)/2</f>
        <v>4.5808755409163654E-6</v>
      </c>
    </row>
    <row r="688" spans="1:21">
      <c r="A688" t="s">
        <v>16</v>
      </c>
      <c r="B688" t="s">
        <v>1387</v>
      </c>
      <c r="C688" t="s">
        <v>1388</v>
      </c>
      <c r="D688" s="2" t="s">
        <v>13</v>
      </c>
      <c r="E688">
        <v>5</v>
      </c>
      <c r="F688">
        <v>290</v>
      </c>
      <c r="G688" t="s">
        <v>11</v>
      </c>
      <c r="H688">
        <v>1</v>
      </c>
      <c r="I688">
        <v>425</v>
      </c>
      <c r="J688" t="s">
        <v>12</v>
      </c>
      <c r="K688">
        <v>139.4</v>
      </c>
      <c r="L688" s="1">
        <v>9.0000000000000002E-38</v>
      </c>
      <c r="M688">
        <f>COUNTIF(Лист1!A:A,B688)</f>
        <v>1</v>
      </c>
      <c r="N688">
        <f>ABS(M688-1)</f>
        <v>0</v>
      </c>
      <c r="O688">
        <f>SUMIFS(M:M,K:K,"&gt;="&amp;K688)</f>
        <v>463</v>
      </c>
      <c r="P688">
        <f>SUMIFS(M:M,K:K,"&lt;"&amp;K688)+72543</f>
        <v>72672</v>
      </c>
      <c r="Q688">
        <f>O688/SUM(M:M)</f>
        <v>0.39104729729729731</v>
      </c>
      <c r="R688">
        <f>1-P688/(SUM(N:N)+72543)</f>
        <v>0.14777244848897075</v>
      </c>
      <c r="S688">
        <v>0.39104729729729731</v>
      </c>
      <c r="T688">
        <f>1-R688+Q688</f>
        <v>1.2432748488083265</v>
      </c>
      <c r="U688">
        <f>(R689-R688)*(Q689+Q688)/2</f>
        <v>0</v>
      </c>
    </row>
    <row r="689" spans="1:21">
      <c r="A689" t="s">
        <v>16</v>
      </c>
      <c r="B689" t="s">
        <v>1389</v>
      </c>
      <c r="C689" t="s">
        <v>1390</v>
      </c>
      <c r="D689" s="2" t="s">
        <v>13</v>
      </c>
      <c r="E689">
        <v>1</v>
      </c>
      <c r="F689">
        <v>354</v>
      </c>
      <c r="G689" t="s">
        <v>15</v>
      </c>
      <c r="H689">
        <v>1</v>
      </c>
      <c r="I689">
        <v>425</v>
      </c>
      <c r="J689" t="s">
        <v>12</v>
      </c>
      <c r="K689">
        <v>139.30000000000001</v>
      </c>
      <c r="L689" s="1">
        <v>9.4E-38</v>
      </c>
      <c r="M689">
        <f>COUNTIF(Лист1!A:A,B689)</f>
        <v>0</v>
      </c>
      <c r="N689">
        <f>ABS(M689-1)</f>
        <v>1</v>
      </c>
      <c r="O689">
        <f>SUMIFS(M:M,K:K,"&gt;="&amp;K689)</f>
        <v>463</v>
      </c>
      <c r="P689">
        <f>SUMIFS(M:M,K:K,"&lt;"&amp;K689)+72543</f>
        <v>72672</v>
      </c>
      <c r="Q689">
        <f>O689/SUM(M:M)</f>
        <v>0.39104729729729731</v>
      </c>
      <c r="R689">
        <f>1-P689/(SUM(N:N)+72543)</f>
        <v>0.14777244848897075</v>
      </c>
      <c r="S689">
        <v>0.39104729729729731</v>
      </c>
      <c r="T689">
        <f>1-R689+Q689</f>
        <v>1.2432748488083265</v>
      </c>
      <c r="U689">
        <f>(R690-R689)*(Q690+Q689)/2</f>
        <v>0</v>
      </c>
    </row>
    <row r="690" spans="1:21">
      <c r="A690" t="s">
        <v>16</v>
      </c>
      <c r="B690" t="s">
        <v>1391</v>
      </c>
      <c r="C690" t="s">
        <v>1392</v>
      </c>
      <c r="D690" s="2" t="s">
        <v>13</v>
      </c>
      <c r="E690">
        <v>85</v>
      </c>
      <c r="F690">
        <v>460</v>
      </c>
      <c r="G690" t="s">
        <v>11</v>
      </c>
      <c r="H690">
        <v>1</v>
      </c>
      <c r="I690">
        <v>425</v>
      </c>
      <c r="J690" t="s">
        <v>12</v>
      </c>
      <c r="K690">
        <v>139</v>
      </c>
      <c r="L690" s="1">
        <v>1.1E-37</v>
      </c>
      <c r="M690">
        <f>COUNTIF(Лист1!A:A,B690)</f>
        <v>0</v>
      </c>
      <c r="N690">
        <f>ABS(M690-1)</f>
        <v>1</v>
      </c>
      <c r="O690">
        <f>SUMIFS(M:M,K:K,"&gt;="&amp;K690)</f>
        <v>463</v>
      </c>
      <c r="P690">
        <f>SUMIFS(M:M,K:K,"&lt;"&amp;K690)+72543</f>
        <v>72672</v>
      </c>
      <c r="Q690">
        <f>O690/SUM(M:M)</f>
        <v>0.39104729729729731</v>
      </c>
      <c r="R690">
        <f>1-P690/(SUM(N:N)+72543)</f>
        <v>0.14777244848897075</v>
      </c>
      <c r="S690">
        <v>0.39104729729729731</v>
      </c>
      <c r="T690">
        <f>1-R690+Q690</f>
        <v>1.2432748488083265</v>
      </c>
      <c r="U690">
        <f>(R691-R690)*(Q691+Q690)/2</f>
        <v>0</v>
      </c>
    </row>
    <row r="691" spans="1:21">
      <c r="A691" t="s">
        <v>16</v>
      </c>
      <c r="B691" t="s">
        <v>1393</v>
      </c>
      <c r="C691" t="s">
        <v>1394</v>
      </c>
      <c r="D691" s="2" t="s">
        <v>13</v>
      </c>
      <c r="E691">
        <v>1</v>
      </c>
      <c r="F691">
        <v>354</v>
      </c>
      <c r="G691" t="s">
        <v>15</v>
      </c>
      <c r="H691">
        <v>1</v>
      </c>
      <c r="I691">
        <v>425</v>
      </c>
      <c r="J691" t="s">
        <v>12</v>
      </c>
      <c r="K691">
        <v>138.69999999999999</v>
      </c>
      <c r="L691" s="1">
        <v>1.4000000000000001E-37</v>
      </c>
      <c r="M691">
        <f>COUNTIF(Лист1!A:A,B691)</f>
        <v>0</v>
      </c>
      <c r="N691">
        <f>ABS(M691-1)</f>
        <v>1</v>
      </c>
      <c r="O691">
        <f>SUMIFS(M:M,K:K,"&gt;="&amp;K691)</f>
        <v>463</v>
      </c>
      <c r="P691">
        <f>SUMIFS(M:M,K:K,"&lt;"&amp;K691)+72543</f>
        <v>72672</v>
      </c>
      <c r="Q691">
        <f>O691/SUM(M:M)</f>
        <v>0.39104729729729731</v>
      </c>
      <c r="R691">
        <f>1-P691/(SUM(N:N)+72543)</f>
        <v>0.14777244848897075</v>
      </c>
      <c r="S691">
        <v>0.39104729729729731</v>
      </c>
      <c r="T691">
        <f>1-R691+Q691</f>
        <v>1.2432748488083265</v>
      </c>
      <c r="U691">
        <f>(R692-R691)*(Q692+Q691)/2</f>
        <v>0</v>
      </c>
    </row>
    <row r="692" spans="1:21">
      <c r="A692" t="s">
        <v>16</v>
      </c>
      <c r="B692" t="s">
        <v>1395</v>
      </c>
      <c r="C692" t="s">
        <v>1396</v>
      </c>
      <c r="D692" s="2" t="s">
        <v>13</v>
      </c>
      <c r="E692">
        <v>41</v>
      </c>
      <c r="F692">
        <v>350</v>
      </c>
      <c r="G692" t="s">
        <v>11</v>
      </c>
      <c r="H692">
        <v>1</v>
      </c>
      <c r="I692">
        <v>425</v>
      </c>
      <c r="J692" t="s">
        <v>12</v>
      </c>
      <c r="K692">
        <v>138.6</v>
      </c>
      <c r="L692" s="1">
        <v>1.5E-37</v>
      </c>
      <c r="M692">
        <f>COUNTIF(Лист1!A:A,B692)</f>
        <v>0</v>
      </c>
      <c r="N692">
        <f>ABS(M692-1)</f>
        <v>1</v>
      </c>
      <c r="O692">
        <f>SUMIFS(M:M,K:K,"&gt;="&amp;K692)</f>
        <v>463</v>
      </c>
      <c r="P692">
        <f>SUMIFS(M:M,K:K,"&lt;"&amp;K692)+72543</f>
        <v>72672</v>
      </c>
      <c r="Q692">
        <f>O692/SUM(M:M)</f>
        <v>0.39104729729729731</v>
      </c>
      <c r="R692">
        <f>1-P692/(SUM(N:N)+72543)</f>
        <v>0.14777244848897075</v>
      </c>
      <c r="S692">
        <v>0.39104729729729731</v>
      </c>
      <c r="T692">
        <f>1-R692+Q692</f>
        <v>1.2432748488083265</v>
      </c>
      <c r="U692">
        <f>(R693-R692)*(Q693+Q692)/2</f>
        <v>0</v>
      </c>
    </row>
    <row r="693" spans="1:21">
      <c r="A693" t="s">
        <v>16</v>
      </c>
      <c r="B693" t="s">
        <v>1397</v>
      </c>
      <c r="C693" t="s">
        <v>1398</v>
      </c>
      <c r="D693" s="2" t="s">
        <v>13</v>
      </c>
      <c r="E693">
        <v>28</v>
      </c>
      <c r="F693">
        <v>403</v>
      </c>
      <c r="G693" t="s">
        <v>11</v>
      </c>
      <c r="H693">
        <v>1</v>
      </c>
      <c r="I693">
        <v>425</v>
      </c>
      <c r="J693" t="s">
        <v>12</v>
      </c>
      <c r="K693">
        <v>138.6</v>
      </c>
      <c r="L693" s="1">
        <v>1.5E-37</v>
      </c>
      <c r="M693">
        <f>COUNTIF(Лист1!A:A,B693)</f>
        <v>0</v>
      </c>
      <c r="N693">
        <f>ABS(M693-1)</f>
        <v>1</v>
      </c>
      <c r="O693">
        <f>SUMIFS(M:M,K:K,"&gt;="&amp;K693)</f>
        <v>463</v>
      </c>
      <c r="P693">
        <f>SUMIFS(M:M,K:K,"&lt;"&amp;K693)+72543</f>
        <v>72672</v>
      </c>
      <c r="Q693">
        <f>O693/SUM(M:M)</f>
        <v>0.39104729729729731</v>
      </c>
      <c r="R693">
        <f>1-P693/(SUM(N:N)+72543)</f>
        <v>0.14777244848897075</v>
      </c>
      <c r="S693">
        <v>0.39104729729729731</v>
      </c>
      <c r="T693">
        <f>1-R693+Q693</f>
        <v>1.2432748488083265</v>
      </c>
      <c r="U693">
        <f>(R694-R693)*(Q694+Q693)/2</f>
        <v>4.5907801366805089E-6</v>
      </c>
    </row>
    <row r="694" spans="1:21">
      <c r="A694" t="s">
        <v>16</v>
      </c>
      <c r="B694" t="s">
        <v>1399</v>
      </c>
      <c r="C694" t="s">
        <v>1400</v>
      </c>
      <c r="D694" s="2" t="s">
        <v>13</v>
      </c>
      <c r="E694">
        <v>25</v>
      </c>
      <c r="F694">
        <v>404</v>
      </c>
      <c r="G694" t="s">
        <v>11</v>
      </c>
      <c r="H694">
        <v>1</v>
      </c>
      <c r="I694">
        <v>425</v>
      </c>
      <c r="J694" t="s">
        <v>12</v>
      </c>
      <c r="K694">
        <v>138.4</v>
      </c>
      <c r="L694" s="1">
        <v>1.7000000000000001E-37</v>
      </c>
      <c r="M694">
        <f>COUNTIF(Лист1!A:A,B694)</f>
        <v>1</v>
      </c>
      <c r="N694">
        <f>ABS(M694-1)</f>
        <v>0</v>
      </c>
      <c r="O694">
        <f>SUMIFS(M:M,K:K,"&gt;="&amp;K694)</f>
        <v>464</v>
      </c>
      <c r="P694">
        <f>SUMIFS(M:M,K:K,"&lt;"&amp;K694)+72543</f>
        <v>72671</v>
      </c>
      <c r="Q694">
        <f>O694/SUM(M:M)</f>
        <v>0.39189189189189189</v>
      </c>
      <c r="R694">
        <f>1-P694/(SUM(N:N)+72543)</f>
        <v>0.1477841755303555</v>
      </c>
      <c r="S694">
        <v>0.39189189189189189</v>
      </c>
      <c r="T694">
        <f>1-R694+Q694</f>
        <v>1.2441077163615364</v>
      </c>
      <c r="U694">
        <f>(R695-R694)*(Q695+Q694)/2</f>
        <v>0</v>
      </c>
    </row>
    <row r="695" spans="1:21">
      <c r="A695" t="s">
        <v>16</v>
      </c>
      <c r="B695" t="s">
        <v>1401</v>
      </c>
      <c r="C695" t="s">
        <v>1402</v>
      </c>
      <c r="D695" s="2" t="s">
        <v>13</v>
      </c>
      <c r="E695">
        <v>28</v>
      </c>
      <c r="F695">
        <v>403</v>
      </c>
      <c r="G695" t="s">
        <v>11</v>
      </c>
      <c r="H695">
        <v>1</v>
      </c>
      <c r="I695">
        <v>425</v>
      </c>
      <c r="J695" t="s">
        <v>12</v>
      </c>
      <c r="K695">
        <v>138.19999999999999</v>
      </c>
      <c r="L695" s="1">
        <v>2.0000000000000001E-37</v>
      </c>
      <c r="M695">
        <f>COUNTIF(Лист1!A:A,B695)</f>
        <v>0</v>
      </c>
      <c r="N695">
        <f>ABS(M695-1)</f>
        <v>1</v>
      </c>
      <c r="O695">
        <f>SUMIFS(M:M,K:K,"&gt;="&amp;K695)</f>
        <v>464</v>
      </c>
      <c r="P695">
        <f>SUMIFS(M:M,K:K,"&lt;"&amp;K695)+72543</f>
        <v>72671</v>
      </c>
      <c r="Q695">
        <f>O695/SUM(M:M)</f>
        <v>0.39189189189189189</v>
      </c>
      <c r="R695">
        <f>1-P695/(SUM(N:N)+72543)</f>
        <v>0.1477841755303555</v>
      </c>
      <c r="S695">
        <v>0.39189189189189189</v>
      </c>
      <c r="T695">
        <f>1-R695+Q695</f>
        <v>1.2441077163615364</v>
      </c>
      <c r="U695">
        <f>(R696-R695)*(Q696+Q695)/2</f>
        <v>0</v>
      </c>
    </row>
    <row r="696" spans="1:21">
      <c r="A696" t="s">
        <v>16</v>
      </c>
      <c r="B696" t="s">
        <v>1403</v>
      </c>
      <c r="C696" t="s">
        <v>1404</v>
      </c>
      <c r="D696" s="2" t="s">
        <v>13</v>
      </c>
      <c r="E696">
        <v>69</v>
      </c>
      <c r="F696">
        <v>390</v>
      </c>
      <c r="G696" t="s">
        <v>11</v>
      </c>
      <c r="H696">
        <v>1</v>
      </c>
      <c r="I696">
        <v>425</v>
      </c>
      <c r="J696" t="s">
        <v>12</v>
      </c>
      <c r="K696">
        <v>138.19999999999999</v>
      </c>
      <c r="L696" s="1">
        <v>2.0000000000000001E-37</v>
      </c>
      <c r="M696">
        <f>COUNTIF(Лист1!A:A,B696)</f>
        <v>0</v>
      </c>
      <c r="N696">
        <f>ABS(M696-1)</f>
        <v>1</v>
      </c>
      <c r="O696">
        <f>SUMIFS(M:M,K:K,"&gt;="&amp;K696)</f>
        <v>464</v>
      </c>
      <c r="P696">
        <f>SUMIFS(M:M,K:K,"&lt;"&amp;K696)+72543</f>
        <v>72671</v>
      </c>
      <c r="Q696">
        <f>O696/SUM(M:M)</f>
        <v>0.39189189189189189</v>
      </c>
      <c r="R696">
        <f>1-P696/(SUM(N:N)+72543)</f>
        <v>0.1477841755303555</v>
      </c>
      <c r="S696">
        <v>0.39189189189189189</v>
      </c>
      <c r="T696">
        <f>1-R696+Q696</f>
        <v>1.2441077163615364</v>
      </c>
      <c r="U696">
        <f>(R697-R696)*(Q697+Q696)/2</f>
        <v>0</v>
      </c>
    </row>
    <row r="697" spans="1:21">
      <c r="A697" t="s">
        <v>16</v>
      </c>
      <c r="B697" t="s">
        <v>1405</v>
      </c>
      <c r="C697" t="s">
        <v>1406</v>
      </c>
      <c r="D697" s="2" t="s">
        <v>13</v>
      </c>
      <c r="E697">
        <v>27</v>
      </c>
      <c r="F697">
        <v>402</v>
      </c>
      <c r="G697" t="s">
        <v>11</v>
      </c>
      <c r="H697">
        <v>1</v>
      </c>
      <c r="I697">
        <v>425</v>
      </c>
      <c r="J697" t="s">
        <v>12</v>
      </c>
      <c r="K697">
        <v>138.1</v>
      </c>
      <c r="L697" s="1">
        <v>2.2E-37</v>
      </c>
      <c r="M697">
        <f>COUNTIF(Лист1!A:A,B697)</f>
        <v>0</v>
      </c>
      <c r="N697">
        <f>ABS(M697-1)</f>
        <v>1</v>
      </c>
      <c r="O697">
        <f>SUMIFS(M:M,K:K,"&gt;="&amp;K697)</f>
        <v>464</v>
      </c>
      <c r="P697">
        <f>SUMIFS(M:M,K:K,"&lt;"&amp;K697)+72543</f>
        <v>72671</v>
      </c>
      <c r="Q697">
        <f>O697/SUM(M:M)</f>
        <v>0.39189189189189189</v>
      </c>
      <c r="R697">
        <f>1-P697/(SUM(N:N)+72543)</f>
        <v>0.1477841755303555</v>
      </c>
      <c r="S697">
        <v>0.39189189189189189</v>
      </c>
      <c r="T697">
        <f>1-R697+Q697</f>
        <v>1.2441077163615364</v>
      </c>
      <c r="U697">
        <f>(R698-R697)*(Q698+Q697)/2</f>
        <v>4.6006847324010971E-6</v>
      </c>
    </row>
    <row r="698" spans="1:21">
      <c r="A698" t="s">
        <v>16</v>
      </c>
      <c r="B698" t="s">
        <v>1407</v>
      </c>
      <c r="C698" t="s">
        <v>1408</v>
      </c>
      <c r="D698" s="2" t="s">
        <v>13</v>
      </c>
      <c r="E698">
        <v>2</v>
      </c>
      <c r="F698">
        <v>321</v>
      </c>
      <c r="G698" t="s">
        <v>11</v>
      </c>
      <c r="H698">
        <v>1</v>
      </c>
      <c r="I698">
        <v>425</v>
      </c>
      <c r="J698" t="s">
        <v>12</v>
      </c>
      <c r="K698">
        <v>137.80000000000001</v>
      </c>
      <c r="L698" s="1">
        <v>2.5999999999999998E-37</v>
      </c>
      <c r="M698">
        <f>COUNTIF(Лист1!A:A,B698)</f>
        <v>1</v>
      </c>
      <c r="N698">
        <f>ABS(M698-1)</f>
        <v>0</v>
      </c>
      <c r="O698">
        <f>SUMIFS(M:M,K:K,"&gt;="&amp;K698)</f>
        <v>465</v>
      </c>
      <c r="P698">
        <f>SUMIFS(M:M,K:K,"&lt;"&amp;K698)+72543</f>
        <v>72670</v>
      </c>
      <c r="Q698">
        <f>O698/SUM(M:M)</f>
        <v>0.39273648648648651</v>
      </c>
      <c r="R698">
        <f>1-P698/(SUM(N:N)+72543)</f>
        <v>0.14779590257174013</v>
      </c>
      <c r="S698">
        <v>0.39273648648648651</v>
      </c>
      <c r="T698">
        <f>1-R698+Q698</f>
        <v>1.2449405839147465</v>
      </c>
      <c r="U698">
        <f>(R699-R698)*(Q699+Q698)/2</f>
        <v>0</v>
      </c>
    </row>
    <row r="699" spans="1:21">
      <c r="A699" t="s">
        <v>16</v>
      </c>
      <c r="B699" t="s">
        <v>1409</v>
      </c>
      <c r="C699" t="s">
        <v>1410</v>
      </c>
      <c r="D699" s="2" t="s">
        <v>13</v>
      </c>
      <c r="E699">
        <v>14</v>
      </c>
      <c r="F699">
        <v>309</v>
      </c>
      <c r="G699" t="s">
        <v>11</v>
      </c>
      <c r="H699">
        <v>1</v>
      </c>
      <c r="I699">
        <v>425</v>
      </c>
      <c r="J699" t="s">
        <v>12</v>
      </c>
      <c r="K699">
        <v>137.80000000000001</v>
      </c>
      <c r="L699" s="1">
        <v>2.5999999999999998E-37</v>
      </c>
      <c r="M699">
        <f>COUNTIF(Лист1!A:A,B699)</f>
        <v>0</v>
      </c>
      <c r="N699">
        <f>ABS(M699-1)</f>
        <v>1</v>
      </c>
      <c r="O699">
        <f>SUMIFS(M:M,K:K,"&gt;="&amp;K699)</f>
        <v>465</v>
      </c>
      <c r="P699">
        <f>SUMIFS(M:M,K:K,"&lt;"&amp;K699)+72543</f>
        <v>72670</v>
      </c>
      <c r="Q699">
        <f>O699/SUM(M:M)</f>
        <v>0.39273648648648651</v>
      </c>
      <c r="R699">
        <f>1-P699/(SUM(N:N)+72543)</f>
        <v>0.14779590257174013</v>
      </c>
      <c r="S699">
        <v>0.39273648648648651</v>
      </c>
      <c r="T699">
        <f>1-R699+Q699</f>
        <v>1.2449405839147465</v>
      </c>
      <c r="U699">
        <f>(R700-R699)*(Q700+Q699)/2</f>
        <v>0</v>
      </c>
    </row>
    <row r="700" spans="1:21">
      <c r="A700" t="s">
        <v>16</v>
      </c>
      <c r="B700" t="s">
        <v>1411</v>
      </c>
      <c r="C700" t="s">
        <v>1412</v>
      </c>
      <c r="D700" s="2" t="s">
        <v>13</v>
      </c>
      <c r="E700">
        <v>69</v>
      </c>
      <c r="F700">
        <v>390</v>
      </c>
      <c r="G700" t="s">
        <v>11</v>
      </c>
      <c r="H700">
        <v>1</v>
      </c>
      <c r="I700">
        <v>425</v>
      </c>
      <c r="J700" t="s">
        <v>12</v>
      </c>
      <c r="K700">
        <v>137.69999999999999</v>
      </c>
      <c r="L700" s="1">
        <v>2.8000000000000001E-37</v>
      </c>
      <c r="M700">
        <f>COUNTIF(Лист1!A:A,B700)</f>
        <v>0</v>
      </c>
      <c r="N700">
        <f>ABS(M700-1)</f>
        <v>1</v>
      </c>
      <c r="O700">
        <f>SUMIFS(M:M,K:K,"&gt;="&amp;K700)</f>
        <v>465</v>
      </c>
      <c r="P700">
        <f>SUMIFS(M:M,K:K,"&lt;"&amp;K700)+72543</f>
        <v>72670</v>
      </c>
      <c r="Q700">
        <f>O700/SUM(M:M)</f>
        <v>0.39273648648648651</v>
      </c>
      <c r="R700">
        <f>1-P700/(SUM(N:N)+72543)</f>
        <v>0.14779590257174013</v>
      </c>
      <c r="S700">
        <v>0.39273648648648651</v>
      </c>
      <c r="T700">
        <f>1-R700+Q700</f>
        <v>1.2449405839147465</v>
      </c>
      <c r="U700">
        <f>(R701-R700)*(Q701+Q700)/2</f>
        <v>0</v>
      </c>
    </row>
    <row r="701" spans="1:21">
      <c r="A701" t="s">
        <v>16</v>
      </c>
      <c r="B701" t="s">
        <v>1413</v>
      </c>
      <c r="C701" t="s">
        <v>1414</v>
      </c>
      <c r="D701" s="2" t="s">
        <v>13</v>
      </c>
      <c r="E701">
        <v>28</v>
      </c>
      <c r="F701">
        <v>403</v>
      </c>
      <c r="G701" t="s">
        <v>11</v>
      </c>
      <c r="H701">
        <v>1</v>
      </c>
      <c r="I701">
        <v>425</v>
      </c>
      <c r="J701" t="s">
        <v>12</v>
      </c>
      <c r="K701">
        <v>137.5</v>
      </c>
      <c r="L701" s="1">
        <v>3.1999999999999999E-37</v>
      </c>
      <c r="M701">
        <f>COUNTIF(Лист1!A:A,B701)</f>
        <v>0</v>
      </c>
      <c r="N701">
        <f>ABS(M701-1)</f>
        <v>1</v>
      </c>
      <c r="O701">
        <f>SUMIFS(M:M,K:K,"&gt;="&amp;K701)</f>
        <v>465</v>
      </c>
      <c r="P701">
        <f>SUMIFS(M:M,K:K,"&lt;"&amp;K701)+72543</f>
        <v>72670</v>
      </c>
      <c r="Q701">
        <f>O701/SUM(M:M)</f>
        <v>0.39273648648648651</v>
      </c>
      <c r="R701">
        <f>1-P701/(SUM(N:N)+72543)</f>
        <v>0.14779590257174013</v>
      </c>
      <c r="S701">
        <v>0.39273648648648651</v>
      </c>
      <c r="T701">
        <f>1-R701+Q701</f>
        <v>1.2449405839147465</v>
      </c>
      <c r="U701">
        <f>(R702-R701)*(Q702+Q701)/2</f>
        <v>0</v>
      </c>
    </row>
    <row r="702" spans="1:21">
      <c r="A702" t="s">
        <v>16</v>
      </c>
      <c r="B702" t="s">
        <v>1415</v>
      </c>
      <c r="C702" t="s">
        <v>1416</v>
      </c>
      <c r="D702" s="2" t="s">
        <v>13</v>
      </c>
      <c r="E702">
        <v>1</v>
      </c>
      <c r="F702">
        <v>354</v>
      </c>
      <c r="G702" t="s">
        <v>15</v>
      </c>
      <c r="H702">
        <v>1</v>
      </c>
      <c r="I702">
        <v>425</v>
      </c>
      <c r="J702" t="s">
        <v>12</v>
      </c>
      <c r="K702">
        <v>137.30000000000001</v>
      </c>
      <c r="L702" s="1">
        <v>3.6000000000000001E-37</v>
      </c>
      <c r="M702">
        <f>COUNTIF(Лист1!A:A,B702)</f>
        <v>0</v>
      </c>
      <c r="N702">
        <f>ABS(M702-1)</f>
        <v>1</v>
      </c>
      <c r="O702">
        <f>SUMIFS(M:M,K:K,"&gt;="&amp;K702)</f>
        <v>465</v>
      </c>
      <c r="P702">
        <f>SUMIFS(M:M,K:K,"&lt;"&amp;K702)+72543</f>
        <v>72670</v>
      </c>
      <c r="Q702">
        <f>O702/SUM(M:M)</f>
        <v>0.39273648648648651</v>
      </c>
      <c r="R702">
        <f>1-P702/(SUM(N:N)+72543)</f>
        <v>0.14779590257174013</v>
      </c>
      <c r="S702">
        <v>0.39273648648648651</v>
      </c>
      <c r="T702">
        <f>1-R702+Q702</f>
        <v>1.2449405839147465</v>
      </c>
      <c r="U702">
        <f>(R703-R702)*(Q703+Q702)/2</f>
        <v>9.2310832521817346E-6</v>
      </c>
    </row>
    <row r="703" spans="1:21">
      <c r="A703" t="s">
        <v>16</v>
      </c>
      <c r="B703" t="s">
        <v>1417</v>
      </c>
      <c r="C703" t="s">
        <v>1418</v>
      </c>
      <c r="D703" s="2" t="s">
        <v>13</v>
      </c>
      <c r="E703">
        <v>4</v>
      </c>
      <c r="F703">
        <v>282</v>
      </c>
      <c r="G703" t="s">
        <v>14</v>
      </c>
      <c r="H703">
        <v>1</v>
      </c>
      <c r="I703">
        <v>425</v>
      </c>
      <c r="J703" t="s">
        <v>12</v>
      </c>
      <c r="K703">
        <v>136.9</v>
      </c>
      <c r="L703" s="1">
        <v>4.7999999999999998E-37</v>
      </c>
      <c r="M703">
        <f>COUNTIF(Лист1!A:A,B703)</f>
        <v>1</v>
      </c>
      <c r="N703">
        <f>ABS(M703-1)</f>
        <v>0</v>
      </c>
      <c r="O703">
        <f>SUMIFS(M:M,K:K,"&gt;="&amp;K703)</f>
        <v>467</v>
      </c>
      <c r="P703">
        <f>SUMIFS(M:M,K:K,"&lt;"&amp;K703)+72543</f>
        <v>72668</v>
      </c>
      <c r="Q703">
        <f>O703/SUM(M:M)</f>
        <v>0.39442567567567566</v>
      </c>
      <c r="R703">
        <f>1-P703/(SUM(N:N)+72543)</f>
        <v>0.14781935665450963</v>
      </c>
      <c r="S703">
        <v>0.39442567567567566</v>
      </c>
      <c r="T703">
        <f>1-R703+Q703</f>
        <v>1.246606319021166</v>
      </c>
      <c r="U703">
        <f>(R704-R703)*(Q704+Q703)/2</f>
        <v>0</v>
      </c>
    </row>
    <row r="704" spans="1:21">
      <c r="A704" t="s">
        <v>16</v>
      </c>
      <c r="B704" t="s">
        <v>1419</v>
      </c>
      <c r="C704" t="s">
        <v>1420</v>
      </c>
      <c r="D704" s="2" t="s">
        <v>13</v>
      </c>
      <c r="E704">
        <v>1</v>
      </c>
      <c r="F704">
        <v>290</v>
      </c>
      <c r="G704" t="s">
        <v>15</v>
      </c>
      <c r="H704">
        <v>1</v>
      </c>
      <c r="I704">
        <v>425</v>
      </c>
      <c r="J704" t="s">
        <v>12</v>
      </c>
      <c r="K704">
        <v>136.9</v>
      </c>
      <c r="L704" s="1">
        <v>4.7999999999999998E-37</v>
      </c>
      <c r="M704">
        <f>COUNTIF(Лист1!A:A,B704)</f>
        <v>1</v>
      </c>
      <c r="N704">
        <f>ABS(M704-1)</f>
        <v>0</v>
      </c>
      <c r="O704">
        <f>SUMIFS(M:M,K:K,"&gt;="&amp;K704)</f>
        <v>467</v>
      </c>
      <c r="P704">
        <f>SUMIFS(M:M,K:K,"&lt;"&amp;K704)+72543</f>
        <v>72668</v>
      </c>
      <c r="Q704">
        <f>O704/SUM(M:M)</f>
        <v>0.39442567567567566</v>
      </c>
      <c r="R704">
        <f>1-P704/(SUM(N:N)+72543)</f>
        <v>0.14781935665450963</v>
      </c>
      <c r="S704">
        <v>0.39442567567567566</v>
      </c>
      <c r="T704">
        <f>1-R704+Q704</f>
        <v>1.246606319021166</v>
      </c>
      <c r="U704">
        <f>(R705-R704)*(Q705+Q704)/2</f>
        <v>0</v>
      </c>
    </row>
    <row r="705" spans="1:21">
      <c r="A705" t="s">
        <v>16</v>
      </c>
      <c r="B705" t="s">
        <v>1421</v>
      </c>
      <c r="C705" t="s">
        <v>1422</v>
      </c>
      <c r="D705" s="2" t="s">
        <v>13</v>
      </c>
      <c r="E705">
        <v>69</v>
      </c>
      <c r="F705">
        <v>386</v>
      </c>
      <c r="G705" t="s">
        <v>11</v>
      </c>
      <c r="H705">
        <v>1</v>
      </c>
      <c r="I705">
        <v>425</v>
      </c>
      <c r="J705" t="s">
        <v>12</v>
      </c>
      <c r="K705">
        <v>136.6</v>
      </c>
      <c r="L705" s="1">
        <v>5.8000000000000001E-37</v>
      </c>
      <c r="M705">
        <f>COUNTIF(Лист1!A:A,B705)</f>
        <v>0</v>
      </c>
      <c r="N705">
        <f>ABS(M705-1)</f>
        <v>1</v>
      </c>
      <c r="O705">
        <f>SUMIFS(M:M,K:K,"&gt;="&amp;K705)</f>
        <v>467</v>
      </c>
      <c r="P705">
        <f>SUMIFS(M:M,K:K,"&lt;"&amp;K705)+72543</f>
        <v>72668</v>
      </c>
      <c r="Q705">
        <f>O705/SUM(M:M)</f>
        <v>0.39442567567567566</v>
      </c>
      <c r="R705">
        <f>1-P705/(SUM(N:N)+72543)</f>
        <v>0.14781935665450963</v>
      </c>
      <c r="S705">
        <v>0.39442567567567566</v>
      </c>
      <c r="T705">
        <f>1-R705+Q705</f>
        <v>1.246606319021166</v>
      </c>
      <c r="U705">
        <f>(R706-R705)*(Q706+Q705)/2</f>
        <v>0</v>
      </c>
    </row>
    <row r="706" spans="1:21">
      <c r="A706" t="s">
        <v>16</v>
      </c>
      <c r="B706" t="s">
        <v>1423</v>
      </c>
      <c r="C706" t="s">
        <v>1424</v>
      </c>
      <c r="D706" s="2" t="s">
        <v>13</v>
      </c>
      <c r="E706">
        <v>69</v>
      </c>
      <c r="F706">
        <v>390</v>
      </c>
      <c r="G706" t="s">
        <v>11</v>
      </c>
      <c r="H706">
        <v>1</v>
      </c>
      <c r="I706">
        <v>425</v>
      </c>
      <c r="J706" t="s">
        <v>12</v>
      </c>
      <c r="K706">
        <v>136.5</v>
      </c>
      <c r="L706" s="1">
        <v>6.5999999999999996E-37</v>
      </c>
      <c r="M706">
        <f>COUNTIF(Лист1!A:A,B706)</f>
        <v>0</v>
      </c>
      <c r="N706">
        <f>ABS(M706-1)</f>
        <v>1</v>
      </c>
      <c r="O706">
        <f>SUMIFS(M:M,K:K,"&gt;="&amp;K706)</f>
        <v>467</v>
      </c>
      <c r="P706">
        <f>SUMIFS(M:M,K:K,"&lt;"&amp;K706)+72543</f>
        <v>72668</v>
      </c>
      <c r="Q706">
        <f>O706/SUM(M:M)</f>
        <v>0.39442567567567566</v>
      </c>
      <c r="R706">
        <f>1-P706/(SUM(N:N)+72543)</f>
        <v>0.14781935665450963</v>
      </c>
      <c r="S706">
        <v>0.39442567567567566</v>
      </c>
      <c r="T706">
        <f>1-R706+Q706</f>
        <v>1.246606319021166</v>
      </c>
      <c r="U706">
        <f>(R707-R706)*(Q707+Q706)/2</f>
        <v>0</v>
      </c>
    </row>
    <row r="707" spans="1:21">
      <c r="A707" t="s">
        <v>16</v>
      </c>
      <c r="B707" t="s">
        <v>1425</v>
      </c>
      <c r="C707" t="s">
        <v>1426</v>
      </c>
      <c r="D707" s="2" t="s">
        <v>13</v>
      </c>
      <c r="E707">
        <v>69</v>
      </c>
      <c r="F707">
        <v>390</v>
      </c>
      <c r="G707" t="s">
        <v>11</v>
      </c>
      <c r="H707">
        <v>1</v>
      </c>
      <c r="I707">
        <v>425</v>
      </c>
      <c r="J707" t="s">
        <v>12</v>
      </c>
      <c r="K707">
        <v>136.30000000000001</v>
      </c>
      <c r="L707" s="1">
        <v>7.2000000000000001E-37</v>
      </c>
      <c r="M707">
        <f>COUNTIF(Лист1!A:A,B707)</f>
        <v>0</v>
      </c>
      <c r="N707">
        <f>ABS(M707-1)</f>
        <v>1</v>
      </c>
      <c r="O707">
        <f>SUMIFS(M:M,K:K,"&gt;="&amp;K707)</f>
        <v>467</v>
      </c>
      <c r="P707">
        <f>SUMIFS(M:M,K:K,"&lt;"&amp;K707)+72543</f>
        <v>72668</v>
      </c>
      <c r="Q707">
        <f>O707/SUM(M:M)</f>
        <v>0.39442567567567566</v>
      </c>
      <c r="R707">
        <f>1-P707/(SUM(N:N)+72543)</f>
        <v>0.14781935665450963</v>
      </c>
      <c r="S707">
        <v>0.39442567567567566</v>
      </c>
      <c r="T707">
        <f>1-R707+Q707</f>
        <v>1.246606319021166</v>
      </c>
      <c r="U707">
        <f>(R708-R707)*(Q708+Q707)/2</f>
        <v>4.630398519737083E-6</v>
      </c>
    </row>
    <row r="708" spans="1:21">
      <c r="A708" t="s">
        <v>16</v>
      </c>
      <c r="B708" t="s">
        <v>1427</v>
      </c>
      <c r="C708" t="s">
        <v>1428</v>
      </c>
      <c r="D708" s="2" t="s">
        <v>13</v>
      </c>
      <c r="E708">
        <v>87</v>
      </c>
      <c r="F708">
        <v>469</v>
      </c>
      <c r="G708" t="s">
        <v>14</v>
      </c>
      <c r="H708">
        <v>1</v>
      </c>
      <c r="I708">
        <v>425</v>
      </c>
      <c r="J708" t="s">
        <v>12</v>
      </c>
      <c r="K708">
        <v>136.19999999999999</v>
      </c>
      <c r="L708" s="1">
        <v>7.6999999999999994E-37</v>
      </c>
      <c r="M708">
        <f>COUNTIF(Лист1!A:A,B708)</f>
        <v>1</v>
      </c>
      <c r="N708">
        <f>ABS(M708-1)</f>
        <v>0</v>
      </c>
      <c r="O708">
        <f>SUMIFS(M:M,K:K,"&gt;="&amp;K708)</f>
        <v>468</v>
      </c>
      <c r="P708">
        <f>SUMIFS(M:M,K:K,"&lt;"&amp;K708)+72543</f>
        <v>72667</v>
      </c>
      <c r="Q708">
        <f>O708/SUM(M:M)</f>
        <v>0.39527027027027029</v>
      </c>
      <c r="R708">
        <f>1-P708/(SUM(N:N)+72543)</f>
        <v>0.14783108369589437</v>
      </c>
      <c r="S708">
        <v>0.39527027027027029</v>
      </c>
      <c r="T708">
        <f>1-R708+Q708</f>
        <v>1.2474391865743759</v>
      </c>
      <c r="U708">
        <f>(R709-R708)*(Q709+Q708)/2</f>
        <v>0</v>
      </c>
    </row>
    <row r="709" spans="1:21">
      <c r="A709" t="s">
        <v>16</v>
      </c>
      <c r="B709" t="s">
        <v>1429</v>
      </c>
      <c r="C709" t="s">
        <v>1430</v>
      </c>
      <c r="D709" s="2" t="s">
        <v>13</v>
      </c>
      <c r="E709">
        <v>28</v>
      </c>
      <c r="F709">
        <v>403</v>
      </c>
      <c r="G709" t="s">
        <v>11</v>
      </c>
      <c r="H709">
        <v>1</v>
      </c>
      <c r="I709">
        <v>425</v>
      </c>
      <c r="J709" t="s">
        <v>12</v>
      </c>
      <c r="K709">
        <v>136.1</v>
      </c>
      <c r="L709" s="1">
        <v>8.5000000000000007E-37</v>
      </c>
      <c r="M709">
        <f>COUNTIF(Лист1!A:A,B709)</f>
        <v>0</v>
      </c>
      <c r="N709">
        <f>ABS(M709-1)</f>
        <v>1</v>
      </c>
      <c r="O709">
        <f>SUMIFS(M:M,K:K,"&gt;="&amp;K709)</f>
        <v>468</v>
      </c>
      <c r="P709">
        <f>SUMIFS(M:M,K:K,"&lt;"&amp;K709)+72543</f>
        <v>72667</v>
      </c>
      <c r="Q709">
        <f>O709/SUM(M:M)</f>
        <v>0.39527027027027029</v>
      </c>
      <c r="R709">
        <f>1-P709/(SUM(N:N)+72543)</f>
        <v>0.14783108369589437</v>
      </c>
      <c r="S709">
        <v>0.39527027027027029</v>
      </c>
      <c r="T709">
        <f>1-R709+Q709</f>
        <v>1.2474391865743759</v>
      </c>
      <c r="U709">
        <f>(R710-R709)*(Q710+Q709)/2</f>
        <v>4.6403031155012265E-6</v>
      </c>
    </row>
    <row r="710" spans="1:21">
      <c r="A710" t="s">
        <v>16</v>
      </c>
      <c r="B710" t="s">
        <v>1431</v>
      </c>
      <c r="C710" t="s">
        <v>1432</v>
      </c>
      <c r="D710" s="2" t="s">
        <v>13</v>
      </c>
      <c r="E710">
        <v>85</v>
      </c>
      <c r="F710">
        <v>460</v>
      </c>
      <c r="G710" t="s">
        <v>11</v>
      </c>
      <c r="H710">
        <v>1</v>
      </c>
      <c r="I710">
        <v>425</v>
      </c>
      <c r="J710" t="s">
        <v>12</v>
      </c>
      <c r="K710">
        <v>136</v>
      </c>
      <c r="L710" s="1">
        <v>8.9000000000000004E-37</v>
      </c>
      <c r="M710">
        <f>COUNTIF(Лист1!A:A,B710)</f>
        <v>0</v>
      </c>
      <c r="N710">
        <f>ABS(M710-1)</f>
        <v>1</v>
      </c>
      <c r="O710">
        <f>SUMIFS(M:M,K:K,"&gt;="&amp;K710)</f>
        <v>469</v>
      </c>
      <c r="P710">
        <f>SUMIFS(M:M,K:K,"&lt;"&amp;K710)+72543</f>
        <v>72666</v>
      </c>
      <c r="Q710">
        <f>O710/SUM(M:M)</f>
        <v>0.39611486486486486</v>
      </c>
      <c r="R710">
        <f>1-P710/(SUM(N:N)+72543)</f>
        <v>0.14784281073727912</v>
      </c>
      <c r="S710">
        <v>0.39611486486486486</v>
      </c>
      <c r="T710">
        <f>1-R710+Q710</f>
        <v>1.2482720541275858</v>
      </c>
      <c r="U710">
        <f>(R711-R710)*(Q711+Q710)/2</f>
        <v>0</v>
      </c>
    </row>
    <row r="711" spans="1:21">
      <c r="A711" t="s">
        <v>16</v>
      </c>
      <c r="B711" t="s">
        <v>1433</v>
      </c>
      <c r="C711" t="s">
        <v>1434</v>
      </c>
      <c r="D711" s="2" t="s">
        <v>13</v>
      </c>
      <c r="E711">
        <v>6</v>
      </c>
      <c r="F711">
        <v>290</v>
      </c>
      <c r="G711" t="s">
        <v>11</v>
      </c>
      <c r="H711">
        <v>1</v>
      </c>
      <c r="I711">
        <v>425</v>
      </c>
      <c r="J711" t="s">
        <v>12</v>
      </c>
      <c r="K711">
        <v>136</v>
      </c>
      <c r="L711" s="1">
        <v>8.9000000000000004E-37</v>
      </c>
      <c r="M711">
        <f>COUNTIF(Лист1!A:A,B711)</f>
        <v>1</v>
      </c>
      <c r="N711">
        <f>ABS(M711-1)</f>
        <v>0</v>
      </c>
      <c r="O711">
        <f>SUMIFS(M:M,K:K,"&gt;="&amp;K711)</f>
        <v>469</v>
      </c>
      <c r="P711">
        <f>SUMIFS(M:M,K:K,"&lt;"&amp;K711)+72543</f>
        <v>72666</v>
      </c>
      <c r="Q711">
        <f>O711/SUM(M:M)</f>
        <v>0.39611486486486486</v>
      </c>
      <c r="R711">
        <f>1-P711/(SUM(N:N)+72543)</f>
        <v>0.14784281073727912</v>
      </c>
      <c r="S711">
        <v>0.39611486486486486</v>
      </c>
      <c r="T711">
        <f>1-R711+Q711</f>
        <v>1.2482720541275858</v>
      </c>
      <c r="U711">
        <f>(R712-R711)*(Q712+Q711)/2</f>
        <v>0</v>
      </c>
    </row>
    <row r="712" spans="1:21">
      <c r="A712" t="s">
        <v>16</v>
      </c>
      <c r="B712" t="s">
        <v>1435</v>
      </c>
      <c r="C712" t="s">
        <v>1436</v>
      </c>
      <c r="D712" s="2" t="s">
        <v>13</v>
      </c>
      <c r="E712">
        <v>69</v>
      </c>
      <c r="F712">
        <v>390</v>
      </c>
      <c r="G712" t="s">
        <v>11</v>
      </c>
      <c r="H712">
        <v>1</v>
      </c>
      <c r="I712">
        <v>425</v>
      </c>
      <c r="J712" t="s">
        <v>12</v>
      </c>
      <c r="K712">
        <v>136</v>
      </c>
      <c r="L712" s="1">
        <v>9.4000000000000006E-37</v>
      </c>
      <c r="M712">
        <f>COUNTIF(Лист1!A:A,B712)</f>
        <v>0</v>
      </c>
      <c r="N712">
        <f>ABS(M712-1)</f>
        <v>1</v>
      </c>
      <c r="O712">
        <f>SUMIFS(M:M,K:K,"&gt;="&amp;K712)</f>
        <v>469</v>
      </c>
      <c r="P712">
        <f>SUMIFS(M:M,K:K,"&lt;"&amp;K712)+72543</f>
        <v>72666</v>
      </c>
      <c r="Q712">
        <f>O712/SUM(M:M)</f>
        <v>0.39611486486486486</v>
      </c>
      <c r="R712">
        <f>1-P712/(SUM(N:N)+72543)</f>
        <v>0.14784281073727912</v>
      </c>
      <c r="S712">
        <v>0.39611486486486486</v>
      </c>
      <c r="T712">
        <f>1-R712+Q712</f>
        <v>1.2482720541275858</v>
      </c>
      <c r="U712">
        <f>(R713-R712)*(Q713+Q712)/2</f>
        <v>0</v>
      </c>
    </row>
    <row r="713" spans="1:21">
      <c r="A713" t="s">
        <v>16</v>
      </c>
      <c r="B713" t="s">
        <v>1437</v>
      </c>
      <c r="C713" t="s">
        <v>1438</v>
      </c>
      <c r="D713" s="2" t="s">
        <v>13</v>
      </c>
      <c r="E713">
        <v>85</v>
      </c>
      <c r="F713">
        <v>460</v>
      </c>
      <c r="G713" t="s">
        <v>11</v>
      </c>
      <c r="H713">
        <v>1</v>
      </c>
      <c r="I713">
        <v>425</v>
      </c>
      <c r="J713" t="s">
        <v>12</v>
      </c>
      <c r="K713">
        <v>135.80000000000001</v>
      </c>
      <c r="L713" s="1">
        <v>1.1E-36</v>
      </c>
      <c r="M713">
        <f>COUNTIF(Лист1!A:A,B713)</f>
        <v>0</v>
      </c>
      <c r="N713">
        <f>ABS(M713-1)</f>
        <v>1</v>
      </c>
      <c r="O713">
        <f>SUMIFS(M:M,K:K,"&gt;="&amp;K713)</f>
        <v>469</v>
      </c>
      <c r="P713">
        <f>SUMIFS(M:M,K:K,"&lt;"&amp;K713)+72543</f>
        <v>72666</v>
      </c>
      <c r="Q713">
        <f>O713/SUM(M:M)</f>
        <v>0.39611486486486486</v>
      </c>
      <c r="R713">
        <f>1-P713/(SUM(N:N)+72543)</f>
        <v>0.14784281073727912</v>
      </c>
      <c r="S713">
        <v>0.39611486486486486</v>
      </c>
      <c r="T713">
        <f>1-R713+Q713</f>
        <v>1.2482720541275858</v>
      </c>
      <c r="U713">
        <f>(R714-R713)*(Q714+Q713)/2</f>
        <v>4.65020771126537E-6</v>
      </c>
    </row>
    <row r="714" spans="1:21">
      <c r="A714" t="s">
        <v>16</v>
      </c>
      <c r="B714" t="s">
        <v>1439</v>
      </c>
      <c r="C714" t="s">
        <v>1440</v>
      </c>
      <c r="D714" s="2" t="s">
        <v>13</v>
      </c>
      <c r="E714">
        <v>1</v>
      </c>
      <c r="F714">
        <v>303</v>
      </c>
      <c r="G714" t="s">
        <v>15</v>
      </c>
      <c r="H714">
        <v>1</v>
      </c>
      <c r="I714">
        <v>425</v>
      </c>
      <c r="J714" t="s">
        <v>12</v>
      </c>
      <c r="K714">
        <v>135.69999999999999</v>
      </c>
      <c r="L714" s="1">
        <v>1.1E-36</v>
      </c>
      <c r="M714">
        <f>COUNTIF(Лист1!A:A,B714)</f>
        <v>1</v>
      </c>
      <c r="N714">
        <f>ABS(M714-1)</f>
        <v>0</v>
      </c>
      <c r="O714">
        <f>SUMIFS(M:M,K:K,"&gt;="&amp;K714)</f>
        <v>470</v>
      </c>
      <c r="P714">
        <f>SUMIFS(M:M,K:K,"&lt;"&amp;K714)+72543</f>
        <v>72665</v>
      </c>
      <c r="Q714">
        <f>O714/SUM(M:M)</f>
        <v>0.39695945945945948</v>
      </c>
      <c r="R714">
        <f>1-P714/(SUM(N:N)+72543)</f>
        <v>0.14785453777866386</v>
      </c>
      <c r="S714">
        <v>0.39695945945945948</v>
      </c>
      <c r="T714">
        <f>1-R714+Q714</f>
        <v>1.2491049216807957</v>
      </c>
      <c r="U714">
        <f>(R715-R714)*(Q715+Q714)/2</f>
        <v>0</v>
      </c>
    </row>
    <row r="715" spans="1:21">
      <c r="A715" t="s">
        <v>16</v>
      </c>
      <c r="B715" t="s">
        <v>1441</v>
      </c>
      <c r="C715" t="s">
        <v>1442</v>
      </c>
      <c r="D715" s="2" t="s">
        <v>13</v>
      </c>
      <c r="E715">
        <v>85</v>
      </c>
      <c r="F715">
        <v>460</v>
      </c>
      <c r="G715" t="s">
        <v>11</v>
      </c>
      <c r="H715">
        <v>1</v>
      </c>
      <c r="I715">
        <v>425</v>
      </c>
      <c r="J715" t="s">
        <v>12</v>
      </c>
      <c r="K715">
        <v>135.6</v>
      </c>
      <c r="L715" s="1">
        <v>1.2E-36</v>
      </c>
      <c r="M715">
        <f>COUNTIF(Лист1!A:A,B715)</f>
        <v>0</v>
      </c>
      <c r="N715">
        <f>ABS(M715-1)</f>
        <v>1</v>
      </c>
      <c r="O715">
        <f>SUMIFS(M:M,K:K,"&gt;="&amp;K715)</f>
        <v>470</v>
      </c>
      <c r="P715">
        <f>SUMIFS(M:M,K:K,"&lt;"&amp;K715)+72543</f>
        <v>72665</v>
      </c>
      <c r="Q715">
        <f>O715/SUM(M:M)</f>
        <v>0.39695945945945948</v>
      </c>
      <c r="R715">
        <f>1-P715/(SUM(N:N)+72543)</f>
        <v>0.14785453777866386</v>
      </c>
      <c r="S715">
        <v>0.39695945945945948</v>
      </c>
      <c r="T715">
        <f>1-R715+Q715</f>
        <v>1.2491049216807957</v>
      </c>
      <c r="U715">
        <f>(R716-R715)*(Q716+Q715)/2</f>
        <v>0</v>
      </c>
    </row>
    <row r="716" spans="1:21">
      <c r="A716" t="s">
        <v>16</v>
      </c>
      <c r="B716" t="s">
        <v>1443</v>
      </c>
      <c r="C716" t="s">
        <v>1444</v>
      </c>
      <c r="D716" s="2" t="s">
        <v>13</v>
      </c>
      <c r="E716">
        <v>69</v>
      </c>
      <c r="F716">
        <v>386</v>
      </c>
      <c r="G716" t="s">
        <v>11</v>
      </c>
      <c r="H716">
        <v>1</v>
      </c>
      <c r="I716">
        <v>425</v>
      </c>
      <c r="J716" t="s">
        <v>12</v>
      </c>
      <c r="K716">
        <v>135.19999999999999</v>
      </c>
      <c r="L716" s="1">
        <v>1.6000000000000001E-36</v>
      </c>
      <c r="M716">
        <f>COUNTIF(Лист1!A:A,B716)</f>
        <v>0</v>
      </c>
      <c r="N716">
        <f>ABS(M716-1)</f>
        <v>1</v>
      </c>
      <c r="O716">
        <f>SUMIFS(M:M,K:K,"&gt;="&amp;K716)</f>
        <v>470</v>
      </c>
      <c r="P716">
        <f>SUMIFS(M:M,K:K,"&lt;"&amp;K716)+72543</f>
        <v>72665</v>
      </c>
      <c r="Q716">
        <f>O716/SUM(M:M)</f>
        <v>0.39695945945945948</v>
      </c>
      <c r="R716">
        <f>1-P716/(SUM(N:N)+72543)</f>
        <v>0.14785453777866386</v>
      </c>
      <c r="S716">
        <v>0.39695945945945948</v>
      </c>
      <c r="T716">
        <f>1-R716+Q716</f>
        <v>1.2491049216807957</v>
      </c>
      <c r="U716">
        <f>(R717-R716)*(Q717+Q716)/2</f>
        <v>0</v>
      </c>
    </row>
    <row r="717" spans="1:21">
      <c r="A717" t="s">
        <v>16</v>
      </c>
      <c r="B717" t="s">
        <v>1445</v>
      </c>
      <c r="C717" t="s">
        <v>1446</v>
      </c>
      <c r="D717" s="2" t="s">
        <v>13</v>
      </c>
      <c r="E717">
        <v>28</v>
      </c>
      <c r="F717">
        <v>403</v>
      </c>
      <c r="G717" t="s">
        <v>11</v>
      </c>
      <c r="H717">
        <v>1</v>
      </c>
      <c r="I717">
        <v>425</v>
      </c>
      <c r="J717" t="s">
        <v>12</v>
      </c>
      <c r="K717">
        <v>135.19999999999999</v>
      </c>
      <c r="L717" s="1">
        <v>1.6000000000000001E-36</v>
      </c>
      <c r="M717">
        <f>COUNTIF(Лист1!A:A,B717)</f>
        <v>0</v>
      </c>
      <c r="N717">
        <f>ABS(M717-1)</f>
        <v>1</v>
      </c>
      <c r="O717">
        <f>SUMIFS(M:M,K:K,"&gt;="&amp;K717)</f>
        <v>470</v>
      </c>
      <c r="P717">
        <f>SUMIFS(M:M,K:K,"&lt;"&amp;K717)+72543</f>
        <v>72665</v>
      </c>
      <c r="Q717">
        <f>O717/SUM(M:M)</f>
        <v>0.39695945945945948</v>
      </c>
      <c r="R717">
        <f>1-P717/(SUM(N:N)+72543)</f>
        <v>0.14785453777866386</v>
      </c>
      <c r="S717">
        <v>0.39695945945945948</v>
      </c>
      <c r="T717">
        <f>1-R717+Q717</f>
        <v>1.2491049216807957</v>
      </c>
      <c r="U717">
        <f>(R718-R717)*(Q718+Q717)/2</f>
        <v>4.6601123069853958E-6</v>
      </c>
    </row>
    <row r="718" spans="1:21">
      <c r="A718" t="s">
        <v>16</v>
      </c>
      <c r="B718" t="s">
        <v>1447</v>
      </c>
      <c r="C718" t="s">
        <v>1448</v>
      </c>
      <c r="D718" s="2" t="s">
        <v>13</v>
      </c>
      <c r="E718">
        <v>1</v>
      </c>
      <c r="F718">
        <v>286</v>
      </c>
      <c r="G718" t="s">
        <v>15</v>
      </c>
      <c r="H718">
        <v>1</v>
      </c>
      <c r="I718">
        <v>425</v>
      </c>
      <c r="J718" t="s">
        <v>12</v>
      </c>
      <c r="K718">
        <v>135.1</v>
      </c>
      <c r="L718" s="1">
        <v>1.7000000000000001E-36</v>
      </c>
      <c r="M718">
        <f>COUNTIF(Лист1!A:A,B718)</f>
        <v>1</v>
      </c>
      <c r="N718">
        <f>ABS(M718-1)</f>
        <v>0</v>
      </c>
      <c r="O718">
        <f>SUMIFS(M:M,K:K,"&gt;="&amp;K718)</f>
        <v>471</v>
      </c>
      <c r="P718">
        <f>SUMIFS(M:M,K:K,"&lt;"&amp;K718)+72543</f>
        <v>72664</v>
      </c>
      <c r="Q718">
        <f>O718/SUM(M:M)</f>
        <v>0.39780405405405406</v>
      </c>
      <c r="R718">
        <f>1-P718/(SUM(N:N)+72543)</f>
        <v>0.1478662648200485</v>
      </c>
      <c r="S718">
        <v>0.39780405405405406</v>
      </c>
      <c r="T718">
        <f>1-R718+Q718</f>
        <v>1.2499377892340056</v>
      </c>
      <c r="U718">
        <f>(R719-R718)*(Q719+Q718)/2</f>
        <v>0</v>
      </c>
    </row>
    <row r="719" spans="1:21">
      <c r="A719" t="s">
        <v>16</v>
      </c>
      <c r="B719" t="s">
        <v>1449</v>
      </c>
      <c r="C719" t="s">
        <v>1450</v>
      </c>
      <c r="D719" s="2" t="s">
        <v>13</v>
      </c>
      <c r="E719">
        <v>62</v>
      </c>
      <c r="F719">
        <v>446</v>
      </c>
      <c r="G719" t="s">
        <v>11</v>
      </c>
      <c r="H719">
        <v>1</v>
      </c>
      <c r="I719">
        <v>425</v>
      </c>
      <c r="J719" t="s">
        <v>12</v>
      </c>
      <c r="K719">
        <v>135</v>
      </c>
      <c r="L719" s="1">
        <v>1.8000000000000002E-36</v>
      </c>
      <c r="M719">
        <f>COUNTIF(Лист1!A:A,B719)</f>
        <v>0</v>
      </c>
      <c r="N719">
        <f>ABS(M719-1)</f>
        <v>1</v>
      </c>
      <c r="O719">
        <f>SUMIFS(M:M,K:K,"&gt;="&amp;K719)</f>
        <v>471</v>
      </c>
      <c r="P719">
        <f>SUMIFS(M:M,K:K,"&lt;"&amp;K719)+72543</f>
        <v>72664</v>
      </c>
      <c r="Q719">
        <f>O719/SUM(M:M)</f>
        <v>0.39780405405405406</v>
      </c>
      <c r="R719">
        <f>1-P719/(SUM(N:N)+72543)</f>
        <v>0.1478662648200485</v>
      </c>
      <c r="S719">
        <v>0.39780405405405406</v>
      </c>
      <c r="T719">
        <f>1-R719+Q719</f>
        <v>1.2499377892340056</v>
      </c>
      <c r="U719">
        <f>(R720-R719)*(Q720+Q719)/2</f>
        <v>0</v>
      </c>
    </row>
    <row r="720" spans="1:21">
      <c r="A720" t="s">
        <v>16</v>
      </c>
      <c r="B720" t="s">
        <v>1451</v>
      </c>
      <c r="C720" t="s">
        <v>1452</v>
      </c>
      <c r="D720" s="2" t="s">
        <v>13</v>
      </c>
      <c r="E720">
        <v>1</v>
      </c>
      <c r="F720">
        <v>354</v>
      </c>
      <c r="G720" t="s">
        <v>15</v>
      </c>
      <c r="H720">
        <v>1</v>
      </c>
      <c r="I720">
        <v>425</v>
      </c>
      <c r="J720" t="s">
        <v>12</v>
      </c>
      <c r="K720">
        <v>134.80000000000001</v>
      </c>
      <c r="L720" s="1">
        <v>2.1999999999999999E-36</v>
      </c>
      <c r="M720">
        <f>COUNTIF(Лист1!A:A,B720)</f>
        <v>0</v>
      </c>
      <c r="N720">
        <f>ABS(M720-1)</f>
        <v>1</v>
      </c>
      <c r="O720">
        <f>SUMIFS(M:M,K:K,"&gt;="&amp;K720)</f>
        <v>471</v>
      </c>
      <c r="P720">
        <f>SUMIFS(M:M,K:K,"&lt;"&amp;K720)+72543</f>
        <v>72664</v>
      </c>
      <c r="Q720">
        <f>O720/SUM(M:M)</f>
        <v>0.39780405405405406</v>
      </c>
      <c r="R720">
        <f>1-P720/(SUM(N:N)+72543)</f>
        <v>0.1478662648200485</v>
      </c>
      <c r="S720">
        <v>0.39780405405405406</v>
      </c>
      <c r="T720">
        <f>1-R720+Q720</f>
        <v>1.2499377892340056</v>
      </c>
      <c r="U720">
        <f>(R721-R720)*(Q721+Q720)/2</f>
        <v>4.6700169027936562E-6</v>
      </c>
    </row>
    <row r="721" spans="1:21">
      <c r="A721" t="s">
        <v>16</v>
      </c>
      <c r="B721" t="s">
        <v>1453</v>
      </c>
      <c r="C721" t="s">
        <v>1454</v>
      </c>
      <c r="D721" s="2" t="s">
        <v>13</v>
      </c>
      <c r="E721">
        <v>2</v>
      </c>
      <c r="F721">
        <v>321</v>
      </c>
      <c r="G721" t="s">
        <v>11</v>
      </c>
      <c r="H721">
        <v>1</v>
      </c>
      <c r="I721">
        <v>425</v>
      </c>
      <c r="J721" t="s">
        <v>12</v>
      </c>
      <c r="K721">
        <v>134.5</v>
      </c>
      <c r="L721" s="1">
        <v>2.7000000000000001E-36</v>
      </c>
      <c r="M721">
        <f>COUNTIF(Лист1!A:A,B721)</f>
        <v>1</v>
      </c>
      <c r="N721">
        <f>ABS(M721-1)</f>
        <v>0</v>
      </c>
      <c r="O721">
        <f>SUMIFS(M:M,K:K,"&gt;="&amp;K721)</f>
        <v>472</v>
      </c>
      <c r="P721">
        <f>SUMIFS(M:M,K:K,"&lt;"&amp;K721)+72543</f>
        <v>72663</v>
      </c>
      <c r="Q721">
        <f>O721/SUM(M:M)</f>
        <v>0.39864864864864863</v>
      </c>
      <c r="R721">
        <f>1-P721/(SUM(N:N)+72543)</f>
        <v>0.14787799186143324</v>
      </c>
      <c r="S721">
        <v>0.39864864864864863</v>
      </c>
      <c r="T721">
        <f>1-R721+Q721</f>
        <v>1.2507706567872154</v>
      </c>
      <c r="U721">
        <f>(R722-R721)*(Q722+Q721)/2</f>
        <v>9.3697475928797438E-6</v>
      </c>
    </row>
    <row r="722" spans="1:21">
      <c r="A722" t="s">
        <v>16</v>
      </c>
      <c r="B722" t="s">
        <v>1455</v>
      </c>
      <c r="C722" t="s">
        <v>1456</v>
      </c>
      <c r="D722" s="2" t="s">
        <v>13</v>
      </c>
      <c r="E722">
        <v>1</v>
      </c>
      <c r="F722">
        <v>293</v>
      </c>
      <c r="G722" t="s">
        <v>12</v>
      </c>
      <c r="H722">
        <v>1</v>
      </c>
      <c r="I722">
        <v>425</v>
      </c>
      <c r="J722" t="s">
        <v>12</v>
      </c>
      <c r="K722">
        <v>134.30000000000001</v>
      </c>
      <c r="L722" s="1">
        <v>2.9000000000000001E-36</v>
      </c>
      <c r="M722">
        <f>COUNTIF(Лист1!A:A,B722)</f>
        <v>0</v>
      </c>
      <c r="N722">
        <f>ABS(M722-1)</f>
        <v>1</v>
      </c>
      <c r="O722">
        <f>SUMIFS(M:M,K:K,"&gt;="&amp;K722)</f>
        <v>474</v>
      </c>
      <c r="P722">
        <f>SUMIFS(M:M,K:K,"&lt;"&amp;K722)+72543</f>
        <v>72661</v>
      </c>
      <c r="Q722">
        <f>O722/SUM(M:M)</f>
        <v>0.40033783783783783</v>
      </c>
      <c r="R722">
        <f>1-P722/(SUM(N:N)+72543)</f>
        <v>0.14790144594420274</v>
      </c>
      <c r="S722">
        <v>0.40033783783783783</v>
      </c>
      <c r="T722">
        <f>1-R722+Q722</f>
        <v>1.2524363918936352</v>
      </c>
      <c r="U722">
        <f>(R723-R722)*(Q723+Q722)/2</f>
        <v>0</v>
      </c>
    </row>
    <row r="723" spans="1:21">
      <c r="A723" t="s">
        <v>16</v>
      </c>
      <c r="B723" t="s">
        <v>1457</v>
      </c>
      <c r="C723" t="s">
        <v>1458</v>
      </c>
      <c r="D723" s="2" t="s">
        <v>13</v>
      </c>
      <c r="E723">
        <v>2</v>
      </c>
      <c r="F723">
        <v>321</v>
      </c>
      <c r="G723" t="s">
        <v>11</v>
      </c>
      <c r="H723">
        <v>1</v>
      </c>
      <c r="I723">
        <v>425</v>
      </c>
      <c r="J723" t="s">
        <v>12</v>
      </c>
      <c r="K723">
        <v>134.30000000000001</v>
      </c>
      <c r="L723" s="1">
        <v>3.0999999999999999E-36</v>
      </c>
      <c r="M723">
        <f>COUNTIF(Лист1!A:A,B723)</f>
        <v>1</v>
      </c>
      <c r="N723">
        <f>ABS(M723-1)</f>
        <v>0</v>
      </c>
      <c r="O723">
        <f>SUMIFS(M:M,K:K,"&gt;="&amp;K723)</f>
        <v>474</v>
      </c>
      <c r="P723">
        <f>SUMIFS(M:M,K:K,"&lt;"&amp;K723)+72543</f>
        <v>72661</v>
      </c>
      <c r="Q723">
        <f>O723/SUM(M:M)</f>
        <v>0.40033783783783783</v>
      </c>
      <c r="R723">
        <f>1-P723/(SUM(N:N)+72543)</f>
        <v>0.14790144594420274</v>
      </c>
      <c r="S723">
        <v>0.40033783783783783</v>
      </c>
      <c r="T723">
        <f>1-R723+Q723</f>
        <v>1.2524363918936352</v>
      </c>
      <c r="U723">
        <f>(R724-R723)*(Q724+Q723)/2</f>
        <v>0</v>
      </c>
    </row>
    <row r="724" spans="1:21">
      <c r="A724" t="s">
        <v>16</v>
      </c>
      <c r="B724" t="s">
        <v>1459</v>
      </c>
      <c r="C724" t="s">
        <v>1460</v>
      </c>
      <c r="D724" s="2" t="s">
        <v>13</v>
      </c>
      <c r="E724">
        <v>2</v>
      </c>
      <c r="F724">
        <v>321</v>
      </c>
      <c r="G724" t="s">
        <v>11</v>
      </c>
      <c r="H724">
        <v>1</v>
      </c>
      <c r="I724">
        <v>425</v>
      </c>
      <c r="J724" t="s">
        <v>12</v>
      </c>
      <c r="K724">
        <v>134.30000000000001</v>
      </c>
      <c r="L724" s="1">
        <v>3.0999999999999999E-36</v>
      </c>
      <c r="M724">
        <f>COUNTIF(Лист1!A:A,B724)</f>
        <v>1</v>
      </c>
      <c r="N724">
        <f>ABS(M724-1)</f>
        <v>0</v>
      </c>
      <c r="O724">
        <f>SUMIFS(M:M,K:K,"&gt;="&amp;K724)</f>
        <v>474</v>
      </c>
      <c r="P724">
        <f>SUMIFS(M:M,K:K,"&lt;"&amp;K724)+72543</f>
        <v>72661</v>
      </c>
      <c r="Q724">
        <f>O724/SUM(M:M)</f>
        <v>0.40033783783783783</v>
      </c>
      <c r="R724">
        <f>1-P724/(SUM(N:N)+72543)</f>
        <v>0.14790144594420274</v>
      </c>
      <c r="S724">
        <v>0.40033783783783783</v>
      </c>
      <c r="T724">
        <f>1-R724+Q724</f>
        <v>1.2524363918936352</v>
      </c>
      <c r="U724">
        <f>(R725-R724)*(Q725+Q724)/2</f>
        <v>4.6997306900860876E-6</v>
      </c>
    </row>
    <row r="725" spans="1:21">
      <c r="A725" t="s">
        <v>16</v>
      </c>
      <c r="B725" t="s">
        <v>1461</v>
      </c>
      <c r="C725" t="s">
        <v>1462</v>
      </c>
      <c r="D725" s="2" t="s">
        <v>13</v>
      </c>
      <c r="E725">
        <v>57</v>
      </c>
      <c r="F725">
        <v>439</v>
      </c>
      <c r="G725" t="s">
        <v>14</v>
      </c>
      <c r="H725">
        <v>1</v>
      </c>
      <c r="I725">
        <v>425</v>
      </c>
      <c r="J725" t="s">
        <v>12</v>
      </c>
      <c r="K725">
        <v>134.19999999999999</v>
      </c>
      <c r="L725" s="1">
        <v>3.0999999999999999E-36</v>
      </c>
      <c r="M725">
        <f>COUNTIF(Лист1!A:A,B725)</f>
        <v>1</v>
      </c>
      <c r="N725">
        <f>ABS(M725-1)</f>
        <v>0</v>
      </c>
      <c r="O725">
        <f>SUMIFS(M:M,K:K,"&gt;="&amp;K725)</f>
        <v>475</v>
      </c>
      <c r="P725">
        <f>SUMIFS(M:M,K:K,"&lt;"&amp;K725)+72543</f>
        <v>72660</v>
      </c>
      <c r="Q725">
        <f>O725/SUM(M:M)</f>
        <v>0.40118243243243246</v>
      </c>
      <c r="R725">
        <f>1-P725/(SUM(N:N)+72543)</f>
        <v>0.14791317298558748</v>
      </c>
      <c r="S725">
        <v>0.40118243243243246</v>
      </c>
      <c r="T725">
        <f>1-R725+Q725</f>
        <v>1.2532692594468449</v>
      </c>
      <c r="U725">
        <f>(R726-R725)*(Q726+Q725)/2</f>
        <v>0</v>
      </c>
    </row>
    <row r="726" spans="1:21">
      <c r="A726" t="s">
        <v>16</v>
      </c>
      <c r="B726" t="s">
        <v>1463</v>
      </c>
      <c r="C726" t="s">
        <v>1464</v>
      </c>
      <c r="D726" s="2" t="s">
        <v>13</v>
      </c>
      <c r="E726">
        <v>28</v>
      </c>
      <c r="F726">
        <v>403</v>
      </c>
      <c r="G726" t="s">
        <v>11</v>
      </c>
      <c r="H726">
        <v>1</v>
      </c>
      <c r="I726">
        <v>425</v>
      </c>
      <c r="J726" t="s">
        <v>12</v>
      </c>
      <c r="K726">
        <v>133.69999999999999</v>
      </c>
      <c r="L726" s="1">
        <v>4.5000000000000002E-36</v>
      </c>
      <c r="M726">
        <f>COUNTIF(Лист1!A:A,B726)</f>
        <v>0</v>
      </c>
      <c r="N726">
        <f>ABS(M726-1)</f>
        <v>1</v>
      </c>
      <c r="O726">
        <f>SUMIFS(M:M,K:K,"&gt;="&amp;K726)</f>
        <v>475</v>
      </c>
      <c r="P726">
        <f>SUMIFS(M:M,K:K,"&lt;"&amp;K726)+72543</f>
        <v>72660</v>
      </c>
      <c r="Q726">
        <f>O726/SUM(M:M)</f>
        <v>0.40118243243243246</v>
      </c>
      <c r="R726">
        <f>1-P726/(SUM(N:N)+72543)</f>
        <v>0.14791317298558748</v>
      </c>
      <c r="S726">
        <v>0.40118243243243246</v>
      </c>
      <c r="T726">
        <f>1-R726+Q726</f>
        <v>1.2532692594468449</v>
      </c>
      <c r="U726">
        <f>(R727-R726)*(Q727+Q726)/2</f>
        <v>0</v>
      </c>
    </row>
    <row r="727" spans="1:21">
      <c r="A727" t="s">
        <v>16</v>
      </c>
      <c r="B727" t="s">
        <v>1465</v>
      </c>
      <c r="C727" t="s">
        <v>1466</v>
      </c>
      <c r="D727" s="2" t="s">
        <v>13</v>
      </c>
      <c r="E727">
        <v>28</v>
      </c>
      <c r="F727">
        <v>403</v>
      </c>
      <c r="G727" t="s">
        <v>11</v>
      </c>
      <c r="H727">
        <v>1</v>
      </c>
      <c r="I727">
        <v>425</v>
      </c>
      <c r="J727" t="s">
        <v>12</v>
      </c>
      <c r="K727">
        <v>133.4</v>
      </c>
      <c r="L727" s="1">
        <v>5.2999999999999998E-36</v>
      </c>
      <c r="M727">
        <f>COUNTIF(Лист1!A:A,B727)</f>
        <v>0</v>
      </c>
      <c r="N727">
        <f>ABS(M727-1)</f>
        <v>1</v>
      </c>
      <c r="O727">
        <f>SUMIFS(M:M,K:K,"&gt;="&amp;K727)</f>
        <v>475</v>
      </c>
      <c r="P727">
        <f>SUMIFS(M:M,K:K,"&lt;"&amp;K727)+72543</f>
        <v>72660</v>
      </c>
      <c r="Q727">
        <f>O727/SUM(M:M)</f>
        <v>0.40118243243243246</v>
      </c>
      <c r="R727">
        <f>1-P727/(SUM(N:N)+72543)</f>
        <v>0.14791317298558748</v>
      </c>
      <c r="S727">
        <v>0.40118243243243246</v>
      </c>
      <c r="T727">
        <f>1-R727+Q727</f>
        <v>1.2532692594468449</v>
      </c>
      <c r="U727">
        <f>(R728-R727)*(Q728+Q727)/2</f>
        <v>0</v>
      </c>
    </row>
    <row r="728" spans="1:21">
      <c r="A728" t="s">
        <v>16</v>
      </c>
      <c r="B728" t="s">
        <v>1467</v>
      </c>
      <c r="C728" t="s">
        <v>1468</v>
      </c>
      <c r="D728" s="2" t="s">
        <v>13</v>
      </c>
      <c r="E728">
        <v>85</v>
      </c>
      <c r="F728">
        <v>460</v>
      </c>
      <c r="G728" t="s">
        <v>11</v>
      </c>
      <c r="H728">
        <v>1</v>
      </c>
      <c r="I728">
        <v>425</v>
      </c>
      <c r="J728" t="s">
        <v>12</v>
      </c>
      <c r="K728">
        <v>132.9</v>
      </c>
      <c r="L728" s="1">
        <v>7.8999999999999998E-36</v>
      </c>
      <c r="M728">
        <f>COUNTIF(Лист1!A:A,B728)</f>
        <v>0</v>
      </c>
      <c r="N728">
        <f>ABS(M728-1)</f>
        <v>1</v>
      </c>
      <c r="O728">
        <f>SUMIFS(M:M,K:K,"&gt;="&amp;K728)</f>
        <v>475</v>
      </c>
      <c r="P728">
        <f>SUMIFS(M:M,K:K,"&lt;"&amp;K728)+72543</f>
        <v>72660</v>
      </c>
      <c r="Q728">
        <f>O728/SUM(M:M)</f>
        <v>0.40118243243243246</v>
      </c>
      <c r="R728">
        <f>1-P728/(SUM(N:N)+72543)</f>
        <v>0.14791317298558748</v>
      </c>
      <c r="S728">
        <v>0.40118243243243246</v>
      </c>
      <c r="T728">
        <f>1-R728+Q728</f>
        <v>1.2532692594468449</v>
      </c>
      <c r="U728">
        <f>(R729-R728)*(Q729+Q728)/2</f>
        <v>0</v>
      </c>
    </row>
    <row r="729" spans="1:21">
      <c r="A729" t="s">
        <v>16</v>
      </c>
      <c r="B729" t="s">
        <v>1469</v>
      </c>
      <c r="C729" t="s">
        <v>1470</v>
      </c>
      <c r="D729" s="2" t="s">
        <v>13</v>
      </c>
      <c r="E729">
        <v>28</v>
      </c>
      <c r="F729">
        <v>403</v>
      </c>
      <c r="G729" t="s">
        <v>11</v>
      </c>
      <c r="H729">
        <v>1</v>
      </c>
      <c r="I729">
        <v>425</v>
      </c>
      <c r="J729" t="s">
        <v>12</v>
      </c>
      <c r="K729">
        <v>132.9</v>
      </c>
      <c r="L729" s="1">
        <v>8.1000000000000006E-36</v>
      </c>
      <c r="M729">
        <f>COUNTIF(Лист1!A:A,B729)</f>
        <v>0</v>
      </c>
      <c r="N729">
        <f>ABS(M729-1)</f>
        <v>1</v>
      </c>
      <c r="O729">
        <f>SUMIFS(M:M,K:K,"&gt;="&amp;K729)</f>
        <v>475</v>
      </c>
      <c r="P729">
        <f>SUMIFS(M:M,K:K,"&lt;"&amp;K729)+72543</f>
        <v>72660</v>
      </c>
      <c r="Q729">
        <f>O729/SUM(M:M)</f>
        <v>0.40118243243243246</v>
      </c>
      <c r="R729">
        <f>1-P729/(SUM(N:N)+72543)</f>
        <v>0.14791317298558748</v>
      </c>
      <c r="S729">
        <v>0.40118243243243246</v>
      </c>
      <c r="T729">
        <f>1-R729+Q729</f>
        <v>1.2532692594468449</v>
      </c>
      <c r="U729">
        <f>(R730-R729)*(Q730+Q729)/2</f>
        <v>4.7096352858502303E-6</v>
      </c>
    </row>
    <row r="730" spans="1:21">
      <c r="A730" t="s">
        <v>16</v>
      </c>
      <c r="B730" t="s">
        <v>1471</v>
      </c>
      <c r="C730" t="s">
        <v>1472</v>
      </c>
      <c r="D730" s="2" t="s">
        <v>13</v>
      </c>
      <c r="E730">
        <v>1</v>
      </c>
      <c r="F730">
        <v>313</v>
      </c>
      <c r="G730" t="s">
        <v>15</v>
      </c>
      <c r="H730">
        <v>1</v>
      </c>
      <c r="I730">
        <v>425</v>
      </c>
      <c r="J730" t="s">
        <v>12</v>
      </c>
      <c r="K730">
        <v>132.5</v>
      </c>
      <c r="L730" s="1">
        <v>1E-35</v>
      </c>
      <c r="M730">
        <f>COUNTIF(Лист1!A:A,B730)</f>
        <v>1</v>
      </c>
      <c r="N730">
        <f>ABS(M730-1)</f>
        <v>0</v>
      </c>
      <c r="O730">
        <f>SUMIFS(M:M,K:K,"&gt;="&amp;K730)</f>
        <v>476</v>
      </c>
      <c r="P730">
        <f>SUMIFS(M:M,K:K,"&lt;"&amp;K730)+72543</f>
        <v>72659</v>
      </c>
      <c r="Q730">
        <f>O730/SUM(M:M)</f>
        <v>0.40202702702702703</v>
      </c>
      <c r="R730">
        <f>1-P730/(SUM(N:N)+72543)</f>
        <v>0.14792490002697223</v>
      </c>
      <c r="S730">
        <v>0.40202702702702703</v>
      </c>
      <c r="T730">
        <f>1-R730+Q730</f>
        <v>1.2541021270000547</v>
      </c>
      <c r="U730">
        <f>(R731-R730)*(Q731+Q730)/2</f>
        <v>0</v>
      </c>
    </row>
    <row r="731" spans="1:21">
      <c r="A731" t="s">
        <v>16</v>
      </c>
      <c r="B731" t="s">
        <v>1473</v>
      </c>
      <c r="C731" t="s">
        <v>1474</v>
      </c>
      <c r="D731" s="2" t="s">
        <v>13</v>
      </c>
      <c r="E731">
        <v>28</v>
      </c>
      <c r="F731">
        <v>403</v>
      </c>
      <c r="G731" t="s">
        <v>11</v>
      </c>
      <c r="H731">
        <v>1</v>
      </c>
      <c r="I731">
        <v>425</v>
      </c>
      <c r="J731" t="s">
        <v>12</v>
      </c>
      <c r="K731">
        <v>132.5</v>
      </c>
      <c r="L731" s="1">
        <v>1.1E-35</v>
      </c>
      <c r="M731">
        <f>COUNTIF(Лист1!A:A,B731)</f>
        <v>0</v>
      </c>
      <c r="N731">
        <f>ABS(M731-1)</f>
        <v>1</v>
      </c>
      <c r="O731">
        <f>SUMIFS(M:M,K:K,"&gt;="&amp;K731)</f>
        <v>476</v>
      </c>
      <c r="P731">
        <f>SUMIFS(M:M,K:K,"&lt;"&amp;K731)+72543</f>
        <v>72659</v>
      </c>
      <c r="Q731">
        <f>O731/SUM(M:M)</f>
        <v>0.40202702702702703</v>
      </c>
      <c r="R731">
        <f>1-P731/(SUM(N:N)+72543)</f>
        <v>0.14792490002697223</v>
      </c>
      <c r="S731">
        <v>0.40202702702702703</v>
      </c>
      <c r="T731">
        <f>1-R731+Q731</f>
        <v>1.2541021270000547</v>
      </c>
      <c r="U731">
        <f>(R732-R731)*(Q732+Q731)/2</f>
        <v>0</v>
      </c>
    </row>
    <row r="732" spans="1:21">
      <c r="A732" t="s">
        <v>16</v>
      </c>
      <c r="B732" t="s">
        <v>1475</v>
      </c>
      <c r="C732" t="s">
        <v>1476</v>
      </c>
      <c r="D732" s="2" t="s">
        <v>13</v>
      </c>
      <c r="E732">
        <v>28</v>
      </c>
      <c r="F732">
        <v>403</v>
      </c>
      <c r="G732" t="s">
        <v>11</v>
      </c>
      <c r="H732">
        <v>1</v>
      </c>
      <c r="I732">
        <v>425</v>
      </c>
      <c r="J732" t="s">
        <v>12</v>
      </c>
      <c r="K732">
        <v>132.5</v>
      </c>
      <c r="L732" s="1">
        <v>1.1E-35</v>
      </c>
      <c r="M732">
        <f>COUNTIF(Лист1!A:A,B732)</f>
        <v>0</v>
      </c>
      <c r="N732">
        <f>ABS(M732-1)</f>
        <v>1</v>
      </c>
      <c r="O732">
        <f>SUMIFS(M:M,K:K,"&gt;="&amp;K732)</f>
        <v>476</v>
      </c>
      <c r="P732">
        <f>SUMIFS(M:M,K:K,"&lt;"&amp;K732)+72543</f>
        <v>72659</v>
      </c>
      <c r="Q732">
        <f>O732/SUM(M:M)</f>
        <v>0.40202702702702703</v>
      </c>
      <c r="R732">
        <f>1-P732/(SUM(N:N)+72543)</f>
        <v>0.14792490002697223</v>
      </c>
      <c r="S732">
        <v>0.40202702702702703</v>
      </c>
      <c r="T732">
        <f>1-R732+Q732</f>
        <v>1.2541021270000547</v>
      </c>
      <c r="U732">
        <f>(R733-R732)*(Q733+Q732)/2</f>
        <v>0</v>
      </c>
    </row>
    <row r="733" spans="1:21">
      <c r="A733" t="s">
        <v>16</v>
      </c>
      <c r="B733" t="s">
        <v>1477</v>
      </c>
      <c r="C733" t="s">
        <v>1478</v>
      </c>
      <c r="D733" s="2" t="s">
        <v>13</v>
      </c>
      <c r="E733">
        <v>27</v>
      </c>
      <c r="F733">
        <v>402</v>
      </c>
      <c r="G733" t="s">
        <v>11</v>
      </c>
      <c r="H733">
        <v>1</v>
      </c>
      <c r="I733">
        <v>425</v>
      </c>
      <c r="J733" t="s">
        <v>12</v>
      </c>
      <c r="K733">
        <v>132.30000000000001</v>
      </c>
      <c r="L733" s="1">
        <v>1.2000000000000001E-35</v>
      </c>
      <c r="M733">
        <f>COUNTIF(Лист1!A:A,B733)</f>
        <v>0</v>
      </c>
      <c r="N733">
        <f>ABS(M733-1)</f>
        <v>1</v>
      </c>
      <c r="O733">
        <f>SUMIFS(M:M,K:K,"&gt;="&amp;K733)</f>
        <v>476</v>
      </c>
      <c r="P733">
        <f>SUMIFS(M:M,K:K,"&lt;"&amp;K733)+72543</f>
        <v>72659</v>
      </c>
      <c r="Q733">
        <f>O733/SUM(M:M)</f>
        <v>0.40202702702702703</v>
      </c>
      <c r="R733">
        <f>1-P733/(SUM(N:N)+72543)</f>
        <v>0.14792490002697223</v>
      </c>
      <c r="S733">
        <v>0.40202702702702703</v>
      </c>
      <c r="T733">
        <f>1-R733+Q733</f>
        <v>1.2541021270000547</v>
      </c>
      <c r="U733">
        <f>(R734-R733)*(Q734+Q733)/2</f>
        <v>0</v>
      </c>
    </row>
    <row r="734" spans="1:21">
      <c r="A734" t="s">
        <v>16</v>
      </c>
      <c r="B734" t="s">
        <v>1479</v>
      </c>
      <c r="C734" t="s">
        <v>1480</v>
      </c>
      <c r="D734" s="2" t="s">
        <v>13</v>
      </c>
      <c r="E734">
        <v>27</v>
      </c>
      <c r="F734">
        <v>402</v>
      </c>
      <c r="G734" t="s">
        <v>11</v>
      </c>
      <c r="H734">
        <v>1</v>
      </c>
      <c r="I734">
        <v>425</v>
      </c>
      <c r="J734" t="s">
        <v>12</v>
      </c>
      <c r="K734">
        <v>132.30000000000001</v>
      </c>
      <c r="L734" s="1">
        <v>1.2000000000000001E-35</v>
      </c>
      <c r="M734">
        <f>COUNTIF(Лист1!A:A,B734)</f>
        <v>0</v>
      </c>
      <c r="N734">
        <f>ABS(M734-1)</f>
        <v>1</v>
      </c>
      <c r="O734">
        <f>SUMIFS(M:M,K:K,"&gt;="&amp;K734)</f>
        <v>476</v>
      </c>
      <c r="P734">
        <f>SUMIFS(M:M,K:K,"&lt;"&amp;K734)+72543</f>
        <v>72659</v>
      </c>
      <c r="Q734">
        <f>O734/SUM(M:M)</f>
        <v>0.40202702702702703</v>
      </c>
      <c r="R734">
        <f>1-P734/(SUM(N:N)+72543)</f>
        <v>0.14792490002697223</v>
      </c>
      <c r="S734">
        <v>0.40202702702702703</v>
      </c>
      <c r="T734">
        <f>1-R734+Q734</f>
        <v>1.2541021270000547</v>
      </c>
      <c r="U734">
        <f>(R735-R734)*(Q735+Q734)/2</f>
        <v>0</v>
      </c>
    </row>
    <row r="735" spans="1:21">
      <c r="A735" t="s">
        <v>16</v>
      </c>
      <c r="B735" t="s">
        <v>1481</v>
      </c>
      <c r="C735" t="s">
        <v>1482</v>
      </c>
      <c r="D735" s="2" t="s">
        <v>13</v>
      </c>
      <c r="E735">
        <v>2</v>
      </c>
      <c r="F735">
        <v>318</v>
      </c>
      <c r="G735" t="s">
        <v>11</v>
      </c>
      <c r="H735">
        <v>1</v>
      </c>
      <c r="I735">
        <v>425</v>
      </c>
      <c r="J735" t="s">
        <v>12</v>
      </c>
      <c r="K735">
        <v>132.1</v>
      </c>
      <c r="L735" s="1">
        <v>1.3E-35</v>
      </c>
      <c r="M735">
        <f>COUNTIF(Лист1!A:A,B735)</f>
        <v>0</v>
      </c>
      <c r="N735">
        <f>ABS(M735-1)</f>
        <v>1</v>
      </c>
      <c r="O735">
        <f>SUMIFS(M:M,K:K,"&gt;="&amp;K735)</f>
        <v>476</v>
      </c>
      <c r="P735">
        <f>SUMIFS(M:M,K:K,"&lt;"&amp;K735)+72543</f>
        <v>72659</v>
      </c>
      <c r="Q735">
        <f>O735/SUM(M:M)</f>
        <v>0.40202702702702703</v>
      </c>
      <c r="R735">
        <f>1-P735/(SUM(N:N)+72543)</f>
        <v>0.14792490002697223</v>
      </c>
      <c r="S735">
        <v>0.40202702702702703</v>
      </c>
      <c r="T735">
        <f>1-R735+Q735</f>
        <v>1.2541021270000547</v>
      </c>
      <c r="U735">
        <f>(R736-R735)*(Q736+Q735)/2</f>
        <v>0</v>
      </c>
    </row>
    <row r="736" spans="1:21">
      <c r="A736" t="s">
        <v>16</v>
      </c>
      <c r="B736" t="s">
        <v>1483</v>
      </c>
      <c r="C736" t="s">
        <v>1484</v>
      </c>
      <c r="D736" s="2" t="s">
        <v>13</v>
      </c>
      <c r="E736">
        <v>27</v>
      </c>
      <c r="F736">
        <v>402</v>
      </c>
      <c r="G736" t="s">
        <v>11</v>
      </c>
      <c r="H736">
        <v>1</v>
      </c>
      <c r="I736">
        <v>425</v>
      </c>
      <c r="J736" t="s">
        <v>12</v>
      </c>
      <c r="K736">
        <v>131.4</v>
      </c>
      <c r="L736" s="1">
        <v>2.1999999999999999E-35</v>
      </c>
      <c r="M736">
        <f>COUNTIF(Лист1!A:A,B736)</f>
        <v>0</v>
      </c>
      <c r="N736">
        <f>ABS(M736-1)</f>
        <v>1</v>
      </c>
      <c r="O736">
        <f>SUMIFS(M:M,K:K,"&gt;="&amp;K736)</f>
        <v>476</v>
      </c>
      <c r="P736">
        <f>SUMIFS(M:M,K:K,"&lt;"&amp;K736)+72543</f>
        <v>72659</v>
      </c>
      <c r="Q736">
        <f>O736/SUM(M:M)</f>
        <v>0.40202702702702703</v>
      </c>
      <c r="R736">
        <f>1-P736/(SUM(N:N)+72543)</f>
        <v>0.14792490002697223</v>
      </c>
      <c r="S736">
        <v>0.40202702702702703</v>
      </c>
      <c r="T736">
        <f>1-R736+Q736</f>
        <v>1.2541021270000547</v>
      </c>
      <c r="U736">
        <f>(R737-R736)*(Q737+Q736)/2</f>
        <v>0</v>
      </c>
    </row>
    <row r="737" spans="1:21">
      <c r="A737" t="s">
        <v>16</v>
      </c>
      <c r="B737" t="s">
        <v>1485</v>
      </c>
      <c r="C737" t="s">
        <v>1486</v>
      </c>
      <c r="D737" s="2" t="s">
        <v>13</v>
      </c>
      <c r="E737">
        <v>17</v>
      </c>
      <c r="F737">
        <v>398</v>
      </c>
      <c r="G737" t="s">
        <v>11</v>
      </c>
      <c r="H737">
        <v>1</v>
      </c>
      <c r="I737">
        <v>425</v>
      </c>
      <c r="J737" t="s">
        <v>12</v>
      </c>
      <c r="K737">
        <v>131.19999999999999</v>
      </c>
      <c r="L737" s="1">
        <v>2.6E-35</v>
      </c>
      <c r="M737">
        <f>COUNTIF(Лист1!A:A,B737)</f>
        <v>0</v>
      </c>
      <c r="N737">
        <f>ABS(M737-1)</f>
        <v>1</v>
      </c>
      <c r="O737">
        <f>SUMIFS(M:M,K:K,"&gt;="&amp;K737)</f>
        <v>476</v>
      </c>
      <c r="P737">
        <f>SUMIFS(M:M,K:K,"&lt;"&amp;K737)+72543</f>
        <v>72659</v>
      </c>
      <c r="Q737">
        <f>O737/SUM(M:M)</f>
        <v>0.40202702702702703</v>
      </c>
      <c r="R737">
        <f>1-P737/(SUM(N:N)+72543)</f>
        <v>0.14792490002697223</v>
      </c>
      <c r="S737">
        <v>0.40202702702702703</v>
      </c>
      <c r="T737">
        <f>1-R737+Q737</f>
        <v>1.2541021270000547</v>
      </c>
      <c r="U737">
        <f>(R738-R737)*(Q738+Q737)/2</f>
        <v>4.7195398816143746E-6</v>
      </c>
    </row>
    <row r="738" spans="1:21">
      <c r="A738" t="s">
        <v>16</v>
      </c>
      <c r="B738" t="s">
        <v>1487</v>
      </c>
      <c r="C738" t="s">
        <v>1488</v>
      </c>
      <c r="D738" s="2" t="s">
        <v>13</v>
      </c>
      <c r="E738">
        <v>1</v>
      </c>
      <c r="F738">
        <v>321</v>
      </c>
      <c r="G738" t="s">
        <v>15</v>
      </c>
      <c r="H738">
        <v>1</v>
      </c>
      <c r="I738">
        <v>425</v>
      </c>
      <c r="J738" t="s">
        <v>12</v>
      </c>
      <c r="K738">
        <v>131</v>
      </c>
      <c r="L738" s="1">
        <v>2.9999999999999999E-35</v>
      </c>
      <c r="M738">
        <f>COUNTIF(Лист1!A:A,B738)</f>
        <v>1</v>
      </c>
      <c r="N738">
        <f>ABS(M738-1)</f>
        <v>0</v>
      </c>
      <c r="O738">
        <f>SUMIFS(M:M,K:K,"&gt;="&amp;K738)</f>
        <v>477</v>
      </c>
      <c r="P738">
        <f>SUMIFS(M:M,K:K,"&lt;"&amp;K738)+72543</f>
        <v>72658</v>
      </c>
      <c r="Q738">
        <f>O738/SUM(M:M)</f>
        <v>0.4028716216216216</v>
      </c>
      <c r="R738">
        <f>1-P738/(SUM(N:N)+72543)</f>
        <v>0.14793662706835697</v>
      </c>
      <c r="S738">
        <v>0.4028716216216216</v>
      </c>
      <c r="T738">
        <f>1-R738+Q738</f>
        <v>1.2549349945532646</v>
      </c>
      <c r="U738">
        <f>(R739-R738)*(Q739+Q738)/2</f>
        <v>4.7294444773337431E-6</v>
      </c>
    </row>
    <row r="739" spans="1:21">
      <c r="A739" t="s">
        <v>16</v>
      </c>
      <c r="B739" t="s">
        <v>1489</v>
      </c>
      <c r="C739" t="s">
        <v>1490</v>
      </c>
      <c r="D739" s="2" t="s">
        <v>13</v>
      </c>
      <c r="E739">
        <v>50</v>
      </c>
      <c r="F739">
        <v>308</v>
      </c>
      <c r="G739" t="s">
        <v>11</v>
      </c>
      <c r="H739">
        <v>1</v>
      </c>
      <c r="I739">
        <v>425</v>
      </c>
      <c r="J739" t="s">
        <v>12</v>
      </c>
      <c r="K739">
        <v>130.5</v>
      </c>
      <c r="L739" s="1">
        <v>4.1000000000000003E-35</v>
      </c>
      <c r="M739">
        <f>COUNTIF(Лист1!A:A,B739)</f>
        <v>1</v>
      </c>
      <c r="N739">
        <f>ABS(M739-1)</f>
        <v>0</v>
      </c>
      <c r="O739">
        <f>SUMIFS(M:M,K:K,"&gt;="&amp;K739)</f>
        <v>478</v>
      </c>
      <c r="P739">
        <f>SUMIFS(M:M,K:K,"&lt;"&amp;K739)+72543</f>
        <v>72657</v>
      </c>
      <c r="Q739">
        <f>O739/SUM(M:M)</f>
        <v>0.40371621621621623</v>
      </c>
      <c r="R739">
        <f>1-P739/(SUM(N:N)+72543)</f>
        <v>0.14794835410974161</v>
      </c>
      <c r="S739">
        <v>0.40371621621621623</v>
      </c>
      <c r="T739">
        <f>1-R739+Q739</f>
        <v>1.2557678621064747</v>
      </c>
      <c r="U739">
        <f>(R740-R739)*(Q740+Q739)/2</f>
        <v>4.7393490731426608E-6</v>
      </c>
    </row>
    <row r="740" spans="1:21">
      <c r="A740" t="s">
        <v>16</v>
      </c>
      <c r="B740" t="s">
        <v>1491</v>
      </c>
      <c r="C740" t="s">
        <v>1492</v>
      </c>
      <c r="D740" s="2" t="s">
        <v>13</v>
      </c>
      <c r="E740">
        <v>33</v>
      </c>
      <c r="F740">
        <v>291</v>
      </c>
      <c r="G740" t="s">
        <v>11</v>
      </c>
      <c r="H740">
        <v>1</v>
      </c>
      <c r="I740">
        <v>425</v>
      </c>
      <c r="J740" t="s">
        <v>12</v>
      </c>
      <c r="K740">
        <v>130.1</v>
      </c>
      <c r="L740" s="1">
        <v>5.5999999999999999E-35</v>
      </c>
      <c r="M740">
        <f>COUNTIF(Лист1!A:A,B740)</f>
        <v>1</v>
      </c>
      <c r="N740">
        <f>ABS(M740-1)</f>
        <v>0</v>
      </c>
      <c r="O740">
        <f>SUMIFS(M:M,K:K,"&gt;="&amp;K740)</f>
        <v>479</v>
      </c>
      <c r="P740">
        <f>SUMIFS(M:M,K:K,"&lt;"&amp;K740)+72543</f>
        <v>72656</v>
      </c>
      <c r="Q740">
        <f>O740/SUM(M:M)</f>
        <v>0.4045608108108108</v>
      </c>
      <c r="R740">
        <f>1-P740/(SUM(N:N)+72543)</f>
        <v>0.14796008115112635</v>
      </c>
      <c r="S740">
        <v>0.4045608108108108</v>
      </c>
      <c r="T740">
        <f>1-R740+Q740</f>
        <v>1.2566007296596844</v>
      </c>
      <c r="U740">
        <f>(R741-R740)*(Q741+Q740)/2</f>
        <v>0</v>
      </c>
    </row>
    <row r="741" spans="1:21">
      <c r="A741" t="s">
        <v>16</v>
      </c>
      <c r="B741" t="s">
        <v>1493</v>
      </c>
      <c r="C741" t="s">
        <v>1494</v>
      </c>
      <c r="D741" s="2" t="s">
        <v>13</v>
      </c>
      <c r="E741">
        <v>1289</v>
      </c>
      <c r="F741">
        <v>1613</v>
      </c>
      <c r="G741" t="s">
        <v>14</v>
      </c>
      <c r="H741">
        <v>1</v>
      </c>
      <c r="I741">
        <v>425</v>
      </c>
      <c r="J741" t="s">
        <v>12</v>
      </c>
      <c r="K741">
        <v>129.9</v>
      </c>
      <c r="L741" s="1">
        <v>6.3999999999999996E-35</v>
      </c>
      <c r="M741">
        <f>COUNTIF(Лист1!A:A,B741)</f>
        <v>0</v>
      </c>
      <c r="N741">
        <f>ABS(M741-1)</f>
        <v>1</v>
      </c>
      <c r="O741">
        <f>SUMIFS(M:M,K:K,"&gt;="&amp;K741)</f>
        <v>479</v>
      </c>
      <c r="P741">
        <f>SUMIFS(M:M,K:K,"&lt;"&amp;K741)+72543</f>
        <v>72656</v>
      </c>
      <c r="Q741">
        <f>O741/SUM(M:M)</f>
        <v>0.4045608108108108</v>
      </c>
      <c r="R741">
        <f>1-P741/(SUM(N:N)+72543)</f>
        <v>0.14796008115112635</v>
      </c>
      <c r="S741">
        <v>0.4045608108108108</v>
      </c>
      <c r="T741">
        <f>1-R741+Q741</f>
        <v>1.2566007296596844</v>
      </c>
      <c r="U741">
        <f>(R742-R741)*(Q742+Q741)/2</f>
        <v>4.7492536689068052E-6</v>
      </c>
    </row>
    <row r="742" spans="1:21">
      <c r="A742" t="s">
        <v>16</v>
      </c>
      <c r="B742" t="s">
        <v>1495</v>
      </c>
      <c r="C742" t="s">
        <v>1496</v>
      </c>
      <c r="D742" s="2" t="s">
        <v>13</v>
      </c>
      <c r="E742">
        <v>1</v>
      </c>
      <c r="F742">
        <v>308</v>
      </c>
      <c r="G742" t="s">
        <v>15</v>
      </c>
      <c r="H742">
        <v>1</v>
      </c>
      <c r="I742">
        <v>425</v>
      </c>
      <c r="J742" t="s">
        <v>12</v>
      </c>
      <c r="K742">
        <v>129.69999999999999</v>
      </c>
      <c r="L742" s="1">
        <v>7.2999999999999995E-35</v>
      </c>
      <c r="M742">
        <f>COUNTIF(Лист1!A:A,B742)</f>
        <v>1</v>
      </c>
      <c r="N742">
        <f>ABS(M742-1)</f>
        <v>0</v>
      </c>
      <c r="O742">
        <f>SUMIFS(M:M,K:K,"&gt;="&amp;K742)</f>
        <v>480</v>
      </c>
      <c r="P742">
        <f>SUMIFS(M:M,K:K,"&lt;"&amp;K742)+72543</f>
        <v>72655</v>
      </c>
      <c r="Q742">
        <f>O742/SUM(M:M)</f>
        <v>0.40540540540540543</v>
      </c>
      <c r="R742">
        <f>1-P742/(SUM(N:N)+72543)</f>
        <v>0.1479718081925111</v>
      </c>
      <c r="S742">
        <v>0.40540540540540543</v>
      </c>
      <c r="T742">
        <f>1-R742+Q742</f>
        <v>1.2574335972128943</v>
      </c>
      <c r="U742">
        <f>(R743-R742)*(Q743+Q742)/2</f>
        <v>4.7591582646709487E-6</v>
      </c>
    </row>
    <row r="743" spans="1:21">
      <c r="A743" t="s">
        <v>16</v>
      </c>
      <c r="B743" t="s">
        <v>1497</v>
      </c>
      <c r="C743" t="s">
        <v>1498</v>
      </c>
      <c r="D743" s="2" t="s">
        <v>13</v>
      </c>
      <c r="E743">
        <v>1</v>
      </c>
      <c r="F743">
        <v>321</v>
      </c>
      <c r="G743" t="s">
        <v>15</v>
      </c>
      <c r="H743">
        <v>1</v>
      </c>
      <c r="I743">
        <v>425</v>
      </c>
      <c r="J743" t="s">
        <v>12</v>
      </c>
      <c r="K743">
        <v>129.5</v>
      </c>
      <c r="L743" s="1">
        <v>8.5000000000000001E-35</v>
      </c>
      <c r="M743">
        <f>COUNTIF(Лист1!A:A,B743)</f>
        <v>1</v>
      </c>
      <c r="N743">
        <f>ABS(M743-1)</f>
        <v>0</v>
      </c>
      <c r="O743">
        <f>SUMIFS(M:M,K:K,"&gt;="&amp;K743)</f>
        <v>481</v>
      </c>
      <c r="P743">
        <f>SUMIFS(M:M,K:K,"&lt;"&amp;K743)+72543</f>
        <v>72654</v>
      </c>
      <c r="Q743">
        <f>O743/SUM(M:M)</f>
        <v>0.40625</v>
      </c>
      <c r="R743">
        <f>1-P743/(SUM(N:N)+72543)</f>
        <v>0.14798353523389585</v>
      </c>
      <c r="S743">
        <v>0.40625</v>
      </c>
      <c r="T743">
        <f>1-R743+Q743</f>
        <v>1.2582664647661042</v>
      </c>
      <c r="U743">
        <f>(R744-R743)*(Q744+Q743)/2</f>
        <v>0</v>
      </c>
    </row>
    <row r="744" spans="1:21">
      <c r="A744" t="s">
        <v>16</v>
      </c>
      <c r="B744" t="s">
        <v>1499</v>
      </c>
      <c r="C744" t="s">
        <v>1500</v>
      </c>
      <c r="D744" s="2" t="s">
        <v>13</v>
      </c>
      <c r="E744">
        <v>28</v>
      </c>
      <c r="F744">
        <v>403</v>
      </c>
      <c r="G744" t="s">
        <v>11</v>
      </c>
      <c r="H744">
        <v>1</v>
      </c>
      <c r="I744">
        <v>425</v>
      </c>
      <c r="J744" t="s">
        <v>12</v>
      </c>
      <c r="K744">
        <v>129.4</v>
      </c>
      <c r="L744" s="1">
        <v>8.6000000000000004E-35</v>
      </c>
      <c r="M744">
        <f>COUNTIF(Лист1!A:A,B744)</f>
        <v>0</v>
      </c>
      <c r="N744">
        <f>ABS(M744-1)</f>
        <v>1</v>
      </c>
      <c r="O744">
        <f>SUMIFS(M:M,K:K,"&gt;="&amp;K744)</f>
        <v>481</v>
      </c>
      <c r="P744">
        <f>SUMIFS(M:M,K:K,"&lt;"&amp;K744)+72543</f>
        <v>72654</v>
      </c>
      <c r="Q744">
        <f>O744/SUM(M:M)</f>
        <v>0.40625</v>
      </c>
      <c r="R744">
        <f>1-P744/(SUM(N:N)+72543)</f>
        <v>0.14798353523389585</v>
      </c>
      <c r="S744">
        <v>0.40625</v>
      </c>
      <c r="T744">
        <f>1-R744+Q744</f>
        <v>1.2582664647661042</v>
      </c>
      <c r="U744">
        <f>(R745-R744)*(Q745+Q744)/2</f>
        <v>4.7690628604350913E-6</v>
      </c>
    </row>
    <row r="745" spans="1:21">
      <c r="A745" t="s">
        <v>16</v>
      </c>
      <c r="B745" t="s">
        <v>1501</v>
      </c>
      <c r="C745" t="s">
        <v>1502</v>
      </c>
      <c r="D745" s="2" t="s">
        <v>13</v>
      </c>
      <c r="E745">
        <v>1280</v>
      </c>
      <c r="F745">
        <v>1652</v>
      </c>
      <c r="G745" t="s">
        <v>11</v>
      </c>
      <c r="H745">
        <v>1</v>
      </c>
      <c r="I745">
        <v>425</v>
      </c>
      <c r="J745" t="s">
        <v>12</v>
      </c>
      <c r="K745">
        <v>129.19999999999999</v>
      </c>
      <c r="L745" s="1">
        <v>9.9999999999999993E-35</v>
      </c>
      <c r="M745">
        <f>COUNTIF(Лист1!A:A,B745)</f>
        <v>0</v>
      </c>
      <c r="N745">
        <f>ABS(M745-1)</f>
        <v>1</v>
      </c>
      <c r="O745">
        <f>SUMIFS(M:M,K:K,"&gt;="&amp;K745)</f>
        <v>482</v>
      </c>
      <c r="P745">
        <f>SUMIFS(M:M,K:K,"&lt;"&amp;K745)+72543</f>
        <v>72653</v>
      </c>
      <c r="Q745">
        <f>O745/SUM(M:M)</f>
        <v>0.40709459459459457</v>
      </c>
      <c r="R745">
        <f>1-P745/(SUM(N:N)+72543)</f>
        <v>0.14799526227528059</v>
      </c>
      <c r="S745">
        <v>0.40709459459459457</v>
      </c>
      <c r="T745">
        <f>1-R745+Q745</f>
        <v>1.259099332319314</v>
      </c>
      <c r="U745">
        <f>(R746-R745)*(Q746+Q745)/2</f>
        <v>0</v>
      </c>
    </row>
    <row r="746" spans="1:21">
      <c r="A746" t="s">
        <v>16</v>
      </c>
      <c r="B746" t="s">
        <v>1503</v>
      </c>
      <c r="C746" t="s">
        <v>1504</v>
      </c>
      <c r="D746" s="2" t="s">
        <v>13</v>
      </c>
      <c r="E746">
        <v>1</v>
      </c>
      <c r="F746">
        <v>279</v>
      </c>
      <c r="G746" t="s">
        <v>15</v>
      </c>
      <c r="H746">
        <v>1</v>
      </c>
      <c r="I746">
        <v>425</v>
      </c>
      <c r="J746" t="s">
        <v>12</v>
      </c>
      <c r="K746">
        <v>129.19999999999999</v>
      </c>
      <c r="L746" s="1">
        <v>9.9999999999999993E-35</v>
      </c>
      <c r="M746">
        <f>COUNTIF(Лист1!A:A,B746)</f>
        <v>1</v>
      </c>
      <c r="N746">
        <f>ABS(M746-1)</f>
        <v>0</v>
      </c>
      <c r="O746">
        <f>SUMIFS(M:M,K:K,"&gt;="&amp;K746)</f>
        <v>482</v>
      </c>
      <c r="P746">
        <f>SUMIFS(M:M,K:K,"&lt;"&amp;K746)+72543</f>
        <v>72653</v>
      </c>
      <c r="Q746">
        <f>O746/SUM(M:M)</f>
        <v>0.40709459459459457</v>
      </c>
      <c r="R746">
        <f>1-P746/(SUM(N:N)+72543)</f>
        <v>0.14799526227528059</v>
      </c>
      <c r="S746">
        <v>0.40709459459459457</v>
      </c>
      <c r="T746">
        <f>1-R746+Q746</f>
        <v>1.259099332319314</v>
      </c>
      <c r="U746">
        <f>(R747-R746)*(Q747+Q746)/2</f>
        <v>0</v>
      </c>
    </row>
    <row r="747" spans="1:21">
      <c r="A747" t="s">
        <v>16</v>
      </c>
      <c r="B747" t="s">
        <v>1505</v>
      </c>
      <c r="C747" t="s">
        <v>1506</v>
      </c>
      <c r="D747" s="2" t="s">
        <v>13</v>
      </c>
      <c r="E747">
        <v>3</v>
      </c>
      <c r="F747">
        <v>308</v>
      </c>
      <c r="G747" t="s">
        <v>14</v>
      </c>
      <c r="H747">
        <v>1</v>
      </c>
      <c r="I747">
        <v>425</v>
      </c>
      <c r="J747" t="s">
        <v>12</v>
      </c>
      <c r="K747">
        <v>128.9</v>
      </c>
      <c r="L747" s="1">
        <v>1.3E-34</v>
      </c>
      <c r="M747">
        <f>COUNTIF(Лист1!A:A,B747)</f>
        <v>0</v>
      </c>
      <c r="N747">
        <f>ABS(M747-1)</f>
        <v>1</v>
      </c>
      <c r="O747">
        <f>SUMIFS(M:M,K:K,"&gt;="&amp;K747)</f>
        <v>482</v>
      </c>
      <c r="P747">
        <f>SUMIFS(M:M,K:K,"&lt;"&amp;K747)+72543</f>
        <v>72653</v>
      </c>
      <c r="Q747">
        <f>O747/SUM(M:M)</f>
        <v>0.40709459459459457</v>
      </c>
      <c r="R747">
        <f>1-P747/(SUM(N:N)+72543)</f>
        <v>0.14799526227528059</v>
      </c>
      <c r="S747">
        <v>0.40709459459459457</v>
      </c>
      <c r="T747">
        <f>1-R747+Q747</f>
        <v>1.259099332319314</v>
      </c>
      <c r="U747">
        <f>(R748-R747)*(Q748+Q747)/2</f>
        <v>4.7789674561992349E-6</v>
      </c>
    </row>
    <row r="748" spans="1:21">
      <c r="A748" t="s">
        <v>16</v>
      </c>
      <c r="B748" t="s">
        <v>1507</v>
      </c>
      <c r="C748" t="s">
        <v>1508</v>
      </c>
      <c r="D748" s="2" t="s">
        <v>13</v>
      </c>
      <c r="E748">
        <v>2</v>
      </c>
      <c r="F748">
        <v>321</v>
      </c>
      <c r="G748" t="s">
        <v>11</v>
      </c>
      <c r="H748">
        <v>1</v>
      </c>
      <c r="I748">
        <v>425</v>
      </c>
      <c r="J748" t="s">
        <v>12</v>
      </c>
      <c r="K748">
        <v>128.4</v>
      </c>
      <c r="L748" s="1">
        <v>1.8E-34</v>
      </c>
      <c r="M748">
        <f>COUNTIF(Лист1!A:A,B748)</f>
        <v>1</v>
      </c>
      <c r="N748">
        <f>ABS(M748-1)</f>
        <v>0</v>
      </c>
      <c r="O748">
        <f>SUMIFS(M:M,K:K,"&gt;="&amp;K748)</f>
        <v>483</v>
      </c>
      <c r="P748">
        <f>SUMIFS(M:M,K:K,"&lt;"&amp;K748)+72543</f>
        <v>72652</v>
      </c>
      <c r="Q748">
        <f>O748/SUM(M:M)</f>
        <v>0.4079391891891892</v>
      </c>
      <c r="R748">
        <f>1-P748/(SUM(N:N)+72543)</f>
        <v>0.14800698931666534</v>
      </c>
      <c r="S748">
        <v>0.4079391891891892</v>
      </c>
      <c r="T748">
        <f>1-R748+Q748</f>
        <v>1.2599321998725239</v>
      </c>
      <c r="U748">
        <f>(R749-R748)*(Q749+Q748)/2</f>
        <v>0</v>
      </c>
    </row>
    <row r="749" spans="1:21">
      <c r="A749" t="s">
        <v>16</v>
      </c>
      <c r="B749" t="s">
        <v>1509</v>
      </c>
      <c r="C749" t="s">
        <v>1510</v>
      </c>
      <c r="D749" s="2" t="s">
        <v>13</v>
      </c>
      <c r="E749">
        <v>3</v>
      </c>
      <c r="F749">
        <v>305</v>
      </c>
      <c r="G749" t="s">
        <v>11</v>
      </c>
      <c r="H749">
        <v>1</v>
      </c>
      <c r="I749">
        <v>425</v>
      </c>
      <c r="J749" t="s">
        <v>12</v>
      </c>
      <c r="K749">
        <v>128.30000000000001</v>
      </c>
      <c r="L749" s="1">
        <v>1.8E-34</v>
      </c>
      <c r="M749">
        <f>COUNTIF(Лист1!A:A,B749)</f>
        <v>0</v>
      </c>
      <c r="N749">
        <f>ABS(M749-1)</f>
        <v>1</v>
      </c>
      <c r="O749">
        <f>SUMIFS(M:M,K:K,"&gt;="&amp;K749)</f>
        <v>483</v>
      </c>
      <c r="P749">
        <f>SUMIFS(M:M,K:K,"&lt;"&amp;K749)+72543</f>
        <v>72652</v>
      </c>
      <c r="Q749">
        <f>O749/SUM(M:M)</f>
        <v>0.4079391891891892</v>
      </c>
      <c r="R749">
        <f>1-P749/(SUM(N:N)+72543)</f>
        <v>0.14800698931666534</v>
      </c>
      <c r="S749">
        <v>0.4079391891891892</v>
      </c>
      <c r="T749">
        <f>1-R749+Q749</f>
        <v>1.2599321998725239</v>
      </c>
      <c r="U749">
        <f>(R750-R749)*(Q750+Q749)/2</f>
        <v>0</v>
      </c>
    </row>
    <row r="750" spans="1:21">
      <c r="A750" t="s">
        <v>16</v>
      </c>
      <c r="B750" t="s">
        <v>1511</v>
      </c>
      <c r="C750" t="s">
        <v>1512</v>
      </c>
      <c r="D750" s="2" t="s">
        <v>13</v>
      </c>
      <c r="E750">
        <v>28</v>
      </c>
      <c r="F750">
        <v>403</v>
      </c>
      <c r="G750" t="s">
        <v>11</v>
      </c>
      <c r="H750">
        <v>1</v>
      </c>
      <c r="I750">
        <v>425</v>
      </c>
      <c r="J750" t="s">
        <v>12</v>
      </c>
      <c r="K750">
        <v>128</v>
      </c>
      <c r="L750" s="1">
        <v>2.3000000000000001E-34</v>
      </c>
      <c r="M750">
        <f>COUNTIF(Лист1!A:A,B750)</f>
        <v>0</v>
      </c>
      <c r="N750">
        <f>ABS(M750-1)</f>
        <v>1</v>
      </c>
      <c r="O750">
        <f>SUMIFS(M:M,K:K,"&gt;="&amp;K750)</f>
        <v>483</v>
      </c>
      <c r="P750">
        <f>SUMIFS(M:M,K:K,"&lt;"&amp;K750)+72543</f>
        <v>72652</v>
      </c>
      <c r="Q750">
        <f>O750/SUM(M:M)</f>
        <v>0.4079391891891892</v>
      </c>
      <c r="R750">
        <f>1-P750/(SUM(N:N)+72543)</f>
        <v>0.14800698931666534</v>
      </c>
      <c r="S750">
        <v>0.4079391891891892</v>
      </c>
      <c r="T750">
        <f>1-R750+Q750</f>
        <v>1.2599321998725239</v>
      </c>
      <c r="U750">
        <f>(R751-R750)*(Q751+Q750)/2</f>
        <v>4.7888720519180418E-6</v>
      </c>
    </row>
    <row r="751" spans="1:21">
      <c r="A751" t="s">
        <v>16</v>
      </c>
      <c r="B751" t="s">
        <v>1513</v>
      </c>
      <c r="C751" t="s">
        <v>1514</v>
      </c>
      <c r="D751" s="2" t="s">
        <v>13</v>
      </c>
      <c r="E751">
        <v>9</v>
      </c>
      <c r="F751">
        <v>373</v>
      </c>
      <c r="G751" t="s">
        <v>11</v>
      </c>
      <c r="H751">
        <v>1</v>
      </c>
      <c r="I751">
        <v>425</v>
      </c>
      <c r="J751" t="s">
        <v>12</v>
      </c>
      <c r="K751">
        <v>127.6</v>
      </c>
      <c r="L751" s="1">
        <v>3.0999999999999998E-34</v>
      </c>
      <c r="M751">
        <f>COUNTIF(Лист1!A:A,B751)</f>
        <v>1</v>
      </c>
      <c r="N751">
        <f>ABS(M751-1)</f>
        <v>0</v>
      </c>
      <c r="O751">
        <f>SUMIFS(M:M,K:K,"&gt;="&amp;K751)</f>
        <v>484</v>
      </c>
      <c r="P751">
        <f>SUMIFS(M:M,K:K,"&lt;"&amp;K751)+72543</f>
        <v>72651</v>
      </c>
      <c r="Q751">
        <f>O751/SUM(M:M)</f>
        <v>0.40878378378378377</v>
      </c>
      <c r="R751">
        <f>1-P751/(SUM(N:N)+72543)</f>
        <v>0.14801871635804997</v>
      </c>
      <c r="S751">
        <v>0.40878378378378377</v>
      </c>
      <c r="T751">
        <f>1-R751+Q751</f>
        <v>1.2607650674257338</v>
      </c>
      <c r="U751">
        <f>(R752-R751)*(Q752+Q751)/2</f>
        <v>0</v>
      </c>
    </row>
    <row r="752" spans="1:21">
      <c r="A752" t="s">
        <v>16</v>
      </c>
      <c r="B752" t="s">
        <v>1515</v>
      </c>
      <c r="C752" t="s">
        <v>1516</v>
      </c>
      <c r="D752" s="2" t="s">
        <v>13</v>
      </c>
      <c r="E752">
        <v>3</v>
      </c>
      <c r="F752">
        <v>278</v>
      </c>
      <c r="G752" t="s">
        <v>11</v>
      </c>
      <c r="H752">
        <v>1</v>
      </c>
      <c r="I752">
        <v>425</v>
      </c>
      <c r="J752" t="s">
        <v>12</v>
      </c>
      <c r="K752">
        <v>127.6</v>
      </c>
      <c r="L752" s="1">
        <v>3.0999999999999998E-34</v>
      </c>
      <c r="M752">
        <f>COUNTIF(Лист1!A:A,B752)</f>
        <v>0</v>
      </c>
      <c r="N752">
        <f>ABS(M752-1)</f>
        <v>1</v>
      </c>
      <c r="O752">
        <f>SUMIFS(M:M,K:K,"&gt;="&amp;K752)</f>
        <v>484</v>
      </c>
      <c r="P752">
        <f>SUMIFS(M:M,K:K,"&lt;"&amp;K752)+72543</f>
        <v>72651</v>
      </c>
      <c r="Q752">
        <f>O752/SUM(M:M)</f>
        <v>0.40878378378378377</v>
      </c>
      <c r="R752">
        <f>1-P752/(SUM(N:N)+72543)</f>
        <v>0.14801871635804997</v>
      </c>
      <c r="S752">
        <v>0.40878378378378377</v>
      </c>
      <c r="T752">
        <f>1-R752+Q752</f>
        <v>1.2607650674257338</v>
      </c>
      <c r="U752">
        <f>(R753-R752)*(Q753+Q752)/2</f>
        <v>0</v>
      </c>
    </row>
    <row r="753" spans="1:21">
      <c r="A753" t="s">
        <v>16</v>
      </c>
      <c r="B753" t="s">
        <v>1517</v>
      </c>
      <c r="C753" t="s">
        <v>1518</v>
      </c>
      <c r="D753" s="2" t="s">
        <v>13</v>
      </c>
      <c r="E753">
        <v>1</v>
      </c>
      <c r="F753">
        <v>274</v>
      </c>
      <c r="G753" t="s">
        <v>15</v>
      </c>
      <c r="H753">
        <v>1</v>
      </c>
      <c r="I753">
        <v>425</v>
      </c>
      <c r="J753" t="s">
        <v>12</v>
      </c>
      <c r="K753">
        <v>127.5</v>
      </c>
      <c r="L753" s="1">
        <v>3.4000000000000001E-34</v>
      </c>
      <c r="M753">
        <f>COUNTIF(Лист1!A:A,B753)</f>
        <v>0</v>
      </c>
      <c r="N753">
        <f>ABS(M753-1)</f>
        <v>1</v>
      </c>
      <c r="O753">
        <f>SUMIFS(M:M,K:K,"&gt;="&amp;K753)</f>
        <v>484</v>
      </c>
      <c r="P753">
        <f>SUMIFS(M:M,K:K,"&lt;"&amp;K753)+72543</f>
        <v>72651</v>
      </c>
      <c r="Q753">
        <f>O753/SUM(M:M)</f>
        <v>0.40878378378378377</v>
      </c>
      <c r="R753">
        <f>1-P753/(SUM(N:N)+72543)</f>
        <v>0.14801871635804997</v>
      </c>
      <c r="S753">
        <v>0.40878378378378377</v>
      </c>
      <c r="T753">
        <f>1-R753+Q753</f>
        <v>1.2607650674257338</v>
      </c>
      <c r="U753">
        <f>(R754-R753)*(Q754+Q753)/2</f>
        <v>0</v>
      </c>
    </row>
    <row r="754" spans="1:21">
      <c r="A754" t="s">
        <v>16</v>
      </c>
      <c r="B754" t="s">
        <v>1519</v>
      </c>
      <c r="C754" t="s">
        <v>1520</v>
      </c>
      <c r="D754" s="2" t="s">
        <v>13</v>
      </c>
      <c r="E754">
        <v>1288</v>
      </c>
      <c r="F754">
        <v>1652</v>
      </c>
      <c r="G754" t="s">
        <v>11</v>
      </c>
      <c r="H754">
        <v>1</v>
      </c>
      <c r="I754">
        <v>425</v>
      </c>
      <c r="J754" t="s">
        <v>12</v>
      </c>
      <c r="K754">
        <v>127.1</v>
      </c>
      <c r="L754" s="1">
        <v>4.3E-34</v>
      </c>
      <c r="M754">
        <f>COUNTIF(Лист1!A:A,B754)</f>
        <v>0</v>
      </c>
      <c r="N754">
        <f>ABS(M754-1)</f>
        <v>1</v>
      </c>
      <c r="O754">
        <f>SUMIFS(M:M,K:K,"&gt;="&amp;K754)</f>
        <v>484</v>
      </c>
      <c r="P754">
        <f>SUMIFS(M:M,K:K,"&lt;"&amp;K754)+72543</f>
        <v>72651</v>
      </c>
      <c r="Q754">
        <f>O754/SUM(M:M)</f>
        <v>0.40878378378378377</v>
      </c>
      <c r="R754">
        <f>1-P754/(SUM(N:N)+72543)</f>
        <v>0.14801871635804997</v>
      </c>
      <c r="S754">
        <v>0.40878378378378377</v>
      </c>
      <c r="T754">
        <f>1-R754+Q754</f>
        <v>1.2607650674257338</v>
      </c>
      <c r="U754">
        <f>(R755-R754)*(Q755+Q754)/2</f>
        <v>0</v>
      </c>
    </row>
    <row r="755" spans="1:21">
      <c r="A755" t="s">
        <v>16</v>
      </c>
      <c r="B755" t="s">
        <v>1521</v>
      </c>
      <c r="C755" t="s">
        <v>1522</v>
      </c>
      <c r="D755" s="2" t="s">
        <v>13</v>
      </c>
      <c r="E755">
        <v>1288</v>
      </c>
      <c r="F755">
        <v>1652</v>
      </c>
      <c r="G755" t="s">
        <v>11</v>
      </c>
      <c r="H755">
        <v>1</v>
      </c>
      <c r="I755">
        <v>425</v>
      </c>
      <c r="J755" t="s">
        <v>12</v>
      </c>
      <c r="K755">
        <v>127.1</v>
      </c>
      <c r="L755" s="1">
        <v>4.3E-34</v>
      </c>
      <c r="M755">
        <f>COUNTIF(Лист1!A:A,B755)</f>
        <v>0</v>
      </c>
      <c r="N755">
        <f>ABS(M755-1)</f>
        <v>1</v>
      </c>
      <c r="O755">
        <f>SUMIFS(M:M,K:K,"&gt;="&amp;K755)</f>
        <v>484</v>
      </c>
      <c r="P755">
        <f>SUMIFS(M:M,K:K,"&lt;"&amp;K755)+72543</f>
        <v>72651</v>
      </c>
      <c r="Q755">
        <f>O755/SUM(M:M)</f>
        <v>0.40878378378378377</v>
      </c>
      <c r="R755">
        <f>1-P755/(SUM(N:N)+72543)</f>
        <v>0.14801871635804997</v>
      </c>
      <c r="S755">
        <v>0.40878378378378377</v>
      </c>
      <c r="T755">
        <f>1-R755+Q755</f>
        <v>1.2607650674257338</v>
      </c>
      <c r="U755">
        <f>(R756-R755)*(Q756+Q755)/2</f>
        <v>0</v>
      </c>
    </row>
    <row r="756" spans="1:21">
      <c r="A756" t="s">
        <v>16</v>
      </c>
      <c r="B756" t="s">
        <v>1523</v>
      </c>
      <c r="C756" t="s">
        <v>1524</v>
      </c>
      <c r="D756" s="2" t="s">
        <v>13</v>
      </c>
      <c r="E756">
        <v>1288</v>
      </c>
      <c r="F756">
        <v>1652</v>
      </c>
      <c r="G756" t="s">
        <v>11</v>
      </c>
      <c r="H756">
        <v>1</v>
      </c>
      <c r="I756">
        <v>425</v>
      </c>
      <c r="J756" t="s">
        <v>12</v>
      </c>
      <c r="K756">
        <v>127.1</v>
      </c>
      <c r="L756" s="1">
        <v>4.3E-34</v>
      </c>
      <c r="M756">
        <f>COUNTIF(Лист1!A:A,B756)</f>
        <v>0</v>
      </c>
      <c r="N756">
        <f>ABS(M756-1)</f>
        <v>1</v>
      </c>
      <c r="O756">
        <f>SUMIFS(M:M,K:K,"&gt;="&amp;K756)</f>
        <v>484</v>
      </c>
      <c r="P756">
        <f>SUMIFS(M:M,K:K,"&lt;"&amp;K756)+72543</f>
        <v>72651</v>
      </c>
      <c r="Q756">
        <f>O756/SUM(M:M)</f>
        <v>0.40878378378378377</v>
      </c>
      <c r="R756">
        <f>1-P756/(SUM(N:N)+72543)</f>
        <v>0.14801871635804997</v>
      </c>
      <c r="S756">
        <v>0.40878378378378377</v>
      </c>
      <c r="T756">
        <f>1-R756+Q756</f>
        <v>1.2607650674257338</v>
      </c>
      <c r="U756">
        <f>(R757-R756)*(Q757+Q756)/2</f>
        <v>0</v>
      </c>
    </row>
    <row r="757" spans="1:21">
      <c r="A757" t="s">
        <v>16</v>
      </c>
      <c r="B757" t="s">
        <v>1525</v>
      </c>
      <c r="C757" t="s">
        <v>1526</v>
      </c>
      <c r="D757" s="2" t="s">
        <v>13</v>
      </c>
      <c r="E757">
        <v>2</v>
      </c>
      <c r="F757">
        <v>352</v>
      </c>
      <c r="G757" t="s">
        <v>11</v>
      </c>
      <c r="H757">
        <v>1</v>
      </c>
      <c r="I757">
        <v>425</v>
      </c>
      <c r="J757" t="s">
        <v>12</v>
      </c>
      <c r="K757">
        <v>127</v>
      </c>
      <c r="L757" s="1">
        <v>4.7999999999999998E-34</v>
      </c>
      <c r="M757">
        <f>COUNTIF(Лист1!A:A,B757)</f>
        <v>0</v>
      </c>
      <c r="N757">
        <f>ABS(M757-1)</f>
        <v>1</v>
      </c>
      <c r="O757">
        <f>SUMIFS(M:M,K:K,"&gt;="&amp;K757)</f>
        <v>484</v>
      </c>
      <c r="P757">
        <f>SUMIFS(M:M,K:K,"&lt;"&amp;K757)+72543</f>
        <v>72651</v>
      </c>
      <c r="Q757">
        <f>O757/SUM(M:M)</f>
        <v>0.40878378378378377</v>
      </c>
      <c r="R757">
        <f>1-P757/(SUM(N:N)+72543)</f>
        <v>0.14801871635804997</v>
      </c>
      <c r="S757">
        <v>0.40878378378378377</v>
      </c>
      <c r="T757">
        <f>1-R757+Q757</f>
        <v>1.2607650674257338</v>
      </c>
      <c r="U757">
        <f>(R758-R757)*(Q758+Q757)/2</f>
        <v>0</v>
      </c>
    </row>
    <row r="758" spans="1:21">
      <c r="A758" t="s">
        <v>16</v>
      </c>
      <c r="B758" t="s">
        <v>1527</v>
      </c>
      <c r="C758" t="s">
        <v>1528</v>
      </c>
      <c r="D758" s="2" t="s">
        <v>13</v>
      </c>
      <c r="E758">
        <v>2</v>
      </c>
      <c r="F758">
        <v>263</v>
      </c>
      <c r="G758" t="s">
        <v>11</v>
      </c>
      <c r="H758">
        <v>1</v>
      </c>
      <c r="I758">
        <v>425</v>
      </c>
      <c r="J758" t="s">
        <v>12</v>
      </c>
      <c r="K758">
        <v>126.6</v>
      </c>
      <c r="L758" s="1">
        <v>6.4000000000000001E-34</v>
      </c>
      <c r="M758">
        <f>COUNTIF(Лист1!A:A,B758)</f>
        <v>0</v>
      </c>
      <c r="N758">
        <f>ABS(M758-1)</f>
        <v>1</v>
      </c>
      <c r="O758">
        <f>SUMIFS(M:M,K:K,"&gt;="&amp;K758)</f>
        <v>484</v>
      </c>
      <c r="P758">
        <f>SUMIFS(M:M,K:K,"&lt;"&amp;K758)+72543</f>
        <v>72651</v>
      </c>
      <c r="Q758">
        <f>O758/SUM(M:M)</f>
        <v>0.40878378378378377</v>
      </c>
      <c r="R758">
        <f>1-P758/(SUM(N:N)+72543)</f>
        <v>0.14801871635804997</v>
      </c>
      <c r="S758">
        <v>0.40878378378378377</v>
      </c>
      <c r="T758">
        <f>1-R758+Q758</f>
        <v>1.2607650674257338</v>
      </c>
      <c r="U758">
        <f>(R759-R758)*(Q759+Q758)/2</f>
        <v>0</v>
      </c>
    </row>
    <row r="759" spans="1:21">
      <c r="A759" t="s">
        <v>16</v>
      </c>
      <c r="B759" t="s">
        <v>1529</v>
      </c>
      <c r="C759" t="s">
        <v>1530</v>
      </c>
      <c r="D759" s="2" t="s">
        <v>13</v>
      </c>
      <c r="E759">
        <v>1</v>
      </c>
      <c r="F759">
        <v>305</v>
      </c>
      <c r="G759" t="s">
        <v>15</v>
      </c>
      <c r="H759">
        <v>1</v>
      </c>
      <c r="I759">
        <v>425</v>
      </c>
      <c r="J759" t="s">
        <v>12</v>
      </c>
      <c r="K759">
        <v>126.5</v>
      </c>
      <c r="L759" s="1">
        <v>6.7000000000000003E-34</v>
      </c>
      <c r="M759">
        <f>COUNTIF(Лист1!A:A,B759)</f>
        <v>0</v>
      </c>
      <c r="N759">
        <f>ABS(M759-1)</f>
        <v>1</v>
      </c>
      <c r="O759">
        <f>SUMIFS(M:M,K:K,"&gt;="&amp;K759)</f>
        <v>484</v>
      </c>
      <c r="P759">
        <f>SUMIFS(M:M,K:K,"&lt;"&amp;K759)+72543</f>
        <v>72651</v>
      </c>
      <c r="Q759">
        <f>O759/SUM(M:M)</f>
        <v>0.40878378378378377</v>
      </c>
      <c r="R759">
        <f>1-P759/(SUM(N:N)+72543)</f>
        <v>0.14801871635804997</v>
      </c>
      <c r="S759">
        <v>0.40878378378378377</v>
      </c>
      <c r="T759">
        <f>1-R759+Q759</f>
        <v>1.2607650674257338</v>
      </c>
      <c r="U759">
        <f>(R760-R759)*(Q760+Q759)/2</f>
        <v>4.7987766477275219E-6</v>
      </c>
    </row>
    <row r="760" spans="1:21">
      <c r="A760" t="s">
        <v>16</v>
      </c>
      <c r="B760" t="s">
        <v>1531</v>
      </c>
      <c r="C760" t="s">
        <v>1532</v>
      </c>
      <c r="D760" s="2" t="s">
        <v>13</v>
      </c>
      <c r="E760">
        <v>1</v>
      </c>
      <c r="F760">
        <v>281</v>
      </c>
      <c r="G760" t="s">
        <v>15</v>
      </c>
      <c r="H760">
        <v>1</v>
      </c>
      <c r="I760">
        <v>425</v>
      </c>
      <c r="J760" t="s">
        <v>12</v>
      </c>
      <c r="K760">
        <v>125.9</v>
      </c>
      <c r="L760" s="1">
        <v>9.6999999999999994E-34</v>
      </c>
      <c r="M760">
        <f>COUNTIF(Лист1!A:A,B760)</f>
        <v>0</v>
      </c>
      <c r="N760">
        <f>ABS(M760-1)</f>
        <v>1</v>
      </c>
      <c r="O760">
        <f>SUMIFS(M:M,K:K,"&gt;="&amp;K760)</f>
        <v>485</v>
      </c>
      <c r="P760">
        <f>SUMIFS(M:M,K:K,"&lt;"&amp;K760)+72543</f>
        <v>72650</v>
      </c>
      <c r="Q760">
        <f>O760/SUM(M:M)</f>
        <v>0.4096283783783784</v>
      </c>
      <c r="R760">
        <f>1-P760/(SUM(N:N)+72543)</f>
        <v>0.14803044339943472</v>
      </c>
      <c r="S760">
        <v>0.4096283783783784</v>
      </c>
      <c r="T760">
        <f>1-R760+Q760</f>
        <v>1.2615979349789437</v>
      </c>
      <c r="U760">
        <f>(R761-R760)*(Q761+Q760)/2</f>
        <v>0</v>
      </c>
    </row>
    <row r="761" spans="1:21">
      <c r="A761" t="s">
        <v>16</v>
      </c>
      <c r="B761" t="s">
        <v>1533</v>
      </c>
      <c r="C761" t="s">
        <v>1534</v>
      </c>
      <c r="D761" s="2" t="s">
        <v>13</v>
      </c>
      <c r="E761">
        <v>1</v>
      </c>
      <c r="F761">
        <v>321</v>
      </c>
      <c r="G761" t="s">
        <v>15</v>
      </c>
      <c r="H761">
        <v>1</v>
      </c>
      <c r="I761">
        <v>425</v>
      </c>
      <c r="J761" t="s">
        <v>12</v>
      </c>
      <c r="K761">
        <v>125.9</v>
      </c>
      <c r="L761" s="1">
        <v>1.0000000000000001E-33</v>
      </c>
      <c r="M761">
        <f>COUNTIF(Лист1!A:A,B761)</f>
        <v>1</v>
      </c>
      <c r="N761">
        <f>ABS(M761-1)</f>
        <v>0</v>
      </c>
      <c r="O761">
        <f>SUMIFS(M:M,K:K,"&gt;="&amp;K761)</f>
        <v>485</v>
      </c>
      <c r="P761">
        <f>SUMIFS(M:M,K:K,"&lt;"&amp;K761)+72543</f>
        <v>72650</v>
      </c>
      <c r="Q761">
        <f>O761/SUM(M:M)</f>
        <v>0.4096283783783784</v>
      </c>
      <c r="R761">
        <f>1-P761/(SUM(N:N)+72543)</f>
        <v>0.14803044339943472</v>
      </c>
      <c r="S761">
        <v>0.4096283783783784</v>
      </c>
      <c r="T761">
        <f>1-R761+Q761</f>
        <v>1.2615979349789437</v>
      </c>
      <c r="U761">
        <f>(R762-R761)*(Q762+Q761)/2</f>
        <v>0</v>
      </c>
    </row>
    <row r="762" spans="1:21">
      <c r="A762" t="s">
        <v>16</v>
      </c>
      <c r="B762" t="s">
        <v>1535</v>
      </c>
      <c r="C762" t="s">
        <v>1536</v>
      </c>
      <c r="D762" s="2" t="s">
        <v>13</v>
      </c>
      <c r="E762">
        <v>4</v>
      </c>
      <c r="F762">
        <v>302</v>
      </c>
      <c r="G762" t="s">
        <v>11</v>
      </c>
      <c r="H762">
        <v>1</v>
      </c>
      <c r="I762">
        <v>425</v>
      </c>
      <c r="J762" t="s">
        <v>12</v>
      </c>
      <c r="K762">
        <v>125.4</v>
      </c>
      <c r="L762" s="1">
        <v>1.3999999999999999E-33</v>
      </c>
      <c r="M762">
        <f>COUNTIF(Лист1!A:A,B762)</f>
        <v>0</v>
      </c>
      <c r="N762">
        <f>ABS(M762-1)</f>
        <v>1</v>
      </c>
      <c r="O762">
        <f>SUMIFS(M:M,K:K,"&gt;="&amp;K762)</f>
        <v>485</v>
      </c>
      <c r="P762">
        <f>SUMIFS(M:M,K:K,"&lt;"&amp;K762)+72543</f>
        <v>72650</v>
      </c>
      <c r="Q762">
        <f>O762/SUM(M:M)</f>
        <v>0.4096283783783784</v>
      </c>
      <c r="R762">
        <f>1-P762/(SUM(N:N)+72543)</f>
        <v>0.14803044339943472</v>
      </c>
      <c r="S762">
        <v>0.4096283783783784</v>
      </c>
      <c r="T762">
        <f>1-R762+Q762</f>
        <v>1.2615979349789437</v>
      </c>
      <c r="U762">
        <f>(R763-R762)*(Q763+Q762)/2</f>
        <v>4.8086812434916654E-6</v>
      </c>
    </row>
    <row r="763" spans="1:21">
      <c r="A763" t="s">
        <v>16</v>
      </c>
      <c r="B763" t="s">
        <v>1537</v>
      </c>
      <c r="C763" t="s">
        <v>1538</v>
      </c>
      <c r="D763" s="2" t="s">
        <v>13</v>
      </c>
      <c r="E763">
        <v>2</v>
      </c>
      <c r="F763">
        <v>289</v>
      </c>
      <c r="G763" t="s">
        <v>11</v>
      </c>
      <c r="H763">
        <v>1</v>
      </c>
      <c r="I763">
        <v>425</v>
      </c>
      <c r="J763" t="s">
        <v>12</v>
      </c>
      <c r="K763">
        <v>125.2</v>
      </c>
      <c r="L763" s="1">
        <v>1.7E-33</v>
      </c>
      <c r="M763">
        <f>COUNTIF(Лист1!A:A,B763)</f>
        <v>1</v>
      </c>
      <c r="N763">
        <f>ABS(M763-1)</f>
        <v>0</v>
      </c>
      <c r="O763">
        <f>SUMIFS(M:M,K:K,"&gt;="&amp;K763)</f>
        <v>486</v>
      </c>
      <c r="P763">
        <f>SUMIFS(M:M,K:K,"&lt;"&amp;K763)+72543</f>
        <v>72649</v>
      </c>
      <c r="Q763">
        <f>O763/SUM(M:M)</f>
        <v>0.41047297297297297</v>
      </c>
      <c r="R763">
        <f>1-P763/(SUM(N:N)+72543)</f>
        <v>0.14804217044081946</v>
      </c>
      <c r="S763">
        <v>0.41047297297297297</v>
      </c>
      <c r="T763">
        <f>1-R763+Q763</f>
        <v>1.2624308025321536</v>
      </c>
      <c r="U763">
        <f>(R764-R763)*(Q764+Q763)/2</f>
        <v>4.8185858392558098E-6</v>
      </c>
    </row>
    <row r="764" spans="1:21">
      <c r="A764" t="s">
        <v>16</v>
      </c>
      <c r="B764" t="s">
        <v>1539</v>
      </c>
      <c r="C764" t="s">
        <v>1540</v>
      </c>
      <c r="D764" s="2" t="s">
        <v>13</v>
      </c>
      <c r="E764">
        <v>58</v>
      </c>
      <c r="F764">
        <v>440</v>
      </c>
      <c r="G764" t="s">
        <v>14</v>
      </c>
      <c r="H764">
        <v>1</v>
      </c>
      <c r="I764">
        <v>425</v>
      </c>
      <c r="J764" t="s">
        <v>12</v>
      </c>
      <c r="K764">
        <v>125.1</v>
      </c>
      <c r="L764" s="1">
        <v>1.8000000000000002E-33</v>
      </c>
      <c r="M764">
        <f>COUNTIF(Лист1!A:A,B764)</f>
        <v>1</v>
      </c>
      <c r="N764">
        <f>ABS(M764-1)</f>
        <v>0</v>
      </c>
      <c r="O764">
        <f>SUMIFS(M:M,K:K,"&gt;="&amp;K764)</f>
        <v>487</v>
      </c>
      <c r="P764">
        <f>SUMIFS(M:M,K:K,"&lt;"&amp;K764)+72543</f>
        <v>72648</v>
      </c>
      <c r="Q764">
        <f>O764/SUM(M:M)</f>
        <v>0.41131756756756754</v>
      </c>
      <c r="R764">
        <f>1-P764/(SUM(N:N)+72543)</f>
        <v>0.14805389748220421</v>
      </c>
      <c r="S764">
        <v>0.41131756756756754</v>
      </c>
      <c r="T764">
        <f>1-R764+Q764</f>
        <v>1.2632636700853634</v>
      </c>
      <c r="U764">
        <f>(R765-R764)*(Q765+Q764)/2</f>
        <v>9.6668854658040492E-6</v>
      </c>
    </row>
    <row r="765" spans="1:21">
      <c r="A765" t="s">
        <v>16</v>
      </c>
      <c r="B765" t="s">
        <v>1541</v>
      </c>
      <c r="C765" t="s">
        <v>1542</v>
      </c>
      <c r="D765" s="2" t="s">
        <v>13</v>
      </c>
      <c r="E765">
        <v>1</v>
      </c>
      <c r="F765">
        <v>308</v>
      </c>
      <c r="G765" t="s">
        <v>15</v>
      </c>
      <c r="H765">
        <v>1</v>
      </c>
      <c r="I765">
        <v>425</v>
      </c>
      <c r="J765" t="s">
        <v>12</v>
      </c>
      <c r="K765">
        <v>124.5</v>
      </c>
      <c r="L765" s="1">
        <v>2.5999999999999999E-33</v>
      </c>
      <c r="M765">
        <f>COUNTIF(Лист1!A:A,B765)</f>
        <v>1</v>
      </c>
      <c r="N765">
        <f>ABS(M765-1)</f>
        <v>0</v>
      </c>
      <c r="O765">
        <f>SUMIFS(M:M,K:K,"&gt;="&amp;K765)</f>
        <v>489</v>
      </c>
      <c r="P765">
        <f>SUMIFS(M:M,K:K,"&lt;"&amp;K765)+72543</f>
        <v>72646</v>
      </c>
      <c r="Q765">
        <f>O765/SUM(M:M)</f>
        <v>0.41300675675675674</v>
      </c>
      <c r="R765">
        <f>1-P765/(SUM(N:N)+72543)</f>
        <v>0.1480773515649737</v>
      </c>
      <c r="S765">
        <v>0.41300675675675674</v>
      </c>
      <c r="T765">
        <f>1-R765+Q765</f>
        <v>1.264929405191783</v>
      </c>
      <c r="U765">
        <f>(R766-R765)*(Q766+Q765)/2</f>
        <v>0</v>
      </c>
    </row>
    <row r="766" spans="1:21">
      <c r="A766" t="s">
        <v>16</v>
      </c>
      <c r="B766" t="s">
        <v>1543</v>
      </c>
      <c r="C766" t="s">
        <v>1544</v>
      </c>
      <c r="D766" s="2" t="s">
        <v>13</v>
      </c>
      <c r="E766">
        <v>1</v>
      </c>
      <c r="F766">
        <v>279</v>
      </c>
      <c r="G766" t="s">
        <v>15</v>
      </c>
      <c r="H766">
        <v>1</v>
      </c>
      <c r="I766">
        <v>425</v>
      </c>
      <c r="J766" t="s">
        <v>12</v>
      </c>
      <c r="K766">
        <v>124.5</v>
      </c>
      <c r="L766" s="1">
        <v>2.7000000000000001E-33</v>
      </c>
      <c r="M766">
        <f>COUNTIF(Лист1!A:A,B766)</f>
        <v>1</v>
      </c>
      <c r="N766">
        <f>ABS(M766-1)</f>
        <v>0</v>
      </c>
      <c r="O766">
        <f>SUMIFS(M:M,K:K,"&gt;="&amp;K766)</f>
        <v>489</v>
      </c>
      <c r="P766">
        <f>SUMIFS(M:M,K:K,"&lt;"&amp;K766)+72543</f>
        <v>72646</v>
      </c>
      <c r="Q766">
        <f>O766/SUM(M:M)</f>
        <v>0.41300675675675674</v>
      </c>
      <c r="R766">
        <f>1-P766/(SUM(N:N)+72543)</f>
        <v>0.1480773515649737</v>
      </c>
      <c r="S766">
        <v>0.41300675675675674</v>
      </c>
      <c r="T766">
        <f>1-R766+Q766</f>
        <v>1.264929405191783</v>
      </c>
      <c r="U766">
        <f>(R767-R766)*(Q767+Q766)/2</f>
        <v>0</v>
      </c>
    </row>
    <row r="767" spans="1:21">
      <c r="A767" t="s">
        <v>16</v>
      </c>
      <c r="B767" t="s">
        <v>1545</v>
      </c>
      <c r="C767" t="s">
        <v>1546</v>
      </c>
      <c r="D767" s="2" t="s">
        <v>13</v>
      </c>
      <c r="E767">
        <v>1</v>
      </c>
      <c r="F767">
        <v>289</v>
      </c>
      <c r="G767" t="s">
        <v>15</v>
      </c>
      <c r="H767">
        <v>1</v>
      </c>
      <c r="I767">
        <v>425</v>
      </c>
      <c r="J767" t="s">
        <v>12</v>
      </c>
      <c r="K767">
        <v>124.4</v>
      </c>
      <c r="L767" s="1">
        <v>2.7999999999999999E-33</v>
      </c>
      <c r="M767">
        <f>COUNTIF(Лист1!A:A,B767)</f>
        <v>0</v>
      </c>
      <c r="N767">
        <f>ABS(M767-1)</f>
        <v>1</v>
      </c>
      <c r="O767">
        <f>SUMIFS(M:M,K:K,"&gt;="&amp;K767)</f>
        <v>489</v>
      </c>
      <c r="P767">
        <f>SUMIFS(M:M,K:K,"&lt;"&amp;K767)+72543</f>
        <v>72646</v>
      </c>
      <c r="Q767">
        <f>O767/SUM(M:M)</f>
        <v>0.41300675675675674</v>
      </c>
      <c r="R767">
        <f>1-P767/(SUM(N:N)+72543)</f>
        <v>0.1480773515649737</v>
      </c>
      <c r="S767">
        <v>0.41300675675675674</v>
      </c>
      <c r="T767">
        <f>1-R767+Q767</f>
        <v>1.264929405191783</v>
      </c>
      <c r="U767">
        <f>(R768-R767)*(Q768+Q767)/2</f>
        <v>4.8482996265482395E-6</v>
      </c>
    </row>
    <row r="768" spans="1:21">
      <c r="A768" t="s">
        <v>16</v>
      </c>
      <c r="B768" t="s">
        <v>1547</v>
      </c>
      <c r="C768" t="s">
        <v>1548</v>
      </c>
      <c r="D768" s="2" t="s">
        <v>13</v>
      </c>
      <c r="E768">
        <v>1</v>
      </c>
      <c r="F768">
        <v>308</v>
      </c>
      <c r="G768" t="s">
        <v>15</v>
      </c>
      <c r="H768">
        <v>1</v>
      </c>
      <c r="I768">
        <v>425</v>
      </c>
      <c r="J768" t="s">
        <v>12</v>
      </c>
      <c r="K768">
        <v>124.3</v>
      </c>
      <c r="L768" s="1">
        <v>3.0000000000000002E-33</v>
      </c>
      <c r="M768">
        <f>COUNTIF(Лист1!A:A,B768)</f>
        <v>1</v>
      </c>
      <c r="N768">
        <f>ABS(M768-1)</f>
        <v>0</v>
      </c>
      <c r="O768">
        <f>SUMIFS(M:M,K:K,"&gt;="&amp;K768)</f>
        <v>490</v>
      </c>
      <c r="P768">
        <f>SUMIFS(M:M,K:K,"&lt;"&amp;K768)+72543</f>
        <v>72645</v>
      </c>
      <c r="Q768">
        <f>O768/SUM(M:M)</f>
        <v>0.41385135135135137</v>
      </c>
      <c r="R768">
        <f>1-P768/(SUM(N:N)+72543)</f>
        <v>0.14808907860635845</v>
      </c>
      <c r="S768">
        <v>0.41385135135135137</v>
      </c>
      <c r="T768">
        <f>1-R768+Q768</f>
        <v>1.2657622727449929</v>
      </c>
      <c r="U768">
        <f>(R769-R768)*(Q769+Q768)/2</f>
        <v>0</v>
      </c>
    </row>
    <row r="769" spans="1:21">
      <c r="A769" t="s">
        <v>16</v>
      </c>
      <c r="B769" t="s">
        <v>1549</v>
      </c>
      <c r="C769" t="s">
        <v>1550</v>
      </c>
      <c r="D769" s="2" t="s">
        <v>13</v>
      </c>
      <c r="E769">
        <v>3</v>
      </c>
      <c r="F769">
        <v>278</v>
      </c>
      <c r="G769" t="s">
        <v>11</v>
      </c>
      <c r="H769">
        <v>1</v>
      </c>
      <c r="I769">
        <v>425</v>
      </c>
      <c r="J769" t="s">
        <v>12</v>
      </c>
      <c r="K769">
        <v>124</v>
      </c>
      <c r="L769" s="1">
        <v>3.7000000000000001E-33</v>
      </c>
      <c r="M769">
        <f>COUNTIF(Лист1!A:A,B769)</f>
        <v>0</v>
      </c>
      <c r="N769">
        <f>ABS(M769-1)</f>
        <v>1</v>
      </c>
      <c r="O769">
        <f>SUMIFS(M:M,K:K,"&gt;="&amp;K769)</f>
        <v>490</v>
      </c>
      <c r="P769">
        <f>SUMIFS(M:M,K:K,"&lt;"&amp;K769)+72543</f>
        <v>72645</v>
      </c>
      <c r="Q769">
        <f>O769/SUM(M:M)</f>
        <v>0.41385135135135137</v>
      </c>
      <c r="R769">
        <f>1-P769/(SUM(N:N)+72543)</f>
        <v>0.14808907860635845</v>
      </c>
      <c r="S769">
        <v>0.41385135135135137</v>
      </c>
      <c r="T769">
        <f>1-R769+Q769</f>
        <v>1.2657622727449929</v>
      </c>
      <c r="U769">
        <f>(R770-R769)*(Q770+Q769)/2</f>
        <v>0</v>
      </c>
    </row>
    <row r="770" spans="1:21">
      <c r="A770" t="s">
        <v>16</v>
      </c>
      <c r="B770" t="s">
        <v>1551</v>
      </c>
      <c r="C770" t="s">
        <v>1552</v>
      </c>
      <c r="D770" s="2" t="s">
        <v>13</v>
      </c>
      <c r="E770">
        <v>1</v>
      </c>
      <c r="F770">
        <v>274</v>
      </c>
      <c r="G770" t="s">
        <v>15</v>
      </c>
      <c r="H770">
        <v>1</v>
      </c>
      <c r="I770">
        <v>425</v>
      </c>
      <c r="J770" t="s">
        <v>12</v>
      </c>
      <c r="K770">
        <v>123.7</v>
      </c>
      <c r="L770" s="1">
        <v>4.4999999999999999E-33</v>
      </c>
      <c r="M770">
        <f>COUNTIF(Лист1!A:A,B770)</f>
        <v>0</v>
      </c>
      <c r="N770">
        <f>ABS(M770-1)</f>
        <v>1</v>
      </c>
      <c r="O770">
        <f>SUMIFS(M:M,K:K,"&gt;="&amp;K770)</f>
        <v>490</v>
      </c>
      <c r="P770">
        <f>SUMIFS(M:M,K:K,"&lt;"&amp;K770)+72543</f>
        <v>72645</v>
      </c>
      <c r="Q770">
        <f>O770/SUM(M:M)</f>
        <v>0.41385135135135137</v>
      </c>
      <c r="R770">
        <f>1-P770/(SUM(N:N)+72543)</f>
        <v>0.14808907860635845</v>
      </c>
      <c r="S770">
        <v>0.41385135135135137</v>
      </c>
      <c r="T770">
        <f>1-R770+Q770</f>
        <v>1.2657622727449929</v>
      </c>
      <c r="U770">
        <f>(R771-R770)*(Q771+Q770)/2</f>
        <v>0</v>
      </c>
    </row>
    <row r="771" spans="1:21">
      <c r="A771" t="s">
        <v>16</v>
      </c>
      <c r="B771" t="s">
        <v>1553</v>
      </c>
      <c r="C771" t="s">
        <v>1554</v>
      </c>
      <c r="D771" s="2" t="s">
        <v>13</v>
      </c>
      <c r="E771">
        <v>1</v>
      </c>
      <c r="F771">
        <v>361</v>
      </c>
      <c r="G771" t="s">
        <v>15</v>
      </c>
      <c r="H771">
        <v>1</v>
      </c>
      <c r="I771">
        <v>425</v>
      </c>
      <c r="J771" t="s">
        <v>12</v>
      </c>
      <c r="K771">
        <v>123.6</v>
      </c>
      <c r="L771" s="1">
        <v>4.8E-33</v>
      </c>
      <c r="M771">
        <f>COUNTIF(Лист1!A:A,B771)</f>
        <v>0</v>
      </c>
      <c r="N771">
        <f>ABS(M771-1)</f>
        <v>1</v>
      </c>
      <c r="O771">
        <f>SUMIFS(M:M,K:K,"&gt;="&amp;K771)</f>
        <v>490</v>
      </c>
      <c r="P771">
        <f>SUMIFS(M:M,K:K,"&lt;"&amp;K771)+72543</f>
        <v>72645</v>
      </c>
      <c r="Q771">
        <f>O771/SUM(M:M)</f>
        <v>0.41385135135135137</v>
      </c>
      <c r="R771">
        <f>1-P771/(SUM(N:N)+72543)</f>
        <v>0.14808907860635845</v>
      </c>
      <c r="S771">
        <v>0.41385135135135137</v>
      </c>
      <c r="T771">
        <f>1-R771+Q771</f>
        <v>1.2657622727449929</v>
      </c>
      <c r="U771">
        <f>(R772-R771)*(Q772+Q771)/2</f>
        <v>0</v>
      </c>
    </row>
    <row r="772" spans="1:21">
      <c r="A772" t="s">
        <v>16</v>
      </c>
      <c r="B772" t="s">
        <v>1555</v>
      </c>
      <c r="C772" t="s">
        <v>1556</v>
      </c>
      <c r="D772" s="2" t="s">
        <v>13</v>
      </c>
      <c r="E772">
        <v>18</v>
      </c>
      <c r="F772">
        <v>371</v>
      </c>
      <c r="G772" t="s">
        <v>11</v>
      </c>
      <c r="H772">
        <v>1</v>
      </c>
      <c r="I772">
        <v>425</v>
      </c>
      <c r="J772" t="s">
        <v>12</v>
      </c>
      <c r="K772">
        <v>123.5</v>
      </c>
      <c r="L772" s="1">
        <v>5.1999999999999999E-33</v>
      </c>
      <c r="M772">
        <f>COUNTIF(Лист1!A:A,B772)</f>
        <v>0</v>
      </c>
      <c r="N772">
        <f>ABS(M772-1)</f>
        <v>1</v>
      </c>
      <c r="O772">
        <f>SUMIFS(M:M,K:K,"&gt;="&amp;K772)</f>
        <v>490</v>
      </c>
      <c r="P772">
        <f>SUMIFS(M:M,K:K,"&lt;"&amp;K772)+72543</f>
        <v>72645</v>
      </c>
      <c r="Q772">
        <f>O772/SUM(M:M)</f>
        <v>0.41385135135135137</v>
      </c>
      <c r="R772">
        <f>1-P772/(SUM(N:N)+72543)</f>
        <v>0.14808907860635845</v>
      </c>
      <c r="S772">
        <v>0.41385135135135137</v>
      </c>
      <c r="T772">
        <f>1-R772+Q772</f>
        <v>1.2657622727449929</v>
      </c>
      <c r="U772">
        <f>(R773-R772)*(Q773+Q772)/2</f>
        <v>0</v>
      </c>
    </row>
    <row r="773" spans="1:21">
      <c r="A773" t="s">
        <v>16</v>
      </c>
      <c r="B773" t="s">
        <v>1557</v>
      </c>
      <c r="C773" t="s">
        <v>1558</v>
      </c>
      <c r="D773" s="2" t="s">
        <v>13</v>
      </c>
      <c r="E773">
        <v>1</v>
      </c>
      <c r="F773">
        <v>363</v>
      </c>
      <c r="G773" t="s">
        <v>15</v>
      </c>
      <c r="H773">
        <v>1</v>
      </c>
      <c r="I773">
        <v>425</v>
      </c>
      <c r="J773" t="s">
        <v>12</v>
      </c>
      <c r="K773">
        <v>123.4</v>
      </c>
      <c r="L773" s="1">
        <v>5.5999999999999998E-33</v>
      </c>
      <c r="M773">
        <f>COUNTIF(Лист1!A:A,B773)</f>
        <v>0</v>
      </c>
      <c r="N773">
        <f>ABS(M773-1)</f>
        <v>1</v>
      </c>
      <c r="O773">
        <f>SUMIFS(M:M,K:K,"&gt;="&amp;K773)</f>
        <v>490</v>
      </c>
      <c r="P773">
        <f>SUMIFS(M:M,K:K,"&lt;"&amp;K773)+72543</f>
        <v>72645</v>
      </c>
      <c r="Q773">
        <f>O773/SUM(M:M)</f>
        <v>0.41385135135135137</v>
      </c>
      <c r="R773">
        <f>1-P773/(SUM(N:N)+72543)</f>
        <v>0.14808907860635845</v>
      </c>
      <c r="S773">
        <v>0.41385135135135137</v>
      </c>
      <c r="T773">
        <f>1-R773+Q773</f>
        <v>1.2657622727449929</v>
      </c>
      <c r="U773">
        <f>(R774-R773)*(Q774+Q773)/2</f>
        <v>4.8582042222663899E-6</v>
      </c>
    </row>
    <row r="774" spans="1:21">
      <c r="A774" t="s">
        <v>16</v>
      </c>
      <c r="B774" t="s">
        <v>1559</v>
      </c>
      <c r="C774" t="s">
        <v>1560</v>
      </c>
      <c r="D774" s="2" t="s">
        <v>13</v>
      </c>
      <c r="E774">
        <v>3</v>
      </c>
      <c r="F774">
        <v>278</v>
      </c>
      <c r="G774" t="s">
        <v>11</v>
      </c>
      <c r="H774">
        <v>1</v>
      </c>
      <c r="I774">
        <v>425</v>
      </c>
      <c r="J774" t="s">
        <v>12</v>
      </c>
      <c r="K774">
        <v>123.2</v>
      </c>
      <c r="L774" s="1">
        <v>6.3999999999999995E-33</v>
      </c>
      <c r="M774">
        <f>COUNTIF(Лист1!A:A,B774)</f>
        <v>0</v>
      </c>
      <c r="N774">
        <f>ABS(M774-1)</f>
        <v>1</v>
      </c>
      <c r="O774">
        <f>SUMIFS(M:M,K:K,"&gt;="&amp;K774)</f>
        <v>491</v>
      </c>
      <c r="P774">
        <f>SUMIFS(M:M,K:K,"&lt;"&amp;K774)+72543</f>
        <v>72644</v>
      </c>
      <c r="Q774">
        <f>O774/SUM(M:M)</f>
        <v>0.41469594594594594</v>
      </c>
      <c r="R774">
        <f>1-P774/(SUM(N:N)+72543)</f>
        <v>0.14810080564774308</v>
      </c>
      <c r="S774">
        <v>0.41469594594594594</v>
      </c>
      <c r="T774">
        <f>1-R774+Q774</f>
        <v>1.266595140298203</v>
      </c>
      <c r="U774">
        <f>(R775-R774)*(Q775+Q774)/2</f>
        <v>0</v>
      </c>
    </row>
    <row r="775" spans="1:21">
      <c r="A775" t="s">
        <v>16</v>
      </c>
      <c r="B775" t="s">
        <v>1561</v>
      </c>
      <c r="C775" t="s">
        <v>1562</v>
      </c>
      <c r="D775" s="2" t="s">
        <v>13</v>
      </c>
      <c r="E775">
        <v>1</v>
      </c>
      <c r="F775">
        <v>308</v>
      </c>
      <c r="G775" t="s">
        <v>15</v>
      </c>
      <c r="H775">
        <v>1</v>
      </c>
      <c r="I775">
        <v>425</v>
      </c>
      <c r="J775" t="s">
        <v>12</v>
      </c>
      <c r="K775">
        <v>123.2</v>
      </c>
      <c r="L775" s="1">
        <v>6.6000000000000005E-33</v>
      </c>
      <c r="M775">
        <f>COUNTIF(Лист1!A:A,B775)</f>
        <v>1</v>
      </c>
      <c r="N775">
        <f>ABS(M775-1)</f>
        <v>0</v>
      </c>
      <c r="O775">
        <f>SUMIFS(M:M,K:K,"&gt;="&amp;K775)</f>
        <v>491</v>
      </c>
      <c r="P775">
        <f>SUMIFS(M:M,K:K,"&lt;"&amp;K775)+72543</f>
        <v>72644</v>
      </c>
      <c r="Q775">
        <f>O775/SUM(M:M)</f>
        <v>0.41469594594594594</v>
      </c>
      <c r="R775">
        <f>1-P775/(SUM(N:N)+72543)</f>
        <v>0.14810080564774308</v>
      </c>
      <c r="S775">
        <v>0.41469594594594594</v>
      </c>
      <c r="T775">
        <f>1-R775+Q775</f>
        <v>1.266595140298203</v>
      </c>
      <c r="U775">
        <f>(R776-R775)*(Q776+Q775)/2</f>
        <v>0</v>
      </c>
    </row>
    <row r="776" spans="1:21">
      <c r="A776" t="s">
        <v>16</v>
      </c>
      <c r="B776" t="s">
        <v>1563</v>
      </c>
      <c r="C776" t="s">
        <v>1564</v>
      </c>
      <c r="D776" s="2" t="s">
        <v>13</v>
      </c>
      <c r="E776">
        <v>3</v>
      </c>
      <c r="F776">
        <v>299</v>
      </c>
      <c r="G776" t="s">
        <v>11</v>
      </c>
      <c r="H776">
        <v>1</v>
      </c>
      <c r="I776">
        <v>425</v>
      </c>
      <c r="J776" t="s">
        <v>12</v>
      </c>
      <c r="K776">
        <v>122.8</v>
      </c>
      <c r="L776" s="1">
        <v>8.7000000000000004E-33</v>
      </c>
      <c r="M776">
        <f>COUNTIF(Лист1!A:A,B776)</f>
        <v>0</v>
      </c>
      <c r="N776">
        <f>ABS(M776-1)</f>
        <v>1</v>
      </c>
      <c r="O776">
        <f>SUMIFS(M:M,K:K,"&gt;="&amp;K776)</f>
        <v>491</v>
      </c>
      <c r="P776">
        <f>SUMIFS(M:M,K:K,"&lt;"&amp;K776)+72543</f>
        <v>72644</v>
      </c>
      <c r="Q776">
        <f>O776/SUM(M:M)</f>
        <v>0.41469594594594594</v>
      </c>
      <c r="R776">
        <f>1-P776/(SUM(N:N)+72543)</f>
        <v>0.14810080564774308</v>
      </c>
      <c r="S776">
        <v>0.41469594594594594</v>
      </c>
      <c r="T776">
        <f>1-R776+Q776</f>
        <v>1.266595140298203</v>
      </c>
      <c r="U776">
        <f>(R777-R776)*(Q777+Q776)/2</f>
        <v>0</v>
      </c>
    </row>
    <row r="777" spans="1:21">
      <c r="A777" t="s">
        <v>16</v>
      </c>
      <c r="B777" t="s">
        <v>1565</v>
      </c>
      <c r="C777" t="s">
        <v>1566</v>
      </c>
      <c r="D777" s="2" t="s">
        <v>13</v>
      </c>
      <c r="E777">
        <v>6</v>
      </c>
      <c r="F777">
        <v>355</v>
      </c>
      <c r="G777" t="s">
        <v>11</v>
      </c>
      <c r="H777">
        <v>1</v>
      </c>
      <c r="I777">
        <v>425</v>
      </c>
      <c r="J777" t="s">
        <v>12</v>
      </c>
      <c r="K777">
        <v>122.8</v>
      </c>
      <c r="L777" s="1">
        <v>8.8000000000000002E-33</v>
      </c>
      <c r="M777">
        <f>COUNTIF(Лист1!A:A,B777)</f>
        <v>0</v>
      </c>
      <c r="N777">
        <f>ABS(M777-1)</f>
        <v>1</v>
      </c>
      <c r="O777">
        <f>SUMIFS(M:M,K:K,"&gt;="&amp;K777)</f>
        <v>491</v>
      </c>
      <c r="P777">
        <f>SUMIFS(M:M,K:K,"&lt;"&amp;K777)+72543</f>
        <v>72644</v>
      </c>
      <c r="Q777">
        <f>O777/SUM(M:M)</f>
        <v>0.41469594594594594</v>
      </c>
      <c r="R777">
        <f>1-P777/(SUM(N:N)+72543)</f>
        <v>0.14810080564774308</v>
      </c>
      <c r="S777">
        <v>0.41469594594594594</v>
      </c>
      <c r="T777">
        <f>1-R777+Q777</f>
        <v>1.266595140298203</v>
      </c>
      <c r="U777">
        <f>(R778-R777)*(Q778+Q777)/2</f>
        <v>4.8681088180765265E-6</v>
      </c>
    </row>
    <row r="778" spans="1:21">
      <c r="A778" t="s">
        <v>16</v>
      </c>
      <c r="B778" t="s">
        <v>1567</v>
      </c>
      <c r="C778" t="s">
        <v>1568</v>
      </c>
      <c r="D778" s="2" t="s">
        <v>13</v>
      </c>
      <c r="E778">
        <v>37</v>
      </c>
      <c r="F778">
        <v>295</v>
      </c>
      <c r="G778" t="s">
        <v>11</v>
      </c>
      <c r="H778">
        <v>1</v>
      </c>
      <c r="I778">
        <v>425</v>
      </c>
      <c r="J778" t="s">
        <v>12</v>
      </c>
      <c r="K778">
        <v>122.6</v>
      </c>
      <c r="L778" s="1">
        <v>9.6999999999999998E-33</v>
      </c>
      <c r="M778">
        <f>COUNTIF(Лист1!A:A,B778)</f>
        <v>1</v>
      </c>
      <c r="N778">
        <f>ABS(M778-1)</f>
        <v>0</v>
      </c>
      <c r="O778">
        <f>SUMIFS(M:M,K:K,"&gt;="&amp;K778)</f>
        <v>492</v>
      </c>
      <c r="P778">
        <f>SUMIFS(M:M,K:K,"&lt;"&amp;K778)+72543</f>
        <v>72643</v>
      </c>
      <c r="Q778">
        <f>O778/SUM(M:M)</f>
        <v>0.41554054054054052</v>
      </c>
      <c r="R778">
        <f>1-P778/(SUM(N:N)+72543)</f>
        <v>0.14811253268912783</v>
      </c>
      <c r="S778">
        <v>0.41554054054054052</v>
      </c>
      <c r="T778">
        <f>1-R778+Q778</f>
        <v>1.2674280078514126</v>
      </c>
      <c r="U778">
        <f>(R779-R778)*(Q779+Q778)/2</f>
        <v>0</v>
      </c>
    </row>
    <row r="779" spans="1:21">
      <c r="A779" t="s">
        <v>16</v>
      </c>
      <c r="B779" t="s">
        <v>1569</v>
      </c>
      <c r="C779" t="s">
        <v>1570</v>
      </c>
      <c r="D779" s="2" t="s">
        <v>13</v>
      </c>
      <c r="E779">
        <v>1</v>
      </c>
      <c r="F779">
        <v>319</v>
      </c>
      <c r="G779" t="s">
        <v>15</v>
      </c>
      <c r="H779">
        <v>1</v>
      </c>
      <c r="I779">
        <v>425</v>
      </c>
      <c r="J779" t="s">
        <v>12</v>
      </c>
      <c r="K779">
        <v>122.6</v>
      </c>
      <c r="L779" s="1">
        <v>9.7999999999999996E-33</v>
      </c>
      <c r="M779">
        <f>COUNTIF(Лист1!A:A,B779)</f>
        <v>0</v>
      </c>
      <c r="N779">
        <f>ABS(M779-1)</f>
        <v>1</v>
      </c>
      <c r="O779">
        <f>SUMIFS(M:M,K:K,"&gt;="&amp;K779)</f>
        <v>492</v>
      </c>
      <c r="P779">
        <f>SUMIFS(M:M,K:K,"&lt;"&amp;K779)+72543</f>
        <v>72643</v>
      </c>
      <c r="Q779">
        <f>O779/SUM(M:M)</f>
        <v>0.41554054054054052</v>
      </c>
      <c r="R779">
        <f>1-P779/(SUM(N:N)+72543)</f>
        <v>0.14811253268912783</v>
      </c>
      <c r="S779">
        <v>0.41554054054054052</v>
      </c>
      <c r="T779">
        <f>1-R779+Q779</f>
        <v>1.2674280078514126</v>
      </c>
      <c r="U779">
        <f>(R780-R779)*(Q780+Q779)/2</f>
        <v>0</v>
      </c>
    </row>
    <row r="780" spans="1:21">
      <c r="A780" t="s">
        <v>16</v>
      </c>
      <c r="B780" t="s">
        <v>1571</v>
      </c>
      <c r="C780" t="s">
        <v>1572</v>
      </c>
      <c r="D780" s="2" t="s">
        <v>13</v>
      </c>
      <c r="E780">
        <v>1</v>
      </c>
      <c r="F780">
        <v>350</v>
      </c>
      <c r="G780" t="s">
        <v>15</v>
      </c>
      <c r="H780">
        <v>1</v>
      </c>
      <c r="I780">
        <v>425</v>
      </c>
      <c r="J780" t="s">
        <v>12</v>
      </c>
      <c r="K780">
        <v>122.1</v>
      </c>
      <c r="L780" s="1">
        <v>1.2999999999999999E-32</v>
      </c>
      <c r="M780">
        <f>COUNTIF(Лист1!A:A,B780)</f>
        <v>0</v>
      </c>
      <c r="N780">
        <f>ABS(M780-1)</f>
        <v>1</v>
      </c>
      <c r="O780">
        <f>SUMIFS(M:M,K:K,"&gt;="&amp;K780)</f>
        <v>492</v>
      </c>
      <c r="P780">
        <f>SUMIFS(M:M,K:K,"&lt;"&amp;K780)+72543</f>
        <v>72643</v>
      </c>
      <c r="Q780">
        <f>O780/SUM(M:M)</f>
        <v>0.41554054054054052</v>
      </c>
      <c r="R780">
        <f>1-P780/(SUM(N:N)+72543)</f>
        <v>0.14811253268912783</v>
      </c>
      <c r="S780">
        <v>0.41554054054054052</v>
      </c>
      <c r="T780">
        <f>1-R780+Q780</f>
        <v>1.2674280078514126</v>
      </c>
      <c r="U780">
        <f>(R781-R780)*(Q781+Q780)/2</f>
        <v>0</v>
      </c>
    </row>
    <row r="781" spans="1:21">
      <c r="A781" t="s">
        <v>16</v>
      </c>
      <c r="B781" t="s">
        <v>1573</v>
      </c>
      <c r="C781" t="s">
        <v>1574</v>
      </c>
      <c r="D781" s="2" t="s">
        <v>13</v>
      </c>
      <c r="E781">
        <v>1155</v>
      </c>
      <c r="F781">
        <v>1542</v>
      </c>
      <c r="G781" t="s">
        <v>11</v>
      </c>
      <c r="H781">
        <v>1</v>
      </c>
      <c r="I781">
        <v>425</v>
      </c>
      <c r="J781" t="s">
        <v>12</v>
      </c>
      <c r="K781">
        <v>122.1</v>
      </c>
      <c r="L781" s="1">
        <v>1.3999999999999999E-32</v>
      </c>
      <c r="M781">
        <f>COUNTIF(Лист1!A:A,B781)</f>
        <v>0</v>
      </c>
      <c r="N781">
        <f>ABS(M781-1)</f>
        <v>1</v>
      </c>
      <c r="O781">
        <f>SUMIFS(M:M,K:K,"&gt;="&amp;K781)</f>
        <v>492</v>
      </c>
      <c r="P781">
        <f>SUMIFS(M:M,K:K,"&lt;"&amp;K781)+72543</f>
        <v>72643</v>
      </c>
      <c r="Q781">
        <f>O781/SUM(M:M)</f>
        <v>0.41554054054054052</v>
      </c>
      <c r="R781">
        <f>1-P781/(SUM(N:N)+72543)</f>
        <v>0.14811253268912783</v>
      </c>
      <c r="S781">
        <v>0.41554054054054052</v>
      </c>
      <c r="T781">
        <f>1-R781+Q781</f>
        <v>1.2674280078514126</v>
      </c>
      <c r="U781">
        <f>(R782-R781)*(Q782+Q781)/2</f>
        <v>0</v>
      </c>
    </row>
    <row r="782" spans="1:21">
      <c r="A782" t="s">
        <v>16</v>
      </c>
      <c r="B782" t="s">
        <v>1575</v>
      </c>
      <c r="C782" t="s">
        <v>1576</v>
      </c>
      <c r="D782" s="2" t="s">
        <v>13</v>
      </c>
      <c r="E782">
        <v>1303</v>
      </c>
      <c r="F782">
        <v>1672</v>
      </c>
      <c r="G782" t="s">
        <v>11</v>
      </c>
      <c r="H782">
        <v>1</v>
      </c>
      <c r="I782">
        <v>425</v>
      </c>
      <c r="J782" t="s">
        <v>12</v>
      </c>
      <c r="K782">
        <v>122.1</v>
      </c>
      <c r="L782" s="1">
        <v>1.3999999999999999E-32</v>
      </c>
      <c r="M782">
        <f>COUNTIF(Лист1!A:A,B782)</f>
        <v>0</v>
      </c>
      <c r="N782">
        <f>ABS(M782-1)</f>
        <v>1</v>
      </c>
      <c r="O782">
        <f>SUMIFS(M:M,K:K,"&gt;="&amp;K782)</f>
        <v>492</v>
      </c>
      <c r="P782">
        <f>SUMIFS(M:M,K:K,"&lt;"&amp;K782)+72543</f>
        <v>72643</v>
      </c>
      <c r="Q782">
        <f>O782/SUM(M:M)</f>
        <v>0.41554054054054052</v>
      </c>
      <c r="R782">
        <f>1-P782/(SUM(N:N)+72543)</f>
        <v>0.14811253268912783</v>
      </c>
      <c r="S782">
        <v>0.41554054054054052</v>
      </c>
      <c r="T782">
        <f>1-R782+Q782</f>
        <v>1.2674280078514126</v>
      </c>
      <c r="U782">
        <f>(R783-R782)*(Q783+Q782)/2</f>
        <v>0</v>
      </c>
    </row>
    <row r="783" spans="1:21">
      <c r="A783" t="s">
        <v>16</v>
      </c>
      <c r="B783" t="s">
        <v>1577</v>
      </c>
      <c r="C783" t="s">
        <v>1578</v>
      </c>
      <c r="D783" s="2" t="s">
        <v>13</v>
      </c>
      <c r="E783">
        <v>5</v>
      </c>
      <c r="F783">
        <v>281</v>
      </c>
      <c r="G783" t="s">
        <v>11</v>
      </c>
      <c r="H783">
        <v>1</v>
      </c>
      <c r="I783">
        <v>425</v>
      </c>
      <c r="J783" t="s">
        <v>12</v>
      </c>
      <c r="K783">
        <v>121.8</v>
      </c>
      <c r="L783" s="1">
        <v>1.6999999999999999E-32</v>
      </c>
      <c r="M783">
        <f>COUNTIF(Лист1!A:A,B783)</f>
        <v>0</v>
      </c>
      <c r="N783">
        <f>ABS(M783-1)</f>
        <v>1</v>
      </c>
      <c r="O783">
        <f>SUMIFS(M:M,K:K,"&gt;="&amp;K783)</f>
        <v>492</v>
      </c>
      <c r="P783">
        <f>SUMIFS(M:M,K:K,"&lt;"&amp;K783)+72543</f>
        <v>72643</v>
      </c>
      <c r="Q783">
        <f>O783/SUM(M:M)</f>
        <v>0.41554054054054052</v>
      </c>
      <c r="R783">
        <f>1-P783/(SUM(N:N)+72543)</f>
        <v>0.14811253268912783</v>
      </c>
      <c r="S783">
        <v>0.41554054054054052</v>
      </c>
      <c r="T783">
        <f>1-R783+Q783</f>
        <v>1.2674280078514126</v>
      </c>
      <c r="U783">
        <f>(R784-R783)*(Q784+Q783)/2</f>
        <v>0</v>
      </c>
    </row>
    <row r="784" spans="1:21">
      <c r="A784" t="s">
        <v>16</v>
      </c>
      <c r="B784" t="s">
        <v>1579</v>
      </c>
      <c r="C784" t="s">
        <v>1580</v>
      </c>
      <c r="D784" s="2" t="s">
        <v>13</v>
      </c>
      <c r="E784">
        <v>42</v>
      </c>
      <c r="F784">
        <v>413</v>
      </c>
      <c r="G784" t="s">
        <v>11</v>
      </c>
      <c r="H784">
        <v>1</v>
      </c>
      <c r="I784">
        <v>425</v>
      </c>
      <c r="J784" t="s">
        <v>12</v>
      </c>
      <c r="K784">
        <v>121.4</v>
      </c>
      <c r="L784" s="1">
        <v>2.2E-32</v>
      </c>
      <c r="M784">
        <f>COUNTIF(Лист1!A:A,B784)</f>
        <v>0</v>
      </c>
      <c r="N784">
        <f>ABS(M784-1)</f>
        <v>1</v>
      </c>
      <c r="O784">
        <f>SUMIFS(M:M,K:K,"&gt;="&amp;K784)</f>
        <v>492</v>
      </c>
      <c r="P784">
        <f>SUMIFS(M:M,K:K,"&lt;"&amp;K784)+72543</f>
        <v>72643</v>
      </c>
      <c r="Q784">
        <f>O784/SUM(M:M)</f>
        <v>0.41554054054054052</v>
      </c>
      <c r="R784">
        <f>1-P784/(SUM(N:N)+72543)</f>
        <v>0.14811253268912783</v>
      </c>
      <c r="S784">
        <v>0.41554054054054052</v>
      </c>
      <c r="T784">
        <f>1-R784+Q784</f>
        <v>1.2674280078514126</v>
      </c>
      <c r="U784">
        <f>(R785-R784)*(Q785+Q784)/2</f>
        <v>0</v>
      </c>
    </row>
    <row r="785" spans="1:21">
      <c r="A785" t="s">
        <v>16</v>
      </c>
      <c r="B785" t="s">
        <v>1581</v>
      </c>
      <c r="C785" t="s">
        <v>1582</v>
      </c>
      <c r="D785" s="2" t="s">
        <v>13</v>
      </c>
      <c r="E785">
        <v>2</v>
      </c>
      <c r="F785">
        <v>319</v>
      </c>
      <c r="G785" t="s">
        <v>11</v>
      </c>
      <c r="H785">
        <v>1</v>
      </c>
      <c r="I785">
        <v>425</v>
      </c>
      <c r="J785" t="s">
        <v>12</v>
      </c>
      <c r="K785">
        <v>121.4</v>
      </c>
      <c r="L785" s="1">
        <v>2.3000000000000001E-32</v>
      </c>
      <c r="M785">
        <f>COUNTIF(Лист1!A:A,B785)</f>
        <v>0</v>
      </c>
      <c r="N785">
        <f>ABS(M785-1)</f>
        <v>1</v>
      </c>
      <c r="O785">
        <f>SUMIFS(M:M,K:K,"&gt;="&amp;K785)</f>
        <v>492</v>
      </c>
      <c r="P785">
        <f>SUMIFS(M:M,K:K,"&lt;"&amp;K785)+72543</f>
        <v>72643</v>
      </c>
      <c r="Q785">
        <f>O785/SUM(M:M)</f>
        <v>0.41554054054054052</v>
      </c>
      <c r="R785">
        <f>1-P785/(SUM(N:N)+72543)</f>
        <v>0.14811253268912783</v>
      </c>
      <c r="S785">
        <v>0.41554054054054052</v>
      </c>
      <c r="T785">
        <f>1-R785+Q785</f>
        <v>1.2674280078514126</v>
      </c>
      <c r="U785">
        <f>(R786-R785)*(Q786+Q785)/2</f>
        <v>0</v>
      </c>
    </row>
    <row r="786" spans="1:21">
      <c r="A786" t="s">
        <v>16</v>
      </c>
      <c r="B786" t="s">
        <v>1583</v>
      </c>
      <c r="C786" t="s">
        <v>1584</v>
      </c>
      <c r="D786" s="2" t="s">
        <v>13</v>
      </c>
      <c r="E786">
        <v>7</v>
      </c>
      <c r="F786">
        <v>277</v>
      </c>
      <c r="G786" t="s">
        <v>11</v>
      </c>
      <c r="H786">
        <v>1</v>
      </c>
      <c r="I786">
        <v>425</v>
      </c>
      <c r="J786" t="s">
        <v>12</v>
      </c>
      <c r="K786">
        <v>121</v>
      </c>
      <c r="L786" s="1">
        <v>3E-32</v>
      </c>
      <c r="M786">
        <f>COUNTIF(Лист1!A:A,B786)</f>
        <v>0</v>
      </c>
      <c r="N786">
        <f>ABS(M786-1)</f>
        <v>1</v>
      </c>
      <c r="O786">
        <f>SUMIFS(M:M,K:K,"&gt;="&amp;K786)</f>
        <v>492</v>
      </c>
      <c r="P786">
        <f>SUMIFS(M:M,K:K,"&lt;"&amp;K786)+72543</f>
        <v>72643</v>
      </c>
      <c r="Q786">
        <f>O786/SUM(M:M)</f>
        <v>0.41554054054054052</v>
      </c>
      <c r="R786">
        <f>1-P786/(SUM(N:N)+72543)</f>
        <v>0.14811253268912783</v>
      </c>
      <c r="S786">
        <v>0.41554054054054052</v>
      </c>
      <c r="T786">
        <f>1-R786+Q786</f>
        <v>1.2674280078514126</v>
      </c>
      <c r="U786">
        <f>(R787-R786)*(Q787+Q786)/2</f>
        <v>0</v>
      </c>
    </row>
    <row r="787" spans="1:21">
      <c r="A787" t="s">
        <v>16</v>
      </c>
      <c r="B787" t="s">
        <v>1585</v>
      </c>
      <c r="C787" t="s">
        <v>1586</v>
      </c>
      <c r="D787" s="2" t="s">
        <v>13</v>
      </c>
      <c r="E787">
        <v>4</v>
      </c>
      <c r="F787">
        <v>350</v>
      </c>
      <c r="G787" t="s">
        <v>11</v>
      </c>
      <c r="H787">
        <v>1</v>
      </c>
      <c r="I787">
        <v>425</v>
      </c>
      <c r="J787" t="s">
        <v>12</v>
      </c>
      <c r="K787">
        <v>120.9</v>
      </c>
      <c r="L787" s="1">
        <v>3.1000000000000001E-32</v>
      </c>
      <c r="M787">
        <f>COUNTIF(Лист1!A:A,B787)</f>
        <v>0</v>
      </c>
      <c r="N787">
        <f>ABS(M787-1)</f>
        <v>1</v>
      </c>
      <c r="O787">
        <f>SUMIFS(M:M,K:K,"&gt;="&amp;K787)</f>
        <v>492</v>
      </c>
      <c r="P787">
        <f>SUMIFS(M:M,K:K,"&lt;"&amp;K787)+72543</f>
        <v>72643</v>
      </c>
      <c r="Q787">
        <f>O787/SUM(M:M)</f>
        <v>0.41554054054054052</v>
      </c>
      <c r="R787">
        <f>1-P787/(SUM(N:N)+72543)</f>
        <v>0.14811253268912783</v>
      </c>
      <c r="S787">
        <v>0.41554054054054052</v>
      </c>
      <c r="T787">
        <f>1-R787+Q787</f>
        <v>1.2674280078514126</v>
      </c>
      <c r="U787">
        <f>(R788-R787)*(Q788+Q787)/2</f>
        <v>0</v>
      </c>
    </row>
    <row r="788" spans="1:21">
      <c r="A788" t="s">
        <v>16</v>
      </c>
      <c r="B788" t="s">
        <v>1587</v>
      </c>
      <c r="C788" t="s">
        <v>1588</v>
      </c>
      <c r="D788" s="2" t="s">
        <v>13</v>
      </c>
      <c r="E788">
        <v>147</v>
      </c>
      <c r="F788">
        <v>528</v>
      </c>
      <c r="G788" t="s">
        <v>11</v>
      </c>
      <c r="H788">
        <v>1</v>
      </c>
      <c r="I788">
        <v>425</v>
      </c>
      <c r="J788" t="s">
        <v>12</v>
      </c>
      <c r="K788">
        <v>120.8</v>
      </c>
      <c r="L788" s="1">
        <v>3.4999999999999999E-32</v>
      </c>
      <c r="M788">
        <f>COUNTIF(Лист1!A:A,B788)</f>
        <v>0</v>
      </c>
      <c r="N788">
        <f>ABS(M788-1)</f>
        <v>1</v>
      </c>
      <c r="O788">
        <f>SUMIFS(M:M,K:K,"&gt;="&amp;K788)</f>
        <v>492</v>
      </c>
      <c r="P788">
        <f>SUMIFS(M:M,K:K,"&lt;"&amp;K788)+72543</f>
        <v>72643</v>
      </c>
      <c r="Q788">
        <f>O788/SUM(M:M)</f>
        <v>0.41554054054054052</v>
      </c>
      <c r="R788">
        <f>1-P788/(SUM(N:N)+72543)</f>
        <v>0.14811253268912783</v>
      </c>
      <c r="S788">
        <v>0.41554054054054052</v>
      </c>
      <c r="T788">
        <f>1-R788+Q788</f>
        <v>1.2674280078514126</v>
      </c>
      <c r="U788">
        <f>(R789-R788)*(Q789+Q788)/2</f>
        <v>0</v>
      </c>
    </row>
    <row r="789" spans="1:21">
      <c r="A789" t="s">
        <v>16</v>
      </c>
      <c r="B789" t="s">
        <v>1589</v>
      </c>
      <c r="C789" t="s">
        <v>1590</v>
      </c>
      <c r="D789" s="2" t="s">
        <v>13</v>
      </c>
      <c r="E789">
        <v>2</v>
      </c>
      <c r="F789">
        <v>311</v>
      </c>
      <c r="G789" t="s">
        <v>11</v>
      </c>
      <c r="H789">
        <v>1</v>
      </c>
      <c r="I789">
        <v>425</v>
      </c>
      <c r="J789" t="s">
        <v>12</v>
      </c>
      <c r="K789">
        <v>120.2</v>
      </c>
      <c r="L789" s="1">
        <v>5.1999999999999995E-32</v>
      </c>
      <c r="M789">
        <f>COUNTIF(Лист1!A:A,B789)</f>
        <v>0</v>
      </c>
      <c r="N789">
        <f>ABS(M789-1)</f>
        <v>1</v>
      </c>
      <c r="O789">
        <f>SUMIFS(M:M,K:K,"&gt;="&amp;K789)</f>
        <v>492</v>
      </c>
      <c r="P789">
        <f>SUMIFS(M:M,K:K,"&lt;"&amp;K789)+72543</f>
        <v>72643</v>
      </c>
      <c r="Q789">
        <f>O789/SUM(M:M)</f>
        <v>0.41554054054054052</v>
      </c>
      <c r="R789">
        <f>1-P789/(SUM(N:N)+72543)</f>
        <v>0.14811253268912783</v>
      </c>
      <c r="S789">
        <v>0.41554054054054052</v>
      </c>
      <c r="T789">
        <f>1-R789+Q789</f>
        <v>1.2674280078514126</v>
      </c>
      <c r="U789">
        <f>(R790-R789)*(Q790+Q789)/2</f>
        <v>4.87801341384067E-6</v>
      </c>
    </row>
    <row r="790" spans="1:21">
      <c r="A790" t="s">
        <v>16</v>
      </c>
      <c r="B790" t="s">
        <v>1591</v>
      </c>
      <c r="C790" t="s">
        <v>1592</v>
      </c>
      <c r="D790" s="2" t="s">
        <v>13</v>
      </c>
      <c r="E790">
        <v>57</v>
      </c>
      <c r="F790">
        <v>439</v>
      </c>
      <c r="G790" t="s">
        <v>14</v>
      </c>
      <c r="H790">
        <v>1</v>
      </c>
      <c r="I790">
        <v>425</v>
      </c>
      <c r="J790" t="s">
        <v>12</v>
      </c>
      <c r="K790">
        <v>119.5</v>
      </c>
      <c r="L790" s="1">
        <v>8.1999999999999995E-32</v>
      </c>
      <c r="M790">
        <f>COUNTIF(Лист1!A:A,B790)</f>
        <v>1</v>
      </c>
      <c r="N790">
        <f>ABS(M790-1)</f>
        <v>0</v>
      </c>
      <c r="O790">
        <f>SUMIFS(M:M,K:K,"&gt;="&amp;K790)</f>
        <v>493</v>
      </c>
      <c r="P790">
        <f>SUMIFS(M:M,K:K,"&lt;"&amp;K790)+72543</f>
        <v>72642</v>
      </c>
      <c r="Q790">
        <f>O790/SUM(M:M)</f>
        <v>0.41638513513513514</v>
      </c>
      <c r="R790">
        <f>1-P790/(SUM(N:N)+72543)</f>
        <v>0.14812425973051258</v>
      </c>
      <c r="S790">
        <v>0.41638513513513514</v>
      </c>
      <c r="T790">
        <f>1-R790+Q790</f>
        <v>1.2682608754046225</v>
      </c>
      <c r="U790">
        <f>(R791-R790)*(Q791+Q790)/2</f>
        <v>0</v>
      </c>
    </row>
    <row r="791" spans="1:21">
      <c r="A791" t="s">
        <v>16</v>
      </c>
      <c r="B791" t="s">
        <v>1593</v>
      </c>
      <c r="C791" t="s">
        <v>1594</v>
      </c>
      <c r="D791" s="2" t="s">
        <v>13</v>
      </c>
      <c r="E791">
        <v>1276</v>
      </c>
      <c r="F791">
        <v>1649</v>
      </c>
      <c r="G791" t="s">
        <v>11</v>
      </c>
      <c r="H791">
        <v>1</v>
      </c>
      <c r="I791">
        <v>425</v>
      </c>
      <c r="J791" t="s">
        <v>12</v>
      </c>
      <c r="K791">
        <v>119.4</v>
      </c>
      <c r="L791" s="1">
        <v>8.8999999999999995E-32</v>
      </c>
      <c r="M791">
        <f>COUNTIF(Лист1!A:A,B791)</f>
        <v>0</v>
      </c>
      <c r="N791">
        <f>ABS(M791-1)</f>
        <v>1</v>
      </c>
      <c r="O791">
        <f>SUMIFS(M:M,K:K,"&gt;="&amp;K791)</f>
        <v>493</v>
      </c>
      <c r="P791">
        <f>SUMIFS(M:M,K:K,"&lt;"&amp;K791)+72543</f>
        <v>72642</v>
      </c>
      <c r="Q791">
        <f>O791/SUM(M:M)</f>
        <v>0.41638513513513514</v>
      </c>
      <c r="R791">
        <f>1-P791/(SUM(N:N)+72543)</f>
        <v>0.14812425973051258</v>
      </c>
      <c r="S791">
        <v>0.41638513513513514</v>
      </c>
      <c r="T791">
        <f>1-R791+Q791</f>
        <v>1.2682608754046225</v>
      </c>
      <c r="U791">
        <f>(R792-R791)*(Q792+Q791)/2</f>
        <v>0</v>
      </c>
    </row>
    <row r="792" spans="1:21">
      <c r="A792" t="s">
        <v>16</v>
      </c>
      <c r="B792" t="s">
        <v>1595</v>
      </c>
      <c r="C792" t="s">
        <v>1596</v>
      </c>
      <c r="D792" s="2" t="s">
        <v>13</v>
      </c>
      <c r="E792">
        <v>3</v>
      </c>
      <c r="F792">
        <v>278</v>
      </c>
      <c r="G792" t="s">
        <v>11</v>
      </c>
      <c r="H792">
        <v>1</v>
      </c>
      <c r="I792">
        <v>425</v>
      </c>
      <c r="J792" t="s">
        <v>12</v>
      </c>
      <c r="K792">
        <v>119.4</v>
      </c>
      <c r="L792" s="1">
        <v>9.0000000000000001E-32</v>
      </c>
      <c r="M792">
        <f>COUNTIF(Лист1!A:A,B792)</f>
        <v>0</v>
      </c>
      <c r="N792">
        <f>ABS(M792-1)</f>
        <v>1</v>
      </c>
      <c r="O792">
        <f>SUMIFS(M:M,K:K,"&gt;="&amp;K792)</f>
        <v>493</v>
      </c>
      <c r="P792">
        <f>SUMIFS(M:M,K:K,"&lt;"&amp;K792)+72543</f>
        <v>72642</v>
      </c>
      <c r="Q792">
        <f>O792/SUM(M:M)</f>
        <v>0.41638513513513514</v>
      </c>
      <c r="R792">
        <f>1-P792/(SUM(N:N)+72543)</f>
        <v>0.14812425973051258</v>
      </c>
      <c r="S792">
        <v>0.41638513513513514</v>
      </c>
      <c r="T792">
        <f>1-R792+Q792</f>
        <v>1.2682608754046225</v>
      </c>
      <c r="U792">
        <f>(R793-R792)*(Q793+Q792)/2</f>
        <v>0</v>
      </c>
    </row>
    <row r="793" spans="1:21">
      <c r="A793" t="s">
        <v>16</v>
      </c>
      <c r="B793" t="s">
        <v>1597</v>
      </c>
      <c r="C793" t="s">
        <v>1598</v>
      </c>
      <c r="D793" s="2" t="s">
        <v>13</v>
      </c>
      <c r="E793">
        <v>1169</v>
      </c>
      <c r="F793">
        <v>1609</v>
      </c>
      <c r="G793" t="s">
        <v>11</v>
      </c>
      <c r="H793">
        <v>1</v>
      </c>
      <c r="I793">
        <v>425</v>
      </c>
      <c r="J793" t="s">
        <v>12</v>
      </c>
      <c r="K793">
        <v>119.4</v>
      </c>
      <c r="L793" s="1">
        <v>9.2999999999999998E-32</v>
      </c>
      <c r="M793">
        <f>COUNTIF(Лист1!A:A,B793)</f>
        <v>0</v>
      </c>
      <c r="N793">
        <f>ABS(M793-1)</f>
        <v>1</v>
      </c>
      <c r="O793">
        <f>SUMIFS(M:M,K:K,"&gt;="&amp;K793)</f>
        <v>493</v>
      </c>
      <c r="P793">
        <f>SUMIFS(M:M,K:K,"&lt;"&amp;K793)+72543</f>
        <v>72642</v>
      </c>
      <c r="Q793">
        <f>O793/SUM(M:M)</f>
        <v>0.41638513513513514</v>
      </c>
      <c r="R793">
        <f>1-P793/(SUM(N:N)+72543)</f>
        <v>0.14812425973051258</v>
      </c>
      <c r="S793">
        <v>0.41638513513513514</v>
      </c>
      <c r="T793">
        <f>1-R793+Q793</f>
        <v>1.2682608754046225</v>
      </c>
      <c r="U793">
        <f>(R794-R793)*(Q794+Q793)/2</f>
        <v>0</v>
      </c>
    </row>
    <row r="794" spans="1:21">
      <c r="A794" t="s">
        <v>16</v>
      </c>
      <c r="B794" t="s">
        <v>1599</v>
      </c>
      <c r="C794" t="s">
        <v>1600</v>
      </c>
      <c r="D794" s="2" t="s">
        <v>13</v>
      </c>
      <c r="E794">
        <v>3</v>
      </c>
      <c r="F794">
        <v>346</v>
      </c>
      <c r="G794" t="s">
        <v>14</v>
      </c>
      <c r="H794">
        <v>1</v>
      </c>
      <c r="I794">
        <v>425</v>
      </c>
      <c r="J794" t="s">
        <v>12</v>
      </c>
      <c r="K794">
        <v>119.3</v>
      </c>
      <c r="L794" s="1">
        <v>9.7000000000000001E-32</v>
      </c>
      <c r="M794">
        <f>COUNTIF(Лист1!A:A,B794)</f>
        <v>0</v>
      </c>
      <c r="N794">
        <f>ABS(M794-1)</f>
        <v>1</v>
      </c>
      <c r="O794">
        <f>SUMIFS(M:M,K:K,"&gt;="&amp;K794)</f>
        <v>493</v>
      </c>
      <c r="P794">
        <f>SUMIFS(M:M,K:K,"&lt;"&amp;K794)+72543</f>
        <v>72642</v>
      </c>
      <c r="Q794">
        <f>O794/SUM(M:M)</f>
        <v>0.41638513513513514</v>
      </c>
      <c r="R794">
        <f>1-P794/(SUM(N:N)+72543)</f>
        <v>0.14812425973051258</v>
      </c>
      <c r="S794">
        <v>0.41638513513513514</v>
      </c>
      <c r="T794">
        <f>1-R794+Q794</f>
        <v>1.2682608754046225</v>
      </c>
      <c r="U794">
        <f>(R795-R794)*(Q795+Q794)/2</f>
        <v>0</v>
      </c>
    </row>
    <row r="795" spans="1:21">
      <c r="A795" t="s">
        <v>16</v>
      </c>
      <c r="B795" t="s">
        <v>1601</v>
      </c>
      <c r="C795" t="s">
        <v>1602</v>
      </c>
      <c r="D795" s="2" t="s">
        <v>13</v>
      </c>
      <c r="E795">
        <v>5</v>
      </c>
      <c r="F795">
        <v>366</v>
      </c>
      <c r="G795" t="s">
        <v>11</v>
      </c>
      <c r="H795">
        <v>1</v>
      </c>
      <c r="I795">
        <v>425</v>
      </c>
      <c r="J795" t="s">
        <v>12</v>
      </c>
      <c r="K795">
        <v>118.9</v>
      </c>
      <c r="L795" s="1">
        <v>1.3E-31</v>
      </c>
      <c r="M795">
        <f>COUNTIF(Лист1!A:A,B795)</f>
        <v>0</v>
      </c>
      <c r="N795">
        <f>ABS(M795-1)</f>
        <v>1</v>
      </c>
      <c r="O795">
        <f>SUMIFS(M:M,K:K,"&gt;="&amp;K795)</f>
        <v>493</v>
      </c>
      <c r="P795">
        <f>SUMIFS(M:M,K:K,"&lt;"&amp;K795)+72543</f>
        <v>72642</v>
      </c>
      <c r="Q795">
        <f>O795/SUM(M:M)</f>
        <v>0.41638513513513514</v>
      </c>
      <c r="R795">
        <f>1-P795/(SUM(N:N)+72543)</f>
        <v>0.14812425973051258</v>
      </c>
      <c r="S795">
        <v>0.41638513513513514</v>
      </c>
      <c r="T795">
        <f>1-R795+Q795</f>
        <v>1.2682608754046225</v>
      </c>
      <c r="U795">
        <f>(R796-R795)*(Q796+Q795)/2</f>
        <v>0</v>
      </c>
    </row>
    <row r="796" spans="1:21">
      <c r="A796" t="s">
        <v>16</v>
      </c>
      <c r="B796" t="s">
        <v>1603</v>
      </c>
      <c r="C796" t="s">
        <v>1604</v>
      </c>
      <c r="D796" s="2" t="s">
        <v>13</v>
      </c>
      <c r="E796">
        <v>8</v>
      </c>
      <c r="F796">
        <v>376</v>
      </c>
      <c r="G796" t="s">
        <v>11</v>
      </c>
      <c r="H796">
        <v>1</v>
      </c>
      <c r="I796">
        <v>425</v>
      </c>
      <c r="J796" t="s">
        <v>12</v>
      </c>
      <c r="K796">
        <v>118.8</v>
      </c>
      <c r="L796" s="1">
        <v>1.3999999999999999E-31</v>
      </c>
      <c r="M796">
        <f>COUNTIF(Лист1!A:A,B796)</f>
        <v>0</v>
      </c>
      <c r="N796">
        <f>ABS(M796-1)</f>
        <v>1</v>
      </c>
      <c r="O796">
        <f>SUMIFS(M:M,K:K,"&gt;="&amp;K796)</f>
        <v>493</v>
      </c>
      <c r="P796">
        <f>SUMIFS(M:M,K:K,"&lt;"&amp;K796)+72543</f>
        <v>72642</v>
      </c>
      <c r="Q796">
        <f>O796/SUM(M:M)</f>
        <v>0.41638513513513514</v>
      </c>
      <c r="R796">
        <f>1-P796/(SUM(N:N)+72543)</f>
        <v>0.14812425973051258</v>
      </c>
      <c r="S796">
        <v>0.41638513513513514</v>
      </c>
      <c r="T796">
        <f>1-R796+Q796</f>
        <v>1.2682608754046225</v>
      </c>
      <c r="U796">
        <f>(R797-R796)*(Q797+Q796)/2</f>
        <v>4.8879180096048135E-6</v>
      </c>
    </row>
    <row r="797" spans="1:21">
      <c r="A797" t="s">
        <v>16</v>
      </c>
      <c r="B797" t="s">
        <v>1605</v>
      </c>
      <c r="C797" t="s">
        <v>1606</v>
      </c>
      <c r="D797" s="2" t="s">
        <v>13</v>
      </c>
      <c r="E797">
        <v>2</v>
      </c>
      <c r="F797">
        <v>279</v>
      </c>
      <c r="G797" t="s">
        <v>11</v>
      </c>
      <c r="H797">
        <v>1</v>
      </c>
      <c r="I797">
        <v>425</v>
      </c>
      <c r="J797" t="s">
        <v>12</v>
      </c>
      <c r="K797">
        <v>118.3</v>
      </c>
      <c r="L797" s="1">
        <v>1.9E-31</v>
      </c>
      <c r="M797">
        <f>COUNTIF(Лист1!A:A,B797)</f>
        <v>1</v>
      </c>
      <c r="N797">
        <f>ABS(M797-1)</f>
        <v>0</v>
      </c>
      <c r="O797">
        <f>SUMIFS(M:M,K:K,"&gt;="&amp;K797)</f>
        <v>494</v>
      </c>
      <c r="P797">
        <f>SUMIFS(M:M,K:K,"&lt;"&amp;K797)+72543</f>
        <v>72641</v>
      </c>
      <c r="Q797">
        <f>O797/SUM(M:M)</f>
        <v>0.41722972972972971</v>
      </c>
      <c r="R797">
        <f>1-P797/(SUM(N:N)+72543)</f>
        <v>0.14813598677189732</v>
      </c>
      <c r="S797">
        <v>0.41722972972972971</v>
      </c>
      <c r="T797">
        <f>1-R797+Q797</f>
        <v>1.2690937429578324</v>
      </c>
      <c r="U797">
        <f>(R798-R797)*(Q798+Q797)/2</f>
        <v>0</v>
      </c>
    </row>
    <row r="798" spans="1:21">
      <c r="A798" t="s">
        <v>16</v>
      </c>
      <c r="B798" t="s">
        <v>1607</v>
      </c>
      <c r="C798" t="s">
        <v>1608</v>
      </c>
      <c r="D798" s="2" t="s">
        <v>13</v>
      </c>
      <c r="E798">
        <v>3</v>
      </c>
      <c r="F798">
        <v>307</v>
      </c>
      <c r="G798" t="s">
        <v>14</v>
      </c>
      <c r="H798">
        <v>1</v>
      </c>
      <c r="I798">
        <v>425</v>
      </c>
      <c r="J798" t="s">
        <v>12</v>
      </c>
      <c r="K798">
        <v>118.1</v>
      </c>
      <c r="L798" s="1">
        <v>2.2999999999999998E-31</v>
      </c>
      <c r="M798">
        <f>COUNTIF(Лист1!A:A,B798)</f>
        <v>0</v>
      </c>
      <c r="N798">
        <f>ABS(M798-1)</f>
        <v>1</v>
      </c>
      <c r="O798">
        <f>SUMIFS(M:M,K:K,"&gt;="&amp;K798)</f>
        <v>494</v>
      </c>
      <c r="P798">
        <f>SUMIFS(M:M,K:K,"&lt;"&amp;K798)+72543</f>
        <v>72641</v>
      </c>
      <c r="Q798">
        <f>O798/SUM(M:M)</f>
        <v>0.41722972972972971</v>
      </c>
      <c r="R798">
        <f>1-P798/(SUM(N:N)+72543)</f>
        <v>0.14813598677189732</v>
      </c>
      <c r="S798">
        <v>0.41722972972972971</v>
      </c>
      <c r="T798">
        <f>1-R798+Q798</f>
        <v>1.2690937429578324</v>
      </c>
      <c r="U798">
        <f>(R799-R798)*(Q799+Q798)/2</f>
        <v>0</v>
      </c>
    </row>
    <row r="799" spans="1:21">
      <c r="A799" t="s">
        <v>16</v>
      </c>
      <c r="B799" t="s">
        <v>1609</v>
      </c>
      <c r="C799" t="s">
        <v>1610</v>
      </c>
      <c r="D799" s="2" t="s">
        <v>13</v>
      </c>
      <c r="E799">
        <v>1</v>
      </c>
      <c r="F799">
        <v>276</v>
      </c>
      <c r="G799" t="s">
        <v>15</v>
      </c>
      <c r="H799">
        <v>1</v>
      </c>
      <c r="I799">
        <v>425</v>
      </c>
      <c r="J799" t="s">
        <v>12</v>
      </c>
      <c r="K799">
        <v>118.1</v>
      </c>
      <c r="L799" s="1">
        <v>2.2999999999999998E-31</v>
      </c>
      <c r="M799">
        <f>COUNTIF(Лист1!A:A,B799)</f>
        <v>0</v>
      </c>
      <c r="N799">
        <f>ABS(M799-1)</f>
        <v>1</v>
      </c>
      <c r="O799">
        <f>SUMIFS(M:M,K:K,"&gt;="&amp;K799)</f>
        <v>494</v>
      </c>
      <c r="P799">
        <f>SUMIFS(M:M,K:K,"&lt;"&amp;K799)+72543</f>
        <v>72641</v>
      </c>
      <c r="Q799">
        <f>O799/SUM(M:M)</f>
        <v>0.41722972972972971</v>
      </c>
      <c r="R799">
        <f>1-P799/(SUM(N:N)+72543)</f>
        <v>0.14813598677189732</v>
      </c>
      <c r="S799">
        <v>0.41722972972972971</v>
      </c>
      <c r="T799">
        <f>1-R799+Q799</f>
        <v>1.2690937429578324</v>
      </c>
      <c r="U799">
        <f>(R800-R799)*(Q800+Q799)/2</f>
        <v>4.897822605368957E-6</v>
      </c>
    </row>
    <row r="800" spans="1:21">
      <c r="A800" t="s">
        <v>16</v>
      </c>
      <c r="B800" t="s">
        <v>1611</v>
      </c>
      <c r="C800" t="s">
        <v>1612</v>
      </c>
      <c r="D800" s="2" t="s">
        <v>13</v>
      </c>
      <c r="E800">
        <v>3</v>
      </c>
      <c r="F800">
        <v>276</v>
      </c>
      <c r="G800" t="s">
        <v>11</v>
      </c>
      <c r="H800">
        <v>1</v>
      </c>
      <c r="I800">
        <v>425</v>
      </c>
      <c r="J800" t="s">
        <v>12</v>
      </c>
      <c r="K800">
        <v>117.9</v>
      </c>
      <c r="L800" s="1">
        <v>2.5000000000000002E-31</v>
      </c>
      <c r="M800">
        <f>COUNTIF(Лист1!A:A,B800)</f>
        <v>0</v>
      </c>
      <c r="N800">
        <f>ABS(M800-1)</f>
        <v>1</v>
      </c>
      <c r="O800">
        <f>SUMIFS(M:M,K:K,"&gt;="&amp;K800)</f>
        <v>495</v>
      </c>
      <c r="P800">
        <f>SUMIFS(M:M,K:K,"&lt;"&amp;K800)+72543</f>
        <v>72640</v>
      </c>
      <c r="Q800">
        <f>O800/SUM(M:M)</f>
        <v>0.41807432432432434</v>
      </c>
      <c r="R800">
        <f>1-P800/(SUM(N:N)+72543)</f>
        <v>0.14814771381328207</v>
      </c>
      <c r="S800">
        <v>0.41807432432432434</v>
      </c>
      <c r="T800">
        <f>1-R800+Q800</f>
        <v>1.2699266105110423</v>
      </c>
      <c r="U800">
        <f>(R801-R800)*(Q801+Q800)/2</f>
        <v>0</v>
      </c>
    </row>
    <row r="801" spans="1:21">
      <c r="A801" t="s">
        <v>16</v>
      </c>
      <c r="B801" t="s">
        <v>1613</v>
      </c>
      <c r="C801" t="s">
        <v>1614</v>
      </c>
      <c r="D801" s="2" t="s">
        <v>13</v>
      </c>
      <c r="E801">
        <v>3</v>
      </c>
      <c r="F801">
        <v>278</v>
      </c>
      <c r="G801" t="s">
        <v>11</v>
      </c>
      <c r="H801">
        <v>1</v>
      </c>
      <c r="I801">
        <v>425</v>
      </c>
      <c r="J801" t="s">
        <v>12</v>
      </c>
      <c r="K801">
        <v>117.9</v>
      </c>
      <c r="L801" s="1">
        <v>2.6E-31</v>
      </c>
      <c r="M801">
        <f>COUNTIF(Лист1!A:A,B801)</f>
        <v>0</v>
      </c>
      <c r="N801">
        <f>ABS(M801-1)</f>
        <v>1</v>
      </c>
      <c r="O801">
        <f>SUMIFS(M:M,K:K,"&gt;="&amp;K801)</f>
        <v>495</v>
      </c>
      <c r="P801">
        <f>SUMIFS(M:M,K:K,"&lt;"&amp;K801)+72543</f>
        <v>72640</v>
      </c>
      <c r="Q801">
        <f>O801/SUM(M:M)</f>
        <v>0.41807432432432434</v>
      </c>
      <c r="R801">
        <f>1-P801/(SUM(N:N)+72543)</f>
        <v>0.14814771381328207</v>
      </c>
      <c r="S801">
        <v>0.41807432432432434</v>
      </c>
      <c r="T801">
        <f>1-R801+Q801</f>
        <v>1.2699266105110423</v>
      </c>
      <c r="U801">
        <f>(R802-R801)*(Q802+Q801)/2</f>
        <v>0</v>
      </c>
    </row>
    <row r="802" spans="1:21">
      <c r="A802" t="s">
        <v>16</v>
      </c>
      <c r="B802" t="s">
        <v>1615</v>
      </c>
      <c r="C802" t="s">
        <v>1616</v>
      </c>
      <c r="D802" s="2" t="s">
        <v>13</v>
      </c>
      <c r="E802">
        <v>21</v>
      </c>
      <c r="F802">
        <v>378</v>
      </c>
      <c r="G802" t="s">
        <v>11</v>
      </c>
      <c r="H802">
        <v>1</v>
      </c>
      <c r="I802">
        <v>425</v>
      </c>
      <c r="J802" t="s">
        <v>12</v>
      </c>
      <c r="K802">
        <v>117.9</v>
      </c>
      <c r="L802" s="1">
        <v>2.6E-31</v>
      </c>
      <c r="M802">
        <f>COUNTIF(Лист1!A:A,B802)</f>
        <v>1</v>
      </c>
      <c r="N802">
        <f>ABS(M802-1)</f>
        <v>0</v>
      </c>
      <c r="O802">
        <f>SUMIFS(M:M,K:K,"&gt;="&amp;K802)</f>
        <v>495</v>
      </c>
      <c r="P802">
        <f>SUMIFS(M:M,K:K,"&lt;"&amp;K802)+72543</f>
        <v>72640</v>
      </c>
      <c r="Q802">
        <f>O802/SUM(M:M)</f>
        <v>0.41807432432432434</v>
      </c>
      <c r="R802">
        <f>1-P802/(SUM(N:N)+72543)</f>
        <v>0.14814771381328207</v>
      </c>
      <c r="S802">
        <v>0.41807432432432434</v>
      </c>
      <c r="T802">
        <f>1-R802+Q802</f>
        <v>1.2699266105110423</v>
      </c>
      <c r="U802">
        <f>(R803-R802)*(Q803+Q802)/2</f>
        <v>0</v>
      </c>
    </row>
    <row r="803" spans="1:21">
      <c r="A803" t="s">
        <v>16</v>
      </c>
      <c r="B803" t="s">
        <v>1617</v>
      </c>
      <c r="C803" t="s">
        <v>1618</v>
      </c>
      <c r="D803" s="2" t="s">
        <v>13</v>
      </c>
      <c r="E803">
        <v>3</v>
      </c>
      <c r="F803">
        <v>278</v>
      </c>
      <c r="G803" t="s">
        <v>11</v>
      </c>
      <c r="H803">
        <v>1</v>
      </c>
      <c r="I803">
        <v>425</v>
      </c>
      <c r="J803" t="s">
        <v>12</v>
      </c>
      <c r="K803">
        <v>117.7</v>
      </c>
      <c r="L803" s="1">
        <v>2.9999999999999998E-31</v>
      </c>
      <c r="M803">
        <f>COUNTIF(Лист1!A:A,B803)</f>
        <v>0</v>
      </c>
      <c r="N803">
        <f>ABS(M803-1)</f>
        <v>1</v>
      </c>
      <c r="O803">
        <f>SUMIFS(M:M,K:K,"&gt;="&amp;K803)</f>
        <v>495</v>
      </c>
      <c r="P803">
        <f>SUMIFS(M:M,K:K,"&lt;"&amp;K803)+72543</f>
        <v>72640</v>
      </c>
      <c r="Q803">
        <f>O803/SUM(M:M)</f>
        <v>0.41807432432432434</v>
      </c>
      <c r="R803">
        <f>1-P803/(SUM(N:N)+72543)</f>
        <v>0.14814771381328207</v>
      </c>
      <c r="S803">
        <v>0.41807432432432434</v>
      </c>
      <c r="T803">
        <f>1-R803+Q803</f>
        <v>1.2699266105110423</v>
      </c>
      <c r="U803">
        <f>(R804-R803)*(Q804+Q803)/2</f>
        <v>4.9077272011331006E-6</v>
      </c>
    </row>
    <row r="804" spans="1:21">
      <c r="A804" t="s">
        <v>16</v>
      </c>
      <c r="B804" t="s">
        <v>1619</v>
      </c>
      <c r="C804" t="s">
        <v>1620</v>
      </c>
      <c r="D804" s="2" t="s">
        <v>13</v>
      </c>
      <c r="E804">
        <v>2</v>
      </c>
      <c r="F804">
        <v>279</v>
      </c>
      <c r="G804" t="s">
        <v>11</v>
      </c>
      <c r="H804">
        <v>1</v>
      </c>
      <c r="I804">
        <v>425</v>
      </c>
      <c r="J804" t="s">
        <v>12</v>
      </c>
      <c r="K804">
        <v>117.5</v>
      </c>
      <c r="L804" s="1">
        <v>3.4000000000000001E-31</v>
      </c>
      <c r="M804">
        <f>COUNTIF(Лист1!A:A,B804)</f>
        <v>1</v>
      </c>
      <c r="N804">
        <f>ABS(M804-1)</f>
        <v>0</v>
      </c>
      <c r="O804">
        <f>SUMIFS(M:M,K:K,"&gt;="&amp;K804)</f>
        <v>496</v>
      </c>
      <c r="P804">
        <f>SUMIFS(M:M,K:K,"&lt;"&amp;K804)+72543</f>
        <v>72639</v>
      </c>
      <c r="Q804">
        <f>O804/SUM(M:M)</f>
        <v>0.41891891891891891</v>
      </c>
      <c r="R804">
        <f>1-P804/(SUM(N:N)+72543)</f>
        <v>0.14815944085466681</v>
      </c>
      <c r="S804">
        <v>0.41891891891891891</v>
      </c>
      <c r="T804">
        <f>1-R804+Q804</f>
        <v>1.2707594780642522</v>
      </c>
      <c r="U804">
        <f>(R805-R804)*(Q805+Q804)/2</f>
        <v>0</v>
      </c>
    </row>
    <row r="805" spans="1:21">
      <c r="A805" t="s">
        <v>16</v>
      </c>
      <c r="B805" t="s">
        <v>1621</v>
      </c>
      <c r="C805" t="s">
        <v>1622</v>
      </c>
      <c r="D805" s="2" t="s">
        <v>13</v>
      </c>
      <c r="E805">
        <v>1</v>
      </c>
      <c r="F805">
        <v>276</v>
      </c>
      <c r="G805" t="s">
        <v>15</v>
      </c>
      <c r="H805">
        <v>1</v>
      </c>
      <c r="I805">
        <v>425</v>
      </c>
      <c r="J805" t="s">
        <v>12</v>
      </c>
      <c r="K805">
        <v>117.4</v>
      </c>
      <c r="L805" s="1">
        <v>3.6999999999999998E-31</v>
      </c>
      <c r="M805">
        <f>COUNTIF(Лист1!A:A,B805)</f>
        <v>0</v>
      </c>
      <c r="N805">
        <f>ABS(M805-1)</f>
        <v>1</v>
      </c>
      <c r="O805">
        <f>SUMIFS(M:M,K:K,"&gt;="&amp;K805)</f>
        <v>496</v>
      </c>
      <c r="P805">
        <f>SUMIFS(M:M,K:K,"&lt;"&amp;K805)+72543</f>
        <v>72639</v>
      </c>
      <c r="Q805">
        <f>O805/SUM(M:M)</f>
        <v>0.41891891891891891</v>
      </c>
      <c r="R805">
        <f>1-P805/(SUM(N:N)+72543)</f>
        <v>0.14815944085466681</v>
      </c>
      <c r="S805">
        <v>0.41891891891891891</v>
      </c>
      <c r="T805">
        <f>1-R805+Q805</f>
        <v>1.2707594780642522</v>
      </c>
      <c r="U805">
        <f>(R806-R805)*(Q806+Q805)/2</f>
        <v>0</v>
      </c>
    </row>
    <row r="806" spans="1:21">
      <c r="A806" t="s">
        <v>16</v>
      </c>
      <c r="B806" t="s">
        <v>1623</v>
      </c>
      <c r="C806" t="s">
        <v>1624</v>
      </c>
      <c r="D806" s="2" t="s">
        <v>13</v>
      </c>
      <c r="E806">
        <v>10</v>
      </c>
      <c r="F806">
        <v>288</v>
      </c>
      <c r="G806" t="s">
        <v>11</v>
      </c>
      <c r="H806">
        <v>1</v>
      </c>
      <c r="I806">
        <v>425</v>
      </c>
      <c r="J806" t="s">
        <v>12</v>
      </c>
      <c r="K806">
        <v>117.2</v>
      </c>
      <c r="L806" s="1">
        <v>4.0999999999999996E-31</v>
      </c>
      <c r="M806">
        <f>COUNTIF(Лист1!A:A,B806)</f>
        <v>0</v>
      </c>
      <c r="N806">
        <f>ABS(M806-1)</f>
        <v>1</v>
      </c>
      <c r="O806">
        <f>SUMIFS(M:M,K:K,"&gt;="&amp;K806)</f>
        <v>496</v>
      </c>
      <c r="P806">
        <f>SUMIFS(M:M,K:K,"&lt;"&amp;K806)+72543</f>
        <v>72639</v>
      </c>
      <c r="Q806">
        <f>O806/SUM(M:M)</f>
        <v>0.41891891891891891</v>
      </c>
      <c r="R806">
        <f>1-P806/(SUM(N:N)+72543)</f>
        <v>0.14815944085466681</v>
      </c>
      <c r="S806">
        <v>0.41891891891891891</v>
      </c>
      <c r="T806">
        <f>1-R806+Q806</f>
        <v>1.2707594780642522</v>
      </c>
      <c r="U806">
        <f>(R807-R806)*(Q807+Q806)/2</f>
        <v>9.8451681895120288E-6</v>
      </c>
    </row>
    <row r="807" spans="1:21">
      <c r="A807" t="s">
        <v>16</v>
      </c>
      <c r="B807" t="s">
        <v>1625</v>
      </c>
      <c r="C807" t="s">
        <v>1626</v>
      </c>
      <c r="D807" s="2" t="s">
        <v>13</v>
      </c>
      <c r="E807">
        <v>1</v>
      </c>
      <c r="F807">
        <v>308</v>
      </c>
      <c r="G807" t="s">
        <v>15</v>
      </c>
      <c r="H807">
        <v>1</v>
      </c>
      <c r="I807">
        <v>425</v>
      </c>
      <c r="J807" t="s">
        <v>12</v>
      </c>
      <c r="K807">
        <v>116.9</v>
      </c>
      <c r="L807" s="1">
        <v>5.0000000000000004E-31</v>
      </c>
      <c r="M807">
        <f>COUNTIF(Лист1!A:A,B807)</f>
        <v>1</v>
      </c>
      <c r="N807">
        <f>ABS(M807-1)</f>
        <v>0</v>
      </c>
      <c r="O807">
        <f>SUMIFS(M:M,K:K,"&gt;="&amp;K807)</f>
        <v>498</v>
      </c>
      <c r="P807">
        <f>SUMIFS(M:M,K:K,"&lt;"&amp;K807)+72543</f>
        <v>72637</v>
      </c>
      <c r="Q807">
        <f>O807/SUM(M:M)</f>
        <v>0.42060810810810811</v>
      </c>
      <c r="R807">
        <f>1-P807/(SUM(N:N)+72543)</f>
        <v>0.14818289493743619</v>
      </c>
      <c r="S807">
        <v>0.42060810810810811</v>
      </c>
      <c r="T807">
        <f>1-R807+Q807</f>
        <v>1.2724252131706719</v>
      </c>
      <c r="U807">
        <f>(R808-R807)*(Q808+Q807)/2</f>
        <v>0</v>
      </c>
    </row>
    <row r="808" spans="1:21">
      <c r="A808" t="s">
        <v>16</v>
      </c>
      <c r="B808" t="s">
        <v>1627</v>
      </c>
      <c r="C808" t="s">
        <v>1628</v>
      </c>
      <c r="D808" s="2" t="s">
        <v>13</v>
      </c>
      <c r="E808">
        <v>2</v>
      </c>
      <c r="F808">
        <v>289</v>
      </c>
      <c r="G808" t="s">
        <v>11</v>
      </c>
      <c r="H808">
        <v>1</v>
      </c>
      <c r="I808">
        <v>425</v>
      </c>
      <c r="J808" t="s">
        <v>12</v>
      </c>
      <c r="K808">
        <v>116.9</v>
      </c>
      <c r="L808" s="1">
        <v>5.1999999999999999E-31</v>
      </c>
      <c r="M808">
        <f>COUNTIF(Лист1!A:A,B808)</f>
        <v>1</v>
      </c>
      <c r="N808">
        <f>ABS(M808-1)</f>
        <v>0</v>
      </c>
      <c r="O808">
        <f>SUMIFS(M:M,K:K,"&gt;="&amp;K808)</f>
        <v>498</v>
      </c>
      <c r="P808">
        <f>SUMIFS(M:M,K:K,"&lt;"&amp;K808)+72543</f>
        <v>72637</v>
      </c>
      <c r="Q808">
        <f>O808/SUM(M:M)</f>
        <v>0.42060810810810811</v>
      </c>
      <c r="R808">
        <f>1-P808/(SUM(N:N)+72543)</f>
        <v>0.14818289493743619</v>
      </c>
      <c r="S808">
        <v>0.42060810810810811</v>
      </c>
      <c r="T808">
        <f>1-R808+Q808</f>
        <v>1.2724252131706719</v>
      </c>
      <c r="U808">
        <f>(R809-R808)*(Q809+Q808)/2</f>
        <v>0</v>
      </c>
    </row>
    <row r="809" spans="1:21">
      <c r="A809" t="s">
        <v>16</v>
      </c>
      <c r="B809" t="s">
        <v>1629</v>
      </c>
      <c r="C809" t="s">
        <v>1630</v>
      </c>
      <c r="D809" s="2" t="s">
        <v>13</v>
      </c>
      <c r="E809">
        <v>3</v>
      </c>
      <c r="F809">
        <v>278</v>
      </c>
      <c r="G809" t="s">
        <v>11</v>
      </c>
      <c r="H809">
        <v>1</v>
      </c>
      <c r="I809">
        <v>425</v>
      </c>
      <c r="J809" t="s">
        <v>12</v>
      </c>
      <c r="K809">
        <v>116.8</v>
      </c>
      <c r="L809" s="1">
        <v>5.6999999999999999E-31</v>
      </c>
      <c r="M809">
        <f>COUNTIF(Лист1!A:A,B809)</f>
        <v>0</v>
      </c>
      <c r="N809">
        <f>ABS(M809-1)</f>
        <v>1</v>
      </c>
      <c r="O809">
        <f>SUMIFS(M:M,K:K,"&gt;="&amp;K809)</f>
        <v>498</v>
      </c>
      <c r="P809">
        <f>SUMIFS(M:M,K:K,"&lt;"&amp;K809)+72543</f>
        <v>72637</v>
      </c>
      <c r="Q809">
        <f>O809/SUM(M:M)</f>
        <v>0.42060810810810811</v>
      </c>
      <c r="R809">
        <f>1-P809/(SUM(N:N)+72543)</f>
        <v>0.14818289493743619</v>
      </c>
      <c r="S809">
        <v>0.42060810810810811</v>
      </c>
      <c r="T809">
        <f>1-R809+Q809</f>
        <v>1.2724252131706719</v>
      </c>
      <c r="U809">
        <f>(R810-R809)*(Q810+Q809)/2</f>
        <v>0</v>
      </c>
    </row>
    <row r="810" spans="1:21">
      <c r="A810" t="s">
        <v>16</v>
      </c>
      <c r="B810" t="s">
        <v>1631</v>
      </c>
      <c r="C810" t="s">
        <v>1632</v>
      </c>
      <c r="D810" s="2" t="s">
        <v>13</v>
      </c>
      <c r="E810">
        <v>3</v>
      </c>
      <c r="F810">
        <v>276</v>
      </c>
      <c r="G810" t="s">
        <v>11</v>
      </c>
      <c r="H810">
        <v>1</v>
      </c>
      <c r="I810">
        <v>425</v>
      </c>
      <c r="J810" t="s">
        <v>12</v>
      </c>
      <c r="K810">
        <v>116.7</v>
      </c>
      <c r="L810" s="1">
        <v>5.9000000000000003E-31</v>
      </c>
      <c r="M810">
        <f>COUNTIF(Лист1!A:A,B810)</f>
        <v>0</v>
      </c>
      <c r="N810">
        <f>ABS(M810-1)</f>
        <v>1</v>
      </c>
      <c r="O810">
        <f>SUMIFS(M:M,K:K,"&gt;="&amp;K810)</f>
        <v>498</v>
      </c>
      <c r="P810">
        <f>SUMIFS(M:M,K:K,"&lt;"&amp;K810)+72543</f>
        <v>72637</v>
      </c>
      <c r="Q810">
        <f>O810/SUM(M:M)</f>
        <v>0.42060810810810811</v>
      </c>
      <c r="R810">
        <f>1-P810/(SUM(N:N)+72543)</f>
        <v>0.14818289493743619</v>
      </c>
      <c r="S810">
        <v>0.42060810810810811</v>
      </c>
      <c r="T810">
        <f>1-R810+Q810</f>
        <v>1.2724252131706719</v>
      </c>
      <c r="U810">
        <f>(R811-R810)*(Q811+Q810)/2</f>
        <v>0</v>
      </c>
    </row>
    <row r="811" spans="1:21">
      <c r="A811" t="s">
        <v>16</v>
      </c>
      <c r="B811" t="s">
        <v>1633</v>
      </c>
      <c r="C811" t="s">
        <v>1634</v>
      </c>
      <c r="D811" s="2" t="s">
        <v>13</v>
      </c>
      <c r="E811">
        <v>3</v>
      </c>
      <c r="F811">
        <v>276</v>
      </c>
      <c r="G811" t="s">
        <v>11</v>
      </c>
      <c r="H811">
        <v>1</v>
      </c>
      <c r="I811">
        <v>425</v>
      </c>
      <c r="J811" t="s">
        <v>12</v>
      </c>
      <c r="K811">
        <v>116.7</v>
      </c>
      <c r="L811" s="1">
        <v>5.9000000000000003E-31</v>
      </c>
      <c r="M811">
        <f>COUNTIF(Лист1!A:A,B811)</f>
        <v>0</v>
      </c>
      <c r="N811">
        <f>ABS(M811-1)</f>
        <v>1</v>
      </c>
      <c r="O811">
        <f>SUMIFS(M:M,K:K,"&gt;="&amp;K811)</f>
        <v>498</v>
      </c>
      <c r="P811">
        <f>SUMIFS(M:M,K:K,"&lt;"&amp;K811)+72543</f>
        <v>72637</v>
      </c>
      <c r="Q811">
        <f>O811/SUM(M:M)</f>
        <v>0.42060810810810811</v>
      </c>
      <c r="R811">
        <f>1-P811/(SUM(N:N)+72543)</f>
        <v>0.14818289493743619</v>
      </c>
      <c r="S811">
        <v>0.42060810810810811</v>
      </c>
      <c r="T811">
        <f>1-R811+Q811</f>
        <v>1.2724252131706719</v>
      </c>
      <c r="U811">
        <f>(R812-R811)*(Q812+Q811)/2</f>
        <v>0</v>
      </c>
    </row>
    <row r="812" spans="1:21">
      <c r="A812" t="s">
        <v>16</v>
      </c>
      <c r="B812" t="s">
        <v>1635</v>
      </c>
      <c r="C812" t="s">
        <v>1636</v>
      </c>
      <c r="D812" s="2" t="s">
        <v>13</v>
      </c>
      <c r="E812">
        <v>3</v>
      </c>
      <c r="F812">
        <v>276</v>
      </c>
      <c r="G812" t="s">
        <v>11</v>
      </c>
      <c r="H812">
        <v>1</v>
      </c>
      <c r="I812">
        <v>425</v>
      </c>
      <c r="J812" t="s">
        <v>12</v>
      </c>
      <c r="K812">
        <v>116.7</v>
      </c>
      <c r="L812" s="1">
        <v>5.9000000000000003E-31</v>
      </c>
      <c r="M812">
        <f>COUNTIF(Лист1!A:A,B812)</f>
        <v>0</v>
      </c>
      <c r="N812">
        <f>ABS(M812-1)</f>
        <v>1</v>
      </c>
      <c r="O812">
        <f>SUMIFS(M:M,K:K,"&gt;="&amp;K812)</f>
        <v>498</v>
      </c>
      <c r="P812">
        <f>SUMIFS(M:M,K:K,"&lt;"&amp;K812)+72543</f>
        <v>72637</v>
      </c>
      <c r="Q812">
        <f>O812/SUM(M:M)</f>
        <v>0.42060810810810811</v>
      </c>
      <c r="R812">
        <f>1-P812/(SUM(N:N)+72543)</f>
        <v>0.14818289493743619</v>
      </c>
      <c r="S812">
        <v>0.42060810810810811</v>
      </c>
      <c r="T812">
        <f>1-R812+Q812</f>
        <v>1.2724252131706719</v>
      </c>
      <c r="U812">
        <f>(R813-R812)*(Q813+Q812)/2</f>
        <v>4.9374409884255311E-6</v>
      </c>
    </row>
    <row r="813" spans="1:21">
      <c r="A813" t="s">
        <v>16</v>
      </c>
      <c r="B813" t="s">
        <v>1637</v>
      </c>
      <c r="C813" t="s">
        <v>1638</v>
      </c>
      <c r="D813" s="2" t="s">
        <v>13</v>
      </c>
      <c r="E813">
        <v>2</v>
      </c>
      <c r="F813">
        <v>279</v>
      </c>
      <c r="G813" t="s">
        <v>11</v>
      </c>
      <c r="H813">
        <v>1</v>
      </c>
      <c r="I813">
        <v>425</v>
      </c>
      <c r="J813" t="s">
        <v>12</v>
      </c>
      <c r="K813">
        <v>116.5</v>
      </c>
      <c r="L813" s="1">
        <v>6.7E-31</v>
      </c>
      <c r="M813">
        <f>COUNTIF(Лист1!A:A,B813)</f>
        <v>1</v>
      </c>
      <c r="N813">
        <f>ABS(M813-1)</f>
        <v>0</v>
      </c>
      <c r="O813">
        <f>SUMIFS(M:M,K:K,"&gt;="&amp;K813)</f>
        <v>499</v>
      </c>
      <c r="P813">
        <f>SUMIFS(M:M,K:K,"&lt;"&amp;K813)+72543</f>
        <v>72636</v>
      </c>
      <c r="Q813">
        <f>O813/SUM(M:M)</f>
        <v>0.42145270270270269</v>
      </c>
      <c r="R813">
        <f>1-P813/(SUM(N:N)+72543)</f>
        <v>0.14819462197882094</v>
      </c>
      <c r="S813">
        <v>0.42145270270270269</v>
      </c>
      <c r="T813">
        <f>1-R813+Q813</f>
        <v>1.2732580807238818</v>
      </c>
      <c r="U813">
        <f>(R814-R813)*(Q814+Q813)/2</f>
        <v>0</v>
      </c>
    </row>
    <row r="814" spans="1:21">
      <c r="A814" t="s">
        <v>16</v>
      </c>
      <c r="B814" t="s">
        <v>1639</v>
      </c>
      <c r="C814" t="s">
        <v>1640</v>
      </c>
      <c r="D814" s="2" t="s">
        <v>13</v>
      </c>
      <c r="E814">
        <v>1</v>
      </c>
      <c r="F814">
        <v>276</v>
      </c>
      <c r="G814" t="s">
        <v>15</v>
      </c>
      <c r="H814">
        <v>1</v>
      </c>
      <c r="I814">
        <v>425</v>
      </c>
      <c r="J814" t="s">
        <v>12</v>
      </c>
      <c r="K814">
        <v>116.4</v>
      </c>
      <c r="L814" s="1">
        <v>7.2000000000000001E-31</v>
      </c>
      <c r="M814">
        <f>COUNTIF(Лист1!A:A,B814)</f>
        <v>0</v>
      </c>
      <c r="N814">
        <f>ABS(M814-1)</f>
        <v>1</v>
      </c>
      <c r="O814">
        <f>SUMIFS(M:M,K:K,"&gt;="&amp;K814)</f>
        <v>499</v>
      </c>
      <c r="P814">
        <f>SUMIFS(M:M,K:K,"&lt;"&amp;K814)+72543</f>
        <v>72636</v>
      </c>
      <c r="Q814">
        <f>O814/SUM(M:M)</f>
        <v>0.42145270270270269</v>
      </c>
      <c r="R814">
        <f>1-P814/(SUM(N:N)+72543)</f>
        <v>0.14819462197882094</v>
      </c>
      <c r="S814">
        <v>0.42145270270270269</v>
      </c>
      <c r="T814">
        <f>1-R814+Q814</f>
        <v>1.2732580807238818</v>
      </c>
      <c r="U814">
        <f>(R815-R814)*(Q815+Q814)/2</f>
        <v>0</v>
      </c>
    </row>
    <row r="815" spans="1:21">
      <c r="A815" t="s">
        <v>16</v>
      </c>
      <c r="B815" t="s">
        <v>1641</v>
      </c>
      <c r="C815" t="s">
        <v>1642</v>
      </c>
      <c r="D815" s="2" t="s">
        <v>13</v>
      </c>
      <c r="E815">
        <v>1</v>
      </c>
      <c r="F815">
        <v>276</v>
      </c>
      <c r="G815" t="s">
        <v>15</v>
      </c>
      <c r="H815">
        <v>1</v>
      </c>
      <c r="I815">
        <v>425</v>
      </c>
      <c r="J815" t="s">
        <v>12</v>
      </c>
      <c r="K815">
        <v>116.3</v>
      </c>
      <c r="L815" s="1">
        <v>7.4999999999999997E-31</v>
      </c>
      <c r="M815">
        <f>COUNTIF(Лист1!A:A,B815)</f>
        <v>0</v>
      </c>
      <c r="N815">
        <f>ABS(M815-1)</f>
        <v>1</v>
      </c>
      <c r="O815">
        <f>SUMIFS(M:M,K:K,"&gt;="&amp;K815)</f>
        <v>499</v>
      </c>
      <c r="P815">
        <f>SUMIFS(M:M,K:K,"&lt;"&amp;K815)+72543</f>
        <v>72636</v>
      </c>
      <c r="Q815">
        <f>O815/SUM(M:M)</f>
        <v>0.42145270270270269</v>
      </c>
      <c r="R815">
        <f>1-P815/(SUM(N:N)+72543)</f>
        <v>0.14819462197882094</v>
      </c>
      <c r="S815">
        <v>0.42145270270270269</v>
      </c>
      <c r="T815">
        <f>1-R815+Q815</f>
        <v>1.2732580807238818</v>
      </c>
      <c r="U815">
        <f>(R816-R815)*(Q816+Q815)/2</f>
        <v>0</v>
      </c>
    </row>
    <row r="816" spans="1:21">
      <c r="A816" t="s">
        <v>16</v>
      </c>
      <c r="B816" t="s">
        <v>1643</v>
      </c>
      <c r="C816" t="s">
        <v>1644</v>
      </c>
      <c r="D816" s="2" t="s">
        <v>13</v>
      </c>
      <c r="E816">
        <v>1</v>
      </c>
      <c r="F816">
        <v>276</v>
      </c>
      <c r="G816" t="s">
        <v>15</v>
      </c>
      <c r="H816">
        <v>1</v>
      </c>
      <c r="I816">
        <v>425</v>
      </c>
      <c r="J816" t="s">
        <v>12</v>
      </c>
      <c r="K816">
        <v>116.3</v>
      </c>
      <c r="L816" s="1">
        <v>7.4999999999999997E-31</v>
      </c>
      <c r="M816">
        <f>COUNTIF(Лист1!A:A,B816)</f>
        <v>0</v>
      </c>
      <c r="N816">
        <f>ABS(M816-1)</f>
        <v>1</v>
      </c>
      <c r="O816">
        <f>SUMIFS(M:M,K:K,"&gt;="&amp;K816)</f>
        <v>499</v>
      </c>
      <c r="P816">
        <f>SUMIFS(M:M,K:K,"&lt;"&amp;K816)+72543</f>
        <v>72636</v>
      </c>
      <c r="Q816">
        <f>O816/SUM(M:M)</f>
        <v>0.42145270270270269</v>
      </c>
      <c r="R816">
        <f>1-P816/(SUM(N:N)+72543)</f>
        <v>0.14819462197882094</v>
      </c>
      <c r="S816">
        <v>0.42145270270270269</v>
      </c>
      <c r="T816">
        <f>1-R816+Q816</f>
        <v>1.2732580807238818</v>
      </c>
      <c r="U816">
        <f>(R817-R816)*(Q817+Q816)/2</f>
        <v>0</v>
      </c>
    </row>
    <row r="817" spans="1:21">
      <c r="A817" t="s">
        <v>16</v>
      </c>
      <c r="B817" t="s">
        <v>1645</v>
      </c>
      <c r="C817" t="s">
        <v>1646</v>
      </c>
      <c r="D817" s="2" t="s">
        <v>13</v>
      </c>
      <c r="E817">
        <v>1</v>
      </c>
      <c r="F817">
        <v>303</v>
      </c>
      <c r="G817" t="s">
        <v>15</v>
      </c>
      <c r="H817">
        <v>1</v>
      </c>
      <c r="I817">
        <v>425</v>
      </c>
      <c r="J817" t="s">
        <v>12</v>
      </c>
      <c r="K817">
        <v>116.2</v>
      </c>
      <c r="L817" s="1">
        <v>8.3000000000000003E-31</v>
      </c>
      <c r="M817">
        <f>COUNTIF(Лист1!A:A,B817)</f>
        <v>0</v>
      </c>
      <c r="N817">
        <f>ABS(M817-1)</f>
        <v>1</v>
      </c>
      <c r="O817">
        <f>SUMIFS(M:M,K:K,"&gt;="&amp;K817)</f>
        <v>499</v>
      </c>
      <c r="P817">
        <f>SUMIFS(M:M,K:K,"&lt;"&amp;K817)+72543</f>
        <v>72636</v>
      </c>
      <c r="Q817">
        <f>O817/SUM(M:M)</f>
        <v>0.42145270270270269</v>
      </c>
      <c r="R817">
        <f>1-P817/(SUM(N:N)+72543)</f>
        <v>0.14819462197882094</v>
      </c>
      <c r="S817">
        <v>0.42145270270270269</v>
      </c>
      <c r="T817">
        <f>1-R817+Q817</f>
        <v>1.2732580807238818</v>
      </c>
      <c r="U817">
        <f>(R818-R817)*(Q818+Q817)/2</f>
        <v>4.9473455841896746E-6</v>
      </c>
    </row>
    <row r="818" spans="1:21">
      <c r="A818" t="s">
        <v>16</v>
      </c>
      <c r="B818" t="s">
        <v>1647</v>
      </c>
      <c r="C818" t="s">
        <v>1648</v>
      </c>
      <c r="D818" s="2" t="s">
        <v>13</v>
      </c>
      <c r="E818">
        <v>2</v>
      </c>
      <c r="F818">
        <v>304</v>
      </c>
      <c r="G818" t="s">
        <v>11</v>
      </c>
      <c r="H818">
        <v>1</v>
      </c>
      <c r="I818">
        <v>425</v>
      </c>
      <c r="J818" t="s">
        <v>12</v>
      </c>
      <c r="K818">
        <v>115.7</v>
      </c>
      <c r="L818" s="1">
        <v>1.0999999999999999E-30</v>
      </c>
      <c r="M818">
        <f>COUNTIF(Лист1!A:A,B818)</f>
        <v>1</v>
      </c>
      <c r="N818">
        <f>ABS(M818-1)</f>
        <v>0</v>
      </c>
      <c r="O818">
        <f>SUMIFS(M:M,K:K,"&gt;="&amp;K818)</f>
        <v>500</v>
      </c>
      <c r="P818">
        <f>SUMIFS(M:M,K:K,"&lt;"&amp;K818)+72543</f>
        <v>72635</v>
      </c>
      <c r="Q818">
        <f>O818/SUM(M:M)</f>
        <v>0.42229729729729731</v>
      </c>
      <c r="R818">
        <f>1-P818/(SUM(N:N)+72543)</f>
        <v>0.14820634902020569</v>
      </c>
      <c r="S818">
        <v>0.42229729729729731</v>
      </c>
      <c r="T818">
        <f>1-R818+Q818</f>
        <v>1.2740909482770917</v>
      </c>
      <c r="U818">
        <f>(R819-R818)*(Q819+Q818)/2</f>
        <v>0</v>
      </c>
    </row>
    <row r="819" spans="1:21">
      <c r="A819" t="s">
        <v>16</v>
      </c>
      <c r="B819" t="s">
        <v>1649</v>
      </c>
      <c r="C819" t="s">
        <v>1650</v>
      </c>
      <c r="D819" s="2" t="s">
        <v>13</v>
      </c>
      <c r="E819">
        <v>1</v>
      </c>
      <c r="F819">
        <v>276</v>
      </c>
      <c r="G819" t="s">
        <v>15</v>
      </c>
      <c r="H819">
        <v>1</v>
      </c>
      <c r="I819">
        <v>425</v>
      </c>
      <c r="J819" t="s">
        <v>12</v>
      </c>
      <c r="K819">
        <v>115.7</v>
      </c>
      <c r="L819" s="1">
        <v>1.1999999999999999E-30</v>
      </c>
      <c r="M819">
        <f>COUNTIF(Лист1!A:A,B819)</f>
        <v>0</v>
      </c>
      <c r="N819">
        <f>ABS(M819-1)</f>
        <v>1</v>
      </c>
      <c r="O819">
        <f>SUMIFS(M:M,K:K,"&gt;="&amp;K819)</f>
        <v>500</v>
      </c>
      <c r="P819">
        <f>SUMIFS(M:M,K:K,"&lt;"&amp;K819)+72543</f>
        <v>72635</v>
      </c>
      <c r="Q819">
        <f>O819/SUM(M:M)</f>
        <v>0.42229729729729731</v>
      </c>
      <c r="R819">
        <f>1-P819/(SUM(N:N)+72543)</f>
        <v>0.14820634902020569</v>
      </c>
      <c r="S819">
        <v>0.42229729729729731</v>
      </c>
      <c r="T819">
        <f>1-R819+Q819</f>
        <v>1.2740909482770917</v>
      </c>
      <c r="U819">
        <f>(R820-R819)*(Q820+Q819)/2</f>
        <v>0</v>
      </c>
    </row>
    <row r="820" spans="1:21">
      <c r="A820" t="s">
        <v>16</v>
      </c>
      <c r="B820" t="s">
        <v>1651</v>
      </c>
      <c r="C820" t="s">
        <v>1652</v>
      </c>
      <c r="D820" s="2" t="s">
        <v>13</v>
      </c>
      <c r="E820">
        <v>299</v>
      </c>
      <c r="F820">
        <v>638</v>
      </c>
      <c r="G820" t="s">
        <v>14</v>
      </c>
      <c r="H820">
        <v>1</v>
      </c>
      <c r="I820">
        <v>425</v>
      </c>
      <c r="J820" t="s">
        <v>12</v>
      </c>
      <c r="K820">
        <v>115.6</v>
      </c>
      <c r="L820" s="1">
        <v>1.2999999999999999E-30</v>
      </c>
      <c r="M820">
        <f>COUNTIF(Лист1!A:A,B820)</f>
        <v>0</v>
      </c>
      <c r="N820">
        <f>ABS(M820-1)</f>
        <v>1</v>
      </c>
      <c r="O820">
        <f>SUMIFS(M:M,K:K,"&gt;="&amp;K820)</f>
        <v>500</v>
      </c>
      <c r="P820">
        <f>SUMIFS(M:M,K:K,"&lt;"&amp;K820)+72543</f>
        <v>72635</v>
      </c>
      <c r="Q820">
        <f>O820/SUM(M:M)</f>
        <v>0.42229729729729731</v>
      </c>
      <c r="R820">
        <f>1-P820/(SUM(N:N)+72543)</f>
        <v>0.14820634902020569</v>
      </c>
      <c r="S820">
        <v>0.42229729729729731</v>
      </c>
      <c r="T820">
        <f>1-R820+Q820</f>
        <v>1.2740909482770917</v>
      </c>
      <c r="U820">
        <f>(R821-R820)*(Q821+Q820)/2</f>
        <v>0</v>
      </c>
    </row>
    <row r="821" spans="1:21">
      <c r="A821" t="s">
        <v>16</v>
      </c>
      <c r="B821" t="s">
        <v>1653</v>
      </c>
      <c r="C821" t="s">
        <v>1654</v>
      </c>
      <c r="D821" s="2" t="s">
        <v>13</v>
      </c>
      <c r="E821">
        <v>1</v>
      </c>
      <c r="F821">
        <v>276</v>
      </c>
      <c r="G821" t="s">
        <v>15</v>
      </c>
      <c r="H821">
        <v>1</v>
      </c>
      <c r="I821">
        <v>425</v>
      </c>
      <c r="J821" t="s">
        <v>12</v>
      </c>
      <c r="K821">
        <v>115.5</v>
      </c>
      <c r="L821" s="1">
        <v>1.3999999999999999E-30</v>
      </c>
      <c r="M821">
        <f>COUNTIF(Лист1!A:A,B821)</f>
        <v>0</v>
      </c>
      <c r="N821">
        <f>ABS(M821-1)</f>
        <v>1</v>
      </c>
      <c r="O821">
        <f>SUMIFS(M:M,K:K,"&gt;="&amp;K821)</f>
        <v>500</v>
      </c>
      <c r="P821">
        <f>SUMIFS(M:M,K:K,"&lt;"&amp;K821)+72543</f>
        <v>72635</v>
      </c>
      <c r="Q821">
        <f>O821/SUM(M:M)</f>
        <v>0.42229729729729731</v>
      </c>
      <c r="R821">
        <f>1-P821/(SUM(N:N)+72543)</f>
        <v>0.14820634902020569</v>
      </c>
      <c r="S821">
        <v>0.42229729729729731</v>
      </c>
      <c r="T821">
        <f>1-R821+Q821</f>
        <v>1.2740909482770917</v>
      </c>
      <c r="U821">
        <f>(R822-R821)*(Q822+Q821)/2</f>
        <v>0</v>
      </c>
    </row>
    <row r="822" spans="1:21">
      <c r="A822" t="s">
        <v>16</v>
      </c>
      <c r="B822" t="s">
        <v>1655</v>
      </c>
      <c r="C822" t="s">
        <v>1656</v>
      </c>
      <c r="D822" s="2" t="s">
        <v>13</v>
      </c>
      <c r="E822">
        <v>1</v>
      </c>
      <c r="F822">
        <v>276</v>
      </c>
      <c r="G822" t="s">
        <v>15</v>
      </c>
      <c r="H822">
        <v>1</v>
      </c>
      <c r="I822">
        <v>425</v>
      </c>
      <c r="J822" t="s">
        <v>12</v>
      </c>
      <c r="K822">
        <v>115.5</v>
      </c>
      <c r="L822" s="1">
        <v>1.3999999999999999E-30</v>
      </c>
      <c r="M822">
        <f>COUNTIF(Лист1!A:A,B822)</f>
        <v>0</v>
      </c>
      <c r="N822">
        <f>ABS(M822-1)</f>
        <v>1</v>
      </c>
      <c r="O822">
        <f>SUMIFS(M:M,K:K,"&gt;="&amp;K822)</f>
        <v>500</v>
      </c>
      <c r="P822">
        <f>SUMIFS(M:M,K:K,"&lt;"&amp;K822)+72543</f>
        <v>72635</v>
      </c>
      <c r="Q822">
        <f>O822/SUM(M:M)</f>
        <v>0.42229729729729731</v>
      </c>
      <c r="R822">
        <f>1-P822/(SUM(N:N)+72543)</f>
        <v>0.14820634902020569</v>
      </c>
      <c r="S822">
        <v>0.42229729729729731</v>
      </c>
      <c r="T822">
        <f>1-R822+Q822</f>
        <v>1.2740909482770917</v>
      </c>
      <c r="U822">
        <f>(R823-R822)*(Q823+Q822)/2</f>
        <v>0</v>
      </c>
    </row>
    <row r="823" spans="1:21">
      <c r="A823" t="s">
        <v>16</v>
      </c>
      <c r="B823" t="s">
        <v>1657</v>
      </c>
      <c r="C823" t="s">
        <v>1658</v>
      </c>
      <c r="D823" s="2" t="s">
        <v>13</v>
      </c>
      <c r="E823">
        <v>3</v>
      </c>
      <c r="F823">
        <v>276</v>
      </c>
      <c r="G823" t="s">
        <v>11</v>
      </c>
      <c r="H823">
        <v>1</v>
      </c>
      <c r="I823">
        <v>425</v>
      </c>
      <c r="J823" t="s">
        <v>12</v>
      </c>
      <c r="K823">
        <v>115.5</v>
      </c>
      <c r="L823" s="1">
        <v>1.3999999999999999E-30</v>
      </c>
      <c r="M823">
        <f>COUNTIF(Лист1!A:A,B823)</f>
        <v>0</v>
      </c>
      <c r="N823">
        <f>ABS(M823-1)</f>
        <v>1</v>
      </c>
      <c r="O823">
        <f>SUMIFS(M:M,K:K,"&gt;="&amp;K823)</f>
        <v>500</v>
      </c>
      <c r="P823">
        <f>SUMIFS(M:M,K:K,"&lt;"&amp;K823)+72543</f>
        <v>72635</v>
      </c>
      <c r="Q823">
        <f>O823/SUM(M:M)</f>
        <v>0.42229729729729731</v>
      </c>
      <c r="R823">
        <f>1-P823/(SUM(N:N)+72543)</f>
        <v>0.14820634902020569</v>
      </c>
      <c r="S823">
        <v>0.42229729729729731</v>
      </c>
      <c r="T823">
        <f>1-R823+Q823</f>
        <v>1.2740909482770917</v>
      </c>
      <c r="U823">
        <f>(R824-R823)*(Q824+Q823)/2</f>
        <v>0</v>
      </c>
    </row>
    <row r="824" spans="1:21">
      <c r="A824" t="s">
        <v>16</v>
      </c>
      <c r="B824" t="s">
        <v>1659</v>
      </c>
      <c r="C824" t="s">
        <v>1660</v>
      </c>
      <c r="D824" s="2" t="s">
        <v>13</v>
      </c>
      <c r="E824">
        <v>12</v>
      </c>
      <c r="F824">
        <v>322</v>
      </c>
      <c r="G824" t="s">
        <v>11</v>
      </c>
      <c r="H824">
        <v>1</v>
      </c>
      <c r="I824">
        <v>425</v>
      </c>
      <c r="J824" t="s">
        <v>12</v>
      </c>
      <c r="K824">
        <v>115.4</v>
      </c>
      <c r="L824" s="1">
        <v>1.4999999999999999E-30</v>
      </c>
      <c r="M824">
        <f>COUNTIF(Лист1!A:A,B824)</f>
        <v>0</v>
      </c>
      <c r="N824">
        <f>ABS(M824-1)</f>
        <v>1</v>
      </c>
      <c r="O824">
        <f>SUMIFS(M:M,K:K,"&gt;="&amp;K824)</f>
        <v>500</v>
      </c>
      <c r="P824">
        <f>SUMIFS(M:M,K:K,"&lt;"&amp;K824)+72543</f>
        <v>72635</v>
      </c>
      <c r="Q824">
        <f>O824/SUM(M:M)</f>
        <v>0.42229729729729731</v>
      </c>
      <c r="R824">
        <f>1-P824/(SUM(N:N)+72543)</f>
        <v>0.14820634902020569</v>
      </c>
      <c r="S824">
        <v>0.42229729729729731</v>
      </c>
      <c r="T824">
        <f>1-R824+Q824</f>
        <v>1.2740909482770917</v>
      </c>
      <c r="U824">
        <f>(R825-R824)*(Q825+Q824)/2</f>
        <v>0</v>
      </c>
    </row>
    <row r="825" spans="1:21">
      <c r="A825" t="s">
        <v>16</v>
      </c>
      <c r="B825" t="s">
        <v>1661</v>
      </c>
      <c r="C825" t="s">
        <v>1662</v>
      </c>
      <c r="D825" s="2" t="s">
        <v>13</v>
      </c>
      <c r="E825">
        <v>10</v>
      </c>
      <c r="F825">
        <v>306</v>
      </c>
      <c r="G825" t="s">
        <v>11</v>
      </c>
      <c r="H825">
        <v>1</v>
      </c>
      <c r="I825">
        <v>425</v>
      </c>
      <c r="J825" t="s">
        <v>12</v>
      </c>
      <c r="K825">
        <v>115.3</v>
      </c>
      <c r="L825" s="1">
        <v>1.4999999999999999E-30</v>
      </c>
      <c r="M825">
        <f>COUNTIF(Лист1!A:A,B825)</f>
        <v>0</v>
      </c>
      <c r="N825">
        <f>ABS(M825-1)</f>
        <v>1</v>
      </c>
      <c r="O825">
        <f>SUMIFS(M:M,K:K,"&gt;="&amp;K825)</f>
        <v>500</v>
      </c>
      <c r="P825">
        <f>SUMIFS(M:M,K:K,"&lt;"&amp;K825)+72543</f>
        <v>72635</v>
      </c>
      <c r="Q825">
        <f>O825/SUM(M:M)</f>
        <v>0.42229729729729731</v>
      </c>
      <c r="R825">
        <f>1-P825/(SUM(N:N)+72543)</f>
        <v>0.14820634902020569</v>
      </c>
      <c r="S825">
        <v>0.42229729729729731</v>
      </c>
      <c r="T825">
        <f>1-R825+Q825</f>
        <v>1.2740909482770917</v>
      </c>
      <c r="U825">
        <f>(R826-R825)*(Q826+Q825)/2</f>
        <v>0</v>
      </c>
    </row>
    <row r="826" spans="1:21">
      <c r="A826" t="s">
        <v>16</v>
      </c>
      <c r="B826" t="s">
        <v>1663</v>
      </c>
      <c r="C826" t="s">
        <v>1664</v>
      </c>
      <c r="D826" s="2" t="s">
        <v>13</v>
      </c>
      <c r="E826">
        <v>3</v>
      </c>
      <c r="F826">
        <v>276</v>
      </c>
      <c r="G826" t="s">
        <v>11</v>
      </c>
      <c r="H826">
        <v>1</v>
      </c>
      <c r="I826">
        <v>425</v>
      </c>
      <c r="J826" t="s">
        <v>12</v>
      </c>
      <c r="K826">
        <v>115.3</v>
      </c>
      <c r="L826" s="1">
        <v>1.6000000000000001E-30</v>
      </c>
      <c r="M826">
        <f>COUNTIF(Лист1!A:A,B826)</f>
        <v>0</v>
      </c>
      <c r="N826">
        <f>ABS(M826-1)</f>
        <v>1</v>
      </c>
      <c r="O826">
        <f>SUMIFS(M:M,K:K,"&gt;="&amp;K826)</f>
        <v>500</v>
      </c>
      <c r="P826">
        <f>SUMIFS(M:M,K:K,"&lt;"&amp;K826)+72543</f>
        <v>72635</v>
      </c>
      <c r="Q826">
        <f>O826/SUM(M:M)</f>
        <v>0.42229729729729731</v>
      </c>
      <c r="R826">
        <f>1-P826/(SUM(N:N)+72543)</f>
        <v>0.14820634902020569</v>
      </c>
      <c r="S826">
        <v>0.42229729729729731</v>
      </c>
      <c r="T826">
        <f>1-R826+Q826</f>
        <v>1.2740909482770917</v>
      </c>
      <c r="U826">
        <f>(R827-R826)*(Q827+Q826)/2</f>
        <v>0</v>
      </c>
    </row>
    <row r="827" spans="1:21">
      <c r="A827" t="s">
        <v>16</v>
      </c>
      <c r="B827" t="s">
        <v>1665</v>
      </c>
      <c r="C827" t="s">
        <v>1666</v>
      </c>
      <c r="D827" s="2" t="s">
        <v>13</v>
      </c>
      <c r="E827">
        <v>3</v>
      </c>
      <c r="F827">
        <v>278</v>
      </c>
      <c r="G827" t="s">
        <v>11</v>
      </c>
      <c r="H827">
        <v>1</v>
      </c>
      <c r="I827">
        <v>425</v>
      </c>
      <c r="J827" t="s">
        <v>12</v>
      </c>
      <c r="K827">
        <v>115</v>
      </c>
      <c r="L827" s="1">
        <v>1.9000000000000002E-30</v>
      </c>
      <c r="M827">
        <f>COUNTIF(Лист1!A:A,B827)</f>
        <v>0</v>
      </c>
      <c r="N827">
        <f>ABS(M827-1)</f>
        <v>1</v>
      </c>
      <c r="O827">
        <f>SUMIFS(M:M,K:K,"&gt;="&amp;K827)</f>
        <v>500</v>
      </c>
      <c r="P827">
        <f>SUMIFS(M:M,K:K,"&lt;"&amp;K827)+72543</f>
        <v>72635</v>
      </c>
      <c r="Q827">
        <f>O827/SUM(M:M)</f>
        <v>0.42229729729729731</v>
      </c>
      <c r="R827">
        <f>1-P827/(SUM(N:N)+72543)</f>
        <v>0.14820634902020569</v>
      </c>
      <c r="S827">
        <v>0.42229729729729731</v>
      </c>
      <c r="T827">
        <f>1-R827+Q827</f>
        <v>1.2740909482770917</v>
      </c>
      <c r="U827">
        <f>(R828-R827)*(Q828+Q827)/2</f>
        <v>0</v>
      </c>
    </row>
    <row r="828" spans="1:21">
      <c r="A828" t="s">
        <v>16</v>
      </c>
      <c r="B828" t="s">
        <v>1667</v>
      </c>
      <c r="C828" t="s">
        <v>1668</v>
      </c>
      <c r="D828" s="2" t="s">
        <v>13</v>
      </c>
      <c r="E828">
        <v>1</v>
      </c>
      <c r="F828">
        <v>276</v>
      </c>
      <c r="G828" t="s">
        <v>15</v>
      </c>
      <c r="H828">
        <v>1</v>
      </c>
      <c r="I828">
        <v>425</v>
      </c>
      <c r="J828" t="s">
        <v>12</v>
      </c>
      <c r="K828">
        <v>114.9</v>
      </c>
      <c r="L828" s="1">
        <v>2.1000000000000002E-30</v>
      </c>
      <c r="M828">
        <f>COUNTIF(Лист1!A:A,B828)</f>
        <v>0</v>
      </c>
      <c r="N828">
        <f>ABS(M828-1)</f>
        <v>1</v>
      </c>
      <c r="O828">
        <f>SUMIFS(M:M,K:K,"&gt;="&amp;K828)</f>
        <v>500</v>
      </c>
      <c r="P828">
        <f>SUMIFS(M:M,K:K,"&lt;"&amp;K828)+72543</f>
        <v>72635</v>
      </c>
      <c r="Q828">
        <f>O828/SUM(M:M)</f>
        <v>0.42229729729729731</v>
      </c>
      <c r="R828">
        <f>1-P828/(SUM(N:N)+72543)</f>
        <v>0.14820634902020569</v>
      </c>
      <c r="S828">
        <v>0.42229729729729731</v>
      </c>
      <c r="T828">
        <f>1-R828+Q828</f>
        <v>1.2740909482770917</v>
      </c>
      <c r="U828">
        <f>(R829-R828)*(Q829+Q828)/2</f>
        <v>0</v>
      </c>
    </row>
    <row r="829" spans="1:21">
      <c r="A829" t="s">
        <v>16</v>
      </c>
      <c r="B829" t="s">
        <v>1669</v>
      </c>
      <c r="C829" t="s">
        <v>1670</v>
      </c>
      <c r="D829" s="2" t="s">
        <v>13</v>
      </c>
      <c r="E829">
        <v>1</v>
      </c>
      <c r="F829">
        <v>278</v>
      </c>
      <c r="G829" t="s">
        <v>15</v>
      </c>
      <c r="H829">
        <v>1</v>
      </c>
      <c r="I829">
        <v>425</v>
      </c>
      <c r="J829" t="s">
        <v>12</v>
      </c>
      <c r="K829">
        <v>114.8</v>
      </c>
      <c r="L829" s="1">
        <v>2.1999999999999998E-30</v>
      </c>
      <c r="M829">
        <f>COUNTIF(Лист1!A:A,B829)</f>
        <v>0</v>
      </c>
      <c r="N829">
        <f>ABS(M829-1)</f>
        <v>1</v>
      </c>
      <c r="O829">
        <f>SUMIFS(M:M,K:K,"&gt;="&amp;K829)</f>
        <v>500</v>
      </c>
      <c r="P829">
        <f>SUMIFS(M:M,K:K,"&lt;"&amp;K829)+72543</f>
        <v>72635</v>
      </c>
      <c r="Q829">
        <f>O829/SUM(M:M)</f>
        <v>0.42229729729729731</v>
      </c>
      <c r="R829">
        <f>1-P829/(SUM(N:N)+72543)</f>
        <v>0.14820634902020569</v>
      </c>
      <c r="S829">
        <v>0.42229729729729731</v>
      </c>
      <c r="T829">
        <f>1-R829+Q829</f>
        <v>1.2740909482770917</v>
      </c>
      <c r="U829">
        <f>(R830-R829)*(Q830+Q829)/2</f>
        <v>0</v>
      </c>
    </row>
    <row r="830" spans="1:21">
      <c r="A830" t="s">
        <v>16</v>
      </c>
      <c r="B830" t="s">
        <v>1671</v>
      </c>
      <c r="C830" t="s">
        <v>1672</v>
      </c>
      <c r="D830" s="2" t="s">
        <v>13</v>
      </c>
      <c r="E830">
        <v>1247</v>
      </c>
      <c r="F830">
        <v>1676</v>
      </c>
      <c r="G830" t="s">
        <v>11</v>
      </c>
      <c r="H830">
        <v>1</v>
      </c>
      <c r="I830">
        <v>425</v>
      </c>
      <c r="J830" t="s">
        <v>12</v>
      </c>
      <c r="K830">
        <v>114.7</v>
      </c>
      <c r="L830" s="1">
        <v>2.3999999999999998E-30</v>
      </c>
      <c r="M830">
        <f>COUNTIF(Лист1!A:A,B830)</f>
        <v>0</v>
      </c>
      <c r="N830">
        <f>ABS(M830-1)</f>
        <v>1</v>
      </c>
      <c r="O830">
        <f>SUMIFS(M:M,K:K,"&gt;="&amp;K830)</f>
        <v>500</v>
      </c>
      <c r="P830">
        <f>SUMIFS(M:M,K:K,"&lt;"&amp;K830)+72543</f>
        <v>72635</v>
      </c>
      <c r="Q830">
        <f>O830/SUM(M:M)</f>
        <v>0.42229729729729731</v>
      </c>
      <c r="R830">
        <f>1-P830/(SUM(N:N)+72543)</f>
        <v>0.14820634902020569</v>
      </c>
      <c r="S830">
        <v>0.42229729729729731</v>
      </c>
      <c r="T830">
        <f>1-R830+Q830</f>
        <v>1.2740909482770917</v>
      </c>
      <c r="U830">
        <f>(R831-R830)*(Q831+Q830)/2</f>
        <v>0</v>
      </c>
    </row>
    <row r="831" spans="1:21">
      <c r="A831" t="s">
        <v>16</v>
      </c>
      <c r="B831" t="s">
        <v>1673</v>
      </c>
      <c r="C831" t="s">
        <v>1674</v>
      </c>
      <c r="D831" s="2" t="s">
        <v>13</v>
      </c>
      <c r="E831">
        <v>3</v>
      </c>
      <c r="F831">
        <v>276</v>
      </c>
      <c r="G831" t="s">
        <v>11</v>
      </c>
      <c r="H831">
        <v>1</v>
      </c>
      <c r="I831">
        <v>425</v>
      </c>
      <c r="J831" t="s">
        <v>12</v>
      </c>
      <c r="K831">
        <v>114.6</v>
      </c>
      <c r="L831" s="1">
        <v>2.4999999999999999E-30</v>
      </c>
      <c r="M831">
        <f>COUNTIF(Лист1!A:A,B831)</f>
        <v>0</v>
      </c>
      <c r="N831">
        <f>ABS(M831-1)</f>
        <v>1</v>
      </c>
      <c r="O831">
        <f>SUMIFS(M:M,K:K,"&gt;="&amp;K831)</f>
        <v>500</v>
      </c>
      <c r="P831">
        <f>SUMIFS(M:M,K:K,"&lt;"&amp;K831)+72543</f>
        <v>72635</v>
      </c>
      <c r="Q831">
        <f>O831/SUM(M:M)</f>
        <v>0.42229729729729731</v>
      </c>
      <c r="R831">
        <f>1-P831/(SUM(N:N)+72543)</f>
        <v>0.14820634902020569</v>
      </c>
      <c r="S831">
        <v>0.42229729729729731</v>
      </c>
      <c r="T831">
        <f>1-R831+Q831</f>
        <v>1.2740909482770917</v>
      </c>
      <c r="U831">
        <f>(R832-R831)*(Q832+Q831)/2</f>
        <v>0</v>
      </c>
    </row>
    <row r="832" spans="1:21">
      <c r="A832" t="s">
        <v>16</v>
      </c>
      <c r="B832" t="s">
        <v>1675</v>
      </c>
      <c r="C832" t="s">
        <v>1676</v>
      </c>
      <c r="D832" s="2" t="s">
        <v>13</v>
      </c>
      <c r="E832">
        <v>3</v>
      </c>
      <c r="F832">
        <v>276</v>
      </c>
      <c r="G832" t="s">
        <v>11</v>
      </c>
      <c r="H832">
        <v>1</v>
      </c>
      <c r="I832">
        <v>425</v>
      </c>
      <c r="J832" t="s">
        <v>12</v>
      </c>
      <c r="K832">
        <v>114.6</v>
      </c>
      <c r="L832" s="1">
        <v>2.4999999999999999E-30</v>
      </c>
      <c r="M832">
        <f>COUNTIF(Лист1!A:A,B832)</f>
        <v>0</v>
      </c>
      <c r="N832">
        <f>ABS(M832-1)</f>
        <v>1</v>
      </c>
      <c r="O832">
        <f>SUMIFS(M:M,K:K,"&gt;="&amp;K832)</f>
        <v>500</v>
      </c>
      <c r="P832">
        <f>SUMIFS(M:M,K:K,"&lt;"&amp;K832)+72543</f>
        <v>72635</v>
      </c>
      <c r="Q832">
        <f>O832/SUM(M:M)</f>
        <v>0.42229729729729731</v>
      </c>
      <c r="R832">
        <f>1-P832/(SUM(N:N)+72543)</f>
        <v>0.14820634902020569</v>
      </c>
      <c r="S832">
        <v>0.42229729729729731</v>
      </c>
      <c r="T832">
        <f>1-R832+Q832</f>
        <v>1.2740909482770917</v>
      </c>
      <c r="U832">
        <f>(R833-R832)*(Q833+Q832)/2</f>
        <v>0</v>
      </c>
    </row>
    <row r="833" spans="1:21">
      <c r="A833" t="s">
        <v>16</v>
      </c>
      <c r="B833" t="s">
        <v>1677</v>
      </c>
      <c r="C833" t="s">
        <v>1678</v>
      </c>
      <c r="D833" s="2" t="s">
        <v>13</v>
      </c>
      <c r="E833">
        <v>3</v>
      </c>
      <c r="F833">
        <v>276</v>
      </c>
      <c r="G833" t="s">
        <v>11</v>
      </c>
      <c r="H833">
        <v>1</v>
      </c>
      <c r="I833">
        <v>425</v>
      </c>
      <c r="J833" t="s">
        <v>12</v>
      </c>
      <c r="K833">
        <v>114.6</v>
      </c>
      <c r="L833" s="1">
        <v>2.4999999999999999E-30</v>
      </c>
      <c r="M833">
        <f>COUNTIF(Лист1!A:A,B833)</f>
        <v>0</v>
      </c>
      <c r="N833">
        <f>ABS(M833-1)</f>
        <v>1</v>
      </c>
      <c r="O833">
        <f>SUMIFS(M:M,K:K,"&gt;="&amp;K833)</f>
        <v>500</v>
      </c>
      <c r="P833">
        <f>SUMIFS(M:M,K:K,"&lt;"&amp;K833)+72543</f>
        <v>72635</v>
      </c>
      <c r="Q833">
        <f>O833/SUM(M:M)</f>
        <v>0.42229729729729731</v>
      </c>
      <c r="R833">
        <f>1-P833/(SUM(N:N)+72543)</f>
        <v>0.14820634902020569</v>
      </c>
      <c r="S833">
        <v>0.42229729729729731</v>
      </c>
      <c r="T833">
        <f>1-R833+Q833</f>
        <v>1.2740909482770917</v>
      </c>
      <c r="U833">
        <f>(R834-R833)*(Q834+Q833)/2</f>
        <v>0</v>
      </c>
    </row>
    <row r="834" spans="1:21">
      <c r="A834" t="s">
        <v>16</v>
      </c>
      <c r="B834" t="s">
        <v>1679</v>
      </c>
      <c r="C834" t="s">
        <v>1680</v>
      </c>
      <c r="D834" s="2" t="s">
        <v>13</v>
      </c>
      <c r="E834">
        <v>3</v>
      </c>
      <c r="F834">
        <v>277</v>
      </c>
      <c r="G834" t="s">
        <v>11</v>
      </c>
      <c r="H834">
        <v>1</v>
      </c>
      <c r="I834">
        <v>425</v>
      </c>
      <c r="J834" t="s">
        <v>12</v>
      </c>
      <c r="K834">
        <v>114.3</v>
      </c>
      <c r="L834" s="1">
        <v>3.2000000000000003E-30</v>
      </c>
      <c r="M834">
        <f>COUNTIF(Лист1!A:A,B834)</f>
        <v>0</v>
      </c>
      <c r="N834">
        <f>ABS(M834-1)</f>
        <v>1</v>
      </c>
      <c r="O834">
        <f>SUMIFS(M:M,K:K,"&gt;="&amp;K834)</f>
        <v>500</v>
      </c>
      <c r="P834">
        <f>SUMIFS(M:M,K:K,"&lt;"&amp;K834)+72543</f>
        <v>72635</v>
      </c>
      <c r="Q834">
        <f>O834/SUM(M:M)</f>
        <v>0.42229729729729731</v>
      </c>
      <c r="R834">
        <f>1-P834/(SUM(N:N)+72543)</f>
        <v>0.14820634902020569</v>
      </c>
      <c r="S834">
        <v>0.42229729729729731</v>
      </c>
      <c r="T834">
        <f>1-R834+Q834</f>
        <v>1.2740909482770917</v>
      </c>
      <c r="U834">
        <f>(R835-R834)*(Q835+Q834)/2</f>
        <v>0</v>
      </c>
    </row>
    <row r="835" spans="1:21">
      <c r="A835" t="s">
        <v>16</v>
      </c>
      <c r="B835" t="s">
        <v>1681</v>
      </c>
      <c r="C835" t="s">
        <v>1682</v>
      </c>
      <c r="D835" s="2" t="s">
        <v>13</v>
      </c>
      <c r="E835">
        <v>1</v>
      </c>
      <c r="F835">
        <v>278</v>
      </c>
      <c r="G835" t="s">
        <v>15</v>
      </c>
      <c r="H835">
        <v>1</v>
      </c>
      <c r="I835">
        <v>425</v>
      </c>
      <c r="J835" t="s">
        <v>12</v>
      </c>
      <c r="K835">
        <v>114.1</v>
      </c>
      <c r="L835" s="1">
        <v>3.5000000000000003E-30</v>
      </c>
      <c r="M835">
        <f>COUNTIF(Лист1!A:A,B835)</f>
        <v>0</v>
      </c>
      <c r="N835">
        <f>ABS(M835-1)</f>
        <v>1</v>
      </c>
      <c r="O835">
        <f>SUMIFS(M:M,K:K,"&gt;="&amp;K835)</f>
        <v>500</v>
      </c>
      <c r="P835">
        <f>SUMIFS(M:M,K:K,"&lt;"&amp;K835)+72543</f>
        <v>72635</v>
      </c>
      <c r="Q835">
        <f>O835/SUM(M:M)</f>
        <v>0.42229729729729731</v>
      </c>
      <c r="R835">
        <f>1-P835/(SUM(N:N)+72543)</f>
        <v>0.14820634902020569</v>
      </c>
      <c r="S835">
        <v>0.42229729729729731</v>
      </c>
      <c r="T835">
        <f>1-R835+Q835</f>
        <v>1.2740909482770917</v>
      </c>
      <c r="U835">
        <f>(R836-R835)*(Q836+Q835)/2</f>
        <v>0</v>
      </c>
    </row>
    <row r="836" spans="1:21">
      <c r="A836" t="s">
        <v>16</v>
      </c>
      <c r="B836" t="s">
        <v>1683</v>
      </c>
      <c r="C836" t="s">
        <v>1684</v>
      </c>
      <c r="D836" s="2" t="s">
        <v>13</v>
      </c>
      <c r="E836">
        <v>3</v>
      </c>
      <c r="F836">
        <v>276</v>
      </c>
      <c r="G836" t="s">
        <v>11</v>
      </c>
      <c r="H836">
        <v>1</v>
      </c>
      <c r="I836">
        <v>425</v>
      </c>
      <c r="J836" t="s">
        <v>12</v>
      </c>
      <c r="K836">
        <v>114.1</v>
      </c>
      <c r="L836" s="1">
        <v>3.5000000000000003E-30</v>
      </c>
      <c r="M836">
        <f>COUNTIF(Лист1!A:A,B836)</f>
        <v>0</v>
      </c>
      <c r="N836">
        <f>ABS(M836-1)</f>
        <v>1</v>
      </c>
      <c r="O836">
        <f>SUMIFS(M:M,K:K,"&gt;="&amp;K836)</f>
        <v>500</v>
      </c>
      <c r="P836">
        <f>SUMIFS(M:M,K:K,"&lt;"&amp;K836)+72543</f>
        <v>72635</v>
      </c>
      <c r="Q836">
        <f>O836/SUM(M:M)</f>
        <v>0.42229729729729731</v>
      </c>
      <c r="R836">
        <f>1-P836/(SUM(N:N)+72543)</f>
        <v>0.14820634902020569</v>
      </c>
      <c r="S836">
        <v>0.42229729729729731</v>
      </c>
      <c r="T836">
        <f>1-R836+Q836</f>
        <v>1.2740909482770917</v>
      </c>
      <c r="U836">
        <f>(R837-R836)*(Q837+Q836)/2</f>
        <v>0</v>
      </c>
    </row>
    <row r="837" spans="1:21">
      <c r="A837" t="s">
        <v>16</v>
      </c>
      <c r="B837" t="s">
        <v>1685</v>
      </c>
      <c r="C837" t="s">
        <v>1686</v>
      </c>
      <c r="D837" s="2" t="s">
        <v>13</v>
      </c>
      <c r="E837">
        <v>3</v>
      </c>
      <c r="F837">
        <v>276</v>
      </c>
      <c r="G837" t="s">
        <v>11</v>
      </c>
      <c r="H837">
        <v>1</v>
      </c>
      <c r="I837">
        <v>425</v>
      </c>
      <c r="J837" t="s">
        <v>12</v>
      </c>
      <c r="K837">
        <v>114.1</v>
      </c>
      <c r="L837" s="1">
        <v>3.5000000000000003E-30</v>
      </c>
      <c r="M837">
        <f>COUNTIF(Лист1!A:A,B837)</f>
        <v>0</v>
      </c>
      <c r="N837">
        <f>ABS(M837-1)</f>
        <v>1</v>
      </c>
      <c r="O837">
        <f>SUMIFS(M:M,K:K,"&gt;="&amp;K837)</f>
        <v>500</v>
      </c>
      <c r="P837">
        <f>SUMIFS(M:M,K:K,"&lt;"&amp;K837)+72543</f>
        <v>72635</v>
      </c>
      <c r="Q837">
        <f>O837/SUM(M:M)</f>
        <v>0.42229729729729731</v>
      </c>
      <c r="R837">
        <f>1-P837/(SUM(N:N)+72543)</f>
        <v>0.14820634902020569</v>
      </c>
      <c r="S837">
        <v>0.42229729729729731</v>
      </c>
      <c r="T837">
        <f>1-R837+Q837</f>
        <v>1.2740909482770917</v>
      </c>
      <c r="U837">
        <f>(R838-R837)*(Q838+Q837)/2</f>
        <v>0</v>
      </c>
    </row>
    <row r="838" spans="1:21">
      <c r="A838" t="s">
        <v>16</v>
      </c>
      <c r="B838" t="s">
        <v>1687</v>
      </c>
      <c r="C838" t="s">
        <v>1688</v>
      </c>
      <c r="D838" s="2" t="s">
        <v>13</v>
      </c>
      <c r="E838">
        <v>3</v>
      </c>
      <c r="F838">
        <v>276</v>
      </c>
      <c r="G838" t="s">
        <v>11</v>
      </c>
      <c r="H838">
        <v>1</v>
      </c>
      <c r="I838">
        <v>425</v>
      </c>
      <c r="J838" t="s">
        <v>12</v>
      </c>
      <c r="K838">
        <v>114.1</v>
      </c>
      <c r="L838" s="1">
        <v>3.5000000000000003E-30</v>
      </c>
      <c r="M838">
        <f>COUNTIF(Лист1!A:A,B838)</f>
        <v>0</v>
      </c>
      <c r="N838">
        <f>ABS(M838-1)</f>
        <v>1</v>
      </c>
      <c r="O838">
        <f>SUMIFS(M:M,K:K,"&gt;="&amp;K838)</f>
        <v>500</v>
      </c>
      <c r="P838">
        <f>SUMIFS(M:M,K:K,"&lt;"&amp;K838)+72543</f>
        <v>72635</v>
      </c>
      <c r="Q838">
        <f>O838/SUM(M:M)</f>
        <v>0.42229729729729731</v>
      </c>
      <c r="R838">
        <f>1-P838/(SUM(N:N)+72543)</f>
        <v>0.14820634902020569</v>
      </c>
      <c r="S838">
        <v>0.42229729729729731</v>
      </c>
      <c r="T838">
        <f>1-R838+Q838</f>
        <v>1.2740909482770917</v>
      </c>
      <c r="U838">
        <f>(R839-R838)*(Q839+Q838)/2</f>
        <v>0</v>
      </c>
    </row>
    <row r="839" spans="1:21">
      <c r="A839" t="s">
        <v>16</v>
      </c>
      <c r="B839" t="s">
        <v>1689</v>
      </c>
      <c r="C839" t="s">
        <v>1690</v>
      </c>
      <c r="D839" s="2" t="s">
        <v>13</v>
      </c>
      <c r="E839">
        <v>3</v>
      </c>
      <c r="F839">
        <v>276</v>
      </c>
      <c r="G839" t="s">
        <v>11</v>
      </c>
      <c r="H839">
        <v>1</v>
      </c>
      <c r="I839">
        <v>425</v>
      </c>
      <c r="J839" t="s">
        <v>12</v>
      </c>
      <c r="K839">
        <v>114</v>
      </c>
      <c r="L839" s="1">
        <v>3.8000000000000003E-30</v>
      </c>
      <c r="M839">
        <f>COUNTIF(Лист1!A:A,B839)</f>
        <v>0</v>
      </c>
      <c r="N839">
        <f>ABS(M839-1)</f>
        <v>1</v>
      </c>
      <c r="O839">
        <f>SUMIFS(M:M,K:K,"&gt;="&amp;K839)</f>
        <v>500</v>
      </c>
      <c r="P839">
        <f>SUMIFS(M:M,K:K,"&lt;"&amp;K839)+72543</f>
        <v>72635</v>
      </c>
      <c r="Q839">
        <f>O839/SUM(M:M)</f>
        <v>0.42229729729729731</v>
      </c>
      <c r="R839">
        <f>1-P839/(SUM(N:N)+72543)</f>
        <v>0.14820634902020569</v>
      </c>
      <c r="S839">
        <v>0.42229729729729731</v>
      </c>
      <c r="T839">
        <f>1-R839+Q839</f>
        <v>1.2740909482770917</v>
      </c>
      <c r="U839">
        <f>(R840-R839)*(Q840+Q839)/2</f>
        <v>0</v>
      </c>
    </row>
    <row r="840" spans="1:21">
      <c r="A840" t="s">
        <v>16</v>
      </c>
      <c r="B840" t="s">
        <v>1691</v>
      </c>
      <c r="C840" t="s">
        <v>1692</v>
      </c>
      <c r="D840" s="2" t="s">
        <v>13</v>
      </c>
      <c r="E840">
        <v>1</v>
      </c>
      <c r="F840">
        <v>274</v>
      </c>
      <c r="G840" t="s">
        <v>15</v>
      </c>
      <c r="H840">
        <v>1</v>
      </c>
      <c r="I840">
        <v>425</v>
      </c>
      <c r="J840" t="s">
        <v>12</v>
      </c>
      <c r="K840">
        <v>113.9</v>
      </c>
      <c r="L840" s="1">
        <v>4.0000000000000003E-30</v>
      </c>
      <c r="M840">
        <f>COUNTIF(Лист1!A:A,B840)</f>
        <v>0</v>
      </c>
      <c r="N840">
        <f>ABS(M840-1)</f>
        <v>1</v>
      </c>
      <c r="O840">
        <f>SUMIFS(M:M,K:K,"&gt;="&amp;K840)</f>
        <v>500</v>
      </c>
      <c r="P840">
        <f>SUMIFS(M:M,K:K,"&lt;"&amp;K840)+72543</f>
        <v>72635</v>
      </c>
      <c r="Q840">
        <f>O840/SUM(M:M)</f>
        <v>0.42229729729729731</v>
      </c>
      <c r="R840">
        <f>1-P840/(SUM(N:N)+72543)</f>
        <v>0.14820634902020569</v>
      </c>
      <c r="S840">
        <v>0.42229729729729731</v>
      </c>
      <c r="T840">
        <f>1-R840+Q840</f>
        <v>1.2740909482770917</v>
      </c>
      <c r="U840">
        <f>(R841-R840)*(Q841+Q840)/2</f>
        <v>0</v>
      </c>
    </row>
    <row r="841" spans="1:21">
      <c r="A841" t="s">
        <v>16</v>
      </c>
      <c r="B841" t="s">
        <v>1693</v>
      </c>
      <c r="C841" t="s">
        <v>1694</v>
      </c>
      <c r="D841" s="2" t="s">
        <v>13</v>
      </c>
      <c r="E841">
        <v>1247</v>
      </c>
      <c r="F841">
        <v>1676</v>
      </c>
      <c r="G841" t="s">
        <v>11</v>
      </c>
      <c r="H841">
        <v>1</v>
      </c>
      <c r="I841">
        <v>425</v>
      </c>
      <c r="J841" t="s">
        <v>12</v>
      </c>
      <c r="K841">
        <v>113.9</v>
      </c>
      <c r="L841" s="1">
        <v>4.2000000000000004E-30</v>
      </c>
      <c r="M841">
        <f>COUNTIF(Лист1!A:A,B841)</f>
        <v>0</v>
      </c>
      <c r="N841">
        <f>ABS(M841-1)</f>
        <v>1</v>
      </c>
      <c r="O841">
        <f>SUMIFS(M:M,K:K,"&gt;="&amp;K841)</f>
        <v>500</v>
      </c>
      <c r="P841">
        <f>SUMIFS(M:M,K:K,"&lt;"&amp;K841)+72543</f>
        <v>72635</v>
      </c>
      <c r="Q841">
        <f>O841/SUM(M:M)</f>
        <v>0.42229729729729731</v>
      </c>
      <c r="R841">
        <f>1-P841/(SUM(N:N)+72543)</f>
        <v>0.14820634902020569</v>
      </c>
      <c r="S841">
        <v>0.42229729729729731</v>
      </c>
      <c r="T841">
        <f>1-R841+Q841</f>
        <v>1.2740909482770917</v>
      </c>
      <c r="U841">
        <f>(R842-R841)*(Q842+Q841)/2</f>
        <v>0</v>
      </c>
    </row>
    <row r="842" spans="1:21">
      <c r="A842" t="s">
        <v>16</v>
      </c>
      <c r="B842" t="s">
        <v>1695</v>
      </c>
      <c r="C842" t="s">
        <v>1696</v>
      </c>
      <c r="D842" s="2" t="s">
        <v>13</v>
      </c>
      <c r="E842">
        <v>1247</v>
      </c>
      <c r="F842">
        <v>1676</v>
      </c>
      <c r="G842" t="s">
        <v>11</v>
      </c>
      <c r="H842">
        <v>1</v>
      </c>
      <c r="I842">
        <v>425</v>
      </c>
      <c r="J842" t="s">
        <v>12</v>
      </c>
      <c r="K842">
        <v>113.6</v>
      </c>
      <c r="L842" s="1">
        <v>4.9999999999999997E-30</v>
      </c>
      <c r="M842">
        <f>COUNTIF(Лист1!A:A,B842)</f>
        <v>0</v>
      </c>
      <c r="N842">
        <f>ABS(M842-1)</f>
        <v>1</v>
      </c>
      <c r="O842">
        <f>SUMIFS(M:M,K:K,"&gt;="&amp;K842)</f>
        <v>500</v>
      </c>
      <c r="P842">
        <f>SUMIFS(M:M,K:K,"&lt;"&amp;K842)+72543</f>
        <v>72635</v>
      </c>
      <c r="Q842">
        <f>O842/SUM(M:M)</f>
        <v>0.42229729729729731</v>
      </c>
      <c r="R842">
        <f>1-P842/(SUM(N:N)+72543)</f>
        <v>0.14820634902020569</v>
      </c>
      <c r="S842">
        <v>0.42229729729729731</v>
      </c>
      <c r="T842">
        <f>1-R842+Q842</f>
        <v>1.2740909482770917</v>
      </c>
      <c r="U842">
        <f>(R843-R842)*(Q843+Q842)/2</f>
        <v>0</v>
      </c>
    </row>
    <row r="843" spans="1:21">
      <c r="A843" t="s">
        <v>16</v>
      </c>
      <c r="B843" t="s">
        <v>1697</v>
      </c>
      <c r="C843" t="s">
        <v>1698</v>
      </c>
      <c r="D843" s="2" t="s">
        <v>13</v>
      </c>
      <c r="E843">
        <v>3</v>
      </c>
      <c r="F843">
        <v>276</v>
      </c>
      <c r="G843" t="s">
        <v>11</v>
      </c>
      <c r="H843">
        <v>1</v>
      </c>
      <c r="I843">
        <v>425</v>
      </c>
      <c r="J843" t="s">
        <v>12</v>
      </c>
      <c r="K843">
        <v>113.6</v>
      </c>
      <c r="L843" s="1">
        <v>5.0999999999999997E-30</v>
      </c>
      <c r="M843">
        <f>COUNTIF(Лист1!A:A,B843)</f>
        <v>0</v>
      </c>
      <c r="N843">
        <f>ABS(M843-1)</f>
        <v>1</v>
      </c>
      <c r="O843">
        <f>SUMIFS(M:M,K:K,"&gt;="&amp;K843)</f>
        <v>500</v>
      </c>
      <c r="P843">
        <f>SUMIFS(M:M,K:K,"&lt;"&amp;K843)+72543</f>
        <v>72635</v>
      </c>
      <c r="Q843">
        <f>O843/SUM(M:M)</f>
        <v>0.42229729729729731</v>
      </c>
      <c r="R843">
        <f>1-P843/(SUM(N:N)+72543)</f>
        <v>0.14820634902020569</v>
      </c>
      <c r="S843">
        <v>0.42229729729729731</v>
      </c>
      <c r="T843">
        <f>1-R843+Q843</f>
        <v>1.2740909482770917</v>
      </c>
      <c r="U843">
        <f>(R844-R843)*(Q844+Q843)/2</f>
        <v>0</v>
      </c>
    </row>
    <row r="844" spans="1:21">
      <c r="A844" t="s">
        <v>16</v>
      </c>
      <c r="B844" t="s">
        <v>1699</v>
      </c>
      <c r="C844" t="s">
        <v>1700</v>
      </c>
      <c r="D844" s="2" t="s">
        <v>13</v>
      </c>
      <c r="E844">
        <v>1275</v>
      </c>
      <c r="F844">
        <v>1648</v>
      </c>
      <c r="G844" t="s">
        <v>11</v>
      </c>
      <c r="H844">
        <v>1</v>
      </c>
      <c r="I844">
        <v>425</v>
      </c>
      <c r="J844" t="s">
        <v>12</v>
      </c>
      <c r="K844">
        <v>113.6</v>
      </c>
      <c r="L844" s="1">
        <v>5.0999999999999997E-30</v>
      </c>
      <c r="M844">
        <f>COUNTIF(Лист1!A:A,B844)</f>
        <v>0</v>
      </c>
      <c r="N844">
        <f>ABS(M844-1)</f>
        <v>1</v>
      </c>
      <c r="O844">
        <f>SUMIFS(M:M,K:K,"&gt;="&amp;K844)</f>
        <v>500</v>
      </c>
      <c r="P844">
        <f>SUMIFS(M:M,K:K,"&lt;"&amp;K844)+72543</f>
        <v>72635</v>
      </c>
      <c r="Q844">
        <f>O844/SUM(M:M)</f>
        <v>0.42229729729729731</v>
      </c>
      <c r="R844">
        <f>1-P844/(SUM(N:N)+72543)</f>
        <v>0.14820634902020569</v>
      </c>
      <c r="S844">
        <v>0.42229729729729731</v>
      </c>
      <c r="T844">
        <f>1-R844+Q844</f>
        <v>1.2740909482770917</v>
      </c>
      <c r="U844">
        <f>(R845-R844)*(Q845+Q844)/2</f>
        <v>0</v>
      </c>
    </row>
    <row r="845" spans="1:21">
      <c r="A845" t="s">
        <v>16</v>
      </c>
      <c r="B845" t="s">
        <v>1701</v>
      </c>
      <c r="C845" t="s">
        <v>1702</v>
      </c>
      <c r="D845" s="2" t="s">
        <v>13</v>
      </c>
      <c r="E845">
        <v>2</v>
      </c>
      <c r="F845">
        <v>278</v>
      </c>
      <c r="G845" t="s">
        <v>11</v>
      </c>
      <c r="H845">
        <v>1</v>
      </c>
      <c r="I845">
        <v>425</v>
      </c>
      <c r="J845" t="s">
        <v>12</v>
      </c>
      <c r="K845">
        <v>113.5</v>
      </c>
      <c r="L845" s="1">
        <v>5.2999999999999997E-30</v>
      </c>
      <c r="M845">
        <f>COUNTIF(Лист1!A:A,B845)</f>
        <v>0</v>
      </c>
      <c r="N845">
        <f>ABS(M845-1)</f>
        <v>1</v>
      </c>
      <c r="O845">
        <f>SUMIFS(M:M,K:K,"&gt;="&amp;K845)</f>
        <v>500</v>
      </c>
      <c r="P845">
        <f>SUMIFS(M:M,K:K,"&lt;"&amp;K845)+72543</f>
        <v>72635</v>
      </c>
      <c r="Q845">
        <f>O845/SUM(M:M)</f>
        <v>0.42229729729729731</v>
      </c>
      <c r="R845">
        <f>1-P845/(SUM(N:N)+72543)</f>
        <v>0.14820634902020569</v>
      </c>
      <c r="S845">
        <v>0.42229729729729731</v>
      </c>
      <c r="T845">
        <f>1-R845+Q845</f>
        <v>1.2740909482770917</v>
      </c>
      <c r="U845">
        <f>(R846-R845)*(Q846+Q845)/2</f>
        <v>0</v>
      </c>
    </row>
    <row r="846" spans="1:21">
      <c r="A846" t="s">
        <v>16</v>
      </c>
      <c r="B846" t="s">
        <v>1703</v>
      </c>
      <c r="C846" t="s">
        <v>1704</v>
      </c>
      <c r="D846" s="2" t="s">
        <v>13</v>
      </c>
      <c r="E846">
        <v>86</v>
      </c>
      <c r="F846">
        <v>439</v>
      </c>
      <c r="G846" t="s">
        <v>11</v>
      </c>
      <c r="H846">
        <v>1</v>
      </c>
      <c r="I846">
        <v>425</v>
      </c>
      <c r="J846" t="s">
        <v>12</v>
      </c>
      <c r="K846">
        <v>113.4</v>
      </c>
      <c r="L846" s="1">
        <v>5.7999999999999998E-30</v>
      </c>
      <c r="M846">
        <f>COUNTIF(Лист1!A:A,B846)</f>
        <v>0</v>
      </c>
      <c r="N846">
        <f>ABS(M846-1)</f>
        <v>1</v>
      </c>
      <c r="O846">
        <f>SUMIFS(M:M,K:K,"&gt;="&amp;K846)</f>
        <v>500</v>
      </c>
      <c r="P846">
        <f>SUMIFS(M:M,K:K,"&lt;"&amp;K846)+72543</f>
        <v>72635</v>
      </c>
      <c r="Q846">
        <f>O846/SUM(M:M)</f>
        <v>0.42229729729729731</v>
      </c>
      <c r="R846">
        <f>1-P846/(SUM(N:N)+72543)</f>
        <v>0.14820634902020569</v>
      </c>
      <c r="S846">
        <v>0.42229729729729731</v>
      </c>
      <c r="T846">
        <f>1-R846+Q846</f>
        <v>1.2740909482770917</v>
      </c>
      <c r="U846">
        <f>(R847-R846)*(Q847+Q846)/2</f>
        <v>4.9572501799538181E-6</v>
      </c>
    </row>
    <row r="847" spans="1:21">
      <c r="A847" t="s">
        <v>16</v>
      </c>
      <c r="B847" t="s">
        <v>1705</v>
      </c>
      <c r="C847" t="s">
        <v>1706</v>
      </c>
      <c r="D847" s="2" t="s">
        <v>13</v>
      </c>
      <c r="E847">
        <v>57</v>
      </c>
      <c r="F847">
        <v>439</v>
      </c>
      <c r="G847" t="s">
        <v>14</v>
      </c>
      <c r="H847">
        <v>1</v>
      </c>
      <c r="I847">
        <v>425</v>
      </c>
      <c r="J847" t="s">
        <v>12</v>
      </c>
      <c r="K847">
        <v>113.3</v>
      </c>
      <c r="L847" s="1">
        <v>6.2999999999999998E-30</v>
      </c>
      <c r="M847">
        <f>COUNTIF(Лист1!A:A,B847)</f>
        <v>1</v>
      </c>
      <c r="N847">
        <f>ABS(M847-1)</f>
        <v>0</v>
      </c>
      <c r="O847">
        <f>SUMIFS(M:M,K:K,"&gt;="&amp;K847)</f>
        <v>501</v>
      </c>
      <c r="P847">
        <f>SUMIFS(M:M,K:K,"&lt;"&amp;K847)+72543</f>
        <v>72634</v>
      </c>
      <c r="Q847">
        <f>O847/SUM(M:M)</f>
        <v>0.42314189189189189</v>
      </c>
      <c r="R847">
        <f>1-P847/(SUM(N:N)+72543)</f>
        <v>0.14821807606159043</v>
      </c>
      <c r="S847">
        <v>0.42314189189189189</v>
      </c>
      <c r="T847">
        <f>1-R847+Q847</f>
        <v>1.2749238158303013</v>
      </c>
      <c r="U847">
        <f>(R848-R847)*(Q848+Q847)/2</f>
        <v>0</v>
      </c>
    </row>
    <row r="848" spans="1:21">
      <c r="A848" t="s">
        <v>16</v>
      </c>
      <c r="B848" t="s">
        <v>1707</v>
      </c>
      <c r="C848" t="s">
        <v>1708</v>
      </c>
      <c r="D848" s="2" t="s">
        <v>13</v>
      </c>
      <c r="E848">
        <v>3</v>
      </c>
      <c r="F848">
        <v>276</v>
      </c>
      <c r="G848" t="s">
        <v>11</v>
      </c>
      <c r="H848">
        <v>1</v>
      </c>
      <c r="I848">
        <v>425</v>
      </c>
      <c r="J848" t="s">
        <v>12</v>
      </c>
      <c r="K848">
        <v>113.2</v>
      </c>
      <c r="L848" s="1">
        <v>6.7000000000000006E-30</v>
      </c>
      <c r="M848">
        <f>COUNTIF(Лист1!A:A,B848)</f>
        <v>0</v>
      </c>
      <c r="N848">
        <f>ABS(M848-1)</f>
        <v>1</v>
      </c>
      <c r="O848">
        <f>SUMIFS(M:M,K:K,"&gt;="&amp;K848)</f>
        <v>501</v>
      </c>
      <c r="P848">
        <f>SUMIFS(M:M,K:K,"&lt;"&amp;K848)+72543</f>
        <v>72634</v>
      </c>
      <c r="Q848">
        <f>O848/SUM(M:M)</f>
        <v>0.42314189189189189</v>
      </c>
      <c r="R848">
        <f>1-P848/(SUM(N:N)+72543)</f>
        <v>0.14821807606159043</v>
      </c>
      <c r="S848">
        <v>0.42314189189189189</v>
      </c>
      <c r="T848">
        <f>1-R848+Q848</f>
        <v>1.2749238158303013</v>
      </c>
      <c r="U848">
        <f>(R849-R848)*(Q849+Q848)/2</f>
        <v>0</v>
      </c>
    </row>
    <row r="849" spans="1:21">
      <c r="A849" t="s">
        <v>16</v>
      </c>
      <c r="B849" t="s">
        <v>1709</v>
      </c>
      <c r="C849" t="s">
        <v>1710</v>
      </c>
      <c r="D849" s="2" t="s">
        <v>13</v>
      </c>
      <c r="E849">
        <v>3</v>
      </c>
      <c r="F849">
        <v>276</v>
      </c>
      <c r="G849" t="s">
        <v>11</v>
      </c>
      <c r="H849">
        <v>1</v>
      </c>
      <c r="I849">
        <v>425</v>
      </c>
      <c r="J849" t="s">
        <v>12</v>
      </c>
      <c r="K849">
        <v>113.1</v>
      </c>
      <c r="L849" s="1">
        <v>7.2000000000000006E-30</v>
      </c>
      <c r="M849">
        <f>COUNTIF(Лист1!A:A,B849)</f>
        <v>0</v>
      </c>
      <c r="N849">
        <f>ABS(M849-1)</f>
        <v>1</v>
      </c>
      <c r="O849">
        <f>SUMIFS(M:M,K:K,"&gt;="&amp;K849)</f>
        <v>501</v>
      </c>
      <c r="P849">
        <f>SUMIFS(M:M,K:K,"&lt;"&amp;K849)+72543</f>
        <v>72634</v>
      </c>
      <c r="Q849">
        <f>O849/SUM(M:M)</f>
        <v>0.42314189189189189</v>
      </c>
      <c r="R849">
        <f>1-P849/(SUM(N:N)+72543)</f>
        <v>0.14821807606159043</v>
      </c>
      <c r="S849">
        <v>0.42314189189189189</v>
      </c>
      <c r="T849">
        <f>1-R849+Q849</f>
        <v>1.2749238158303013</v>
      </c>
      <c r="U849">
        <f>(R850-R849)*(Q850+Q849)/2</f>
        <v>0</v>
      </c>
    </row>
    <row r="850" spans="1:21">
      <c r="A850" t="s">
        <v>16</v>
      </c>
      <c r="B850" t="s">
        <v>1711</v>
      </c>
      <c r="C850" t="s">
        <v>1712</v>
      </c>
      <c r="D850" s="2" t="s">
        <v>13</v>
      </c>
      <c r="E850">
        <v>1274</v>
      </c>
      <c r="F850">
        <v>1647</v>
      </c>
      <c r="G850" t="s">
        <v>11</v>
      </c>
      <c r="H850">
        <v>1</v>
      </c>
      <c r="I850">
        <v>425</v>
      </c>
      <c r="J850" t="s">
        <v>12</v>
      </c>
      <c r="K850">
        <v>112.8</v>
      </c>
      <c r="L850" s="1">
        <v>8.9999999999999993E-30</v>
      </c>
      <c r="M850">
        <f>COUNTIF(Лист1!A:A,B850)</f>
        <v>0</v>
      </c>
      <c r="N850">
        <f>ABS(M850-1)</f>
        <v>1</v>
      </c>
      <c r="O850">
        <f>SUMIFS(M:M,K:K,"&gt;="&amp;K850)</f>
        <v>501</v>
      </c>
      <c r="P850">
        <f>SUMIFS(M:M,K:K,"&lt;"&amp;K850)+72543</f>
        <v>72634</v>
      </c>
      <c r="Q850">
        <f>O850/SUM(M:M)</f>
        <v>0.42314189189189189</v>
      </c>
      <c r="R850">
        <f>1-P850/(SUM(N:N)+72543)</f>
        <v>0.14821807606159043</v>
      </c>
      <c r="S850">
        <v>0.42314189189189189</v>
      </c>
      <c r="T850">
        <f>1-R850+Q850</f>
        <v>1.2749238158303013</v>
      </c>
      <c r="U850">
        <f>(R851-R850)*(Q851+Q850)/2</f>
        <v>0</v>
      </c>
    </row>
    <row r="851" spans="1:21">
      <c r="A851" t="s">
        <v>16</v>
      </c>
      <c r="B851" t="s">
        <v>1713</v>
      </c>
      <c r="C851" t="s">
        <v>1714</v>
      </c>
      <c r="D851" s="2" t="s">
        <v>13</v>
      </c>
      <c r="E851">
        <v>3</v>
      </c>
      <c r="F851">
        <v>276</v>
      </c>
      <c r="G851" t="s">
        <v>11</v>
      </c>
      <c r="H851">
        <v>1</v>
      </c>
      <c r="I851">
        <v>425</v>
      </c>
      <c r="J851" t="s">
        <v>12</v>
      </c>
      <c r="K851">
        <v>112.7</v>
      </c>
      <c r="L851" s="1">
        <v>9.2999999999999994E-30</v>
      </c>
      <c r="M851">
        <f>COUNTIF(Лист1!A:A,B851)</f>
        <v>0</v>
      </c>
      <c r="N851">
        <f>ABS(M851-1)</f>
        <v>1</v>
      </c>
      <c r="O851">
        <f>SUMIFS(M:M,K:K,"&gt;="&amp;K851)</f>
        <v>501</v>
      </c>
      <c r="P851">
        <f>SUMIFS(M:M,K:K,"&lt;"&amp;K851)+72543</f>
        <v>72634</v>
      </c>
      <c r="Q851">
        <f>O851/SUM(M:M)</f>
        <v>0.42314189189189189</v>
      </c>
      <c r="R851">
        <f>1-P851/(SUM(N:N)+72543)</f>
        <v>0.14821807606159043</v>
      </c>
      <c r="S851">
        <v>0.42314189189189189</v>
      </c>
      <c r="T851">
        <f>1-R851+Q851</f>
        <v>1.2749238158303013</v>
      </c>
      <c r="U851">
        <f>(R852-R851)*(Q852+Q851)/2</f>
        <v>0</v>
      </c>
    </row>
    <row r="852" spans="1:21">
      <c r="A852" t="s">
        <v>16</v>
      </c>
      <c r="B852" t="s">
        <v>1715</v>
      </c>
      <c r="C852" t="s">
        <v>1716</v>
      </c>
      <c r="D852" s="2" t="s">
        <v>13</v>
      </c>
      <c r="E852">
        <v>3</v>
      </c>
      <c r="F852">
        <v>276</v>
      </c>
      <c r="G852" t="s">
        <v>11</v>
      </c>
      <c r="H852">
        <v>1</v>
      </c>
      <c r="I852">
        <v>425</v>
      </c>
      <c r="J852" t="s">
        <v>12</v>
      </c>
      <c r="K852">
        <v>112.6</v>
      </c>
      <c r="L852" s="1">
        <v>9.7999999999999994E-30</v>
      </c>
      <c r="M852">
        <f>COUNTIF(Лист1!A:A,B852)</f>
        <v>0</v>
      </c>
      <c r="N852">
        <f>ABS(M852-1)</f>
        <v>1</v>
      </c>
      <c r="O852">
        <f>SUMIFS(M:M,K:K,"&gt;="&amp;K852)</f>
        <v>501</v>
      </c>
      <c r="P852">
        <f>SUMIFS(M:M,K:K,"&lt;"&amp;K852)+72543</f>
        <v>72634</v>
      </c>
      <c r="Q852">
        <f>O852/SUM(M:M)</f>
        <v>0.42314189189189189</v>
      </c>
      <c r="R852">
        <f>1-P852/(SUM(N:N)+72543)</f>
        <v>0.14821807606159043</v>
      </c>
      <c r="S852">
        <v>0.42314189189189189</v>
      </c>
      <c r="T852">
        <f>1-R852+Q852</f>
        <v>1.2749238158303013</v>
      </c>
      <c r="U852">
        <f>(R853-R852)*(Q853+Q852)/2</f>
        <v>0</v>
      </c>
    </row>
    <row r="853" spans="1:21">
      <c r="A853" t="s">
        <v>16</v>
      </c>
      <c r="B853" t="s">
        <v>1717</v>
      </c>
      <c r="C853" t="s">
        <v>1718</v>
      </c>
      <c r="D853" s="2" t="s">
        <v>13</v>
      </c>
      <c r="E853">
        <v>45</v>
      </c>
      <c r="F853">
        <v>401</v>
      </c>
      <c r="G853" t="s">
        <v>11</v>
      </c>
      <c r="H853">
        <v>1</v>
      </c>
      <c r="I853">
        <v>425</v>
      </c>
      <c r="J853" t="s">
        <v>12</v>
      </c>
      <c r="K853">
        <v>112.6</v>
      </c>
      <c r="L853" s="1">
        <v>9.9999999999999994E-30</v>
      </c>
      <c r="M853">
        <f>COUNTIF(Лист1!A:A,B853)</f>
        <v>0</v>
      </c>
      <c r="N853">
        <f>ABS(M853-1)</f>
        <v>1</v>
      </c>
      <c r="O853">
        <f>SUMIFS(M:M,K:K,"&gt;="&amp;K853)</f>
        <v>501</v>
      </c>
      <c r="P853">
        <f>SUMIFS(M:M,K:K,"&lt;"&amp;K853)+72543</f>
        <v>72634</v>
      </c>
      <c r="Q853">
        <f>O853/SUM(M:M)</f>
        <v>0.42314189189189189</v>
      </c>
      <c r="R853">
        <f>1-P853/(SUM(N:N)+72543)</f>
        <v>0.14821807606159043</v>
      </c>
      <c r="S853">
        <v>0.42314189189189189</v>
      </c>
      <c r="T853">
        <f>1-R853+Q853</f>
        <v>1.2749238158303013</v>
      </c>
      <c r="U853">
        <f>(R854-R853)*(Q854+Q853)/2</f>
        <v>0</v>
      </c>
    </row>
    <row r="854" spans="1:21">
      <c r="A854" t="s">
        <v>16</v>
      </c>
      <c r="B854" t="s">
        <v>1719</v>
      </c>
      <c r="C854" t="s">
        <v>1720</v>
      </c>
      <c r="D854" s="2" t="s">
        <v>13</v>
      </c>
      <c r="E854">
        <v>7</v>
      </c>
      <c r="F854">
        <v>275</v>
      </c>
      <c r="G854" t="s">
        <v>11</v>
      </c>
      <c r="H854">
        <v>1</v>
      </c>
      <c r="I854">
        <v>425</v>
      </c>
      <c r="J854" t="s">
        <v>12</v>
      </c>
      <c r="K854">
        <v>112.5</v>
      </c>
      <c r="L854" s="1">
        <v>1.1E-29</v>
      </c>
      <c r="M854">
        <f>COUNTIF(Лист1!A:A,B854)</f>
        <v>0</v>
      </c>
      <c r="N854">
        <f>ABS(M854-1)</f>
        <v>1</v>
      </c>
      <c r="O854">
        <f>SUMIFS(M:M,K:K,"&gt;="&amp;K854)</f>
        <v>501</v>
      </c>
      <c r="P854">
        <f>SUMIFS(M:M,K:K,"&lt;"&amp;K854)+72543</f>
        <v>72634</v>
      </c>
      <c r="Q854">
        <f>O854/SUM(M:M)</f>
        <v>0.42314189189189189</v>
      </c>
      <c r="R854">
        <f>1-P854/(SUM(N:N)+72543)</f>
        <v>0.14821807606159043</v>
      </c>
      <c r="S854">
        <v>0.42314189189189189</v>
      </c>
      <c r="T854">
        <f>1-R854+Q854</f>
        <v>1.2749238158303013</v>
      </c>
      <c r="U854">
        <f>(R855-R854)*(Q855+Q854)/2</f>
        <v>0</v>
      </c>
    </row>
    <row r="855" spans="1:21">
      <c r="A855" t="s">
        <v>16</v>
      </c>
      <c r="B855" t="s">
        <v>1721</v>
      </c>
      <c r="C855" t="s">
        <v>1722</v>
      </c>
      <c r="D855" s="2" t="s">
        <v>13</v>
      </c>
      <c r="E855">
        <v>3</v>
      </c>
      <c r="F855">
        <v>276</v>
      </c>
      <c r="G855" t="s">
        <v>11</v>
      </c>
      <c r="H855">
        <v>1</v>
      </c>
      <c r="I855">
        <v>425</v>
      </c>
      <c r="J855" t="s">
        <v>12</v>
      </c>
      <c r="K855">
        <v>112.5</v>
      </c>
      <c r="L855" s="1">
        <v>1.1E-29</v>
      </c>
      <c r="M855">
        <f>COUNTIF(Лист1!A:A,B855)</f>
        <v>0</v>
      </c>
      <c r="N855">
        <f>ABS(M855-1)</f>
        <v>1</v>
      </c>
      <c r="O855">
        <f>SUMIFS(M:M,K:K,"&gt;="&amp;K855)</f>
        <v>501</v>
      </c>
      <c r="P855">
        <f>SUMIFS(M:M,K:K,"&lt;"&amp;K855)+72543</f>
        <v>72634</v>
      </c>
      <c r="Q855">
        <f>O855/SUM(M:M)</f>
        <v>0.42314189189189189</v>
      </c>
      <c r="R855">
        <f>1-P855/(SUM(N:N)+72543)</f>
        <v>0.14821807606159043</v>
      </c>
      <c r="S855">
        <v>0.42314189189189189</v>
      </c>
      <c r="T855">
        <f>1-R855+Q855</f>
        <v>1.2749238158303013</v>
      </c>
      <c r="U855">
        <f>(R856-R855)*(Q856+Q855)/2</f>
        <v>0</v>
      </c>
    </row>
    <row r="856" spans="1:21">
      <c r="A856" t="s">
        <v>16</v>
      </c>
      <c r="B856" t="s">
        <v>1723</v>
      </c>
      <c r="C856" t="s">
        <v>1724</v>
      </c>
      <c r="D856" s="2" t="s">
        <v>13</v>
      </c>
      <c r="E856">
        <v>55</v>
      </c>
      <c r="F856">
        <v>410</v>
      </c>
      <c r="G856" t="s">
        <v>11</v>
      </c>
      <c r="H856">
        <v>1</v>
      </c>
      <c r="I856">
        <v>425</v>
      </c>
      <c r="J856" t="s">
        <v>12</v>
      </c>
      <c r="K856">
        <v>112.4</v>
      </c>
      <c r="L856" s="1">
        <v>1.2E-29</v>
      </c>
      <c r="M856">
        <f>COUNTIF(Лист1!A:A,B856)</f>
        <v>0</v>
      </c>
      <c r="N856">
        <f>ABS(M856-1)</f>
        <v>1</v>
      </c>
      <c r="O856">
        <f>SUMIFS(M:M,K:K,"&gt;="&amp;K856)</f>
        <v>501</v>
      </c>
      <c r="P856">
        <f>SUMIFS(M:M,K:K,"&lt;"&amp;K856)+72543</f>
        <v>72634</v>
      </c>
      <c r="Q856">
        <f>O856/SUM(M:M)</f>
        <v>0.42314189189189189</v>
      </c>
      <c r="R856">
        <f>1-P856/(SUM(N:N)+72543)</f>
        <v>0.14821807606159043</v>
      </c>
      <c r="S856">
        <v>0.42314189189189189</v>
      </c>
      <c r="T856">
        <f>1-R856+Q856</f>
        <v>1.2749238158303013</v>
      </c>
      <c r="U856">
        <f>(R857-R856)*(Q857+Q856)/2</f>
        <v>0</v>
      </c>
    </row>
    <row r="857" spans="1:21">
      <c r="A857" t="s">
        <v>16</v>
      </c>
      <c r="B857" t="s">
        <v>1725</v>
      </c>
      <c r="C857" t="s">
        <v>1726</v>
      </c>
      <c r="D857" s="2" t="s">
        <v>13</v>
      </c>
      <c r="E857">
        <v>3</v>
      </c>
      <c r="F857">
        <v>278</v>
      </c>
      <c r="G857" t="s">
        <v>11</v>
      </c>
      <c r="H857">
        <v>1</v>
      </c>
      <c r="I857">
        <v>425</v>
      </c>
      <c r="J857" t="s">
        <v>12</v>
      </c>
      <c r="K857">
        <v>112.3</v>
      </c>
      <c r="L857" s="1">
        <v>1.2E-29</v>
      </c>
      <c r="M857">
        <f>COUNTIF(Лист1!A:A,B857)</f>
        <v>0</v>
      </c>
      <c r="N857">
        <f>ABS(M857-1)</f>
        <v>1</v>
      </c>
      <c r="O857">
        <f>SUMIFS(M:M,K:K,"&gt;="&amp;K857)</f>
        <v>501</v>
      </c>
      <c r="P857">
        <f>SUMIFS(M:M,K:K,"&lt;"&amp;K857)+72543</f>
        <v>72634</v>
      </c>
      <c r="Q857">
        <f>O857/SUM(M:M)</f>
        <v>0.42314189189189189</v>
      </c>
      <c r="R857">
        <f>1-P857/(SUM(N:N)+72543)</f>
        <v>0.14821807606159043</v>
      </c>
      <c r="S857">
        <v>0.42314189189189189</v>
      </c>
      <c r="T857">
        <f>1-R857+Q857</f>
        <v>1.2749238158303013</v>
      </c>
      <c r="U857">
        <f>(R858-R857)*(Q858+Q857)/2</f>
        <v>0</v>
      </c>
    </row>
    <row r="858" spans="1:21">
      <c r="A858" t="s">
        <v>16</v>
      </c>
      <c r="B858" t="s">
        <v>1727</v>
      </c>
      <c r="C858" t="s">
        <v>1728</v>
      </c>
      <c r="D858" s="2" t="s">
        <v>13</v>
      </c>
      <c r="E858">
        <v>3</v>
      </c>
      <c r="F858">
        <v>276</v>
      </c>
      <c r="G858" t="s">
        <v>11</v>
      </c>
      <c r="H858">
        <v>1</v>
      </c>
      <c r="I858">
        <v>425</v>
      </c>
      <c r="J858" t="s">
        <v>12</v>
      </c>
      <c r="K858">
        <v>112</v>
      </c>
      <c r="L858" s="1">
        <v>1.5000000000000001E-29</v>
      </c>
      <c r="M858">
        <f>COUNTIF(Лист1!A:A,B858)</f>
        <v>0</v>
      </c>
      <c r="N858">
        <f>ABS(M858-1)</f>
        <v>1</v>
      </c>
      <c r="O858">
        <f>SUMIFS(M:M,K:K,"&gt;="&amp;K858)</f>
        <v>501</v>
      </c>
      <c r="P858">
        <f>SUMIFS(M:M,K:K,"&lt;"&amp;K858)+72543</f>
        <v>72634</v>
      </c>
      <c r="Q858">
        <f>O858/SUM(M:M)</f>
        <v>0.42314189189189189</v>
      </c>
      <c r="R858">
        <f>1-P858/(SUM(N:N)+72543)</f>
        <v>0.14821807606159043</v>
      </c>
      <c r="S858">
        <v>0.42314189189189189</v>
      </c>
      <c r="T858">
        <f>1-R858+Q858</f>
        <v>1.2749238158303013</v>
      </c>
      <c r="U858">
        <f>(R859-R858)*(Q859+Q858)/2</f>
        <v>0</v>
      </c>
    </row>
    <row r="859" spans="1:21">
      <c r="A859" t="s">
        <v>16</v>
      </c>
      <c r="B859" t="s">
        <v>1729</v>
      </c>
      <c r="C859" t="s">
        <v>1730</v>
      </c>
      <c r="D859" s="2" t="s">
        <v>13</v>
      </c>
      <c r="E859">
        <v>26</v>
      </c>
      <c r="F859">
        <v>370</v>
      </c>
      <c r="G859" t="s">
        <v>11</v>
      </c>
      <c r="H859">
        <v>1</v>
      </c>
      <c r="I859">
        <v>425</v>
      </c>
      <c r="J859" t="s">
        <v>12</v>
      </c>
      <c r="K859">
        <v>112</v>
      </c>
      <c r="L859" s="1">
        <v>1.6000000000000001E-29</v>
      </c>
      <c r="M859">
        <f>COUNTIF(Лист1!A:A,B859)</f>
        <v>0</v>
      </c>
      <c r="N859">
        <f>ABS(M859-1)</f>
        <v>1</v>
      </c>
      <c r="O859">
        <f>SUMIFS(M:M,K:K,"&gt;="&amp;K859)</f>
        <v>501</v>
      </c>
      <c r="P859">
        <f>SUMIFS(M:M,K:K,"&lt;"&amp;K859)+72543</f>
        <v>72634</v>
      </c>
      <c r="Q859">
        <f>O859/SUM(M:M)</f>
        <v>0.42314189189189189</v>
      </c>
      <c r="R859">
        <f>1-P859/(SUM(N:N)+72543)</f>
        <v>0.14821807606159043</v>
      </c>
      <c r="S859">
        <v>0.42314189189189189</v>
      </c>
      <c r="T859">
        <f>1-R859+Q859</f>
        <v>1.2749238158303013</v>
      </c>
      <c r="U859">
        <f>(R860-R859)*(Q860+Q859)/2</f>
        <v>0</v>
      </c>
    </row>
    <row r="860" spans="1:21">
      <c r="A860" t="s">
        <v>16</v>
      </c>
      <c r="B860" t="s">
        <v>1731</v>
      </c>
      <c r="C860" t="s">
        <v>1732</v>
      </c>
      <c r="D860" s="2" t="s">
        <v>13</v>
      </c>
      <c r="E860">
        <v>1</v>
      </c>
      <c r="F860">
        <v>372</v>
      </c>
      <c r="G860" t="s">
        <v>15</v>
      </c>
      <c r="H860">
        <v>1</v>
      </c>
      <c r="I860">
        <v>425</v>
      </c>
      <c r="J860" t="s">
        <v>12</v>
      </c>
      <c r="K860">
        <v>111.8</v>
      </c>
      <c r="L860" s="1">
        <v>1.7999999999999999E-29</v>
      </c>
      <c r="M860">
        <f>COUNTIF(Лист1!A:A,B860)</f>
        <v>0</v>
      </c>
      <c r="N860">
        <f>ABS(M860-1)</f>
        <v>1</v>
      </c>
      <c r="O860">
        <f>SUMIFS(M:M,K:K,"&gt;="&amp;K860)</f>
        <v>501</v>
      </c>
      <c r="P860">
        <f>SUMIFS(M:M,K:K,"&lt;"&amp;K860)+72543</f>
        <v>72634</v>
      </c>
      <c r="Q860">
        <f>O860/SUM(M:M)</f>
        <v>0.42314189189189189</v>
      </c>
      <c r="R860">
        <f>1-P860/(SUM(N:N)+72543)</f>
        <v>0.14821807606159043</v>
      </c>
      <c r="S860">
        <v>0.42314189189189189</v>
      </c>
      <c r="T860">
        <f>1-R860+Q860</f>
        <v>1.2749238158303013</v>
      </c>
      <c r="U860">
        <f>(R861-R860)*(Q861+Q860)/2</f>
        <v>0</v>
      </c>
    </row>
    <row r="861" spans="1:21">
      <c r="A861" t="s">
        <v>16</v>
      </c>
      <c r="B861" t="s">
        <v>1733</v>
      </c>
      <c r="C861" t="s">
        <v>1734</v>
      </c>
      <c r="D861" s="2" t="s">
        <v>13</v>
      </c>
      <c r="E861">
        <v>3</v>
      </c>
      <c r="F861">
        <v>276</v>
      </c>
      <c r="G861" t="s">
        <v>11</v>
      </c>
      <c r="H861">
        <v>1</v>
      </c>
      <c r="I861">
        <v>425</v>
      </c>
      <c r="J861" t="s">
        <v>12</v>
      </c>
      <c r="K861">
        <v>111.8</v>
      </c>
      <c r="L861" s="1">
        <v>1.7999999999999999E-29</v>
      </c>
      <c r="M861">
        <f>COUNTIF(Лист1!A:A,B861)</f>
        <v>0</v>
      </c>
      <c r="N861">
        <f>ABS(M861-1)</f>
        <v>1</v>
      </c>
      <c r="O861">
        <f>SUMIFS(M:M,K:K,"&gt;="&amp;K861)</f>
        <v>501</v>
      </c>
      <c r="P861">
        <f>SUMIFS(M:M,K:K,"&lt;"&amp;K861)+72543</f>
        <v>72634</v>
      </c>
      <c r="Q861">
        <f>O861/SUM(M:M)</f>
        <v>0.42314189189189189</v>
      </c>
      <c r="R861">
        <f>1-P861/(SUM(N:N)+72543)</f>
        <v>0.14821807606159043</v>
      </c>
      <c r="S861">
        <v>0.42314189189189189</v>
      </c>
      <c r="T861">
        <f>1-R861+Q861</f>
        <v>1.2749238158303013</v>
      </c>
      <c r="U861">
        <f>(R862-R861)*(Q862+Q861)/2</f>
        <v>0</v>
      </c>
    </row>
    <row r="862" spans="1:21">
      <c r="A862" t="s">
        <v>16</v>
      </c>
      <c r="B862" t="s">
        <v>1735</v>
      </c>
      <c r="C862" t="s">
        <v>1736</v>
      </c>
      <c r="D862" s="2" t="s">
        <v>13</v>
      </c>
      <c r="E862">
        <v>3</v>
      </c>
      <c r="F862">
        <v>278</v>
      </c>
      <c r="G862" t="s">
        <v>11</v>
      </c>
      <c r="H862">
        <v>1</v>
      </c>
      <c r="I862">
        <v>425</v>
      </c>
      <c r="J862" t="s">
        <v>12</v>
      </c>
      <c r="K862">
        <v>111.5</v>
      </c>
      <c r="L862" s="1">
        <v>2.1999999999999999E-29</v>
      </c>
      <c r="M862">
        <f>COUNTIF(Лист1!A:A,B862)</f>
        <v>0</v>
      </c>
      <c r="N862">
        <f>ABS(M862-1)</f>
        <v>1</v>
      </c>
      <c r="O862">
        <f>SUMIFS(M:M,K:K,"&gt;="&amp;K862)</f>
        <v>501</v>
      </c>
      <c r="P862">
        <f>SUMIFS(M:M,K:K,"&lt;"&amp;K862)+72543</f>
        <v>72634</v>
      </c>
      <c r="Q862">
        <f>O862/SUM(M:M)</f>
        <v>0.42314189189189189</v>
      </c>
      <c r="R862">
        <f>1-P862/(SUM(N:N)+72543)</f>
        <v>0.14821807606159043</v>
      </c>
      <c r="S862">
        <v>0.42314189189189189</v>
      </c>
      <c r="T862">
        <f>1-R862+Q862</f>
        <v>1.2749238158303013</v>
      </c>
      <c r="U862">
        <f>(R863-R862)*(Q863+Q862)/2</f>
        <v>0</v>
      </c>
    </row>
    <row r="863" spans="1:21">
      <c r="A863" t="s">
        <v>16</v>
      </c>
      <c r="B863" t="s">
        <v>1737</v>
      </c>
      <c r="C863" t="s">
        <v>1738</v>
      </c>
      <c r="D863" s="2" t="s">
        <v>13</v>
      </c>
      <c r="E863">
        <v>43</v>
      </c>
      <c r="F863">
        <v>329</v>
      </c>
      <c r="G863" t="s">
        <v>11</v>
      </c>
      <c r="H863">
        <v>1</v>
      </c>
      <c r="I863">
        <v>425</v>
      </c>
      <c r="J863" t="s">
        <v>12</v>
      </c>
      <c r="K863">
        <v>111.4</v>
      </c>
      <c r="L863" s="1">
        <v>2.2999999999999999E-29</v>
      </c>
      <c r="M863">
        <f>COUNTIF(Лист1!A:A,B863)</f>
        <v>0</v>
      </c>
      <c r="N863">
        <f>ABS(M863-1)</f>
        <v>1</v>
      </c>
      <c r="O863">
        <f>SUMIFS(M:M,K:K,"&gt;="&amp;K863)</f>
        <v>501</v>
      </c>
      <c r="P863">
        <f>SUMIFS(M:M,K:K,"&lt;"&amp;K863)+72543</f>
        <v>72634</v>
      </c>
      <c r="Q863">
        <f>O863/SUM(M:M)</f>
        <v>0.42314189189189189</v>
      </c>
      <c r="R863">
        <f>1-P863/(SUM(N:N)+72543)</f>
        <v>0.14821807606159043</v>
      </c>
      <c r="S863">
        <v>0.42314189189189189</v>
      </c>
      <c r="T863">
        <f>1-R863+Q863</f>
        <v>1.2749238158303013</v>
      </c>
      <c r="U863">
        <f>(R864-R863)*(Q864+Q863)/2</f>
        <v>0</v>
      </c>
    </row>
    <row r="864" spans="1:21">
      <c r="A864" t="s">
        <v>16</v>
      </c>
      <c r="B864" t="s">
        <v>1739</v>
      </c>
      <c r="C864" t="s">
        <v>1740</v>
      </c>
      <c r="D864" s="2" t="s">
        <v>13</v>
      </c>
      <c r="E864">
        <v>3</v>
      </c>
      <c r="F864">
        <v>276</v>
      </c>
      <c r="G864" t="s">
        <v>11</v>
      </c>
      <c r="H864">
        <v>1</v>
      </c>
      <c r="I864">
        <v>425</v>
      </c>
      <c r="J864" t="s">
        <v>12</v>
      </c>
      <c r="K864">
        <v>111.3</v>
      </c>
      <c r="L864" s="1">
        <v>2.4999999999999999E-29</v>
      </c>
      <c r="M864">
        <f>COUNTIF(Лист1!A:A,B864)</f>
        <v>0</v>
      </c>
      <c r="N864">
        <f>ABS(M864-1)</f>
        <v>1</v>
      </c>
      <c r="O864">
        <f>SUMIFS(M:M,K:K,"&gt;="&amp;K864)</f>
        <v>501</v>
      </c>
      <c r="P864">
        <f>SUMIFS(M:M,K:K,"&lt;"&amp;K864)+72543</f>
        <v>72634</v>
      </c>
      <c r="Q864">
        <f>O864/SUM(M:M)</f>
        <v>0.42314189189189189</v>
      </c>
      <c r="R864">
        <f>1-P864/(SUM(N:N)+72543)</f>
        <v>0.14821807606159043</v>
      </c>
      <c r="S864">
        <v>0.42314189189189189</v>
      </c>
      <c r="T864">
        <f>1-R864+Q864</f>
        <v>1.2749238158303013</v>
      </c>
      <c r="U864">
        <f>(R865-R864)*(Q865+Q864)/2</f>
        <v>0</v>
      </c>
    </row>
    <row r="865" spans="1:21">
      <c r="A865" t="s">
        <v>16</v>
      </c>
      <c r="B865" t="s">
        <v>1741</v>
      </c>
      <c r="C865" t="s">
        <v>1742</v>
      </c>
      <c r="D865" s="2" t="s">
        <v>13</v>
      </c>
      <c r="E865">
        <v>1</v>
      </c>
      <c r="F865">
        <v>276</v>
      </c>
      <c r="G865" t="s">
        <v>15</v>
      </c>
      <c r="H865">
        <v>1</v>
      </c>
      <c r="I865">
        <v>425</v>
      </c>
      <c r="J865" t="s">
        <v>12</v>
      </c>
      <c r="K865">
        <v>111.2</v>
      </c>
      <c r="L865" s="1">
        <v>2.7000000000000002E-29</v>
      </c>
      <c r="M865">
        <f>COUNTIF(Лист1!A:A,B865)</f>
        <v>0</v>
      </c>
      <c r="N865">
        <f>ABS(M865-1)</f>
        <v>1</v>
      </c>
      <c r="O865">
        <f>SUMIFS(M:M,K:K,"&gt;="&amp;K865)</f>
        <v>501</v>
      </c>
      <c r="P865">
        <f>SUMIFS(M:M,K:K,"&lt;"&amp;K865)+72543</f>
        <v>72634</v>
      </c>
      <c r="Q865">
        <f>O865/SUM(M:M)</f>
        <v>0.42314189189189189</v>
      </c>
      <c r="R865">
        <f>1-P865/(SUM(N:N)+72543)</f>
        <v>0.14821807606159043</v>
      </c>
      <c r="S865">
        <v>0.42314189189189189</v>
      </c>
      <c r="T865">
        <f>1-R865+Q865</f>
        <v>1.2749238158303013</v>
      </c>
      <c r="U865">
        <f>(R866-R865)*(Q866+Q865)/2</f>
        <v>0</v>
      </c>
    </row>
    <row r="866" spans="1:21">
      <c r="A866" t="s">
        <v>16</v>
      </c>
      <c r="B866" t="s">
        <v>1743</v>
      </c>
      <c r="C866" t="s">
        <v>1744</v>
      </c>
      <c r="D866" s="2" t="s">
        <v>13</v>
      </c>
      <c r="E866">
        <v>2</v>
      </c>
      <c r="F866">
        <v>276</v>
      </c>
      <c r="G866" t="s">
        <v>11</v>
      </c>
      <c r="H866">
        <v>1</v>
      </c>
      <c r="I866">
        <v>425</v>
      </c>
      <c r="J866" t="s">
        <v>12</v>
      </c>
      <c r="K866">
        <v>110.9</v>
      </c>
      <c r="L866" s="1">
        <v>3.3999999999999997E-29</v>
      </c>
      <c r="M866">
        <f>COUNTIF(Лист1!A:A,B866)</f>
        <v>0</v>
      </c>
      <c r="N866">
        <f>ABS(M866-1)</f>
        <v>1</v>
      </c>
      <c r="O866">
        <f>SUMIFS(M:M,K:K,"&gt;="&amp;K866)</f>
        <v>501</v>
      </c>
      <c r="P866">
        <f>SUMIFS(M:M,K:K,"&lt;"&amp;K866)+72543</f>
        <v>72634</v>
      </c>
      <c r="Q866">
        <f>O866/SUM(M:M)</f>
        <v>0.42314189189189189</v>
      </c>
      <c r="R866">
        <f>1-P866/(SUM(N:N)+72543)</f>
        <v>0.14821807606159043</v>
      </c>
      <c r="S866">
        <v>0.42314189189189189</v>
      </c>
      <c r="T866">
        <f>1-R866+Q866</f>
        <v>1.2749238158303013</v>
      </c>
      <c r="U866">
        <f>(R867-R866)*(Q867+Q866)/2</f>
        <v>0</v>
      </c>
    </row>
    <row r="867" spans="1:21">
      <c r="A867" t="s">
        <v>16</v>
      </c>
      <c r="B867" t="s">
        <v>1745</v>
      </c>
      <c r="C867" t="s">
        <v>1746</v>
      </c>
      <c r="D867" s="2" t="s">
        <v>13</v>
      </c>
      <c r="E867">
        <v>1157</v>
      </c>
      <c r="F867">
        <v>1505</v>
      </c>
      <c r="G867" t="s">
        <v>11</v>
      </c>
      <c r="H867">
        <v>1</v>
      </c>
      <c r="I867">
        <v>425</v>
      </c>
      <c r="J867" t="s">
        <v>12</v>
      </c>
      <c r="K867">
        <v>110.7</v>
      </c>
      <c r="L867" s="1">
        <v>3.6999999999999997E-29</v>
      </c>
      <c r="M867">
        <f>COUNTIF(Лист1!A:A,B867)</f>
        <v>0</v>
      </c>
      <c r="N867">
        <f>ABS(M867-1)</f>
        <v>1</v>
      </c>
      <c r="O867">
        <f>SUMIFS(M:M,K:K,"&gt;="&amp;K867)</f>
        <v>501</v>
      </c>
      <c r="P867">
        <f>SUMIFS(M:M,K:K,"&lt;"&amp;K867)+72543</f>
        <v>72634</v>
      </c>
      <c r="Q867">
        <f>O867/SUM(M:M)</f>
        <v>0.42314189189189189</v>
      </c>
      <c r="R867">
        <f>1-P867/(SUM(N:N)+72543)</f>
        <v>0.14821807606159043</v>
      </c>
      <c r="S867">
        <v>0.42314189189189189</v>
      </c>
      <c r="T867">
        <f>1-R867+Q867</f>
        <v>1.2749238158303013</v>
      </c>
      <c r="U867">
        <f>(R868-R867)*(Q868+Q867)/2</f>
        <v>0</v>
      </c>
    </row>
    <row r="868" spans="1:21">
      <c r="A868" t="s">
        <v>16</v>
      </c>
      <c r="B868" t="s">
        <v>1747</v>
      </c>
      <c r="C868" t="s">
        <v>1748</v>
      </c>
      <c r="D868" s="2" t="s">
        <v>13</v>
      </c>
      <c r="E868">
        <v>1160</v>
      </c>
      <c r="F868">
        <v>1524</v>
      </c>
      <c r="G868" t="s">
        <v>11</v>
      </c>
      <c r="H868">
        <v>1</v>
      </c>
      <c r="I868">
        <v>425</v>
      </c>
      <c r="J868" t="s">
        <v>12</v>
      </c>
      <c r="K868">
        <v>110.7</v>
      </c>
      <c r="L868" s="1">
        <v>3.8999999999999998E-29</v>
      </c>
      <c r="M868">
        <f>COUNTIF(Лист1!A:A,B868)</f>
        <v>0</v>
      </c>
      <c r="N868">
        <f>ABS(M868-1)</f>
        <v>1</v>
      </c>
      <c r="O868">
        <f>SUMIFS(M:M,K:K,"&gt;="&amp;K868)</f>
        <v>501</v>
      </c>
      <c r="P868">
        <f>SUMIFS(M:M,K:K,"&lt;"&amp;K868)+72543</f>
        <v>72634</v>
      </c>
      <c r="Q868">
        <f>O868/SUM(M:M)</f>
        <v>0.42314189189189189</v>
      </c>
      <c r="R868">
        <f>1-P868/(SUM(N:N)+72543)</f>
        <v>0.14821807606159043</v>
      </c>
      <c r="S868">
        <v>0.42314189189189189</v>
      </c>
      <c r="T868">
        <f>1-R868+Q868</f>
        <v>1.2749238158303013</v>
      </c>
      <c r="U868">
        <f>(R869-R868)*(Q869+Q868)/2</f>
        <v>0</v>
      </c>
    </row>
    <row r="869" spans="1:21">
      <c r="A869" t="s">
        <v>16</v>
      </c>
      <c r="B869" t="s">
        <v>1749</v>
      </c>
      <c r="C869" t="s">
        <v>1750</v>
      </c>
      <c r="D869" s="2" t="s">
        <v>13</v>
      </c>
      <c r="E869">
        <v>3</v>
      </c>
      <c r="F869">
        <v>278</v>
      </c>
      <c r="G869" t="s">
        <v>11</v>
      </c>
      <c r="H869">
        <v>1</v>
      </c>
      <c r="I869">
        <v>425</v>
      </c>
      <c r="J869" t="s">
        <v>12</v>
      </c>
      <c r="K869">
        <v>110.5</v>
      </c>
      <c r="L869" s="1">
        <v>4.4999999999999998E-29</v>
      </c>
      <c r="M869">
        <f>COUNTIF(Лист1!A:A,B869)</f>
        <v>0</v>
      </c>
      <c r="N869">
        <f>ABS(M869-1)</f>
        <v>1</v>
      </c>
      <c r="O869">
        <f>SUMIFS(M:M,K:K,"&gt;="&amp;K869)</f>
        <v>501</v>
      </c>
      <c r="P869">
        <f>SUMIFS(M:M,K:K,"&lt;"&amp;K869)+72543</f>
        <v>72634</v>
      </c>
      <c r="Q869">
        <f>O869/SUM(M:M)</f>
        <v>0.42314189189189189</v>
      </c>
      <c r="R869">
        <f>1-P869/(SUM(N:N)+72543)</f>
        <v>0.14821807606159043</v>
      </c>
      <c r="S869">
        <v>0.42314189189189189</v>
      </c>
      <c r="T869">
        <f>1-R869+Q869</f>
        <v>1.2749238158303013</v>
      </c>
      <c r="U869">
        <f>(R870-R869)*(Q870+Q869)/2</f>
        <v>0</v>
      </c>
    </row>
    <row r="870" spans="1:21">
      <c r="A870" t="s">
        <v>16</v>
      </c>
      <c r="B870" t="s">
        <v>1751</v>
      </c>
      <c r="C870" t="s">
        <v>1752</v>
      </c>
      <c r="D870" s="2" t="s">
        <v>13</v>
      </c>
      <c r="E870">
        <v>3</v>
      </c>
      <c r="F870">
        <v>277</v>
      </c>
      <c r="G870" t="s">
        <v>11</v>
      </c>
      <c r="H870">
        <v>1</v>
      </c>
      <c r="I870">
        <v>425</v>
      </c>
      <c r="J870" t="s">
        <v>12</v>
      </c>
      <c r="K870">
        <v>110.4</v>
      </c>
      <c r="L870" s="1">
        <v>4.5999999999999998E-29</v>
      </c>
      <c r="M870">
        <f>COUNTIF(Лист1!A:A,B870)</f>
        <v>0</v>
      </c>
      <c r="N870">
        <f>ABS(M870-1)</f>
        <v>1</v>
      </c>
      <c r="O870">
        <f>SUMIFS(M:M,K:K,"&gt;="&amp;K870)</f>
        <v>501</v>
      </c>
      <c r="P870">
        <f>SUMIFS(M:M,K:K,"&lt;"&amp;K870)+72543</f>
        <v>72634</v>
      </c>
      <c r="Q870">
        <f>O870/SUM(M:M)</f>
        <v>0.42314189189189189</v>
      </c>
      <c r="R870">
        <f>1-P870/(SUM(N:N)+72543)</f>
        <v>0.14821807606159043</v>
      </c>
      <c r="S870">
        <v>0.42314189189189189</v>
      </c>
      <c r="T870">
        <f>1-R870+Q870</f>
        <v>1.2749238158303013</v>
      </c>
      <c r="U870">
        <f>(R871-R870)*(Q871+Q870)/2</f>
        <v>0</v>
      </c>
    </row>
    <row r="871" spans="1:21">
      <c r="A871" t="s">
        <v>16</v>
      </c>
      <c r="B871" t="s">
        <v>1753</v>
      </c>
      <c r="C871" t="s">
        <v>1754</v>
      </c>
      <c r="D871" s="2" t="s">
        <v>13</v>
      </c>
      <c r="E871">
        <v>8</v>
      </c>
      <c r="F871">
        <v>275</v>
      </c>
      <c r="G871" t="s">
        <v>11</v>
      </c>
      <c r="H871">
        <v>1</v>
      </c>
      <c r="I871">
        <v>425</v>
      </c>
      <c r="J871" t="s">
        <v>12</v>
      </c>
      <c r="K871">
        <v>110.4</v>
      </c>
      <c r="L871" s="1">
        <v>4.7999999999999998E-29</v>
      </c>
      <c r="M871">
        <f>COUNTIF(Лист1!A:A,B871)</f>
        <v>0</v>
      </c>
      <c r="N871">
        <f>ABS(M871-1)</f>
        <v>1</v>
      </c>
      <c r="O871">
        <f>SUMIFS(M:M,K:K,"&gt;="&amp;K871)</f>
        <v>501</v>
      </c>
      <c r="P871">
        <f>SUMIFS(M:M,K:K,"&lt;"&amp;K871)+72543</f>
        <v>72634</v>
      </c>
      <c r="Q871">
        <f>O871/SUM(M:M)</f>
        <v>0.42314189189189189</v>
      </c>
      <c r="R871">
        <f>1-P871/(SUM(N:N)+72543)</f>
        <v>0.14821807606159043</v>
      </c>
      <c r="S871">
        <v>0.42314189189189189</v>
      </c>
      <c r="T871">
        <f>1-R871+Q871</f>
        <v>1.2749238158303013</v>
      </c>
      <c r="U871">
        <f>(R872-R871)*(Q872+Q871)/2</f>
        <v>0</v>
      </c>
    </row>
    <row r="872" spans="1:21">
      <c r="A872" t="s">
        <v>16</v>
      </c>
      <c r="B872" t="s">
        <v>1755</v>
      </c>
      <c r="C872" t="s">
        <v>1756</v>
      </c>
      <c r="D872" s="2" t="s">
        <v>13</v>
      </c>
      <c r="E872">
        <v>1235</v>
      </c>
      <c r="F872">
        <v>1663</v>
      </c>
      <c r="G872" t="s">
        <v>11</v>
      </c>
      <c r="H872">
        <v>1</v>
      </c>
      <c r="I872">
        <v>425</v>
      </c>
      <c r="J872" t="s">
        <v>12</v>
      </c>
      <c r="K872">
        <v>110.2</v>
      </c>
      <c r="L872" s="1">
        <v>5.2000000000000004E-29</v>
      </c>
      <c r="M872">
        <f>COUNTIF(Лист1!A:A,B872)</f>
        <v>0</v>
      </c>
      <c r="N872">
        <f>ABS(M872-1)</f>
        <v>1</v>
      </c>
      <c r="O872">
        <f>SUMIFS(M:M,K:K,"&gt;="&amp;K872)</f>
        <v>501</v>
      </c>
      <c r="P872">
        <f>SUMIFS(M:M,K:K,"&lt;"&amp;K872)+72543</f>
        <v>72634</v>
      </c>
      <c r="Q872">
        <f>O872/SUM(M:M)</f>
        <v>0.42314189189189189</v>
      </c>
      <c r="R872">
        <f>1-P872/(SUM(N:N)+72543)</f>
        <v>0.14821807606159043</v>
      </c>
      <c r="S872">
        <v>0.42314189189189189</v>
      </c>
      <c r="T872">
        <f>1-R872+Q872</f>
        <v>1.2749238158303013</v>
      </c>
      <c r="U872">
        <f>(R873-R872)*(Q873+Q872)/2</f>
        <v>0</v>
      </c>
    </row>
    <row r="873" spans="1:21">
      <c r="A873" t="s">
        <v>16</v>
      </c>
      <c r="B873" t="s">
        <v>1757</v>
      </c>
      <c r="C873" t="s">
        <v>1758</v>
      </c>
      <c r="D873" s="2" t="s">
        <v>13</v>
      </c>
      <c r="E873">
        <v>1249</v>
      </c>
      <c r="F873">
        <v>1691</v>
      </c>
      <c r="G873" t="s">
        <v>11</v>
      </c>
      <c r="H873">
        <v>1</v>
      </c>
      <c r="I873">
        <v>425</v>
      </c>
      <c r="J873" t="s">
        <v>12</v>
      </c>
      <c r="K873">
        <v>110.1</v>
      </c>
      <c r="L873" s="1">
        <v>5.8999999999999999E-29</v>
      </c>
      <c r="M873">
        <f>COUNTIF(Лист1!A:A,B873)</f>
        <v>0</v>
      </c>
      <c r="N873">
        <f>ABS(M873-1)</f>
        <v>1</v>
      </c>
      <c r="O873">
        <f>SUMIFS(M:M,K:K,"&gt;="&amp;K873)</f>
        <v>501</v>
      </c>
      <c r="P873">
        <f>SUMIFS(M:M,K:K,"&lt;"&amp;K873)+72543</f>
        <v>72634</v>
      </c>
      <c r="Q873">
        <f>O873/SUM(M:M)</f>
        <v>0.42314189189189189</v>
      </c>
      <c r="R873">
        <f>1-P873/(SUM(N:N)+72543)</f>
        <v>0.14821807606159043</v>
      </c>
      <c r="S873">
        <v>0.42314189189189189</v>
      </c>
      <c r="T873">
        <f>1-R873+Q873</f>
        <v>1.2749238158303013</v>
      </c>
      <c r="U873">
        <f>(R874-R873)*(Q874+Q873)/2</f>
        <v>4.9671547757179617E-6</v>
      </c>
    </row>
    <row r="874" spans="1:21">
      <c r="A874" t="s">
        <v>16</v>
      </c>
      <c r="B874" t="s">
        <v>1759</v>
      </c>
      <c r="C874" t="s">
        <v>1760</v>
      </c>
      <c r="D874" s="2" t="s">
        <v>13</v>
      </c>
      <c r="E874">
        <v>5</v>
      </c>
      <c r="F874">
        <v>297</v>
      </c>
      <c r="G874" t="s">
        <v>11</v>
      </c>
      <c r="H874">
        <v>1</v>
      </c>
      <c r="I874">
        <v>425</v>
      </c>
      <c r="J874" t="s">
        <v>12</v>
      </c>
      <c r="K874">
        <v>110</v>
      </c>
      <c r="L874" s="1">
        <v>6.2000000000000005E-29</v>
      </c>
      <c r="M874">
        <f>COUNTIF(Лист1!A:A,B874)</f>
        <v>1</v>
      </c>
      <c r="N874">
        <f>ABS(M874-1)</f>
        <v>0</v>
      </c>
      <c r="O874">
        <f>SUMIFS(M:M,K:K,"&gt;="&amp;K874)</f>
        <v>502</v>
      </c>
      <c r="P874">
        <f>SUMIFS(M:M,K:K,"&lt;"&amp;K874)+72543</f>
        <v>72633</v>
      </c>
      <c r="Q874">
        <f>O874/SUM(M:M)</f>
        <v>0.42398648648648651</v>
      </c>
      <c r="R874">
        <f>1-P874/(SUM(N:N)+72543)</f>
        <v>0.14822980310297518</v>
      </c>
      <c r="S874">
        <v>0.42398648648648651</v>
      </c>
      <c r="T874">
        <f>1-R874+Q874</f>
        <v>1.2757566833835114</v>
      </c>
      <c r="U874">
        <f>(R875-R874)*(Q875+Q874)/2</f>
        <v>0</v>
      </c>
    </row>
    <row r="875" spans="1:21">
      <c r="A875" t="s">
        <v>16</v>
      </c>
      <c r="B875" t="s">
        <v>1761</v>
      </c>
      <c r="C875" t="s">
        <v>1762</v>
      </c>
      <c r="D875" s="2" t="s">
        <v>13</v>
      </c>
      <c r="E875">
        <v>1343</v>
      </c>
      <c r="F875">
        <v>1703</v>
      </c>
      <c r="G875" t="s">
        <v>11</v>
      </c>
      <c r="H875">
        <v>1</v>
      </c>
      <c r="I875">
        <v>425</v>
      </c>
      <c r="J875" t="s">
        <v>12</v>
      </c>
      <c r="K875">
        <v>109.8</v>
      </c>
      <c r="L875" s="1">
        <v>7.1999999999999995E-29</v>
      </c>
      <c r="M875">
        <f>COUNTIF(Лист1!A:A,B875)</f>
        <v>0</v>
      </c>
      <c r="N875">
        <f>ABS(M875-1)</f>
        <v>1</v>
      </c>
      <c r="O875">
        <f>SUMIFS(M:M,K:K,"&gt;="&amp;K875)</f>
        <v>502</v>
      </c>
      <c r="P875">
        <f>SUMIFS(M:M,K:K,"&lt;"&amp;K875)+72543</f>
        <v>72633</v>
      </c>
      <c r="Q875">
        <f>O875/SUM(M:M)</f>
        <v>0.42398648648648651</v>
      </c>
      <c r="R875">
        <f>1-P875/(SUM(N:N)+72543)</f>
        <v>0.14822980310297518</v>
      </c>
      <c r="S875">
        <v>0.42398648648648651</v>
      </c>
      <c r="T875">
        <f>1-R875+Q875</f>
        <v>1.2757566833835114</v>
      </c>
      <c r="U875">
        <f>(R876-R875)*(Q876+Q875)/2</f>
        <v>0</v>
      </c>
    </row>
    <row r="876" spans="1:21">
      <c r="A876" t="s">
        <v>16</v>
      </c>
      <c r="B876" t="s">
        <v>1763</v>
      </c>
      <c r="C876" t="s">
        <v>1764</v>
      </c>
      <c r="D876" s="2" t="s">
        <v>13</v>
      </c>
      <c r="E876">
        <v>1235</v>
      </c>
      <c r="F876">
        <v>1663</v>
      </c>
      <c r="G876" t="s">
        <v>11</v>
      </c>
      <c r="H876">
        <v>1</v>
      </c>
      <c r="I876">
        <v>425</v>
      </c>
      <c r="J876" t="s">
        <v>12</v>
      </c>
      <c r="K876">
        <v>109.7</v>
      </c>
      <c r="L876" s="1">
        <v>7.3999999999999995E-29</v>
      </c>
      <c r="M876">
        <f>COUNTIF(Лист1!A:A,B876)</f>
        <v>0</v>
      </c>
      <c r="N876">
        <f>ABS(M876-1)</f>
        <v>1</v>
      </c>
      <c r="O876">
        <f>SUMIFS(M:M,K:K,"&gt;="&amp;K876)</f>
        <v>502</v>
      </c>
      <c r="P876">
        <f>SUMIFS(M:M,K:K,"&lt;"&amp;K876)+72543</f>
        <v>72633</v>
      </c>
      <c r="Q876">
        <f>O876/SUM(M:M)</f>
        <v>0.42398648648648651</v>
      </c>
      <c r="R876">
        <f>1-P876/(SUM(N:N)+72543)</f>
        <v>0.14822980310297518</v>
      </c>
      <c r="S876">
        <v>0.42398648648648651</v>
      </c>
      <c r="T876">
        <f>1-R876+Q876</f>
        <v>1.2757566833835114</v>
      </c>
      <c r="U876">
        <f>(R877-R876)*(Q877+Q876)/2</f>
        <v>0</v>
      </c>
    </row>
    <row r="877" spans="1:21">
      <c r="A877" t="s">
        <v>16</v>
      </c>
      <c r="B877" t="s">
        <v>1765</v>
      </c>
      <c r="C877" t="s">
        <v>1766</v>
      </c>
      <c r="D877" s="2" t="s">
        <v>13</v>
      </c>
      <c r="E877">
        <v>1235</v>
      </c>
      <c r="F877">
        <v>1663</v>
      </c>
      <c r="G877" t="s">
        <v>11</v>
      </c>
      <c r="H877">
        <v>1</v>
      </c>
      <c r="I877">
        <v>425</v>
      </c>
      <c r="J877" t="s">
        <v>12</v>
      </c>
      <c r="K877">
        <v>109.7</v>
      </c>
      <c r="L877" s="1">
        <v>7.3999999999999995E-29</v>
      </c>
      <c r="M877">
        <f>COUNTIF(Лист1!A:A,B877)</f>
        <v>0</v>
      </c>
      <c r="N877">
        <f>ABS(M877-1)</f>
        <v>1</v>
      </c>
      <c r="O877">
        <f>SUMIFS(M:M,K:K,"&gt;="&amp;K877)</f>
        <v>502</v>
      </c>
      <c r="P877">
        <f>SUMIFS(M:M,K:K,"&lt;"&amp;K877)+72543</f>
        <v>72633</v>
      </c>
      <c r="Q877">
        <f>O877/SUM(M:M)</f>
        <v>0.42398648648648651</v>
      </c>
      <c r="R877">
        <f>1-P877/(SUM(N:N)+72543)</f>
        <v>0.14822980310297518</v>
      </c>
      <c r="S877">
        <v>0.42398648648648651</v>
      </c>
      <c r="T877">
        <f>1-R877+Q877</f>
        <v>1.2757566833835114</v>
      </c>
      <c r="U877">
        <f>(R878-R877)*(Q878+Q877)/2</f>
        <v>4.9770593714821052E-6</v>
      </c>
    </row>
    <row r="878" spans="1:21">
      <c r="A878" t="s">
        <v>16</v>
      </c>
      <c r="B878" t="s">
        <v>1767</v>
      </c>
      <c r="C878" t="s">
        <v>1768</v>
      </c>
      <c r="D878" s="2" t="s">
        <v>13</v>
      </c>
      <c r="E878">
        <v>2</v>
      </c>
      <c r="F878">
        <v>279</v>
      </c>
      <c r="G878" t="s">
        <v>11</v>
      </c>
      <c r="H878">
        <v>1</v>
      </c>
      <c r="I878">
        <v>425</v>
      </c>
      <c r="J878" t="s">
        <v>12</v>
      </c>
      <c r="K878">
        <v>109.6</v>
      </c>
      <c r="L878" s="1">
        <v>7.9999999999999995E-29</v>
      </c>
      <c r="M878">
        <f>COUNTIF(Лист1!A:A,B878)</f>
        <v>1</v>
      </c>
      <c r="N878">
        <f>ABS(M878-1)</f>
        <v>0</v>
      </c>
      <c r="O878">
        <f>SUMIFS(M:M,K:K,"&gt;="&amp;K878)</f>
        <v>503</v>
      </c>
      <c r="P878">
        <f>SUMIFS(M:M,K:K,"&lt;"&amp;K878)+72543</f>
        <v>72632</v>
      </c>
      <c r="Q878">
        <f>O878/SUM(M:M)</f>
        <v>0.42483108108108109</v>
      </c>
      <c r="R878">
        <f>1-P878/(SUM(N:N)+72543)</f>
        <v>0.14824153014435992</v>
      </c>
      <c r="S878">
        <v>0.42483108108108109</v>
      </c>
      <c r="T878">
        <f>1-R878+Q878</f>
        <v>1.2765895509367211</v>
      </c>
      <c r="U878">
        <f>(R879-R878)*(Q879+Q878)/2</f>
        <v>0</v>
      </c>
    </row>
    <row r="879" spans="1:21">
      <c r="A879" t="s">
        <v>16</v>
      </c>
      <c r="B879" t="s">
        <v>1769</v>
      </c>
      <c r="C879" t="s">
        <v>1770</v>
      </c>
      <c r="D879" s="2" t="s">
        <v>13</v>
      </c>
      <c r="E879">
        <v>1299</v>
      </c>
      <c r="F879">
        <v>1676</v>
      </c>
      <c r="G879" t="s">
        <v>11</v>
      </c>
      <c r="H879">
        <v>1</v>
      </c>
      <c r="I879">
        <v>425</v>
      </c>
      <c r="J879" t="s">
        <v>12</v>
      </c>
      <c r="K879">
        <v>109.6</v>
      </c>
      <c r="L879" s="1">
        <v>8.1000000000000001E-29</v>
      </c>
      <c r="M879">
        <f>COUNTIF(Лист1!A:A,B879)</f>
        <v>0</v>
      </c>
      <c r="N879">
        <f>ABS(M879-1)</f>
        <v>1</v>
      </c>
      <c r="O879">
        <f>SUMIFS(M:M,K:K,"&gt;="&amp;K879)</f>
        <v>503</v>
      </c>
      <c r="P879">
        <f>SUMIFS(M:M,K:K,"&lt;"&amp;K879)+72543</f>
        <v>72632</v>
      </c>
      <c r="Q879">
        <f>O879/SUM(M:M)</f>
        <v>0.42483108108108109</v>
      </c>
      <c r="R879">
        <f>1-P879/(SUM(N:N)+72543)</f>
        <v>0.14824153014435992</v>
      </c>
      <c r="S879">
        <v>0.42483108108108109</v>
      </c>
      <c r="T879">
        <f>1-R879+Q879</f>
        <v>1.2765895509367211</v>
      </c>
      <c r="U879">
        <f>(R880-R879)*(Q880+Q879)/2</f>
        <v>4.9869639671990359E-6</v>
      </c>
    </row>
    <row r="880" spans="1:21">
      <c r="A880" t="s">
        <v>16</v>
      </c>
      <c r="B880" t="s">
        <v>1771</v>
      </c>
      <c r="C880" t="s">
        <v>1772</v>
      </c>
      <c r="D880" s="2" t="s">
        <v>13</v>
      </c>
      <c r="E880">
        <v>2</v>
      </c>
      <c r="F880">
        <v>317</v>
      </c>
      <c r="G880" t="s">
        <v>14</v>
      </c>
      <c r="H880">
        <v>1</v>
      </c>
      <c r="I880">
        <v>425</v>
      </c>
      <c r="J880" t="s">
        <v>12</v>
      </c>
      <c r="K880">
        <v>109.5</v>
      </c>
      <c r="L880" s="1">
        <v>8.9000000000000002E-29</v>
      </c>
      <c r="M880">
        <f>COUNTIF(Лист1!A:A,B880)</f>
        <v>1</v>
      </c>
      <c r="N880">
        <f>ABS(M880-1)</f>
        <v>0</v>
      </c>
      <c r="O880">
        <f>SUMIFS(M:M,K:K,"&gt;="&amp;K880)</f>
        <v>504</v>
      </c>
      <c r="P880">
        <f>SUMIFS(M:M,K:K,"&lt;"&amp;K880)+72543</f>
        <v>72631</v>
      </c>
      <c r="Q880">
        <f>O880/SUM(M:M)</f>
        <v>0.42567567567567566</v>
      </c>
      <c r="R880">
        <f>1-P880/(SUM(N:N)+72543)</f>
        <v>0.14825325718574456</v>
      </c>
      <c r="S880">
        <v>0.42567567567567566</v>
      </c>
      <c r="T880">
        <f>1-R880+Q880</f>
        <v>1.2774224184899312</v>
      </c>
      <c r="U880">
        <f>(R881-R880)*(Q881+Q880)/2</f>
        <v>0</v>
      </c>
    </row>
    <row r="881" spans="1:21">
      <c r="A881" t="s">
        <v>16</v>
      </c>
      <c r="B881" t="s">
        <v>1773</v>
      </c>
      <c r="C881" t="s">
        <v>1774</v>
      </c>
      <c r="D881" s="2" t="s">
        <v>13</v>
      </c>
      <c r="E881">
        <v>1303</v>
      </c>
      <c r="F881">
        <v>1675</v>
      </c>
      <c r="G881" t="s">
        <v>14</v>
      </c>
      <c r="H881">
        <v>1</v>
      </c>
      <c r="I881">
        <v>425</v>
      </c>
      <c r="J881" t="s">
        <v>12</v>
      </c>
      <c r="K881">
        <v>109.2</v>
      </c>
      <c r="L881" s="1">
        <v>1.1E-28</v>
      </c>
      <c r="M881">
        <f>COUNTIF(Лист1!A:A,B881)</f>
        <v>0</v>
      </c>
      <c r="N881">
        <f>ABS(M881-1)</f>
        <v>1</v>
      </c>
      <c r="O881">
        <f>SUMIFS(M:M,K:K,"&gt;="&amp;K881)</f>
        <v>504</v>
      </c>
      <c r="P881">
        <f>SUMIFS(M:M,K:K,"&lt;"&amp;K881)+72543</f>
        <v>72631</v>
      </c>
      <c r="Q881">
        <f>O881/SUM(M:M)</f>
        <v>0.42567567567567566</v>
      </c>
      <c r="R881">
        <f>1-P881/(SUM(N:N)+72543)</f>
        <v>0.14825325718574456</v>
      </c>
      <c r="S881">
        <v>0.42567567567567566</v>
      </c>
      <c r="T881">
        <f>1-R881+Q881</f>
        <v>1.2774224184899312</v>
      </c>
      <c r="U881">
        <f>(R882-R881)*(Q882+Q881)/2</f>
        <v>0</v>
      </c>
    </row>
    <row r="882" spans="1:21">
      <c r="A882" t="s">
        <v>16</v>
      </c>
      <c r="B882" t="s">
        <v>1775</v>
      </c>
      <c r="C882" t="s">
        <v>1776</v>
      </c>
      <c r="D882" s="2" t="s">
        <v>13</v>
      </c>
      <c r="E882">
        <v>1</v>
      </c>
      <c r="F882">
        <v>276</v>
      </c>
      <c r="G882" t="s">
        <v>15</v>
      </c>
      <c r="H882">
        <v>1</v>
      </c>
      <c r="I882">
        <v>425</v>
      </c>
      <c r="J882" t="s">
        <v>12</v>
      </c>
      <c r="K882">
        <v>109.2</v>
      </c>
      <c r="L882" s="1">
        <v>1.1E-28</v>
      </c>
      <c r="M882">
        <f>COUNTIF(Лист1!A:A,B882)</f>
        <v>0</v>
      </c>
      <c r="N882">
        <f>ABS(M882-1)</f>
        <v>1</v>
      </c>
      <c r="O882">
        <f>SUMIFS(M:M,K:K,"&gt;="&amp;K882)</f>
        <v>504</v>
      </c>
      <c r="P882">
        <f>SUMIFS(M:M,K:K,"&lt;"&amp;K882)+72543</f>
        <v>72631</v>
      </c>
      <c r="Q882">
        <f>O882/SUM(M:M)</f>
        <v>0.42567567567567566</v>
      </c>
      <c r="R882">
        <f>1-P882/(SUM(N:N)+72543)</f>
        <v>0.14825325718574456</v>
      </c>
      <c r="S882">
        <v>0.42567567567567566</v>
      </c>
      <c r="T882">
        <f>1-R882+Q882</f>
        <v>1.2774224184899312</v>
      </c>
      <c r="U882">
        <f>(R883-R882)*(Q883+Q882)/2</f>
        <v>0</v>
      </c>
    </row>
    <row r="883" spans="1:21">
      <c r="A883" t="s">
        <v>16</v>
      </c>
      <c r="B883" t="s">
        <v>1777</v>
      </c>
      <c r="C883" t="s">
        <v>1778</v>
      </c>
      <c r="D883" s="2" t="s">
        <v>13</v>
      </c>
      <c r="E883">
        <v>1235</v>
      </c>
      <c r="F883">
        <v>1663</v>
      </c>
      <c r="G883" t="s">
        <v>11</v>
      </c>
      <c r="H883">
        <v>1</v>
      </c>
      <c r="I883">
        <v>425</v>
      </c>
      <c r="J883" t="s">
        <v>12</v>
      </c>
      <c r="K883">
        <v>109.1</v>
      </c>
      <c r="L883" s="1">
        <v>1.1E-28</v>
      </c>
      <c r="M883">
        <f>COUNTIF(Лист1!A:A,B883)</f>
        <v>0</v>
      </c>
      <c r="N883">
        <f>ABS(M883-1)</f>
        <v>1</v>
      </c>
      <c r="O883">
        <f>SUMIFS(M:M,K:K,"&gt;="&amp;K883)</f>
        <v>504</v>
      </c>
      <c r="P883">
        <f>SUMIFS(M:M,K:K,"&lt;"&amp;K883)+72543</f>
        <v>72631</v>
      </c>
      <c r="Q883">
        <f>O883/SUM(M:M)</f>
        <v>0.42567567567567566</v>
      </c>
      <c r="R883">
        <f>1-P883/(SUM(N:N)+72543)</f>
        <v>0.14825325718574456</v>
      </c>
      <c r="S883">
        <v>0.42567567567567566</v>
      </c>
      <c r="T883">
        <f>1-R883+Q883</f>
        <v>1.2774224184899312</v>
      </c>
      <c r="U883">
        <f>(R884-R883)*(Q884+Q883)/2</f>
        <v>0</v>
      </c>
    </row>
    <row r="884" spans="1:21">
      <c r="A884" t="s">
        <v>16</v>
      </c>
      <c r="B884" t="s">
        <v>1779</v>
      </c>
      <c r="C884" t="s">
        <v>1780</v>
      </c>
      <c r="D884" s="2" t="s">
        <v>13</v>
      </c>
      <c r="E884">
        <v>50</v>
      </c>
      <c r="F884">
        <v>366</v>
      </c>
      <c r="G884" t="s">
        <v>11</v>
      </c>
      <c r="H884">
        <v>1</v>
      </c>
      <c r="I884">
        <v>425</v>
      </c>
      <c r="J884" t="s">
        <v>12</v>
      </c>
      <c r="K884">
        <v>109</v>
      </c>
      <c r="L884" s="1">
        <v>1.2000000000000001E-28</v>
      </c>
      <c r="M884">
        <f>COUNTIF(Лист1!A:A,B884)</f>
        <v>0</v>
      </c>
      <c r="N884">
        <f>ABS(M884-1)</f>
        <v>1</v>
      </c>
      <c r="O884">
        <f>SUMIFS(M:M,K:K,"&gt;="&amp;K884)</f>
        <v>504</v>
      </c>
      <c r="P884">
        <f>SUMIFS(M:M,K:K,"&lt;"&amp;K884)+72543</f>
        <v>72631</v>
      </c>
      <c r="Q884">
        <f>O884/SUM(M:M)</f>
        <v>0.42567567567567566</v>
      </c>
      <c r="R884">
        <f>1-P884/(SUM(N:N)+72543)</f>
        <v>0.14825325718574456</v>
      </c>
      <c r="S884">
        <v>0.42567567567567566</v>
      </c>
      <c r="T884">
        <f>1-R884+Q884</f>
        <v>1.2774224184899312</v>
      </c>
      <c r="U884">
        <f>(R885-R884)*(Q885+Q884)/2</f>
        <v>0</v>
      </c>
    </row>
    <row r="885" spans="1:21">
      <c r="A885" t="s">
        <v>16</v>
      </c>
      <c r="B885" t="s">
        <v>1781</v>
      </c>
      <c r="C885" t="s">
        <v>1782</v>
      </c>
      <c r="D885" s="2" t="s">
        <v>13</v>
      </c>
      <c r="E885">
        <v>32</v>
      </c>
      <c r="F885">
        <v>351</v>
      </c>
      <c r="G885" t="s">
        <v>11</v>
      </c>
      <c r="H885">
        <v>1</v>
      </c>
      <c r="I885">
        <v>425</v>
      </c>
      <c r="J885" t="s">
        <v>12</v>
      </c>
      <c r="K885">
        <v>109</v>
      </c>
      <c r="L885" s="1">
        <v>1.3E-28</v>
      </c>
      <c r="M885">
        <f>COUNTIF(Лист1!A:A,B885)</f>
        <v>0</v>
      </c>
      <c r="N885">
        <f>ABS(M885-1)</f>
        <v>1</v>
      </c>
      <c r="O885">
        <f>SUMIFS(M:M,K:K,"&gt;="&amp;K885)</f>
        <v>504</v>
      </c>
      <c r="P885">
        <f>SUMIFS(M:M,K:K,"&lt;"&amp;K885)+72543</f>
        <v>72631</v>
      </c>
      <c r="Q885">
        <f>O885/SUM(M:M)</f>
        <v>0.42567567567567566</v>
      </c>
      <c r="R885">
        <f>1-P885/(SUM(N:N)+72543)</f>
        <v>0.14825325718574456</v>
      </c>
      <c r="S885">
        <v>0.42567567567567566</v>
      </c>
      <c r="T885">
        <f>1-R885+Q885</f>
        <v>1.2774224184899312</v>
      </c>
      <c r="U885">
        <f>(R886-R885)*(Q886+Q885)/2</f>
        <v>0</v>
      </c>
    </row>
    <row r="886" spans="1:21">
      <c r="A886" t="s">
        <v>16</v>
      </c>
      <c r="B886" t="s">
        <v>1783</v>
      </c>
      <c r="C886" t="s">
        <v>1784</v>
      </c>
      <c r="D886" s="2" t="s">
        <v>13</v>
      </c>
      <c r="E886">
        <v>7</v>
      </c>
      <c r="F886">
        <v>282</v>
      </c>
      <c r="G886" t="s">
        <v>11</v>
      </c>
      <c r="H886">
        <v>1</v>
      </c>
      <c r="I886">
        <v>425</v>
      </c>
      <c r="J886" t="s">
        <v>12</v>
      </c>
      <c r="K886">
        <v>108.5</v>
      </c>
      <c r="L886" s="1">
        <v>1.7E-28</v>
      </c>
      <c r="M886">
        <f>COUNTIF(Лист1!A:A,B886)</f>
        <v>0</v>
      </c>
      <c r="N886">
        <f>ABS(M886-1)</f>
        <v>1</v>
      </c>
      <c r="O886">
        <f>SUMIFS(M:M,K:K,"&gt;="&amp;K886)</f>
        <v>504</v>
      </c>
      <c r="P886">
        <f>SUMIFS(M:M,K:K,"&lt;"&amp;K886)+72543</f>
        <v>72631</v>
      </c>
      <c r="Q886">
        <f>O886/SUM(M:M)</f>
        <v>0.42567567567567566</v>
      </c>
      <c r="R886">
        <f>1-P886/(SUM(N:N)+72543)</f>
        <v>0.14825325718574456</v>
      </c>
      <c r="S886">
        <v>0.42567567567567566</v>
      </c>
      <c r="T886">
        <f>1-R886+Q886</f>
        <v>1.2774224184899312</v>
      </c>
      <c r="U886">
        <f>(R887-R886)*(Q887+Q886)/2</f>
        <v>0</v>
      </c>
    </row>
    <row r="887" spans="1:21">
      <c r="A887" t="s">
        <v>16</v>
      </c>
      <c r="B887" t="s">
        <v>1785</v>
      </c>
      <c r="C887" t="s">
        <v>1786</v>
      </c>
      <c r="D887" s="2" t="s">
        <v>13</v>
      </c>
      <c r="E887">
        <v>4</v>
      </c>
      <c r="F887">
        <v>278</v>
      </c>
      <c r="G887" t="s">
        <v>11</v>
      </c>
      <c r="H887">
        <v>1</v>
      </c>
      <c r="I887">
        <v>425</v>
      </c>
      <c r="J887" t="s">
        <v>12</v>
      </c>
      <c r="K887">
        <v>108.5</v>
      </c>
      <c r="L887" s="1">
        <v>1.7999999999999999E-28</v>
      </c>
      <c r="M887">
        <f>COUNTIF(Лист1!A:A,B887)</f>
        <v>0</v>
      </c>
      <c r="N887">
        <f>ABS(M887-1)</f>
        <v>1</v>
      </c>
      <c r="O887">
        <f>SUMIFS(M:M,K:K,"&gt;="&amp;K887)</f>
        <v>504</v>
      </c>
      <c r="P887">
        <f>SUMIFS(M:M,K:K,"&lt;"&amp;K887)+72543</f>
        <v>72631</v>
      </c>
      <c r="Q887">
        <f>O887/SUM(M:M)</f>
        <v>0.42567567567567566</v>
      </c>
      <c r="R887">
        <f>1-P887/(SUM(N:N)+72543)</f>
        <v>0.14825325718574456</v>
      </c>
      <c r="S887">
        <v>0.42567567567567566</v>
      </c>
      <c r="T887">
        <f>1-R887+Q887</f>
        <v>1.2774224184899312</v>
      </c>
      <c r="U887">
        <f>(R888-R887)*(Q888+Q887)/2</f>
        <v>0</v>
      </c>
    </row>
    <row r="888" spans="1:21">
      <c r="A888" t="s">
        <v>16</v>
      </c>
      <c r="B888" t="s">
        <v>1787</v>
      </c>
      <c r="C888" t="s">
        <v>1788</v>
      </c>
      <c r="D888" s="2" t="s">
        <v>13</v>
      </c>
      <c r="E888">
        <v>7</v>
      </c>
      <c r="F888">
        <v>274</v>
      </c>
      <c r="G888" t="s">
        <v>11</v>
      </c>
      <c r="H888">
        <v>1</v>
      </c>
      <c r="I888">
        <v>425</v>
      </c>
      <c r="J888" t="s">
        <v>12</v>
      </c>
      <c r="K888">
        <v>108.3</v>
      </c>
      <c r="L888" s="1">
        <v>1.9E-28</v>
      </c>
      <c r="M888">
        <f>COUNTIF(Лист1!A:A,B888)</f>
        <v>0</v>
      </c>
      <c r="N888">
        <f>ABS(M888-1)</f>
        <v>1</v>
      </c>
      <c r="O888">
        <f>SUMIFS(M:M,K:K,"&gt;="&amp;K888)</f>
        <v>504</v>
      </c>
      <c r="P888">
        <f>SUMIFS(M:M,K:K,"&lt;"&amp;K888)+72543</f>
        <v>72631</v>
      </c>
      <c r="Q888">
        <f>O888/SUM(M:M)</f>
        <v>0.42567567567567566</v>
      </c>
      <c r="R888">
        <f>1-P888/(SUM(N:N)+72543)</f>
        <v>0.14825325718574456</v>
      </c>
      <c r="S888">
        <v>0.42567567567567566</v>
      </c>
      <c r="T888">
        <f>1-R888+Q888</f>
        <v>1.2774224184899312</v>
      </c>
      <c r="U888">
        <f>(R889-R888)*(Q889+Q888)/2</f>
        <v>0</v>
      </c>
    </row>
    <row r="889" spans="1:21">
      <c r="A889" t="s">
        <v>16</v>
      </c>
      <c r="B889" t="s">
        <v>1789</v>
      </c>
      <c r="C889" t="s">
        <v>1790</v>
      </c>
      <c r="D889" s="2" t="s">
        <v>13</v>
      </c>
      <c r="E889">
        <v>138</v>
      </c>
      <c r="F889">
        <v>519</v>
      </c>
      <c r="G889" t="s">
        <v>11</v>
      </c>
      <c r="H889">
        <v>1</v>
      </c>
      <c r="I889">
        <v>425</v>
      </c>
      <c r="J889" t="s">
        <v>12</v>
      </c>
      <c r="K889">
        <v>108.2</v>
      </c>
      <c r="L889" s="1">
        <v>2.1000000000000001E-28</v>
      </c>
      <c r="M889">
        <f>COUNTIF(Лист1!A:A,B889)</f>
        <v>0</v>
      </c>
      <c r="N889">
        <f>ABS(M889-1)</f>
        <v>1</v>
      </c>
      <c r="O889">
        <f>SUMIFS(M:M,K:K,"&gt;="&amp;K889)</f>
        <v>504</v>
      </c>
      <c r="P889">
        <f>SUMIFS(M:M,K:K,"&lt;"&amp;K889)+72543</f>
        <v>72631</v>
      </c>
      <c r="Q889">
        <f>O889/SUM(M:M)</f>
        <v>0.42567567567567566</v>
      </c>
      <c r="R889">
        <f>1-P889/(SUM(N:N)+72543)</f>
        <v>0.14825325718574456</v>
      </c>
      <c r="S889">
        <v>0.42567567567567566</v>
      </c>
      <c r="T889">
        <f>1-R889+Q889</f>
        <v>1.2774224184899312</v>
      </c>
      <c r="U889">
        <f>(R890-R889)*(Q890+Q889)/2</f>
        <v>0</v>
      </c>
    </row>
    <row r="890" spans="1:21">
      <c r="A890" t="s">
        <v>16</v>
      </c>
      <c r="B890" t="s">
        <v>1791</v>
      </c>
      <c r="C890" t="s">
        <v>1792</v>
      </c>
      <c r="D890" s="2" t="s">
        <v>13</v>
      </c>
      <c r="E890">
        <v>3</v>
      </c>
      <c r="F890">
        <v>277</v>
      </c>
      <c r="G890" t="s">
        <v>11</v>
      </c>
      <c r="H890">
        <v>1</v>
      </c>
      <c r="I890">
        <v>425</v>
      </c>
      <c r="J890" t="s">
        <v>12</v>
      </c>
      <c r="K890">
        <v>108.1</v>
      </c>
      <c r="L890" s="1">
        <v>2.2999999999999999E-28</v>
      </c>
      <c r="M890">
        <f>COUNTIF(Лист1!A:A,B890)</f>
        <v>0</v>
      </c>
      <c r="N890">
        <f>ABS(M890-1)</f>
        <v>1</v>
      </c>
      <c r="O890">
        <f>SUMIFS(M:M,K:K,"&gt;="&amp;K890)</f>
        <v>504</v>
      </c>
      <c r="P890">
        <f>SUMIFS(M:M,K:K,"&lt;"&amp;K890)+72543</f>
        <v>72631</v>
      </c>
      <c r="Q890">
        <f>O890/SUM(M:M)</f>
        <v>0.42567567567567566</v>
      </c>
      <c r="R890">
        <f>1-P890/(SUM(N:N)+72543)</f>
        <v>0.14825325718574456</v>
      </c>
      <c r="S890">
        <v>0.42567567567567566</v>
      </c>
      <c r="T890">
        <f>1-R890+Q890</f>
        <v>1.2774224184899312</v>
      </c>
      <c r="U890">
        <f>(R891-R890)*(Q891+Q890)/2</f>
        <v>0</v>
      </c>
    </row>
    <row r="891" spans="1:21">
      <c r="A891" t="s">
        <v>16</v>
      </c>
      <c r="B891" t="s">
        <v>1793</v>
      </c>
      <c r="C891" t="s">
        <v>1794</v>
      </c>
      <c r="D891" s="2" t="s">
        <v>13</v>
      </c>
      <c r="E891">
        <v>7</v>
      </c>
      <c r="F891">
        <v>275</v>
      </c>
      <c r="G891" t="s">
        <v>11</v>
      </c>
      <c r="H891">
        <v>1</v>
      </c>
      <c r="I891">
        <v>425</v>
      </c>
      <c r="J891" t="s">
        <v>12</v>
      </c>
      <c r="K891">
        <v>108.1</v>
      </c>
      <c r="L891" s="1">
        <v>2.2999999999999999E-28</v>
      </c>
      <c r="M891">
        <f>COUNTIF(Лист1!A:A,B891)</f>
        <v>0</v>
      </c>
      <c r="N891">
        <f>ABS(M891-1)</f>
        <v>1</v>
      </c>
      <c r="O891">
        <f>SUMIFS(M:M,K:K,"&gt;="&amp;K891)</f>
        <v>504</v>
      </c>
      <c r="P891">
        <f>SUMIFS(M:M,K:K,"&lt;"&amp;K891)+72543</f>
        <v>72631</v>
      </c>
      <c r="Q891">
        <f>O891/SUM(M:M)</f>
        <v>0.42567567567567566</v>
      </c>
      <c r="R891">
        <f>1-P891/(SUM(N:N)+72543)</f>
        <v>0.14825325718574456</v>
      </c>
      <c r="S891">
        <v>0.42567567567567566</v>
      </c>
      <c r="T891">
        <f>1-R891+Q891</f>
        <v>1.2774224184899312</v>
      </c>
      <c r="U891">
        <f>(R892-R891)*(Q892+Q891)/2</f>
        <v>0</v>
      </c>
    </row>
    <row r="892" spans="1:21">
      <c r="A892" t="s">
        <v>16</v>
      </c>
      <c r="B892" t="s">
        <v>1795</v>
      </c>
      <c r="C892" t="s">
        <v>1796</v>
      </c>
      <c r="D892" s="2" t="s">
        <v>13</v>
      </c>
      <c r="E892">
        <v>7</v>
      </c>
      <c r="F892">
        <v>275</v>
      </c>
      <c r="G892" t="s">
        <v>11</v>
      </c>
      <c r="H892">
        <v>1</v>
      </c>
      <c r="I892">
        <v>425</v>
      </c>
      <c r="J892" t="s">
        <v>12</v>
      </c>
      <c r="K892">
        <v>108</v>
      </c>
      <c r="L892" s="1">
        <v>2.5000000000000001E-28</v>
      </c>
      <c r="M892">
        <f>COUNTIF(Лист1!A:A,B892)</f>
        <v>0</v>
      </c>
      <c r="N892">
        <f>ABS(M892-1)</f>
        <v>1</v>
      </c>
      <c r="O892">
        <f>SUMIFS(M:M,K:K,"&gt;="&amp;K892)</f>
        <v>504</v>
      </c>
      <c r="P892">
        <f>SUMIFS(M:M,K:K,"&lt;"&amp;K892)+72543</f>
        <v>72631</v>
      </c>
      <c r="Q892">
        <f>O892/SUM(M:M)</f>
        <v>0.42567567567567566</v>
      </c>
      <c r="R892">
        <f>1-P892/(SUM(N:N)+72543)</f>
        <v>0.14825325718574456</v>
      </c>
      <c r="S892">
        <v>0.42567567567567566</v>
      </c>
      <c r="T892">
        <f>1-R892+Q892</f>
        <v>1.2774224184899312</v>
      </c>
      <c r="U892">
        <f>(R893-R892)*(Q893+Q892)/2</f>
        <v>0</v>
      </c>
    </row>
    <row r="893" spans="1:21">
      <c r="A893" t="s">
        <v>16</v>
      </c>
      <c r="B893" t="s">
        <v>1797</v>
      </c>
      <c r="C893" t="s">
        <v>1798</v>
      </c>
      <c r="D893" s="2" t="s">
        <v>13</v>
      </c>
      <c r="E893">
        <v>3</v>
      </c>
      <c r="F893">
        <v>276</v>
      </c>
      <c r="G893" t="s">
        <v>11</v>
      </c>
      <c r="H893">
        <v>1</v>
      </c>
      <c r="I893">
        <v>425</v>
      </c>
      <c r="J893" t="s">
        <v>12</v>
      </c>
      <c r="K893">
        <v>107.9</v>
      </c>
      <c r="L893" s="1">
        <v>2.6E-28</v>
      </c>
      <c r="M893">
        <f>COUNTIF(Лист1!A:A,B893)</f>
        <v>0</v>
      </c>
      <c r="N893">
        <f>ABS(M893-1)</f>
        <v>1</v>
      </c>
      <c r="O893">
        <f>SUMIFS(M:M,K:K,"&gt;="&amp;K893)</f>
        <v>504</v>
      </c>
      <c r="P893">
        <f>SUMIFS(M:M,K:K,"&lt;"&amp;K893)+72543</f>
        <v>72631</v>
      </c>
      <c r="Q893">
        <f>O893/SUM(M:M)</f>
        <v>0.42567567567567566</v>
      </c>
      <c r="R893">
        <f>1-P893/(SUM(N:N)+72543)</f>
        <v>0.14825325718574456</v>
      </c>
      <c r="S893">
        <v>0.42567567567567566</v>
      </c>
      <c r="T893">
        <f>1-R893+Q893</f>
        <v>1.2774224184899312</v>
      </c>
      <c r="U893">
        <f>(R894-R893)*(Q894+Q893)/2</f>
        <v>0</v>
      </c>
    </row>
    <row r="894" spans="1:21">
      <c r="A894" t="s">
        <v>16</v>
      </c>
      <c r="B894" t="s">
        <v>1799</v>
      </c>
      <c r="C894" t="s">
        <v>1800</v>
      </c>
      <c r="D894" s="2" t="s">
        <v>13</v>
      </c>
      <c r="E894">
        <v>1082</v>
      </c>
      <c r="F894">
        <v>1505</v>
      </c>
      <c r="G894" t="s">
        <v>11</v>
      </c>
      <c r="H894">
        <v>1</v>
      </c>
      <c r="I894">
        <v>425</v>
      </c>
      <c r="J894" t="s">
        <v>12</v>
      </c>
      <c r="K894">
        <v>107.9</v>
      </c>
      <c r="L894" s="1">
        <v>2.6999999999999999E-28</v>
      </c>
      <c r="M894">
        <f>COUNTIF(Лист1!A:A,B894)</f>
        <v>0</v>
      </c>
      <c r="N894">
        <f>ABS(M894-1)</f>
        <v>1</v>
      </c>
      <c r="O894">
        <f>SUMIFS(M:M,K:K,"&gt;="&amp;K894)</f>
        <v>504</v>
      </c>
      <c r="P894">
        <f>SUMIFS(M:M,K:K,"&lt;"&amp;K894)+72543</f>
        <v>72631</v>
      </c>
      <c r="Q894">
        <f>O894/SUM(M:M)</f>
        <v>0.42567567567567566</v>
      </c>
      <c r="R894">
        <f>1-P894/(SUM(N:N)+72543)</f>
        <v>0.14825325718574456</v>
      </c>
      <c r="S894">
        <v>0.42567567567567566</v>
      </c>
      <c r="T894">
        <f>1-R894+Q894</f>
        <v>1.2774224184899312</v>
      </c>
      <c r="U894">
        <f>(R895-R894)*(Q895+Q894)/2</f>
        <v>0</v>
      </c>
    </row>
    <row r="895" spans="1:21">
      <c r="A895" t="s">
        <v>16</v>
      </c>
      <c r="B895" t="s">
        <v>1801</v>
      </c>
      <c r="C895" t="s">
        <v>1802</v>
      </c>
      <c r="D895" s="2" t="s">
        <v>13</v>
      </c>
      <c r="E895">
        <v>11</v>
      </c>
      <c r="F895">
        <v>325</v>
      </c>
      <c r="G895" t="s">
        <v>11</v>
      </c>
      <c r="H895">
        <v>1</v>
      </c>
      <c r="I895">
        <v>425</v>
      </c>
      <c r="J895" t="s">
        <v>12</v>
      </c>
      <c r="K895">
        <v>107.9</v>
      </c>
      <c r="L895" s="1">
        <v>2.6999999999999999E-28</v>
      </c>
      <c r="M895">
        <f>COUNTIF(Лист1!A:A,B895)</f>
        <v>0</v>
      </c>
      <c r="N895">
        <f>ABS(M895-1)</f>
        <v>1</v>
      </c>
      <c r="O895">
        <f>SUMIFS(M:M,K:K,"&gt;="&amp;K895)</f>
        <v>504</v>
      </c>
      <c r="P895">
        <f>SUMIFS(M:M,K:K,"&lt;"&amp;K895)+72543</f>
        <v>72631</v>
      </c>
      <c r="Q895">
        <f>O895/SUM(M:M)</f>
        <v>0.42567567567567566</v>
      </c>
      <c r="R895">
        <f>1-P895/(SUM(N:N)+72543)</f>
        <v>0.14825325718574456</v>
      </c>
      <c r="S895">
        <v>0.42567567567567566</v>
      </c>
      <c r="T895">
        <f>1-R895+Q895</f>
        <v>1.2774224184899312</v>
      </c>
      <c r="U895">
        <f>(R896-R895)*(Q896+Q895)/2</f>
        <v>0</v>
      </c>
    </row>
    <row r="896" spans="1:21">
      <c r="A896" t="s">
        <v>16</v>
      </c>
      <c r="B896" t="s">
        <v>1803</v>
      </c>
      <c r="C896" t="s">
        <v>1804</v>
      </c>
      <c r="D896" s="2" t="s">
        <v>13</v>
      </c>
      <c r="E896">
        <v>7</v>
      </c>
      <c r="F896">
        <v>274</v>
      </c>
      <c r="G896" t="s">
        <v>11</v>
      </c>
      <c r="H896">
        <v>1</v>
      </c>
      <c r="I896">
        <v>425</v>
      </c>
      <c r="J896" t="s">
        <v>12</v>
      </c>
      <c r="K896">
        <v>107.9</v>
      </c>
      <c r="L896" s="1">
        <v>2.6999999999999999E-28</v>
      </c>
      <c r="M896">
        <f>COUNTIF(Лист1!A:A,B896)</f>
        <v>0</v>
      </c>
      <c r="N896">
        <f>ABS(M896-1)</f>
        <v>1</v>
      </c>
      <c r="O896">
        <f>SUMIFS(M:M,K:K,"&gt;="&amp;K896)</f>
        <v>504</v>
      </c>
      <c r="P896">
        <f>SUMIFS(M:M,K:K,"&lt;"&amp;K896)+72543</f>
        <v>72631</v>
      </c>
      <c r="Q896">
        <f>O896/SUM(M:M)</f>
        <v>0.42567567567567566</v>
      </c>
      <c r="R896">
        <f>1-P896/(SUM(N:N)+72543)</f>
        <v>0.14825325718574456</v>
      </c>
      <c r="S896">
        <v>0.42567567567567566</v>
      </c>
      <c r="T896">
        <f>1-R896+Q896</f>
        <v>1.2774224184899312</v>
      </c>
      <c r="U896">
        <f>(R897-R896)*(Q897+Q896)/2</f>
        <v>0</v>
      </c>
    </row>
    <row r="897" spans="1:21">
      <c r="A897" t="s">
        <v>16</v>
      </c>
      <c r="B897" t="s">
        <v>1805</v>
      </c>
      <c r="C897" t="s">
        <v>1806</v>
      </c>
      <c r="D897" s="2" t="s">
        <v>13</v>
      </c>
      <c r="E897">
        <v>3</v>
      </c>
      <c r="F897">
        <v>276</v>
      </c>
      <c r="G897" t="s">
        <v>11</v>
      </c>
      <c r="H897">
        <v>1</v>
      </c>
      <c r="I897">
        <v>425</v>
      </c>
      <c r="J897" t="s">
        <v>12</v>
      </c>
      <c r="K897">
        <v>107.8</v>
      </c>
      <c r="L897" s="1">
        <v>2.7999999999999998E-28</v>
      </c>
      <c r="M897">
        <f>COUNTIF(Лист1!A:A,B897)</f>
        <v>0</v>
      </c>
      <c r="N897">
        <f>ABS(M897-1)</f>
        <v>1</v>
      </c>
      <c r="O897">
        <f>SUMIFS(M:M,K:K,"&gt;="&amp;K897)</f>
        <v>504</v>
      </c>
      <c r="P897">
        <f>SUMIFS(M:M,K:K,"&lt;"&amp;K897)+72543</f>
        <v>72631</v>
      </c>
      <c r="Q897">
        <f>O897/SUM(M:M)</f>
        <v>0.42567567567567566</v>
      </c>
      <c r="R897">
        <f>1-P897/(SUM(N:N)+72543)</f>
        <v>0.14825325718574456</v>
      </c>
      <c r="S897">
        <v>0.42567567567567566</v>
      </c>
      <c r="T897">
        <f>1-R897+Q897</f>
        <v>1.2774224184899312</v>
      </c>
      <c r="U897">
        <f>(R898-R897)*(Q898+Q897)/2</f>
        <v>0</v>
      </c>
    </row>
    <row r="898" spans="1:21">
      <c r="A898" t="s">
        <v>16</v>
      </c>
      <c r="B898" t="s">
        <v>1807</v>
      </c>
      <c r="C898" t="s">
        <v>1808</v>
      </c>
      <c r="D898" s="2" t="s">
        <v>13</v>
      </c>
      <c r="E898">
        <v>6</v>
      </c>
      <c r="F898">
        <v>286</v>
      </c>
      <c r="G898" t="s">
        <v>11</v>
      </c>
      <c r="H898">
        <v>1</v>
      </c>
      <c r="I898">
        <v>425</v>
      </c>
      <c r="J898" t="s">
        <v>12</v>
      </c>
      <c r="K898">
        <v>107.8</v>
      </c>
      <c r="L898" s="1">
        <v>2.7999999999999998E-28</v>
      </c>
      <c r="M898">
        <f>COUNTIF(Лист1!A:A,B898)</f>
        <v>0</v>
      </c>
      <c r="N898">
        <f>ABS(M898-1)</f>
        <v>1</v>
      </c>
      <c r="O898">
        <f>SUMIFS(M:M,K:K,"&gt;="&amp;K898)</f>
        <v>504</v>
      </c>
      <c r="P898">
        <f>SUMIFS(M:M,K:K,"&lt;"&amp;K898)+72543</f>
        <v>72631</v>
      </c>
      <c r="Q898">
        <f>O898/SUM(M:M)</f>
        <v>0.42567567567567566</v>
      </c>
      <c r="R898">
        <f>1-P898/(SUM(N:N)+72543)</f>
        <v>0.14825325718574456</v>
      </c>
      <c r="S898">
        <v>0.42567567567567566</v>
      </c>
      <c r="T898">
        <f>1-R898+Q898</f>
        <v>1.2774224184899312</v>
      </c>
      <c r="U898">
        <f>(R899-R898)*(Q899+Q898)/2</f>
        <v>0</v>
      </c>
    </row>
    <row r="899" spans="1:21">
      <c r="A899" t="s">
        <v>16</v>
      </c>
      <c r="B899" t="s">
        <v>1809</v>
      </c>
      <c r="C899" t="s">
        <v>1810</v>
      </c>
      <c r="D899" s="2" t="s">
        <v>13</v>
      </c>
      <c r="E899">
        <v>3</v>
      </c>
      <c r="F899">
        <v>278</v>
      </c>
      <c r="G899" t="s">
        <v>11</v>
      </c>
      <c r="H899">
        <v>1</v>
      </c>
      <c r="I899">
        <v>425</v>
      </c>
      <c r="J899" t="s">
        <v>12</v>
      </c>
      <c r="K899">
        <v>107.8</v>
      </c>
      <c r="L899" s="1">
        <v>2.7999999999999998E-28</v>
      </c>
      <c r="M899">
        <f>COUNTIF(Лист1!A:A,B899)</f>
        <v>0</v>
      </c>
      <c r="N899">
        <f>ABS(M899-1)</f>
        <v>1</v>
      </c>
      <c r="O899">
        <f>SUMIFS(M:M,K:K,"&gt;="&amp;K899)</f>
        <v>504</v>
      </c>
      <c r="P899">
        <f>SUMIFS(M:M,K:K,"&lt;"&amp;K899)+72543</f>
        <v>72631</v>
      </c>
      <c r="Q899">
        <f>O899/SUM(M:M)</f>
        <v>0.42567567567567566</v>
      </c>
      <c r="R899">
        <f>1-P899/(SUM(N:N)+72543)</f>
        <v>0.14825325718574456</v>
      </c>
      <c r="S899">
        <v>0.42567567567567566</v>
      </c>
      <c r="T899">
        <f>1-R899+Q899</f>
        <v>1.2774224184899312</v>
      </c>
      <c r="U899">
        <f>(R900-R899)*(Q900+Q899)/2</f>
        <v>0</v>
      </c>
    </row>
    <row r="900" spans="1:21">
      <c r="A900" t="s">
        <v>16</v>
      </c>
      <c r="B900" t="s">
        <v>1811</v>
      </c>
      <c r="C900" t="s">
        <v>1812</v>
      </c>
      <c r="D900" s="2" t="s">
        <v>13</v>
      </c>
      <c r="E900">
        <v>12</v>
      </c>
      <c r="F900">
        <v>278</v>
      </c>
      <c r="G900" t="s">
        <v>11</v>
      </c>
      <c r="H900">
        <v>1</v>
      </c>
      <c r="I900">
        <v>425</v>
      </c>
      <c r="J900" t="s">
        <v>12</v>
      </c>
      <c r="K900">
        <v>107.8</v>
      </c>
      <c r="L900" s="1">
        <v>2.7999999999999998E-28</v>
      </c>
      <c r="M900">
        <f>COUNTIF(Лист1!A:A,B900)</f>
        <v>0</v>
      </c>
      <c r="N900">
        <f>ABS(M900-1)</f>
        <v>1</v>
      </c>
      <c r="O900">
        <f>SUMIFS(M:M,K:K,"&gt;="&amp;K900)</f>
        <v>504</v>
      </c>
      <c r="P900">
        <f>SUMIFS(M:M,K:K,"&lt;"&amp;K900)+72543</f>
        <v>72631</v>
      </c>
      <c r="Q900">
        <f>O900/SUM(M:M)</f>
        <v>0.42567567567567566</v>
      </c>
      <c r="R900">
        <f>1-P900/(SUM(N:N)+72543)</f>
        <v>0.14825325718574456</v>
      </c>
      <c r="S900">
        <v>0.42567567567567566</v>
      </c>
      <c r="T900">
        <f>1-R900+Q900</f>
        <v>1.2774224184899312</v>
      </c>
      <c r="U900">
        <f>(R901-R900)*(Q901+Q900)/2</f>
        <v>0</v>
      </c>
    </row>
    <row r="901" spans="1:21">
      <c r="A901" t="s">
        <v>16</v>
      </c>
      <c r="B901" t="s">
        <v>1813</v>
      </c>
      <c r="C901" t="s">
        <v>1814</v>
      </c>
      <c r="D901" s="2" t="s">
        <v>13</v>
      </c>
      <c r="E901">
        <v>3</v>
      </c>
      <c r="F901">
        <v>276</v>
      </c>
      <c r="G901" t="s">
        <v>11</v>
      </c>
      <c r="H901">
        <v>1</v>
      </c>
      <c r="I901">
        <v>425</v>
      </c>
      <c r="J901" t="s">
        <v>12</v>
      </c>
      <c r="K901">
        <v>107.8</v>
      </c>
      <c r="L901" s="1">
        <v>2.9000000000000001E-28</v>
      </c>
      <c r="M901">
        <f>COUNTIF(Лист1!A:A,B901)</f>
        <v>0</v>
      </c>
      <c r="N901">
        <f>ABS(M901-1)</f>
        <v>1</v>
      </c>
      <c r="O901">
        <f>SUMIFS(M:M,K:K,"&gt;="&amp;K901)</f>
        <v>504</v>
      </c>
      <c r="P901">
        <f>SUMIFS(M:M,K:K,"&lt;"&amp;K901)+72543</f>
        <v>72631</v>
      </c>
      <c r="Q901">
        <f>O901/SUM(M:M)</f>
        <v>0.42567567567567566</v>
      </c>
      <c r="R901">
        <f>1-P901/(SUM(N:N)+72543)</f>
        <v>0.14825325718574456</v>
      </c>
      <c r="S901">
        <v>0.42567567567567566</v>
      </c>
      <c r="T901">
        <f>1-R901+Q901</f>
        <v>1.2774224184899312</v>
      </c>
      <c r="U901">
        <f>(R902-R901)*(Q902+Q901)/2</f>
        <v>0</v>
      </c>
    </row>
    <row r="902" spans="1:21">
      <c r="A902" t="s">
        <v>16</v>
      </c>
      <c r="B902" t="s">
        <v>1815</v>
      </c>
      <c r="C902" t="s">
        <v>1816</v>
      </c>
      <c r="D902" s="2" t="s">
        <v>13</v>
      </c>
      <c r="E902">
        <v>3</v>
      </c>
      <c r="F902">
        <v>276</v>
      </c>
      <c r="G902" t="s">
        <v>11</v>
      </c>
      <c r="H902">
        <v>1</v>
      </c>
      <c r="I902">
        <v>425</v>
      </c>
      <c r="J902" t="s">
        <v>12</v>
      </c>
      <c r="K902">
        <v>107.8</v>
      </c>
      <c r="L902" s="1">
        <v>2.9000000000000001E-28</v>
      </c>
      <c r="M902">
        <f>COUNTIF(Лист1!A:A,B902)</f>
        <v>0</v>
      </c>
      <c r="N902">
        <f>ABS(M902-1)</f>
        <v>1</v>
      </c>
      <c r="O902">
        <f>SUMIFS(M:M,K:K,"&gt;="&amp;K902)</f>
        <v>504</v>
      </c>
      <c r="P902">
        <f>SUMIFS(M:M,K:K,"&lt;"&amp;K902)+72543</f>
        <v>72631</v>
      </c>
      <c r="Q902">
        <f>O902/SUM(M:M)</f>
        <v>0.42567567567567566</v>
      </c>
      <c r="R902">
        <f>1-P902/(SUM(N:N)+72543)</f>
        <v>0.14825325718574456</v>
      </c>
      <c r="S902">
        <v>0.42567567567567566</v>
      </c>
      <c r="T902">
        <f>1-R902+Q902</f>
        <v>1.2774224184899312</v>
      </c>
      <c r="U902">
        <f>(R903-R902)*(Q903+Q902)/2</f>
        <v>0</v>
      </c>
    </row>
    <row r="903" spans="1:21">
      <c r="A903" t="s">
        <v>16</v>
      </c>
      <c r="B903" t="s">
        <v>1817</v>
      </c>
      <c r="C903" t="s">
        <v>1818</v>
      </c>
      <c r="D903" s="2" t="s">
        <v>13</v>
      </c>
      <c r="E903">
        <v>3</v>
      </c>
      <c r="F903">
        <v>276</v>
      </c>
      <c r="G903" t="s">
        <v>11</v>
      </c>
      <c r="H903">
        <v>1</v>
      </c>
      <c r="I903">
        <v>425</v>
      </c>
      <c r="J903" t="s">
        <v>12</v>
      </c>
      <c r="K903">
        <v>107.8</v>
      </c>
      <c r="L903" s="1">
        <v>2.9000000000000001E-28</v>
      </c>
      <c r="M903">
        <f>COUNTIF(Лист1!A:A,B903)</f>
        <v>0</v>
      </c>
      <c r="N903">
        <f>ABS(M903-1)</f>
        <v>1</v>
      </c>
      <c r="O903">
        <f>SUMIFS(M:M,K:K,"&gt;="&amp;K903)</f>
        <v>504</v>
      </c>
      <c r="P903">
        <f>SUMIFS(M:M,K:K,"&lt;"&amp;K903)+72543</f>
        <v>72631</v>
      </c>
      <c r="Q903">
        <f>O903/SUM(M:M)</f>
        <v>0.42567567567567566</v>
      </c>
      <c r="R903">
        <f>1-P903/(SUM(N:N)+72543)</f>
        <v>0.14825325718574456</v>
      </c>
      <c r="S903">
        <v>0.42567567567567566</v>
      </c>
      <c r="T903">
        <f>1-R903+Q903</f>
        <v>1.2774224184899312</v>
      </c>
      <c r="U903">
        <f>(R904-R903)*(Q904+Q903)/2</f>
        <v>4.9968685630103922E-6</v>
      </c>
    </row>
    <row r="904" spans="1:21">
      <c r="A904" t="s">
        <v>16</v>
      </c>
      <c r="B904" t="s">
        <v>1819</v>
      </c>
      <c r="C904" t="s">
        <v>1820</v>
      </c>
      <c r="D904" s="2" t="s">
        <v>13</v>
      </c>
      <c r="E904">
        <v>38</v>
      </c>
      <c r="F904">
        <v>395</v>
      </c>
      <c r="G904" t="s">
        <v>11</v>
      </c>
      <c r="H904">
        <v>1</v>
      </c>
      <c r="I904">
        <v>425</v>
      </c>
      <c r="J904" t="s">
        <v>12</v>
      </c>
      <c r="K904">
        <v>107.7</v>
      </c>
      <c r="L904" s="1">
        <v>2.9000000000000001E-28</v>
      </c>
      <c r="M904">
        <f>COUNTIF(Лист1!A:A,B904)</f>
        <v>1</v>
      </c>
      <c r="N904">
        <f>ABS(M904-1)</f>
        <v>0</v>
      </c>
      <c r="O904">
        <f>SUMIFS(M:M,K:K,"&gt;="&amp;K904)</f>
        <v>505</v>
      </c>
      <c r="P904">
        <f>SUMIFS(M:M,K:K,"&lt;"&amp;K904)+72543</f>
        <v>72630</v>
      </c>
      <c r="Q904">
        <f>O904/SUM(M:M)</f>
        <v>0.42652027027027029</v>
      </c>
      <c r="R904">
        <f>1-P904/(SUM(N:N)+72543)</f>
        <v>0.1482649842271293</v>
      </c>
      <c r="S904">
        <v>0.42652027027027029</v>
      </c>
      <c r="T904">
        <f>1-R904+Q904</f>
        <v>1.2782552860431409</v>
      </c>
      <c r="U904">
        <f>(R905-R904)*(Q905+Q904)/2</f>
        <v>0</v>
      </c>
    </row>
    <row r="905" spans="1:21">
      <c r="A905" t="s">
        <v>16</v>
      </c>
      <c r="B905" t="s">
        <v>1821</v>
      </c>
      <c r="C905" t="s">
        <v>1822</v>
      </c>
      <c r="D905" s="2" t="s">
        <v>13</v>
      </c>
      <c r="E905">
        <v>1</v>
      </c>
      <c r="F905">
        <v>276</v>
      </c>
      <c r="G905" t="s">
        <v>15</v>
      </c>
      <c r="H905">
        <v>1</v>
      </c>
      <c r="I905">
        <v>425</v>
      </c>
      <c r="J905" t="s">
        <v>12</v>
      </c>
      <c r="K905">
        <v>107.7</v>
      </c>
      <c r="L905" s="1">
        <v>3E-28</v>
      </c>
      <c r="M905">
        <f>COUNTIF(Лист1!A:A,B905)</f>
        <v>0</v>
      </c>
      <c r="N905">
        <f>ABS(M905-1)</f>
        <v>1</v>
      </c>
      <c r="O905">
        <f>SUMIFS(M:M,K:K,"&gt;="&amp;K905)</f>
        <v>505</v>
      </c>
      <c r="P905">
        <f>SUMIFS(M:M,K:K,"&lt;"&amp;K905)+72543</f>
        <v>72630</v>
      </c>
      <c r="Q905">
        <f>O905/SUM(M:M)</f>
        <v>0.42652027027027029</v>
      </c>
      <c r="R905">
        <f>1-P905/(SUM(N:N)+72543)</f>
        <v>0.1482649842271293</v>
      </c>
      <c r="S905">
        <v>0.42652027027027029</v>
      </c>
      <c r="T905">
        <f>1-R905+Q905</f>
        <v>1.2782552860431409</v>
      </c>
      <c r="U905">
        <f>(R906-R905)*(Q906+Q905)/2</f>
        <v>0</v>
      </c>
    </row>
    <row r="906" spans="1:21">
      <c r="A906" t="s">
        <v>16</v>
      </c>
      <c r="B906" t="s">
        <v>1823</v>
      </c>
      <c r="C906" t="s">
        <v>1824</v>
      </c>
      <c r="D906" s="2" t="s">
        <v>13</v>
      </c>
      <c r="E906">
        <v>1</v>
      </c>
      <c r="F906">
        <v>276</v>
      </c>
      <c r="G906" t="s">
        <v>15</v>
      </c>
      <c r="H906">
        <v>1</v>
      </c>
      <c r="I906">
        <v>425</v>
      </c>
      <c r="J906" t="s">
        <v>12</v>
      </c>
      <c r="K906">
        <v>107.7</v>
      </c>
      <c r="L906" s="1">
        <v>3E-28</v>
      </c>
      <c r="M906">
        <f>COUNTIF(Лист1!A:A,B906)</f>
        <v>0</v>
      </c>
      <c r="N906">
        <f>ABS(M906-1)</f>
        <v>1</v>
      </c>
      <c r="O906">
        <f>SUMIFS(M:M,K:K,"&gt;="&amp;K906)</f>
        <v>505</v>
      </c>
      <c r="P906">
        <f>SUMIFS(M:M,K:K,"&lt;"&amp;K906)+72543</f>
        <v>72630</v>
      </c>
      <c r="Q906">
        <f>O906/SUM(M:M)</f>
        <v>0.42652027027027029</v>
      </c>
      <c r="R906">
        <f>1-P906/(SUM(N:N)+72543)</f>
        <v>0.1482649842271293</v>
      </c>
      <c r="S906">
        <v>0.42652027027027029</v>
      </c>
      <c r="T906">
        <f>1-R906+Q906</f>
        <v>1.2782552860431409</v>
      </c>
      <c r="U906">
        <f>(R907-R906)*(Q907+Q906)/2</f>
        <v>0</v>
      </c>
    </row>
    <row r="907" spans="1:21">
      <c r="A907" t="s">
        <v>16</v>
      </c>
      <c r="B907" t="s">
        <v>1825</v>
      </c>
      <c r="C907" t="s">
        <v>1826</v>
      </c>
      <c r="D907" s="2" t="s">
        <v>13</v>
      </c>
      <c r="E907">
        <v>4</v>
      </c>
      <c r="F907">
        <v>276</v>
      </c>
      <c r="G907" t="s">
        <v>11</v>
      </c>
      <c r="H907">
        <v>1</v>
      </c>
      <c r="I907">
        <v>425</v>
      </c>
      <c r="J907" t="s">
        <v>12</v>
      </c>
      <c r="K907">
        <v>107.7</v>
      </c>
      <c r="L907" s="1">
        <v>3E-28</v>
      </c>
      <c r="M907">
        <f>COUNTIF(Лист1!A:A,B907)</f>
        <v>0</v>
      </c>
      <c r="N907">
        <f>ABS(M907-1)</f>
        <v>1</v>
      </c>
      <c r="O907">
        <f>SUMIFS(M:M,K:K,"&gt;="&amp;K907)</f>
        <v>505</v>
      </c>
      <c r="P907">
        <f>SUMIFS(M:M,K:K,"&lt;"&amp;K907)+72543</f>
        <v>72630</v>
      </c>
      <c r="Q907">
        <f>O907/SUM(M:M)</f>
        <v>0.42652027027027029</v>
      </c>
      <c r="R907">
        <f>1-P907/(SUM(N:N)+72543)</f>
        <v>0.1482649842271293</v>
      </c>
      <c r="S907">
        <v>0.42652027027027029</v>
      </c>
      <c r="T907">
        <f>1-R907+Q907</f>
        <v>1.2782552860431409</v>
      </c>
      <c r="U907">
        <f>(R908-R907)*(Q908+Q907)/2</f>
        <v>0</v>
      </c>
    </row>
    <row r="908" spans="1:21">
      <c r="A908" t="s">
        <v>16</v>
      </c>
      <c r="B908" t="s">
        <v>1827</v>
      </c>
      <c r="C908" t="s">
        <v>1828</v>
      </c>
      <c r="D908" s="2" t="s">
        <v>13</v>
      </c>
      <c r="E908">
        <v>3</v>
      </c>
      <c r="F908">
        <v>276</v>
      </c>
      <c r="G908" t="s">
        <v>11</v>
      </c>
      <c r="H908">
        <v>1</v>
      </c>
      <c r="I908">
        <v>425</v>
      </c>
      <c r="J908" t="s">
        <v>12</v>
      </c>
      <c r="K908">
        <v>107.6</v>
      </c>
      <c r="L908" s="1">
        <v>3.1999999999999998E-28</v>
      </c>
      <c r="M908">
        <f>COUNTIF(Лист1!A:A,B908)</f>
        <v>0</v>
      </c>
      <c r="N908">
        <f>ABS(M908-1)</f>
        <v>1</v>
      </c>
      <c r="O908">
        <f>SUMIFS(M:M,K:K,"&gt;="&amp;K908)</f>
        <v>505</v>
      </c>
      <c r="P908">
        <f>SUMIFS(M:M,K:K,"&lt;"&amp;K908)+72543</f>
        <v>72630</v>
      </c>
      <c r="Q908">
        <f>O908/SUM(M:M)</f>
        <v>0.42652027027027029</v>
      </c>
      <c r="R908">
        <f>1-P908/(SUM(N:N)+72543)</f>
        <v>0.1482649842271293</v>
      </c>
      <c r="S908">
        <v>0.42652027027027029</v>
      </c>
      <c r="T908">
        <f>1-R908+Q908</f>
        <v>1.2782552860431409</v>
      </c>
      <c r="U908">
        <f>(R909-R908)*(Q909+Q908)/2</f>
        <v>0</v>
      </c>
    </row>
    <row r="909" spans="1:21">
      <c r="A909" t="s">
        <v>16</v>
      </c>
      <c r="B909" t="s">
        <v>1829</v>
      </c>
      <c r="C909" t="s">
        <v>1830</v>
      </c>
      <c r="D909" s="2" t="s">
        <v>13</v>
      </c>
      <c r="E909">
        <v>3</v>
      </c>
      <c r="F909">
        <v>278</v>
      </c>
      <c r="G909" t="s">
        <v>11</v>
      </c>
      <c r="H909">
        <v>1</v>
      </c>
      <c r="I909">
        <v>425</v>
      </c>
      <c r="J909" t="s">
        <v>12</v>
      </c>
      <c r="K909">
        <v>107.5</v>
      </c>
      <c r="L909" s="1">
        <v>3.4000000000000001E-28</v>
      </c>
      <c r="M909">
        <f>COUNTIF(Лист1!A:A,B909)</f>
        <v>0</v>
      </c>
      <c r="N909">
        <f>ABS(M909-1)</f>
        <v>1</v>
      </c>
      <c r="O909">
        <f>SUMIFS(M:M,K:K,"&gt;="&amp;K909)</f>
        <v>505</v>
      </c>
      <c r="P909">
        <f>SUMIFS(M:M,K:K,"&lt;"&amp;K909)+72543</f>
        <v>72630</v>
      </c>
      <c r="Q909">
        <f>O909/SUM(M:M)</f>
        <v>0.42652027027027029</v>
      </c>
      <c r="R909">
        <f>1-P909/(SUM(N:N)+72543)</f>
        <v>0.1482649842271293</v>
      </c>
      <c r="S909">
        <v>0.42652027027027029</v>
      </c>
      <c r="T909">
        <f>1-R909+Q909</f>
        <v>1.2782552860431409</v>
      </c>
      <c r="U909">
        <f>(R910-R909)*(Q910+Q909)/2</f>
        <v>0</v>
      </c>
    </row>
    <row r="910" spans="1:21">
      <c r="A910" t="s">
        <v>16</v>
      </c>
      <c r="B910" t="s">
        <v>1831</v>
      </c>
      <c r="C910" t="s">
        <v>1832</v>
      </c>
      <c r="D910" s="2" t="s">
        <v>13</v>
      </c>
      <c r="E910">
        <v>3</v>
      </c>
      <c r="F910">
        <v>276</v>
      </c>
      <c r="G910" t="s">
        <v>11</v>
      </c>
      <c r="H910">
        <v>1</v>
      </c>
      <c r="I910">
        <v>425</v>
      </c>
      <c r="J910" t="s">
        <v>12</v>
      </c>
      <c r="K910">
        <v>107.5</v>
      </c>
      <c r="L910" s="1">
        <v>3.5E-28</v>
      </c>
      <c r="M910">
        <f>COUNTIF(Лист1!A:A,B910)</f>
        <v>0</v>
      </c>
      <c r="N910">
        <f>ABS(M910-1)</f>
        <v>1</v>
      </c>
      <c r="O910">
        <f>SUMIFS(M:M,K:K,"&gt;="&amp;K910)</f>
        <v>505</v>
      </c>
      <c r="P910">
        <f>SUMIFS(M:M,K:K,"&lt;"&amp;K910)+72543</f>
        <v>72630</v>
      </c>
      <c r="Q910">
        <f>O910/SUM(M:M)</f>
        <v>0.42652027027027029</v>
      </c>
      <c r="R910">
        <f>1-P910/(SUM(N:N)+72543)</f>
        <v>0.1482649842271293</v>
      </c>
      <c r="S910">
        <v>0.42652027027027029</v>
      </c>
      <c r="T910">
        <f>1-R910+Q910</f>
        <v>1.2782552860431409</v>
      </c>
      <c r="U910">
        <f>(R911-R910)*(Q911+Q910)/2</f>
        <v>0</v>
      </c>
    </row>
    <row r="911" spans="1:21">
      <c r="A911" t="s">
        <v>16</v>
      </c>
      <c r="B911" t="s">
        <v>1833</v>
      </c>
      <c r="C911" t="s">
        <v>1834</v>
      </c>
      <c r="D911" s="2" t="s">
        <v>13</v>
      </c>
      <c r="E911">
        <v>3</v>
      </c>
      <c r="F911">
        <v>276</v>
      </c>
      <c r="G911" t="s">
        <v>11</v>
      </c>
      <c r="H911">
        <v>1</v>
      </c>
      <c r="I911">
        <v>425</v>
      </c>
      <c r="J911" t="s">
        <v>12</v>
      </c>
      <c r="K911">
        <v>107.5</v>
      </c>
      <c r="L911" s="1">
        <v>3.5E-28</v>
      </c>
      <c r="M911">
        <f>COUNTIF(Лист1!A:A,B911)</f>
        <v>0</v>
      </c>
      <c r="N911">
        <f>ABS(M911-1)</f>
        <v>1</v>
      </c>
      <c r="O911">
        <f>SUMIFS(M:M,K:K,"&gt;="&amp;K911)</f>
        <v>505</v>
      </c>
      <c r="P911">
        <f>SUMIFS(M:M,K:K,"&lt;"&amp;K911)+72543</f>
        <v>72630</v>
      </c>
      <c r="Q911">
        <f>O911/SUM(M:M)</f>
        <v>0.42652027027027029</v>
      </c>
      <c r="R911">
        <f>1-P911/(SUM(N:N)+72543)</f>
        <v>0.1482649842271293</v>
      </c>
      <c r="S911">
        <v>0.42652027027027029</v>
      </c>
      <c r="T911">
        <f>1-R911+Q911</f>
        <v>1.2782552860431409</v>
      </c>
      <c r="U911">
        <f>(R912-R911)*(Q912+Q911)/2</f>
        <v>0</v>
      </c>
    </row>
    <row r="912" spans="1:21">
      <c r="A912" t="s">
        <v>16</v>
      </c>
      <c r="B912" t="s">
        <v>1835</v>
      </c>
      <c r="C912" t="s">
        <v>1836</v>
      </c>
      <c r="D912" s="2" t="s">
        <v>13</v>
      </c>
      <c r="E912">
        <v>3</v>
      </c>
      <c r="F912">
        <v>278</v>
      </c>
      <c r="G912" t="s">
        <v>11</v>
      </c>
      <c r="H912">
        <v>1</v>
      </c>
      <c r="I912">
        <v>425</v>
      </c>
      <c r="J912" t="s">
        <v>12</v>
      </c>
      <c r="K912">
        <v>107.4</v>
      </c>
      <c r="L912" s="1">
        <v>3.8000000000000001E-28</v>
      </c>
      <c r="M912">
        <f>COUNTIF(Лист1!A:A,B912)</f>
        <v>0</v>
      </c>
      <c r="N912">
        <f>ABS(M912-1)</f>
        <v>1</v>
      </c>
      <c r="O912">
        <f>SUMIFS(M:M,K:K,"&gt;="&amp;K912)</f>
        <v>505</v>
      </c>
      <c r="P912">
        <f>SUMIFS(M:M,K:K,"&lt;"&amp;K912)+72543</f>
        <v>72630</v>
      </c>
      <c r="Q912">
        <f>O912/SUM(M:M)</f>
        <v>0.42652027027027029</v>
      </c>
      <c r="R912">
        <f>1-P912/(SUM(N:N)+72543)</f>
        <v>0.1482649842271293</v>
      </c>
      <c r="S912">
        <v>0.42652027027027029</v>
      </c>
      <c r="T912">
        <f>1-R912+Q912</f>
        <v>1.2782552860431409</v>
      </c>
      <c r="U912">
        <f>(R913-R912)*(Q913+Q912)/2</f>
        <v>0</v>
      </c>
    </row>
    <row r="913" spans="1:21">
      <c r="A913" t="s">
        <v>16</v>
      </c>
      <c r="B913" t="s">
        <v>1837</v>
      </c>
      <c r="C913" t="s">
        <v>1838</v>
      </c>
      <c r="D913" s="2" t="s">
        <v>13</v>
      </c>
      <c r="E913">
        <v>3</v>
      </c>
      <c r="F913">
        <v>276</v>
      </c>
      <c r="G913" t="s">
        <v>11</v>
      </c>
      <c r="H913">
        <v>1</v>
      </c>
      <c r="I913">
        <v>425</v>
      </c>
      <c r="J913" t="s">
        <v>12</v>
      </c>
      <c r="K913">
        <v>107.3</v>
      </c>
      <c r="L913" s="1">
        <v>3.9E-28</v>
      </c>
      <c r="M913">
        <f>COUNTIF(Лист1!A:A,B913)</f>
        <v>0</v>
      </c>
      <c r="N913">
        <f>ABS(M913-1)</f>
        <v>1</v>
      </c>
      <c r="O913">
        <f>SUMIFS(M:M,K:K,"&gt;="&amp;K913)</f>
        <v>505</v>
      </c>
      <c r="P913">
        <f>SUMIFS(M:M,K:K,"&lt;"&amp;K913)+72543</f>
        <v>72630</v>
      </c>
      <c r="Q913">
        <f>O913/SUM(M:M)</f>
        <v>0.42652027027027029</v>
      </c>
      <c r="R913">
        <f>1-P913/(SUM(N:N)+72543)</f>
        <v>0.1482649842271293</v>
      </c>
      <c r="S913">
        <v>0.42652027027027029</v>
      </c>
      <c r="T913">
        <f>1-R913+Q913</f>
        <v>1.2782552860431409</v>
      </c>
      <c r="U913">
        <f>(R914-R913)*(Q914+Q913)/2</f>
        <v>0</v>
      </c>
    </row>
    <row r="914" spans="1:21">
      <c r="A914" t="s">
        <v>16</v>
      </c>
      <c r="B914" t="s">
        <v>1839</v>
      </c>
      <c r="C914" t="s">
        <v>1840</v>
      </c>
      <c r="D914" s="2" t="s">
        <v>13</v>
      </c>
      <c r="E914">
        <v>299</v>
      </c>
      <c r="F914">
        <v>634</v>
      </c>
      <c r="G914" t="s">
        <v>11</v>
      </c>
      <c r="H914">
        <v>1</v>
      </c>
      <c r="I914">
        <v>425</v>
      </c>
      <c r="J914" t="s">
        <v>12</v>
      </c>
      <c r="K914">
        <v>107.3</v>
      </c>
      <c r="L914" s="1">
        <v>3.9999999999999999E-28</v>
      </c>
      <c r="M914">
        <f>COUNTIF(Лист1!A:A,B914)</f>
        <v>0</v>
      </c>
      <c r="N914">
        <f>ABS(M914-1)</f>
        <v>1</v>
      </c>
      <c r="O914">
        <f>SUMIFS(M:M,K:K,"&gt;="&amp;K914)</f>
        <v>505</v>
      </c>
      <c r="P914">
        <f>SUMIFS(M:M,K:K,"&lt;"&amp;K914)+72543</f>
        <v>72630</v>
      </c>
      <c r="Q914">
        <f>O914/SUM(M:M)</f>
        <v>0.42652027027027029</v>
      </c>
      <c r="R914">
        <f>1-P914/(SUM(N:N)+72543)</f>
        <v>0.1482649842271293</v>
      </c>
      <c r="S914">
        <v>0.42652027027027029</v>
      </c>
      <c r="T914">
        <f>1-R914+Q914</f>
        <v>1.2782552860431409</v>
      </c>
      <c r="U914">
        <f>(R915-R914)*(Q915+Q914)/2</f>
        <v>0</v>
      </c>
    </row>
    <row r="915" spans="1:21">
      <c r="A915" t="s">
        <v>16</v>
      </c>
      <c r="B915" t="s">
        <v>1841</v>
      </c>
      <c r="C915" t="s">
        <v>1842</v>
      </c>
      <c r="D915" s="2" t="s">
        <v>13</v>
      </c>
      <c r="E915">
        <v>3</v>
      </c>
      <c r="F915">
        <v>276</v>
      </c>
      <c r="G915" t="s">
        <v>11</v>
      </c>
      <c r="H915">
        <v>1</v>
      </c>
      <c r="I915">
        <v>425</v>
      </c>
      <c r="J915" t="s">
        <v>12</v>
      </c>
      <c r="K915">
        <v>107.3</v>
      </c>
      <c r="L915" s="1">
        <v>3.9999999999999999E-28</v>
      </c>
      <c r="M915">
        <f>COUNTIF(Лист1!A:A,B915)</f>
        <v>0</v>
      </c>
      <c r="N915">
        <f>ABS(M915-1)</f>
        <v>1</v>
      </c>
      <c r="O915">
        <f>SUMIFS(M:M,K:K,"&gt;="&amp;K915)</f>
        <v>505</v>
      </c>
      <c r="P915">
        <f>SUMIFS(M:M,K:K,"&lt;"&amp;K915)+72543</f>
        <v>72630</v>
      </c>
      <c r="Q915">
        <f>O915/SUM(M:M)</f>
        <v>0.42652027027027029</v>
      </c>
      <c r="R915">
        <f>1-P915/(SUM(N:N)+72543)</f>
        <v>0.1482649842271293</v>
      </c>
      <c r="S915">
        <v>0.42652027027027029</v>
      </c>
      <c r="T915">
        <f>1-R915+Q915</f>
        <v>1.2782552860431409</v>
      </c>
      <c r="U915">
        <f>(R916-R915)*(Q916+Q915)/2</f>
        <v>0</v>
      </c>
    </row>
    <row r="916" spans="1:21">
      <c r="A916" t="s">
        <v>16</v>
      </c>
      <c r="B916" t="s">
        <v>1843</v>
      </c>
      <c r="C916" t="s">
        <v>1844</v>
      </c>
      <c r="D916" s="2" t="s">
        <v>13</v>
      </c>
      <c r="E916">
        <v>3</v>
      </c>
      <c r="F916">
        <v>276</v>
      </c>
      <c r="G916" t="s">
        <v>11</v>
      </c>
      <c r="H916">
        <v>1</v>
      </c>
      <c r="I916">
        <v>425</v>
      </c>
      <c r="J916" t="s">
        <v>12</v>
      </c>
      <c r="K916">
        <v>107.3</v>
      </c>
      <c r="L916" s="1">
        <v>3.9999999999999999E-28</v>
      </c>
      <c r="M916">
        <f>COUNTIF(Лист1!A:A,B916)</f>
        <v>0</v>
      </c>
      <c r="N916">
        <f>ABS(M916-1)</f>
        <v>1</v>
      </c>
      <c r="O916">
        <f>SUMIFS(M:M,K:K,"&gt;="&amp;K916)</f>
        <v>505</v>
      </c>
      <c r="P916">
        <f>SUMIFS(M:M,K:K,"&lt;"&amp;K916)+72543</f>
        <v>72630</v>
      </c>
      <c r="Q916">
        <f>O916/SUM(M:M)</f>
        <v>0.42652027027027029</v>
      </c>
      <c r="R916">
        <f>1-P916/(SUM(N:N)+72543)</f>
        <v>0.1482649842271293</v>
      </c>
      <c r="S916">
        <v>0.42652027027027029</v>
      </c>
      <c r="T916">
        <f>1-R916+Q916</f>
        <v>1.2782552860431409</v>
      </c>
      <c r="U916">
        <f>(R917-R916)*(Q917+Q916)/2</f>
        <v>0</v>
      </c>
    </row>
    <row r="917" spans="1:21">
      <c r="A917" t="s">
        <v>16</v>
      </c>
      <c r="B917" t="s">
        <v>1845</v>
      </c>
      <c r="C917" t="s">
        <v>1846</v>
      </c>
      <c r="D917" s="2" t="s">
        <v>13</v>
      </c>
      <c r="E917">
        <v>3</v>
      </c>
      <c r="F917">
        <v>276</v>
      </c>
      <c r="G917" t="s">
        <v>11</v>
      </c>
      <c r="H917">
        <v>1</v>
      </c>
      <c r="I917">
        <v>425</v>
      </c>
      <c r="J917" t="s">
        <v>12</v>
      </c>
      <c r="K917">
        <v>107.3</v>
      </c>
      <c r="L917" s="1">
        <v>3.9999999999999999E-28</v>
      </c>
      <c r="M917">
        <f>COUNTIF(Лист1!A:A,B917)</f>
        <v>0</v>
      </c>
      <c r="N917">
        <f>ABS(M917-1)</f>
        <v>1</v>
      </c>
      <c r="O917">
        <f>SUMIFS(M:M,K:K,"&gt;="&amp;K917)</f>
        <v>505</v>
      </c>
      <c r="P917">
        <f>SUMIFS(M:M,K:K,"&lt;"&amp;K917)+72543</f>
        <v>72630</v>
      </c>
      <c r="Q917">
        <f>O917/SUM(M:M)</f>
        <v>0.42652027027027029</v>
      </c>
      <c r="R917">
        <f>1-P917/(SUM(N:N)+72543)</f>
        <v>0.1482649842271293</v>
      </c>
      <c r="S917">
        <v>0.42652027027027029</v>
      </c>
      <c r="T917">
        <f>1-R917+Q917</f>
        <v>1.2782552860431409</v>
      </c>
      <c r="U917">
        <f>(R918-R917)*(Q918+Q917)/2</f>
        <v>0</v>
      </c>
    </row>
    <row r="918" spans="1:21">
      <c r="A918" t="s">
        <v>16</v>
      </c>
      <c r="B918" t="s">
        <v>1847</v>
      </c>
      <c r="C918" t="s">
        <v>1848</v>
      </c>
      <c r="D918" s="2" t="s">
        <v>13</v>
      </c>
      <c r="E918">
        <v>1180</v>
      </c>
      <c r="F918">
        <v>1529</v>
      </c>
      <c r="G918" t="s">
        <v>11</v>
      </c>
      <c r="H918">
        <v>1</v>
      </c>
      <c r="I918">
        <v>425</v>
      </c>
      <c r="J918" t="s">
        <v>12</v>
      </c>
      <c r="K918">
        <v>107.2</v>
      </c>
      <c r="L918" s="1">
        <v>4.2000000000000001E-28</v>
      </c>
      <c r="M918">
        <f>COUNTIF(Лист1!A:A,B918)</f>
        <v>0</v>
      </c>
      <c r="N918">
        <f>ABS(M918-1)</f>
        <v>1</v>
      </c>
      <c r="O918">
        <f>SUMIFS(M:M,K:K,"&gt;="&amp;K918)</f>
        <v>505</v>
      </c>
      <c r="P918">
        <f>SUMIFS(M:M,K:K,"&lt;"&amp;K918)+72543</f>
        <v>72630</v>
      </c>
      <c r="Q918">
        <f>O918/SUM(M:M)</f>
        <v>0.42652027027027029</v>
      </c>
      <c r="R918">
        <f>1-P918/(SUM(N:N)+72543)</f>
        <v>0.1482649842271293</v>
      </c>
      <c r="S918">
        <v>0.42652027027027029</v>
      </c>
      <c r="T918">
        <f>1-R918+Q918</f>
        <v>1.2782552860431409</v>
      </c>
      <c r="U918">
        <f>(R919-R918)*(Q919+Q918)/2</f>
        <v>0</v>
      </c>
    </row>
    <row r="919" spans="1:21">
      <c r="A919" t="s">
        <v>16</v>
      </c>
      <c r="B919" t="s">
        <v>1849</v>
      </c>
      <c r="C919" t="s">
        <v>1850</v>
      </c>
      <c r="D919" s="2" t="s">
        <v>13</v>
      </c>
      <c r="E919">
        <v>3</v>
      </c>
      <c r="F919">
        <v>277</v>
      </c>
      <c r="G919" t="s">
        <v>11</v>
      </c>
      <c r="H919">
        <v>1</v>
      </c>
      <c r="I919">
        <v>425</v>
      </c>
      <c r="J919" t="s">
        <v>12</v>
      </c>
      <c r="K919">
        <v>107.2</v>
      </c>
      <c r="L919" s="1">
        <v>4.2000000000000001E-28</v>
      </c>
      <c r="M919">
        <f>COUNTIF(Лист1!A:A,B919)</f>
        <v>0</v>
      </c>
      <c r="N919">
        <f>ABS(M919-1)</f>
        <v>1</v>
      </c>
      <c r="O919">
        <f>SUMIFS(M:M,K:K,"&gt;="&amp;K919)</f>
        <v>505</v>
      </c>
      <c r="P919">
        <f>SUMIFS(M:M,K:K,"&lt;"&amp;K919)+72543</f>
        <v>72630</v>
      </c>
      <c r="Q919">
        <f>O919/SUM(M:M)</f>
        <v>0.42652027027027029</v>
      </c>
      <c r="R919">
        <f>1-P919/(SUM(N:N)+72543)</f>
        <v>0.1482649842271293</v>
      </c>
      <c r="S919">
        <v>0.42652027027027029</v>
      </c>
      <c r="T919">
        <f>1-R919+Q919</f>
        <v>1.2782552860431409</v>
      </c>
      <c r="U919">
        <f>(R920-R919)*(Q920+Q919)/2</f>
        <v>0</v>
      </c>
    </row>
    <row r="920" spans="1:21">
      <c r="A920" t="s">
        <v>16</v>
      </c>
      <c r="B920" t="s">
        <v>1851</v>
      </c>
      <c r="C920" t="s">
        <v>1852</v>
      </c>
      <c r="D920" s="2" t="s">
        <v>13</v>
      </c>
      <c r="E920">
        <v>3</v>
      </c>
      <c r="F920">
        <v>278</v>
      </c>
      <c r="G920" t="s">
        <v>11</v>
      </c>
      <c r="H920">
        <v>1</v>
      </c>
      <c r="I920">
        <v>425</v>
      </c>
      <c r="J920" t="s">
        <v>12</v>
      </c>
      <c r="K920">
        <v>107.2</v>
      </c>
      <c r="L920" s="1">
        <v>4.3E-28</v>
      </c>
      <c r="M920">
        <f>COUNTIF(Лист1!A:A,B920)</f>
        <v>0</v>
      </c>
      <c r="N920">
        <f>ABS(M920-1)</f>
        <v>1</v>
      </c>
      <c r="O920">
        <f>SUMIFS(M:M,K:K,"&gt;="&amp;K920)</f>
        <v>505</v>
      </c>
      <c r="P920">
        <f>SUMIFS(M:M,K:K,"&lt;"&amp;K920)+72543</f>
        <v>72630</v>
      </c>
      <c r="Q920">
        <f>O920/SUM(M:M)</f>
        <v>0.42652027027027029</v>
      </c>
      <c r="R920">
        <f>1-P920/(SUM(N:N)+72543)</f>
        <v>0.1482649842271293</v>
      </c>
      <c r="S920">
        <v>0.42652027027027029</v>
      </c>
      <c r="T920">
        <f>1-R920+Q920</f>
        <v>1.2782552860431409</v>
      </c>
      <c r="U920">
        <f>(R921-R920)*(Q921+Q920)/2</f>
        <v>0</v>
      </c>
    </row>
    <row r="921" spans="1:21">
      <c r="A921" t="s">
        <v>16</v>
      </c>
      <c r="B921" t="s">
        <v>1853</v>
      </c>
      <c r="C921" t="s">
        <v>1854</v>
      </c>
      <c r="D921" s="2" t="s">
        <v>13</v>
      </c>
      <c r="E921">
        <v>4</v>
      </c>
      <c r="F921">
        <v>276</v>
      </c>
      <c r="G921" t="s">
        <v>11</v>
      </c>
      <c r="H921">
        <v>1</v>
      </c>
      <c r="I921">
        <v>425</v>
      </c>
      <c r="J921" t="s">
        <v>12</v>
      </c>
      <c r="K921">
        <v>107.2</v>
      </c>
      <c r="L921" s="1">
        <v>4.3E-28</v>
      </c>
      <c r="M921">
        <f>COUNTIF(Лист1!A:A,B921)</f>
        <v>0</v>
      </c>
      <c r="N921">
        <f>ABS(M921-1)</f>
        <v>1</v>
      </c>
      <c r="O921">
        <f>SUMIFS(M:M,K:K,"&gt;="&amp;K921)</f>
        <v>505</v>
      </c>
      <c r="P921">
        <f>SUMIFS(M:M,K:K,"&lt;"&amp;K921)+72543</f>
        <v>72630</v>
      </c>
      <c r="Q921">
        <f>O921/SUM(M:M)</f>
        <v>0.42652027027027029</v>
      </c>
      <c r="R921">
        <f>1-P921/(SUM(N:N)+72543)</f>
        <v>0.1482649842271293</v>
      </c>
      <c r="S921">
        <v>0.42652027027027029</v>
      </c>
      <c r="T921">
        <f>1-R921+Q921</f>
        <v>1.2782552860431409</v>
      </c>
      <c r="U921">
        <f>(R922-R921)*(Q922+Q921)/2</f>
        <v>0</v>
      </c>
    </row>
    <row r="922" spans="1:21">
      <c r="A922" t="s">
        <v>16</v>
      </c>
      <c r="B922" t="s">
        <v>1855</v>
      </c>
      <c r="C922" t="s">
        <v>1856</v>
      </c>
      <c r="D922" s="2" t="s">
        <v>13</v>
      </c>
      <c r="E922">
        <v>12</v>
      </c>
      <c r="F922">
        <v>278</v>
      </c>
      <c r="G922" t="s">
        <v>11</v>
      </c>
      <c r="H922">
        <v>1</v>
      </c>
      <c r="I922">
        <v>425</v>
      </c>
      <c r="J922" t="s">
        <v>12</v>
      </c>
      <c r="K922">
        <v>107.1</v>
      </c>
      <c r="L922" s="1">
        <v>4.3999999999999999E-28</v>
      </c>
      <c r="M922">
        <f>COUNTIF(Лист1!A:A,B922)</f>
        <v>0</v>
      </c>
      <c r="N922">
        <f>ABS(M922-1)</f>
        <v>1</v>
      </c>
      <c r="O922">
        <f>SUMIFS(M:M,K:K,"&gt;="&amp;K922)</f>
        <v>505</v>
      </c>
      <c r="P922">
        <f>SUMIFS(M:M,K:K,"&lt;"&amp;K922)+72543</f>
        <v>72630</v>
      </c>
      <c r="Q922">
        <f>O922/SUM(M:M)</f>
        <v>0.42652027027027029</v>
      </c>
      <c r="R922">
        <f>1-P922/(SUM(N:N)+72543)</f>
        <v>0.1482649842271293</v>
      </c>
      <c r="S922">
        <v>0.42652027027027029</v>
      </c>
      <c r="T922">
        <f>1-R922+Q922</f>
        <v>1.2782552860431409</v>
      </c>
      <c r="U922">
        <f>(R923-R922)*(Q923+Q922)/2</f>
        <v>0</v>
      </c>
    </row>
    <row r="923" spans="1:21">
      <c r="A923" t="s">
        <v>16</v>
      </c>
      <c r="B923" t="s">
        <v>1857</v>
      </c>
      <c r="C923" t="s">
        <v>1858</v>
      </c>
      <c r="D923" s="2" t="s">
        <v>13</v>
      </c>
      <c r="E923">
        <v>3</v>
      </c>
      <c r="F923">
        <v>278</v>
      </c>
      <c r="G923" t="s">
        <v>11</v>
      </c>
      <c r="H923">
        <v>1</v>
      </c>
      <c r="I923">
        <v>425</v>
      </c>
      <c r="J923" t="s">
        <v>12</v>
      </c>
      <c r="K923">
        <v>107.1</v>
      </c>
      <c r="L923" s="1">
        <v>4.4999999999999998E-28</v>
      </c>
      <c r="M923">
        <f>COUNTIF(Лист1!A:A,B923)</f>
        <v>0</v>
      </c>
      <c r="N923">
        <f>ABS(M923-1)</f>
        <v>1</v>
      </c>
      <c r="O923">
        <f>SUMIFS(M:M,K:K,"&gt;="&amp;K923)</f>
        <v>505</v>
      </c>
      <c r="P923">
        <f>SUMIFS(M:M,K:K,"&lt;"&amp;K923)+72543</f>
        <v>72630</v>
      </c>
      <c r="Q923">
        <f>O923/SUM(M:M)</f>
        <v>0.42652027027027029</v>
      </c>
      <c r="R923">
        <f>1-P923/(SUM(N:N)+72543)</f>
        <v>0.1482649842271293</v>
      </c>
      <c r="S923">
        <v>0.42652027027027029</v>
      </c>
      <c r="T923">
        <f>1-R923+Q923</f>
        <v>1.2782552860431409</v>
      </c>
      <c r="U923">
        <f>(R924-R923)*(Q924+Q923)/2</f>
        <v>0</v>
      </c>
    </row>
    <row r="924" spans="1:21">
      <c r="A924" t="s">
        <v>16</v>
      </c>
      <c r="B924" t="s">
        <v>1859</v>
      </c>
      <c r="C924" t="s">
        <v>1860</v>
      </c>
      <c r="D924" s="2" t="s">
        <v>13</v>
      </c>
      <c r="E924">
        <v>1238</v>
      </c>
      <c r="F924">
        <v>1666</v>
      </c>
      <c r="G924" t="s">
        <v>11</v>
      </c>
      <c r="H924">
        <v>1</v>
      </c>
      <c r="I924">
        <v>425</v>
      </c>
      <c r="J924" t="s">
        <v>12</v>
      </c>
      <c r="K924">
        <v>107</v>
      </c>
      <c r="L924" s="1">
        <v>4.8000000000000004E-28</v>
      </c>
      <c r="M924">
        <f>COUNTIF(Лист1!A:A,B924)</f>
        <v>0</v>
      </c>
      <c r="N924">
        <f>ABS(M924-1)</f>
        <v>1</v>
      </c>
      <c r="O924">
        <f>SUMIFS(M:M,K:K,"&gt;="&amp;K924)</f>
        <v>505</v>
      </c>
      <c r="P924">
        <f>SUMIFS(M:M,K:K,"&lt;"&amp;K924)+72543</f>
        <v>72630</v>
      </c>
      <c r="Q924">
        <f>O924/SUM(M:M)</f>
        <v>0.42652027027027029</v>
      </c>
      <c r="R924">
        <f>1-P924/(SUM(N:N)+72543)</f>
        <v>0.1482649842271293</v>
      </c>
      <c r="S924">
        <v>0.42652027027027029</v>
      </c>
      <c r="T924">
        <f>1-R924+Q924</f>
        <v>1.2782552860431409</v>
      </c>
      <c r="U924">
        <f>(R925-R924)*(Q925+Q924)/2</f>
        <v>0</v>
      </c>
    </row>
    <row r="925" spans="1:21">
      <c r="A925" t="s">
        <v>16</v>
      </c>
      <c r="B925" t="s">
        <v>1861</v>
      </c>
      <c r="C925" t="s">
        <v>1862</v>
      </c>
      <c r="D925" s="2" t="s">
        <v>13</v>
      </c>
      <c r="E925">
        <v>1155</v>
      </c>
      <c r="F925">
        <v>1542</v>
      </c>
      <c r="G925" t="s">
        <v>11</v>
      </c>
      <c r="H925">
        <v>1</v>
      </c>
      <c r="I925">
        <v>425</v>
      </c>
      <c r="J925" t="s">
        <v>12</v>
      </c>
      <c r="K925">
        <v>107</v>
      </c>
      <c r="L925" s="1">
        <v>5.1000000000000001E-28</v>
      </c>
      <c r="M925">
        <f>COUNTIF(Лист1!A:A,B925)</f>
        <v>0</v>
      </c>
      <c r="N925">
        <f>ABS(M925-1)</f>
        <v>1</v>
      </c>
      <c r="O925">
        <f>SUMIFS(M:M,K:K,"&gt;="&amp;K925)</f>
        <v>505</v>
      </c>
      <c r="P925">
        <f>SUMIFS(M:M,K:K,"&lt;"&amp;K925)+72543</f>
        <v>72630</v>
      </c>
      <c r="Q925">
        <f>O925/SUM(M:M)</f>
        <v>0.42652027027027029</v>
      </c>
      <c r="R925">
        <f>1-P925/(SUM(N:N)+72543)</f>
        <v>0.1482649842271293</v>
      </c>
      <c r="S925">
        <v>0.42652027027027029</v>
      </c>
      <c r="T925">
        <f>1-R925+Q925</f>
        <v>1.2782552860431409</v>
      </c>
      <c r="U925">
        <f>(R926-R925)*(Q926+Q925)/2</f>
        <v>0</v>
      </c>
    </row>
    <row r="926" spans="1:21">
      <c r="A926" t="s">
        <v>16</v>
      </c>
      <c r="B926" t="s">
        <v>1863</v>
      </c>
      <c r="C926" t="s">
        <v>1864</v>
      </c>
      <c r="D926" s="2" t="s">
        <v>13</v>
      </c>
      <c r="E926">
        <v>7</v>
      </c>
      <c r="F926">
        <v>275</v>
      </c>
      <c r="G926" t="s">
        <v>11</v>
      </c>
      <c r="H926">
        <v>1</v>
      </c>
      <c r="I926">
        <v>425</v>
      </c>
      <c r="J926" t="s">
        <v>12</v>
      </c>
      <c r="K926">
        <v>106.6</v>
      </c>
      <c r="L926" s="1">
        <v>6.6000000000000003E-28</v>
      </c>
      <c r="M926">
        <f>COUNTIF(Лист1!A:A,B926)</f>
        <v>0</v>
      </c>
      <c r="N926">
        <f>ABS(M926-1)</f>
        <v>1</v>
      </c>
      <c r="O926">
        <f>SUMIFS(M:M,K:K,"&gt;="&amp;K926)</f>
        <v>505</v>
      </c>
      <c r="P926">
        <f>SUMIFS(M:M,K:K,"&lt;"&amp;K926)+72543</f>
        <v>72630</v>
      </c>
      <c r="Q926">
        <f>O926/SUM(M:M)</f>
        <v>0.42652027027027029</v>
      </c>
      <c r="R926">
        <f>1-P926/(SUM(N:N)+72543)</f>
        <v>0.1482649842271293</v>
      </c>
      <c r="S926">
        <v>0.42652027027027029</v>
      </c>
      <c r="T926">
        <f>1-R926+Q926</f>
        <v>1.2782552860431409</v>
      </c>
      <c r="U926">
        <f>(R927-R926)*(Q927+Q926)/2</f>
        <v>0</v>
      </c>
    </row>
    <row r="927" spans="1:21">
      <c r="A927" t="s">
        <v>16</v>
      </c>
      <c r="B927" t="s">
        <v>1865</v>
      </c>
      <c r="C927" t="s">
        <v>1866</v>
      </c>
      <c r="D927" s="2" t="s">
        <v>13</v>
      </c>
      <c r="E927">
        <v>1</v>
      </c>
      <c r="F927">
        <v>342</v>
      </c>
      <c r="G927" t="s">
        <v>15</v>
      </c>
      <c r="H927">
        <v>1</v>
      </c>
      <c r="I927">
        <v>425</v>
      </c>
      <c r="J927" t="s">
        <v>12</v>
      </c>
      <c r="K927">
        <v>106.6</v>
      </c>
      <c r="L927" s="1">
        <v>6.7000000000000002E-28</v>
      </c>
      <c r="M927">
        <f>COUNTIF(Лист1!A:A,B927)</f>
        <v>0</v>
      </c>
      <c r="N927">
        <f>ABS(M927-1)</f>
        <v>1</v>
      </c>
      <c r="O927">
        <f>SUMIFS(M:M,K:K,"&gt;="&amp;K927)</f>
        <v>505</v>
      </c>
      <c r="P927">
        <f>SUMIFS(M:M,K:K,"&lt;"&amp;K927)+72543</f>
        <v>72630</v>
      </c>
      <c r="Q927">
        <f>O927/SUM(M:M)</f>
        <v>0.42652027027027029</v>
      </c>
      <c r="R927">
        <f>1-P927/(SUM(N:N)+72543)</f>
        <v>0.1482649842271293</v>
      </c>
      <c r="S927">
        <v>0.42652027027027029</v>
      </c>
      <c r="T927">
        <f>1-R927+Q927</f>
        <v>1.2782552860431409</v>
      </c>
      <c r="U927">
        <f>(R928-R927)*(Q928+Q927)/2</f>
        <v>0</v>
      </c>
    </row>
    <row r="928" spans="1:21">
      <c r="A928" t="s">
        <v>16</v>
      </c>
      <c r="B928" t="s">
        <v>1867</v>
      </c>
      <c r="C928" t="s">
        <v>1868</v>
      </c>
      <c r="D928" s="2" t="s">
        <v>13</v>
      </c>
      <c r="E928">
        <v>3</v>
      </c>
      <c r="F928">
        <v>278</v>
      </c>
      <c r="G928" t="s">
        <v>11</v>
      </c>
      <c r="H928">
        <v>1</v>
      </c>
      <c r="I928">
        <v>425</v>
      </c>
      <c r="J928" t="s">
        <v>12</v>
      </c>
      <c r="K928">
        <v>106.6</v>
      </c>
      <c r="L928" s="1">
        <v>6.7000000000000002E-28</v>
      </c>
      <c r="M928">
        <f>COUNTIF(Лист1!A:A,B928)</f>
        <v>0</v>
      </c>
      <c r="N928">
        <f>ABS(M928-1)</f>
        <v>1</v>
      </c>
      <c r="O928">
        <f>SUMIFS(M:M,K:K,"&gt;="&amp;K928)</f>
        <v>505</v>
      </c>
      <c r="P928">
        <f>SUMIFS(M:M,K:K,"&lt;"&amp;K928)+72543</f>
        <v>72630</v>
      </c>
      <c r="Q928">
        <f>O928/SUM(M:M)</f>
        <v>0.42652027027027029</v>
      </c>
      <c r="R928">
        <f>1-P928/(SUM(N:N)+72543)</f>
        <v>0.1482649842271293</v>
      </c>
      <c r="S928">
        <v>0.42652027027027029</v>
      </c>
      <c r="T928">
        <f>1-R928+Q928</f>
        <v>1.2782552860431409</v>
      </c>
      <c r="U928">
        <f>(R929-R928)*(Q929+Q928)/2</f>
        <v>0</v>
      </c>
    </row>
    <row r="929" spans="1:21">
      <c r="A929" t="s">
        <v>16</v>
      </c>
      <c r="B929" t="s">
        <v>1869</v>
      </c>
      <c r="C929" t="s">
        <v>1870</v>
      </c>
      <c r="D929" s="2" t="s">
        <v>13</v>
      </c>
      <c r="E929">
        <v>1</v>
      </c>
      <c r="F929">
        <v>278</v>
      </c>
      <c r="G929" t="s">
        <v>15</v>
      </c>
      <c r="H929">
        <v>1</v>
      </c>
      <c r="I929">
        <v>425</v>
      </c>
      <c r="J929" t="s">
        <v>12</v>
      </c>
      <c r="K929">
        <v>106.5</v>
      </c>
      <c r="L929" s="1">
        <v>6.9E-28</v>
      </c>
      <c r="M929">
        <f>COUNTIF(Лист1!A:A,B929)</f>
        <v>0</v>
      </c>
      <c r="N929">
        <f>ABS(M929-1)</f>
        <v>1</v>
      </c>
      <c r="O929">
        <f>SUMIFS(M:M,K:K,"&gt;="&amp;K929)</f>
        <v>505</v>
      </c>
      <c r="P929">
        <f>SUMIFS(M:M,K:K,"&lt;"&amp;K929)+72543</f>
        <v>72630</v>
      </c>
      <c r="Q929">
        <f>O929/SUM(M:M)</f>
        <v>0.42652027027027029</v>
      </c>
      <c r="R929">
        <f>1-P929/(SUM(N:N)+72543)</f>
        <v>0.1482649842271293</v>
      </c>
      <c r="S929">
        <v>0.42652027027027029</v>
      </c>
      <c r="T929">
        <f>1-R929+Q929</f>
        <v>1.2782552860431409</v>
      </c>
      <c r="U929">
        <f>(R930-R929)*(Q930+Q929)/2</f>
        <v>0</v>
      </c>
    </row>
    <row r="930" spans="1:21">
      <c r="A930" t="s">
        <v>16</v>
      </c>
      <c r="B930" t="s">
        <v>1871</v>
      </c>
      <c r="C930" t="s">
        <v>1872</v>
      </c>
      <c r="D930" s="2" t="s">
        <v>13</v>
      </c>
      <c r="E930">
        <v>3</v>
      </c>
      <c r="F930">
        <v>278</v>
      </c>
      <c r="G930" t="s">
        <v>11</v>
      </c>
      <c r="H930">
        <v>1</v>
      </c>
      <c r="I930">
        <v>425</v>
      </c>
      <c r="J930" t="s">
        <v>12</v>
      </c>
      <c r="K930">
        <v>106.5</v>
      </c>
      <c r="L930" s="1">
        <v>7.1999999999999997E-28</v>
      </c>
      <c r="M930">
        <f>COUNTIF(Лист1!A:A,B930)</f>
        <v>0</v>
      </c>
      <c r="N930">
        <f>ABS(M930-1)</f>
        <v>1</v>
      </c>
      <c r="O930">
        <f>SUMIFS(M:M,K:K,"&gt;="&amp;K930)</f>
        <v>505</v>
      </c>
      <c r="P930">
        <f>SUMIFS(M:M,K:K,"&lt;"&amp;K930)+72543</f>
        <v>72630</v>
      </c>
      <c r="Q930">
        <f>O930/SUM(M:M)</f>
        <v>0.42652027027027029</v>
      </c>
      <c r="R930">
        <f>1-P930/(SUM(N:N)+72543)</f>
        <v>0.1482649842271293</v>
      </c>
      <c r="S930">
        <v>0.42652027027027029</v>
      </c>
      <c r="T930">
        <f>1-R930+Q930</f>
        <v>1.2782552860431409</v>
      </c>
      <c r="U930">
        <f>(R931-R930)*(Q931+Q930)/2</f>
        <v>0</v>
      </c>
    </row>
    <row r="931" spans="1:21">
      <c r="A931" t="s">
        <v>16</v>
      </c>
      <c r="B931" t="s">
        <v>1873</v>
      </c>
      <c r="C931" t="s">
        <v>1874</v>
      </c>
      <c r="D931" s="2" t="s">
        <v>13</v>
      </c>
      <c r="E931">
        <v>12</v>
      </c>
      <c r="F931">
        <v>278</v>
      </c>
      <c r="G931" t="s">
        <v>11</v>
      </c>
      <c r="H931">
        <v>1</v>
      </c>
      <c r="I931">
        <v>425</v>
      </c>
      <c r="J931" t="s">
        <v>12</v>
      </c>
      <c r="K931">
        <v>106.3</v>
      </c>
      <c r="L931" s="1">
        <v>7.7000000000000001E-28</v>
      </c>
      <c r="M931">
        <f>COUNTIF(Лист1!A:A,B931)</f>
        <v>0</v>
      </c>
      <c r="N931">
        <f>ABS(M931-1)</f>
        <v>1</v>
      </c>
      <c r="O931">
        <f>SUMIFS(M:M,K:K,"&gt;="&amp;K931)</f>
        <v>505</v>
      </c>
      <c r="P931">
        <f>SUMIFS(M:M,K:K,"&lt;"&amp;K931)+72543</f>
        <v>72630</v>
      </c>
      <c r="Q931">
        <f>O931/SUM(M:M)</f>
        <v>0.42652027027027029</v>
      </c>
      <c r="R931">
        <f>1-P931/(SUM(N:N)+72543)</f>
        <v>0.1482649842271293</v>
      </c>
      <c r="S931">
        <v>0.42652027027027029</v>
      </c>
      <c r="T931">
        <f>1-R931+Q931</f>
        <v>1.2782552860431409</v>
      </c>
      <c r="U931">
        <f>(R932-R931)*(Q932+Q931)/2</f>
        <v>0</v>
      </c>
    </row>
    <row r="932" spans="1:21">
      <c r="A932" t="s">
        <v>16</v>
      </c>
      <c r="B932" t="s">
        <v>1875</v>
      </c>
      <c r="C932" t="s">
        <v>1876</v>
      </c>
      <c r="D932" s="2" t="s">
        <v>13</v>
      </c>
      <c r="E932">
        <v>3</v>
      </c>
      <c r="F932">
        <v>276</v>
      </c>
      <c r="G932" t="s">
        <v>11</v>
      </c>
      <c r="H932">
        <v>1</v>
      </c>
      <c r="I932">
        <v>425</v>
      </c>
      <c r="J932" t="s">
        <v>12</v>
      </c>
      <c r="K932">
        <v>106.2</v>
      </c>
      <c r="L932" s="1">
        <v>8.7999999999999998E-28</v>
      </c>
      <c r="M932">
        <f>COUNTIF(Лист1!A:A,B932)</f>
        <v>0</v>
      </c>
      <c r="N932">
        <f>ABS(M932-1)</f>
        <v>1</v>
      </c>
      <c r="O932">
        <f>SUMIFS(M:M,K:K,"&gt;="&amp;K932)</f>
        <v>505</v>
      </c>
      <c r="P932">
        <f>SUMIFS(M:M,K:K,"&lt;"&amp;K932)+72543</f>
        <v>72630</v>
      </c>
      <c r="Q932">
        <f>O932/SUM(M:M)</f>
        <v>0.42652027027027029</v>
      </c>
      <c r="R932">
        <f>1-P932/(SUM(N:N)+72543)</f>
        <v>0.1482649842271293</v>
      </c>
      <c r="S932">
        <v>0.42652027027027029</v>
      </c>
      <c r="T932">
        <f>1-R932+Q932</f>
        <v>1.2782552860431409</v>
      </c>
      <c r="U932">
        <f>(R933-R932)*(Q933+Q932)/2</f>
        <v>0</v>
      </c>
    </row>
    <row r="933" spans="1:21">
      <c r="A933" t="s">
        <v>16</v>
      </c>
      <c r="B933" t="s">
        <v>1877</v>
      </c>
      <c r="C933" t="s">
        <v>1878</v>
      </c>
      <c r="D933" s="2" t="s">
        <v>13</v>
      </c>
      <c r="E933">
        <v>12</v>
      </c>
      <c r="F933">
        <v>278</v>
      </c>
      <c r="G933" t="s">
        <v>11</v>
      </c>
      <c r="H933">
        <v>1</v>
      </c>
      <c r="I933">
        <v>425</v>
      </c>
      <c r="J933" t="s">
        <v>12</v>
      </c>
      <c r="K933">
        <v>106.1</v>
      </c>
      <c r="L933" s="1">
        <v>9.1999999999999994E-28</v>
      </c>
      <c r="M933">
        <f>COUNTIF(Лист1!A:A,B933)</f>
        <v>0</v>
      </c>
      <c r="N933">
        <f>ABS(M933-1)</f>
        <v>1</v>
      </c>
      <c r="O933">
        <f>SUMIFS(M:M,K:K,"&gt;="&amp;K933)</f>
        <v>505</v>
      </c>
      <c r="P933">
        <f>SUMIFS(M:M,K:K,"&lt;"&amp;K933)+72543</f>
        <v>72630</v>
      </c>
      <c r="Q933">
        <f>O933/SUM(M:M)</f>
        <v>0.42652027027027029</v>
      </c>
      <c r="R933">
        <f>1-P933/(SUM(N:N)+72543)</f>
        <v>0.1482649842271293</v>
      </c>
      <c r="S933">
        <v>0.42652027027027029</v>
      </c>
      <c r="T933">
        <f>1-R933+Q933</f>
        <v>1.2782552860431409</v>
      </c>
      <c r="U933">
        <f>(R934-R933)*(Q934+Q933)/2</f>
        <v>0</v>
      </c>
    </row>
    <row r="934" spans="1:21">
      <c r="A934" t="s">
        <v>16</v>
      </c>
      <c r="B934" t="s">
        <v>1879</v>
      </c>
      <c r="C934" t="s">
        <v>1880</v>
      </c>
      <c r="D934" s="2" t="s">
        <v>13</v>
      </c>
      <c r="E934">
        <v>1244</v>
      </c>
      <c r="F934">
        <v>1688</v>
      </c>
      <c r="G934" t="s">
        <v>11</v>
      </c>
      <c r="H934">
        <v>1</v>
      </c>
      <c r="I934">
        <v>425</v>
      </c>
      <c r="J934" t="s">
        <v>12</v>
      </c>
      <c r="K934">
        <v>106.1</v>
      </c>
      <c r="L934" s="1">
        <v>9.1999999999999994E-28</v>
      </c>
      <c r="M934">
        <f>COUNTIF(Лист1!A:A,B934)</f>
        <v>0</v>
      </c>
      <c r="N934">
        <f>ABS(M934-1)</f>
        <v>1</v>
      </c>
      <c r="O934">
        <f>SUMIFS(M:M,K:K,"&gt;="&amp;K934)</f>
        <v>505</v>
      </c>
      <c r="P934">
        <f>SUMIFS(M:M,K:K,"&lt;"&amp;K934)+72543</f>
        <v>72630</v>
      </c>
      <c r="Q934">
        <f>O934/SUM(M:M)</f>
        <v>0.42652027027027029</v>
      </c>
      <c r="R934">
        <f>1-P934/(SUM(N:N)+72543)</f>
        <v>0.1482649842271293</v>
      </c>
      <c r="S934">
        <v>0.42652027027027029</v>
      </c>
      <c r="T934">
        <f>1-R934+Q934</f>
        <v>1.2782552860431409</v>
      </c>
      <c r="U934">
        <f>(R935-R934)*(Q935+Q934)/2</f>
        <v>0</v>
      </c>
    </row>
    <row r="935" spans="1:21">
      <c r="A935" t="s">
        <v>16</v>
      </c>
      <c r="B935" t="s">
        <v>1881</v>
      </c>
      <c r="C935" t="s">
        <v>1882</v>
      </c>
      <c r="D935" s="2" t="s">
        <v>13</v>
      </c>
      <c r="E935">
        <v>1</v>
      </c>
      <c r="F935">
        <v>274</v>
      </c>
      <c r="G935" t="s">
        <v>15</v>
      </c>
      <c r="H935">
        <v>1</v>
      </c>
      <c r="I935">
        <v>425</v>
      </c>
      <c r="J935" t="s">
        <v>12</v>
      </c>
      <c r="K935">
        <v>106</v>
      </c>
      <c r="L935" s="1">
        <v>1E-27</v>
      </c>
      <c r="M935">
        <f>COUNTIF(Лист1!A:A,B935)</f>
        <v>0</v>
      </c>
      <c r="N935">
        <f>ABS(M935-1)</f>
        <v>1</v>
      </c>
      <c r="O935">
        <f>SUMIFS(M:M,K:K,"&gt;="&amp;K935)</f>
        <v>505</v>
      </c>
      <c r="P935">
        <f>SUMIFS(M:M,K:K,"&lt;"&amp;K935)+72543</f>
        <v>72630</v>
      </c>
      <c r="Q935">
        <f>O935/SUM(M:M)</f>
        <v>0.42652027027027029</v>
      </c>
      <c r="R935">
        <f>1-P935/(SUM(N:N)+72543)</f>
        <v>0.1482649842271293</v>
      </c>
      <c r="S935">
        <v>0.42652027027027029</v>
      </c>
      <c r="T935">
        <f>1-R935+Q935</f>
        <v>1.2782552860431409</v>
      </c>
      <c r="U935">
        <f>(R936-R935)*(Q936+Q935)/2</f>
        <v>0</v>
      </c>
    </row>
    <row r="936" spans="1:21">
      <c r="A936" t="s">
        <v>16</v>
      </c>
      <c r="B936" t="s">
        <v>1883</v>
      </c>
      <c r="C936" t="s">
        <v>1884</v>
      </c>
      <c r="D936" s="2" t="s">
        <v>13</v>
      </c>
      <c r="E936">
        <v>1</v>
      </c>
      <c r="F936">
        <v>276</v>
      </c>
      <c r="G936" t="s">
        <v>15</v>
      </c>
      <c r="H936">
        <v>1</v>
      </c>
      <c r="I936">
        <v>425</v>
      </c>
      <c r="J936" t="s">
        <v>12</v>
      </c>
      <c r="K936">
        <v>105.9</v>
      </c>
      <c r="L936" s="1">
        <v>1E-27</v>
      </c>
      <c r="M936">
        <f>COUNTIF(Лист1!A:A,B936)</f>
        <v>0</v>
      </c>
      <c r="N936">
        <f>ABS(M936-1)</f>
        <v>1</v>
      </c>
      <c r="O936">
        <f>SUMIFS(M:M,K:K,"&gt;="&amp;K936)</f>
        <v>505</v>
      </c>
      <c r="P936">
        <f>SUMIFS(M:M,K:K,"&lt;"&amp;K936)+72543</f>
        <v>72630</v>
      </c>
      <c r="Q936">
        <f>O936/SUM(M:M)</f>
        <v>0.42652027027027029</v>
      </c>
      <c r="R936">
        <f>1-P936/(SUM(N:N)+72543)</f>
        <v>0.1482649842271293</v>
      </c>
      <c r="S936">
        <v>0.42652027027027029</v>
      </c>
      <c r="T936">
        <f>1-R936+Q936</f>
        <v>1.2782552860431409</v>
      </c>
      <c r="U936">
        <f>(R937-R936)*(Q937+Q936)/2</f>
        <v>0</v>
      </c>
    </row>
    <row r="937" spans="1:21">
      <c r="A937" t="s">
        <v>16</v>
      </c>
      <c r="B937" t="s">
        <v>1885</v>
      </c>
      <c r="C937" t="s">
        <v>1886</v>
      </c>
      <c r="D937" s="2" t="s">
        <v>13</v>
      </c>
      <c r="E937">
        <v>1</v>
      </c>
      <c r="F937">
        <v>276</v>
      </c>
      <c r="G937" t="s">
        <v>15</v>
      </c>
      <c r="H937">
        <v>1</v>
      </c>
      <c r="I937">
        <v>425</v>
      </c>
      <c r="J937" t="s">
        <v>12</v>
      </c>
      <c r="K937">
        <v>105.9</v>
      </c>
      <c r="L937" s="1">
        <v>1E-27</v>
      </c>
      <c r="M937">
        <f>COUNTIF(Лист1!A:A,B937)</f>
        <v>0</v>
      </c>
      <c r="N937">
        <f>ABS(M937-1)</f>
        <v>1</v>
      </c>
      <c r="O937">
        <f>SUMIFS(M:M,K:K,"&gt;="&amp;K937)</f>
        <v>505</v>
      </c>
      <c r="P937">
        <f>SUMIFS(M:M,K:K,"&lt;"&amp;K937)+72543</f>
        <v>72630</v>
      </c>
      <c r="Q937">
        <f>O937/SUM(M:M)</f>
        <v>0.42652027027027029</v>
      </c>
      <c r="R937">
        <f>1-P937/(SUM(N:N)+72543)</f>
        <v>0.1482649842271293</v>
      </c>
      <c r="S937">
        <v>0.42652027027027029</v>
      </c>
      <c r="T937">
        <f>1-R937+Q937</f>
        <v>1.2782552860431409</v>
      </c>
      <c r="U937">
        <f>(R938-R937)*(Q938+Q937)/2</f>
        <v>0</v>
      </c>
    </row>
    <row r="938" spans="1:21">
      <c r="A938" t="s">
        <v>16</v>
      </c>
      <c r="B938" t="s">
        <v>1887</v>
      </c>
      <c r="C938" t="s">
        <v>1888</v>
      </c>
      <c r="D938" s="2" t="s">
        <v>13</v>
      </c>
      <c r="E938">
        <v>3</v>
      </c>
      <c r="F938">
        <v>273</v>
      </c>
      <c r="G938" t="s">
        <v>11</v>
      </c>
      <c r="H938">
        <v>1</v>
      </c>
      <c r="I938">
        <v>425</v>
      </c>
      <c r="J938" t="s">
        <v>12</v>
      </c>
      <c r="K938">
        <v>105.9</v>
      </c>
      <c r="L938" s="1">
        <v>1E-27</v>
      </c>
      <c r="M938">
        <f>COUNTIF(Лист1!A:A,B938)</f>
        <v>0</v>
      </c>
      <c r="N938">
        <f>ABS(M938-1)</f>
        <v>1</v>
      </c>
      <c r="O938">
        <f>SUMIFS(M:M,K:K,"&gt;="&amp;K938)</f>
        <v>505</v>
      </c>
      <c r="P938">
        <f>SUMIFS(M:M,K:K,"&lt;"&amp;K938)+72543</f>
        <v>72630</v>
      </c>
      <c r="Q938">
        <f>O938/SUM(M:M)</f>
        <v>0.42652027027027029</v>
      </c>
      <c r="R938">
        <f>1-P938/(SUM(N:N)+72543)</f>
        <v>0.1482649842271293</v>
      </c>
      <c r="S938">
        <v>0.42652027027027029</v>
      </c>
      <c r="T938">
        <f>1-R938+Q938</f>
        <v>1.2782552860431409</v>
      </c>
      <c r="U938">
        <f>(R939-R938)*(Q939+Q938)/2</f>
        <v>0</v>
      </c>
    </row>
    <row r="939" spans="1:21">
      <c r="A939" t="s">
        <v>16</v>
      </c>
      <c r="B939" t="s">
        <v>1889</v>
      </c>
      <c r="C939" t="s">
        <v>1890</v>
      </c>
      <c r="D939" s="2" t="s">
        <v>13</v>
      </c>
      <c r="E939">
        <v>3</v>
      </c>
      <c r="F939">
        <v>273</v>
      </c>
      <c r="G939" t="s">
        <v>11</v>
      </c>
      <c r="H939">
        <v>1</v>
      </c>
      <c r="I939">
        <v>425</v>
      </c>
      <c r="J939" t="s">
        <v>12</v>
      </c>
      <c r="K939">
        <v>105.9</v>
      </c>
      <c r="L939" s="1">
        <v>1E-27</v>
      </c>
      <c r="M939">
        <f>COUNTIF(Лист1!A:A,B939)</f>
        <v>0</v>
      </c>
      <c r="N939">
        <f>ABS(M939-1)</f>
        <v>1</v>
      </c>
      <c r="O939">
        <f>SUMIFS(M:M,K:K,"&gt;="&amp;K939)</f>
        <v>505</v>
      </c>
      <c r="P939">
        <f>SUMIFS(M:M,K:K,"&lt;"&amp;K939)+72543</f>
        <v>72630</v>
      </c>
      <c r="Q939">
        <f>O939/SUM(M:M)</f>
        <v>0.42652027027027029</v>
      </c>
      <c r="R939">
        <f>1-P939/(SUM(N:N)+72543)</f>
        <v>0.1482649842271293</v>
      </c>
      <c r="S939">
        <v>0.42652027027027029</v>
      </c>
      <c r="T939">
        <f>1-R939+Q939</f>
        <v>1.2782552860431409</v>
      </c>
      <c r="U939">
        <f>(R940-R939)*(Q940+Q939)/2</f>
        <v>0</v>
      </c>
    </row>
    <row r="940" spans="1:21">
      <c r="A940" t="s">
        <v>16</v>
      </c>
      <c r="B940" t="s">
        <v>1891</v>
      </c>
      <c r="C940" t="s">
        <v>1892</v>
      </c>
      <c r="D940" s="2" t="s">
        <v>13</v>
      </c>
      <c r="E940">
        <v>3</v>
      </c>
      <c r="F940">
        <v>273</v>
      </c>
      <c r="G940" t="s">
        <v>11</v>
      </c>
      <c r="H940">
        <v>1</v>
      </c>
      <c r="I940">
        <v>425</v>
      </c>
      <c r="J940" t="s">
        <v>12</v>
      </c>
      <c r="K940">
        <v>105.9</v>
      </c>
      <c r="L940" s="1">
        <v>1E-27</v>
      </c>
      <c r="M940">
        <f>COUNTIF(Лист1!A:A,B940)</f>
        <v>0</v>
      </c>
      <c r="N940">
        <f>ABS(M940-1)</f>
        <v>1</v>
      </c>
      <c r="O940">
        <f>SUMIFS(M:M,K:K,"&gt;="&amp;K940)</f>
        <v>505</v>
      </c>
      <c r="P940">
        <f>SUMIFS(M:M,K:K,"&lt;"&amp;K940)+72543</f>
        <v>72630</v>
      </c>
      <c r="Q940">
        <f>O940/SUM(M:M)</f>
        <v>0.42652027027027029</v>
      </c>
      <c r="R940">
        <f>1-P940/(SUM(N:N)+72543)</f>
        <v>0.1482649842271293</v>
      </c>
      <c r="S940">
        <v>0.42652027027027029</v>
      </c>
      <c r="T940">
        <f>1-R940+Q940</f>
        <v>1.2782552860431409</v>
      </c>
      <c r="U940">
        <f>(R941-R940)*(Q941+Q940)/2</f>
        <v>0</v>
      </c>
    </row>
    <row r="941" spans="1:21">
      <c r="A941" t="s">
        <v>16</v>
      </c>
      <c r="B941" t="s">
        <v>1893</v>
      </c>
      <c r="C941" t="s">
        <v>1894</v>
      </c>
      <c r="D941" s="2" t="s">
        <v>13</v>
      </c>
      <c r="E941">
        <v>11</v>
      </c>
      <c r="F941">
        <v>276</v>
      </c>
      <c r="G941" t="s">
        <v>11</v>
      </c>
      <c r="H941">
        <v>1</v>
      </c>
      <c r="I941">
        <v>425</v>
      </c>
      <c r="J941" t="s">
        <v>12</v>
      </c>
      <c r="K941">
        <v>105.8</v>
      </c>
      <c r="L941" s="1">
        <v>1.2E-27</v>
      </c>
      <c r="M941">
        <f>COUNTIF(Лист1!A:A,B941)</f>
        <v>0</v>
      </c>
      <c r="N941">
        <f>ABS(M941-1)</f>
        <v>1</v>
      </c>
      <c r="O941">
        <f>SUMIFS(M:M,K:K,"&gt;="&amp;K941)</f>
        <v>505</v>
      </c>
      <c r="P941">
        <f>SUMIFS(M:M,K:K,"&lt;"&amp;K941)+72543</f>
        <v>72630</v>
      </c>
      <c r="Q941">
        <f>O941/SUM(M:M)</f>
        <v>0.42652027027027029</v>
      </c>
      <c r="R941">
        <f>1-P941/(SUM(N:N)+72543)</f>
        <v>0.1482649842271293</v>
      </c>
      <c r="S941">
        <v>0.42652027027027029</v>
      </c>
      <c r="T941">
        <f>1-R941+Q941</f>
        <v>1.2782552860431409</v>
      </c>
      <c r="U941">
        <f>(R942-R941)*(Q942+Q941)/2</f>
        <v>0</v>
      </c>
    </row>
    <row r="942" spans="1:21">
      <c r="A942" t="s">
        <v>16</v>
      </c>
      <c r="B942" t="s">
        <v>1895</v>
      </c>
      <c r="C942" t="s">
        <v>1896</v>
      </c>
      <c r="D942" s="2" t="s">
        <v>13</v>
      </c>
      <c r="E942">
        <v>3</v>
      </c>
      <c r="F942">
        <v>278</v>
      </c>
      <c r="G942" t="s">
        <v>11</v>
      </c>
      <c r="H942">
        <v>1</v>
      </c>
      <c r="I942">
        <v>425</v>
      </c>
      <c r="J942" t="s">
        <v>12</v>
      </c>
      <c r="K942">
        <v>105.7</v>
      </c>
      <c r="L942" s="1">
        <v>1.2E-27</v>
      </c>
      <c r="M942">
        <f>COUNTIF(Лист1!A:A,B942)</f>
        <v>0</v>
      </c>
      <c r="N942">
        <f>ABS(M942-1)</f>
        <v>1</v>
      </c>
      <c r="O942">
        <f>SUMIFS(M:M,K:K,"&gt;="&amp;K942)</f>
        <v>505</v>
      </c>
      <c r="P942">
        <f>SUMIFS(M:M,K:K,"&lt;"&amp;K942)+72543</f>
        <v>72630</v>
      </c>
      <c r="Q942">
        <f>O942/SUM(M:M)</f>
        <v>0.42652027027027029</v>
      </c>
      <c r="R942">
        <f>1-P942/(SUM(N:N)+72543)</f>
        <v>0.1482649842271293</v>
      </c>
      <c r="S942">
        <v>0.42652027027027029</v>
      </c>
      <c r="T942">
        <f>1-R942+Q942</f>
        <v>1.2782552860431409</v>
      </c>
      <c r="U942">
        <f>(R943-R942)*(Q943+Q942)/2</f>
        <v>0</v>
      </c>
    </row>
    <row r="943" spans="1:21">
      <c r="A943" t="s">
        <v>16</v>
      </c>
      <c r="B943" t="s">
        <v>1897</v>
      </c>
      <c r="C943" t="s">
        <v>1898</v>
      </c>
      <c r="D943" s="2" t="s">
        <v>13</v>
      </c>
      <c r="E943">
        <v>1337</v>
      </c>
      <c r="F943">
        <v>1684</v>
      </c>
      <c r="G943" t="s">
        <v>11</v>
      </c>
      <c r="H943">
        <v>1</v>
      </c>
      <c r="I943">
        <v>425</v>
      </c>
      <c r="J943" t="s">
        <v>12</v>
      </c>
      <c r="K943">
        <v>105.6</v>
      </c>
      <c r="L943" s="1">
        <v>1.3000000000000001E-27</v>
      </c>
      <c r="M943">
        <f>COUNTIF(Лист1!A:A,B943)</f>
        <v>0</v>
      </c>
      <c r="N943">
        <f>ABS(M943-1)</f>
        <v>1</v>
      </c>
      <c r="O943">
        <f>SUMIFS(M:M,K:K,"&gt;="&amp;K943)</f>
        <v>505</v>
      </c>
      <c r="P943">
        <f>SUMIFS(M:M,K:K,"&lt;"&amp;K943)+72543</f>
        <v>72630</v>
      </c>
      <c r="Q943">
        <f>O943/SUM(M:M)</f>
        <v>0.42652027027027029</v>
      </c>
      <c r="R943">
        <f>1-P943/(SUM(N:N)+72543)</f>
        <v>0.1482649842271293</v>
      </c>
      <c r="S943">
        <v>0.42652027027027029</v>
      </c>
      <c r="T943">
        <f>1-R943+Q943</f>
        <v>1.2782552860431409</v>
      </c>
      <c r="U943">
        <f>(R944-R943)*(Q944+Q943)/2</f>
        <v>0</v>
      </c>
    </row>
    <row r="944" spans="1:21">
      <c r="A944" t="s">
        <v>16</v>
      </c>
      <c r="B944" t="s">
        <v>1899</v>
      </c>
      <c r="C944" t="s">
        <v>1900</v>
      </c>
      <c r="D944" s="2" t="s">
        <v>13</v>
      </c>
      <c r="E944">
        <v>1337</v>
      </c>
      <c r="F944">
        <v>1684</v>
      </c>
      <c r="G944" t="s">
        <v>11</v>
      </c>
      <c r="H944">
        <v>1</v>
      </c>
      <c r="I944">
        <v>425</v>
      </c>
      <c r="J944" t="s">
        <v>12</v>
      </c>
      <c r="K944">
        <v>105.6</v>
      </c>
      <c r="L944" s="1">
        <v>1.3000000000000001E-27</v>
      </c>
      <c r="M944">
        <f>COUNTIF(Лист1!A:A,B944)</f>
        <v>0</v>
      </c>
      <c r="N944">
        <f>ABS(M944-1)</f>
        <v>1</v>
      </c>
      <c r="O944">
        <f>SUMIFS(M:M,K:K,"&gt;="&amp;K944)</f>
        <v>505</v>
      </c>
      <c r="P944">
        <f>SUMIFS(M:M,K:K,"&lt;"&amp;K944)+72543</f>
        <v>72630</v>
      </c>
      <c r="Q944">
        <f>O944/SUM(M:M)</f>
        <v>0.42652027027027029</v>
      </c>
      <c r="R944">
        <f>1-P944/(SUM(N:N)+72543)</f>
        <v>0.1482649842271293</v>
      </c>
      <c r="S944">
        <v>0.42652027027027029</v>
      </c>
      <c r="T944">
        <f>1-R944+Q944</f>
        <v>1.2782552860431409</v>
      </c>
      <c r="U944">
        <f>(R945-R944)*(Q945+Q944)/2</f>
        <v>0</v>
      </c>
    </row>
    <row r="945" spans="1:21">
      <c r="A945" t="s">
        <v>16</v>
      </c>
      <c r="B945" t="s">
        <v>1901</v>
      </c>
      <c r="C945" t="s">
        <v>1902</v>
      </c>
      <c r="D945" s="2" t="s">
        <v>13</v>
      </c>
      <c r="E945">
        <v>1330</v>
      </c>
      <c r="F945">
        <v>1677</v>
      </c>
      <c r="G945" t="s">
        <v>11</v>
      </c>
      <c r="H945">
        <v>1</v>
      </c>
      <c r="I945">
        <v>425</v>
      </c>
      <c r="J945" t="s">
        <v>12</v>
      </c>
      <c r="K945">
        <v>105.6</v>
      </c>
      <c r="L945" s="1">
        <v>1.3000000000000001E-27</v>
      </c>
      <c r="M945">
        <f>COUNTIF(Лист1!A:A,B945)</f>
        <v>0</v>
      </c>
      <c r="N945">
        <f>ABS(M945-1)</f>
        <v>1</v>
      </c>
      <c r="O945">
        <f>SUMIFS(M:M,K:K,"&gt;="&amp;K945)</f>
        <v>505</v>
      </c>
      <c r="P945">
        <f>SUMIFS(M:M,K:K,"&lt;"&amp;K945)+72543</f>
        <v>72630</v>
      </c>
      <c r="Q945">
        <f>O945/SUM(M:M)</f>
        <v>0.42652027027027029</v>
      </c>
      <c r="R945">
        <f>1-P945/(SUM(N:N)+72543)</f>
        <v>0.1482649842271293</v>
      </c>
      <c r="S945">
        <v>0.42652027027027029</v>
      </c>
      <c r="T945">
        <f>1-R945+Q945</f>
        <v>1.2782552860431409</v>
      </c>
      <c r="U945">
        <f>(R946-R945)*(Q946+Q945)/2</f>
        <v>0</v>
      </c>
    </row>
    <row r="946" spans="1:21">
      <c r="A946" t="s">
        <v>16</v>
      </c>
      <c r="B946" t="s">
        <v>1903</v>
      </c>
      <c r="C946" t="s">
        <v>1904</v>
      </c>
      <c r="D946" s="2" t="s">
        <v>13</v>
      </c>
      <c r="E946">
        <v>7</v>
      </c>
      <c r="F946">
        <v>275</v>
      </c>
      <c r="G946" t="s">
        <v>11</v>
      </c>
      <c r="H946">
        <v>1</v>
      </c>
      <c r="I946">
        <v>425</v>
      </c>
      <c r="J946" t="s">
        <v>12</v>
      </c>
      <c r="K946">
        <v>105.6</v>
      </c>
      <c r="L946" s="1">
        <v>1.3000000000000001E-27</v>
      </c>
      <c r="M946">
        <f>COUNTIF(Лист1!A:A,B946)</f>
        <v>0</v>
      </c>
      <c r="N946">
        <f>ABS(M946-1)</f>
        <v>1</v>
      </c>
      <c r="O946">
        <f>SUMIFS(M:M,K:K,"&gt;="&amp;K946)</f>
        <v>505</v>
      </c>
      <c r="P946">
        <f>SUMIFS(M:M,K:K,"&lt;"&amp;K946)+72543</f>
        <v>72630</v>
      </c>
      <c r="Q946">
        <f>O946/SUM(M:M)</f>
        <v>0.42652027027027029</v>
      </c>
      <c r="R946">
        <f>1-P946/(SUM(N:N)+72543)</f>
        <v>0.1482649842271293</v>
      </c>
      <c r="S946">
        <v>0.42652027027027029</v>
      </c>
      <c r="T946">
        <f>1-R946+Q946</f>
        <v>1.2782552860431409</v>
      </c>
      <c r="U946">
        <f>(R947-R946)*(Q947+Q946)/2</f>
        <v>0</v>
      </c>
    </row>
    <row r="947" spans="1:21">
      <c r="A947" t="s">
        <v>16</v>
      </c>
      <c r="B947" t="s">
        <v>1905</v>
      </c>
      <c r="C947" t="s">
        <v>1906</v>
      </c>
      <c r="D947" s="2" t="s">
        <v>13</v>
      </c>
      <c r="E947">
        <v>4</v>
      </c>
      <c r="F947">
        <v>278</v>
      </c>
      <c r="G947" t="s">
        <v>11</v>
      </c>
      <c r="H947">
        <v>1</v>
      </c>
      <c r="I947">
        <v>425</v>
      </c>
      <c r="J947" t="s">
        <v>12</v>
      </c>
      <c r="K947">
        <v>105.5</v>
      </c>
      <c r="L947" s="1">
        <v>1.4E-27</v>
      </c>
      <c r="M947">
        <f>COUNTIF(Лист1!A:A,B947)</f>
        <v>0</v>
      </c>
      <c r="N947">
        <f>ABS(M947-1)</f>
        <v>1</v>
      </c>
      <c r="O947">
        <f>SUMIFS(M:M,K:K,"&gt;="&amp;K947)</f>
        <v>505</v>
      </c>
      <c r="P947">
        <f>SUMIFS(M:M,K:K,"&lt;"&amp;K947)+72543</f>
        <v>72630</v>
      </c>
      <c r="Q947">
        <f>O947/SUM(M:M)</f>
        <v>0.42652027027027029</v>
      </c>
      <c r="R947">
        <f>1-P947/(SUM(N:N)+72543)</f>
        <v>0.1482649842271293</v>
      </c>
      <c r="S947">
        <v>0.42652027027027029</v>
      </c>
      <c r="T947">
        <f>1-R947+Q947</f>
        <v>1.2782552860431409</v>
      </c>
      <c r="U947">
        <f>(R948-R947)*(Q948+Q947)/2</f>
        <v>0</v>
      </c>
    </row>
    <row r="948" spans="1:21">
      <c r="A948" t="s">
        <v>16</v>
      </c>
      <c r="B948" t="s">
        <v>1907</v>
      </c>
      <c r="C948" t="s">
        <v>1908</v>
      </c>
      <c r="D948" s="2" t="s">
        <v>13</v>
      </c>
      <c r="E948">
        <v>1277</v>
      </c>
      <c r="F948">
        <v>1650</v>
      </c>
      <c r="G948" t="s">
        <v>11</v>
      </c>
      <c r="H948">
        <v>1</v>
      </c>
      <c r="I948">
        <v>425</v>
      </c>
      <c r="J948" t="s">
        <v>12</v>
      </c>
      <c r="K948">
        <v>105.4</v>
      </c>
      <c r="L948" s="1">
        <v>1.5000000000000001E-27</v>
      </c>
      <c r="M948">
        <f>COUNTIF(Лист1!A:A,B948)</f>
        <v>0</v>
      </c>
      <c r="N948">
        <f>ABS(M948-1)</f>
        <v>1</v>
      </c>
      <c r="O948">
        <f>SUMIFS(M:M,K:K,"&gt;="&amp;K948)</f>
        <v>505</v>
      </c>
      <c r="P948">
        <f>SUMIFS(M:M,K:K,"&lt;"&amp;K948)+72543</f>
        <v>72630</v>
      </c>
      <c r="Q948">
        <f>O948/SUM(M:M)</f>
        <v>0.42652027027027029</v>
      </c>
      <c r="R948">
        <f>1-P948/(SUM(N:N)+72543)</f>
        <v>0.1482649842271293</v>
      </c>
      <c r="S948">
        <v>0.42652027027027029</v>
      </c>
      <c r="T948">
        <f>1-R948+Q948</f>
        <v>1.2782552860431409</v>
      </c>
      <c r="U948">
        <f>(R949-R948)*(Q949+Q948)/2</f>
        <v>0</v>
      </c>
    </row>
    <row r="949" spans="1:21">
      <c r="A949" t="s">
        <v>16</v>
      </c>
      <c r="B949" t="s">
        <v>1909</v>
      </c>
      <c r="C949" t="s">
        <v>1910</v>
      </c>
      <c r="D949" s="2" t="s">
        <v>13</v>
      </c>
      <c r="E949">
        <v>21</v>
      </c>
      <c r="F949">
        <v>381</v>
      </c>
      <c r="G949" t="s">
        <v>11</v>
      </c>
      <c r="H949">
        <v>1</v>
      </c>
      <c r="I949">
        <v>425</v>
      </c>
      <c r="J949" t="s">
        <v>12</v>
      </c>
      <c r="K949">
        <v>105.2</v>
      </c>
      <c r="L949" s="1">
        <v>1.6999999999999999E-27</v>
      </c>
      <c r="M949">
        <f>COUNTIF(Лист1!A:A,B949)</f>
        <v>0</v>
      </c>
      <c r="N949">
        <f>ABS(M949-1)</f>
        <v>1</v>
      </c>
      <c r="O949">
        <f>SUMIFS(M:M,K:K,"&gt;="&amp;K949)</f>
        <v>505</v>
      </c>
      <c r="P949">
        <f>SUMIFS(M:M,K:K,"&lt;"&amp;K949)+72543</f>
        <v>72630</v>
      </c>
      <c r="Q949">
        <f>O949/SUM(M:M)</f>
        <v>0.42652027027027029</v>
      </c>
      <c r="R949">
        <f>1-P949/(SUM(N:N)+72543)</f>
        <v>0.1482649842271293</v>
      </c>
      <c r="S949">
        <v>0.42652027027027029</v>
      </c>
      <c r="T949">
        <f>1-R949+Q949</f>
        <v>1.2782552860431409</v>
      </c>
      <c r="U949">
        <f>(R950-R949)*(Q950+Q949)/2</f>
        <v>5.0067731587745357E-6</v>
      </c>
    </row>
    <row r="950" spans="1:21">
      <c r="A950" t="s">
        <v>16</v>
      </c>
      <c r="B950" t="s">
        <v>1911</v>
      </c>
      <c r="C950" t="s">
        <v>1912</v>
      </c>
      <c r="D950" s="2" t="s">
        <v>13</v>
      </c>
      <c r="E950">
        <v>2</v>
      </c>
      <c r="F950">
        <v>356</v>
      </c>
      <c r="G950" t="s">
        <v>11</v>
      </c>
      <c r="H950">
        <v>1</v>
      </c>
      <c r="I950">
        <v>425</v>
      </c>
      <c r="J950" t="s">
        <v>12</v>
      </c>
      <c r="K950">
        <v>105</v>
      </c>
      <c r="L950" s="1">
        <v>1.9E-27</v>
      </c>
      <c r="M950">
        <f>COUNTIF(Лист1!A:A,B950)</f>
        <v>0</v>
      </c>
      <c r="N950">
        <f>ABS(M950-1)</f>
        <v>1</v>
      </c>
      <c r="O950">
        <f>SUMIFS(M:M,K:K,"&gt;="&amp;K950)</f>
        <v>506</v>
      </c>
      <c r="P950">
        <f>SUMIFS(M:M,K:K,"&lt;"&amp;K950)+72543</f>
        <v>72629</v>
      </c>
      <c r="Q950">
        <f>O950/SUM(M:M)</f>
        <v>0.42736486486486486</v>
      </c>
      <c r="R950">
        <f>1-P950/(SUM(N:N)+72543)</f>
        <v>0.14827671126851405</v>
      </c>
      <c r="S950">
        <v>0.42736486486486486</v>
      </c>
      <c r="T950">
        <f>1-R950+Q950</f>
        <v>1.2790881535963508</v>
      </c>
      <c r="U950">
        <f>(R951-R950)*(Q951+Q950)/2</f>
        <v>0</v>
      </c>
    </row>
    <row r="951" spans="1:21">
      <c r="A951" t="s">
        <v>16</v>
      </c>
      <c r="B951" t="s">
        <v>1913</v>
      </c>
      <c r="C951" t="s">
        <v>1914</v>
      </c>
      <c r="D951" s="2" t="s">
        <v>13</v>
      </c>
      <c r="E951">
        <v>20</v>
      </c>
      <c r="F951">
        <v>277</v>
      </c>
      <c r="G951" t="s">
        <v>11</v>
      </c>
      <c r="H951">
        <v>1</v>
      </c>
      <c r="I951">
        <v>425</v>
      </c>
      <c r="J951" t="s">
        <v>12</v>
      </c>
      <c r="K951">
        <v>105</v>
      </c>
      <c r="L951" s="1">
        <v>2.0000000000000001E-27</v>
      </c>
      <c r="M951">
        <f>COUNTIF(Лист1!A:A,B951)</f>
        <v>1</v>
      </c>
      <c r="N951">
        <f>ABS(M951-1)</f>
        <v>0</v>
      </c>
      <c r="O951">
        <f>SUMIFS(M:M,K:K,"&gt;="&amp;K951)</f>
        <v>506</v>
      </c>
      <c r="P951">
        <f>SUMIFS(M:M,K:K,"&lt;"&amp;K951)+72543</f>
        <v>72629</v>
      </c>
      <c r="Q951">
        <f>O951/SUM(M:M)</f>
        <v>0.42736486486486486</v>
      </c>
      <c r="R951">
        <f>1-P951/(SUM(N:N)+72543)</f>
        <v>0.14827671126851405</v>
      </c>
      <c r="S951">
        <v>0.42736486486486486</v>
      </c>
      <c r="T951">
        <f>1-R951+Q951</f>
        <v>1.2790881535963508</v>
      </c>
      <c r="U951">
        <f>(R952-R951)*(Q952+Q951)/2</f>
        <v>0</v>
      </c>
    </row>
    <row r="952" spans="1:21">
      <c r="A952" t="s">
        <v>16</v>
      </c>
      <c r="B952" t="s">
        <v>1915</v>
      </c>
      <c r="C952" t="s">
        <v>1916</v>
      </c>
      <c r="D952" s="2" t="s">
        <v>13</v>
      </c>
      <c r="E952">
        <v>1</v>
      </c>
      <c r="F952">
        <v>276</v>
      </c>
      <c r="G952" t="s">
        <v>15</v>
      </c>
      <c r="H952">
        <v>1</v>
      </c>
      <c r="I952">
        <v>425</v>
      </c>
      <c r="J952" t="s">
        <v>12</v>
      </c>
      <c r="K952">
        <v>105</v>
      </c>
      <c r="L952" s="1">
        <v>2.0000000000000001E-27</v>
      </c>
      <c r="M952">
        <f>COUNTIF(Лист1!A:A,B952)</f>
        <v>0</v>
      </c>
      <c r="N952">
        <f>ABS(M952-1)</f>
        <v>1</v>
      </c>
      <c r="O952">
        <f>SUMIFS(M:M,K:K,"&gt;="&amp;K952)</f>
        <v>506</v>
      </c>
      <c r="P952">
        <f>SUMIFS(M:M,K:K,"&lt;"&amp;K952)+72543</f>
        <v>72629</v>
      </c>
      <c r="Q952">
        <f>O952/SUM(M:M)</f>
        <v>0.42736486486486486</v>
      </c>
      <c r="R952">
        <f>1-P952/(SUM(N:N)+72543)</f>
        <v>0.14827671126851405</v>
      </c>
      <c r="S952">
        <v>0.42736486486486486</v>
      </c>
      <c r="T952">
        <f>1-R952+Q952</f>
        <v>1.2790881535963508</v>
      </c>
      <c r="U952">
        <f>(R953-R952)*(Q953+Q952)/2</f>
        <v>0</v>
      </c>
    </row>
    <row r="953" spans="1:21">
      <c r="A953" t="s">
        <v>16</v>
      </c>
      <c r="B953" t="s">
        <v>1917</v>
      </c>
      <c r="C953" t="s">
        <v>1918</v>
      </c>
      <c r="D953" s="2" t="s">
        <v>13</v>
      </c>
      <c r="E953">
        <v>1</v>
      </c>
      <c r="F953">
        <v>286</v>
      </c>
      <c r="G953" t="s">
        <v>15</v>
      </c>
      <c r="H953">
        <v>1</v>
      </c>
      <c r="I953">
        <v>425</v>
      </c>
      <c r="J953" t="s">
        <v>12</v>
      </c>
      <c r="K953">
        <v>104.9</v>
      </c>
      <c r="L953" s="1">
        <v>2.1000000000000002E-27</v>
      </c>
      <c r="M953">
        <f>COUNTIF(Лист1!A:A,B953)</f>
        <v>0</v>
      </c>
      <c r="N953">
        <f>ABS(M953-1)</f>
        <v>1</v>
      </c>
      <c r="O953">
        <f>SUMIFS(M:M,K:K,"&gt;="&amp;K953)</f>
        <v>506</v>
      </c>
      <c r="P953">
        <f>SUMIFS(M:M,K:K,"&lt;"&amp;K953)+72543</f>
        <v>72629</v>
      </c>
      <c r="Q953">
        <f>O953/SUM(M:M)</f>
        <v>0.42736486486486486</v>
      </c>
      <c r="R953">
        <f>1-P953/(SUM(N:N)+72543)</f>
        <v>0.14827671126851405</v>
      </c>
      <c r="S953">
        <v>0.42736486486486486</v>
      </c>
      <c r="T953">
        <f>1-R953+Q953</f>
        <v>1.2790881535963508</v>
      </c>
      <c r="U953">
        <f>(R954-R953)*(Q954+Q953)/2</f>
        <v>0</v>
      </c>
    </row>
    <row r="954" spans="1:21">
      <c r="A954" t="s">
        <v>16</v>
      </c>
      <c r="B954" t="s">
        <v>1919</v>
      </c>
      <c r="C954" t="s">
        <v>1920</v>
      </c>
      <c r="D954" s="2" t="s">
        <v>13</v>
      </c>
      <c r="E954">
        <v>12</v>
      </c>
      <c r="F954">
        <v>276</v>
      </c>
      <c r="G954" t="s">
        <v>11</v>
      </c>
      <c r="H954">
        <v>1</v>
      </c>
      <c r="I954">
        <v>425</v>
      </c>
      <c r="J954" t="s">
        <v>12</v>
      </c>
      <c r="K954">
        <v>104.9</v>
      </c>
      <c r="L954" s="1">
        <v>2.1000000000000002E-27</v>
      </c>
      <c r="M954">
        <f>COUNTIF(Лист1!A:A,B954)</f>
        <v>0</v>
      </c>
      <c r="N954">
        <f>ABS(M954-1)</f>
        <v>1</v>
      </c>
      <c r="O954">
        <f>SUMIFS(M:M,K:K,"&gt;="&amp;K954)</f>
        <v>506</v>
      </c>
      <c r="P954">
        <f>SUMIFS(M:M,K:K,"&lt;"&amp;K954)+72543</f>
        <v>72629</v>
      </c>
      <c r="Q954">
        <f>O954/SUM(M:M)</f>
        <v>0.42736486486486486</v>
      </c>
      <c r="R954">
        <f>1-P954/(SUM(N:N)+72543)</f>
        <v>0.14827671126851405</v>
      </c>
      <c r="S954">
        <v>0.42736486486486486</v>
      </c>
      <c r="T954">
        <f>1-R954+Q954</f>
        <v>1.2790881535963508</v>
      </c>
      <c r="U954">
        <f>(R955-R954)*(Q955+Q954)/2</f>
        <v>0</v>
      </c>
    </row>
    <row r="955" spans="1:21">
      <c r="A955" t="s">
        <v>16</v>
      </c>
      <c r="B955" t="s">
        <v>1921</v>
      </c>
      <c r="C955" t="s">
        <v>1922</v>
      </c>
      <c r="D955" s="2" t="s">
        <v>13</v>
      </c>
      <c r="E955">
        <v>4</v>
      </c>
      <c r="F955">
        <v>278</v>
      </c>
      <c r="G955" t="s">
        <v>11</v>
      </c>
      <c r="H955">
        <v>1</v>
      </c>
      <c r="I955">
        <v>425</v>
      </c>
      <c r="J955" t="s">
        <v>12</v>
      </c>
      <c r="K955">
        <v>104.9</v>
      </c>
      <c r="L955" s="1">
        <v>2.1999999999999999E-27</v>
      </c>
      <c r="M955">
        <f>COUNTIF(Лист1!A:A,B955)</f>
        <v>0</v>
      </c>
      <c r="N955">
        <f>ABS(M955-1)</f>
        <v>1</v>
      </c>
      <c r="O955">
        <f>SUMIFS(M:M,K:K,"&gt;="&amp;K955)</f>
        <v>506</v>
      </c>
      <c r="P955">
        <f>SUMIFS(M:M,K:K,"&lt;"&amp;K955)+72543</f>
        <v>72629</v>
      </c>
      <c r="Q955">
        <f>O955/SUM(M:M)</f>
        <v>0.42736486486486486</v>
      </c>
      <c r="R955">
        <f>1-P955/(SUM(N:N)+72543)</f>
        <v>0.14827671126851405</v>
      </c>
      <c r="S955">
        <v>0.42736486486486486</v>
      </c>
      <c r="T955">
        <f>1-R955+Q955</f>
        <v>1.2790881535963508</v>
      </c>
      <c r="U955">
        <f>(R956-R955)*(Q956+Q955)/2</f>
        <v>0</v>
      </c>
    </row>
    <row r="956" spans="1:21">
      <c r="A956" t="s">
        <v>16</v>
      </c>
      <c r="B956" t="s">
        <v>1923</v>
      </c>
      <c r="C956" t="s">
        <v>1924</v>
      </c>
      <c r="D956" s="2" t="s">
        <v>13</v>
      </c>
      <c r="E956">
        <v>3</v>
      </c>
      <c r="F956">
        <v>278</v>
      </c>
      <c r="G956" t="s">
        <v>11</v>
      </c>
      <c r="H956">
        <v>1</v>
      </c>
      <c r="I956">
        <v>425</v>
      </c>
      <c r="J956" t="s">
        <v>12</v>
      </c>
      <c r="K956">
        <v>104.9</v>
      </c>
      <c r="L956" s="1">
        <v>2.1999999999999999E-27</v>
      </c>
      <c r="M956">
        <f>COUNTIF(Лист1!A:A,B956)</f>
        <v>0</v>
      </c>
      <c r="N956">
        <f>ABS(M956-1)</f>
        <v>1</v>
      </c>
      <c r="O956">
        <f>SUMIFS(M:M,K:K,"&gt;="&amp;K956)</f>
        <v>506</v>
      </c>
      <c r="P956">
        <f>SUMIFS(M:M,K:K,"&lt;"&amp;K956)+72543</f>
        <v>72629</v>
      </c>
      <c r="Q956">
        <f>O956/SUM(M:M)</f>
        <v>0.42736486486486486</v>
      </c>
      <c r="R956">
        <f>1-P956/(SUM(N:N)+72543)</f>
        <v>0.14827671126851405</v>
      </c>
      <c r="S956">
        <v>0.42736486486486486</v>
      </c>
      <c r="T956">
        <f>1-R956+Q956</f>
        <v>1.2790881535963508</v>
      </c>
      <c r="U956">
        <f>(R957-R956)*(Q957+Q956)/2</f>
        <v>5.0166777545386792E-6</v>
      </c>
    </row>
    <row r="957" spans="1:21">
      <c r="A957" t="s">
        <v>16</v>
      </c>
      <c r="B957" t="s">
        <v>1925</v>
      </c>
      <c r="C957" t="s">
        <v>1926</v>
      </c>
      <c r="D957" s="2" t="s">
        <v>13</v>
      </c>
      <c r="E957">
        <v>2</v>
      </c>
      <c r="F957">
        <v>301</v>
      </c>
      <c r="G957" t="s">
        <v>11</v>
      </c>
      <c r="H957">
        <v>1</v>
      </c>
      <c r="I957">
        <v>425</v>
      </c>
      <c r="J957" t="s">
        <v>12</v>
      </c>
      <c r="K957">
        <v>104.8</v>
      </c>
      <c r="L957" s="1">
        <v>2.1999999999999999E-27</v>
      </c>
      <c r="M957">
        <f>COUNTIF(Лист1!A:A,B957)</f>
        <v>0</v>
      </c>
      <c r="N957">
        <f>ABS(M957-1)</f>
        <v>1</v>
      </c>
      <c r="O957">
        <f>SUMIFS(M:M,K:K,"&gt;="&amp;K957)</f>
        <v>507</v>
      </c>
      <c r="P957">
        <f>SUMIFS(M:M,K:K,"&lt;"&amp;K957)+72543</f>
        <v>72628</v>
      </c>
      <c r="Q957">
        <f>O957/SUM(M:M)</f>
        <v>0.42820945945945948</v>
      </c>
      <c r="R957">
        <f>1-P957/(SUM(N:N)+72543)</f>
        <v>0.1482884383098988</v>
      </c>
      <c r="S957">
        <v>0.42820945945945948</v>
      </c>
      <c r="T957">
        <f>1-R957+Q957</f>
        <v>1.2799210211495606</v>
      </c>
      <c r="U957">
        <f>(R958-R957)*(Q958+Q957)/2</f>
        <v>0</v>
      </c>
    </row>
    <row r="958" spans="1:21">
      <c r="A958" t="s">
        <v>16</v>
      </c>
      <c r="B958" t="s">
        <v>1927</v>
      </c>
      <c r="C958" t="s">
        <v>1928</v>
      </c>
      <c r="D958" s="2" t="s">
        <v>13</v>
      </c>
      <c r="E958">
        <v>2</v>
      </c>
      <c r="F958">
        <v>278</v>
      </c>
      <c r="G958" t="s">
        <v>14</v>
      </c>
      <c r="H958">
        <v>1</v>
      </c>
      <c r="I958">
        <v>425</v>
      </c>
      <c r="J958" t="s">
        <v>12</v>
      </c>
      <c r="K958">
        <v>104.8</v>
      </c>
      <c r="L958" s="1">
        <v>2.2999999999999999E-27</v>
      </c>
      <c r="M958">
        <f>COUNTIF(Лист1!A:A,B958)</f>
        <v>1</v>
      </c>
      <c r="N958">
        <f>ABS(M958-1)</f>
        <v>0</v>
      </c>
      <c r="O958">
        <f>SUMIFS(M:M,K:K,"&gt;="&amp;K958)</f>
        <v>507</v>
      </c>
      <c r="P958">
        <f>SUMIFS(M:M,K:K,"&lt;"&amp;K958)+72543</f>
        <v>72628</v>
      </c>
      <c r="Q958">
        <f>O958/SUM(M:M)</f>
        <v>0.42820945945945948</v>
      </c>
      <c r="R958">
        <f>1-P958/(SUM(N:N)+72543)</f>
        <v>0.1482884383098988</v>
      </c>
      <c r="S958">
        <v>0.42820945945945948</v>
      </c>
      <c r="T958">
        <f>1-R958+Q958</f>
        <v>1.2799210211495606</v>
      </c>
      <c r="U958">
        <f>(R959-R958)*(Q959+Q958)/2</f>
        <v>0</v>
      </c>
    </row>
    <row r="959" spans="1:21">
      <c r="A959" t="s">
        <v>16</v>
      </c>
      <c r="B959" t="s">
        <v>1929</v>
      </c>
      <c r="C959" t="s">
        <v>1930</v>
      </c>
      <c r="D959" s="2" t="s">
        <v>13</v>
      </c>
      <c r="E959">
        <v>2</v>
      </c>
      <c r="F959">
        <v>276</v>
      </c>
      <c r="G959" t="s">
        <v>11</v>
      </c>
      <c r="H959">
        <v>1</v>
      </c>
      <c r="I959">
        <v>425</v>
      </c>
      <c r="J959" t="s">
        <v>12</v>
      </c>
      <c r="K959">
        <v>104.8</v>
      </c>
      <c r="L959" s="1">
        <v>2.2999999999999999E-27</v>
      </c>
      <c r="M959">
        <f>COUNTIF(Лист1!A:A,B959)</f>
        <v>0</v>
      </c>
      <c r="N959">
        <f>ABS(M959-1)</f>
        <v>1</v>
      </c>
      <c r="O959">
        <f>SUMIFS(M:M,K:K,"&gt;="&amp;K959)</f>
        <v>507</v>
      </c>
      <c r="P959">
        <f>SUMIFS(M:M,K:K,"&lt;"&amp;K959)+72543</f>
        <v>72628</v>
      </c>
      <c r="Q959">
        <f>O959/SUM(M:M)</f>
        <v>0.42820945945945948</v>
      </c>
      <c r="R959">
        <f>1-P959/(SUM(N:N)+72543)</f>
        <v>0.1482884383098988</v>
      </c>
      <c r="S959">
        <v>0.42820945945945948</v>
      </c>
      <c r="T959">
        <f>1-R959+Q959</f>
        <v>1.2799210211495606</v>
      </c>
      <c r="U959">
        <f>(R960-R959)*(Q960+Q959)/2</f>
        <v>0</v>
      </c>
    </row>
    <row r="960" spans="1:21">
      <c r="A960" t="s">
        <v>16</v>
      </c>
      <c r="B960" t="s">
        <v>1931</v>
      </c>
      <c r="C960" t="s">
        <v>1932</v>
      </c>
      <c r="D960" s="2" t="s">
        <v>13</v>
      </c>
      <c r="E960">
        <v>2</v>
      </c>
      <c r="F960">
        <v>276</v>
      </c>
      <c r="G960" t="s">
        <v>11</v>
      </c>
      <c r="H960">
        <v>1</v>
      </c>
      <c r="I960">
        <v>425</v>
      </c>
      <c r="J960" t="s">
        <v>12</v>
      </c>
      <c r="K960">
        <v>104.8</v>
      </c>
      <c r="L960" s="1">
        <v>2.2999999999999999E-27</v>
      </c>
      <c r="M960">
        <f>COUNTIF(Лист1!A:A,B960)</f>
        <v>0</v>
      </c>
      <c r="N960">
        <f>ABS(M960-1)</f>
        <v>1</v>
      </c>
      <c r="O960">
        <f>SUMIFS(M:M,K:K,"&gt;="&amp;K960)</f>
        <v>507</v>
      </c>
      <c r="P960">
        <f>SUMIFS(M:M,K:K,"&lt;"&amp;K960)+72543</f>
        <v>72628</v>
      </c>
      <c r="Q960">
        <f>O960/SUM(M:M)</f>
        <v>0.42820945945945948</v>
      </c>
      <c r="R960">
        <f>1-P960/(SUM(N:N)+72543)</f>
        <v>0.1482884383098988</v>
      </c>
      <c r="S960">
        <v>0.42820945945945948</v>
      </c>
      <c r="T960">
        <f>1-R960+Q960</f>
        <v>1.2799210211495606</v>
      </c>
      <c r="U960">
        <f>(R961-R960)*(Q961+Q960)/2</f>
        <v>0</v>
      </c>
    </row>
    <row r="961" spans="1:21">
      <c r="A961" t="s">
        <v>16</v>
      </c>
      <c r="B961" t="s">
        <v>1933</v>
      </c>
      <c r="C961" t="s">
        <v>1934</v>
      </c>
      <c r="D961" s="2" t="s">
        <v>13</v>
      </c>
      <c r="E961">
        <v>3</v>
      </c>
      <c r="F961">
        <v>276</v>
      </c>
      <c r="G961" t="s">
        <v>11</v>
      </c>
      <c r="H961">
        <v>1</v>
      </c>
      <c r="I961">
        <v>425</v>
      </c>
      <c r="J961" t="s">
        <v>12</v>
      </c>
      <c r="K961">
        <v>104.7</v>
      </c>
      <c r="L961" s="1">
        <v>2.4E-27</v>
      </c>
      <c r="M961">
        <f>COUNTIF(Лист1!A:A,B961)</f>
        <v>0</v>
      </c>
      <c r="N961">
        <f>ABS(M961-1)</f>
        <v>1</v>
      </c>
      <c r="O961">
        <f>SUMIFS(M:M,K:K,"&gt;="&amp;K961)</f>
        <v>507</v>
      </c>
      <c r="P961">
        <f>SUMIFS(M:M,K:K,"&lt;"&amp;K961)+72543</f>
        <v>72628</v>
      </c>
      <c r="Q961">
        <f>O961/SUM(M:M)</f>
        <v>0.42820945945945948</v>
      </c>
      <c r="R961">
        <f>1-P961/(SUM(N:N)+72543)</f>
        <v>0.1482884383098988</v>
      </c>
      <c r="S961">
        <v>0.42820945945945948</v>
      </c>
      <c r="T961">
        <f>1-R961+Q961</f>
        <v>1.2799210211495606</v>
      </c>
      <c r="U961">
        <f>(R962-R961)*(Q962+Q961)/2</f>
        <v>0</v>
      </c>
    </row>
    <row r="962" spans="1:21">
      <c r="A962" t="s">
        <v>16</v>
      </c>
      <c r="B962" t="s">
        <v>1935</v>
      </c>
      <c r="C962" t="s">
        <v>1936</v>
      </c>
      <c r="D962" s="2" t="s">
        <v>13</v>
      </c>
      <c r="E962">
        <v>7</v>
      </c>
      <c r="F962">
        <v>275</v>
      </c>
      <c r="G962" t="s">
        <v>11</v>
      </c>
      <c r="H962">
        <v>1</v>
      </c>
      <c r="I962">
        <v>425</v>
      </c>
      <c r="J962" t="s">
        <v>12</v>
      </c>
      <c r="K962">
        <v>104.7</v>
      </c>
      <c r="L962" s="1">
        <v>2.4E-27</v>
      </c>
      <c r="M962">
        <f>COUNTIF(Лист1!A:A,B962)</f>
        <v>0</v>
      </c>
      <c r="N962">
        <f>ABS(M962-1)</f>
        <v>1</v>
      </c>
      <c r="O962">
        <f>SUMIFS(M:M,K:K,"&gt;="&amp;K962)</f>
        <v>507</v>
      </c>
      <c r="P962">
        <f>SUMIFS(M:M,K:K,"&lt;"&amp;K962)+72543</f>
        <v>72628</v>
      </c>
      <c r="Q962">
        <f>O962/SUM(M:M)</f>
        <v>0.42820945945945948</v>
      </c>
      <c r="R962">
        <f>1-P962/(SUM(N:N)+72543)</f>
        <v>0.1482884383098988</v>
      </c>
      <c r="S962">
        <v>0.42820945945945948</v>
      </c>
      <c r="T962">
        <f>1-R962+Q962</f>
        <v>1.2799210211495606</v>
      </c>
      <c r="U962">
        <f>(R963-R962)*(Q963+Q962)/2</f>
        <v>0</v>
      </c>
    </row>
    <row r="963" spans="1:21">
      <c r="A963" t="s">
        <v>16</v>
      </c>
      <c r="B963" t="s">
        <v>1937</v>
      </c>
      <c r="C963" t="s">
        <v>1938</v>
      </c>
      <c r="D963" s="2" t="s">
        <v>13</v>
      </c>
      <c r="E963">
        <v>2</v>
      </c>
      <c r="F963">
        <v>276</v>
      </c>
      <c r="G963" t="s">
        <v>11</v>
      </c>
      <c r="H963">
        <v>1</v>
      </c>
      <c r="I963">
        <v>425</v>
      </c>
      <c r="J963" t="s">
        <v>12</v>
      </c>
      <c r="K963">
        <v>104.7</v>
      </c>
      <c r="L963" s="1">
        <v>2.5000000000000001E-27</v>
      </c>
      <c r="M963">
        <f>COUNTIF(Лист1!A:A,B963)</f>
        <v>0</v>
      </c>
      <c r="N963">
        <f>ABS(M963-1)</f>
        <v>1</v>
      </c>
      <c r="O963">
        <f>SUMIFS(M:M,K:K,"&gt;="&amp;K963)</f>
        <v>507</v>
      </c>
      <c r="P963">
        <f>SUMIFS(M:M,K:K,"&lt;"&amp;K963)+72543</f>
        <v>72628</v>
      </c>
      <c r="Q963">
        <f>O963/SUM(M:M)</f>
        <v>0.42820945945945948</v>
      </c>
      <c r="R963">
        <f>1-P963/(SUM(N:N)+72543)</f>
        <v>0.1482884383098988</v>
      </c>
      <c r="S963">
        <v>0.42820945945945948</v>
      </c>
      <c r="T963">
        <f>1-R963+Q963</f>
        <v>1.2799210211495606</v>
      </c>
      <c r="U963">
        <f>(R964-R963)*(Q964+Q963)/2</f>
        <v>0</v>
      </c>
    </row>
    <row r="964" spans="1:21">
      <c r="A964" t="s">
        <v>16</v>
      </c>
      <c r="B964" t="s">
        <v>1939</v>
      </c>
      <c r="C964" t="s">
        <v>1940</v>
      </c>
      <c r="D964" s="2" t="s">
        <v>13</v>
      </c>
      <c r="E964">
        <v>1337</v>
      </c>
      <c r="F964">
        <v>1684</v>
      </c>
      <c r="G964" t="s">
        <v>11</v>
      </c>
      <c r="H964">
        <v>1</v>
      </c>
      <c r="I964">
        <v>425</v>
      </c>
      <c r="J964" t="s">
        <v>12</v>
      </c>
      <c r="K964">
        <v>104.6</v>
      </c>
      <c r="L964" s="1">
        <v>2.5000000000000001E-27</v>
      </c>
      <c r="M964">
        <f>COUNTIF(Лист1!A:A,B964)</f>
        <v>0</v>
      </c>
      <c r="N964">
        <f>ABS(M964-1)</f>
        <v>1</v>
      </c>
      <c r="O964">
        <f>SUMIFS(M:M,K:K,"&gt;="&amp;K964)</f>
        <v>507</v>
      </c>
      <c r="P964">
        <f>SUMIFS(M:M,K:K,"&lt;"&amp;K964)+72543</f>
        <v>72628</v>
      </c>
      <c r="Q964">
        <f>O964/SUM(M:M)</f>
        <v>0.42820945945945948</v>
      </c>
      <c r="R964">
        <f>1-P964/(SUM(N:N)+72543)</f>
        <v>0.1482884383098988</v>
      </c>
      <c r="S964">
        <v>0.42820945945945948</v>
      </c>
      <c r="T964">
        <f>1-R964+Q964</f>
        <v>1.2799210211495606</v>
      </c>
      <c r="U964">
        <f>(R965-R964)*(Q965+Q964)/2</f>
        <v>0</v>
      </c>
    </row>
    <row r="965" spans="1:21">
      <c r="A965" t="s">
        <v>16</v>
      </c>
      <c r="B965" t="s">
        <v>1941</v>
      </c>
      <c r="C965" t="s">
        <v>1942</v>
      </c>
      <c r="D965" s="2" t="s">
        <v>13</v>
      </c>
      <c r="E965">
        <v>2</v>
      </c>
      <c r="F965">
        <v>276</v>
      </c>
      <c r="G965" t="s">
        <v>11</v>
      </c>
      <c r="H965">
        <v>1</v>
      </c>
      <c r="I965">
        <v>425</v>
      </c>
      <c r="J965" t="s">
        <v>12</v>
      </c>
      <c r="K965">
        <v>104.6</v>
      </c>
      <c r="L965" s="1">
        <v>2.6000000000000002E-27</v>
      </c>
      <c r="M965">
        <f>COUNTIF(Лист1!A:A,B965)</f>
        <v>0</v>
      </c>
      <c r="N965">
        <f>ABS(M965-1)</f>
        <v>1</v>
      </c>
      <c r="O965">
        <f>SUMIFS(M:M,K:K,"&gt;="&amp;K965)</f>
        <v>507</v>
      </c>
      <c r="P965">
        <f>SUMIFS(M:M,K:K,"&lt;"&amp;K965)+72543</f>
        <v>72628</v>
      </c>
      <c r="Q965">
        <f>O965/SUM(M:M)</f>
        <v>0.42820945945945948</v>
      </c>
      <c r="R965">
        <f>1-P965/(SUM(N:N)+72543)</f>
        <v>0.1482884383098988</v>
      </c>
      <c r="S965">
        <v>0.42820945945945948</v>
      </c>
      <c r="T965">
        <f>1-R965+Q965</f>
        <v>1.2799210211495606</v>
      </c>
      <c r="U965">
        <f>(R966-R965)*(Q966+Q965)/2</f>
        <v>0</v>
      </c>
    </row>
    <row r="966" spans="1:21">
      <c r="A966" t="s">
        <v>16</v>
      </c>
      <c r="B966" t="s">
        <v>1943</v>
      </c>
      <c r="C966" t="s">
        <v>1944</v>
      </c>
      <c r="D966" s="2" t="s">
        <v>13</v>
      </c>
      <c r="E966">
        <v>3</v>
      </c>
      <c r="F966">
        <v>276</v>
      </c>
      <c r="G966" t="s">
        <v>11</v>
      </c>
      <c r="H966">
        <v>1</v>
      </c>
      <c r="I966">
        <v>425</v>
      </c>
      <c r="J966" t="s">
        <v>12</v>
      </c>
      <c r="K966">
        <v>104.5</v>
      </c>
      <c r="L966" s="1">
        <v>2.8E-27</v>
      </c>
      <c r="M966">
        <f>COUNTIF(Лист1!A:A,B966)</f>
        <v>0</v>
      </c>
      <c r="N966">
        <f>ABS(M966-1)</f>
        <v>1</v>
      </c>
      <c r="O966">
        <f>SUMIFS(M:M,K:K,"&gt;="&amp;K966)</f>
        <v>507</v>
      </c>
      <c r="P966">
        <f>SUMIFS(M:M,K:K,"&lt;"&amp;K966)+72543</f>
        <v>72628</v>
      </c>
      <c r="Q966">
        <f>O966/SUM(M:M)</f>
        <v>0.42820945945945948</v>
      </c>
      <c r="R966">
        <f>1-P966/(SUM(N:N)+72543)</f>
        <v>0.1482884383098988</v>
      </c>
      <c r="S966">
        <v>0.42820945945945948</v>
      </c>
      <c r="T966">
        <f>1-R966+Q966</f>
        <v>1.2799210211495606</v>
      </c>
      <c r="U966">
        <f>(R967-R966)*(Q967+Q966)/2</f>
        <v>0</v>
      </c>
    </row>
    <row r="967" spans="1:21">
      <c r="A967" t="s">
        <v>16</v>
      </c>
      <c r="B967" t="s">
        <v>1945</v>
      </c>
      <c r="C967" t="s">
        <v>1946</v>
      </c>
      <c r="D967" s="2" t="s">
        <v>13</v>
      </c>
      <c r="E967">
        <v>3</v>
      </c>
      <c r="F967">
        <v>278</v>
      </c>
      <c r="G967" t="s">
        <v>11</v>
      </c>
      <c r="H967">
        <v>1</v>
      </c>
      <c r="I967">
        <v>425</v>
      </c>
      <c r="J967" t="s">
        <v>12</v>
      </c>
      <c r="K967">
        <v>104.5</v>
      </c>
      <c r="L967" s="1">
        <v>2.8E-27</v>
      </c>
      <c r="M967">
        <f>COUNTIF(Лист1!A:A,B967)</f>
        <v>0</v>
      </c>
      <c r="N967">
        <f>ABS(M967-1)</f>
        <v>1</v>
      </c>
      <c r="O967">
        <f>SUMIFS(M:M,K:K,"&gt;="&amp;K967)</f>
        <v>507</v>
      </c>
      <c r="P967">
        <f>SUMIFS(M:M,K:K,"&lt;"&amp;K967)+72543</f>
        <v>72628</v>
      </c>
      <c r="Q967">
        <f>O967/SUM(M:M)</f>
        <v>0.42820945945945948</v>
      </c>
      <c r="R967">
        <f>1-P967/(SUM(N:N)+72543)</f>
        <v>0.1482884383098988</v>
      </c>
      <c r="S967">
        <v>0.42820945945945948</v>
      </c>
      <c r="T967">
        <f>1-R967+Q967</f>
        <v>1.2799210211495606</v>
      </c>
      <c r="U967">
        <f>(R968-R967)*(Q968+Q967)/2</f>
        <v>5.0265823503028228E-6</v>
      </c>
    </row>
    <row r="968" spans="1:21">
      <c r="A968" t="s">
        <v>16</v>
      </c>
      <c r="B968" t="s">
        <v>1947</v>
      </c>
      <c r="C968" t="s">
        <v>1948</v>
      </c>
      <c r="D968" s="2" t="s">
        <v>13</v>
      </c>
      <c r="E968">
        <v>20</v>
      </c>
      <c r="F968">
        <v>277</v>
      </c>
      <c r="G968" t="s">
        <v>11</v>
      </c>
      <c r="H968">
        <v>1</v>
      </c>
      <c r="I968">
        <v>425</v>
      </c>
      <c r="J968" t="s">
        <v>12</v>
      </c>
      <c r="K968">
        <v>104.4</v>
      </c>
      <c r="L968" s="1">
        <v>2.9E-27</v>
      </c>
      <c r="M968">
        <f>COUNTIF(Лист1!A:A,B968)</f>
        <v>1</v>
      </c>
      <c r="N968">
        <f>ABS(M968-1)</f>
        <v>0</v>
      </c>
      <c r="O968">
        <f>SUMIFS(M:M,K:K,"&gt;="&amp;K968)</f>
        <v>508</v>
      </c>
      <c r="P968">
        <f>SUMIFS(M:M,K:K,"&lt;"&amp;K968)+72543</f>
        <v>72627</v>
      </c>
      <c r="Q968">
        <f>O968/SUM(M:M)</f>
        <v>0.42905405405405406</v>
      </c>
      <c r="R968">
        <f>1-P968/(SUM(N:N)+72543)</f>
        <v>0.14830016535128354</v>
      </c>
      <c r="S968">
        <v>0.42905405405405406</v>
      </c>
      <c r="T968">
        <f>1-R968+Q968</f>
        <v>1.2807538887027705</v>
      </c>
      <c r="U968">
        <f>(R969-R968)*(Q969+Q968)/2</f>
        <v>0</v>
      </c>
    </row>
    <row r="969" spans="1:21">
      <c r="A969" t="s">
        <v>16</v>
      </c>
      <c r="B969" t="s">
        <v>1949</v>
      </c>
      <c r="C969" t="s">
        <v>1950</v>
      </c>
      <c r="D969" s="2" t="s">
        <v>13</v>
      </c>
      <c r="E969">
        <v>8</v>
      </c>
      <c r="F969">
        <v>276</v>
      </c>
      <c r="G969" t="s">
        <v>11</v>
      </c>
      <c r="H969">
        <v>1</v>
      </c>
      <c r="I969">
        <v>425</v>
      </c>
      <c r="J969" t="s">
        <v>12</v>
      </c>
      <c r="K969">
        <v>104.4</v>
      </c>
      <c r="L969" s="1">
        <v>3.0000000000000001E-27</v>
      </c>
      <c r="M969">
        <f>COUNTIF(Лист1!A:A,B969)</f>
        <v>0</v>
      </c>
      <c r="N969">
        <f>ABS(M969-1)</f>
        <v>1</v>
      </c>
      <c r="O969">
        <f>SUMIFS(M:M,K:K,"&gt;="&amp;K969)</f>
        <v>508</v>
      </c>
      <c r="P969">
        <f>SUMIFS(M:M,K:K,"&lt;"&amp;K969)+72543</f>
        <v>72627</v>
      </c>
      <c r="Q969">
        <f>O969/SUM(M:M)</f>
        <v>0.42905405405405406</v>
      </c>
      <c r="R969">
        <f>1-P969/(SUM(N:N)+72543)</f>
        <v>0.14830016535128354</v>
      </c>
      <c r="S969">
        <v>0.42905405405405406</v>
      </c>
      <c r="T969">
        <f>1-R969+Q969</f>
        <v>1.2807538887027705</v>
      </c>
      <c r="U969">
        <f>(R970-R969)*(Q970+Q969)/2</f>
        <v>0</v>
      </c>
    </row>
    <row r="970" spans="1:21">
      <c r="A970" t="s">
        <v>16</v>
      </c>
      <c r="B970" t="s">
        <v>1951</v>
      </c>
      <c r="C970" t="s">
        <v>1952</v>
      </c>
      <c r="D970" s="2" t="s">
        <v>13</v>
      </c>
      <c r="E970">
        <v>4</v>
      </c>
      <c r="F970">
        <v>278</v>
      </c>
      <c r="G970" t="s">
        <v>11</v>
      </c>
      <c r="H970">
        <v>1</v>
      </c>
      <c r="I970">
        <v>425</v>
      </c>
      <c r="J970" t="s">
        <v>12</v>
      </c>
      <c r="K970">
        <v>104.3</v>
      </c>
      <c r="L970" s="1">
        <v>3.1999999999999999E-27</v>
      </c>
      <c r="M970">
        <f>COUNTIF(Лист1!A:A,B970)</f>
        <v>0</v>
      </c>
      <c r="N970">
        <f>ABS(M970-1)</f>
        <v>1</v>
      </c>
      <c r="O970">
        <f>SUMIFS(M:M,K:K,"&gt;="&amp;K970)</f>
        <v>508</v>
      </c>
      <c r="P970">
        <f>SUMIFS(M:M,K:K,"&lt;"&amp;K970)+72543</f>
        <v>72627</v>
      </c>
      <c r="Q970">
        <f>O970/SUM(M:M)</f>
        <v>0.42905405405405406</v>
      </c>
      <c r="R970">
        <f>1-P970/(SUM(N:N)+72543)</f>
        <v>0.14830016535128354</v>
      </c>
      <c r="S970">
        <v>0.42905405405405406</v>
      </c>
      <c r="T970">
        <f>1-R970+Q970</f>
        <v>1.2807538887027705</v>
      </c>
      <c r="U970">
        <f>(R971-R970)*(Q971+Q970)/2</f>
        <v>0</v>
      </c>
    </row>
    <row r="971" spans="1:21">
      <c r="A971" t="s">
        <v>16</v>
      </c>
      <c r="B971" t="s">
        <v>1953</v>
      </c>
      <c r="C971" t="s">
        <v>1954</v>
      </c>
      <c r="D971" s="2" t="s">
        <v>13</v>
      </c>
      <c r="E971">
        <v>3</v>
      </c>
      <c r="F971">
        <v>276</v>
      </c>
      <c r="G971" t="s">
        <v>11</v>
      </c>
      <c r="H971">
        <v>1</v>
      </c>
      <c r="I971">
        <v>425</v>
      </c>
      <c r="J971" t="s">
        <v>12</v>
      </c>
      <c r="K971">
        <v>104.2</v>
      </c>
      <c r="L971" s="1">
        <v>3.3999999999999997E-27</v>
      </c>
      <c r="M971">
        <f>COUNTIF(Лист1!A:A,B971)</f>
        <v>0</v>
      </c>
      <c r="N971">
        <f>ABS(M971-1)</f>
        <v>1</v>
      </c>
      <c r="O971">
        <f>SUMIFS(M:M,K:K,"&gt;="&amp;K971)</f>
        <v>508</v>
      </c>
      <c r="P971">
        <f>SUMIFS(M:M,K:K,"&lt;"&amp;K971)+72543</f>
        <v>72627</v>
      </c>
      <c r="Q971">
        <f>O971/SUM(M:M)</f>
        <v>0.42905405405405406</v>
      </c>
      <c r="R971">
        <f>1-P971/(SUM(N:N)+72543)</f>
        <v>0.14830016535128354</v>
      </c>
      <c r="S971">
        <v>0.42905405405405406</v>
      </c>
      <c r="T971">
        <f>1-R971+Q971</f>
        <v>1.2807538887027705</v>
      </c>
      <c r="U971">
        <f>(R972-R971)*(Q972+Q971)/2</f>
        <v>0</v>
      </c>
    </row>
    <row r="972" spans="1:21">
      <c r="A972" t="s">
        <v>16</v>
      </c>
      <c r="B972" t="s">
        <v>1955</v>
      </c>
      <c r="C972" t="s">
        <v>1956</v>
      </c>
      <c r="D972" s="2" t="s">
        <v>13</v>
      </c>
      <c r="E972">
        <v>3</v>
      </c>
      <c r="F972">
        <v>273</v>
      </c>
      <c r="G972" t="s">
        <v>11</v>
      </c>
      <c r="H972">
        <v>1</v>
      </c>
      <c r="I972">
        <v>425</v>
      </c>
      <c r="J972" t="s">
        <v>12</v>
      </c>
      <c r="K972">
        <v>104.1</v>
      </c>
      <c r="L972" s="1">
        <v>3.5000000000000001E-27</v>
      </c>
      <c r="M972">
        <f>COUNTIF(Лист1!A:A,B972)</f>
        <v>0</v>
      </c>
      <c r="N972">
        <f>ABS(M972-1)</f>
        <v>1</v>
      </c>
      <c r="O972">
        <f>SUMIFS(M:M,K:K,"&gt;="&amp;K972)</f>
        <v>508</v>
      </c>
      <c r="P972">
        <f>SUMIFS(M:M,K:K,"&lt;"&amp;K972)+72543</f>
        <v>72627</v>
      </c>
      <c r="Q972">
        <f>O972/SUM(M:M)</f>
        <v>0.42905405405405406</v>
      </c>
      <c r="R972">
        <f>1-P972/(SUM(N:N)+72543)</f>
        <v>0.14830016535128354</v>
      </c>
      <c r="S972">
        <v>0.42905405405405406</v>
      </c>
      <c r="T972">
        <f>1-R972+Q972</f>
        <v>1.2807538887027705</v>
      </c>
      <c r="U972">
        <f>(R973-R972)*(Q973+Q972)/2</f>
        <v>0</v>
      </c>
    </row>
    <row r="973" spans="1:21">
      <c r="A973" t="s">
        <v>16</v>
      </c>
      <c r="B973" t="s">
        <v>1957</v>
      </c>
      <c r="C973" t="s">
        <v>1958</v>
      </c>
      <c r="D973" s="2" t="s">
        <v>13</v>
      </c>
      <c r="E973">
        <v>3</v>
      </c>
      <c r="F973">
        <v>273</v>
      </c>
      <c r="G973" t="s">
        <v>11</v>
      </c>
      <c r="H973">
        <v>1</v>
      </c>
      <c r="I973">
        <v>425</v>
      </c>
      <c r="J973" t="s">
        <v>12</v>
      </c>
      <c r="K973">
        <v>104.1</v>
      </c>
      <c r="L973" s="1">
        <v>3.5000000000000001E-27</v>
      </c>
      <c r="M973">
        <f>COUNTIF(Лист1!A:A,B973)</f>
        <v>0</v>
      </c>
      <c r="N973">
        <f>ABS(M973-1)</f>
        <v>1</v>
      </c>
      <c r="O973">
        <f>SUMIFS(M:M,K:K,"&gt;="&amp;K973)</f>
        <v>508</v>
      </c>
      <c r="P973">
        <f>SUMIFS(M:M,K:K,"&lt;"&amp;K973)+72543</f>
        <v>72627</v>
      </c>
      <c r="Q973">
        <f>O973/SUM(M:M)</f>
        <v>0.42905405405405406</v>
      </c>
      <c r="R973">
        <f>1-P973/(SUM(N:N)+72543)</f>
        <v>0.14830016535128354</v>
      </c>
      <c r="S973">
        <v>0.42905405405405406</v>
      </c>
      <c r="T973">
        <f>1-R973+Q973</f>
        <v>1.2807538887027705</v>
      </c>
      <c r="U973">
        <f>(R974-R973)*(Q974+Q973)/2</f>
        <v>0</v>
      </c>
    </row>
    <row r="974" spans="1:21">
      <c r="A974" t="s">
        <v>16</v>
      </c>
      <c r="B974" t="s">
        <v>1959</v>
      </c>
      <c r="C974" t="s">
        <v>1960</v>
      </c>
      <c r="D974" s="2" t="s">
        <v>13</v>
      </c>
      <c r="E974">
        <v>3</v>
      </c>
      <c r="F974">
        <v>273</v>
      </c>
      <c r="G974" t="s">
        <v>11</v>
      </c>
      <c r="H974">
        <v>1</v>
      </c>
      <c r="I974">
        <v>425</v>
      </c>
      <c r="J974" t="s">
        <v>12</v>
      </c>
      <c r="K974">
        <v>104.1</v>
      </c>
      <c r="L974" s="1">
        <v>3.5999999999999999E-27</v>
      </c>
      <c r="M974">
        <f>COUNTIF(Лист1!A:A,B974)</f>
        <v>0</v>
      </c>
      <c r="N974">
        <f>ABS(M974-1)</f>
        <v>1</v>
      </c>
      <c r="O974">
        <f>SUMIFS(M:M,K:K,"&gt;="&amp;K974)</f>
        <v>508</v>
      </c>
      <c r="P974">
        <f>SUMIFS(M:M,K:K,"&lt;"&amp;K974)+72543</f>
        <v>72627</v>
      </c>
      <c r="Q974">
        <f>O974/SUM(M:M)</f>
        <v>0.42905405405405406</v>
      </c>
      <c r="R974">
        <f>1-P974/(SUM(N:N)+72543)</f>
        <v>0.14830016535128354</v>
      </c>
      <c r="S974">
        <v>0.42905405405405406</v>
      </c>
      <c r="T974">
        <f>1-R974+Q974</f>
        <v>1.2807538887027705</v>
      </c>
      <c r="U974">
        <f>(R975-R974)*(Q975+Q974)/2</f>
        <v>0</v>
      </c>
    </row>
    <row r="975" spans="1:21">
      <c r="A975" t="s">
        <v>16</v>
      </c>
      <c r="B975" t="s">
        <v>1961</v>
      </c>
      <c r="C975" t="s">
        <v>1962</v>
      </c>
      <c r="D975" s="2" t="s">
        <v>13</v>
      </c>
      <c r="E975">
        <v>4</v>
      </c>
      <c r="F975">
        <v>275</v>
      </c>
      <c r="G975" t="s">
        <v>11</v>
      </c>
      <c r="H975">
        <v>1</v>
      </c>
      <c r="I975">
        <v>425</v>
      </c>
      <c r="J975" t="s">
        <v>12</v>
      </c>
      <c r="K975">
        <v>104.1</v>
      </c>
      <c r="L975" s="1">
        <v>3.7000000000000003E-27</v>
      </c>
      <c r="M975">
        <f>COUNTIF(Лист1!A:A,B975)</f>
        <v>0</v>
      </c>
      <c r="N975">
        <f>ABS(M975-1)</f>
        <v>1</v>
      </c>
      <c r="O975">
        <f>SUMIFS(M:M,K:K,"&gt;="&amp;K975)</f>
        <v>508</v>
      </c>
      <c r="P975">
        <f>SUMIFS(M:M,K:K,"&lt;"&amp;K975)+72543</f>
        <v>72627</v>
      </c>
      <c r="Q975">
        <f>O975/SUM(M:M)</f>
        <v>0.42905405405405406</v>
      </c>
      <c r="R975">
        <f>1-P975/(SUM(N:N)+72543)</f>
        <v>0.14830016535128354</v>
      </c>
      <c r="S975">
        <v>0.42905405405405406</v>
      </c>
      <c r="T975">
        <f>1-R975+Q975</f>
        <v>1.2807538887027705</v>
      </c>
      <c r="U975">
        <f>(R976-R975)*(Q976+Q975)/2</f>
        <v>0</v>
      </c>
    </row>
    <row r="976" spans="1:21">
      <c r="A976" t="s">
        <v>16</v>
      </c>
      <c r="B976" t="s">
        <v>1963</v>
      </c>
      <c r="C976" t="s">
        <v>1964</v>
      </c>
      <c r="D976" s="2" t="s">
        <v>13</v>
      </c>
      <c r="E976">
        <v>3</v>
      </c>
      <c r="F976">
        <v>278</v>
      </c>
      <c r="G976" t="s">
        <v>11</v>
      </c>
      <c r="H976">
        <v>1</v>
      </c>
      <c r="I976">
        <v>425</v>
      </c>
      <c r="J976" t="s">
        <v>12</v>
      </c>
      <c r="K976">
        <v>103.9</v>
      </c>
      <c r="L976" s="1">
        <v>4.0999999999999999E-27</v>
      </c>
      <c r="M976">
        <f>COUNTIF(Лист1!A:A,B976)</f>
        <v>0</v>
      </c>
      <c r="N976">
        <f>ABS(M976-1)</f>
        <v>1</v>
      </c>
      <c r="O976">
        <f>SUMIFS(M:M,K:K,"&gt;="&amp;K976)</f>
        <v>508</v>
      </c>
      <c r="P976">
        <f>SUMIFS(M:M,K:K,"&lt;"&amp;K976)+72543</f>
        <v>72627</v>
      </c>
      <c r="Q976">
        <f>O976/SUM(M:M)</f>
        <v>0.42905405405405406</v>
      </c>
      <c r="R976">
        <f>1-P976/(SUM(N:N)+72543)</f>
        <v>0.14830016535128354</v>
      </c>
      <c r="S976">
        <v>0.42905405405405406</v>
      </c>
      <c r="T976">
        <f>1-R976+Q976</f>
        <v>1.2807538887027705</v>
      </c>
      <c r="U976">
        <f>(R977-R976)*(Q977+Q976)/2</f>
        <v>1.5139174625445553E-5</v>
      </c>
    </row>
    <row r="977" spans="1:21">
      <c r="A977" t="s">
        <v>16</v>
      </c>
      <c r="B977" t="s">
        <v>1965</v>
      </c>
      <c r="C977" t="s">
        <v>1966</v>
      </c>
      <c r="D977" s="2" t="s">
        <v>13</v>
      </c>
      <c r="E977">
        <v>3</v>
      </c>
      <c r="F977">
        <v>278</v>
      </c>
      <c r="G977" t="s">
        <v>11</v>
      </c>
      <c r="H977">
        <v>1</v>
      </c>
      <c r="I977">
        <v>425</v>
      </c>
      <c r="J977" t="s">
        <v>12</v>
      </c>
      <c r="K977">
        <v>103.8</v>
      </c>
      <c r="L977" s="1">
        <v>4.3999999999999997E-27</v>
      </c>
      <c r="M977">
        <f>COUNTIF(Лист1!A:A,B977)</f>
        <v>0</v>
      </c>
      <c r="N977">
        <f>ABS(M977-1)</f>
        <v>1</v>
      </c>
      <c r="O977">
        <f>SUMIFS(M:M,K:K,"&gt;="&amp;K977)</f>
        <v>511</v>
      </c>
      <c r="P977">
        <f>SUMIFS(M:M,K:K,"&lt;"&amp;K977)+72543</f>
        <v>72624</v>
      </c>
      <c r="Q977">
        <f>O977/SUM(M:M)</f>
        <v>0.43158783783783783</v>
      </c>
      <c r="R977">
        <f>1-P977/(SUM(N:N)+72543)</f>
        <v>0.14833534647543767</v>
      </c>
      <c r="S977">
        <v>0.43158783783783783</v>
      </c>
      <c r="T977">
        <f>1-R977+Q977</f>
        <v>1.2832524913624002</v>
      </c>
      <c r="U977">
        <f>(R978-R977)*(Q978+Q977)/2</f>
        <v>0</v>
      </c>
    </row>
    <row r="978" spans="1:21">
      <c r="A978" t="s">
        <v>16</v>
      </c>
      <c r="B978" t="s">
        <v>1967</v>
      </c>
      <c r="C978" t="s">
        <v>1968</v>
      </c>
      <c r="D978" s="2" t="s">
        <v>13</v>
      </c>
      <c r="E978">
        <v>4</v>
      </c>
      <c r="F978">
        <v>285</v>
      </c>
      <c r="G978" t="s">
        <v>11</v>
      </c>
      <c r="H978">
        <v>1</v>
      </c>
      <c r="I978">
        <v>425</v>
      </c>
      <c r="J978" t="s">
        <v>12</v>
      </c>
      <c r="K978">
        <v>103.8</v>
      </c>
      <c r="L978" s="1">
        <v>4.3999999999999997E-27</v>
      </c>
      <c r="M978">
        <f>COUNTIF(Лист1!A:A,B978)</f>
        <v>0</v>
      </c>
      <c r="N978">
        <f>ABS(M978-1)</f>
        <v>1</v>
      </c>
      <c r="O978">
        <f>SUMIFS(M:M,K:K,"&gt;="&amp;K978)</f>
        <v>511</v>
      </c>
      <c r="P978">
        <f>SUMIFS(M:M,K:K,"&lt;"&amp;K978)+72543</f>
        <v>72624</v>
      </c>
      <c r="Q978">
        <f>O978/SUM(M:M)</f>
        <v>0.43158783783783783</v>
      </c>
      <c r="R978">
        <f>1-P978/(SUM(N:N)+72543)</f>
        <v>0.14833534647543767</v>
      </c>
      <c r="S978">
        <v>0.43158783783783783</v>
      </c>
      <c r="T978">
        <f>1-R978+Q978</f>
        <v>1.2832524913624002</v>
      </c>
      <c r="U978">
        <f>(R979-R978)*(Q979+Q978)/2</f>
        <v>0</v>
      </c>
    </row>
    <row r="979" spans="1:21">
      <c r="A979" t="s">
        <v>16</v>
      </c>
      <c r="B979" t="s">
        <v>1969</v>
      </c>
      <c r="C979" t="s">
        <v>1970</v>
      </c>
      <c r="D979" s="2" t="s">
        <v>13</v>
      </c>
      <c r="E979">
        <v>19</v>
      </c>
      <c r="F979">
        <v>285</v>
      </c>
      <c r="G979" t="s">
        <v>11</v>
      </c>
      <c r="H979">
        <v>1</v>
      </c>
      <c r="I979">
        <v>425</v>
      </c>
      <c r="J979" t="s">
        <v>12</v>
      </c>
      <c r="K979">
        <v>103.8</v>
      </c>
      <c r="L979" s="1">
        <v>4.5000000000000002E-27</v>
      </c>
      <c r="M979">
        <f>COUNTIF(Лист1!A:A,B979)</f>
        <v>0</v>
      </c>
      <c r="N979">
        <f>ABS(M979-1)</f>
        <v>1</v>
      </c>
      <c r="O979">
        <f>SUMIFS(M:M,K:K,"&gt;="&amp;K979)</f>
        <v>511</v>
      </c>
      <c r="P979">
        <f>SUMIFS(M:M,K:K,"&lt;"&amp;K979)+72543</f>
        <v>72624</v>
      </c>
      <c r="Q979">
        <f>O979/SUM(M:M)</f>
        <v>0.43158783783783783</v>
      </c>
      <c r="R979">
        <f>1-P979/(SUM(N:N)+72543)</f>
        <v>0.14833534647543767</v>
      </c>
      <c r="S979">
        <v>0.43158783783783783</v>
      </c>
      <c r="T979">
        <f>1-R979+Q979</f>
        <v>1.2832524913624002</v>
      </c>
      <c r="U979">
        <f>(R980-R979)*(Q980+Q979)/2</f>
        <v>0</v>
      </c>
    </row>
    <row r="980" spans="1:21">
      <c r="A980" t="s">
        <v>16</v>
      </c>
      <c r="B980" t="s">
        <v>1971</v>
      </c>
      <c r="C980" t="s">
        <v>1972</v>
      </c>
      <c r="D980" s="2" t="s">
        <v>13</v>
      </c>
      <c r="E980">
        <v>3</v>
      </c>
      <c r="F980">
        <v>276</v>
      </c>
      <c r="G980" t="s">
        <v>11</v>
      </c>
      <c r="H980">
        <v>1</v>
      </c>
      <c r="I980">
        <v>425</v>
      </c>
      <c r="J980" t="s">
        <v>12</v>
      </c>
      <c r="K980">
        <v>103.8</v>
      </c>
      <c r="L980" s="1">
        <v>4.5000000000000002E-27</v>
      </c>
      <c r="M980">
        <f>COUNTIF(Лист1!A:A,B980)</f>
        <v>0</v>
      </c>
      <c r="N980">
        <f>ABS(M980-1)</f>
        <v>1</v>
      </c>
      <c r="O980">
        <f>SUMIFS(M:M,K:K,"&gt;="&amp;K980)</f>
        <v>511</v>
      </c>
      <c r="P980">
        <f>SUMIFS(M:M,K:K,"&lt;"&amp;K980)+72543</f>
        <v>72624</v>
      </c>
      <c r="Q980">
        <f>O980/SUM(M:M)</f>
        <v>0.43158783783783783</v>
      </c>
      <c r="R980">
        <f>1-P980/(SUM(N:N)+72543)</f>
        <v>0.14833534647543767</v>
      </c>
      <c r="S980">
        <v>0.43158783783783783</v>
      </c>
      <c r="T980">
        <f>1-R980+Q980</f>
        <v>1.2832524913624002</v>
      </c>
      <c r="U980">
        <f>(R981-R980)*(Q981+Q980)/2</f>
        <v>0</v>
      </c>
    </row>
    <row r="981" spans="1:21">
      <c r="A981" t="s">
        <v>16</v>
      </c>
      <c r="B981" t="s">
        <v>1973</v>
      </c>
      <c r="C981" t="s">
        <v>1974</v>
      </c>
      <c r="D981" s="2" t="s">
        <v>13</v>
      </c>
      <c r="E981">
        <v>21</v>
      </c>
      <c r="F981">
        <v>550</v>
      </c>
      <c r="G981" t="s">
        <v>11</v>
      </c>
      <c r="H981">
        <v>1</v>
      </c>
      <c r="I981">
        <v>425</v>
      </c>
      <c r="J981" t="s">
        <v>12</v>
      </c>
      <c r="K981">
        <v>103.8</v>
      </c>
      <c r="L981" s="1">
        <v>4.5000000000000002E-27</v>
      </c>
      <c r="M981">
        <f>COUNTIF(Лист1!A:A,B981)</f>
        <v>1</v>
      </c>
      <c r="N981">
        <f>ABS(M981-1)</f>
        <v>0</v>
      </c>
      <c r="O981">
        <f>SUMIFS(M:M,K:K,"&gt;="&amp;K981)</f>
        <v>511</v>
      </c>
      <c r="P981">
        <f>SUMIFS(M:M,K:K,"&lt;"&amp;K981)+72543</f>
        <v>72624</v>
      </c>
      <c r="Q981">
        <f>O981/SUM(M:M)</f>
        <v>0.43158783783783783</v>
      </c>
      <c r="R981">
        <f>1-P981/(SUM(N:N)+72543)</f>
        <v>0.14833534647543767</v>
      </c>
      <c r="S981">
        <v>0.43158783783783783</v>
      </c>
      <c r="T981">
        <f>1-R981+Q981</f>
        <v>1.2832524913624002</v>
      </c>
      <c r="U981">
        <f>(R982-R981)*(Q982+Q981)/2</f>
        <v>0</v>
      </c>
    </row>
    <row r="982" spans="1:21">
      <c r="A982" t="s">
        <v>16</v>
      </c>
      <c r="B982" t="s">
        <v>1975</v>
      </c>
      <c r="C982" t="s">
        <v>1976</v>
      </c>
      <c r="D982" s="2" t="s">
        <v>13</v>
      </c>
      <c r="E982">
        <v>15</v>
      </c>
      <c r="F982">
        <v>373</v>
      </c>
      <c r="G982" t="s">
        <v>11</v>
      </c>
      <c r="H982">
        <v>1</v>
      </c>
      <c r="I982">
        <v>425</v>
      </c>
      <c r="J982" t="s">
        <v>12</v>
      </c>
      <c r="K982">
        <v>103.8</v>
      </c>
      <c r="L982" s="1">
        <v>4.5999999999999999E-27</v>
      </c>
      <c r="M982">
        <f>COUNTIF(Лист1!A:A,B982)</f>
        <v>1</v>
      </c>
      <c r="N982">
        <f>ABS(M982-1)</f>
        <v>0</v>
      </c>
      <c r="O982">
        <f>SUMIFS(M:M,K:K,"&gt;="&amp;K982)</f>
        <v>511</v>
      </c>
      <c r="P982">
        <f>SUMIFS(M:M,K:K,"&lt;"&amp;K982)+72543</f>
        <v>72624</v>
      </c>
      <c r="Q982">
        <f>O982/SUM(M:M)</f>
        <v>0.43158783783783783</v>
      </c>
      <c r="R982">
        <f>1-P982/(SUM(N:N)+72543)</f>
        <v>0.14833534647543767</v>
      </c>
      <c r="S982">
        <v>0.43158783783783783</v>
      </c>
      <c r="T982">
        <f>1-R982+Q982</f>
        <v>1.2832524913624002</v>
      </c>
      <c r="U982">
        <f>(R983-R982)*(Q983+Q982)/2</f>
        <v>0</v>
      </c>
    </row>
    <row r="983" spans="1:21">
      <c r="A983" t="s">
        <v>16</v>
      </c>
      <c r="B983" t="s">
        <v>1977</v>
      </c>
      <c r="C983" t="s">
        <v>1978</v>
      </c>
      <c r="D983" s="2" t="s">
        <v>13</v>
      </c>
      <c r="E983">
        <v>15</v>
      </c>
      <c r="F983">
        <v>373</v>
      </c>
      <c r="G983" t="s">
        <v>11</v>
      </c>
      <c r="H983">
        <v>1</v>
      </c>
      <c r="I983">
        <v>425</v>
      </c>
      <c r="J983" t="s">
        <v>12</v>
      </c>
      <c r="K983">
        <v>103.8</v>
      </c>
      <c r="L983" s="1">
        <v>4.5999999999999999E-27</v>
      </c>
      <c r="M983">
        <f>COUNTIF(Лист1!A:A,B983)</f>
        <v>1</v>
      </c>
      <c r="N983">
        <f>ABS(M983-1)</f>
        <v>0</v>
      </c>
      <c r="O983">
        <f>SUMIFS(M:M,K:K,"&gt;="&amp;K983)</f>
        <v>511</v>
      </c>
      <c r="P983">
        <f>SUMIFS(M:M,K:K,"&lt;"&amp;K983)+72543</f>
        <v>72624</v>
      </c>
      <c r="Q983">
        <f>O983/SUM(M:M)</f>
        <v>0.43158783783783783</v>
      </c>
      <c r="R983">
        <f>1-P983/(SUM(N:N)+72543)</f>
        <v>0.14833534647543767</v>
      </c>
      <c r="S983">
        <v>0.43158783783783783</v>
      </c>
      <c r="T983">
        <f>1-R983+Q983</f>
        <v>1.2832524913624002</v>
      </c>
      <c r="U983">
        <f>(R984-R983)*(Q984+Q983)/2</f>
        <v>0</v>
      </c>
    </row>
    <row r="984" spans="1:21">
      <c r="A984" t="s">
        <v>16</v>
      </c>
      <c r="B984" t="s">
        <v>1979</v>
      </c>
      <c r="C984" t="s">
        <v>1980</v>
      </c>
      <c r="D984" s="2" t="s">
        <v>13</v>
      </c>
      <c r="E984">
        <v>9</v>
      </c>
      <c r="F984">
        <v>282</v>
      </c>
      <c r="G984" t="s">
        <v>11</v>
      </c>
      <c r="H984">
        <v>1</v>
      </c>
      <c r="I984">
        <v>425</v>
      </c>
      <c r="J984" t="s">
        <v>12</v>
      </c>
      <c r="K984">
        <v>103.7</v>
      </c>
      <c r="L984" s="1">
        <v>4.8E-27</v>
      </c>
      <c r="M984">
        <f>COUNTIF(Лист1!A:A,B984)</f>
        <v>0</v>
      </c>
      <c r="N984">
        <f>ABS(M984-1)</f>
        <v>1</v>
      </c>
      <c r="O984">
        <f>SUMIFS(M:M,K:K,"&gt;="&amp;K984)</f>
        <v>511</v>
      </c>
      <c r="P984">
        <f>SUMIFS(M:M,K:K,"&lt;"&amp;K984)+72543</f>
        <v>72624</v>
      </c>
      <c r="Q984">
        <f>O984/SUM(M:M)</f>
        <v>0.43158783783783783</v>
      </c>
      <c r="R984">
        <f>1-P984/(SUM(N:N)+72543)</f>
        <v>0.14833534647543767</v>
      </c>
      <c r="S984">
        <v>0.43158783783783783</v>
      </c>
      <c r="T984">
        <f>1-R984+Q984</f>
        <v>1.2832524913624002</v>
      </c>
      <c r="U984">
        <f>(R985-R984)*(Q985+Q984)/2</f>
        <v>0</v>
      </c>
    </row>
    <row r="985" spans="1:21">
      <c r="A985" t="s">
        <v>16</v>
      </c>
      <c r="B985" t="s">
        <v>1981</v>
      </c>
      <c r="C985" t="s">
        <v>1982</v>
      </c>
      <c r="D985" s="2" t="s">
        <v>13</v>
      </c>
      <c r="E985">
        <v>3</v>
      </c>
      <c r="F985">
        <v>276</v>
      </c>
      <c r="G985" t="s">
        <v>11</v>
      </c>
      <c r="H985">
        <v>1</v>
      </c>
      <c r="I985">
        <v>425</v>
      </c>
      <c r="J985" t="s">
        <v>12</v>
      </c>
      <c r="K985">
        <v>103.7</v>
      </c>
      <c r="L985" s="1">
        <v>4.8E-27</v>
      </c>
      <c r="M985">
        <f>COUNTIF(Лист1!A:A,B985)</f>
        <v>0</v>
      </c>
      <c r="N985">
        <f>ABS(M985-1)</f>
        <v>1</v>
      </c>
      <c r="O985">
        <f>SUMIFS(M:M,K:K,"&gt;="&amp;K985)</f>
        <v>511</v>
      </c>
      <c r="P985">
        <f>SUMIFS(M:M,K:K,"&lt;"&amp;K985)+72543</f>
        <v>72624</v>
      </c>
      <c r="Q985">
        <f>O985/SUM(M:M)</f>
        <v>0.43158783783783783</v>
      </c>
      <c r="R985">
        <f>1-P985/(SUM(N:N)+72543)</f>
        <v>0.14833534647543767</v>
      </c>
      <c r="S985">
        <v>0.43158783783783783</v>
      </c>
      <c r="T985">
        <f>1-R985+Q985</f>
        <v>1.2832524913624002</v>
      </c>
      <c r="U985">
        <f>(R986-R985)*(Q986+Q985)/2</f>
        <v>0</v>
      </c>
    </row>
    <row r="986" spans="1:21">
      <c r="A986" t="s">
        <v>16</v>
      </c>
      <c r="B986" t="s">
        <v>1983</v>
      </c>
      <c r="C986" t="s">
        <v>1984</v>
      </c>
      <c r="D986" s="2" t="s">
        <v>13</v>
      </c>
      <c r="E986">
        <v>3</v>
      </c>
      <c r="F986">
        <v>276</v>
      </c>
      <c r="G986" t="s">
        <v>11</v>
      </c>
      <c r="H986">
        <v>1</v>
      </c>
      <c r="I986">
        <v>425</v>
      </c>
      <c r="J986" t="s">
        <v>12</v>
      </c>
      <c r="K986">
        <v>103.7</v>
      </c>
      <c r="L986" s="1">
        <v>4.8E-27</v>
      </c>
      <c r="M986">
        <f>COUNTIF(Лист1!A:A,B986)</f>
        <v>0</v>
      </c>
      <c r="N986">
        <f>ABS(M986-1)</f>
        <v>1</v>
      </c>
      <c r="O986">
        <f>SUMIFS(M:M,K:K,"&gt;="&amp;K986)</f>
        <v>511</v>
      </c>
      <c r="P986">
        <f>SUMIFS(M:M,K:K,"&lt;"&amp;K986)+72543</f>
        <v>72624</v>
      </c>
      <c r="Q986">
        <f>O986/SUM(M:M)</f>
        <v>0.43158783783783783</v>
      </c>
      <c r="R986">
        <f>1-P986/(SUM(N:N)+72543)</f>
        <v>0.14833534647543767</v>
      </c>
      <c r="S986">
        <v>0.43158783783783783</v>
      </c>
      <c r="T986">
        <f>1-R986+Q986</f>
        <v>1.2832524913624002</v>
      </c>
      <c r="U986">
        <f>(R987-R986)*(Q987+Q986)/2</f>
        <v>0</v>
      </c>
    </row>
    <row r="987" spans="1:21">
      <c r="A987" t="s">
        <v>16</v>
      </c>
      <c r="B987" t="s">
        <v>1985</v>
      </c>
      <c r="C987" t="s">
        <v>1986</v>
      </c>
      <c r="D987" s="2" t="s">
        <v>13</v>
      </c>
      <c r="E987">
        <v>3</v>
      </c>
      <c r="F987">
        <v>276</v>
      </c>
      <c r="G987" t="s">
        <v>11</v>
      </c>
      <c r="H987">
        <v>1</v>
      </c>
      <c r="I987">
        <v>425</v>
      </c>
      <c r="J987" t="s">
        <v>12</v>
      </c>
      <c r="K987">
        <v>103.7</v>
      </c>
      <c r="L987" s="1">
        <v>4.8E-27</v>
      </c>
      <c r="M987">
        <f>COUNTIF(Лист1!A:A,B987)</f>
        <v>0</v>
      </c>
      <c r="N987">
        <f>ABS(M987-1)</f>
        <v>1</v>
      </c>
      <c r="O987">
        <f>SUMIFS(M:M,K:K,"&gt;="&amp;K987)</f>
        <v>511</v>
      </c>
      <c r="P987">
        <f>SUMIFS(M:M,K:K,"&lt;"&amp;K987)+72543</f>
        <v>72624</v>
      </c>
      <c r="Q987">
        <f>O987/SUM(M:M)</f>
        <v>0.43158783783783783</v>
      </c>
      <c r="R987">
        <f>1-P987/(SUM(N:N)+72543)</f>
        <v>0.14833534647543767</v>
      </c>
      <c r="S987">
        <v>0.43158783783783783</v>
      </c>
      <c r="T987">
        <f>1-R987+Q987</f>
        <v>1.2832524913624002</v>
      </c>
      <c r="U987">
        <f>(R988-R987)*(Q988+Q987)/2</f>
        <v>5.0662007333593968E-6</v>
      </c>
    </row>
    <row r="988" spans="1:21">
      <c r="A988" t="s">
        <v>16</v>
      </c>
      <c r="B988" t="s">
        <v>1987</v>
      </c>
      <c r="C988" t="s">
        <v>1988</v>
      </c>
      <c r="D988" s="2" t="s">
        <v>13</v>
      </c>
      <c r="E988">
        <v>20</v>
      </c>
      <c r="F988">
        <v>277</v>
      </c>
      <c r="G988" t="s">
        <v>11</v>
      </c>
      <c r="H988">
        <v>1</v>
      </c>
      <c r="I988">
        <v>425</v>
      </c>
      <c r="J988" t="s">
        <v>12</v>
      </c>
      <c r="K988">
        <v>103.6</v>
      </c>
      <c r="L988" s="1">
        <v>5.0000000000000002E-27</v>
      </c>
      <c r="M988">
        <f>COUNTIF(Лист1!A:A,B988)</f>
        <v>1</v>
      </c>
      <c r="N988">
        <f>ABS(M988-1)</f>
        <v>0</v>
      </c>
      <c r="O988">
        <f>SUMIFS(M:M,K:K,"&gt;="&amp;K988)</f>
        <v>512</v>
      </c>
      <c r="P988">
        <f>SUMIFS(M:M,K:K,"&lt;"&amp;K988)+72543</f>
        <v>72623</v>
      </c>
      <c r="Q988">
        <f>O988/SUM(M:M)</f>
        <v>0.43243243243243246</v>
      </c>
      <c r="R988">
        <f>1-P988/(SUM(N:N)+72543)</f>
        <v>0.14834707351682241</v>
      </c>
      <c r="S988">
        <v>0.43243243243243246</v>
      </c>
      <c r="T988">
        <f>1-R988+Q988</f>
        <v>1.28408535891561</v>
      </c>
      <c r="U988">
        <f>(R989-R988)*(Q989+Q988)/2</f>
        <v>0</v>
      </c>
    </row>
    <row r="989" spans="1:21">
      <c r="A989" t="s">
        <v>16</v>
      </c>
      <c r="B989" t="s">
        <v>1989</v>
      </c>
      <c r="C989" t="s">
        <v>1990</v>
      </c>
      <c r="D989" s="2" t="s">
        <v>13</v>
      </c>
      <c r="E989">
        <v>12</v>
      </c>
      <c r="F989">
        <v>276</v>
      </c>
      <c r="G989" t="s">
        <v>11</v>
      </c>
      <c r="H989">
        <v>1</v>
      </c>
      <c r="I989">
        <v>425</v>
      </c>
      <c r="J989" t="s">
        <v>12</v>
      </c>
      <c r="K989">
        <v>103.6</v>
      </c>
      <c r="L989" s="1">
        <v>5.3000000000000001E-27</v>
      </c>
      <c r="M989">
        <f>COUNTIF(Лист1!A:A,B989)</f>
        <v>0</v>
      </c>
      <c r="N989">
        <f>ABS(M989-1)</f>
        <v>1</v>
      </c>
      <c r="O989">
        <f>SUMIFS(M:M,K:K,"&gt;="&amp;K989)</f>
        <v>512</v>
      </c>
      <c r="P989">
        <f>SUMIFS(M:M,K:K,"&lt;"&amp;K989)+72543</f>
        <v>72623</v>
      </c>
      <c r="Q989">
        <f>O989/SUM(M:M)</f>
        <v>0.43243243243243246</v>
      </c>
      <c r="R989">
        <f>1-P989/(SUM(N:N)+72543)</f>
        <v>0.14834707351682241</v>
      </c>
      <c r="S989">
        <v>0.43243243243243246</v>
      </c>
      <c r="T989">
        <f>1-R989+Q989</f>
        <v>1.28408535891561</v>
      </c>
      <c r="U989">
        <f>(R990-R989)*(Q990+Q989)/2</f>
        <v>0</v>
      </c>
    </row>
    <row r="990" spans="1:21">
      <c r="A990" t="s">
        <v>16</v>
      </c>
      <c r="B990" t="s">
        <v>1991</v>
      </c>
      <c r="C990" t="s">
        <v>1992</v>
      </c>
      <c r="D990" s="2" t="s">
        <v>13</v>
      </c>
      <c r="E990">
        <v>12</v>
      </c>
      <c r="F990">
        <v>278</v>
      </c>
      <c r="G990" t="s">
        <v>11</v>
      </c>
      <c r="H990">
        <v>1</v>
      </c>
      <c r="I990">
        <v>425</v>
      </c>
      <c r="J990" t="s">
        <v>12</v>
      </c>
      <c r="K990">
        <v>103.5</v>
      </c>
      <c r="L990" s="1">
        <v>5.5000000000000002E-27</v>
      </c>
      <c r="M990">
        <f>COUNTIF(Лист1!A:A,B990)</f>
        <v>0</v>
      </c>
      <c r="N990">
        <f>ABS(M990-1)</f>
        <v>1</v>
      </c>
      <c r="O990">
        <f>SUMIFS(M:M,K:K,"&gt;="&amp;K990)</f>
        <v>512</v>
      </c>
      <c r="P990">
        <f>SUMIFS(M:M,K:K,"&lt;"&amp;K990)+72543</f>
        <v>72623</v>
      </c>
      <c r="Q990">
        <f>O990/SUM(M:M)</f>
        <v>0.43243243243243246</v>
      </c>
      <c r="R990">
        <f>1-P990/(SUM(N:N)+72543)</f>
        <v>0.14834707351682241</v>
      </c>
      <c r="S990">
        <v>0.43243243243243246</v>
      </c>
      <c r="T990">
        <f>1-R990+Q990</f>
        <v>1.28408535891561</v>
      </c>
      <c r="U990">
        <f>(R991-R990)*(Q991+Q990)/2</f>
        <v>0</v>
      </c>
    </row>
    <row r="991" spans="1:21">
      <c r="A991" t="s">
        <v>16</v>
      </c>
      <c r="B991" t="s">
        <v>1993</v>
      </c>
      <c r="C991" t="s">
        <v>1994</v>
      </c>
      <c r="D991" s="2" t="s">
        <v>13</v>
      </c>
      <c r="E991">
        <v>12</v>
      </c>
      <c r="F991">
        <v>276</v>
      </c>
      <c r="G991" t="s">
        <v>11</v>
      </c>
      <c r="H991">
        <v>1</v>
      </c>
      <c r="I991">
        <v>425</v>
      </c>
      <c r="J991" t="s">
        <v>12</v>
      </c>
      <c r="K991">
        <v>103.5</v>
      </c>
      <c r="L991" s="1">
        <v>5.5000000000000002E-27</v>
      </c>
      <c r="M991">
        <f>COUNTIF(Лист1!A:A,B991)</f>
        <v>0</v>
      </c>
      <c r="N991">
        <f>ABS(M991-1)</f>
        <v>1</v>
      </c>
      <c r="O991">
        <f>SUMIFS(M:M,K:K,"&gt;="&amp;K991)</f>
        <v>512</v>
      </c>
      <c r="P991">
        <f>SUMIFS(M:M,K:K,"&lt;"&amp;K991)+72543</f>
        <v>72623</v>
      </c>
      <c r="Q991">
        <f>O991/SUM(M:M)</f>
        <v>0.43243243243243246</v>
      </c>
      <c r="R991">
        <f>1-P991/(SUM(N:N)+72543)</f>
        <v>0.14834707351682241</v>
      </c>
      <c r="S991">
        <v>0.43243243243243246</v>
      </c>
      <c r="T991">
        <f>1-R991+Q991</f>
        <v>1.28408535891561</v>
      </c>
      <c r="U991">
        <f>(R992-R991)*(Q992+Q991)/2</f>
        <v>0</v>
      </c>
    </row>
    <row r="992" spans="1:21">
      <c r="A992" t="s">
        <v>16</v>
      </c>
      <c r="B992" t="s">
        <v>1995</v>
      </c>
      <c r="C992" t="s">
        <v>1996</v>
      </c>
      <c r="D992" s="2" t="s">
        <v>13</v>
      </c>
      <c r="E992">
        <v>22</v>
      </c>
      <c r="F992">
        <v>286</v>
      </c>
      <c r="G992" t="s">
        <v>11</v>
      </c>
      <c r="H992">
        <v>1</v>
      </c>
      <c r="I992">
        <v>425</v>
      </c>
      <c r="J992" t="s">
        <v>12</v>
      </c>
      <c r="K992">
        <v>103.5</v>
      </c>
      <c r="L992" s="1">
        <v>5.5000000000000002E-27</v>
      </c>
      <c r="M992">
        <f>COUNTIF(Лист1!A:A,B992)</f>
        <v>0</v>
      </c>
      <c r="N992">
        <f>ABS(M992-1)</f>
        <v>1</v>
      </c>
      <c r="O992">
        <f>SUMIFS(M:M,K:K,"&gt;="&amp;K992)</f>
        <v>512</v>
      </c>
      <c r="P992">
        <f>SUMIFS(M:M,K:K,"&lt;"&amp;K992)+72543</f>
        <v>72623</v>
      </c>
      <c r="Q992">
        <f>O992/SUM(M:M)</f>
        <v>0.43243243243243246</v>
      </c>
      <c r="R992">
        <f>1-P992/(SUM(N:N)+72543)</f>
        <v>0.14834707351682241</v>
      </c>
      <c r="S992">
        <v>0.43243243243243246</v>
      </c>
      <c r="T992">
        <f>1-R992+Q992</f>
        <v>1.28408535891561</v>
      </c>
      <c r="U992">
        <f>(R993-R992)*(Q993+Q992)/2</f>
        <v>0</v>
      </c>
    </row>
    <row r="993" spans="1:21">
      <c r="A993" t="s">
        <v>16</v>
      </c>
      <c r="B993" t="s">
        <v>1997</v>
      </c>
      <c r="C993" t="s">
        <v>1998</v>
      </c>
      <c r="D993" s="2" t="s">
        <v>13</v>
      </c>
      <c r="E993">
        <v>8</v>
      </c>
      <c r="F993">
        <v>276</v>
      </c>
      <c r="G993" t="s">
        <v>11</v>
      </c>
      <c r="H993">
        <v>1</v>
      </c>
      <c r="I993">
        <v>425</v>
      </c>
      <c r="J993" t="s">
        <v>12</v>
      </c>
      <c r="K993">
        <v>103.3</v>
      </c>
      <c r="L993" s="1">
        <v>6.5000000000000003E-27</v>
      </c>
      <c r="M993">
        <f>COUNTIF(Лист1!A:A,B993)</f>
        <v>0</v>
      </c>
      <c r="N993">
        <f>ABS(M993-1)</f>
        <v>1</v>
      </c>
      <c r="O993">
        <f>SUMIFS(M:M,K:K,"&gt;="&amp;K993)</f>
        <v>512</v>
      </c>
      <c r="P993">
        <f>SUMIFS(M:M,K:K,"&lt;"&amp;K993)+72543</f>
        <v>72623</v>
      </c>
      <c r="Q993">
        <f>O993/SUM(M:M)</f>
        <v>0.43243243243243246</v>
      </c>
      <c r="R993">
        <f>1-P993/(SUM(N:N)+72543)</f>
        <v>0.14834707351682241</v>
      </c>
      <c r="S993">
        <v>0.43243243243243246</v>
      </c>
      <c r="T993">
        <f>1-R993+Q993</f>
        <v>1.28408535891561</v>
      </c>
      <c r="U993">
        <f>(R994-R993)*(Q994+Q993)/2</f>
        <v>0</v>
      </c>
    </row>
    <row r="994" spans="1:21">
      <c r="A994" t="s">
        <v>16</v>
      </c>
      <c r="B994" t="s">
        <v>1999</v>
      </c>
      <c r="C994" t="s">
        <v>2000</v>
      </c>
      <c r="D994" s="2" t="s">
        <v>13</v>
      </c>
      <c r="E994">
        <v>3</v>
      </c>
      <c r="F994">
        <v>276</v>
      </c>
      <c r="G994" t="s">
        <v>11</v>
      </c>
      <c r="H994">
        <v>1</v>
      </c>
      <c r="I994">
        <v>425</v>
      </c>
      <c r="J994" t="s">
        <v>12</v>
      </c>
      <c r="K994">
        <v>103.2</v>
      </c>
      <c r="L994" s="1">
        <v>6.7999999999999994E-27</v>
      </c>
      <c r="M994">
        <f>COUNTIF(Лист1!A:A,B994)</f>
        <v>0</v>
      </c>
      <c r="N994">
        <f>ABS(M994-1)</f>
        <v>1</v>
      </c>
      <c r="O994">
        <f>SUMIFS(M:M,K:K,"&gt;="&amp;K994)</f>
        <v>512</v>
      </c>
      <c r="P994">
        <f>SUMIFS(M:M,K:K,"&lt;"&amp;K994)+72543</f>
        <v>72623</v>
      </c>
      <c r="Q994">
        <f>O994/SUM(M:M)</f>
        <v>0.43243243243243246</v>
      </c>
      <c r="R994">
        <f>1-P994/(SUM(N:N)+72543)</f>
        <v>0.14834707351682241</v>
      </c>
      <c r="S994">
        <v>0.43243243243243246</v>
      </c>
      <c r="T994">
        <f>1-R994+Q994</f>
        <v>1.28408535891561</v>
      </c>
      <c r="U994">
        <f>(R995-R994)*(Q995+Q994)/2</f>
        <v>0</v>
      </c>
    </row>
    <row r="995" spans="1:21">
      <c r="A995" t="s">
        <v>16</v>
      </c>
      <c r="B995" t="s">
        <v>2001</v>
      </c>
      <c r="C995" t="s">
        <v>2002</v>
      </c>
      <c r="D995" s="2" t="s">
        <v>13</v>
      </c>
      <c r="E995">
        <v>4</v>
      </c>
      <c r="F995">
        <v>313</v>
      </c>
      <c r="G995" t="s">
        <v>11</v>
      </c>
      <c r="H995">
        <v>1</v>
      </c>
      <c r="I995">
        <v>425</v>
      </c>
      <c r="J995" t="s">
        <v>12</v>
      </c>
      <c r="K995">
        <v>103.2</v>
      </c>
      <c r="L995" s="1">
        <v>7.0000000000000003E-27</v>
      </c>
      <c r="M995">
        <f>COUNTIF(Лист1!A:A,B995)</f>
        <v>0</v>
      </c>
      <c r="N995">
        <f>ABS(M995-1)</f>
        <v>1</v>
      </c>
      <c r="O995">
        <f>SUMIFS(M:M,K:K,"&gt;="&amp;K995)</f>
        <v>512</v>
      </c>
      <c r="P995">
        <f>SUMIFS(M:M,K:K,"&lt;"&amp;K995)+72543</f>
        <v>72623</v>
      </c>
      <c r="Q995">
        <f>O995/SUM(M:M)</f>
        <v>0.43243243243243246</v>
      </c>
      <c r="R995">
        <f>1-P995/(SUM(N:N)+72543)</f>
        <v>0.14834707351682241</v>
      </c>
      <c r="S995">
        <v>0.43243243243243246</v>
      </c>
      <c r="T995">
        <f>1-R995+Q995</f>
        <v>1.28408535891561</v>
      </c>
      <c r="U995">
        <f>(R996-R995)*(Q996+Q995)/2</f>
        <v>0</v>
      </c>
    </row>
    <row r="996" spans="1:21">
      <c r="A996" t="s">
        <v>16</v>
      </c>
      <c r="B996" t="s">
        <v>2003</v>
      </c>
      <c r="C996" t="s">
        <v>2004</v>
      </c>
      <c r="D996" s="2" t="s">
        <v>13</v>
      </c>
      <c r="E996">
        <v>3</v>
      </c>
      <c r="F996">
        <v>276</v>
      </c>
      <c r="G996" t="s">
        <v>11</v>
      </c>
      <c r="H996">
        <v>1</v>
      </c>
      <c r="I996">
        <v>425</v>
      </c>
      <c r="J996" t="s">
        <v>12</v>
      </c>
      <c r="K996">
        <v>103</v>
      </c>
      <c r="L996" s="1">
        <v>8.1E-27</v>
      </c>
      <c r="M996">
        <f>COUNTIF(Лист1!A:A,B996)</f>
        <v>0</v>
      </c>
      <c r="N996">
        <f>ABS(M996-1)</f>
        <v>1</v>
      </c>
      <c r="O996">
        <f>SUMIFS(M:M,K:K,"&gt;="&amp;K996)</f>
        <v>512</v>
      </c>
      <c r="P996">
        <f>SUMIFS(M:M,K:K,"&lt;"&amp;K996)+72543</f>
        <v>72623</v>
      </c>
      <c r="Q996">
        <f>O996/SUM(M:M)</f>
        <v>0.43243243243243246</v>
      </c>
      <c r="R996">
        <f>1-P996/(SUM(N:N)+72543)</f>
        <v>0.14834707351682241</v>
      </c>
      <c r="S996">
        <v>0.43243243243243246</v>
      </c>
      <c r="T996">
        <f>1-R996+Q996</f>
        <v>1.28408535891561</v>
      </c>
      <c r="U996">
        <f>(R997-R996)*(Q997+Q996)/2</f>
        <v>0</v>
      </c>
    </row>
    <row r="997" spans="1:21">
      <c r="A997" t="s">
        <v>16</v>
      </c>
      <c r="B997" t="s">
        <v>2005</v>
      </c>
      <c r="C997" t="s">
        <v>2006</v>
      </c>
      <c r="D997" s="2" t="s">
        <v>13</v>
      </c>
      <c r="E997">
        <v>2</v>
      </c>
      <c r="F997">
        <v>277</v>
      </c>
      <c r="G997" t="s">
        <v>11</v>
      </c>
      <c r="H997">
        <v>1</v>
      </c>
      <c r="I997">
        <v>425</v>
      </c>
      <c r="J997" t="s">
        <v>12</v>
      </c>
      <c r="K997">
        <v>102.8</v>
      </c>
      <c r="L997" s="1">
        <v>8.6999999999999998E-27</v>
      </c>
      <c r="M997">
        <f>COUNTIF(Лист1!A:A,B997)</f>
        <v>0</v>
      </c>
      <c r="N997">
        <f>ABS(M997-1)</f>
        <v>1</v>
      </c>
      <c r="O997">
        <f>SUMIFS(M:M,K:K,"&gt;="&amp;K997)</f>
        <v>512</v>
      </c>
      <c r="P997">
        <f>SUMIFS(M:M,K:K,"&lt;"&amp;K997)+72543</f>
        <v>72623</v>
      </c>
      <c r="Q997">
        <f>O997/SUM(M:M)</f>
        <v>0.43243243243243246</v>
      </c>
      <c r="R997">
        <f>1-P997/(SUM(N:N)+72543)</f>
        <v>0.14834707351682241</v>
      </c>
      <c r="S997">
        <v>0.43243243243243246</v>
      </c>
      <c r="T997">
        <f>1-R997+Q997</f>
        <v>1.28408535891561</v>
      </c>
      <c r="U997">
        <f>(R998-R997)*(Q998+Q997)/2</f>
        <v>0</v>
      </c>
    </row>
    <row r="998" spans="1:21">
      <c r="A998" t="s">
        <v>16</v>
      </c>
      <c r="B998" t="s">
        <v>2007</v>
      </c>
      <c r="C998" t="s">
        <v>2008</v>
      </c>
      <c r="D998" s="2" t="s">
        <v>13</v>
      </c>
      <c r="E998">
        <v>1</v>
      </c>
      <c r="F998">
        <v>276</v>
      </c>
      <c r="G998" t="s">
        <v>15</v>
      </c>
      <c r="H998">
        <v>1</v>
      </c>
      <c r="I998">
        <v>425</v>
      </c>
      <c r="J998" t="s">
        <v>12</v>
      </c>
      <c r="K998">
        <v>102.8</v>
      </c>
      <c r="L998" s="1">
        <v>8.9000000000000006E-27</v>
      </c>
      <c r="M998">
        <f>COUNTIF(Лист1!A:A,B998)</f>
        <v>0</v>
      </c>
      <c r="N998">
        <f>ABS(M998-1)</f>
        <v>1</v>
      </c>
      <c r="O998">
        <f>SUMIFS(M:M,K:K,"&gt;="&amp;K998)</f>
        <v>512</v>
      </c>
      <c r="P998">
        <f>SUMIFS(M:M,K:K,"&lt;"&amp;K998)+72543</f>
        <v>72623</v>
      </c>
      <c r="Q998">
        <f>O998/SUM(M:M)</f>
        <v>0.43243243243243246</v>
      </c>
      <c r="R998">
        <f>1-P998/(SUM(N:N)+72543)</f>
        <v>0.14834707351682241</v>
      </c>
      <c r="S998">
        <v>0.43243243243243246</v>
      </c>
      <c r="T998">
        <f>1-R998+Q998</f>
        <v>1.28408535891561</v>
      </c>
      <c r="U998">
        <f>(R999-R998)*(Q999+Q998)/2</f>
        <v>0</v>
      </c>
    </row>
    <row r="999" spans="1:21">
      <c r="A999" t="s">
        <v>16</v>
      </c>
      <c r="B999" t="s">
        <v>2009</v>
      </c>
      <c r="C999" t="s">
        <v>2010</v>
      </c>
      <c r="D999" s="2" t="s">
        <v>13</v>
      </c>
      <c r="E999">
        <v>559</v>
      </c>
      <c r="F999">
        <v>995</v>
      </c>
      <c r="G999" t="s">
        <v>11</v>
      </c>
      <c r="H999">
        <v>1</v>
      </c>
      <c r="I999">
        <v>425</v>
      </c>
      <c r="J999" t="s">
        <v>12</v>
      </c>
      <c r="K999">
        <v>102.8</v>
      </c>
      <c r="L999" s="1">
        <v>9.0000000000000003E-27</v>
      </c>
      <c r="M999">
        <f>COUNTIF(Лист1!A:A,B999)</f>
        <v>0</v>
      </c>
      <c r="N999">
        <f>ABS(M999-1)</f>
        <v>1</v>
      </c>
      <c r="O999">
        <f>SUMIFS(M:M,K:K,"&gt;="&amp;K999)</f>
        <v>512</v>
      </c>
      <c r="P999">
        <f>SUMIFS(M:M,K:K,"&lt;"&amp;K999)+72543</f>
        <v>72623</v>
      </c>
      <c r="Q999">
        <f>O999/SUM(M:M)</f>
        <v>0.43243243243243246</v>
      </c>
      <c r="R999">
        <f>1-P999/(SUM(N:N)+72543)</f>
        <v>0.14834707351682241</v>
      </c>
      <c r="S999">
        <v>0.43243243243243246</v>
      </c>
      <c r="T999">
        <f>1-R999+Q999</f>
        <v>1.28408535891561</v>
      </c>
      <c r="U999">
        <f>(R1000-R999)*(Q1000+Q999)/2</f>
        <v>0</v>
      </c>
    </row>
    <row r="1000" spans="1:21">
      <c r="A1000" t="s">
        <v>16</v>
      </c>
      <c r="B1000" t="s">
        <v>2011</v>
      </c>
      <c r="C1000" t="s">
        <v>2012</v>
      </c>
      <c r="D1000" s="2" t="s">
        <v>13</v>
      </c>
      <c r="E1000">
        <v>1341</v>
      </c>
      <c r="F1000">
        <v>1688</v>
      </c>
      <c r="G1000" t="s">
        <v>11</v>
      </c>
      <c r="H1000">
        <v>1</v>
      </c>
      <c r="I1000">
        <v>425</v>
      </c>
      <c r="J1000" t="s">
        <v>12</v>
      </c>
      <c r="K1000">
        <v>102.6</v>
      </c>
      <c r="L1000" s="1">
        <v>1E-26</v>
      </c>
      <c r="M1000">
        <f>COUNTIF(Лист1!A:A,B1000)</f>
        <v>0</v>
      </c>
      <c r="N1000">
        <f>ABS(M1000-1)</f>
        <v>1</v>
      </c>
      <c r="O1000">
        <f>SUMIFS(M:M,K:K,"&gt;="&amp;K1000)</f>
        <v>512</v>
      </c>
      <c r="P1000">
        <f>SUMIFS(M:M,K:K,"&lt;"&amp;K1000)+72543</f>
        <v>72623</v>
      </c>
      <c r="Q1000">
        <f>O1000/SUM(M:M)</f>
        <v>0.43243243243243246</v>
      </c>
      <c r="R1000">
        <f>1-P1000/(SUM(N:N)+72543)</f>
        <v>0.14834707351682241</v>
      </c>
      <c r="S1000">
        <v>0.43243243243243246</v>
      </c>
      <c r="T1000">
        <f>1-R1000+Q1000</f>
        <v>1.28408535891561</v>
      </c>
      <c r="U1000">
        <f>(R1001-R1000)*(Q1001+Q1000)/2</f>
        <v>0</v>
      </c>
    </row>
    <row r="1001" spans="1:21">
      <c r="A1001" t="s">
        <v>16</v>
      </c>
      <c r="B1001" t="s">
        <v>2013</v>
      </c>
      <c r="C1001" t="s">
        <v>2014</v>
      </c>
      <c r="D1001" s="2" t="s">
        <v>13</v>
      </c>
      <c r="E1001">
        <v>1248</v>
      </c>
      <c r="F1001">
        <v>1690</v>
      </c>
      <c r="G1001" t="s">
        <v>11</v>
      </c>
      <c r="H1001">
        <v>1</v>
      </c>
      <c r="I1001">
        <v>425</v>
      </c>
      <c r="J1001" t="s">
        <v>12</v>
      </c>
      <c r="K1001">
        <v>102.6</v>
      </c>
      <c r="L1001" s="1">
        <v>1E-26</v>
      </c>
      <c r="M1001">
        <f>COUNTIF(Лист1!A:A,B1001)</f>
        <v>0</v>
      </c>
      <c r="N1001">
        <f>ABS(M1001-1)</f>
        <v>1</v>
      </c>
      <c r="O1001">
        <f>SUMIFS(M:M,K:K,"&gt;="&amp;K1001)</f>
        <v>512</v>
      </c>
      <c r="P1001">
        <f>SUMIFS(M:M,K:K,"&lt;"&amp;K1001)+72543</f>
        <v>72623</v>
      </c>
      <c r="Q1001">
        <f>O1001/SUM(M:M)</f>
        <v>0.43243243243243246</v>
      </c>
      <c r="R1001">
        <f>1-P1001/(SUM(N:N)+72543)</f>
        <v>0.14834707351682241</v>
      </c>
      <c r="S1001">
        <v>0.43243243243243246</v>
      </c>
      <c r="T1001">
        <f>1-R1001+Q1001</f>
        <v>1.28408535891561</v>
      </c>
      <c r="U1001">
        <f>(R1002-R1001)*(Q1002+Q1001)/2</f>
        <v>0</v>
      </c>
    </row>
    <row r="1002" spans="1:21">
      <c r="A1002" t="s">
        <v>16</v>
      </c>
      <c r="B1002" t="s">
        <v>2015</v>
      </c>
      <c r="C1002" t="s">
        <v>2016</v>
      </c>
      <c r="D1002" s="2" t="s">
        <v>13</v>
      </c>
      <c r="E1002">
        <v>3</v>
      </c>
      <c r="F1002">
        <v>276</v>
      </c>
      <c r="G1002" t="s">
        <v>11</v>
      </c>
      <c r="H1002">
        <v>1</v>
      </c>
      <c r="I1002">
        <v>425</v>
      </c>
      <c r="J1002" t="s">
        <v>12</v>
      </c>
      <c r="K1002">
        <v>102.6</v>
      </c>
      <c r="L1002" s="1">
        <v>1E-26</v>
      </c>
      <c r="M1002">
        <f>COUNTIF(Лист1!A:A,B1002)</f>
        <v>0</v>
      </c>
      <c r="N1002">
        <f>ABS(M1002-1)</f>
        <v>1</v>
      </c>
      <c r="O1002">
        <f>SUMIFS(M:M,K:K,"&gt;="&amp;K1002)</f>
        <v>512</v>
      </c>
      <c r="P1002">
        <f>SUMIFS(M:M,K:K,"&lt;"&amp;K1002)+72543</f>
        <v>72623</v>
      </c>
      <c r="Q1002">
        <f>O1002/SUM(M:M)</f>
        <v>0.43243243243243246</v>
      </c>
      <c r="R1002">
        <f>1-P1002/(SUM(N:N)+72543)</f>
        <v>0.14834707351682241</v>
      </c>
      <c r="S1002">
        <v>0.43243243243243246</v>
      </c>
      <c r="T1002">
        <f>1-R1002+Q1002</f>
        <v>1.28408535891561</v>
      </c>
      <c r="U1002">
        <f>(R1003-R1002)*(Q1003+Q1002)/2</f>
        <v>0</v>
      </c>
    </row>
    <row r="1003" spans="1:21">
      <c r="A1003" t="s">
        <v>16</v>
      </c>
      <c r="B1003" t="s">
        <v>2017</v>
      </c>
      <c r="C1003" t="s">
        <v>2018</v>
      </c>
      <c r="D1003" s="2" t="s">
        <v>13</v>
      </c>
      <c r="E1003">
        <v>4</v>
      </c>
      <c r="F1003">
        <v>313</v>
      </c>
      <c r="G1003" t="s">
        <v>11</v>
      </c>
      <c r="H1003">
        <v>1</v>
      </c>
      <c r="I1003">
        <v>425</v>
      </c>
      <c r="J1003" t="s">
        <v>12</v>
      </c>
      <c r="K1003">
        <v>102.5</v>
      </c>
      <c r="L1003" s="1">
        <v>1.1E-26</v>
      </c>
      <c r="M1003">
        <f>COUNTIF(Лист1!A:A,B1003)</f>
        <v>0</v>
      </c>
      <c r="N1003">
        <f>ABS(M1003-1)</f>
        <v>1</v>
      </c>
      <c r="O1003">
        <f>SUMIFS(M:M,K:K,"&gt;="&amp;K1003)</f>
        <v>512</v>
      </c>
      <c r="P1003">
        <f>SUMIFS(M:M,K:K,"&lt;"&amp;K1003)+72543</f>
        <v>72623</v>
      </c>
      <c r="Q1003">
        <f>O1003/SUM(M:M)</f>
        <v>0.43243243243243246</v>
      </c>
      <c r="R1003">
        <f>1-P1003/(SUM(N:N)+72543)</f>
        <v>0.14834707351682241</v>
      </c>
      <c r="S1003">
        <v>0.43243243243243246</v>
      </c>
      <c r="T1003">
        <f>1-R1003+Q1003</f>
        <v>1.28408535891561</v>
      </c>
      <c r="U1003">
        <f>(R1004-R1003)*(Q1004+Q1003)/2</f>
        <v>0</v>
      </c>
    </row>
    <row r="1004" spans="1:21">
      <c r="A1004" t="s">
        <v>16</v>
      </c>
      <c r="B1004" t="s">
        <v>2019</v>
      </c>
      <c r="C1004" t="s">
        <v>2020</v>
      </c>
      <c r="D1004" s="2" t="s">
        <v>13</v>
      </c>
      <c r="E1004">
        <v>3</v>
      </c>
      <c r="F1004">
        <v>276</v>
      </c>
      <c r="G1004" t="s">
        <v>11</v>
      </c>
      <c r="H1004">
        <v>1</v>
      </c>
      <c r="I1004">
        <v>425</v>
      </c>
      <c r="J1004" t="s">
        <v>12</v>
      </c>
      <c r="K1004">
        <v>102.4</v>
      </c>
      <c r="L1004" s="1">
        <v>1.2E-26</v>
      </c>
      <c r="M1004">
        <f>COUNTIF(Лист1!A:A,B1004)</f>
        <v>0</v>
      </c>
      <c r="N1004">
        <f>ABS(M1004-1)</f>
        <v>1</v>
      </c>
      <c r="O1004">
        <f>SUMIFS(M:M,K:K,"&gt;="&amp;K1004)</f>
        <v>512</v>
      </c>
      <c r="P1004">
        <f>SUMIFS(M:M,K:K,"&lt;"&amp;K1004)+72543</f>
        <v>72623</v>
      </c>
      <c r="Q1004">
        <f>O1004/SUM(M:M)</f>
        <v>0.43243243243243246</v>
      </c>
      <c r="R1004">
        <f>1-P1004/(SUM(N:N)+72543)</f>
        <v>0.14834707351682241</v>
      </c>
      <c r="S1004">
        <v>0.43243243243243246</v>
      </c>
      <c r="T1004">
        <f>1-R1004+Q1004</f>
        <v>1.28408535891561</v>
      </c>
      <c r="U1004">
        <f>(R1005-R1004)*(Q1005+Q1004)/2</f>
        <v>0</v>
      </c>
    </row>
    <row r="1005" spans="1:21">
      <c r="A1005" t="s">
        <v>16</v>
      </c>
      <c r="B1005" t="s">
        <v>2021</v>
      </c>
      <c r="C1005" t="s">
        <v>2022</v>
      </c>
      <c r="D1005" s="2" t="s">
        <v>13</v>
      </c>
      <c r="E1005">
        <v>4</v>
      </c>
      <c r="F1005">
        <v>313</v>
      </c>
      <c r="G1005" t="s">
        <v>11</v>
      </c>
      <c r="H1005">
        <v>1</v>
      </c>
      <c r="I1005">
        <v>425</v>
      </c>
      <c r="J1005" t="s">
        <v>12</v>
      </c>
      <c r="K1005">
        <v>102.4</v>
      </c>
      <c r="L1005" s="1">
        <v>1.2E-26</v>
      </c>
      <c r="M1005">
        <f>COUNTIF(Лист1!A:A,B1005)</f>
        <v>0</v>
      </c>
      <c r="N1005">
        <f>ABS(M1005-1)</f>
        <v>1</v>
      </c>
      <c r="O1005">
        <f>SUMIFS(M:M,K:K,"&gt;="&amp;K1005)</f>
        <v>512</v>
      </c>
      <c r="P1005">
        <f>SUMIFS(M:M,K:K,"&lt;"&amp;K1005)+72543</f>
        <v>72623</v>
      </c>
      <c r="Q1005">
        <f>O1005/SUM(M:M)</f>
        <v>0.43243243243243246</v>
      </c>
      <c r="R1005">
        <f>1-P1005/(SUM(N:N)+72543)</f>
        <v>0.14834707351682241</v>
      </c>
      <c r="S1005">
        <v>0.43243243243243246</v>
      </c>
      <c r="T1005">
        <f>1-R1005+Q1005</f>
        <v>1.28408535891561</v>
      </c>
      <c r="U1005">
        <f>(R1006-R1005)*(Q1006+Q1005)/2</f>
        <v>5.0761053291235395E-6</v>
      </c>
    </row>
    <row r="1006" spans="1:21">
      <c r="A1006" t="s">
        <v>16</v>
      </c>
      <c r="B1006" t="s">
        <v>2023</v>
      </c>
      <c r="C1006" t="s">
        <v>2024</v>
      </c>
      <c r="D1006" s="2" t="s">
        <v>13</v>
      </c>
      <c r="E1006">
        <v>9</v>
      </c>
      <c r="F1006">
        <v>373</v>
      </c>
      <c r="G1006" t="s">
        <v>11</v>
      </c>
      <c r="H1006">
        <v>1</v>
      </c>
      <c r="I1006">
        <v>425</v>
      </c>
      <c r="J1006" t="s">
        <v>12</v>
      </c>
      <c r="K1006">
        <v>102.3</v>
      </c>
      <c r="L1006" s="1">
        <v>1.2E-26</v>
      </c>
      <c r="M1006">
        <f>COUNTIF(Лист1!A:A,B1006)</f>
        <v>1</v>
      </c>
      <c r="N1006">
        <f>ABS(M1006-1)</f>
        <v>0</v>
      </c>
      <c r="O1006">
        <f>SUMIFS(M:M,K:K,"&gt;="&amp;K1006)</f>
        <v>513</v>
      </c>
      <c r="P1006">
        <f>SUMIFS(M:M,K:K,"&lt;"&amp;K1006)+72543</f>
        <v>72622</v>
      </c>
      <c r="Q1006">
        <f>O1006/SUM(M:M)</f>
        <v>0.43327702702702703</v>
      </c>
      <c r="R1006">
        <f>1-P1006/(SUM(N:N)+72543)</f>
        <v>0.14835880055820716</v>
      </c>
      <c r="S1006">
        <v>0.43327702702702703</v>
      </c>
      <c r="T1006">
        <f>1-R1006+Q1006</f>
        <v>1.2849182264688199</v>
      </c>
      <c r="U1006">
        <f>(R1007-R1006)*(Q1007+Q1006)/2</f>
        <v>0</v>
      </c>
    </row>
    <row r="1007" spans="1:21">
      <c r="A1007" t="s">
        <v>16</v>
      </c>
      <c r="B1007" t="s">
        <v>2025</v>
      </c>
      <c r="C1007" t="s">
        <v>2026</v>
      </c>
      <c r="D1007" s="2" t="s">
        <v>13</v>
      </c>
      <c r="E1007">
        <v>7</v>
      </c>
      <c r="F1007">
        <v>275</v>
      </c>
      <c r="G1007" t="s">
        <v>11</v>
      </c>
      <c r="H1007">
        <v>1</v>
      </c>
      <c r="I1007">
        <v>425</v>
      </c>
      <c r="J1007" t="s">
        <v>12</v>
      </c>
      <c r="K1007">
        <v>102.3</v>
      </c>
      <c r="L1007" s="1">
        <v>1.3000000000000001E-26</v>
      </c>
      <c r="M1007">
        <f>COUNTIF(Лист1!A:A,B1007)</f>
        <v>0</v>
      </c>
      <c r="N1007">
        <f>ABS(M1007-1)</f>
        <v>1</v>
      </c>
      <c r="O1007">
        <f>SUMIFS(M:M,K:K,"&gt;="&amp;K1007)</f>
        <v>513</v>
      </c>
      <c r="P1007">
        <f>SUMIFS(M:M,K:K,"&lt;"&amp;K1007)+72543</f>
        <v>72622</v>
      </c>
      <c r="Q1007">
        <f>O1007/SUM(M:M)</f>
        <v>0.43327702702702703</v>
      </c>
      <c r="R1007">
        <f>1-P1007/(SUM(N:N)+72543)</f>
        <v>0.14835880055820716</v>
      </c>
      <c r="S1007">
        <v>0.43327702702702703</v>
      </c>
      <c r="T1007">
        <f>1-R1007+Q1007</f>
        <v>1.2849182264688199</v>
      </c>
      <c r="U1007">
        <f>(R1008-R1007)*(Q1008+Q1007)/2</f>
        <v>0</v>
      </c>
    </row>
    <row r="1008" spans="1:21">
      <c r="A1008" t="s">
        <v>16</v>
      </c>
      <c r="B1008" t="s">
        <v>2027</v>
      </c>
      <c r="C1008" t="s">
        <v>2028</v>
      </c>
      <c r="D1008" s="2" t="s">
        <v>13</v>
      </c>
      <c r="E1008">
        <v>7</v>
      </c>
      <c r="F1008">
        <v>275</v>
      </c>
      <c r="G1008" t="s">
        <v>11</v>
      </c>
      <c r="H1008">
        <v>1</v>
      </c>
      <c r="I1008">
        <v>425</v>
      </c>
      <c r="J1008" t="s">
        <v>12</v>
      </c>
      <c r="K1008">
        <v>102.3</v>
      </c>
      <c r="L1008" s="1">
        <v>1.3000000000000001E-26</v>
      </c>
      <c r="M1008">
        <f>COUNTIF(Лист1!A:A,B1008)</f>
        <v>0</v>
      </c>
      <c r="N1008">
        <f>ABS(M1008-1)</f>
        <v>1</v>
      </c>
      <c r="O1008">
        <f>SUMIFS(M:M,K:K,"&gt;="&amp;K1008)</f>
        <v>513</v>
      </c>
      <c r="P1008">
        <f>SUMIFS(M:M,K:K,"&lt;"&amp;K1008)+72543</f>
        <v>72622</v>
      </c>
      <c r="Q1008">
        <f>O1008/SUM(M:M)</f>
        <v>0.43327702702702703</v>
      </c>
      <c r="R1008">
        <f>1-P1008/(SUM(N:N)+72543)</f>
        <v>0.14835880055820716</v>
      </c>
      <c r="S1008">
        <v>0.43327702702702703</v>
      </c>
      <c r="T1008">
        <f>1-R1008+Q1008</f>
        <v>1.2849182264688199</v>
      </c>
      <c r="U1008">
        <f>(R1009-R1008)*(Q1009+Q1008)/2</f>
        <v>0</v>
      </c>
    </row>
    <row r="1009" spans="1:21">
      <c r="A1009" t="s">
        <v>16</v>
      </c>
      <c r="B1009" t="s">
        <v>2029</v>
      </c>
      <c r="C1009" t="s">
        <v>2030</v>
      </c>
      <c r="D1009" s="2" t="s">
        <v>13</v>
      </c>
      <c r="E1009">
        <v>3</v>
      </c>
      <c r="F1009">
        <v>276</v>
      </c>
      <c r="G1009" t="s">
        <v>11</v>
      </c>
      <c r="H1009">
        <v>1</v>
      </c>
      <c r="I1009">
        <v>425</v>
      </c>
      <c r="J1009" t="s">
        <v>12</v>
      </c>
      <c r="K1009">
        <v>102.2</v>
      </c>
      <c r="L1009" s="1">
        <v>1.3000000000000001E-26</v>
      </c>
      <c r="M1009">
        <f>COUNTIF(Лист1!A:A,B1009)</f>
        <v>0</v>
      </c>
      <c r="N1009">
        <f>ABS(M1009-1)</f>
        <v>1</v>
      </c>
      <c r="O1009">
        <f>SUMIFS(M:M,K:K,"&gt;="&amp;K1009)</f>
        <v>513</v>
      </c>
      <c r="P1009">
        <f>SUMIFS(M:M,K:K,"&lt;"&amp;K1009)+72543</f>
        <v>72622</v>
      </c>
      <c r="Q1009">
        <f>O1009/SUM(M:M)</f>
        <v>0.43327702702702703</v>
      </c>
      <c r="R1009">
        <f>1-P1009/(SUM(N:N)+72543)</f>
        <v>0.14835880055820716</v>
      </c>
      <c r="S1009">
        <v>0.43327702702702703</v>
      </c>
      <c r="T1009">
        <f>1-R1009+Q1009</f>
        <v>1.2849182264688199</v>
      </c>
      <c r="U1009">
        <f>(R1010-R1009)*(Q1010+Q1009)/2</f>
        <v>0</v>
      </c>
    </row>
    <row r="1010" spans="1:21">
      <c r="A1010" t="s">
        <v>16</v>
      </c>
      <c r="B1010" t="s">
        <v>2031</v>
      </c>
      <c r="C1010" t="s">
        <v>2032</v>
      </c>
      <c r="D1010" s="2" t="s">
        <v>13</v>
      </c>
      <c r="E1010">
        <v>1</v>
      </c>
      <c r="F1010">
        <v>304</v>
      </c>
      <c r="G1010" t="s">
        <v>15</v>
      </c>
      <c r="H1010">
        <v>1</v>
      </c>
      <c r="I1010">
        <v>425</v>
      </c>
      <c r="J1010" t="s">
        <v>12</v>
      </c>
      <c r="K1010">
        <v>102.2</v>
      </c>
      <c r="L1010" s="1">
        <v>1.3000000000000001E-26</v>
      </c>
      <c r="M1010">
        <f>COUNTIF(Лист1!A:A,B1010)</f>
        <v>0</v>
      </c>
      <c r="N1010">
        <f>ABS(M1010-1)</f>
        <v>1</v>
      </c>
      <c r="O1010">
        <f>SUMIFS(M:M,K:K,"&gt;="&amp;K1010)</f>
        <v>513</v>
      </c>
      <c r="P1010">
        <f>SUMIFS(M:M,K:K,"&lt;"&amp;K1010)+72543</f>
        <v>72622</v>
      </c>
      <c r="Q1010">
        <f>O1010/SUM(M:M)</f>
        <v>0.43327702702702703</v>
      </c>
      <c r="R1010">
        <f>1-P1010/(SUM(N:N)+72543)</f>
        <v>0.14835880055820716</v>
      </c>
      <c r="S1010">
        <v>0.43327702702702703</v>
      </c>
      <c r="T1010">
        <f>1-R1010+Q1010</f>
        <v>1.2849182264688199</v>
      </c>
      <c r="U1010">
        <f>(R1011-R1010)*(Q1011+Q1010)/2</f>
        <v>0</v>
      </c>
    </row>
    <row r="1011" spans="1:21">
      <c r="A1011" t="s">
        <v>16</v>
      </c>
      <c r="B1011" t="s">
        <v>2033</v>
      </c>
      <c r="C1011" t="s">
        <v>2034</v>
      </c>
      <c r="D1011" s="2" t="s">
        <v>13</v>
      </c>
      <c r="E1011">
        <v>1318</v>
      </c>
      <c r="F1011">
        <v>1700</v>
      </c>
      <c r="G1011" t="s">
        <v>11</v>
      </c>
      <c r="H1011">
        <v>1</v>
      </c>
      <c r="I1011">
        <v>425</v>
      </c>
      <c r="J1011" t="s">
        <v>12</v>
      </c>
      <c r="K1011">
        <v>102.2</v>
      </c>
      <c r="L1011" s="1">
        <v>1.4000000000000001E-26</v>
      </c>
      <c r="M1011">
        <f>COUNTIF(Лист1!A:A,B1011)</f>
        <v>0</v>
      </c>
      <c r="N1011">
        <f>ABS(M1011-1)</f>
        <v>1</v>
      </c>
      <c r="O1011">
        <f>SUMIFS(M:M,K:K,"&gt;="&amp;K1011)</f>
        <v>513</v>
      </c>
      <c r="P1011">
        <f>SUMIFS(M:M,K:K,"&lt;"&amp;K1011)+72543</f>
        <v>72622</v>
      </c>
      <c r="Q1011">
        <f>O1011/SUM(M:M)</f>
        <v>0.43327702702702703</v>
      </c>
      <c r="R1011">
        <f>1-P1011/(SUM(N:N)+72543)</f>
        <v>0.14835880055820716</v>
      </c>
      <c r="S1011">
        <v>0.43327702702702703</v>
      </c>
      <c r="T1011">
        <f>1-R1011+Q1011</f>
        <v>1.2849182264688199</v>
      </c>
      <c r="U1011">
        <f>(R1012-R1011)*(Q1012+Q1011)/2</f>
        <v>0</v>
      </c>
    </row>
    <row r="1012" spans="1:21">
      <c r="A1012" t="s">
        <v>16</v>
      </c>
      <c r="B1012" t="s">
        <v>2035</v>
      </c>
      <c r="C1012" t="s">
        <v>2036</v>
      </c>
      <c r="D1012" s="2" t="s">
        <v>13</v>
      </c>
      <c r="E1012">
        <v>11</v>
      </c>
      <c r="F1012">
        <v>275</v>
      </c>
      <c r="G1012" t="s">
        <v>11</v>
      </c>
      <c r="H1012">
        <v>1</v>
      </c>
      <c r="I1012">
        <v>425</v>
      </c>
      <c r="J1012" t="s">
        <v>12</v>
      </c>
      <c r="K1012">
        <v>102.2</v>
      </c>
      <c r="L1012" s="1">
        <v>1.4000000000000001E-26</v>
      </c>
      <c r="M1012">
        <f>COUNTIF(Лист1!A:A,B1012)</f>
        <v>0</v>
      </c>
      <c r="N1012">
        <f>ABS(M1012-1)</f>
        <v>1</v>
      </c>
      <c r="O1012">
        <f>SUMIFS(M:M,K:K,"&gt;="&amp;K1012)</f>
        <v>513</v>
      </c>
      <c r="P1012">
        <f>SUMIFS(M:M,K:K,"&lt;"&amp;K1012)+72543</f>
        <v>72622</v>
      </c>
      <c r="Q1012">
        <f>O1012/SUM(M:M)</f>
        <v>0.43327702702702703</v>
      </c>
      <c r="R1012">
        <f>1-P1012/(SUM(N:N)+72543)</f>
        <v>0.14835880055820716</v>
      </c>
      <c r="S1012">
        <v>0.43327702702702703</v>
      </c>
      <c r="T1012">
        <f>1-R1012+Q1012</f>
        <v>1.2849182264688199</v>
      </c>
      <c r="U1012">
        <f>(R1013-R1012)*(Q1013+Q1012)/2</f>
        <v>0</v>
      </c>
    </row>
    <row r="1013" spans="1:21">
      <c r="A1013" t="s">
        <v>16</v>
      </c>
      <c r="B1013" t="s">
        <v>2037</v>
      </c>
      <c r="C1013" t="s">
        <v>2038</v>
      </c>
      <c r="D1013" s="2" t="s">
        <v>13</v>
      </c>
      <c r="E1013">
        <v>8</v>
      </c>
      <c r="F1013">
        <v>275</v>
      </c>
      <c r="G1013" t="s">
        <v>11</v>
      </c>
      <c r="H1013">
        <v>1</v>
      </c>
      <c r="I1013">
        <v>425</v>
      </c>
      <c r="J1013" t="s">
        <v>12</v>
      </c>
      <c r="K1013">
        <v>102.1</v>
      </c>
      <c r="L1013" s="1">
        <v>1.5000000000000001E-26</v>
      </c>
      <c r="M1013">
        <f>COUNTIF(Лист1!A:A,B1013)</f>
        <v>0</v>
      </c>
      <c r="N1013">
        <f>ABS(M1013-1)</f>
        <v>1</v>
      </c>
      <c r="O1013">
        <f>SUMIFS(M:M,K:K,"&gt;="&amp;K1013)</f>
        <v>513</v>
      </c>
      <c r="P1013">
        <f>SUMIFS(M:M,K:K,"&lt;"&amp;K1013)+72543</f>
        <v>72622</v>
      </c>
      <c r="Q1013">
        <f>O1013/SUM(M:M)</f>
        <v>0.43327702702702703</v>
      </c>
      <c r="R1013">
        <f>1-P1013/(SUM(N:N)+72543)</f>
        <v>0.14835880055820716</v>
      </c>
      <c r="S1013">
        <v>0.43327702702702703</v>
      </c>
      <c r="T1013">
        <f>1-R1013+Q1013</f>
        <v>1.2849182264688199</v>
      </c>
      <c r="U1013">
        <f>(R1014-R1013)*(Q1014+Q1013)/2</f>
        <v>0</v>
      </c>
    </row>
    <row r="1014" spans="1:21">
      <c r="A1014" t="s">
        <v>16</v>
      </c>
      <c r="B1014" t="s">
        <v>2039</v>
      </c>
      <c r="C1014" t="s">
        <v>2040</v>
      </c>
      <c r="D1014" s="2" t="s">
        <v>13</v>
      </c>
      <c r="E1014">
        <v>3</v>
      </c>
      <c r="F1014">
        <v>276</v>
      </c>
      <c r="G1014" t="s">
        <v>11</v>
      </c>
      <c r="H1014">
        <v>1</v>
      </c>
      <c r="I1014">
        <v>425</v>
      </c>
      <c r="J1014" t="s">
        <v>12</v>
      </c>
      <c r="K1014">
        <v>102</v>
      </c>
      <c r="L1014" s="1">
        <v>1.5000000000000001E-26</v>
      </c>
      <c r="M1014">
        <f>COUNTIF(Лист1!A:A,B1014)</f>
        <v>0</v>
      </c>
      <c r="N1014">
        <f>ABS(M1014-1)</f>
        <v>1</v>
      </c>
      <c r="O1014">
        <f>SUMIFS(M:M,K:K,"&gt;="&amp;K1014)</f>
        <v>513</v>
      </c>
      <c r="P1014">
        <f>SUMIFS(M:M,K:K,"&lt;"&amp;K1014)+72543</f>
        <v>72622</v>
      </c>
      <c r="Q1014">
        <f>O1014/SUM(M:M)</f>
        <v>0.43327702702702703</v>
      </c>
      <c r="R1014">
        <f>1-P1014/(SUM(N:N)+72543)</f>
        <v>0.14835880055820716</v>
      </c>
      <c r="S1014">
        <v>0.43327702702702703</v>
      </c>
      <c r="T1014">
        <f>1-R1014+Q1014</f>
        <v>1.2849182264688199</v>
      </c>
      <c r="U1014">
        <f>(R1015-R1014)*(Q1015+Q1014)/2</f>
        <v>0</v>
      </c>
    </row>
    <row r="1015" spans="1:21">
      <c r="A1015" t="s">
        <v>16</v>
      </c>
      <c r="B1015" t="s">
        <v>2041</v>
      </c>
      <c r="C1015" t="s">
        <v>2042</v>
      </c>
      <c r="D1015" s="2" t="s">
        <v>13</v>
      </c>
      <c r="E1015">
        <v>3</v>
      </c>
      <c r="F1015">
        <v>276</v>
      </c>
      <c r="G1015" t="s">
        <v>11</v>
      </c>
      <c r="H1015">
        <v>1</v>
      </c>
      <c r="I1015">
        <v>425</v>
      </c>
      <c r="J1015" t="s">
        <v>12</v>
      </c>
      <c r="K1015">
        <v>102</v>
      </c>
      <c r="L1015" s="1">
        <v>1.6000000000000001E-26</v>
      </c>
      <c r="M1015">
        <f>COUNTIF(Лист1!A:A,B1015)</f>
        <v>0</v>
      </c>
      <c r="N1015">
        <f>ABS(M1015-1)</f>
        <v>1</v>
      </c>
      <c r="O1015">
        <f>SUMIFS(M:M,K:K,"&gt;="&amp;K1015)</f>
        <v>513</v>
      </c>
      <c r="P1015">
        <f>SUMIFS(M:M,K:K,"&lt;"&amp;K1015)+72543</f>
        <v>72622</v>
      </c>
      <c r="Q1015">
        <f>O1015/SUM(M:M)</f>
        <v>0.43327702702702703</v>
      </c>
      <c r="R1015">
        <f>1-P1015/(SUM(N:N)+72543)</f>
        <v>0.14835880055820716</v>
      </c>
      <c r="S1015">
        <v>0.43327702702702703</v>
      </c>
      <c r="T1015">
        <f>1-R1015+Q1015</f>
        <v>1.2849182264688199</v>
      </c>
      <c r="U1015">
        <f>(R1016-R1015)*(Q1016+Q1015)/2</f>
        <v>0</v>
      </c>
    </row>
    <row r="1016" spans="1:21">
      <c r="A1016" t="s">
        <v>16</v>
      </c>
      <c r="B1016" t="s">
        <v>2043</v>
      </c>
      <c r="C1016" t="s">
        <v>2044</v>
      </c>
      <c r="D1016" s="2" t="s">
        <v>13</v>
      </c>
      <c r="E1016">
        <v>4</v>
      </c>
      <c r="F1016">
        <v>313</v>
      </c>
      <c r="G1016" t="s">
        <v>11</v>
      </c>
      <c r="H1016">
        <v>1</v>
      </c>
      <c r="I1016">
        <v>425</v>
      </c>
      <c r="J1016" t="s">
        <v>12</v>
      </c>
      <c r="K1016">
        <v>102</v>
      </c>
      <c r="L1016" s="1">
        <v>1.6000000000000001E-26</v>
      </c>
      <c r="M1016">
        <f>COUNTIF(Лист1!A:A,B1016)</f>
        <v>0</v>
      </c>
      <c r="N1016">
        <f>ABS(M1016-1)</f>
        <v>1</v>
      </c>
      <c r="O1016">
        <f>SUMIFS(M:M,K:K,"&gt;="&amp;K1016)</f>
        <v>513</v>
      </c>
      <c r="P1016">
        <f>SUMIFS(M:M,K:K,"&lt;"&amp;K1016)+72543</f>
        <v>72622</v>
      </c>
      <c r="Q1016">
        <f>O1016/SUM(M:M)</f>
        <v>0.43327702702702703</v>
      </c>
      <c r="R1016">
        <f>1-P1016/(SUM(N:N)+72543)</f>
        <v>0.14835880055820716</v>
      </c>
      <c r="S1016">
        <v>0.43327702702702703</v>
      </c>
      <c r="T1016">
        <f>1-R1016+Q1016</f>
        <v>1.2849182264688199</v>
      </c>
      <c r="U1016">
        <f>(R1017-R1016)*(Q1017+Q1016)/2</f>
        <v>0</v>
      </c>
    </row>
    <row r="1017" spans="1:21">
      <c r="A1017" t="s">
        <v>16</v>
      </c>
      <c r="B1017" t="s">
        <v>2045</v>
      </c>
      <c r="C1017" t="s">
        <v>2046</v>
      </c>
      <c r="D1017" s="2" t="s">
        <v>13</v>
      </c>
      <c r="E1017">
        <v>11</v>
      </c>
      <c r="F1017">
        <v>276</v>
      </c>
      <c r="G1017" t="s">
        <v>11</v>
      </c>
      <c r="H1017">
        <v>1</v>
      </c>
      <c r="I1017">
        <v>425</v>
      </c>
      <c r="J1017" t="s">
        <v>12</v>
      </c>
      <c r="K1017">
        <v>102</v>
      </c>
      <c r="L1017" s="1">
        <v>1.6000000000000001E-26</v>
      </c>
      <c r="M1017">
        <f>COUNTIF(Лист1!A:A,B1017)</f>
        <v>0</v>
      </c>
      <c r="N1017">
        <f>ABS(M1017-1)</f>
        <v>1</v>
      </c>
      <c r="O1017">
        <f>SUMIFS(M:M,K:K,"&gt;="&amp;K1017)</f>
        <v>513</v>
      </c>
      <c r="P1017">
        <f>SUMIFS(M:M,K:K,"&lt;"&amp;K1017)+72543</f>
        <v>72622</v>
      </c>
      <c r="Q1017">
        <f>O1017/SUM(M:M)</f>
        <v>0.43327702702702703</v>
      </c>
      <c r="R1017">
        <f>1-P1017/(SUM(N:N)+72543)</f>
        <v>0.14835880055820716</v>
      </c>
      <c r="S1017">
        <v>0.43327702702702703</v>
      </c>
      <c r="T1017">
        <f>1-R1017+Q1017</f>
        <v>1.2849182264688199</v>
      </c>
      <c r="U1017">
        <f>(R1018-R1017)*(Q1018+Q1017)/2</f>
        <v>0</v>
      </c>
    </row>
    <row r="1018" spans="1:21">
      <c r="A1018" t="s">
        <v>16</v>
      </c>
      <c r="B1018" t="s">
        <v>2047</v>
      </c>
      <c r="C1018" t="s">
        <v>2048</v>
      </c>
      <c r="D1018" s="2" t="s">
        <v>13</v>
      </c>
      <c r="E1018">
        <v>3</v>
      </c>
      <c r="F1018">
        <v>276</v>
      </c>
      <c r="G1018" t="s">
        <v>11</v>
      </c>
      <c r="H1018">
        <v>1</v>
      </c>
      <c r="I1018">
        <v>425</v>
      </c>
      <c r="J1018" t="s">
        <v>12</v>
      </c>
      <c r="K1018">
        <v>102</v>
      </c>
      <c r="L1018" s="1">
        <v>1.6000000000000001E-26</v>
      </c>
      <c r="M1018">
        <f>COUNTIF(Лист1!A:A,B1018)</f>
        <v>0</v>
      </c>
      <c r="N1018">
        <f>ABS(M1018-1)</f>
        <v>1</v>
      </c>
      <c r="O1018">
        <f>SUMIFS(M:M,K:K,"&gt;="&amp;K1018)</f>
        <v>513</v>
      </c>
      <c r="P1018">
        <f>SUMIFS(M:M,K:K,"&lt;"&amp;K1018)+72543</f>
        <v>72622</v>
      </c>
      <c r="Q1018">
        <f>O1018/SUM(M:M)</f>
        <v>0.43327702702702703</v>
      </c>
      <c r="R1018">
        <f>1-P1018/(SUM(N:N)+72543)</f>
        <v>0.14835880055820716</v>
      </c>
      <c r="S1018">
        <v>0.43327702702702703</v>
      </c>
      <c r="T1018">
        <f>1-R1018+Q1018</f>
        <v>1.2849182264688199</v>
      </c>
      <c r="U1018">
        <f>(R1019-R1018)*(Q1019+Q1018)/2</f>
        <v>0</v>
      </c>
    </row>
    <row r="1019" spans="1:21">
      <c r="A1019" t="s">
        <v>16</v>
      </c>
      <c r="B1019" t="s">
        <v>2049</v>
      </c>
      <c r="C1019" t="s">
        <v>2050</v>
      </c>
      <c r="D1019" s="2" t="s">
        <v>13</v>
      </c>
      <c r="E1019">
        <v>3</v>
      </c>
      <c r="F1019">
        <v>276</v>
      </c>
      <c r="G1019" t="s">
        <v>11</v>
      </c>
      <c r="H1019">
        <v>1</v>
      </c>
      <c r="I1019">
        <v>425</v>
      </c>
      <c r="J1019" t="s">
        <v>12</v>
      </c>
      <c r="K1019">
        <v>102</v>
      </c>
      <c r="L1019" s="1">
        <v>1.6000000000000001E-26</v>
      </c>
      <c r="M1019">
        <f>COUNTIF(Лист1!A:A,B1019)</f>
        <v>0</v>
      </c>
      <c r="N1019">
        <f>ABS(M1019-1)</f>
        <v>1</v>
      </c>
      <c r="O1019">
        <f>SUMIFS(M:M,K:K,"&gt;="&amp;K1019)</f>
        <v>513</v>
      </c>
      <c r="P1019">
        <f>SUMIFS(M:M,K:K,"&lt;"&amp;K1019)+72543</f>
        <v>72622</v>
      </c>
      <c r="Q1019">
        <f>O1019/SUM(M:M)</f>
        <v>0.43327702702702703</v>
      </c>
      <c r="R1019">
        <f>1-P1019/(SUM(N:N)+72543)</f>
        <v>0.14835880055820716</v>
      </c>
      <c r="S1019">
        <v>0.43327702702702703</v>
      </c>
      <c r="T1019">
        <f>1-R1019+Q1019</f>
        <v>1.2849182264688199</v>
      </c>
      <c r="U1019">
        <f>(R1020-R1019)*(Q1020+Q1019)/2</f>
        <v>0</v>
      </c>
    </row>
    <row r="1020" spans="1:21">
      <c r="A1020" t="s">
        <v>16</v>
      </c>
      <c r="B1020" t="s">
        <v>2051</v>
      </c>
      <c r="C1020" t="s">
        <v>2052</v>
      </c>
      <c r="D1020" s="2" t="s">
        <v>13</v>
      </c>
      <c r="E1020">
        <v>3</v>
      </c>
      <c r="F1020">
        <v>278</v>
      </c>
      <c r="G1020" t="s">
        <v>11</v>
      </c>
      <c r="H1020">
        <v>1</v>
      </c>
      <c r="I1020">
        <v>425</v>
      </c>
      <c r="J1020" t="s">
        <v>12</v>
      </c>
      <c r="K1020">
        <v>101.9</v>
      </c>
      <c r="L1020" s="1">
        <v>1.6000000000000001E-26</v>
      </c>
      <c r="M1020">
        <f>COUNTIF(Лист1!A:A,B1020)</f>
        <v>0</v>
      </c>
      <c r="N1020">
        <f>ABS(M1020-1)</f>
        <v>1</v>
      </c>
      <c r="O1020">
        <f>SUMIFS(M:M,K:K,"&gt;="&amp;K1020)</f>
        <v>513</v>
      </c>
      <c r="P1020">
        <f>SUMIFS(M:M,K:K,"&lt;"&amp;K1020)+72543</f>
        <v>72622</v>
      </c>
      <c r="Q1020">
        <f>O1020/SUM(M:M)</f>
        <v>0.43327702702702703</v>
      </c>
      <c r="R1020">
        <f>1-P1020/(SUM(N:N)+72543)</f>
        <v>0.14835880055820716</v>
      </c>
      <c r="S1020">
        <v>0.43327702702702703</v>
      </c>
      <c r="T1020">
        <f>1-R1020+Q1020</f>
        <v>1.2849182264688199</v>
      </c>
      <c r="U1020">
        <f>(R1021-R1020)*(Q1021+Q1020)/2</f>
        <v>0</v>
      </c>
    </row>
    <row r="1021" spans="1:21">
      <c r="A1021" t="s">
        <v>16</v>
      </c>
      <c r="B1021" t="s">
        <v>2053</v>
      </c>
      <c r="C1021" t="s">
        <v>2054</v>
      </c>
      <c r="D1021" s="2" t="s">
        <v>13</v>
      </c>
      <c r="E1021">
        <v>8</v>
      </c>
      <c r="F1021">
        <v>276</v>
      </c>
      <c r="G1021" t="s">
        <v>11</v>
      </c>
      <c r="H1021">
        <v>1</v>
      </c>
      <c r="I1021">
        <v>425</v>
      </c>
      <c r="J1021" t="s">
        <v>12</v>
      </c>
      <c r="K1021">
        <v>101.9</v>
      </c>
      <c r="L1021" s="1">
        <v>1.7000000000000001E-26</v>
      </c>
      <c r="M1021">
        <f>COUNTIF(Лист1!A:A,B1021)</f>
        <v>0</v>
      </c>
      <c r="N1021">
        <f>ABS(M1021-1)</f>
        <v>1</v>
      </c>
      <c r="O1021">
        <f>SUMIFS(M:M,K:K,"&gt;="&amp;K1021)</f>
        <v>513</v>
      </c>
      <c r="P1021">
        <f>SUMIFS(M:M,K:K,"&lt;"&amp;K1021)+72543</f>
        <v>72622</v>
      </c>
      <c r="Q1021">
        <f>O1021/SUM(M:M)</f>
        <v>0.43327702702702703</v>
      </c>
      <c r="R1021">
        <f>1-P1021/(SUM(N:N)+72543)</f>
        <v>0.14835880055820716</v>
      </c>
      <c r="S1021">
        <v>0.43327702702702703</v>
      </c>
      <c r="T1021">
        <f>1-R1021+Q1021</f>
        <v>1.2849182264688199</v>
      </c>
      <c r="U1021">
        <f>(R1022-R1021)*(Q1022+Q1021)/2</f>
        <v>0</v>
      </c>
    </row>
    <row r="1022" spans="1:21">
      <c r="A1022" t="s">
        <v>16</v>
      </c>
      <c r="B1022" t="s">
        <v>2055</v>
      </c>
      <c r="C1022" t="s">
        <v>2056</v>
      </c>
      <c r="D1022" s="2" t="s">
        <v>13</v>
      </c>
      <c r="E1022">
        <v>3</v>
      </c>
      <c r="F1022">
        <v>273</v>
      </c>
      <c r="G1022" t="s">
        <v>11</v>
      </c>
      <c r="H1022">
        <v>1</v>
      </c>
      <c r="I1022">
        <v>425</v>
      </c>
      <c r="J1022" t="s">
        <v>12</v>
      </c>
      <c r="K1022">
        <v>101.9</v>
      </c>
      <c r="L1022" s="1">
        <v>1.7000000000000001E-26</v>
      </c>
      <c r="M1022">
        <f>COUNTIF(Лист1!A:A,B1022)</f>
        <v>0</v>
      </c>
      <c r="N1022">
        <f>ABS(M1022-1)</f>
        <v>1</v>
      </c>
      <c r="O1022">
        <f>SUMIFS(M:M,K:K,"&gt;="&amp;K1022)</f>
        <v>513</v>
      </c>
      <c r="P1022">
        <f>SUMIFS(M:M,K:K,"&lt;"&amp;K1022)+72543</f>
        <v>72622</v>
      </c>
      <c r="Q1022">
        <f>O1022/SUM(M:M)</f>
        <v>0.43327702702702703</v>
      </c>
      <c r="R1022">
        <f>1-P1022/(SUM(N:N)+72543)</f>
        <v>0.14835880055820716</v>
      </c>
      <c r="S1022">
        <v>0.43327702702702703</v>
      </c>
      <c r="T1022">
        <f>1-R1022+Q1022</f>
        <v>1.2849182264688199</v>
      </c>
      <c r="U1022">
        <f>(R1023-R1022)*(Q1023+Q1022)/2</f>
        <v>0</v>
      </c>
    </row>
    <row r="1023" spans="1:21">
      <c r="A1023" t="s">
        <v>16</v>
      </c>
      <c r="B1023" t="s">
        <v>2057</v>
      </c>
      <c r="C1023" t="s">
        <v>2058</v>
      </c>
      <c r="D1023" s="2" t="s">
        <v>13</v>
      </c>
      <c r="E1023">
        <v>3</v>
      </c>
      <c r="F1023">
        <v>273</v>
      </c>
      <c r="G1023" t="s">
        <v>11</v>
      </c>
      <c r="H1023">
        <v>1</v>
      </c>
      <c r="I1023">
        <v>425</v>
      </c>
      <c r="J1023" t="s">
        <v>12</v>
      </c>
      <c r="K1023">
        <v>101.9</v>
      </c>
      <c r="L1023" s="1">
        <v>1.7000000000000001E-26</v>
      </c>
      <c r="M1023">
        <f>COUNTIF(Лист1!A:A,B1023)</f>
        <v>0</v>
      </c>
      <c r="N1023">
        <f>ABS(M1023-1)</f>
        <v>1</v>
      </c>
      <c r="O1023">
        <f>SUMIFS(M:M,K:K,"&gt;="&amp;K1023)</f>
        <v>513</v>
      </c>
      <c r="P1023">
        <f>SUMIFS(M:M,K:K,"&lt;"&amp;K1023)+72543</f>
        <v>72622</v>
      </c>
      <c r="Q1023">
        <f>O1023/SUM(M:M)</f>
        <v>0.43327702702702703</v>
      </c>
      <c r="R1023">
        <f>1-P1023/(SUM(N:N)+72543)</f>
        <v>0.14835880055820716</v>
      </c>
      <c r="S1023">
        <v>0.43327702702702703</v>
      </c>
      <c r="T1023">
        <f>1-R1023+Q1023</f>
        <v>1.2849182264688199</v>
      </c>
      <c r="U1023">
        <f>(R1024-R1023)*(Q1024+Q1023)/2</f>
        <v>0</v>
      </c>
    </row>
    <row r="1024" spans="1:21">
      <c r="A1024" t="s">
        <v>16</v>
      </c>
      <c r="B1024" t="s">
        <v>2059</v>
      </c>
      <c r="C1024" t="s">
        <v>2060</v>
      </c>
      <c r="D1024" s="2" t="s">
        <v>13</v>
      </c>
      <c r="E1024">
        <v>2</v>
      </c>
      <c r="F1024">
        <v>277</v>
      </c>
      <c r="G1024" t="s">
        <v>11</v>
      </c>
      <c r="H1024">
        <v>1</v>
      </c>
      <c r="I1024">
        <v>425</v>
      </c>
      <c r="J1024" t="s">
        <v>12</v>
      </c>
      <c r="K1024">
        <v>101.7</v>
      </c>
      <c r="L1024" s="1">
        <v>1.9000000000000001E-26</v>
      </c>
      <c r="M1024">
        <f>COUNTIF(Лист1!A:A,B1024)</f>
        <v>0</v>
      </c>
      <c r="N1024">
        <f>ABS(M1024-1)</f>
        <v>1</v>
      </c>
      <c r="O1024">
        <f>SUMIFS(M:M,K:K,"&gt;="&amp;K1024)</f>
        <v>513</v>
      </c>
      <c r="P1024">
        <f>SUMIFS(M:M,K:K,"&lt;"&amp;K1024)+72543</f>
        <v>72622</v>
      </c>
      <c r="Q1024">
        <f>O1024/SUM(M:M)</f>
        <v>0.43327702702702703</v>
      </c>
      <c r="R1024">
        <f>1-P1024/(SUM(N:N)+72543)</f>
        <v>0.14835880055820716</v>
      </c>
      <c r="S1024">
        <v>0.43327702702702703</v>
      </c>
      <c r="T1024">
        <f>1-R1024+Q1024</f>
        <v>1.2849182264688199</v>
      </c>
      <c r="U1024">
        <f>(R1025-R1024)*(Q1025+Q1024)/2</f>
        <v>0</v>
      </c>
    </row>
    <row r="1025" spans="1:21">
      <c r="A1025" t="s">
        <v>16</v>
      </c>
      <c r="B1025" t="s">
        <v>2061</v>
      </c>
      <c r="C1025" t="s">
        <v>2062</v>
      </c>
      <c r="D1025" s="2" t="s">
        <v>13</v>
      </c>
      <c r="E1025">
        <v>2</v>
      </c>
      <c r="F1025">
        <v>276</v>
      </c>
      <c r="G1025" t="s">
        <v>11</v>
      </c>
      <c r="H1025">
        <v>1</v>
      </c>
      <c r="I1025">
        <v>425</v>
      </c>
      <c r="J1025" t="s">
        <v>12</v>
      </c>
      <c r="K1025">
        <v>101.7</v>
      </c>
      <c r="L1025" s="1">
        <v>1.9000000000000001E-26</v>
      </c>
      <c r="M1025">
        <f>COUNTIF(Лист1!A:A,B1025)</f>
        <v>0</v>
      </c>
      <c r="N1025">
        <f>ABS(M1025-1)</f>
        <v>1</v>
      </c>
      <c r="O1025">
        <f>SUMIFS(M:M,K:K,"&gt;="&amp;K1025)</f>
        <v>513</v>
      </c>
      <c r="P1025">
        <f>SUMIFS(M:M,K:K,"&lt;"&amp;K1025)+72543</f>
        <v>72622</v>
      </c>
      <c r="Q1025">
        <f>O1025/SUM(M:M)</f>
        <v>0.43327702702702703</v>
      </c>
      <c r="R1025">
        <f>1-P1025/(SUM(N:N)+72543)</f>
        <v>0.14835880055820716</v>
      </c>
      <c r="S1025">
        <v>0.43327702702702703</v>
      </c>
      <c r="T1025">
        <f>1-R1025+Q1025</f>
        <v>1.2849182264688199</v>
      </c>
      <c r="U1025">
        <f>(R1026-R1025)*(Q1026+Q1025)/2</f>
        <v>0</v>
      </c>
    </row>
    <row r="1026" spans="1:21">
      <c r="A1026" t="s">
        <v>16</v>
      </c>
      <c r="B1026" t="s">
        <v>2063</v>
      </c>
      <c r="C1026" t="s">
        <v>2064</v>
      </c>
      <c r="D1026" s="2" t="s">
        <v>13</v>
      </c>
      <c r="E1026">
        <v>1276</v>
      </c>
      <c r="F1026">
        <v>1649</v>
      </c>
      <c r="G1026" t="s">
        <v>11</v>
      </c>
      <c r="H1026">
        <v>1</v>
      </c>
      <c r="I1026">
        <v>425</v>
      </c>
      <c r="J1026" t="s">
        <v>12</v>
      </c>
      <c r="K1026">
        <v>101.6</v>
      </c>
      <c r="L1026" s="1">
        <v>2.0000000000000001E-26</v>
      </c>
      <c r="M1026">
        <f>COUNTIF(Лист1!A:A,B1026)</f>
        <v>0</v>
      </c>
      <c r="N1026">
        <f>ABS(M1026-1)</f>
        <v>1</v>
      </c>
      <c r="O1026">
        <f>SUMIFS(M:M,K:K,"&gt;="&amp;K1026)</f>
        <v>513</v>
      </c>
      <c r="P1026">
        <f>SUMIFS(M:M,K:K,"&lt;"&amp;K1026)+72543</f>
        <v>72622</v>
      </c>
      <c r="Q1026">
        <f>O1026/SUM(M:M)</f>
        <v>0.43327702702702703</v>
      </c>
      <c r="R1026">
        <f>1-P1026/(SUM(N:N)+72543)</f>
        <v>0.14835880055820716</v>
      </c>
      <c r="S1026">
        <v>0.43327702702702703</v>
      </c>
      <c r="T1026">
        <f>1-R1026+Q1026</f>
        <v>1.2849182264688199</v>
      </c>
      <c r="U1026">
        <f>(R1027-R1026)*(Q1027+Q1026)/2</f>
        <v>0</v>
      </c>
    </row>
    <row r="1027" spans="1:21">
      <c r="A1027" t="s">
        <v>16</v>
      </c>
      <c r="B1027" t="s">
        <v>2065</v>
      </c>
      <c r="C1027" t="s">
        <v>2066</v>
      </c>
      <c r="D1027" s="2" t="s">
        <v>13</v>
      </c>
      <c r="E1027">
        <v>3</v>
      </c>
      <c r="F1027">
        <v>276</v>
      </c>
      <c r="G1027" t="s">
        <v>11</v>
      </c>
      <c r="H1027">
        <v>1</v>
      </c>
      <c r="I1027">
        <v>425</v>
      </c>
      <c r="J1027" t="s">
        <v>12</v>
      </c>
      <c r="K1027">
        <v>101.6</v>
      </c>
      <c r="L1027" s="1">
        <v>2.1000000000000001E-26</v>
      </c>
      <c r="M1027">
        <f>COUNTIF(Лист1!A:A,B1027)</f>
        <v>0</v>
      </c>
      <c r="N1027">
        <f>ABS(M1027-1)</f>
        <v>1</v>
      </c>
      <c r="O1027">
        <f>SUMIFS(M:M,K:K,"&gt;="&amp;K1027)</f>
        <v>513</v>
      </c>
      <c r="P1027">
        <f>SUMIFS(M:M,K:K,"&lt;"&amp;K1027)+72543</f>
        <v>72622</v>
      </c>
      <c r="Q1027">
        <f>O1027/SUM(M:M)</f>
        <v>0.43327702702702703</v>
      </c>
      <c r="R1027">
        <f>1-P1027/(SUM(N:N)+72543)</f>
        <v>0.14835880055820716</v>
      </c>
      <c r="S1027">
        <v>0.43327702702702703</v>
      </c>
      <c r="T1027">
        <f>1-R1027+Q1027</f>
        <v>1.2849182264688199</v>
      </c>
      <c r="U1027">
        <f>(R1028-R1027)*(Q1028+Q1027)/2</f>
        <v>5.0860099248876838E-6</v>
      </c>
    </row>
    <row r="1028" spans="1:21">
      <c r="A1028" t="s">
        <v>16</v>
      </c>
      <c r="B1028" t="s">
        <v>2067</v>
      </c>
      <c r="C1028" t="s">
        <v>2068</v>
      </c>
      <c r="D1028" s="2" t="s">
        <v>13</v>
      </c>
      <c r="E1028">
        <v>13</v>
      </c>
      <c r="F1028">
        <v>357</v>
      </c>
      <c r="G1028" t="s">
        <v>14</v>
      </c>
      <c r="H1028">
        <v>1</v>
      </c>
      <c r="I1028">
        <v>425</v>
      </c>
      <c r="J1028" t="s">
        <v>12</v>
      </c>
      <c r="K1028">
        <v>101.5</v>
      </c>
      <c r="L1028" s="1">
        <v>2.1000000000000001E-26</v>
      </c>
      <c r="M1028">
        <f>COUNTIF(Лист1!A:A,B1028)</f>
        <v>0</v>
      </c>
      <c r="N1028">
        <f>ABS(M1028-1)</f>
        <v>1</v>
      </c>
      <c r="O1028">
        <f>SUMIFS(M:M,K:K,"&gt;="&amp;K1028)</f>
        <v>514</v>
      </c>
      <c r="P1028">
        <f>SUMIFS(M:M,K:K,"&lt;"&amp;K1028)+72543</f>
        <v>72621</v>
      </c>
      <c r="Q1028">
        <f>O1028/SUM(M:M)</f>
        <v>0.4341216216216216</v>
      </c>
      <c r="R1028">
        <f>1-P1028/(SUM(N:N)+72543)</f>
        <v>0.14837052759959191</v>
      </c>
      <c r="S1028">
        <v>0.4341216216216216</v>
      </c>
      <c r="T1028">
        <f>1-R1028+Q1028</f>
        <v>1.2857510940220296</v>
      </c>
      <c r="U1028">
        <f>(R1029-R1028)*(Q1029+Q1028)/2</f>
        <v>0</v>
      </c>
    </row>
    <row r="1029" spans="1:21">
      <c r="A1029" t="s">
        <v>16</v>
      </c>
      <c r="B1029" t="s">
        <v>2069</v>
      </c>
      <c r="C1029" t="s">
        <v>2070</v>
      </c>
      <c r="D1029" s="2" t="s">
        <v>13</v>
      </c>
      <c r="E1029">
        <v>1</v>
      </c>
      <c r="F1029">
        <v>279</v>
      </c>
      <c r="G1029" t="s">
        <v>15</v>
      </c>
      <c r="H1029">
        <v>1</v>
      </c>
      <c r="I1029">
        <v>425</v>
      </c>
      <c r="J1029" t="s">
        <v>12</v>
      </c>
      <c r="K1029">
        <v>101.5</v>
      </c>
      <c r="L1029" s="1">
        <v>2.2000000000000001E-26</v>
      </c>
      <c r="M1029">
        <f>COUNTIF(Лист1!A:A,B1029)</f>
        <v>1</v>
      </c>
      <c r="N1029">
        <f>ABS(M1029-1)</f>
        <v>0</v>
      </c>
      <c r="O1029">
        <f>SUMIFS(M:M,K:K,"&gt;="&amp;K1029)</f>
        <v>514</v>
      </c>
      <c r="P1029">
        <f>SUMIFS(M:M,K:K,"&lt;"&amp;K1029)+72543</f>
        <v>72621</v>
      </c>
      <c r="Q1029">
        <f>O1029/SUM(M:M)</f>
        <v>0.4341216216216216</v>
      </c>
      <c r="R1029">
        <f>1-P1029/(SUM(N:N)+72543)</f>
        <v>0.14837052759959191</v>
      </c>
      <c r="S1029">
        <v>0.4341216216216216</v>
      </c>
      <c r="T1029">
        <f>1-R1029+Q1029</f>
        <v>1.2857510940220296</v>
      </c>
      <c r="U1029">
        <f>(R1030-R1029)*(Q1030+Q1029)/2</f>
        <v>0</v>
      </c>
    </row>
    <row r="1030" spans="1:21">
      <c r="A1030" t="s">
        <v>16</v>
      </c>
      <c r="B1030" t="s">
        <v>2071</v>
      </c>
      <c r="C1030" t="s">
        <v>2072</v>
      </c>
      <c r="D1030" s="2" t="s">
        <v>13</v>
      </c>
      <c r="E1030">
        <v>3</v>
      </c>
      <c r="F1030">
        <v>276</v>
      </c>
      <c r="G1030" t="s">
        <v>11</v>
      </c>
      <c r="H1030">
        <v>1</v>
      </c>
      <c r="I1030">
        <v>425</v>
      </c>
      <c r="J1030" t="s">
        <v>12</v>
      </c>
      <c r="K1030">
        <v>101.5</v>
      </c>
      <c r="L1030" s="1">
        <v>2.3000000000000001E-26</v>
      </c>
      <c r="M1030">
        <f>COUNTIF(Лист1!A:A,B1030)</f>
        <v>0</v>
      </c>
      <c r="N1030">
        <f>ABS(M1030-1)</f>
        <v>1</v>
      </c>
      <c r="O1030">
        <f>SUMIFS(M:M,K:K,"&gt;="&amp;K1030)</f>
        <v>514</v>
      </c>
      <c r="P1030">
        <f>SUMIFS(M:M,K:K,"&lt;"&amp;K1030)+72543</f>
        <v>72621</v>
      </c>
      <c r="Q1030">
        <f>O1030/SUM(M:M)</f>
        <v>0.4341216216216216</v>
      </c>
      <c r="R1030">
        <f>1-P1030/(SUM(N:N)+72543)</f>
        <v>0.14837052759959191</v>
      </c>
      <c r="S1030">
        <v>0.4341216216216216</v>
      </c>
      <c r="T1030">
        <f>1-R1030+Q1030</f>
        <v>1.2857510940220296</v>
      </c>
      <c r="U1030">
        <f>(R1031-R1030)*(Q1031+Q1030)/2</f>
        <v>0</v>
      </c>
    </row>
    <row r="1031" spans="1:21">
      <c r="A1031" t="s">
        <v>16</v>
      </c>
      <c r="B1031" t="s">
        <v>2073</v>
      </c>
      <c r="C1031" t="s">
        <v>2074</v>
      </c>
      <c r="D1031" s="2" t="s">
        <v>13</v>
      </c>
      <c r="E1031">
        <v>18</v>
      </c>
      <c r="F1031">
        <v>371</v>
      </c>
      <c r="G1031" t="s">
        <v>11</v>
      </c>
      <c r="H1031">
        <v>1</v>
      </c>
      <c r="I1031">
        <v>425</v>
      </c>
      <c r="J1031" t="s">
        <v>12</v>
      </c>
      <c r="K1031">
        <v>101.4</v>
      </c>
      <c r="L1031" s="1">
        <v>2.4000000000000001E-26</v>
      </c>
      <c r="M1031">
        <f>COUNTIF(Лист1!A:A,B1031)</f>
        <v>0</v>
      </c>
      <c r="N1031">
        <f>ABS(M1031-1)</f>
        <v>1</v>
      </c>
      <c r="O1031">
        <f>SUMIFS(M:M,K:K,"&gt;="&amp;K1031)</f>
        <v>514</v>
      </c>
      <c r="P1031">
        <f>SUMIFS(M:M,K:K,"&lt;"&amp;K1031)+72543</f>
        <v>72621</v>
      </c>
      <c r="Q1031">
        <f>O1031/SUM(M:M)</f>
        <v>0.4341216216216216</v>
      </c>
      <c r="R1031">
        <f>1-P1031/(SUM(N:N)+72543)</f>
        <v>0.14837052759959191</v>
      </c>
      <c r="S1031">
        <v>0.4341216216216216</v>
      </c>
      <c r="T1031">
        <f>1-R1031+Q1031</f>
        <v>1.2857510940220296</v>
      </c>
      <c r="U1031">
        <f>(R1032-R1031)*(Q1032+Q1031)/2</f>
        <v>0</v>
      </c>
    </row>
    <row r="1032" spans="1:21">
      <c r="A1032" t="s">
        <v>16</v>
      </c>
      <c r="B1032" t="s">
        <v>2075</v>
      </c>
      <c r="C1032" t="s">
        <v>2076</v>
      </c>
      <c r="D1032" s="2" t="s">
        <v>13</v>
      </c>
      <c r="E1032">
        <v>21</v>
      </c>
      <c r="F1032">
        <v>334</v>
      </c>
      <c r="G1032" t="s">
        <v>11</v>
      </c>
      <c r="H1032">
        <v>1</v>
      </c>
      <c r="I1032">
        <v>425</v>
      </c>
      <c r="J1032" t="s">
        <v>12</v>
      </c>
      <c r="K1032">
        <v>101.4</v>
      </c>
      <c r="L1032" s="1">
        <v>2.4000000000000001E-26</v>
      </c>
      <c r="M1032">
        <f>COUNTIF(Лист1!A:A,B1032)</f>
        <v>0</v>
      </c>
      <c r="N1032">
        <f>ABS(M1032-1)</f>
        <v>1</v>
      </c>
      <c r="O1032">
        <f>SUMIFS(M:M,K:K,"&gt;="&amp;K1032)</f>
        <v>514</v>
      </c>
      <c r="P1032">
        <f>SUMIFS(M:M,K:K,"&lt;"&amp;K1032)+72543</f>
        <v>72621</v>
      </c>
      <c r="Q1032">
        <f>O1032/SUM(M:M)</f>
        <v>0.4341216216216216</v>
      </c>
      <c r="R1032">
        <f>1-P1032/(SUM(N:N)+72543)</f>
        <v>0.14837052759959191</v>
      </c>
      <c r="S1032">
        <v>0.4341216216216216</v>
      </c>
      <c r="T1032">
        <f>1-R1032+Q1032</f>
        <v>1.2857510940220296</v>
      </c>
      <c r="U1032">
        <f>(R1033-R1032)*(Q1033+Q1032)/2</f>
        <v>0</v>
      </c>
    </row>
    <row r="1033" spans="1:21">
      <c r="A1033" t="s">
        <v>16</v>
      </c>
      <c r="B1033" t="s">
        <v>2077</v>
      </c>
      <c r="C1033" t="s">
        <v>2078</v>
      </c>
      <c r="D1033" s="2" t="s">
        <v>13</v>
      </c>
      <c r="E1033">
        <v>3</v>
      </c>
      <c r="F1033">
        <v>276</v>
      </c>
      <c r="G1033" t="s">
        <v>11</v>
      </c>
      <c r="H1033">
        <v>1</v>
      </c>
      <c r="I1033">
        <v>425</v>
      </c>
      <c r="J1033" t="s">
        <v>12</v>
      </c>
      <c r="K1033">
        <v>101.3</v>
      </c>
      <c r="L1033" s="1">
        <v>2.5000000000000001E-26</v>
      </c>
      <c r="M1033">
        <f>COUNTIF(Лист1!A:A,B1033)</f>
        <v>0</v>
      </c>
      <c r="N1033">
        <f>ABS(M1033-1)</f>
        <v>1</v>
      </c>
      <c r="O1033">
        <f>SUMIFS(M:M,K:K,"&gt;="&amp;K1033)</f>
        <v>514</v>
      </c>
      <c r="P1033">
        <f>SUMIFS(M:M,K:K,"&lt;"&amp;K1033)+72543</f>
        <v>72621</v>
      </c>
      <c r="Q1033">
        <f>O1033/SUM(M:M)</f>
        <v>0.4341216216216216</v>
      </c>
      <c r="R1033">
        <f>1-P1033/(SUM(N:N)+72543)</f>
        <v>0.14837052759959191</v>
      </c>
      <c r="S1033">
        <v>0.4341216216216216</v>
      </c>
      <c r="T1033">
        <f>1-R1033+Q1033</f>
        <v>1.2857510940220296</v>
      </c>
      <c r="U1033">
        <f>(R1034-R1033)*(Q1034+Q1033)/2</f>
        <v>0</v>
      </c>
    </row>
    <row r="1034" spans="1:21">
      <c r="A1034" t="s">
        <v>16</v>
      </c>
      <c r="B1034" t="s">
        <v>2079</v>
      </c>
      <c r="C1034" t="s">
        <v>2080</v>
      </c>
      <c r="D1034" s="2" t="s">
        <v>13</v>
      </c>
      <c r="E1034">
        <v>7</v>
      </c>
      <c r="F1034">
        <v>275</v>
      </c>
      <c r="G1034" t="s">
        <v>11</v>
      </c>
      <c r="H1034">
        <v>1</v>
      </c>
      <c r="I1034">
        <v>425</v>
      </c>
      <c r="J1034" t="s">
        <v>12</v>
      </c>
      <c r="K1034">
        <v>101.3</v>
      </c>
      <c r="L1034" s="1">
        <v>2.6000000000000001E-26</v>
      </c>
      <c r="M1034">
        <f>COUNTIF(Лист1!A:A,B1034)</f>
        <v>0</v>
      </c>
      <c r="N1034">
        <f>ABS(M1034-1)</f>
        <v>1</v>
      </c>
      <c r="O1034">
        <f>SUMIFS(M:M,K:K,"&gt;="&amp;K1034)</f>
        <v>514</v>
      </c>
      <c r="P1034">
        <f>SUMIFS(M:M,K:K,"&lt;"&amp;K1034)+72543</f>
        <v>72621</v>
      </c>
      <c r="Q1034">
        <f>O1034/SUM(M:M)</f>
        <v>0.4341216216216216</v>
      </c>
      <c r="R1034">
        <f>1-P1034/(SUM(N:N)+72543)</f>
        <v>0.14837052759959191</v>
      </c>
      <c r="S1034">
        <v>0.4341216216216216</v>
      </c>
      <c r="T1034">
        <f>1-R1034+Q1034</f>
        <v>1.2857510940220296</v>
      </c>
      <c r="U1034">
        <f>(R1035-R1034)*(Q1035+Q1034)/2</f>
        <v>0</v>
      </c>
    </row>
    <row r="1035" spans="1:21">
      <c r="A1035" t="s">
        <v>16</v>
      </c>
      <c r="B1035" t="s">
        <v>2081</v>
      </c>
      <c r="C1035" t="s">
        <v>2082</v>
      </c>
      <c r="D1035" s="2" t="s">
        <v>13</v>
      </c>
      <c r="E1035">
        <v>3</v>
      </c>
      <c r="F1035">
        <v>276</v>
      </c>
      <c r="G1035" t="s">
        <v>11</v>
      </c>
      <c r="H1035">
        <v>1</v>
      </c>
      <c r="I1035">
        <v>425</v>
      </c>
      <c r="J1035" t="s">
        <v>12</v>
      </c>
      <c r="K1035">
        <v>101.2</v>
      </c>
      <c r="L1035" s="1">
        <v>2.6999999999999998E-26</v>
      </c>
      <c r="M1035">
        <f>COUNTIF(Лист1!A:A,B1035)</f>
        <v>0</v>
      </c>
      <c r="N1035">
        <f>ABS(M1035-1)</f>
        <v>1</v>
      </c>
      <c r="O1035">
        <f>SUMIFS(M:M,K:K,"&gt;="&amp;K1035)</f>
        <v>514</v>
      </c>
      <c r="P1035">
        <f>SUMIFS(M:M,K:K,"&lt;"&amp;K1035)+72543</f>
        <v>72621</v>
      </c>
      <c r="Q1035">
        <f>O1035/SUM(M:M)</f>
        <v>0.4341216216216216</v>
      </c>
      <c r="R1035">
        <f>1-P1035/(SUM(N:N)+72543)</f>
        <v>0.14837052759959191</v>
      </c>
      <c r="S1035">
        <v>0.4341216216216216</v>
      </c>
      <c r="T1035">
        <f>1-R1035+Q1035</f>
        <v>1.2857510940220296</v>
      </c>
      <c r="U1035">
        <f>(R1036-R1035)*(Q1036+Q1035)/2</f>
        <v>0</v>
      </c>
    </row>
    <row r="1036" spans="1:21">
      <c r="A1036" t="s">
        <v>16</v>
      </c>
      <c r="B1036" t="s">
        <v>2083</v>
      </c>
      <c r="C1036" t="s">
        <v>2084</v>
      </c>
      <c r="D1036" s="2" t="s">
        <v>13</v>
      </c>
      <c r="E1036">
        <v>3</v>
      </c>
      <c r="F1036">
        <v>276</v>
      </c>
      <c r="G1036" t="s">
        <v>11</v>
      </c>
      <c r="H1036">
        <v>1</v>
      </c>
      <c r="I1036">
        <v>425</v>
      </c>
      <c r="J1036" t="s">
        <v>12</v>
      </c>
      <c r="K1036">
        <v>101.2</v>
      </c>
      <c r="L1036" s="1">
        <v>2.6999999999999998E-26</v>
      </c>
      <c r="M1036">
        <f>COUNTIF(Лист1!A:A,B1036)</f>
        <v>0</v>
      </c>
      <c r="N1036">
        <f>ABS(M1036-1)</f>
        <v>1</v>
      </c>
      <c r="O1036">
        <f>SUMIFS(M:M,K:K,"&gt;="&amp;K1036)</f>
        <v>514</v>
      </c>
      <c r="P1036">
        <f>SUMIFS(M:M,K:K,"&lt;"&amp;K1036)+72543</f>
        <v>72621</v>
      </c>
      <c r="Q1036">
        <f>O1036/SUM(M:M)</f>
        <v>0.4341216216216216</v>
      </c>
      <c r="R1036">
        <f>1-P1036/(SUM(N:N)+72543)</f>
        <v>0.14837052759959191</v>
      </c>
      <c r="S1036">
        <v>0.4341216216216216</v>
      </c>
      <c r="T1036">
        <f>1-R1036+Q1036</f>
        <v>1.2857510940220296</v>
      </c>
      <c r="U1036">
        <f>(R1037-R1036)*(Q1037+Q1036)/2</f>
        <v>0</v>
      </c>
    </row>
    <row r="1037" spans="1:21">
      <c r="A1037" t="s">
        <v>16</v>
      </c>
      <c r="B1037" t="s">
        <v>2085</v>
      </c>
      <c r="C1037" t="s">
        <v>2086</v>
      </c>
      <c r="D1037" s="2" t="s">
        <v>13</v>
      </c>
      <c r="E1037">
        <v>3</v>
      </c>
      <c r="F1037">
        <v>276</v>
      </c>
      <c r="G1037" t="s">
        <v>11</v>
      </c>
      <c r="H1037">
        <v>1</v>
      </c>
      <c r="I1037">
        <v>425</v>
      </c>
      <c r="J1037" t="s">
        <v>12</v>
      </c>
      <c r="K1037">
        <v>101.2</v>
      </c>
      <c r="L1037" s="1">
        <v>2.6999999999999998E-26</v>
      </c>
      <c r="M1037">
        <f>COUNTIF(Лист1!A:A,B1037)</f>
        <v>0</v>
      </c>
      <c r="N1037">
        <f>ABS(M1037-1)</f>
        <v>1</v>
      </c>
      <c r="O1037">
        <f>SUMIFS(M:M,K:K,"&gt;="&amp;K1037)</f>
        <v>514</v>
      </c>
      <c r="P1037">
        <f>SUMIFS(M:M,K:K,"&lt;"&amp;K1037)+72543</f>
        <v>72621</v>
      </c>
      <c r="Q1037">
        <f>O1037/SUM(M:M)</f>
        <v>0.4341216216216216</v>
      </c>
      <c r="R1037">
        <f>1-P1037/(SUM(N:N)+72543)</f>
        <v>0.14837052759959191</v>
      </c>
      <c r="S1037">
        <v>0.4341216216216216</v>
      </c>
      <c r="T1037">
        <f>1-R1037+Q1037</f>
        <v>1.2857510940220296</v>
      </c>
      <c r="U1037">
        <f>(R1038-R1037)*(Q1038+Q1037)/2</f>
        <v>5.0959145206518274E-6</v>
      </c>
    </row>
    <row r="1038" spans="1:21">
      <c r="A1038" t="s">
        <v>16</v>
      </c>
      <c r="B1038" t="s">
        <v>2087</v>
      </c>
      <c r="C1038" t="s">
        <v>2088</v>
      </c>
      <c r="D1038" s="2" t="s">
        <v>13</v>
      </c>
      <c r="E1038">
        <v>3</v>
      </c>
      <c r="F1038">
        <v>276</v>
      </c>
      <c r="G1038" t="s">
        <v>11</v>
      </c>
      <c r="H1038">
        <v>1</v>
      </c>
      <c r="I1038">
        <v>425</v>
      </c>
      <c r="J1038" t="s">
        <v>12</v>
      </c>
      <c r="K1038">
        <v>101</v>
      </c>
      <c r="L1038" s="1">
        <v>3.0000000000000001E-26</v>
      </c>
      <c r="M1038">
        <f>COUNTIF(Лист1!A:A,B1038)</f>
        <v>0</v>
      </c>
      <c r="N1038">
        <f>ABS(M1038-1)</f>
        <v>1</v>
      </c>
      <c r="O1038">
        <f>SUMIFS(M:M,K:K,"&gt;="&amp;K1038)</f>
        <v>515</v>
      </c>
      <c r="P1038">
        <f>SUMIFS(M:M,K:K,"&lt;"&amp;K1038)+72543</f>
        <v>72620</v>
      </c>
      <c r="Q1038">
        <f>O1038/SUM(M:M)</f>
        <v>0.43496621621621623</v>
      </c>
      <c r="R1038">
        <f>1-P1038/(SUM(N:N)+72543)</f>
        <v>0.14838225464097665</v>
      </c>
      <c r="S1038">
        <v>0.43496621621621623</v>
      </c>
      <c r="T1038">
        <f>1-R1038+Q1038</f>
        <v>1.2865839615752397</v>
      </c>
      <c r="U1038">
        <f>(R1039-R1038)*(Q1039+Q1038)/2</f>
        <v>0</v>
      </c>
    </row>
    <row r="1039" spans="1:21">
      <c r="A1039" t="s">
        <v>16</v>
      </c>
      <c r="B1039" t="s">
        <v>2089</v>
      </c>
      <c r="C1039" t="s">
        <v>2090</v>
      </c>
      <c r="D1039" s="2" t="s">
        <v>13</v>
      </c>
      <c r="E1039">
        <v>3</v>
      </c>
      <c r="F1039">
        <v>276</v>
      </c>
      <c r="G1039" t="s">
        <v>11</v>
      </c>
      <c r="H1039">
        <v>1</v>
      </c>
      <c r="I1039">
        <v>425</v>
      </c>
      <c r="J1039" t="s">
        <v>12</v>
      </c>
      <c r="K1039">
        <v>101</v>
      </c>
      <c r="L1039" s="1">
        <v>3.0999999999999998E-26</v>
      </c>
      <c r="M1039">
        <f>COUNTIF(Лист1!A:A,B1039)</f>
        <v>0</v>
      </c>
      <c r="N1039">
        <f>ABS(M1039-1)</f>
        <v>1</v>
      </c>
      <c r="O1039">
        <f>SUMIFS(M:M,K:K,"&gt;="&amp;K1039)</f>
        <v>515</v>
      </c>
      <c r="P1039">
        <f>SUMIFS(M:M,K:K,"&lt;"&amp;K1039)+72543</f>
        <v>72620</v>
      </c>
      <c r="Q1039">
        <f>O1039/SUM(M:M)</f>
        <v>0.43496621621621623</v>
      </c>
      <c r="R1039">
        <f>1-P1039/(SUM(N:N)+72543)</f>
        <v>0.14838225464097665</v>
      </c>
      <c r="S1039">
        <v>0.43496621621621623</v>
      </c>
      <c r="T1039">
        <f>1-R1039+Q1039</f>
        <v>1.2865839615752397</v>
      </c>
      <c r="U1039">
        <f>(R1040-R1039)*(Q1040+Q1039)/2</f>
        <v>0</v>
      </c>
    </row>
    <row r="1040" spans="1:21">
      <c r="A1040" t="s">
        <v>16</v>
      </c>
      <c r="B1040" t="s">
        <v>2091</v>
      </c>
      <c r="C1040" t="s">
        <v>2092</v>
      </c>
      <c r="D1040" s="2" t="s">
        <v>13</v>
      </c>
      <c r="E1040">
        <v>26</v>
      </c>
      <c r="F1040">
        <v>272</v>
      </c>
      <c r="G1040" t="s">
        <v>11</v>
      </c>
      <c r="H1040">
        <v>1</v>
      </c>
      <c r="I1040">
        <v>425</v>
      </c>
      <c r="J1040" t="s">
        <v>12</v>
      </c>
      <c r="K1040">
        <v>101</v>
      </c>
      <c r="L1040" s="1">
        <v>3.2000000000000001E-26</v>
      </c>
      <c r="M1040">
        <f>COUNTIF(Лист1!A:A,B1040)</f>
        <v>1</v>
      </c>
      <c r="N1040">
        <f>ABS(M1040-1)</f>
        <v>0</v>
      </c>
      <c r="O1040">
        <f>SUMIFS(M:M,K:K,"&gt;="&amp;K1040)</f>
        <v>515</v>
      </c>
      <c r="P1040">
        <f>SUMIFS(M:M,K:K,"&lt;"&amp;K1040)+72543</f>
        <v>72620</v>
      </c>
      <c r="Q1040">
        <f>O1040/SUM(M:M)</f>
        <v>0.43496621621621623</v>
      </c>
      <c r="R1040">
        <f>1-P1040/(SUM(N:N)+72543)</f>
        <v>0.14838225464097665</v>
      </c>
      <c r="S1040">
        <v>0.43496621621621623</v>
      </c>
      <c r="T1040">
        <f>1-R1040+Q1040</f>
        <v>1.2865839615752397</v>
      </c>
      <c r="U1040">
        <f>(R1041-R1040)*(Q1041+Q1040)/2</f>
        <v>0</v>
      </c>
    </row>
    <row r="1041" spans="1:21">
      <c r="A1041" t="s">
        <v>16</v>
      </c>
      <c r="B1041" t="s">
        <v>2093</v>
      </c>
      <c r="C1041" t="s">
        <v>2094</v>
      </c>
      <c r="D1041" s="2" t="s">
        <v>13</v>
      </c>
      <c r="E1041">
        <v>4</v>
      </c>
      <c r="F1041">
        <v>317</v>
      </c>
      <c r="G1041" t="s">
        <v>11</v>
      </c>
      <c r="H1041">
        <v>1</v>
      </c>
      <c r="I1041">
        <v>425</v>
      </c>
      <c r="J1041" t="s">
        <v>12</v>
      </c>
      <c r="K1041">
        <v>100.9</v>
      </c>
      <c r="L1041" s="1">
        <v>3.2999999999999998E-26</v>
      </c>
      <c r="M1041">
        <f>COUNTIF(Лист1!A:A,B1041)</f>
        <v>0</v>
      </c>
      <c r="N1041">
        <f>ABS(M1041-1)</f>
        <v>1</v>
      </c>
      <c r="O1041">
        <f>SUMIFS(M:M,K:K,"&gt;="&amp;K1041)</f>
        <v>515</v>
      </c>
      <c r="P1041">
        <f>SUMIFS(M:M,K:K,"&lt;"&amp;K1041)+72543</f>
        <v>72620</v>
      </c>
      <c r="Q1041">
        <f>O1041/SUM(M:M)</f>
        <v>0.43496621621621623</v>
      </c>
      <c r="R1041">
        <f>1-P1041/(SUM(N:N)+72543)</f>
        <v>0.14838225464097665</v>
      </c>
      <c r="S1041">
        <v>0.43496621621621623</v>
      </c>
      <c r="T1041">
        <f>1-R1041+Q1041</f>
        <v>1.2865839615752397</v>
      </c>
      <c r="U1041">
        <f>(R1042-R1041)*(Q1042+Q1041)/2</f>
        <v>0</v>
      </c>
    </row>
    <row r="1042" spans="1:21">
      <c r="A1042" t="s">
        <v>16</v>
      </c>
      <c r="B1042" t="s">
        <v>2095</v>
      </c>
      <c r="C1042" t="s">
        <v>2096</v>
      </c>
      <c r="D1042" s="2" t="s">
        <v>13</v>
      </c>
      <c r="E1042">
        <v>13</v>
      </c>
      <c r="F1042">
        <v>285</v>
      </c>
      <c r="G1042" t="s">
        <v>11</v>
      </c>
      <c r="H1042">
        <v>1</v>
      </c>
      <c r="I1042">
        <v>425</v>
      </c>
      <c r="J1042" t="s">
        <v>12</v>
      </c>
      <c r="K1042">
        <v>100.9</v>
      </c>
      <c r="L1042" s="1">
        <v>3.4000000000000001E-26</v>
      </c>
      <c r="M1042">
        <f>COUNTIF(Лист1!A:A,B1042)</f>
        <v>0</v>
      </c>
      <c r="N1042">
        <f>ABS(M1042-1)</f>
        <v>1</v>
      </c>
      <c r="O1042">
        <f>SUMIFS(M:M,K:K,"&gt;="&amp;K1042)</f>
        <v>515</v>
      </c>
      <c r="P1042">
        <f>SUMIFS(M:M,K:K,"&lt;"&amp;K1042)+72543</f>
        <v>72620</v>
      </c>
      <c r="Q1042">
        <f>O1042/SUM(M:M)</f>
        <v>0.43496621621621623</v>
      </c>
      <c r="R1042">
        <f>1-P1042/(SUM(N:N)+72543)</f>
        <v>0.14838225464097665</v>
      </c>
      <c r="S1042">
        <v>0.43496621621621623</v>
      </c>
      <c r="T1042">
        <f>1-R1042+Q1042</f>
        <v>1.2865839615752397</v>
      </c>
      <c r="U1042">
        <f>(R1043-R1042)*(Q1043+Q1042)/2</f>
        <v>0</v>
      </c>
    </row>
    <row r="1043" spans="1:21">
      <c r="A1043" t="s">
        <v>16</v>
      </c>
      <c r="B1043" t="s">
        <v>2097</v>
      </c>
      <c r="C1043" t="s">
        <v>2098</v>
      </c>
      <c r="D1043" s="2" t="s">
        <v>13</v>
      </c>
      <c r="E1043">
        <v>1</v>
      </c>
      <c r="F1043">
        <v>276</v>
      </c>
      <c r="G1043" t="s">
        <v>15</v>
      </c>
      <c r="H1043">
        <v>1</v>
      </c>
      <c r="I1043">
        <v>425</v>
      </c>
      <c r="J1043" t="s">
        <v>12</v>
      </c>
      <c r="K1043">
        <v>100.8</v>
      </c>
      <c r="L1043" s="1">
        <v>3.4999999999999998E-26</v>
      </c>
      <c r="M1043">
        <f>COUNTIF(Лист1!A:A,B1043)</f>
        <v>0</v>
      </c>
      <c r="N1043">
        <f>ABS(M1043-1)</f>
        <v>1</v>
      </c>
      <c r="O1043">
        <f>SUMIFS(M:M,K:K,"&gt;="&amp;K1043)</f>
        <v>515</v>
      </c>
      <c r="P1043">
        <f>SUMIFS(M:M,K:K,"&lt;"&amp;K1043)+72543</f>
        <v>72620</v>
      </c>
      <c r="Q1043">
        <f>O1043/SUM(M:M)</f>
        <v>0.43496621621621623</v>
      </c>
      <c r="R1043">
        <f>1-P1043/(SUM(N:N)+72543)</f>
        <v>0.14838225464097665</v>
      </c>
      <c r="S1043">
        <v>0.43496621621621623</v>
      </c>
      <c r="T1043">
        <f>1-R1043+Q1043</f>
        <v>1.2865839615752397</v>
      </c>
      <c r="U1043">
        <f>(R1044-R1043)*(Q1044+Q1043)/2</f>
        <v>0</v>
      </c>
    </row>
    <row r="1044" spans="1:21">
      <c r="A1044" t="s">
        <v>16</v>
      </c>
      <c r="B1044" t="s">
        <v>2099</v>
      </c>
      <c r="C1044" t="s">
        <v>2100</v>
      </c>
      <c r="D1044" s="2" t="s">
        <v>13</v>
      </c>
      <c r="E1044">
        <v>1</v>
      </c>
      <c r="F1044">
        <v>276</v>
      </c>
      <c r="G1044" t="s">
        <v>15</v>
      </c>
      <c r="H1044">
        <v>1</v>
      </c>
      <c r="I1044">
        <v>425</v>
      </c>
      <c r="J1044" t="s">
        <v>12</v>
      </c>
      <c r="K1044">
        <v>100.8</v>
      </c>
      <c r="L1044" s="1">
        <v>3.4999999999999998E-26</v>
      </c>
      <c r="M1044">
        <f>COUNTIF(Лист1!A:A,B1044)</f>
        <v>0</v>
      </c>
      <c r="N1044">
        <f>ABS(M1044-1)</f>
        <v>1</v>
      </c>
      <c r="O1044">
        <f>SUMIFS(M:M,K:K,"&gt;="&amp;K1044)</f>
        <v>515</v>
      </c>
      <c r="P1044">
        <f>SUMIFS(M:M,K:K,"&lt;"&amp;K1044)+72543</f>
        <v>72620</v>
      </c>
      <c r="Q1044">
        <f>O1044/SUM(M:M)</f>
        <v>0.43496621621621623</v>
      </c>
      <c r="R1044">
        <f>1-P1044/(SUM(N:N)+72543)</f>
        <v>0.14838225464097665</v>
      </c>
      <c r="S1044">
        <v>0.43496621621621623</v>
      </c>
      <c r="T1044">
        <f>1-R1044+Q1044</f>
        <v>1.2865839615752397</v>
      </c>
      <c r="U1044">
        <f>(R1045-R1044)*(Q1045+Q1044)/2</f>
        <v>0</v>
      </c>
    </row>
    <row r="1045" spans="1:21">
      <c r="A1045" t="s">
        <v>16</v>
      </c>
      <c r="B1045" t="s">
        <v>2101</v>
      </c>
      <c r="C1045" t="s">
        <v>2102</v>
      </c>
      <c r="D1045" s="2" t="s">
        <v>13</v>
      </c>
      <c r="E1045">
        <v>1</v>
      </c>
      <c r="F1045">
        <v>276</v>
      </c>
      <c r="G1045" t="s">
        <v>15</v>
      </c>
      <c r="H1045">
        <v>1</v>
      </c>
      <c r="I1045">
        <v>425</v>
      </c>
      <c r="J1045" t="s">
        <v>12</v>
      </c>
      <c r="K1045">
        <v>100.8</v>
      </c>
      <c r="L1045" s="1">
        <v>3.4999999999999998E-26</v>
      </c>
      <c r="M1045">
        <f>COUNTIF(Лист1!A:A,B1045)</f>
        <v>0</v>
      </c>
      <c r="N1045">
        <f>ABS(M1045-1)</f>
        <v>1</v>
      </c>
      <c r="O1045">
        <f>SUMIFS(M:M,K:K,"&gt;="&amp;K1045)</f>
        <v>515</v>
      </c>
      <c r="P1045">
        <f>SUMIFS(M:M,K:K,"&lt;"&amp;K1045)+72543</f>
        <v>72620</v>
      </c>
      <c r="Q1045">
        <f>O1045/SUM(M:M)</f>
        <v>0.43496621621621623</v>
      </c>
      <c r="R1045">
        <f>1-P1045/(SUM(N:N)+72543)</f>
        <v>0.14838225464097665</v>
      </c>
      <c r="S1045">
        <v>0.43496621621621623</v>
      </c>
      <c r="T1045">
        <f>1-R1045+Q1045</f>
        <v>1.2865839615752397</v>
      </c>
      <c r="U1045">
        <f>(R1046-R1045)*(Q1046+Q1045)/2</f>
        <v>0</v>
      </c>
    </row>
    <row r="1046" spans="1:21">
      <c r="A1046" t="s">
        <v>16</v>
      </c>
      <c r="B1046" t="s">
        <v>2103</v>
      </c>
      <c r="C1046" t="s">
        <v>2104</v>
      </c>
      <c r="D1046" s="2" t="s">
        <v>13</v>
      </c>
      <c r="E1046">
        <v>1</v>
      </c>
      <c r="F1046">
        <v>276</v>
      </c>
      <c r="G1046" t="s">
        <v>15</v>
      </c>
      <c r="H1046">
        <v>1</v>
      </c>
      <c r="I1046">
        <v>425</v>
      </c>
      <c r="J1046" t="s">
        <v>12</v>
      </c>
      <c r="K1046">
        <v>100.8</v>
      </c>
      <c r="L1046" s="1">
        <v>3.4999999999999998E-26</v>
      </c>
      <c r="M1046">
        <f>COUNTIF(Лист1!A:A,B1046)</f>
        <v>0</v>
      </c>
      <c r="N1046">
        <f>ABS(M1046-1)</f>
        <v>1</v>
      </c>
      <c r="O1046">
        <f>SUMIFS(M:M,K:K,"&gt;="&amp;K1046)</f>
        <v>515</v>
      </c>
      <c r="P1046">
        <f>SUMIFS(M:M,K:K,"&lt;"&amp;K1046)+72543</f>
        <v>72620</v>
      </c>
      <c r="Q1046">
        <f>O1046/SUM(M:M)</f>
        <v>0.43496621621621623</v>
      </c>
      <c r="R1046">
        <f>1-P1046/(SUM(N:N)+72543)</f>
        <v>0.14838225464097665</v>
      </c>
      <c r="S1046">
        <v>0.43496621621621623</v>
      </c>
      <c r="T1046">
        <f>1-R1046+Q1046</f>
        <v>1.2865839615752397</v>
      </c>
      <c r="U1046">
        <f>(R1047-R1046)*(Q1047+Q1046)/2</f>
        <v>0</v>
      </c>
    </row>
    <row r="1047" spans="1:21">
      <c r="A1047" t="s">
        <v>16</v>
      </c>
      <c r="B1047" t="s">
        <v>2105</v>
      </c>
      <c r="C1047" t="s">
        <v>2106</v>
      </c>
      <c r="D1047" s="2" t="s">
        <v>13</v>
      </c>
      <c r="E1047">
        <v>1</v>
      </c>
      <c r="F1047">
        <v>276</v>
      </c>
      <c r="G1047" t="s">
        <v>15</v>
      </c>
      <c r="H1047">
        <v>1</v>
      </c>
      <c r="I1047">
        <v>425</v>
      </c>
      <c r="J1047" t="s">
        <v>12</v>
      </c>
      <c r="K1047">
        <v>100.8</v>
      </c>
      <c r="L1047" s="1">
        <v>3.4999999999999998E-26</v>
      </c>
      <c r="M1047">
        <f>COUNTIF(Лист1!A:A,B1047)</f>
        <v>0</v>
      </c>
      <c r="N1047">
        <f>ABS(M1047-1)</f>
        <v>1</v>
      </c>
      <c r="O1047">
        <f>SUMIFS(M:M,K:K,"&gt;="&amp;K1047)</f>
        <v>515</v>
      </c>
      <c r="P1047">
        <f>SUMIFS(M:M,K:K,"&lt;"&amp;K1047)+72543</f>
        <v>72620</v>
      </c>
      <c r="Q1047">
        <f>O1047/SUM(M:M)</f>
        <v>0.43496621621621623</v>
      </c>
      <c r="R1047">
        <f>1-P1047/(SUM(N:N)+72543)</f>
        <v>0.14838225464097665</v>
      </c>
      <c r="S1047">
        <v>0.43496621621621623</v>
      </c>
      <c r="T1047">
        <f>1-R1047+Q1047</f>
        <v>1.2865839615752397</v>
      </c>
      <c r="U1047">
        <f>(R1048-R1047)*(Q1048+Q1047)/2</f>
        <v>0</v>
      </c>
    </row>
    <row r="1048" spans="1:21">
      <c r="A1048" t="s">
        <v>16</v>
      </c>
      <c r="B1048" t="s">
        <v>2107</v>
      </c>
      <c r="C1048" t="s">
        <v>2108</v>
      </c>
      <c r="D1048" s="2" t="s">
        <v>13</v>
      </c>
      <c r="E1048">
        <v>1</v>
      </c>
      <c r="F1048">
        <v>276</v>
      </c>
      <c r="G1048" t="s">
        <v>15</v>
      </c>
      <c r="H1048">
        <v>1</v>
      </c>
      <c r="I1048">
        <v>425</v>
      </c>
      <c r="J1048" t="s">
        <v>12</v>
      </c>
      <c r="K1048">
        <v>100.8</v>
      </c>
      <c r="L1048" s="1">
        <v>3.4999999999999998E-26</v>
      </c>
      <c r="M1048">
        <f>COUNTIF(Лист1!A:A,B1048)</f>
        <v>0</v>
      </c>
      <c r="N1048">
        <f>ABS(M1048-1)</f>
        <v>1</v>
      </c>
      <c r="O1048">
        <f>SUMIFS(M:M,K:K,"&gt;="&amp;K1048)</f>
        <v>515</v>
      </c>
      <c r="P1048">
        <f>SUMIFS(M:M,K:K,"&lt;"&amp;K1048)+72543</f>
        <v>72620</v>
      </c>
      <c r="Q1048">
        <f>O1048/SUM(M:M)</f>
        <v>0.43496621621621623</v>
      </c>
      <c r="R1048">
        <f>1-P1048/(SUM(N:N)+72543)</f>
        <v>0.14838225464097665</v>
      </c>
      <c r="S1048">
        <v>0.43496621621621623</v>
      </c>
      <c r="T1048">
        <f>1-R1048+Q1048</f>
        <v>1.2865839615752397</v>
      </c>
      <c r="U1048">
        <f>(R1049-R1048)*(Q1049+Q1048)/2</f>
        <v>0</v>
      </c>
    </row>
    <row r="1049" spans="1:21">
      <c r="A1049" t="s">
        <v>16</v>
      </c>
      <c r="B1049" t="s">
        <v>2109</v>
      </c>
      <c r="C1049" t="s">
        <v>2110</v>
      </c>
      <c r="D1049" s="2" t="s">
        <v>13</v>
      </c>
      <c r="E1049">
        <v>1</v>
      </c>
      <c r="F1049">
        <v>276</v>
      </c>
      <c r="G1049" t="s">
        <v>15</v>
      </c>
      <c r="H1049">
        <v>1</v>
      </c>
      <c r="I1049">
        <v>425</v>
      </c>
      <c r="J1049" t="s">
        <v>12</v>
      </c>
      <c r="K1049">
        <v>100.8</v>
      </c>
      <c r="L1049" s="1">
        <v>3.4999999999999998E-26</v>
      </c>
      <c r="M1049">
        <f>COUNTIF(Лист1!A:A,B1049)</f>
        <v>0</v>
      </c>
      <c r="N1049">
        <f>ABS(M1049-1)</f>
        <v>1</v>
      </c>
      <c r="O1049">
        <f>SUMIFS(M:M,K:K,"&gt;="&amp;K1049)</f>
        <v>515</v>
      </c>
      <c r="P1049">
        <f>SUMIFS(M:M,K:K,"&lt;"&amp;K1049)+72543</f>
        <v>72620</v>
      </c>
      <c r="Q1049">
        <f>O1049/SUM(M:M)</f>
        <v>0.43496621621621623</v>
      </c>
      <c r="R1049">
        <f>1-P1049/(SUM(N:N)+72543)</f>
        <v>0.14838225464097665</v>
      </c>
      <c r="S1049">
        <v>0.43496621621621623</v>
      </c>
      <c r="T1049">
        <f>1-R1049+Q1049</f>
        <v>1.2865839615752397</v>
      </c>
      <c r="U1049">
        <f>(R1050-R1049)*(Q1050+Q1049)/2</f>
        <v>5.10581911641597E-6</v>
      </c>
    </row>
    <row r="1050" spans="1:21">
      <c r="A1050" t="s">
        <v>16</v>
      </c>
      <c r="B1050" t="s">
        <v>2111</v>
      </c>
      <c r="C1050" t="s">
        <v>2112</v>
      </c>
      <c r="D1050" s="2" t="s">
        <v>13</v>
      </c>
      <c r="E1050">
        <v>19</v>
      </c>
      <c r="F1050">
        <v>356</v>
      </c>
      <c r="G1050" t="s">
        <v>11</v>
      </c>
      <c r="H1050">
        <v>1</v>
      </c>
      <c r="I1050">
        <v>425</v>
      </c>
      <c r="J1050" t="s">
        <v>12</v>
      </c>
      <c r="K1050">
        <v>100.7</v>
      </c>
      <c r="L1050" s="1">
        <v>3.6999999999999999E-26</v>
      </c>
      <c r="M1050">
        <f>COUNTIF(Лист1!A:A,B1050)</f>
        <v>0</v>
      </c>
      <c r="N1050">
        <f>ABS(M1050-1)</f>
        <v>1</v>
      </c>
      <c r="O1050">
        <f>SUMIFS(M:M,K:K,"&gt;="&amp;K1050)</f>
        <v>516</v>
      </c>
      <c r="P1050">
        <f>SUMIFS(M:M,K:K,"&lt;"&amp;K1050)+72543</f>
        <v>72619</v>
      </c>
      <c r="Q1050">
        <f>O1050/SUM(M:M)</f>
        <v>0.4358108108108108</v>
      </c>
      <c r="R1050">
        <f>1-P1050/(SUM(N:N)+72543)</f>
        <v>0.1483939816823614</v>
      </c>
      <c r="S1050">
        <v>0.4358108108108108</v>
      </c>
      <c r="T1050">
        <f>1-R1050+Q1050</f>
        <v>1.2874168291284493</v>
      </c>
      <c r="U1050">
        <f>(R1051-R1050)*(Q1051+Q1050)/2</f>
        <v>0</v>
      </c>
    </row>
    <row r="1051" spans="1:21">
      <c r="A1051" t="s">
        <v>16</v>
      </c>
      <c r="B1051" t="s">
        <v>2113</v>
      </c>
      <c r="C1051" t="s">
        <v>2114</v>
      </c>
      <c r="D1051" s="2" t="s">
        <v>13</v>
      </c>
      <c r="E1051">
        <v>3</v>
      </c>
      <c r="F1051">
        <v>276</v>
      </c>
      <c r="G1051" t="s">
        <v>11</v>
      </c>
      <c r="H1051">
        <v>1</v>
      </c>
      <c r="I1051">
        <v>425</v>
      </c>
      <c r="J1051" t="s">
        <v>12</v>
      </c>
      <c r="K1051">
        <v>100.7</v>
      </c>
      <c r="L1051" s="1">
        <v>3.8000000000000001E-26</v>
      </c>
      <c r="M1051">
        <f>COUNTIF(Лист1!A:A,B1051)</f>
        <v>0</v>
      </c>
      <c r="N1051">
        <f>ABS(M1051-1)</f>
        <v>1</v>
      </c>
      <c r="O1051">
        <f>SUMIFS(M:M,K:K,"&gt;="&amp;K1051)</f>
        <v>516</v>
      </c>
      <c r="P1051">
        <f>SUMIFS(M:M,K:K,"&lt;"&amp;K1051)+72543</f>
        <v>72619</v>
      </c>
      <c r="Q1051">
        <f>O1051/SUM(M:M)</f>
        <v>0.4358108108108108</v>
      </c>
      <c r="R1051">
        <f>1-P1051/(SUM(N:N)+72543)</f>
        <v>0.1483939816823614</v>
      </c>
      <c r="S1051">
        <v>0.4358108108108108</v>
      </c>
      <c r="T1051">
        <f>1-R1051+Q1051</f>
        <v>1.2874168291284493</v>
      </c>
      <c r="U1051">
        <f>(R1052-R1051)*(Q1052+Q1051)/2</f>
        <v>0</v>
      </c>
    </row>
    <row r="1052" spans="1:21">
      <c r="A1052" t="s">
        <v>16</v>
      </c>
      <c r="B1052" t="s">
        <v>2115</v>
      </c>
      <c r="C1052" t="s">
        <v>2116</v>
      </c>
      <c r="D1052" s="2" t="s">
        <v>13</v>
      </c>
      <c r="E1052">
        <v>20</v>
      </c>
      <c r="F1052">
        <v>277</v>
      </c>
      <c r="G1052" t="s">
        <v>11</v>
      </c>
      <c r="H1052">
        <v>1</v>
      </c>
      <c r="I1052">
        <v>425</v>
      </c>
      <c r="J1052" t="s">
        <v>12</v>
      </c>
      <c r="K1052">
        <v>100.7</v>
      </c>
      <c r="L1052" s="1">
        <v>3.8999999999999999E-26</v>
      </c>
      <c r="M1052">
        <f>COUNTIF(Лист1!A:A,B1052)</f>
        <v>1</v>
      </c>
      <c r="N1052">
        <f>ABS(M1052-1)</f>
        <v>0</v>
      </c>
      <c r="O1052">
        <f>SUMIFS(M:M,K:K,"&gt;="&amp;K1052)</f>
        <v>516</v>
      </c>
      <c r="P1052">
        <f>SUMIFS(M:M,K:K,"&lt;"&amp;K1052)+72543</f>
        <v>72619</v>
      </c>
      <c r="Q1052">
        <f>O1052/SUM(M:M)</f>
        <v>0.4358108108108108</v>
      </c>
      <c r="R1052">
        <f>1-P1052/(SUM(N:N)+72543)</f>
        <v>0.1483939816823614</v>
      </c>
      <c r="S1052">
        <v>0.4358108108108108</v>
      </c>
      <c r="T1052">
        <f>1-R1052+Q1052</f>
        <v>1.2874168291284493</v>
      </c>
      <c r="U1052">
        <f>(R1053-R1052)*(Q1053+Q1052)/2</f>
        <v>0</v>
      </c>
    </row>
    <row r="1053" spans="1:21">
      <c r="A1053" t="s">
        <v>16</v>
      </c>
      <c r="B1053" t="s">
        <v>2117</v>
      </c>
      <c r="C1053" t="s">
        <v>2118</v>
      </c>
      <c r="D1053" s="2" t="s">
        <v>13</v>
      </c>
      <c r="E1053">
        <v>3</v>
      </c>
      <c r="F1053">
        <v>276</v>
      </c>
      <c r="G1053" t="s">
        <v>11</v>
      </c>
      <c r="H1053">
        <v>1</v>
      </c>
      <c r="I1053">
        <v>425</v>
      </c>
      <c r="J1053" t="s">
        <v>12</v>
      </c>
      <c r="K1053">
        <v>100.6</v>
      </c>
      <c r="L1053" s="1">
        <v>4.0999999999999999E-26</v>
      </c>
      <c r="M1053">
        <f>COUNTIF(Лист1!A:A,B1053)</f>
        <v>0</v>
      </c>
      <c r="N1053">
        <f>ABS(M1053-1)</f>
        <v>1</v>
      </c>
      <c r="O1053">
        <f>SUMIFS(M:M,K:K,"&gt;="&amp;K1053)</f>
        <v>516</v>
      </c>
      <c r="P1053">
        <f>SUMIFS(M:M,K:K,"&lt;"&amp;K1053)+72543</f>
        <v>72619</v>
      </c>
      <c r="Q1053">
        <f>O1053/SUM(M:M)</f>
        <v>0.4358108108108108</v>
      </c>
      <c r="R1053">
        <f>1-P1053/(SUM(N:N)+72543)</f>
        <v>0.1483939816823614</v>
      </c>
      <c r="S1053">
        <v>0.4358108108108108</v>
      </c>
      <c r="T1053">
        <f>1-R1053+Q1053</f>
        <v>1.2874168291284493</v>
      </c>
      <c r="U1053">
        <f>(R1054-R1053)*(Q1054+Q1053)/2</f>
        <v>0</v>
      </c>
    </row>
    <row r="1054" spans="1:21">
      <c r="A1054" t="s">
        <v>16</v>
      </c>
      <c r="B1054" t="s">
        <v>2119</v>
      </c>
      <c r="C1054" t="s">
        <v>2120</v>
      </c>
      <c r="D1054" s="2" t="s">
        <v>13</v>
      </c>
      <c r="E1054">
        <v>1</v>
      </c>
      <c r="F1054">
        <v>275</v>
      </c>
      <c r="G1054" t="s">
        <v>15</v>
      </c>
      <c r="H1054">
        <v>1</v>
      </c>
      <c r="I1054">
        <v>425</v>
      </c>
      <c r="J1054" t="s">
        <v>12</v>
      </c>
      <c r="K1054">
        <v>100.4</v>
      </c>
      <c r="L1054" s="1">
        <v>4.6000000000000002E-26</v>
      </c>
      <c r="M1054">
        <f>COUNTIF(Лист1!A:A,B1054)</f>
        <v>0</v>
      </c>
      <c r="N1054">
        <f>ABS(M1054-1)</f>
        <v>1</v>
      </c>
      <c r="O1054">
        <f>SUMIFS(M:M,K:K,"&gt;="&amp;K1054)</f>
        <v>516</v>
      </c>
      <c r="P1054">
        <f>SUMIFS(M:M,K:K,"&lt;"&amp;K1054)+72543</f>
        <v>72619</v>
      </c>
      <c r="Q1054">
        <f>O1054/SUM(M:M)</f>
        <v>0.4358108108108108</v>
      </c>
      <c r="R1054">
        <f>1-P1054/(SUM(N:N)+72543)</f>
        <v>0.1483939816823614</v>
      </c>
      <c r="S1054">
        <v>0.4358108108108108</v>
      </c>
      <c r="T1054">
        <f>1-R1054+Q1054</f>
        <v>1.2874168291284493</v>
      </c>
      <c r="U1054">
        <f>(R1055-R1054)*(Q1055+Q1054)/2</f>
        <v>0</v>
      </c>
    </row>
    <row r="1055" spans="1:21">
      <c r="A1055" t="s">
        <v>16</v>
      </c>
      <c r="B1055" t="s">
        <v>2121</v>
      </c>
      <c r="C1055" t="s">
        <v>2122</v>
      </c>
      <c r="D1055" s="2" t="s">
        <v>13</v>
      </c>
      <c r="E1055">
        <v>3</v>
      </c>
      <c r="F1055">
        <v>276</v>
      </c>
      <c r="G1055" t="s">
        <v>11</v>
      </c>
      <c r="H1055">
        <v>1</v>
      </c>
      <c r="I1055">
        <v>425</v>
      </c>
      <c r="J1055" t="s">
        <v>12</v>
      </c>
      <c r="K1055">
        <v>100.4</v>
      </c>
      <c r="L1055" s="1">
        <v>4.6999999999999999E-26</v>
      </c>
      <c r="M1055">
        <f>COUNTIF(Лист1!A:A,B1055)</f>
        <v>0</v>
      </c>
      <c r="N1055">
        <f>ABS(M1055-1)</f>
        <v>1</v>
      </c>
      <c r="O1055">
        <f>SUMIFS(M:M,K:K,"&gt;="&amp;K1055)</f>
        <v>516</v>
      </c>
      <c r="P1055">
        <f>SUMIFS(M:M,K:K,"&lt;"&amp;K1055)+72543</f>
        <v>72619</v>
      </c>
      <c r="Q1055">
        <f>O1055/SUM(M:M)</f>
        <v>0.4358108108108108</v>
      </c>
      <c r="R1055">
        <f>1-P1055/(SUM(N:N)+72543)</f>
        <v>0.1483939816823614</v>
      </c>
      <c r="S1055">
        <v>0.4358108108108108</v>
      </c>
      <c r="T1055">
        <f>1-R1055+Q1055</f>
        <v>1.2874168291284493</v>
      </c>
      <c r="U1055">
        <f>(R1056-R1055)*(Q1056+Q1055)/2</f>
        <v>0</v>
      </c>
    </row>
    <row r="1056" spans="1:21">
      <c r="A1056" t="s">
        <v>16</v>
      </c>
      <c r="B1056" t="s">
        <v>2123</v>
      </c>
      <c r="C1056" t="s">
        <v>2124</v>
      </c>
      <c r="D1056" s="2" t="s">
        <v>13</v>
      </c>
      <c r="E1056">
        <v>4</v>
      </c>
      <c r="F1056">
        <v>278</v>
      </c>
      <c r="G1056" t="s">
        <v>11</v>
      </c>
      <c r="H1056">
        <v>1</v>
      </c>
      <c r="I1056">
        <v>425</v>
      </c>
      <c r="J1056" t="s">
        <v>12</v>
      </c>
      <c r="K1056">
        <v>100.4</v>
      </c>
      <c r="L1056" s="1">
        <v>4.8000000000000002E-26</v>
      </c>
      <c r="M1056">
        <f>COUNTIF(Лист1!A:A,B1056)</f>
        <v>0</v>
      </c>
      <c r="N1056">
        <f>ABS(M1056-1)</f>
        <v>1</v>
      </c>
      <c r="O1056">
        <f>SUMIFS(M:M,K:K,"&gt;="&amp;K1056)</f>
        <v>516</v>
      </c>
      <c r="P1056">
        <f>SUMIFS(M:M,K:K,"&lt;"&amp;K1056)+72543</f>
        <v>72619</v>
      </c>
      <c r="Q1056">
        <f>O1056/SUM(M:M)</f>
        <v>0.4358108108108108</v>
      </c>
      <c r="R1056">
        <f>1-P1056/(SUM(N:N)+72543)</f>
        <v>0.1483939816823614</v>
      </c>
      <c r="S1056">
        <v>0.4358108108108108</v>
      </c>
      <c r="T1056">
        <f>1-R1056+Q1056</f>
        <v>1.2874168291284493</v>
      </c>
      <c r="U1056">
        <f>(R1057-R1056)*(Q1057+Q1056)/2</f>
        <v>0</v>
      </c>
    </row>
    <row r="1057" spans="1:21">
      <c r="A1057" t="s">
        <v>16</v>
      </c>
      <c r="B1057" t="s">
        <v>2125</v>
      </c>
      <c r="C1057" t="s">
        <v>2126</v>
      </c>
      <c r="D1057" s="2" t="s">
        <v>13</v>
      </c>
      <c r="E1057">
        <v>1</v>
      </c>
      <c r="F1057">
        <v>276</v>
      </c>
      <c r="G1057" t="s">
        <v>15</v>
      </c>
      <c r="H1057">
        <v>1</v>
      </c>
      <c r="I1057">
        <v>425</v>
      </c>
      <c r="J1057" t="s">
        <v>12</v>
      </c>
      <c r="K1057">
        <v>100.4</v>
      </c>
      <c r="L1057" s="1">
        <v>4.8000000000000002E-26</v>
      </c>
      <c r="M1057">
        <f>COUNTIF(Лист1!A:A,B1057)</f>
        <v>0</v>
      </c>
      <c r="N1057">
        <f>ABS(M1057-1)</f>
        <v>1</v>
      </c>
      <c r="O1057">
        <f>SUMIFS(M:M,K:K,"&gt;="&amp;K1057)</f>
        <v>516</v>
      </c>
      <c r="P1057">
        <f>SUMIFS(M:M,K:K,"&lt;"&amp;K1057)+72543</f>
        <v>72619</v>
      </c>
      <c r="Q1057">
        <f>O1057/SUM(M:M)</f>
        <v>0.4358108108108108</v>
      </c>
      <c r="R1057">
        <f>1-P1057/(SUM(N:N)+72543)</f>
        <v>0.1483939816823614</v>
      </c>
      <c r="S1057">
        <v>0.4358108108108108</v>
      </c>
      <c r="T1057">
        <f>1-R1057+Q1057</f>
        <v>1.2874168291284493</v>
      </c>
      <c r="U1057">
        <f>(R1058-R1057)*(Q1058+Q1057)/2</f>
        <v>0</v>
      </c>
    </row>
    <row r="1058" spans="1:21">
      <c r="A1058" t="s">
        <v>16</v>
      </c>
      <c r="B1058" t="s">
        <v>2127</v>
      </c>
      <c r="C1058" t="s">
        <v>2128</v>
      </c>
      <c r="D1058" s="2" t="s">
        <v>13</v>
      </c>
      <c r="E1058">
        <v>1</v>
      </c>
      <c r="F1058">
        <v>276</v>
      </c>
      <c r="G1058" t="s">
        <v>15</v>
      </c>
      <c r="H1058">
        <v>1</v>
      </c>
      <c r="I1058">
        <v>425</v>
      </c>
      <c r="J1058" t="s">
        <v>12</v>
      </c>
      <c r="K1058">
        <v>100.3</v>
      </c>
      <c r="L1058" s="1">
        <v>5.0000000000000002E-26</v>
      </c>
      <c r="M1058">
        <f>COUNTIF(Лист1!A:A,B1058)</f>
        <v>0</v>
      </c>
      <c r="N1058">
        <f>ABS(M1058-1)</f>
        <v>1</v>
      </c>
      <c r="O1058">
        <f>SUMIFS(M:M,K:K,"&gt;="&amp;K1058)</f>
        <v>516</v>
      </c>
      <c r="P1058">
        <f>SUMIFS(M:M,K:K,"&lt;"&amp;K1058)+72543</f>
        <v>72619</v>
      </c>
      <c r="Q1058">
        <f>O1058/SUM(M:M)</f>
        <v>0.4358108108108108</v>
      </c>
      <c r="R1058">
        <f>1-P1058/(SUM(N:N)+72543)</f>
        <v>0.1483939816823614</v>
      </c>
      <c r="S1058">
        <v>0.4358108108108108</v>
      </c>
      <c r="T1058">
        <f>1-R1058+Q1058</f>
        <v>1.2874168291284493</v>
      </c>
      <c r="U1058">
        <f>(R1059-R1058)*(Q1059+Q1058)/2</f>
        <v>0</v>
      </c>
    </row>
    <row r="1059" spans="1:21">
      <c r="A1059" t="s">
        <v>16</v>
      </c>
      <c r="B1059" t="s">
        <v>2129</v>
      </c>
      <c r="C1059" t="s">
        <v>2130</v>
      </c>
      <c r="D1059" s="2" t="s">
        <v>13</v>
      </c>
      <c r="E1059">
        <v>4</v>
      </c>
      <c r="F1059">
        <v>281</v>
      </c>
      <c r="G1059" t="s">
        <v>11</v>
      </c>
      <c r="H1059">
        <v>1</v>
      </c>
      <c r="I1059">
        <v>425</v>
      </c>
      <c r="J1059" t="s">
        <v>12</v>
      </c>
      <c r="K1059">
        <v>100.3</v>
      </c>
      <c r="L1059" s="1">
        <v>5.0999999999999999E-26</v>
      </c>
      <c r="M1059">
        <f>COUNTIF(Лист1!A:A,B1059)</f>
        <v>0</v>
      </c>
      <c r="N1059">
        <f>ABS(M1059-1)</f>
        <v>1</v>
      </c>
      <c r="O1059">
        <f>SUMIFS(M:M,K:K,"&gt;="&amp;K1059)</f>
        <v>516</v>
      </c>
      <c r="P1059">
        <f>SUMIFS(M:M,K:K,"&lt;"&amp;K1059)+72543</f>
        <v>72619</v>
      </c>
      <c r="Q1059">
        <f>O1059/SUM(M:M)</f>
        <v>0.4358108108108108</v>
      </c>
      <c r="R1059">
        <f>1-P1059/(SUM(N:N)+72543)</f>
        <v>0.1483939816823614</v>
      </c>
      <c r="S1059">
        <v>0.4358108108108108</v>
      </c>
      <c r="T1059">
        <f>1-R1059+Q1059</f>
        <v>1.2874168291284493</v>
      </c>
      <c r="U1059">
        <f>(R1060-R1059)*(Q1060+Q1059)/2</f>
        <v>0</v>
      </c>
    </row>
    <row r="1060" spans="1:21">
      <c r="A1060" t="s">
        <v>16</v>
      </c>
      <c r="B1060" t="s">
        <v>2131</v>
      </c>
      <c r="C1060" t="s">
        <v>2132</v>
      </c>
      <c r="D1060" s="2" t="s">
        <v>13</v>
      </c>
      <c r="E1060">
        <v>3</v>
      </c>
      <c r="F1060">
        <v>276</v>
      </c>
      <c r="G1060" t="s">
        <v>11</v>
      </c>
      <c r="H1060">
        <v>1</v>
      </c>
      <c r="I1060">
        <v>425</v>
      </c>
      <c r="J1060" t="s">
        <v>12</v>
      </c>
      <c r="K1060">
        <v>100.3</v>
      </c>
      <c r="L1060" s="1">
        <v>5.2000000000000002E-26</v>
      </c>
      <c r="M1060">
        <f>COUNTIF(Лист1!A:A,B1060)</f>
        <v>0</v>
      </c>
      <c r="N1060">
        <f>ABS(M1060-1)</f>
        <v>1</v>
      </c>
      <c r="O1060">
        <f>SUMIFS(M:M,K:K,"&gt;="&amp;K1060)</f>
        <v>516</v>
      </c>
      <c r="P1060">
        <f>SUMIFS(M:M,K:K,"&lt;"&amp;K1060)+72543</f>
        <v>72619</v>
      </c>
      <c r="Q1060">
        <f>O1060/SUM(M:M)</f>
        <v>0.4358108108108108</v>
      </c>
      <c r="R1060">
        <f>1-P1060/(SUM(N:N)+72543)</f>
        <v>0.1483939816823614</v>
      </c>
      <c r="S1060">
        <v>0.4358108108108108</v>
      </c>
      <c r="T1060">
        <f>1-R1060+Q1060</f>
        <v>1.2874168291284493</v>
      </c>
      <c r="U1060">
        <f>(R1061-R1060)*(Q1061+Q1060)/2</f>
        <v>0</v>
      </c>
    </row>
    <row r="1061" spans="1:21">
      <c r="A1061" t="s">
        <v>16</v>
      </c>
      <c r="B1061" t="s">
        <v>2133</v>
      </c>
      <c r="C1061" t="s">
        <v>2134</v>
      </c>
      <c r="D1061" s="2" t="s">
        <v>13</v>
      </c>
      <c r="E1061">
        <v>6</v>
      </c>
      <c r="F1061">
        <v>276</v>
      </c>
      <c r="G1061" t="s">
        <v>11</v>
      </c>
      <c r="H1061">
        <v>1</v>
      </c>
      <c r="I1061">
        <v>425</v>
      </c>
      <c r="J1061" t="s">
        <v>12</v>
      </c>
      <c r="K1061">
        <v>100.2</v>
      </c>
      <c r="L1061" s="1">
        <v>5.3999999999999996E-26</v>
      </c>
      <c r="M1061">
        <f>COUNTIF(Лист1!A:A,B1061)</f>
        <v>0</v>
      </c>
      <c r="N1061">
        <f>ABS(M1061-1)</f>
        <v>1</v>
      </c>
      <c r="O1061">
        <f>SUMIFS(M:M,K:K,"&gt;="&amp;K1061)</f>
        <v>516</v>
      </c>
      <c r="P1061">
        <f>SUMIFS(M:M,K:K,"&lt;"&amp;K1061)+72543</f>
        <v>72619</v>
      </c>
      <c r="Q1061">
        <f>O1061/SUM(M:M)</f>
        <v>0.4358108108108108</v>
      </c>
      <c r="R1061">
        <f>1-P1061/(SUM(N:N)+72543)</f>
        <v>0.1483939816823614</v>
      </c>
      <c r="S1061">
        <v>0.4358108108108108</v>
      </c>
      <c r="T1061">
        <f>1-R1061+Q1061</f>
        <v>1.2874168291284493</v>
      </c>
      <c r="U1061">
        <f>(R1062-R1061)*(Q1062+Q1061)/2</f>
        <v>0</v>
      </c>
    </row>
    <row r="1062" spans="1:21">
      <c r="A1062" t="s">
        <v>16</v>
      </c>
      <c r="B1062" t="s">
        <v>2135</v>
      </c>
      <c r="C1062" t="s">
        <v>2136</v>
      </c>
      <c r="D1062" s="2" t="s">
        <v>13</v>
      </c>
      <c r="E1062">
        <v>1260</v>
      </c>
      <c r="F1062">
        <v>1676</v>
      </c>
      <c r="G1062" t="s">
        <v>11</v>
      </c>
      <c r="H1062">
        <v>1</v>
      </c>
      <c r="I1062">
        <v>425</v>
      </c>
      <c r="J1062" t="s">
        <v>12</v>
      </c>
      <c r="K1062">
        <v>100.2</v>
      </c>
      <c r="L1062" s="1">
        <v>5.3999999999999996E-26</v>
      </c>
      <c r="M1062">
        <f>COUNTIF(Лист1!A:A,B1062)</f>
        <v>0</v>
      </c>
      <c r="N1062">
        <f>ABS(M1062-1)</f>
        <v>1</v>
      </c>
      <c r="O1062">
        <f>SUMIFS(M:M,K:K,"&gt;="&amp;K1062)</f>
        <v>516</v>
      </c>
      <c r="P1062">
        <f>SUMIFS(M:M,K:K,"&lt;"&amp;K1062)+72543</f>
        <v>72619</v>
      </c>
      <c r="Q1062">
        <f>O1062/SUM(M:M)</f>
        <v>0.4358108108108108</v>
      </c>
      <c r="R1062">
        <f>1-P1062/(SUM(N:N)+72543)</f>
        <v>0.1483939816823614</v>
      </c>
      <c r="S1062">
        <v>0.4358108108108108</v>
      </c>
      <c r="T1062">
        <f>1-R1062+Q1062</f>
        <v>1.2874168291284493</v>
      </c>
      <c r="U1062">
        <f>(R1063-R1062)*(Q1063+Q1062)/2</f>
        <v>0</v>
      </c>
    </row>
    <row r="1063" spans="1:21">
      <c r="A1063" t="s">
        <v>16</v>
      </c>
      <c r="B1063" t="s">
        <v>2137</v>
      </c>
      <c r="C1063" t="s">
        <v>2138</v>
      </c>
      <c r="D1063" s="2" t="s">
        <v>13</v>
      </c>
      <c r="E1063">
        <v>8</v>
      </c>
      <c r="F1063">
        <v>279</v>
      </c>
      <c r="G1063" t="s">
        <v>11</v>
      </c>
      <c r="H1063">
        <v>1</v>
      </c>
      <c r="I1063">
        <v>425</v>
      </c>
      <c r="J1063" t="s">
        <v>12</v>
      </c>
      <c r="K1063">
        <v>100.2</v>
      </c>
      <c r="L1063" s="1">
        <v>5.5000000000000005E-26</v>
      </c>
      <c r="M1063">
        <f>COUNTIF(Лист1!A:A,B1063)</f>
        <v>0</v>
      </c>
      <c r="N1063">
        <f>ABS(M1063-1)</f>
        <v>1</v>
      </c>
      <c r="O1063">
        <f>SUMIFS(M:M,K:K,"&gt;="&amp;K1063)</f>
        <v>516</v>
      </c>
      <c r="P1063">
        <f>SUMIFS(M:M,K:K,"&lt;"&amp;K1063)+72543</f>
        <v>72619</v>
      </c>
      <c r="Q1063">
        <f>O1063/SUM(M:M)</f>
        <v>0.4358108108108108</v>
      </c>
      <c r="R1063">
        <f>1-P1063/(SUM(N:N)+72543)</f>
        <v>0.1483939816823614</v>
      </c>
      <c r="S1063">
        <v>0.4358108108108108</v>
      </c>
      <c r="T1063">
        <f>1-R1063+Q1063</f>
        <v>1.2874168291284493</v>
      </c>
      <c r="U1063">
        <f>(R1064-R1063)*(Q1064+Q1063)/2</f>
        <v>0</v>
      </c>
    </row>
    <row r="1064" spans="1:21">
      <c r="A1064" t="s">
        <v>16</v>
      </c>
      <c r="B1064" t="s">
        <v>2139</v>
      </c>
      <c r="C1064" t="s">
        <v>2140</v>
      </c>
      <c r="D1064" s="2" t="s">
        <v>13</v>
      </c>
      <c r="E1064">
        <v>3</v>
      </c>
      <c r="F1064">
        <v>276</v>
      </c>
      <c r="G1064" t="s">
        <v>11</v>
      </c>
      <c r="H1064">
        <v>1</v>
      </c>
      <c r="I1064">
        <v>425</v>
      </c>
      <c r="J1064" t="s">
        <v>12</v>
      </c>
      <c r="K1064">
        <v>100.2</v>
      </c>
      <c r="L1064" s="1">
        <v>5.5000000000000005E-26</v>
      </c>
      <c r="M1064">
        <f>COUNTIF(Лист1!A:A,B1064)</f>
        <v>0</v>
      </c>
      <c r="N1064">
        <f>ABS(M1064-1)</f>
        <v>1</v>
      </c>
      <c r="O1064">
        <f>SUMIFS(M:M,K:K,"&gt;="&amp;K1064)</f>
        <v>516</v>
      </c>
      <c r="P1064">
        <f>SUMIFS(M:M,K:K,"&lt;"&amp;K1064)+72543</f>
        <v>72619</v>
      </c>
      <c r="Q1064">
        <f>O1064/SUM(M:M)</f>
        <v>0.4358108108108108</v>
      </c>
      <c r="R1064">
        <f>1-P1064/(SUM(N:N)+72543)</f>
        <v>0.1483939816823614</v>
      </c>
      <c r="S1064">
        <v>0.4358108108108108</v>
      </c>
      <c r="T1064">
        <f>1-R1064+Q1064</f>
        <v>1.2874168291284493</v>
      </c>
      <c r="U1064">
        <f>(R1065-R1064)*(Q1065+Q1064)/2</f>
        <v>0</v>
      </c>
    </row>
    <row r="1065" spans="1:21">
      <c r="A1065" t="s">
        <v>16</v>
      </c>
      <c r="B1065" t="s">
        <v>2141</v>
      </c>
      <c r="C1065" t="s">
        <v>2142</v>
      </c>
      <c r="D1065" s="2" t="s">
        <v>13</v>
      </c>
      <c r="E1065">
        <v>3</v>
      </c>
      <c r="F1065">
        <v>276</v>
      </c>
      <c r="G1065" t="s">
        <v>11</v>
      </c>
      <c r="H1065">
        <v>1</v>
      </c>
      <c r="I1065">
        <v>425</v>
      </c>
      <c r="J1065" t="s">
        <v>12</v>
      </c>
      <c r="K1065">
        <v>100.1</v>
      </c>
      <c r="L1065" s="1">
        <v>5.6999999999999999E-26</v>
      </c>
      <c r="M1065">
        <f>COUNTIF(Лист1!A:A,B1065)</f>
        <v>0</v>
      </c>
      <c r="N1065">
        <f>ABS(M1065-1)</f>
        <v>1</v>
      </c>
      <c r="O1065">
        <f>SUMIFS(M:M,K:K,"&gt;="&amp;K1065)</f>
        <v>516</v>
      </c>
      <c r="P1065">
        <f>SUMIFS(M:M,K:K,"&lt;"&amp;K1065)+72543</f>
        <v>72619</v>
      </c>
      <c r="Q1065">
        <f>O1065/SUM(M:M)</f>
        <v>0.4358108108108108</v>
      </c>
      <c r="R1065">
        <f>1-P1065/(SUM(N:N)+72543)</f>
        <v>0.1483939816823614</v>
      </c>
      <c r="S1065">
        <v>0.4358108108108108</v>
      </c>
      <c r="T1065">
        <f>1-R1065+Q1065</f>
        <v>1.2874168291284493</v>
      </c>
      <c r="U1065">
        <f>(R1066-R1065)*(Q1066+Q1065)/2</f>
        <v>0</v>
      </c>
    </row>
    <row r="1066" spans="1:21">
      <c r="A1066" t="s">
        <v>16</v>
      </c>
      <c r="B1066" t="s">
        <v>2143</v>
      </c>
      <c r="C1066" t="s">
        <v>2144</v>
      </c>
      <c r="D1066" s="2" t="s">
        <v>13</v>
      </c>
      <c r="E1066">
        <v>1</v>
      </c>
      <c r="F1066">
        <v>275</v>
      </c>
      <c r="G1066" t="s">
        <v>15</v>
      </c>
      <c r="H1066">
        <v>1</v>
      </c>
      <c r="I1066">
        <v>425</v>
      </c>
      <c r="J1066" t="s">
        <v>12</v>
      </c>
      <c r="K1066">
        <v>100.1</v>
      </c>
      <c r="L1066" s="1">
        <v>5.7999999999999996E-26</v>
      </c>
      <c r="M1066">
        <f>COUNTIF(Лист1!A:A,B1066)</f>
        <v>0</v>
      </c>
      <c r="N1066">
        <f>ABS(M1066-1)</f>
        <v>1</v>
      </c>
      <c r="O1066">
        <f>SUMIFS(M:M,K:K,"&gt;="&amp;K1066)</f>
        <v>516</v>
      </c>
      <c r="P1066">
        <f>SUMIFS(M:M,K:K,"&lt;"&amp;K1066)+72543</f>
        <v>72619</v>
      </c>
      <c r="Q1066">
        <f>O1066/SUM(M:M)</f>
        <v>0.4358108108108108</v>
      </c>
      <c r="R1066">
        <f>1-P1066/(SUM(N:N)+72543)</f>
        <v>0.1483939816823614</v>
      </c>
      <c r="S1066">
        <v>0.4358108108108108</v>
      </c>
      <c r="T1066">
        <f>1-R1066+Q1066</f>
        <v>1.2874168291284493</v>
      </c>
      <c r="U1066">
        <f>(R1067-R1066)*(Q1067+Q1066)/2</f>
        <v>0</v>
      </c>
    </row>
    <row r="1067" spans="1:21">
      <c r="A1067" t="s">
        <v>16</v>
      </c>
      <c r="B1067" t="s">
        <v>2145</v>
      </c>
      <c r="C1067" t="s">
        <v>2146</v>
      </c>
      <c r="D1067" s="2" t="s">
        <v>13</v>
      </c>
      <c r="E1067">
        <v>3</v>
      </c>
      <c r="F1067">
        <v>276</v>
      </c>
      <c r="G1067" t="s">
        <v>11</v>
      </c>
      <c r="H1067">
        <v>1</v>
      </c>
      <c r="I1067">
        <v>425</v>
      </c>
      <c r="J1067" t="s">
        <v>12</v>
      </c>
      <c r="K1067">
        <v>100.1</v>
      </c>
      <c r="L1067" s="1">
        <v>5.9000000000000005E-26</v>
      </c>
      <c r="M1067">
        <f>COUNTIF(Лист1!A:A,B1067)</f>
        <v>0</v>
      </c>
      <c r="N1067">
        <f>ABS(M1067-1)</f>
        <v>1</v>
      </c>
      <c r="O1067">
        <f>SUMIFS(M:M,K:K,"&gt;="&amp;K1067)</f>
        <v>516</v>
      </c>
      <c r="P1067">
        <f>SUMIFS(M:M,K:K,"&lt;"&amp;K1067)+72543</f>
        <v>72619</v>
      </c>
      <c r="Q1067">
        <f>O1067/SUM(M:M)</f>
        <v>0.4358108108108108</v>
      </c>
      <c r="R1067">
        <f>1-P1067/(SUM(N:N)+72543)</f>
        <v>0.1483939816823614</v>
      </c>
      <c r="S1067">
        <v>0.4358108108108108</v>
      </c>
      <c r="T1067">
        <f>1-R1067+Q1067</f>
        <v>1.2874168291284493</v>
      </c>
      <c r="U1067">
        <f>(R1068-R1067)*(Q1068+Q1067)/2</f>
        <v>0</v>
      </c>
    </row>
    <row r="1068" spans="1:21">
      <c r="A1068" t="s">
        <v>16</v>
      </c>
      <c r="B1068" t="s">
        <v>2147</v>
      </c>
      <c r="C1068" t="s">
        <v>2148</v>
      </c>
      <c r="D1068" s="2" t="s">
        <v>13</v>
      </c>
      <c r="E1068">
        <v>3</v>
      </c>
      <c r="F1068">
        <v>276</v>
      </c>
      <c r="G1068" t="s">
        <v>11</v>
      </c>
      <c r="H1068">
        <v>1</v>
      </c>
      <c r="I1068">
        <v>425</v>
      </c>
      <c r="J1068" t="s">
        <v>12</v>
      </c>
      <c r="K1068">
        <v>100.1</v>
      </c>
      <c r="L1068" s="1">
        <v>5.9000000000000005E-26</v>
      </c>
      <c r="M1068">
        <f>COUNTIF(Лист1!A:A,B1068)</f>
        <v>0</v>
      </c>
      <c r="N1068">
        <f>ABS(M1068-1)</f>
        <v>1</v>
      </c>
      <c r="O1068">
        <f>SUMIFS(M:M,K:K,"&gt;="&amp;K1068)</f>
        <v>516</v>
      </c>
      <c r="P1068">
        <f>SUMIFS(M:M,K:K,"&lt;"&amp;K1068)+72543</f>
        <v>72619</v>
      </c>
      <c r="Q1068">
        <f>O1068/SUM(M:M)</f>
        <v>0.4358108108108108</v>
      </c>
      <c r="R1068">
        <f>1-P1068/(SUM(N:N)+72543)</f>
        <v>0.1483939816823614</v>
      </c>
      <c r="S1068">
        <v>0.4358108108108108</v>
      </c>
      <c r="T1068">
        <f>1-R1068+Q1068</f>
        <v>1.2874168291284493</v>
      </c>
      <c r="U1068">
        <f>(R1069-R1068)*(Q1069+Q1068)/2</f>
        <v>0</v>
      </c>
    </row>
    <row r="1069" spans="1:21">
      <c r="A1069" t="s">
        <v>16</v>
      </c>
      <c r="B1069" t="s">
        <v>2149</v>
      </c>
      <c r="C1069" t="s">
        <v>2150</v>
      </c>
      <c r="D1069" s="2" t="s">
        <v>13</v>
      </c>
      <c r="E1069">
        <v>86</v>
      </c>
      <c r="F1069">
        <v>436</v>
      </c>
      <c r="G1069" t="s">
        <v>11</v>
      </c>
      <c r="H1069">
        <v>1</v>
      </c>
      <c r="I1069">
        <v>425</v>
      </c>
      <c r="J1069" t="s">
        <v>12</v>
      </c>
      <c r="K1069">
        <v>100</v>
      </c>
      <c r="L1069" s="1">
        <v>6.1999999999999997E-26</v>
      </c>
      <c r="M1069">
        <f>COUNTIF(Лист1!A:A,B1069)</f>
        <v>0</v>
      </c>
      <c r="N1069">
        <f>ABS(M1069-1)</f>
        <v>1</v>
      </c>
      <c r="O1069">
        <f>SUMIFS(M:M,K:K,"&gt;="&amp;K1069)</f>
        <v>516</v>
      </c>
      <c r="P1069">
        <f>SUMIFS(M:M,K:K,"&lt;"&amp;K1069)+72543</f>
        <v>72619</v>
      </c>
      <c r="Q1069">
        <f>O1069/SUM(M:M)</f>
        <v>0.4358108108108108</v>
      </c>
      <c r="R1069">
        <f>1-P1069/(SUM(N:N)+72543)</f>
        <v>0.1483939816823614</v>
      </c>
      <c r="S1069">
        <v>0.4358108108108108</v>
      </c>
      <c r="T1069">
        <f>1-R1069+Q1069</f>
        <v>1.2874168291284493</v>
      </c>
      <c r="U1069">
        <f>(R1070-R1069)*(Q1070+Q1069)/2</f>
        <v>0</v>
      </c>
    </row>
    <row r="1070" spans="1:21">
      <c r="A1070" t="s">
        <v>16</v>
      </c>
      <c r="B1070" t="s">
        <v>2151</v>
      </c>
      <c r="C1070" t="s">
        <v>2152</v>
      </c>
      <c r="D1070" s="2" t="s">
        <v>13</v>
      </c>
      <c r="E1070">
        <v>1</v>
      </c>
      <c r="F1070">
        <v>276</v>
      </c>
      <c r="G1070" t="s">
        <v>15</v>
      </c>
      <c r="H1070">
        <v>1</v>
      </c>
      <c r="I1070">
        <v>425</v>
      </c>
      <c r="J1070" t="s">
        <v>12</v>
      </c>
      <c r="K1070">
        <v>100</v>
      </c>
      <c r="L1070" s="1">
        <v>6.4000000000000002E-26</v>
      </c>
      <c r="M1070">
        <f>COUNTIF(Лист1!A:A,B1070)</f>
        <v>0</v>
      </c>
      <c r="N1070">
        <f>ABS(M1070-1)</f>
        <v>1</v>
      </c>
      <c r="O1070">
        <f>SUMIFS(M:M,K:K,"&gt;="&amp;K1070)</f>
        <v>516</v>
      </c>
      <c r="P1070">
        <f>SUMIFS(M:M,K:K,"&lt;"&amp;K1070)+72543</f>
        <v>72619</v>
      </c>
      <c r="Q1070">
        <f>O1070/SUM(M:M)</f>
        <v>0.4358108108108108</v>
      </c>
      <c r="R1070">
        <f>1-P1070/(SUM(N:N)+72543)</f>
        <v>0.1483939816823614</v>
      </c>
      <c r="S1070">
        <v>0.4358108108108108</v>
      </c>
      <c r="T1070">
        <f>1-R1070+Q1070</f>
        <v>1.2874168291284493</v>
      </c>
      <c r="U1070">
        <f>(R1071-R1070)*(Q1071+Q1070)/2</f>
        <v>0</v>
      </c>
    </row>
    <row r="1071" spans="1:21">
      <c r="A1071" t="s">
        <v>16</v>
      </c>
      <c r="B1071" t="s">
        <v>2153</v>
      </c>
      <c r="C1071" t="s">
        <v>2154</v>
      </c>
      <c r="D1071" s="2" t="s">
        <v>13</v>
      </c>
      <c r="E1071">
        <v>7</v>
      </c>
      <c r="F1071">
        <v>275</v>
      </c>
      <c r="G1071" t="s">
        <v>11</v>
      </c>
      <c r="H1071">
        <v>1</v>
      </c>
      <c r="I1071">
        <v>425</v>
      </c>
      <c r="J1071" t="s">
        <v>12</v>
      </c>
      <c r="K1071">
        <v>99.9</v>
      </c>
      <c r="L1071" s="1">
        <v>6.5E-26</v>
      </c>
      <c r="M1071">
        <f>COUNTIF(Лист1!A:A,B1071)</f>
        <v>0</v>
      </c>
      <c r="N1071">
        <f>ABS(M1071-1)</f>
        <v>1</v>
      </c>
      <c r="O1071">
        <f>SUMIFS(M:M,K:K,"&gt;="&amp;K1071)</f>
        <v>516</v>
      </c>
      <c r="P1071">
        <f>SUMIFS(M:M,K:K,"&lt;"&amp;K1071)+72543</f>
        <v>72619</v>
      </c>
      <c r="Q1071">
        <f>O1071/SUM(M:M)</f>
        <v>0.4358108108108108</v>
      </c>
      <c r="R1071">
        <f>1-P1071/(SUM(N:N)+72543)</f>
        <v>0.1483939816823614</v>
      </c>
      <c r="S1071">
        <v>0.4358108108108108</v>
      </c>
      <c r="T1071">
        <f>1-R1071+Q1071</f>
        <v>1.2874168291284493</v>
      </c>
      <c r="U1071">
        <f>(R1072-R1071)*(Q1072+Q1071)/2</f>
        <v>0</v>
      </c>
    </row>
    <row r="1072" spans="1:21">
      <c r="A1072" t="s">
        <v>16</v>
      </c>
      <c r="B1072" t="s">
        <v>2155</v>
      </c>
      <c r="C1072" t="s">
        <v>2156</v>
      </c>
      <c r="D1072" s="2" t="s">
        <v>13</v>
      </c>
      <c r="E1072">
        <v>7</v>
      </c>
      <c r="F1072">
        <v>274</v>
      </c>
      <c r="G1072" t="s">
        <v>11</v>
      </c>
      <c r="H1072">
        <v>1</v>
      </c>
      <c r="I1072">
        <v>425</v>
      </c>
      <c r="J1072" t="s">
        <v>12</v>
      </c>
      <c r="K1072">
        <v>99.9</v>
      </c>
      <c r="L1072" s="1">
        <v>6.7000000000000005E-26</v>
      </c>
      <c r="M1072">
        <f>COUNTIF(Лист1!A:A,B1072)</f>
        <v>0</v>
      </c>
      <c r="N1072">
        <f>ABS(M1072-1)</f>
        <v>1</v>
      </c>
      <c r="O1072">
        <f>SUMIFS(M:M,K:K,"&gt;="&amp;K1072)</f>
        <v>516</v>
      </c>
      <c r="P1072">
        <f>SUMIFS(M:M,K:K,"&lt;"&amp;K1072)+72543</f>
        <v>72619</v>
      </c>
      <c r="Q1072">
        <f>O1072/SUM(M:M)</f>
        <v>0.4358108108108108</v>
      </c>
      <c r="R1072">
        <f>1-P1072/(SUM(N:N)+72543)</f>
        <v>0.1483939816823614</v>
      </c>
      <c r="S1072">
        <v>0.4358108108108108</v>
      </c>
      <c r="T1072">
        <f>1-R1072+Q1072</f>
        <v>1.2874168291284493</v>
      </c>
      <c r="U1072">
        <f>(R1073-R1072)*(Q1073+Q1072)/2</f>
        <v>0</v>
      </c>
    </row>
    <row r="1073" spans="1:21">
      <c r="A1073" t="s">
        <v>16</v>
      </c>
      <c r="B1073" t="s">
        <v>2157</v>
      </c>
      <c r="C1073" t="s">
        <v>2158</v>
      </c>
      <c r="D1073" s="2" t="s">
        <v>13</v>
      </c>
      <c r="E1073">
        <v>8</v>
      </c>
      <c r="F1073">
        <v>276</v>
      </c>
      <c r="G1073" t="s">
        <v>11</v>
      </c>
      <c r="H1073">
        <v>1</v>
      </c>
      <c r="I1073">
        <v>425</v>
      </c>
      <c r="J1073" t="s">
        <v>12</v>
      </c>
      <c r="K1073">
        <v>99.9</v>
      </c>
      <c r="L1073" s="1">
        <v>6.8000000000000003E-26</v>
      </c>
      <c r="M1073">
        <f>COUNTIF(Лист1!A:A,B1073)</f>
        <v>0</v>
      </c>
      <c r="N1073">
        <f>ABS(M1073-1)</f>
        <v>1</v>
      </c>
      <c r="O1073">
        <f>SUMIFS(M:M,K:K,"&gt;="&amp;K1073)</f>
        <v>516</v>
      </c>
      <c r="P1073">
        <f>SUMIFS(M:M,K:K,"&lt;"&amp;K1073)+72543</f>
        <v>72619</v>
      </c>
      <c r="Q1073">
        <f>O1073/SUM(M:M)</f>
        <v>0.4358108108108108</v>
      </c>
      <c r="R1073">
        <f>1-P1073/(SUM(N:N)+72543)</f>
        <v>0.1483939816823614</v>
      </c>
      <c r="S1073">
        <v>0.4358108108108108</v>
      </c>
      <c r="T1073">
        <f>1-R1073+Q1073</f>
        <v>1.2874168291284493</v>
      </c>
      <c r="U1073">
        <f>(R1074-R1073)*(Q1074+Q1073)/2</f>
        <v>0</v>
      </c>
    </row>
    <row r="1074" spans="1:21">
      <c r="A1074" t="s">
        <v>16</v>
      </c>
      <c r="B1074" t="s">
        <v>2159</v>
      </c>
      <c r="C1074" t="s">
        <v>2160</v>
      </c>
      <c r="D1074" s="2" t="s">
        <v>13</v>
      </c>
      <c r="E1074">
        <v>3</v>
      </c>
      <c r="F1074">
        <v>276</v>
      </c>
      <c r="G1074" t="s">
        <v>11</v>
      </c>
      <c r="H1074">
        <v>1</v>
      </c>
      <c r="I1074">
        <v>425</v>
      </c>
      <c r="J1074" t="s">
        <v>12</v>
      </c>
      <c r="K1074">
        <v>99.9</v>
      </c>
      <c r="L1074" s="1">
        <v>6.9E-26</v>
      </c>
      <c r="M1074">
        <f>COUNTIF(Лист1!A:A,B1074)</f>
        <v>0</v>
      </c>
      <c r="N1074">
        <f>ABS(M1074-1)</f>
        <v>1</v>
      </c>
      <c r="O1074">
        <f>SUMIFS(M:M,K:K,"&gt;="&amp;K1074)</f>
        <v>516</v>
      </c>
      <c r="P1074">
        <f>SUMIFS(M:M,K:K,"&lt;"&amp;K1074)+72543</f>
        <v>72619</v>
      </c>
      <c r="Q1074">
        <f>O1074/SUM(M:M)</f>
        <v>0.4358108108108108</v>
      </c>
      <c r="R1074">
        <f>1-P1074/(SUM(N:N)+72543)</f>
        <v>0.1483939816823614</v>
      </c>
      <c r="S1074">
        <v>0.4358108108108108</v>
      </c>
      <c r="T1074">
        <f>1-R1074+Q1074</f>
        <v>1.2874168291284493</v>
      </c>
      <c r="U1074">
        <f>(R1075-R1074)*(Q1075+Q1074)/2</f>
        <v>0</v>
      </c>
    </row>
    <row r="1075" spans="1:21">
      <c r="A1075" t="s">
        <v>16</v>
      </c>
      <c r="B1075" t="s">
        <v>2161</v>
      </c>
      <c r="C1075" t="s">
        <v>2162</v>
      </c>
      <c r="D1075" s="2" t="s">
        <v>13</v>
      </c>
      <c r="E1075">
        <v>1</v>
      </c>
      <c r="F1075">
        <v>275</v>
      </c>
      <c r="G1075" t="s">
        <v>15</v>
      </c>
      <c r="H1075">
        <v>1</v>
      </c>
      <c r="I1075">
        <v>425</v>
      </c>
      <c r="J1075" t="s">
        <v>12</v>
      </c>
      <c r="K1075">
        <v>99.9</v>
      </c>
      <c r="L1075" s="1">
        <v>6.9E-26</v>
      </c>
      <c r="M1075">
        <f>COUNTIF(Лист1!A:A,B1075)</f>
        <v>0</v>
      </c>
      <c r="N1075">
        <f>ABS(M1075-1)</f>
        <v>1</v>
      </c>
      <c r="O1075">
        <f>SUMIFS(M:M,K:K,"&gt;="&amp;K1075)</f>
        <v>516</v>
      </c>
      <c r="P1075">
        <f>SUMIFS(M:M,K:K,"&lt;"&amp;K1075)+72543</f>
        <v>72619</v>
      </c>
      <c r="Q1075">
        <f>O1075/SUM(M:M)</f>
        <v>0.4358108108108108</v>
      </c>
      <c r="R1075">
        <f>1-P1075/(SUM(N:N)+72543)</f>
        <v>0.1483939816823614</v>
      </c>
      <c r="S1075">
        <v>0.4358108108108108</v>
      </c>
      <c r="T1075">
        <f>1-R1075+Q1075</f>
        <v>1.2874168291284493</v>
      </c>
      <c r="U1075">
        <f>(R1076-R1075)*(Q1076+Q1075)/2</f>
        <v>5.1157237121316827E-6</v>
      </c>
    </row>
    <row r="1076" spans="1:21">
      <c r="A1076" t="s">
        <v>16</v>
      </c>
      <c r="B1076" t="s">
        <v>2163</v>
      </c>
      <c r="C1076" t="s">
        <v>2164</v>
      </c>
      <c r="D1076" s="2" t="s">
        <v>13</v>
      </c>
      <c r="E1076">
        <v>16</v>
      </c>
      <c r="F1076">
        <v>380</v>
      </c>
      <c r="G1076" t="s">
        <v>11</v>
      </c>
      <c r="H1076">
        <v>1</v>
      </c>
      <c r="I1076">
        <v>425</v>
      </c>
      <c r="J1076" t="s">
        <v>12</v>
      </c>
      <c r="K1076">
        <v>99.8</v>
      </c>
      <c r="L1076" s="1">
        <v>7.2000000000000003E-26</v>
      </c>
      <c r="M1076">
        <f>COUNTIF(Лист1!A:A,B1076)</f>
        <v>1</v>
      </c>
      <c r="N1076">
        <f>ABS(M1076-1)</f>
        <v>0</v>
      </c>
      <c r="O1076">
        <f>SUMIFS(M:M,K:K,"&gt;="&amp;K1076)</f>
        <v>517</v>
      </c>
      <c r="P1076">
        <f>SUMIFS(M:M,K:K,"&lt;"&amp;K1076)+72543</f>
        <v>72618</v>
      </c>
      <c r="Q1076">
        <f>O1076/SUM(M:M)</f>
        <v>0.43665540540540543</v>
      </c>
      <c r="R1076">
        <f>1-P1076/(SUM(N:N)+72543)</f>
        <v>0.14840570872374603</v>
      </c>
      <c r="S1076">
        <v>0.43665540540540543</v>
      </c>
      <c r="T1076">
        <f>1-R1076+Q1076</f>
        <v>1.2882496966816595</v>
      </c>
      <c r="U1076">
        <f>(R1077-R1076)*(Q1077+Q1076)/2</f>
        <v>0</v>
      </c>
    </row>
    <row r="1077" spans="1:21">
      <c r="A1077" t="s">
        <v>16</v>
      </c>
      <c r="B1077" t="s">
        <v>2165</v>
      </c>
      <c r="C1077" t="s">
        <v>2166</v>
      </c>
      <c r="D1077" s="2" t="s">
        <v>13</v>
      </c>
      <c r="E1077">
        <v>11</v>
      </c>
      <c r="F1077">
        <v>276</v>
      </c>
      <c r="G1077" t="s">
        <v>11</v>
      </c>
      <c r="H1077">
        <v>1</v>
      </c>
      <c r="I1077">
        <v>425</v>
      </c>
      <c r="J1077" t="s">
        <v>12</v>
      </c>
      <c r="K1077">
        <v>99.8</v>
      </c>
      <c r="L1077" s="1">
        <v>7.2000000000000003E-26</v>
      </c>
      <c r="M1077">
        <f>COUNTIF(Лист1!A:A,B1077)</f>
        <v>0</v>
      </c>
      <c r="N1077">
        <f>ABS(M1077-1)</f>
        <v>1</v>
      </c>
      <c r="O1077">
        <f>SUMIFS(M:M,K:K,"&gt;="&amp;K1077)</f>
        <v>517</v>
      </c>
      <c r="P1077">
        <f>SUMIFS(M:M,K:K,"&lt;"&amp;K1077)+72543</f>
        <v>72618</v>
      </c>
      <c r="Q1077">
        <f>O1077/SUM(M:M)</f>
        <v>0.43665540540540543</v>
      </c>
      <c r="R1077">
        <f>1-P1077/(SUM(N:N)+72543)</f>
        <v>0.14840570872374603</v>
      </c>
      <c r="S1077">
        <v>0.43665540540540543</v>
      </c>
      <c r="T1077">
        <f>1-R1077+Q1077</f>
        <v>1.2882496966816595</v>
      </c>
      <c r="U1077">
        <f>(R1078-R1077)*(Q1078+Q1077)/2</f>
        <v>5.1256283079442579E-6</v>
      </c>
    </row>
    <row r="1078" spans="1:21">
      <c r="A1078" t="s">
        <v>16</v>
      </c>
      <c r="B1078" t="s">
        <v>2167</v>
      </c>
      <c r="C1078" t="s">
        <v>2168</v>
      </c>
      <c r="D1078" s="2" t="s">
        <v>13</v>
      </c>
      <c r="E1078">
        <v>8</v>
      </c>
      <c r="F1078">
        <v>276</v>
      </c>
      <c r="G1078" t="s">
        <v>11</v>
      </c>
      <c r="H1078">
        <v>1</v>
      </c>
      <c r="I1078">
        <v>425</v>
      </c>
      <c r="J1078" t="s">
        <v>12</v>
      </c>
      <c r="K1078">
        <v>99.7</v>
      </c>
      <c r="L1078" s="1">
        <v>7.4999999999999994E-26</v>
      </c>
      <c r="M1078">
        <f>COUNTIF(Лист1!A:A,B1078)</f>
        <v>0</v>
      </c>
      <c r="N1078">
        <f>ABS(M1078-1)</f>
        <v>1</v>
      </c>
      <c r="O1078">
        <f>SUMIFS(M:M,K:K,"&gt;="&amp;K1078)</f>
        <v>518</v>
      </c>
      <c r="P1078">
        <f>SUMIFS(M:M,K:K,"&lt;"&amp;K1078)+72543</f>
        <v>72617</v>
      </c>
      <c r="Q1078">
        <f>O1078/SUM(M:M)</f>
        <v>0.4375</v>
      </c>
      <c r="R1078">
        <f>1-P1078/(SUM(N:N)+72543)</f>
        <v>0.14841743576513078</v>
      </c>
      <c r="S1078">
        <v>0.4375</v>
      </c>
      <c r="T1078">
        <f>1-R1078+Q1078</f>
        <v>1.2890825642348691</v>
      </c>
      <c r="U1078">
        <f>(R1079-R1078)*(Q1079+Q1078)/2</f>
        <v>0</v>
      </c>
    </row>
    <row r="1079" spans="1:21">
      <c r="A1079" t="s">
        <v>16</v>
      </c>
      <c r="B1079" t="s">
        <v>2169</v>
      </c>
      <c r="C1079" t="s">
        <v>2170</v>
      </c>
      <c r="D1079" s="2" t="s">
        <v>13</v>
      </c>
      <c r="E1079">
        <v>8</v>
      </c>
      <c r="F1079">
        <v>274</v>
      </c>
      <c r="G1079" t="s">
        <v>11</v>
      </c>
      <c r="H1079">
        <v>1</v>
      </c>
      <c r="I1079">
        <v>425</v>
      </c>
      <c r="J1079" t="s">
        <v>12</v>
      </c>
      <c r="K1079">
        <v>99.7</v>
      </c>
      <c r="L1079" s="1">
        <v>7.6000000000000003E-26</v>
      </c>
      <c r="M1079">
        <f>COUNTIF(Лист1!A:A,B1079)</f>
        <v>0</v>
      </c>
      <c r="N1079">
        <f>ABS(M1079-1)</f>
        <v>1</v>
      </c>
      <c r="O1079">
        <f>SUMIFS(M:M,K:K,"&gt;="&amp;K1079)</f>
        <v>518</v>
      </c>
      <c r="P1079">
        <f>SUMIFS(M:M,K:K,"&lt;"&amp;K1079)+72543</f>
        <v>72617</v>
      </c>
      <c r="Q1079">
        <f>O1079/SUM(M:M)</f>
        <v>0.4375</v>
      </c>
      <c r="R1079">
        <f>1-P1079/(SUM(N:N)+72543)</f>
        <v>0.14841743576513078</v>
      </c>
      <c r="S1079">
        <v>0.4375</v>
      </c>
      <c r="T1079">
        <f>1-R1079+Q1079</f>
        <v>1.2890825642348691</v>
      </c>
      <c r="U1079">
        <f>(R1080-R1079)*(Q1080+Q1079)/2</f>
        <v>0</v>
      </c>
    </row>
    <row r="1080" spans="1:21">
      <c r="A1080" t="s">
        <v>16</v>
      </c>
      <c r="B1080" t="s">
        <v>2171</v>
      </c>
      <c r="C1080" t="s">
        <v>2172</v>
      </c>
      <c r="D1080" s="2" t="s">
        <v>13</v>
      </c>
      <c r="E1080">
        <v>15</v>
      </c>
      <c r="F1080">
        <v>373</v>
      </c>
      <c r="G1080" t="s">
        <v>11</v>
      </c>
      <c r="H1080">
        <v>1</v>
      </c>
      <c r="I1080">
        <v>425</v>
      </c>
      <c r="J1080" t="s">
        <v>12</v>
      </c>
      <c r="K1080">
        <v>99.7</v>
      </c>
      <c r="L1080" s="1">
        <v>7.8999999999999994E-26</v>
      </c>
      <c r="M1080">
        <f>COUNTIF(Лист1!A:A,B1080)</f>
        <v>1</v>
      </c>
      <c r="N1080">
        <f>ABS(M1080-1)</f>
        <v>0</v>
      </c>
      <c r="O1080">
        <f>SUMIFS(M:M,K:K,"&gt;="&amp;K1080)</f>
        <v>518</v>
      </c>
      <c r="P1080">
        <f>SUMIFS(M:M,K:K,"&lt;"&amp;K1080)+72543</f>
        <v>72617</v>
      </c>
      <c r="Q1080">
        <f>O1080/SUM(M:M)</f>
        <v>0.4375</v>
      </c>
      <c r="R1080">
        <f>1-P1080/(SUM(N:N)+72543)</f>
        <v>0.14841743576513078</v>
      </c>
      <c r="S1080">
        <v>0.4375</v>
      </c>
      <c r="T1080">
        <f>1-R1080+Q1080</f>
        <v>1.2890825642348691</v>
      </c>
      <c r="U1080">
        <f>(R1081-R1080)*(Q1081+Q1080)/2</f>
        <v>0</v>
      </c>
    </row>
    <row r="1081" spans="1:21">
      <c r="A1081" t="s">
        <v>16</v>
      </c>
      <c r="B1081" t="s">
        <v>2173</v>
      </c>
      <c r="C1081" t="s">
        <v>2174</v>
      </c>
      <c r="D1081" s="2" t="s">
        <v>13</v>
      </c>
      <c r="E1081">
        <v>2</v>
      </c>
      <c r="F1081">
        <v>277</v>
      </c>
      <c r="G1081" t="s">
        <v>11</v>
      </c>
      <c r="H1081">
        <v>1</v>
      </c>
      <c r="I1081">
        <v>425</v>
      </c>
      <c r="J1081" t="s">
        <v>12</v>
      </c>
      <c r="K1081">
        <v>99.6</v>
      </c>
      <c r="L1081" s="1">
        <v>8.1E-26</v>
      </c>
      <c r="M1081">
        <f>COUNTIF(Лист1!A:A,B1081)</f>
        <v>0</v>
      </c>
      <c r="N1081">
        <f>ABS(M1081-1)</f>
        <v>1</v>
      </c>
      <c r="O1081">
        <f>SUMIFS(M:M,K:K,"&gt;="&amp;K1081)</f>
        <v>518</v>
      </c>
      <c r="P1081">
        <f>SUMIFS(M:M,K:K,"&lt;"&amp;K1081)+72543</f>
        <v>72617</v>
      </c>
      <c r="Q1081">
        <f>O1081/SUM(M:M)</f>
        <v>0.4375</v>
      </c>
      <c r="R1081">
        <f>1-P1081/(SUM(N:N)+72543)</f>
        <v>0.14841743576513078</v>
      </c>
      <c r="S1081">
        <v>0.4375</v>
      </c>
      <c r="T1081">
        <f>1-R1081+Q1081</f>
        <v>1.2890825642348691</v>
      </c>
      <c r="U1081">
        <f>(R1082-R1081)*(Q1082+Q1081)/2</f>
        <v>0</v>
      </c>
    </row>
    <row r="1082" spans="1:21">
      <c r="A1082" t="s">
        <v>16</v>
      </c>
      <c r="B1082" t="s">
        <v>2175</v>
      </c>
      <c r="C1082" t="s">
        <v>2176</v>
      </c>
      <c r="D1082" s="2" t="s">
        <v>13</v>
      </c>
      <c r="E1082">
        <v>7</v>
      </c>
      <c r="F1082">
        <v>274</v>
      </c>
      <c r="G1082" t="s">
        <v>11</v>
      </c>
      <c r="H1082">
        <v>1</v>
      </c>
      <c r="I1082">
        <v>425</v>
      </c>
      <c r="J1082" t="s">
        <v>12</v>
      </c>
      <c r="K1082">
        <v>99.6</v>
      </c>
      <c r="L1082" s="1">
        <v>8.4000000000000003E-26</v>
      </c>
      <c r="M1082">
        <f>COUNTIF(Лист1!A:A,B1082)</f>
        <v>0</v>
      </c>
      <c r="N1082">
        <f>ABS(M1082-1)</f>
        <v>1</v>
      </c>
      <c r="O1082">
        <f>SUMIFS(M:M,K:K,"&gt;="&amp;K1082)</f>
        <v>518</v>
      </c>
      <c r="P1082">
        <f>SUMIFS(M:M,K:K,"&lt;"&amp;K1082)+72543</f>
        <v>72617</v>
      </c>
      <c r="Q1082">
        <f>O1082/SUM(M:M)</f>
        <v>0.4375</v>
      </c>
      <c r="R1082">
        <f>1-P1082/(SUM(N:N)+72543)</f>
        <v>0.14841743576513078</v>
      </c>
      <c r="S1082">
        <v>0.4375</v>
      </c>
      <c r="T1082">
        <f>1-R1082+Q1082</f>
        <v>1.2890825642348691</v>
      </c>
      <c r="U1082">
        <f>(R1083-R1082)*(Q1083+Q1082)/2</f>
        <v>0</v>
      </c>
    </row>
    <row r="1083" spans="1:21">
      <c r="A1083" t="s">
        <v>16</v>
      </c>
      <c r="B1083" t="s">
        <v>2177</v>
      </c>
      <c r="C1083" t="s">
        <v>2178</v>
      </c>
      <c r="D1083" s="2" t="s">
        <v>13</v>
      </c>
      <c r="E1083">
        <v>1299</v>
      </c>
      <c r="F1083">
        <v>1678</v>
      </c>
      <c r="G1083" t="s">
        <v>11</v>
      </c>
      <c r="H1083">
        <v>1</v>
      </c>
      <c r="I1083">
        <v>425</v>
      </c>
      <c r="J1083" t="s">
        <v>12</v>
      </c>
      <c r="K1083">
        <v>99.6</v>
      </c>
      <c r="L1083" s="1">
        <v>8.4000000000000003E-26</v>
      </c>
      <c r="M1083">
        <f>COUNTIF(Лист1!A:A,B1083)</f>
        <v>0</v>
      </c>
      <c r="N1083">
        <f>ABS(M1083-1)</f>
        <v>1</v>
      </c>
      <c r="O1083">
        <f>SUMIFS(M:M,K:K,"&gt;="&amp;K1083)</f>
        <v>518</v>
      </c>
      <c r="P1083">
        <f>SUMIFS(M:M,K:K,"&lt;"&amp;K1083)+72543</f>
        <v>72617</v>
      </c>
      <c r="Q1083">
        <f>O1083/SUM(M:M)</f>
        <v>0.4375</v>
      </c>
      <c r="R1083">
        <f>1-P1083/(SUM(N:N)+72543)</f>
        <v>0.14841743576513078</v>
      </c>
      <c r="S1083">
        <v>0.4375</v>
      </c>
      <c r="T1083">
        <f>1-R1083+Q1083</f>
        <v>1.2890825642348691</v>
      </c>
      <c r="U1083">
        <f>(R1084-R1083)*(Q1084+Q1083)/2</f>
        <v>0</v>
      </c>
    </row>
    <row r="1084" spans="1:21">
      <c r="A1084" t="s">
        <v>16</v>
      </c>
      <c r="B1084" t="s">
        <v>2179</v>
      </c>
      <c r="C1084" t="s">
        <v>2180</v>
      </c>
      <c r="D1084" s="2" t="s">
        <v>13</v>
      </c>
      <c r="E1084">
        <v>3</v>
      </c>
      <c r="F1084">
        <v>278</v>
      </c>
      <c r="G1084" t="s">
        <v>11</v>
      </c>
      <c r="H1084">
        <v>1</v>
      </c>
      <c r="I1084">
        <v>425</v>
      </c>
      <c r="J1084" t="s">
        <v>12</v>
      </c>
      <c r="K1084">
        <v>99.5</v>
      </c>
      <c r="L1084" s="1">
        <v>8.5999999999999998E-26</v>
      </c>
      <c r="M1084">
        <f>COUNTIF(Лист1!A:A,B1084)</f>
        <v>0</v>
      </c>
      <c r="N1084">
        <f>ABS(M1084-1)</f>
        <v>1</v>
      </c>
      <c r="O1084">
        <f>SUMIFS(M:M,K:K,"&gt;="&amp;K1084)</f>
        <v>518</v>
      </c>
      <c r="P1084">
        <f>SUMIFS(M:M,K:K,"&lt;"&amp;K1084)+72543</f>
        <v>72617</v>
      </c>
      <c r="Q1084">
        <f>O1084/SUM(M:M)</f>
        <v>0.4375</v>
      </c>
      <c r="R1084">
        <f>1-P1084/(SUM(N:N)+72543)</f>
        <v>0.14841743576513078</v>
      </c>
      <c r="S1084">
        <v>0.4375</v>
      </c>
      <c r="T1084">
        <f>1-R1084+Q1084</f>
        <v>1.2890825642348691</v>
      </c>
      <c r="U1084">
        <f>(R1085-R1084)*(Q1085+Q1084)/2</f>
        <v>0</v>
      </c>
    </row>
    <row r="1085" spans="1:21">
      <c r="A1085" t="s">
        <v>16</v>
      </c>
      <c r="B1085" t="s">
        <v>2181</v>
      </c>
      <c r="C1085" t="s">
        <v>2182</v>
      </c>
      <c r="D1085" s="2" t="s">
        <v>13</v>
      </c>
      <c r="E1085">
        <v>2</v>
      </c>
      <c r="F1085">
        <v>276</v>
      </c>
      <c r="G1085" t="s">
        <v>11</v>
      </c>
      <c r="H1085">
        <v>1</v>
      </c>
      <c r="I1085">
        <v>425</v>
      </c>
      <c r="J1085" t="s">
        <v>12</v>
      </c>
      <c r="K1085">
        <v>99.5</v>
      </c>
      <c r="L1085" s="1">
        <v>9.0999999999999995E-26</v>
      </c>
      <c r="M1085">
        <f>COUNTIF(Лист1!A:A,B1085)</f>
        <v>0</v>
      </c>
      <c r="N1085">
        <f>ABS(M1085-1)</f>
        <v>1</v>
      </c>
      <c r="O1085">
        <f>SUMIFS(M:M,K:K,"&gt;="&amp;K1085)</f>
        <v>518</v>
      </c>
      <c r="P1085">
        <f>SUMIFS(M:M,K:K,"&lt;"&amp;K1085)+72543</f>
        <v>72617</v>
      </c>
      <c r="Q1085">
        <f>O1085/SUM(M:M)</f>
        <v>0.4375</v>
      </c>
      <c r="R1085">
        <f>1-P1085/(SUM(N:N)+72543)</f>
        <v>0.14841743576513078</v>
      </c>
      <c r="S1085">
        <v>0.4375</v>
      </c>
      <c r="T1085">
        <f>1-R1085+Q1085</f>
        <v>1.2890825642348691</v>
      </c>
      <c r="U1085">
        <f>(R1086-R1085)*(Q1086+Q1085)/2</f>
        <v>0</v>
      </c>
    </row>
    <row r="1086" spans="1:21">
      <c r="A1086" t="s">
        <v>16</v>
      </c>
      <c r="B1086" t="s">
        <v>2183</v>
      </c>
      <c r="C1086" t="s">
        <v>2184</v>
      </c>
      <c r="D1086" s="2" t="s">
        <v>13</v>
      </c>
      <c r="E1086">
        <v>4</v>
      </c>
      <c r="F1086">
        <v>282</v>
      </c>
      <c r="G1086" t="s">
        <v>11</v>
      </c>
      <c r="H1086">
        <v>1</v>
      </c>
      <c r="I1086">
        <v>425</v>
      </c>
      <c r="J1086" t="s">
        <v>12</v>
      </c>
      <c r="K1086">
        <v>99.4</v>
      </c>
      <c r="L1086" s="1">
        <v>9.3000000000000001E-26</v>
      </c>
      <c r="M1086">
        <f>COUNTIF(Лист1!A:A,B1086)</f>
        <v>0</v>
      </c>
      <c r="N1086">
        <f>ABS(M1086-1)</f>
        <v>1</v>
      </c>
      <c r="O1086">
        <f>SUMIFS(M:M,K:K,"&gt;="&amp;K1086)</f>
        <v>518</v>
      </c>
      <c r="P1086">
        <f>SUMIFS(M:M,K:K,"&lt;"&amp;K1086)+72543</f>
        <v>72617</v>
      </c>
      <c r="Q1086">
        <f>O1086/SUM(M:M)</f>
        <v>0.4375</v>
      </c>
      <c r="R1086">
        <f>1-P1086/(SUM(N:N)+72543)</f>
        <v>0.14841743576513078</v>
      </c>
      <c r="S1086">
        <v>0.4375</v>
      </c>
      <c r="T1086">
        <f>1-R1086+Q1086</f>
        <v>1.2890825642348691</v>
      </c>
      <c r="U1086">
        <f>(R1087-R1086)*(Q1087+Q1086)/2</f>
        <v>0</v>
      </c>
    </row>
    <row r="1087" spans="1:21">
      <c r="A1087" t="s">
        <v>16</v>
      </c>
      <c r="B1087" t="s">
        <v>2185</v>
      </c>
      <c r="C1087" t="s">
        <v>2186</v>
      </c>
      <c r="D1087" s="2" t="s">
        <v>13</v>
      </c>
      <c r="E1087">
        <v>1</v>
      </c>
      <c r="F1087">
        <v>276</v>
      </c>
      <c r="G1087" t="s">
        <v>15</v>
      </c>
      <c r="H1087">
        <v>1</v>
      </c>
      <c r="I1087">
        <v>425</v>
      </c>
      <c r="J1087" t="s">
        <v>12</v>
      </c>
      <c r="K1087">
        <v>99.4</v>
      </c>
      <c r="L1087" s="1">
        <v>9.3999999999999998E-26</v>
      </c>
      <c r="M1087">
        <f>COUNTIF(Лист1!A:A,B1087)</f>
        <v>0</v>
      </c>
      <c r="N1087">
        <f>ABS(M1087-1)</f>
        <v>1</v>
      </c>
      <c r="O1087">
        <f>SUMIFS(M:M,K:K,"&gt;="&amp;K1087)</f>
        <v>518</v>
      </c>
      <c r="P1087">
        <f>SUMIFS(M:M,K:K,"&lt;"&amp;K1087)+72543</f>
        <v>72617</v>
      </c>
      <c r="Q1087">
        <f>O1087/SUM(M:M)</f>
        <v>0.4375</v>
      </c>
      <c r="R1087">
        <f>1-P1087/(SUM(N:N)+72543)</f>
        <v>0.14841743576513078</v>
      </c>
      <c r="S1087">
        <v>0.4375</v>
      </c>
      <c r="T1087">
        <f>1-R1087+Q1087</f>
        <v>1.2890825642348691</v>
      </c>
      <c r="U1087">
        <f>(R1088-R1087)*(Q1088+Q1087)/2</f>
        <v>5.1355329037084006E-6</v>
      </c>
    </row>
    <row r="1088" spans="1:21">
      <c r="A1088" t="s">
        <v>16</v>
      </c>
      <c r="B1088" t="s">
        <v>2187</v>
      </c>
      <c r="C1088" t="s">
        <v>2188</v>
      </c>
      <c r="D1088" s="2" t="s">
        <v>13</v>
      </c>
      <c r="E1088">
        <v>3</v>
      </c>
      <c r="F1088">
        <v>276</v>
      </c>
      <c r="G1088" t="s">
        <v>11</v>
      </c>
      <c r="H1088">
        <v>1</v>
      </c>
      <c r="I1088">
        <v>425</v>
      </c>
      <c r="J1088" t="s">
        <v>12</v>
      </c>
      <c r="K1088">
        <v>99.2</v>
      </c>
      <c r="L1088" s="1">
        <v>1.1000000000000001E-25</v>
      </c>
      <c r="M1088">
        <f>COUNTIF(Лист1!A:A,B1088)</f>
        <v>0</v>
      </c>
      <c r="N1088">
        <f>ABS(M1088-1)</f>
        <v>1</v>
      </c>
      <c r="O1088">
        <f>SUMIFS(M:M,K:K,"&gt;="&amp;K1088)</f>
        <v>519</v>
      </c>
      <c r="P1088">
        <f>SUMIFS(M:M,K:K,"&lt;"&amp;K1088)+72543</f>
        <v>72616</v>
      </c>
      <c r="Q1088">
        <f>O1088/SUM(M:M)</f>
        <v>0.43834459459459457</v>
      </c>
      <c r="R1088">
        <f>1-P1088/(SUM(N:N)+72543)</f>
        <v>0.14842916280651552</v>
      </c>
      <c r="S1088">
        <v>0.43834459459459457</v>
      </c>
      <c r="T1088">
        <f>1-R1088+Q1088</f>
        <v>1.289915431788079</v>
      </c>
      <c r="U1088">
        <f>(R1089-R1088)*(Q1089+Q1088)/2</f>
        <v>0</v>
      </c>
    </row>
    <row r="1089" spans="1:21">
      <c r="A1089" t="s">
        <v>16</v>
      </c>
      <c r="B1089" t="s">
        <v>2189</v>
      </c>
      <c r="C1089" t="s">
        <v>2190</v>
      </c>
      <c r="D1089" s="2" t="s">
        <v>13</v>
      </c>
      <c r="E1089">
        <v>8</v>
      </c>
      <c r="F1089">
        <v>276</v>
      </c>
      <c r="G1089" t="s">
        <v>11</v>
      </c>
      <c r="H1089">
        <v>1</v>
      </c>
      <c r="I1089">
        <v>425</v>
      </c>
      <c r="J1089" t="s">
        <v>12</v>
      </c>
      <c r="K1089">
        <v>99.2</v>
      </c>
      <c r="L1089" s="1">
        <v>1.1000000000000001E-25</v>
      </c>
      <c r="M1089">
        <f>COUNTIF(Лист1!A:A,B1089)</f>
        <v>0</v>
      </c>
      <c r="N1089">
        <f>ABS(M1089-1)</f>
        <v>1</v>
      </c>
      <c r="O1089">
        <f>SUMIFS(M:M,K:K,"&gt;="&amp;K1089)</f>
        <v>519</v>
      </c>
      <c r="P1089">
        <f>SUMIFS(M:M,K:K,"&lt;"&amp;K1089)+72543</f>
        <v>72616</v>
      </c>
      <c r="Q1089">
        <f>O1089/SUM(M:M)</f>
        <v>0.43834459459459457</v>
      </c>
      <c r="R1089">
        <f>1-P1089/(SUM(N:N)+72543)</f>
        <v>0.14842916280651552</v>
      </c>
      <c r="S1089">
        <v>0.43834459459459457</v>
      </c>
      <c r="T1089">
        <f>1-R1089+Q1089</f>
        <v>1.289915431788079</v>
      </c>
      <c r="U1089">
        <f>(R1090-R1089)*(Q1090+Q1089)/2</f>
        <v>0</v>
      </c>
    </row>
    <row r="1090" spans="1:21">
      <c r="A1090" t="s">
        <v>16</v>
      </c>
      <c r="B1090" t="s">
        <v>2191</v>
      </c>
      <c r="C1090" t="s">
        <v>2192</v>
      </c>
      <c r="D1090" s="2" t="s">
        <v>13</v>
      </c>
      <c r="E1090">
        <v>1265</v>
      </c>
      <c r="F1090">
        <v>1684</v>
      </c>
      <c r="G1090" t="s">
        <v>11</v>
      </c>
      <c r="H1090">
        <v>1</v>
      </c>
      <c r="I1090">
        <v>425</v>
      </c>
      <c r="J1090" t="s">
        <v>12</v>
      </c>
      <c r="K1090">
        <v>99.2</v>
      </c>
      <c r="L1090" s="1">
        <v>1.1000000000000001E-25</v>
      </c>
      <c r="M1090">
        <f>COUNTIF(Лист1!A:A,B1090)</f>
        <v>0</v>
      </c>
      <c r="N1090">
        <f>ABS(M1090-1)</f>
        <v>1</v>
      </c>
      <c r="O1090">
        <f>SUMIFS(M:M,K:K,"&gt;="&amp;K1090)</f>
        <v>519</v>
      </c>
      <c r="P1090">
        <f>SUMIFS(M:M,K:K,"&lt;"&amp;K1090)+72543</f>
        <v>72616</v>
      </c>
      <c r="Q1090">
        <f>O1090/SUM(M:M)</f>
        <v>0.43834459459459457</v>
      </c>
      <c r="R1090">
        <f>1-P1090/(SUM(N:N)+72543)</f>
        <v>0.14842916280651552</v>
      </c>
      <c r="S1090">
        <v>0.43834459459459457</v>
      </c>
      <c r="T1090">
        <f>1-R1090+Q1090</f>
        <v>1.289915431788079</v>
      </c>
      <c r="U1090">
        <f>(R1091-R1090)*(Q1091+Q1090)/2</f>
        <v>0</v>
      </c>
    </row>
    <row r="1091" spans="1:21">
      <c r="A1091" t="s">
        <v>16</v>
      </c>
      <c r="B1091" t="s">
        <v>2193</v>
      </c>
      <c r="C1091" t="s">
        <v>2194</v>
      </c>
      <c r="D1091" s="2" t="s">
        <v>13</v>
      </c>
      <c r="E1091">
        <v>1</v>
      </c>
      <c r="F1091">
        <v>265</v>
      </c>
      <c r="G1091" t="s">
        <v>15</v>
      </c>
      <c r="H1091">
        <v>1</v>
      </c>
      <c r="I1091">
        <v>425</v>
      </c>
      <c r="J1091" t="s">
        <v>12</v>
      </c>
      <c r="K1091">
        <v>99.2</v>
      </c>
      <c r="L1091" s="1">
        <v>1.1000000000000001E-25</v>
      </c>
      <c r="M1091">
        <f>COUNTIF(Лист1!A:A,B1091)</f>
        <v>1</v>
      </c>
      <c r="N1091">
        <f>ABS(M1091-1)</f>
        <v>0</v>
      </c>
      <c r="O1091">
        <f>SUMIFS(M:M,K:K,"&gt;="&amp;K1091)</f>
        <v>519</v>
      </c>
      <c r="P1091">
        <f>SUMIFS(M:M,K:K,"&lt;"&amp;K1091)+72543</f>
        <v>72616</v>
      </c>
      <c r="Q1091">
        <f>O1091/SUM(M:M)</f>
        <v>0.43834459459459457</v>
      </c>
      <c r="R1091">
        <f>1-P1091/(SUM(N:N)+72543)</f>
        <v>0.14842916280651552</v>
      </c>
      <c r="S1091">
        <v>0.43834459459459457</v>
      </c>
      <c r="T1091">
        <f>1-R1091+Q1091</f>
        <v>1.289915431788079</v>
      </c>
      <c r="U1091">
        <f>(R1092-R1091)*(Q1092+Q1091)/2</f>
        <v>0</v>
      </c>
    </row>
    <row r="1092" spans="1:21">
      <c r="A1092" t="s">
        <v>16</v>
      </c>
      <c r="B1092" t="s">
        <v>2195</v>
      </c>
      <c r="C1092" t="s">
        <v>2196</v>
      </c>
      <c r="D1092" s="2" t="s">
        <v>13</v>
      </c>
      <c r="E1092">
        <v>36</v>
      </c>
      <c r="F1092">
        <v>388</v>
      </c>
      <c r="G1092" t="s">
        <v>14</v>
      </c>
      <c r="H1092">
        <v>1</v>
      </c>
      <c r="I1092">
        <v>425</v>
      </c>
      <c r="J1092" t="s">
        <v>12</v>
      </c>
      <c r="K1092">
        <v>99.2</v>
      </c>
      <c r="L1092" s="1">
        <v>1.1000000000000001E-25</v>
      </c>
      <c r="M1092">
        <f>COUNTIF(Лист1!A:A,B1092)</f>
        <v>0</v>
      </c>
      <c r="N1092">
        <f>ABS(M1092-1)</f>
        <v>1</v>
      </c>
      <c r="O1092">
        <f>SUMIFS(M:M,K:K,"&gt;="&amp;K1092)</f>
        <v>519</v>
      </c>
      <c r="P1092">
        <f>SUMIFS(M:M,K:K,"&lt;"&amp;K1092)+72543</f>
        <v>72616</v>
      </c>
      <c r="Q1092">
        <f>O1092/SUM(M:M)</f>
        <v>0.43834459459459457</v>
      </c>
      <c r="R1092">
        <f>1-P1092/(SUM(N:N)+72543)</f>
        <v>0.14842916280651552</v>
      </c>
      <c r="S1092">
        <v>0.43834459459459457</v>
      </c>
      <c r="T1092">
        <f>1-R1092+Q1092</f>
        <v>1.289915431788079</v>
      </c>
      <c r="U1092">
        <f>(R1093-R1092)*(Q1093+Q1092)/2</f>
        <v>0</v>
      </c>
    </row>
    <row r="1093" spans="1:21">
      <c r="A1093" t="s">
        <v>16</v>
      </c>
      <c r="B1093" t="s">
        <v>2197</v>
      </c>
      <c r="C1093" t="s">
        <v>2198</v>
      </c>
      <c r="D1093" s="2" t="s">
        <v>13</v>
      </c>
      <c r="E1093">
        <v>1</v>
      </c>
      <c r="F1093">
        <v>277</v>
      </c>
      <c r="G1093" t="s">
        <v>15</v>
      </c>
      <c r="H1093">
        <v>1</v>
      </c>
      <c r="I1093">
        <v>425</v>
      </c>
      <c r="J1093" t="s">
        <v>12</v>
      </c>
      <c r="K1093">
        <v>99.2</v>
      </c>
      <c r="L1093" s="1">
        <v>1.1000000000000001E-25</v>
      </c>
      <c r="M1093">
        <f>COUNTIF(Лист1!A:A,B1093)</f>
        <v>0</v>
      </c>
      <c r="N1093">
        <f>ABS(M1093-1)</f>
        <v>1</v>
      </c>
      <c r="O1093">
        <f>SUMIFS(M:M,K:K,"&gt;="&amp;K1093)</f>
        <v>519</v>
      </c>
      <c r="P1093">
        <f>SUMIFS(M:M,K:K,"&lt;"&amp;K1093)+72543</f>
        <v>72616</v>
      </c>
      <c r="Q1093">
        <f>O1093/SUM(M:M)</f>
        <v>0.43834459459459457</v>
      </c>
      <c r="R1093">
        <f>1-P1093/(SUM(N:N)+72543)</f>
        <v>0.14842916280651552</v>
      </c>
      <c r="S1093">
        <v>0.43834459459459457</v>
      </c>
      <c r="T1093">
        <f>1-R1093+Q1093</f>
        <v>1.289915431788079</v>
      </c>
      <c r="U1093">
        <f>(R1094-R1093)*(Q1094+Q1093)/2</f>
        <v>0</v>
      </c>
    </row>
    <row r="1094" spans="1:21">
      <c r="A1094" t="s">
        <v>16</v>
      </c>
      <c r="B1094" t="s">
        <v>2199</v>
      </c>
      <c r="C1094" t="s">
        <v>2200</v>
      </c>
      <c r="D1094" s="2" t="s">
        <v>13</v>
      </c>
      <c r="E1094">
        <v>3</v>
      </c>
      <c r="F1094">
        <v>276</v>
      </c>
      <c r="G1094" t="s">
        <v>11</v>
      </c>
      <c r="H1094">
        <v>1</v>
      </c>
      <c r="I1094">
        <v>425</v>
      </c>
      <c r="J1094" t="s">
        <v>12</v>
      </c>
      <c r="K1094">
        <v>99.1</v>
      </c>
      <c r="L1094" s="1">
        <v>1.1000000000000001E-25</v>
      </c>
      <c r="M1094">
        <f>COUNTIF(Лист1!A:A,B1094)</f>
        <v>0</v>
      </c>
      <c r="N1094">
        <f>ABS(M1094-1)</f>
        <v>1</v>
      </c>
      <c r="O1094">
        <f>SUMIFS(M:M,K:K,"&gt;="&amp;K1094)</f>
        <v>519</v>
      </c>
      <c r="P1094">
        <f>SUMIFS(M:M,K:K,"&lt;"&amp;K1094)+72543</f>
        <v>72616</v>
      </c>
      <c r="Q1094">
        <f>O1094/SUM(M:M)</f>
        <v>0.43834459459459457</v>
      </c>
      <c r="R1094">
        <f>1-P1094/(SUM(N:N)+72543)</f>
        <v>0.14842916280651552</v>
      </c>
      <c r="S1094">
        <v>0.43834459459459457</v>
      </c>
      <c r="T1094">
        <f>1-R1094+Q1094</f>
        <v>1.289915431788079</v>
      </c>
      <c r="U1094">
        <f>(R1095-R1094)*(Q1095+Q1094)/2</f>
        <v>0</v>
      </c>
    </row>
    <row r="1095" spans="1:21">
      <c r="A1095" t="s">
        <v>16</v>
      </c>
      <c r="B1095" t="s">
        <v>2201</v>
      </c>
      <c r="C1095" t="s">
        <v>2202</v>
      </c>
      <c r="D1095" s="2" t="s">
        <v>13</v>
      </c>
      <c r="E1095">
        <v>8</v>
      </c>
      <c r="F1095">
        <v>276</v>
      </c>
      <c r="G1095" t="s">
        <v>11</v>
      </c>
      <c r="H1095">
        <v>1</v>
      </c>
      <c r="I1095">
        <v>425</v>
      </c>
      <c r="J1095" t="s">
        <v>12</v>
      </c>
      <c r="K1095">
        <v>99.1</v>
      </c>
      <c r="L1095" s="1">
        <v>1.2E-25</v>
      </c>
      <c r="M1095">
        <f>COUNTIF(Лист1!A:A,B1095)</f>
        <v>0</v>
      </c>
      <c r="N1095">
        <f>ABS(M1095-1)</f>
        <v>1</v>
      </c>
      <c r="O1095">
        <f>SUMIFS(M:M,K:K,"&gt;="&amp;K1095)</f>
        <v>519</v>
      </c>
      <c r="P1095">
        <f>SUMIFS(M:M,K:K,"&lt;"&amp;K1095)+72543</f>
        <v>72616</v>
      </c>
      <c r="Q1095">
        <f>O1095/SUM(M:M)</f>
        <v>0.43834459459459457</v>
      </c>
      <c r="R1095">
        <f>1-P1095/(SUM(N:N)+72543)</f>
        <v>0.14842916280651552</v>
      </c>
      <c r="S1095">
        <v>0.43834459459459457</v>
      </c>
      <c r="T1095">
        <f>1-R1095+Q1095</f>
        <v>1.289915431788079</v>
      </c>
      <c r="U1095">
        <f>(R1096-R1095)*(Q1096+Q1095)/2</f>
        <v>0</v>
      </c>
    </row>
    <row r="1096" spans="1:21">
      <c r="A1096" t="s">
        <v>16</v>
      </c>
      <c r="B1096" t="s">
        <v>2203</v>
      </c>
      <c r="C1096" t="s">
        <v>2204</v>
      </c>
      <c r="D1096" s="2" t="s">
        <v>13</v>
      </c>
      <c r="E1096">
        <v>8</v>
      </c>
      <c r="F1096">
        <v>276</v>
      </c>
      <c r="G1096" t="s">
        <v>11</v>
      </c>
      <c r="H1096">
        <v>1</v>
      </c>
      <c r="I1096">
        <v>425</v>
      </c>
      <c r="J1096" t="s">
        <v>12</v>
      </c>
      <c r="K1096">
        <v>99.1</v>
      </c>
      <c r="L1096" s="1">
        <v>1.2E-25</v>
      </c>
      <c r="M1096">
        <f>COUNTIF(Лист1!A:A,B1096)</f>
        <v>0</v>
      </c>
      <c r="N1096">
        <f>ABS(M1096-1)</f>
        <v>1</v>
      </c>
      <c r="O1096">
        <f>SUMIFS(M:M,K:K,"&gt;="&amp;K1096)</f>
        <v>519</v>
      </c>
      <c r="P1096">
        <f>SUMIFS(M:M,K:K,"&lt;"&amp;K1096)+72543</f>
        <v>72616</v>
      </c>
      <c r="Q1096">
        <f>O1096/SUM(M:M)</f>
        <v>0.43834459459459457</v>
      </c>
      <c r="R1096">
        <f>1-P1096/(SUM(N:N)+72543)</f>
        <v>0.14842916280651552</v>
      </c>
      <c r="S1096">
        <v>0.43834459459459457</v>
      </c>
      <c r="T1096">
        <f>1-R1096+Q1096</f>
        <v>1.289915431788079</v>
      </c>
      <c r="U1096">
        <f>(R1097-R1096)*(Q1097+Q1096)/2</f>
        <v>0</v>
      </c>
    </row>
    <row r="1097" spans="1:21">
      <c r="A1097" t="s">
        <v>16</v>
      </c>
      <c r="B1097" t="s">
        <v>2205</v>
      </c>
      <c r="C1097" t="s">
        <v>2206</v>
      </c>
      <c r="D1097" s="2" t="s">
        <v>13</v>
      </c>
      <c r="E1097">
        <v>19</v>
      </c>
      <c r="F1097">
        <v>291</v>
      </c>
      <c r="G1097" t="s">
        <v>11</v>
      </c>
      <c r="H1097">
        <v>1</v>
      </c>
      <c r="I1097">
        <v>425</v>
      </c>
      <c r="J1097" t="s">
        <v>12</v>
      </c>
      <c r="K1097">
        <v>99.1</v>
      </c>
      <c r="L1097" s="1">
        <v>1.2E-25</v>
      </c>
      <c r="M1097">
        <f>COUNTIF(Лист1!A:A,B1097)</f>
        <v>0</v>
      </c>
      <c r="N1097">
        <f>ABS(M1097-1)</f>
        <v>1</v>
      </c>
      <c r="O1097">
        <f>SUMIFS(M:M,K:K,"&gt;="&amp;K1097)</f>
        <v>519</v>
      </c>
      <c r="P1097">
        <f>SUMIFS(M:M,K:K,"&lt;"&amp;K1097)+72543</f>
        <v>72616</v>
      </c>
      <c r="Q1097">
        <f>O1097/SUM(M:M)</f>
        <v>0.43834459459459457</v>
      </c>
      <c r="R1097">
        <f>1-P1097/(SUM(N:N)+72543)</f>
        <v>0.14842916280651552</v>
      </c>
      <c r="S1097">
        <v>0.43834459459459457</v>
      </c>
      <c r="T1097">
        <f>1-R1097+Q1097</f>
        <v>1.289915431788079</v>
      </c>
      <c r="U1097">
        <f>(R1098-R1097)*(Q1098+Q1097)/2</f>
        <v>0</v>
      </c>
    </row>
    <row r="1098" spans="1:21">
      <c r="A1098" t="s">
        <v>16</v>
      </c>
      <c r="B1098" t="s">
        <v>2207</v>
      </c>
      <c r="C1098" t="s">
        <v>2208</v>
      </c>
      <c r="D1098" s="2" t="s">
        <v>13</v>
      </c>
      <c r="E1098">
        <v>3</v>
      </c>
      <c r="F1098">
        <v>276</v>
      </c>
      <c r="G1098" t="s">
        <v>11</v>
      </c>
      <c r="H1098">
        <v>1</v>
      </c>
      <c r="I1098">
        <v>425</v>
      </c>
      <c r="J1098" t="s">
        <v>12</v>
      </c>
      <c r="K1098">
        <v>99.1</v>
      </c>
      <c r="L1098" s="1">
        <v>1.2E-25</v>
      </c>
      <c r="M1098">
        <f>COUNTIF(Лист1!A:A,B1098)</f>
        <v>0</v>
      </c>
      <c r="N1098">
        <f>ABS(M1098-1)</f>
        <v>1</v>
      </c>
      <c r="O1098">
        <f>SUMIFS(M:M,K:K,"&gt;="&amp;K1098)</f>
        <v>519</v>
      </c>
      <c r="P1098">
        <f>SUMIFS(M:M,K:K,"&lt;"&amp;K1098)+72543</f>
        <v>72616</v>
      </c>
      <c r="Q1098">
        <f>O1098/SUM(M:M)</f>
        <v>0.43834459459459457</v>
      </c>
      <c r="R1098">
        <f>1-P1098/(SUM(N:N)+72543)</f>
        <v>0.14842916280651552</v>
      </c>
      <c r="S1098">
        <v>0.43834459459459457</v>
      </c>
      <c r="T1098">
        <f>1-R1098+Q1098</f>
        <v>1.289915431788079</v>
      </c>
      <c r="U1098">
        <f>(R1099-R1098)*(Q1099+Q1098)/2</f>
        <v>0</v>
      </c>
    </row>
    <row r="1099" spans="1:21">
      <c r="A1099" t="s">
        <v>16</v>
      </c>
      <c r="B1099" t="s">
        <v>2209</v>
      </c>
      <c r="C1099" t="s">
        <v>2210</v>
      </c>
      <c r="D1099" s="2" t="s">
        <v>13</v>
      </c>
      <c r="E1099">
        <v>3</v>
      </c>
      <c r="F1099">
        <v>276</v>
      </c>
      <c r="G1099" t="s">
        <v>11</v>
      </c>
      <c r="H1099">
        <v>1</v>
      </c>
      <c r="I1099">
        <v>425</v>
      </c>
      <c r="J1099" t="s">
        <v>12</v>
      </c>
      <c r="K1099">
        <v>99</v>
      </c>
      <c r="L1099" s="1">
        <v>1.3E-25</v>
      </c>
      <c r="M1099">
        <f>COUNTIF(Лист1!A:A,B1099)</f>
        <v>0</v>
      </c>
      <c r="N1099">
        <f>ABS(M1099-1)</f>
        <v>1</v>
      </c>
      <c r="O1099">
        <f>SUMIFS(M:M,K:K,"&gt;="&amp;K1099)</f>
        <v>519</v>
      </c>
      <c r="P1099">
        <f>SUMIFS(M:M,K:K,"&lt;"&amp;K1099)+72543</f>
        <v>72616</v>
      </c>
      <c r="Q1099">
        <f>O1099/SUM(M:M)</f>
        <v>0.43834459459459457</v>
      </c>
      <c r="R1099">
        <f>1-P1099/(SUM(N:N)+72543)</f>
        <v>0.14842916280651552</v>
      </c>
      <c r="S1099">
        <v>0.43834459459459457</v>
      </c>
      <c r="T1099">
        <f>1-R1099+Q1099</f>
        <v>1.289915431788079</v>
      </c>
      <c r="U1099">
        <f>(R1100-R1099)*(Q1100+Q1099)/2</f>
        <v>0</v>
      </c>
    </row>
    <row r="1100" spans="1:21">
      <c r="A1100" t="s">
        <v>16</v>
      </c>
      <c r="B1100" t="s">
        <v>2211</v>
      </c>
      <c r="C1100" t="s">
        <v>2212</v>
      </c>
      <c r="D1100" s="2" t="s">
        <v>13</v>
      </c>
      <c r="E1100">
        <v>6</v>
      </c>
      <c r="F1100">
        <v>275</v>
      </c>
      <c r="G1100" t="s">
        <v>11</v>
      </c>
      <c r="H1100">
        <v>1</v>
      </c>
      <c r="I1100">
        <v>425</v>
      </c>
      <c r="J1100" t="s">
        <v>12</v>
      </c>
      <c r="K1100">
        <v>98.9</v>
      </c>
      <c r="L1100" s="1">
        <v>1.3E-25</v>
      </c>
      <c r="M1100">
        <f>COUNTIF(Лист1!A:A,B1100)</f>
        <v>0</v>
      </c>
      <c r="N1100">
        <f>ABS(M1100-1)</f>
        <v>1</v>
      </c>
      <c r="O1100">
        <f>SUMIFS(M:M,K:K,"&gt;="&amp;K1100)</f>
        <v>519</v>
      </c>
      <c r="P1100">
        <f>SUMIFS(M:M,K:K,"&lt;"&amp;K1100)+72543</f>
        <v>72616</v>
      </c>
      <c r="Q1100">
        <f>O1100/SUM(M:M)</f>
        <v>0.43834459459459457</v>
      </c>
      <c r="R1100">
        <f>1-P1100/(SUM(N:N)+72543)</f>
        <v>0.14842916280651552</v>
      </c>
      <c r="S1100">
        <v>0.43834459459459457</v>
      </c>
      <c r="T1100">
        <f>1-R1100+Q1100</f>
        <v>1.289915431788079</v>
      </c>
      <c r="U1100">
        <f>(R1101-R1100)*(Q1101+Q1100)/2</f>
        <v>0</v>
      </c>
    </row>
    <row r="1101" spans="1:21">
      <c r="A1101" t="s">
        <v>16</v>
      </c>
      <c r="B1101" t="s">
        <v>2213</v>
      </c>
      <c r="C1101" t="s">
        <v>2214</v>
      </c>
      <c r="D1101" s="2" t="s">
        <v>13</v>
      </c>
      <c r="E1101">
        <v>3</v>
      </c>
      <c r="F1101">
        <v>273</v>
      </c>
      <c r="G1101" t="s">
        <v>11</v>
      </c>
      <c r="H1101">
        <v>1</v>
      </c>
      <c r="I1101">
        <v>425</v>
      </c>
      <c r="J1101" t="s">
        <v>12</v>
      </c>
      <c r="K1101">
        <v>98.9</v>
      </c>
      <c r="L1101" s="1">
        <v>1.3E-25</v>
      </c>
      <c r="M1101">
        <f>COUNTIF(Лист1!A:A,B1101)</f>
        <v>0</v>
      </c>
      <c r="N1101">
        <f>ABS(M1101-1)</f>
        <v>1</v>
      </c>
      <c r="O1101">
        <f>SUMIFS(M:M,K:K,"&gt;="&amp;K1101)</f>
        <v>519</v>
      </c>
      <c r="P1101">
        <f>SUMIFS(M:M,K:K,"&lt;"&amp;K1101)+72543</f>
        <v>72616</v>
      </c>
      <c r="Q1101">
        <f>O1101/SUM(M:M)</f>
        <v>0.43834459459459457</v>
      </c>
      <c r="R1101">
        <f>1-P1101/(SUM(N:N)+72543)</f>
        <v>0.14842916280651552</v>
      </c>
      <c r="S1101">
        <v>0.43834459459459457</v>
      </c>
      <c r="T1101">
        <f>1-R1101+Q1101</f>
        <v>1.289915431788079</v>
      </c>
      <c r="U1101">
        <f>(R1102-R1101)*(Q1102+Q1101)/2</f>
        <v>0</v>
      </c>
    </row>
    <row r="1102" spans="1:21">
      <c r="A1102" t="s">
        <v>16</v>
      </c>
      <c r="B1102" t="s">
        <v>2215</v>
      </c>
      <c r="C1102" t="s">
        <v>2216</v>
      </c>
      <c r="D1102" s="2" t="s">
        <v>13</v>
      </c>
      <c r="E1102">
        <v>1241</v>
      </c>
      <c r="F1102">
        <v>1622</v>
      </c>
      <c r="G1102" t="s">
        <v>11</v>
      </c>
      <c r="H1102">
        <v>1</v>
      </c>
      <c r="I1102">
        <v>425</v>
      </c>
      <c r="J1102" t="s">
        <v>12</v>
      </c>
      <c r="K1102">
        <v>98.9</v>
      </c>
      <c r="L1102" s="1">
        <v>1.3999999999999999E-25</v>
      </c>
      <c r="M1102">
        <f>COUNTIF(Лист1!A:A,B1102)</f>
        <v>0</v>
      </c>
      <c r="N1102">
        <f>ABS(M1102-1)</f>
        <v>1</v>
      </c>
      <c r="O1102">
        <f>SUMIFS(M:M,K:K,"&gt;="&amp;K1102)</f>
        <v>519</v>
      </c>
      <c r="P1102">
        <f>SUMIFS(M:M,K:K,"&lt;"&amp;K1102)+72543</f>
        <v>72616</v>
      </c>
      <c r="Q1102">
        <f>O1102/SUM(M:M)</f>
        <v>0.43834459459459457</v>
      </c>
      <c r="R1102">
        <f>1-P1102/(SUM(N:N)+72543)</f>
        <v>0.14842916280651552</v>
      </c>
      <c r="S1102">
        <v>0.43834459459459457</v>
      </c>
      <c r="T1102">
        <f>1-R1102+Q1102</f>
        <v>1.289915431788079</v>
      </c>
      <c r="U1102">
        <f>(R1103-R1102)*(Q1103+Q1102)/2</f>
        <v>0</v>
      </c>
    </row>
    <row r="1103" spans="1:21">
      <c r="A1103" t="s">
        <v>16</v>
      </c>
      <c r="B1103" t="s">
        <v>2217</v>
      </c>
      <c r="C1103" t="s">
        <v>2218</v>
      </c>
      <c r="D1103" s="2" t="s">
        <v>13</v>
      </c>
      <c r="E1103">
        <v>2</v>
      </c>
      <c r="F1103">
        <v>276</v>
      </c>
      <c r="G1103" t="s">
        <v>11</v>
      </c>
      <c r="H1103">
        <v>1</v>
      </c>
      <c r="I1103">
        <v>425</v>
      </c>
      <c r="J1103" t="s">
        <v>12</v>
      </c>
      <c r="K1103">
        <v>98.8</v>
      </c>
      <c r="L1103" s="1">
        <v>1.4999999999999999E-25</v>
      </c>
      <c r="M1103">
        <f>COUNTIF(Лист1!A:A,B1103)</f>
        <v>0</v>
      </c>
      <c r="N1103">
        <f>ABS(M1103-1)</f>
        <v>1</v>
      </c>
      <c r="O1103">
        <f>SUMIFS(M:M,K:K,"&gt;="&amp;K1103)</f>
        <v>519</v>
      </c>
      <c r="P1103">
        <f>SUMIFS(M:M,K:K,"&lt;"&amp;K1103)+72543</f>
        <v>72616</v>
      </c>
      <c r="Q1103">
        <f>O1103/SUM(M:M)</f>
        <v>0.43834459459459457</v>
      </c>
      <c r="R1103">
        <f>1-P1103/(SUM(N:N)+72543)</f>
        <v>0.14842916280651552</v>
      </c>
      <c r="S1103">
        <v>0.43834459459459457</v>
      </c>
      <c r="T1103">
        <f>1-R1103+Q1103</f>
        <v>1.289915431788079</v>
      </c>
      <c r="U1103">
        <f>(R1104-R1103)*(Q1104+Q1103)/2</f>
        <v>0</v>
      </c>
    </row>
    <row r="1104" spans="1:21">
      <c r="A1104" t="s">
        <v>16</v>
      </c>
      <c r="B1104" t="s">
        <v>2219</v>
      </c>
      <c r="C1104" t="s">
        <v>2220</v>
      </c>
      <c r="D1104" s="2" t="s">
        <v>13</v>
      </c>
      <c r="E1104">
        <v>12</v>
      </c>
      <c r="F1104">
        <v>280</v>
      </c>
      <c r="G1104" t="s">
        <v>11</v>
      </c>
      <c r="H1104">
        <v>1</v>
      </c>
      <c r="I1104">
        <v>425</v>
      </c>
      <c r="J1104" t="s">
        <v>12</v>
      </c>
      <c r="K1104">
        <v>98.7</v>
      </c>
      <c r="L1104" s="1">
        <v>1.6000000000000001E-25</v>
      </c>
      <c r="M1104">
        <f>COUNTIF(Лист1!A:A,B1104)</f>
        <v>0</v>
      </c>
      <c r="N1104">
        <f>ABS(M1104-1)</f>
        <v>1</v>
      </c>
      <c r="O1104">
        <f>SUMIFS(M:M,K:K,"&gt;="&amp;K1104)</f>
        <v>519</v>
      </c>
      <c r="P1104">
        <f>SUMIFS(M:M,K:K,"&lt;"&amp;K1104)+72543</f>
        <v>72616</v>
      </c>
      <c r="Q1104">
        <f>O1104/SUM(M:M)</f>
        <v>0.43834459459459457</v>
      </c>
      <c r="R1104">
        <f>1-P1104/(SUM(N:N)+72543)</f>
        <v>0.14842916280651552</v>
      </c>
      <c r="S1104">
        <v>0.43834459459459457</v>
      </c>
      <c r="T1104">
        <f>1-R1104+Q1104</f>
        <v>1.289915431788079</v>
      </c>
      <c r="U1104">
        <f>(R1105-R1104)*(Q1105+Q1104)/2</f>
        <v>0</v>
      </c>
    </row>
    <row r="1105" spans="1:21">
      <c r="A1105" t="s">
        <v>16</v>
      </c>
      <c r="B1105" t="s">
        <v>2221</v>
      </c>
      <c r="C1105" t="s">
        <v>2222</v>
      </c>
      <c r="D1105" s="2" t="s">
        <v>13</v>
      </c>
      <c r="E1105">
        <v>6</v>
      </c>
      <c r="F1105">
        <v>271</v>
      </c>
      <c r="G1105" t="s">
        <v>11</v>
      </c>
      <c r="H1105">
        <v>1</v>
      </c>
      <c r="I1105">
        <v>425</v>
      </c>
      <c r="J1105" t="s">
        <v>12</v>
      </c>
      <c r="K1105">
        <v>98.7</v>
      </c>
      <c r="L1105" s="1">
        <v>1.6000000000000001E-25</v>
      </c>
      <c r="M1105">
        <f>COUNTIF(Лист1!A:A,B1105)</f>
        <v>0</v>
      </c>
      <c r="N1105">
        <f>ABS(M1105-1)</f>
        <v>1</v>
      </c>
      <c r="O1105">
        <f>SUMIFS(M:M,K:K,"&gt;="&amp;K1105)</f>
        <v>519</v>
      </c>
      <c r="P1105">
        <f>SUMIFS(M:M,K:K,"&lt;"&amp;K1105)+72543</f>
        <v>72616</v>
      </c>
      <c r="Q1105">
        <f>O1105/SUM(M:M)</f>
        <v>0.43834459459459457</v>
      </c>
      <c r="R1105">
        <f>1-P1105/(SUM(N:N)+72543)</f>
        <v>0.14842916280651552</v>
      </c>
      <c r="S1105">
        <v>0.43834459459459457</v>
      </c>
      <c r="T1105">
        <f>1-R1105+Q1105</f>
        <v>1.289915431788079</v>
      </c>
      <c r="U1105">
        <f>(R1106-R1105)*(Q1106+Q1105)/2</f>
        <v>0</v>
      </c>
    </row>
    <row r="1106" spans="1:21">
      <c r="A1106" t="s">
        <v>16</v>
      </c>
      <c r="B1106" t="s">
        <v>2223</v>
      </c>
      <c r="C1106" t="s">
        <v>2224</v>
      </c>
      <c r="D1106" s="2" t="s">
        <v>13</v>
      </c>
      <c r="E1106">
        <v>3</v>
      </c>
      <c r="F1106">
        <v>276</v>
      </c>
      <c r="G1106" t="s">
        <v>11</v>
      </c>
      <c r="H1106">
        <v>1</v>
      </c>
      <c r="I1106">
        <v>425</v>
      </c>
      <c r="J1106" t="s">
        <v>12</v>
      </c>
      <c r="K1106">
        <v>98.6</v>
      </c>
      <c r="L1106" s="1">
        <v>1.6000000000000001E-25</v>
      </c>
      <c r="M1106">
        <f>COUNTIF(Лист1!A:A,B1106)</f>
        <v>0</v>
      </c>
      <c r="N1106">
        <f>ABS(M1106-1)</f>
        <v>1</v>
      </c>
      <c r="O1106">
        <f>SUMIFS(M:M,K:K,"&gt;="&amp;K1106)</f>
        <v>519</v>
      </c>
      <c r="P1106">
        <f>SUMIFS(M:M,K:K,"&lt;"&amp;K1106)+72543</f>
        <v>72616</v>
      </c>
      <c r="Q1106">
        <f>O1106/SUM(M:M)</f>
        <v>0.43834459459459457</v>
      </c>
      <c r="R1106">
        <f>1-P1106/(SUM(N:N)+72543)</f>
        <v>0.14842916280651552</v>
      </c>
      <c r="S1106">
        <v>0.43834459459459457</v>
      </c>
      <c r="T1106">
        <f>1-R1106+Q1106</f>
        <v>1.289915431788079</v>
      </c>
      <c r="U1106">
        <f>(R1107-R1106)*(Q1107+Q1106)/2</f>
        <v>0</v>
      </c>
    </row>
    <row r="1107" spans="1:21">
      <c r="A1107" t="s">
        <v>16</v>
      </c>
      <c r="B1107" t="s">
        <v>2225</v>
      </c>
      <c r="C1107" t="s">
        <v>2226</v>
      </c>
      <c r="D1107" s="2" t="s">
        <v>13</v>
      </c>
      <c r="E1107">
        <v>8</v>
      </c>
      <c r="F1107">
        <v>276</v>
      </c>
      <c r="G1107" t="s">
        <v>11</v>
      </c>
      <c r="H1107">
        <v>1</v>
      </c>
      <c r="I1107">
        <v>425</v>
      </c>
      <c r="J1107" t="s">
        <v>12</v>
      </c>
      <c r="K1107">
        <v>98.6</v>
      </c>
      <c r="L1107" s="1">
        <v>1.6000000000000001E-25</v>
      </c>
      <c r="M1107">
        <f>COUNTIF(Лист1!A:A,B1107)</f>
        <v>0</v>
      </c>
      <c r="N1107">
        <f>ABS(M1107-1)</f>
        <v>1</v>
      </c>
      <c r="O1107">
        <f>SUMIFS(M:M,K:K,"&gt;="&amp;K1107)</f>
        <v>519</v>
      </c>
      <c r="P1107">
        <f>SUMIFS(M:M,K:K,"&lt;"&amp;K1107)+72543</f>
        <v>72616</v>
      </c>
      <c r="Q1107">
        <f>O1107/SUM(M:M)</f>
        <v>0.43834459459459457</v>
      </c>
      <c r="R1107">
        <f>1-P1107/(SUM(N:N)+72543)</f>
        <v>0.14842916280651552</v>
      </c>
      <c r="S1107">
        <v>0.43834459459459457</v>
      </c>
      <c r="T1107">
        <f>1-R1107+Q1107</f>
        <v>1.289915431788079</v>
      </c>
      <c r="U1107">
        <f>(R1108-R1107)*(Q1108+Q1107)/2</f>
        <v>0</v>
      </c>
    </row>
    <row r="1108" spans="1:21">
      <c r="A1108" t="s">
        <v>16</v>
      </c>
      <c r="B1108" t="s">
        <v>2227</v>
      </c>
      <c r="C1108" t="s">
        <v>2228</v>
      </c>
      <c r="D1108" s="2" t="s">
        <v>13</v>
      </c>
      <c r="E1108">
        <v>2</v>
      </c>
      <c r="F1108">
        <v>276</v>
      </c>
      <c r="G1108" t="s">
        <v>11</v>
      </c>
      <c r="H1108">
        <v>1</v>
      </c>
      <c r="I1108">
        <v>425</v>
      </c>
      <c r="J1108" t="s">
        <v>12</v>
      </c>
      <c r="K1108">
        <v>98.6</v>
      </c>
      <c r="L1108" s="1">
        <v>1.6000000000000001E-25</v>
      </c>
      <c r="M1108">
        <f>COUNTIF(Лист1!A:A,B1108)</f>
        <v>0</v>
      </c>
      <c r="N1108">
        <f>ABS(M1108-1)</f>
        <v>1</v>
      </c>
      <c r="O1108">
        <f>SUMIFS(M:M,K:K,"&gt;="&amp;K1108)</f>
        <v>519</v>
      </c>
      <c r="P1108">
        <f>SUMIFS(M:M,K:K,"&lt;"&amp;K1108)+72543</f>
        <v>72616</v>
      </c>
      <c r="Q1108">
        <f>O1108/SUM(M:M)</f>
        <v>0.43834459459459457</v>
      </c>
      <c r="R1108">
        <f>1-P1108/(SUM(N:N)+72543)</f>
        <v>0.14842916280651552</v>
      </c>
      <c r="S1108">
        <v>0.43834459459459457</v>
      </c>
      <c r="T1108">
        <f>1-R1108+Q1108</f>
        <v>1.289915431788079</v>
      </c>
      <c r="U1108">
        <f>(R1109-R1108)*(Q1109+Q1108)/2</f>
        <v>0</v>
      </c>
    </row>
    <row r="1109" spans="1:21">
      <c r="A1109" t="s">
        <v>16</v>
      </c>
      <c r="B1109" t="s">
        <v>2229</v>
      </c>
      <c r="C1109" t="s">
        <v>2230</v>
      </c>
      <c r="D1109" s="2" t="s">
        <v>13</v>
      </c>
      <c r="E1109">
        <v>3</v>
      </c>
      <c r="F1109">
        <v>276</v>
      </c>
      <c r="G1109" t="s">
        <v>11</v>
      </c>
      <c r="H1109">
        <v>1</v>
      </c>
      <c r="I1109">
        <v>425</v>
      </c>
      <c r="J1109" t="s">
        <v>12</v>
      </c>
      <c r="K1109">
        <v>98.6</v>
      </c>
      <c r="L1109" s="1">
        <v>1.7E-25</v>
      </c>
      <c r="M1109">
        <f>COUNTIF(Лист1!A:A,B1109)</f>
        <v>0</v>
      </c>
      <c r="N1109">
        <f>ABS(M1109-1)</f>
        <v>1</v>
      </c>
      <c r="O1109">
        <f>SUMIFS(M:M,K:K,"&gt;="&amp;K1109)</f>
        <v>519</v>
      </c>
      <c r="P1109">
        <f>SUMIFS(M:M,K:K,"&lt;"&amp;K1109)+72543</f>
        <v>72616</v>
      </c>
      <c r="Q1109">
        <f>O1109/SUM(M:M)</f>
        <v>0.43834459459459457</v>
      </c>
      <c r="R1109">
        <f>1-P1109/(SUM(N:N)+72543)</f>
        <v>0.14842916280651552</v>
      </c>
      <c r="S1109">
        <v>0.43834459459459457</v>
      </c>
      <c r="T1109">
        <f>1-R1109+Q1109</f>
        <v>1.289915431788079</v>
      </c>
      <c r="U1109">
        <f>(R1110-R1109)*(Q1110+Q1109)/2</f>
        <v>0</v>
      </c>
    </row>
    <row r="1110" spans="1:21">
      <c r="A1110" t="s">
        <v>16</v>
      </c>
      <c r="B1110" t="s">
        <v>2231</v>
      </c>
      <c r="C1110" t="s">
        <v>2232</v>
      </c>
      <c r="D1110" s="2" t="s">
        <v>13</v>
      </c>
      <c r="E1110">
        <v>40</v>
      </c>
      <c r="F1110">
        <v>365</v>
      </c>
      <c r="G1110" t="s">
        <v>11</v>
      </c>
      <c r="H1110">
        <v>1</v>
      </c>
      <c r="I1110">
        <v>425</v>
      </c>
      <c r="J1110" t="s">
        <v>12</v>
      </c>
      <c r="K1110">
        <v>98.6</v>
      </c>
      <c r="L1110" s="1">
        <v>1.7E-25</v>
      </c>
      <c r="M1110">
        <f>COUNTIF(Лист1!A:A,B1110)</f>
        <v>0</v>
      </c>
      <c r="N1110">
        <f>ABS(M1110-1)</f>
        <v>1</v>
      </c>
      <c r="O1110">
        <f>SUMIFS(M:M,K:K,"&gt;="&amp;K1110)</f>
        <v>519</v>
      </c>
      <c r="P1110">
        <f>SUMIFS(M:M,K:K,"&lt;"&amp;K1110)+72543</f>
        <v>72616</v>
      </c>
      <c r="Q1110">
        <f>O1110/SUM(M:M)</f>
        <v>0.43834459459459457</v>
      </c>
      <c r="R1110">
        <f>1-P1110/(SUM(N:N)+72543)</f>
        <v>0.14842916280651552</v>
      </c>
      <c r="S1110">
        <v>0.43834459459459457</v>
      </c>
      <c r="T1110">
        <f>1-R1110+Q1110</f>
        <v>1.289915431788079</v>
      </c>
      <c r="U1110">
        <f>(R1111-R1110)*(Q1111+Q1110)/2</f>
        <v>0</v>
      </c>
    </row>
    <row r="1111" spans="1:21">
      <c r="A1111" t="s">
        <v>16</v>
      </c>
      <c r="B1111" t="s">
        <v>2233</v>
      </c>
      <c r="C1111" t="s">
        <v>2234</v>
      </c>
      <c r="D1111" s="2" t="s">
        <v>13</v>
      </c>
      <c r="E1111">
        <v>12</v>
      </c>
      <c r="F1111">
        <v>276</v>
      </c>
      <c r="G1111" t="s">
        <v>11</v>
      </c>
      <c r="H1111">
        <v>1</v>
      </c>
      <c r="I1111">
        <v>425</v>
      </c>
      <c r="J1111" t="s">
        <v>12</v>
      </c>
      <c r="K1111">
        <v>98.5</v>
      </c>
      <c r="L1111" s="1">
        <v>1.7E-25</v>
      </c>
      <c r="M1111">
        <f>COUNTIF(Лист1!A:A,B1111)</f>
        <v>0</v>
      </c>
      <c r="N1111">
        <f>ABS(M1111-1)</f>
        <v>1</v>
      </c>
      <c r="O1111">
        <f>SUMIFS(M:M,K:K,"&gt;="&amp;K1111)</f>
        <v>519</v>
      </c>
      <c r="P1111">
        <f>SUMIFS(M:M,K:K,"&lt;"&amp;K1111)+72543</f>
        <v>72616</v>
      </c>
      <c r="Q1111">
        <f>O1111/SUM(M:M)</f>
        <v>0.43834459459459457</v>
      </c>
      <c r="R1111">
        <f>1-P1111/(SUM(N:N)+72543)</f>
        <v>0.14842916280651552</v>
      </c>
      <c r="S1111">
        <v>0.43834459459459457</v>
      </c>
      <c r="T1111">
        <f>1-R1111+Q1111</f>
        <v>1.289915431788079</v>
      </c>
      <c r="U1111">
        <f>(R1112-R1111)*(Q1112+Q1111)/2</f>
        <v>0</v>
      </c>
    </row>
    <row r="1112" spans="1:21">
      <c r="A1112" t="s">
        <v>16</v>
      </c>
      <c r="B1112" t="s">
        <v>2235</v>
      </c>
      <c r="C1112" t="s">
        <v>2236</v>
      </c>
      <c r="D1112" s="2" t="s">
        <v>13</v>
      </c>
      <c r="E1112">
        <v>12</v>
      </c>
      <c r="F1112">
        <v>276</v>
      </c>
      <c r="G1112" t="s">
        <v>11</v>
      </c>
      <c r="H1112">
        <v>1</v>
      </c>
      <c r="I1112">
        <v>425</v>
      </c>
      <c r="J1112" t="s">
        <v>12</v>
      </c>
      <c r="K1112">
        <v>98.5</v>
      </c>
      <c r="L1112" s="1">
        <v>1.7E-25</v>
      </c>
      <c r="M1112">
        <f>COUNTIF(Лист1!A:A,B1112)</f>
        <v>0</v>
      </c>
      <c r="N1112">
        <f>ABS(M1112-1)</f>
        <v>1</v>
      </c>
      <c r="O1112">
        <f>SUMIFS(M:M,K:K,"&gt;="&amp;K1112)</f>
        <v>519</v>
      </c>
      <c r="P1112">
        <f>SUMIFS(M:M,K:K,"&lt;"&amp;K1112)+72543</f>
        <v>72616</v>
      </c>
      <c r="Q1112">
        <f>O1112/SUM(M:M)</f>
        <v>0.43834459459459457</v>
      </c>
      <c r="R1112">
        <f>1-P1112/(SUM(N:N)+72543)</f>
        <v>0.14842916280651552</v>
      </c>
      <c r="S1112">
        <v>0.43834459459459457</v>
      </c>
      <c r="T1112">
        <f>1-R1112+Q1112</f>
        <v>1.289915431788079</v>
      </c>
      <c r="U1112">
        <f>(R1113-R1112)*(Q1113+Q1112)/2</f>
        <v>0</v>
      </c>
    </row>
    <row r="1113" spans="1:21">
      <c r="A1113" t="s">
        <v>16</v>
      </c>
      <c r="B1113" t="s">
        <v>2237</v>
      </c>
      <c r="C1113" t="s">
        <v>2238</v>
      </c>
      <c r="D1113" s="2" t="s">
        <v>13</v>
      </c>
      <c r="E1113">
        <v>8</v>
      </c>
      <c r="F1113">
        <v>276</v>
      </c>
      <c r="G1113" t="s">
        <v>11</v>
      </c>
      <c r="H1113">
        <v>1</v>
      </c>
      <c r="I1113">
        <v>425</v>
      </c>
      <c r="J1113" t="s">
        <v>12</v>
      </c>
      <c r="K1113">
        <v>98.5</v>
      </c>
      <c r="L1113" s="1">
        <v>1.7E-25</v>
      </c>
      <c r="M1113">
        <f>COUNTIF(Лист1!A:A,B1113)</f>
        <v>0</v>
      </c>
      <c r="N1113">
        <f>ABS(M1113-1)</f>
        <v>1</v>
      </c>
      <c r="O1113">
        <f>SUMIFS(M:M,K:K,"&gt;="&amp;K1113)</f>
        <v>519</v>
      </c>
      <c r="P1113">
        <f>SUMIFS(M:M,K:K,"&lt;"&amp;K1113)+72543</f>
        <v>72616</v>
      </c>
      <c r="Q1113">
        <f>O1113/SUM(M:M)</f>
        <v>0.43834459459459457</v>
      </c>
      <c r="R1113">
        <f>1-P1113/(SUM(N:N)+72543)</f>
        <v>0.14842916280651552</v>
      </c>
      <c r="S1113">
        <v>0.43834459459459457</v>
      </c>
      <c r="T1113">
        <f>1-R1113+Q1113</f>
        <v>1.289915431788079</v>
      </c>
      <c r="U1113">
        <f>(R1114-R1113)*(Q1114+Q1113)/2</f>
        <v>0</v>
      </c>
    </row>
    <row r="1114" spans="1:21">
      <c r="A1114" t="s">
        <v>16</v>
      </c>
      <c r="B1114" t="s">
        <v>2239</v>
      </c>
      <c r="C1114" t="s">
        <v>2240</v>
      </c>
      <c r="D1114" s="2" t="s">
        <v>13</v>
      </c>
      <c r="E1114">
        <v>1</v>
      </c>
      <c r="F1114">
        <v>275</v>
      </c>
      <c r="G1114" t="s">
        <v>15</v>
      </c>
      <c r="H1114">
        <v>1</v>
      </c>
      <c r="I1114">
        <v>425</v>
      </c>
      <c r="J1114" t="s">
        <v>12</v>
      </c>
      <c r="K1114">
        <v>98.5</v>
      </c>
      <c r="L1114" s="1">
        <v>1.7E-25</v>
      </c>
      <c r="M1114">
        <f>COUNTIF(Лист1!A:A,B1114)</f>
        <v>0</v>
      </c>
      <c r="N1114">
        <f>ABS(M1114-1)</f>
        <v>1</v>
      </c>
      <c r="O1114">
        <f>SUMIFS(M:M,K:K,"&gt;="&amp;K1114)</f>
        <v>519</v>
      </c>
      <c r="P1114">
        <f>SUMIFS(M:M,K:K,"&lt;"&amp;K1114)+72543</f>
        <v>72616</v>
      </c>
      <c r="Q1114">
        <f>O1114/SUM(M:M)</f>
        <v>0.43834459459459457</v>
      </c>
      <c r="R1114">
        <f>1-P1114/(SUM(N:N)+72543)</f>
        <v>0.14842916280651552</v>
      </c>
      <c r="S1114">
        <v>0.43834459459459457</v>
      </c>
      <c r="T1114">
        <f>1-R1114+Q1114</f>
        <v>1.289915431788079</v>
      </c>
      <c r="U1114">
        <f>(R1115-R1114)*(Q1115+Q1114)/2</f>
        <v>0</v>
      </c>
    </row>
    <row r="1115" spans="1:21">
      <c r="A1115" t="s">
        <v>16</v>
      </c>
      <c r="B1115" t="s">
        <v>2241</v>
      </c>
      <c r="C1115" t="s">
        <v>2242</v>
      </c>
      <c r="D1115" s="2" t="s">
        <v>13</v>
      </c>
      <c r="E1115">
        <v>40</v>
      </c>
      <c r="F1115">
        <v>363</v>
      </c>
      <c r="G1115" t="s">
        <v>14</v>
      </c>
      <c r="H1115">
        <v>1</v>
      </c>
      <c r="I1115">
        <v>425</v>
      </c>
      <c r="J1115" t="s">
        <v>12</v>
      </c>
      <c r="K1115">
        <v>98.5</v>
      </c>
      <c r="L1115" s="1">
        <v>1.8E-25</v>
      </c>
      <c r="M1115">
        <f>COUNTIF(Лист1!A:A,B1115)</f>
        <v>0</v>
      </c>
      <c r="N1115">
        <f>ABS(M1115-1)</f>
        <v>1</v>
      </c>
      <c r="O1115">
        <f>SUMIFS(M:M,K:K,"&gt;="&amp;K1115)</f>
        <v>519</v>
      </c>
      <c r="P1115">
        <f>SUMIFS(M:M,K:K,"&lt;"&amp;K1115)+72543</f>
        <v>72616</v>
      </c>
      <c r="Q1115">
        <f>O1115/SUM(M:M)</f>
        <v>0.43834459459459457</v>
      </c>
      <c r="R1115">
        <f>1-P1115/(SUM(N:N)+72543)</f>
        <v>0.14842916280651552</v>
      </c>
      <c r="S1115">
        <v>0.43834459459459457</v>
      </c>
      <c r="T1115">
        <f>1-R1115+Q1115</f>
        <v>1.289915431788079</v>
      </c>
      <c r="U1115">
        <f>(R1116-R1115)*(Q1116+Q1115)/2</f>
        <v>0</v>
      </c>
    </row>
    <row r="1116" spans="1:21">
      <c r="A1116" t="s">
        <v>16</v>
      </c>
      <c r="B1116" t="s">
        <v>2243</v>
      </c>
      <c r="C1116" t="s">
        <v>2244</v>
      </c>
      <c r="D1116" s="2" t="s">
        <v>13</v>
      </c>
      <c r="E1116">
        <v>3</v>
      </c>
      <c r="F1116">
        <v>276</v>
      </c>
      <c r="G1116" t="s">
        <v>11</v>
      </c>
      <c r="H1116">
        <v>1</v>
      </c>
      <c r="I1116">
        <v>425</v>
      </c>
      <c r="J1116" t="s">
        <v>12</v>
      </c>
      <c r="K1116">
        <v>98.5</v>
      </c>
      <c r="L1116" s="1">
        <v>1.8E-25</v>
      </c>
      <c r="M1116">
        <f>COUNTIF(Лист1!A:A,B1116)</f>
        <v>0</v>
      </c>
      <c r="N1116">
        <f>ABS(M1116-1)</f>
        <v>1</v>
      </c>
      <c r="O1116">
        <f>SUMIFS(M:M,K:K,"&gt;="&amp;K1116)</f>
        <v>519</v>
      </c>
      <c r="P1116">
        <f>SUMIFS(M:M,K:K,"&lt;"&amp;K1116)+72543</f>
        <v>72616</v>
      </c>
      <c r="Q1116">
        <f>O1116/SUM(M:M)</f>
        <v>0.43834459459459457</v>
      </c>
      <c r="R1116">
        <f>1-P1116/(SUM(N:N)+72543)</f>
        <v>0.14842916280651552</v>
      </c>
      <c r="S1116">
        <v>0.43834459459459457</v>
      </c>
      <c r="T1116">
        <f>1-R1116+Q1116</f>
        <v>1.289915431788079</v>
      </c>
      <c r="U1116">
        <f>(R1117-R1116)*(Q1117+Q1116)/2</f>
        <v>0</v>
      </c>
    </row>
    <row r="1117" spans="1:21">
      <c r="A1117" t="s">
        <v>16</v>
      </c>
      <c r="B1117" t="s">
        <v>2245</v>
      </c>
      <c r="C1117" t="s">
        <v>2246</v>
      </c>
      <c r="D1117" s="2" t="s">
        <v>13</v>
      </c>
      <c r="E1117">
        <v>3</v>
      </c>
      <c r="F1117">
        <v>273</v>
      </c>
      <c r="G1117" t="s">
        <v>11</v>
      </c>
      <c r="H1117">
        <v>1</v>
      </c>
      <c r="I1117">
        <v>425</v>
      </c>
      <c r="J1117" t="s">
        <v>12</v>
      </c>
      <c r="K1117">
        <v>98.4</v>
      </c>
      <c r="L1117" s="1">
        <v>1.8999999999999999E-25</v>
      </c>
      <c r="M1117">
        <f>COUNTIF(Лист1!A:A,B1117)</f>
        <v>0</v>
      </c>
      <c r="N1117">
        <f>ABS(M1117-1)</f>
        <v>1</v>
      </c>
      <c r="O1117">
        <f>SUMIFS(M:M,K:K,"&gt;="&amp;K1117)</f>
        <v>519</v>
      </c>
      <c r="P1117">
        <f>SUMIFS(M:M,K:K,"&lt;"&amp;K1117)+72543</f>
        <v>72616</v>
      </c>
      <c r="Q1117">
        <f>O1117/SUM(M:M)</f>
        <v>0.43834459459459457</v>
      </c>
      <c r="R1117">
        <f>1-P1117/(SUM(N:N)+72543)</f>
        <v>0.14842916280651552</v>
      </c>
      <c r="S1117">
        <v>0.43834459459459457</v>
      </c>
      <c r="T1117">
        <f>1-R1117+Q1117</f>
        <v>1.289915431788079</v>
      </c>
      <c r="U1117">
        <f>(R1118-R1117)*(Q1118+Q1117)/2</f>
        <v>0</v>
      </c>
    </row>
    <row r="1118" spans="1:21">
      <c r="A1118" t="s">
        <v>16</v>
      </c>
      <c r="B1118" t="s">
        <v>2247</v>
      </c>
      <c r="C1118" t="s">
        <v>2248</v>
      </c>
      <c r="D1118" s="2" t="s">
        <v>13</v>
      </c>
      <c r="E1118">
        <v>3</v>
      </c>
      <c r="F1118">
        <v>273</v>
      </c>
      <c r="G1118" t="s">
        <v>11</v>
      </c>
      <c r="H1118">
        <v>1</v>
      </c>
      <c r="I1118">
        <v>425</v>
      </c>
      <c r="J1118" t="s">
        <v>12</v>
      </c>
      <c r="K1118">
        <v>98.4</v>
      </c>
      <c r="L1118" s="1">
        <v>1.8999999999999999E-25</v>
      </c>
      <c r="M1118">
        <f>COUNTIF(Лист1!A:A,B1118)</f>
        <v>0</v>
      </c>
      <c r="N1118">
        <f>ABS(M1118-1)</f>
        <v>1</v>
      </c>
      <c r="O1118">
        <f>SUMIFS(M:M,K:K,"&gt;="&amp;K1118)</f>
        <v>519</v>
      </c>
      <c r="P1118">
        <f>SUMIFS(M:M,K:K,"&lt;"&amp;K1118)+72543</f>
        <v>72616</v>
      </c>
      <c r="Q1118">
        <f>O1118/SUM(M:M)</f>
        <v>0.43834459459459457</v>
      </c>
      <c r="R1118">
        <f>1-P1118/(SUM(N:N)+72543)</f>
        <v>0.14842916280651552</v>
      </c>
      <c r="S1118">
        <v>0.43834459459459457</v>
      </c>
      <c r="T1118">
        <f>1-R1118+Q1118</f>
        <v>1.289915431788079</v>
      </c>
      <c r="U1118">
        <f>(R1119-R1118)*(Q1119+Q1118)/2</f>
        <v>0</v>
      </c>
    </row>
    <row r="1119" spans="1:21">
      <c r="A1119" t="s">
        <v>16</v>
      </c>
      <c r="B1119" t="s">
        <v>2249</v>
      </c>
      <c r="C1119" t="s">
        <v>2250</v>
      </c>
      <c r="D1119" s="2" t="s">
        <v>13</v>
      </c>
      <c r="E1119">
        <v>6</v>
      </c>
      <c r="F1119">
        <v>361</v>
      </c>
      <c r="G1119" t="s">
        <v>14</v>
      </c>
      <c r="H1119">
        <v>1</v>
      </c>
      <c r="I1119">
        <v>425</v>
      </c>
      <c r="J1119" t="s">
        <v>12</v>
      </c>
      <c r="K1119">
        <v>98.4</v>
      </c>
      <c r="L1119" s="1">
        <v>1.8999999999999999E-25</v>
      </c>
      <c r="M1119">
        <f>COUNTIF(Лист1!A:A,B1119)</f>
        <v>0</v>
      </c>
      <c r="N1119">
        <f>ABS(M1119-1)</f>
        <v>1</v>
      </c>
      <c r="O1119">
        <f>SUMIFS(M:M,K:K,"&gt;="&amp;K1119)</f>
        <v>519</v>
      </c>
      <c r="P1119">
        <f>SUMIFS(M:M,K:K,"&lt;"&amp;K1119)+72543</f>
        <v>72616</v>
      </c>
      <c r="Q1119">
        <f>O1119/SUM(M:M)</f>
        <v>0.43834459459459457</v>
      </c>
      <c r="R1119">
        <f>1-P1119/(SUM(N:N)+72543)</f>
        <v>0.14842916280651552</v>
      </c>
      <c r="S1119">
        <v>0.43834459459459457</v>
      </c>
      <c r="T1119">
        <f>1-R1119+Q1119</f>
        <v>1.289915431788079</v>
      </c>
      <c r="U1119">
        <f>(R1120-R1119)*(Q1120+Q1119)/2</f>
        <v>0</v>
      </c>
    </row>
    <row r="1120" spans="1:21">
      <c r="A1120" t="s">
        <v>16</v>
      </c>
      <c r="B1120" t="s">
        <v>2251</v>
      </c>
      <c r="C1120" t="s">
        <v>2252</v>
      </c>
      <c r="D1120" s="2" t="s">
        <v>13</v>
      </c>
      <c r="E1120">
        <v>18</v>
      </c>
      <c r="F1120">
        <v>284</v>
      </c>
      <c r="G1120" t="s">
        <v>11</v>
      </c>
      <c r="H1120">
        <v>1</v>
      </c>
      <c r="I1120">
        <v>425</v>
      </c>
      <c r="J1120" t="s">
        <v>12</v>
      </c>
      <c r="K1120">
        <v>98.4</v>
      </c>
      <c r="L1120" s="1">
        <v>1.8999999999999999E-25</v>
      </c>
      <c r="M1120">
        <f>COUNTIF(Лист1!A:A,B1120)</f>
        <v>0</v>
      </c>
      <c r="N1120">
        <f>ABS(M1120-1)</f>
        <v>1</v>
      </c>
      <c r="O1120">
        <f>SUMIFS(M:M,K:K,"&gt;="&amp;K1120)</f>
        <v>519</v>
      </c>
      <c r="P1120">
        <f>SUMIFS(M:M,K:K,"&lt;"&amp;K1120)+72543</f>
        <v>72616</v>
      </c>
      <c r="Q1120">
        <f>O1120/SUM(M:M)</f>
        <v>0.43834459459459457</v>
      </c>
      <c r="R1120">
        <f>1-P1120/(SUM(N:N)+72543)</f>
        <v>0.14842916280651552</v>
      </c>
      <c r="S1120">
        <v>0.43834459459459457</v>
      </c>
      <c r="T1120">
        <f>1-R1120+Q1120</f>
        <v>1.289915431788079</v>
      </c>
      <c r="U1120">
        <f>(R1121-R1120)*(Q1121+Q1120)/2</f>
        <v>0</v>
      </c>
    </row>
    <row r="1121" spans="1:21">
      <c r="A1121" t="s">
        <v>16</v>
      </c>
      <c r="B1121" t="s">
        <v>2253</v>
      </c>
      <c r="C1121" t="s">
        <v>2254</v>
      </c>
      <c r="D1121" s="2" t="s">
        <v>13</v>
      </c>
      <c r="E1121">
        <v>1340</v>
      </c>
      <c r="F1121">
        <v>1700</v>
      </c>
      <c r="G1121" t="s">
        <v>11</v>
      </c>
      <c r="H1121">
        <v>1</v>
      </c>
      <c r="I1121">
        <v>425</v>
      </c>
      <c r="J1121" t="s">
        <v>12</v>
      </c>
      <c r="K1121">
        <v>98.4</v>
      </c>
      <c r="L1121" s="1">
        <v>2.0000000000000001E-25</v>
      </c>
      <c r="M1121">
        <f>COUNTIF(Лист1!A:A,B1121)</f>
        <v>0</v>
      </c>
      <c r="N1121">
        <f>ABS(M1121-1)</f>
        <v>1</v>
      </c>
      <c r="O1121">
        <f>SUMIFS(M:M,K:K,"&gt;="&amp;K1121)</f>
        <v>519</v>
      </c>
      <c r="P1121">
        <f>SUMIFS(M:M,K:K,"&lt;"&amp;K1121)+72543</f>
        <v>72616</v>
      </c>
      <c r="Q1121">
        <f>O1121/SUM(M:M)</f>
        <v>0.43834459459459457</v>
      </c>
      <c r="R1121">
        <f>1-P1121/(SUM(N:N)+72543)</f>
        <v>0.14842916280651552</v>
      </c>
      <c r="S1121">
        <v>0.43834459459459457</v>
      </c>
      <c r="T1121">
        <f>1-R1121+Q1121</f>
        <v>1.289915431788079</v>
      </c>
      <c r="U1121">
        <f>(R1122-R1121)*(Q1122+Q1121)/2</f>
        <v>0</v>
      </c>
    </row>
    <row r="1122" spans="1:21">
      <c r="A1122" t="s">
        <v>16</v>
      </c>
      <c r="B1122" t="s">
        <v>2255</v>
      </c>
      <c r="C1122" t="s">
        <v>2256</v>
      </c>
      <c r="D1122" s="2" t="s">
        <v>13</v>
      </c>
      <c r="E1122">
        <v>3</v>
      </c>
      <c r="F1122">
        <v>276</v>
      </c>
      <c r="G1122" t="s">
        <v>11</v>
      </c>
      <c r="H1122">
        <v>1</v>
      </c>
      <c r="I1122">
        <v>425</v>
      </c>
      <c r="J1122" t="s">
        <v>12</v>
      </c>
      <c r="K1122">
        <v>98.3</v>
      </c>
      <c r="L1122" s="1">
        <v>2.0000000000000001E-25</v>
      </c>
      <c r="M1122">
        <f>COUNTIF(Лист1!A:A,B1122)</f>
        <v>0</v>
      </c>
      <c r="N1122">
        <f>ABS(M1122-1)</f>
        <v>1</v>
      </c>
      <c r="O1122">
        <f>SUMIFS(M:M,K:K,"&gt;="&amp;K1122)</f>
        <v>519</v>
      </c>
      <c r="P1122">
        <f>SUMIFS(M:M,K:K,"&lt;"&amp;K1122)+72543</f>
        <v>72616</v>
      </c>
      <c r="Q1122">
        <f>O1122/SUM(M:M)</f>
        <v>0.43834459459459457</v>
      </c>
      <c r="R1122">
        <f>1-P1122/(SUM(N:N)+72543)</f>
        <v>0.14842916280651552</v>
      </c>
      <c r="S1122">
        <v>0.43834459459459457</v>
      </c>
      <c r="T1122">
        <f>1-R1122+Q1122</f>
        <v>1.289915431788079</v>
      </c>
      <c r="U1122">
        <f>(R1123-R1122)*(Q1123+Q1122)/2</f>
        <v>0</v>
      </c>
    </row>
    <row r="1123" spans="1:21">
      <c r="A1123" t="s">
        <v>16</v>
      </c>
      <c r="B1123" t="s">
        <v>2257</v>
      </c>
      <c r="C1123" t="s">
        <v>2258</v>
      </c>
      <c r="D1123" s="2" t="s">
        <v>13</v>
      </c>
      <c r="E1123">
        <v>15</v>
      </c>
      <c r="F1123">
        <v>287</v>
      </c>
      <c r="G1123" t="s">
        <v>11</v>
      </c>
      <c r="H1123">
        <v>1</v>
      </c>
      <c r="I1123">
        <v>425</v>
      </c>
      <c r="J1123" t="s">
        <v>12</v>
      </c>
      <c r="K1123">
        <v>98.3</v>
      </c>
      <c r="L1123" s="1">
        <v>2.0000000000000001E-25</v>
      </c>
      <c r="M1123">
        <f>COUNTIF(Лист1!A:A,B1123)</f>
        <v>0</v>
      </c>
      <c r="N1123">
        <f>ABS(M1123-1)</f>
        <v>1</v>
      </c>
      <c r="O1123">
        <f>SUMIFS(M:M,K:K,"&gt;="&amp;K1123)</f>
        <v>519</v>
      </c>
      <c r="P1123">
        <f>SUMIFS(M:M,K:K,"&lt;"&amp;K1123)+72543</f>
        <v>72616</v>
      </c>
      <c r="Q1123">
        <f>O1123/SUM(M:M)</f>
        <v>0.43834459459459457</v>
      </c>
      <c r="R1123">
        <f>1-P1123/(SUM(N:N)+72543)</f>
        <v>0.14842916280651552</v>
      </c>
      <c r="S1123">
        <v>0.43834459459459457</v>
      </c>
      <c r="T1123">
        <f>1-R1123+Q1123</f>
        <v>1.289915431788079</v>
      </c>
      <c r="U1123">
        <f>(R1124-R1123)*(Q1124+Q1123)/2</f>
        <v>0</v>
      </c>
    </row>
    <row r="1124" spans="1:21">
      <c r="A1124" t="s">
        <v>16</v>
      </c>
      <c r="B1124" t="s">
        <v>2259</v>
      </c>
      <c r="C1124" t="s">
        <v>2260</v>
      </c>
      <c r="D1124" s="2" t="s">
        <v>13</v>
      </c>
      <c r="E1124">
        <v>3</v>
      </c>
      <c r="F1124">
        <v>273</v>
      </c>
      <c r="G1124" t="s">
        <v>11</v>
      </c>
      <c r="H1124">
        <v>1</v>
      </c>
      <c r="I1124">
        <v>425</v>
      </c>
      <c r="J1124" t="s">
        <v>12</v>
      </c>
      <c r="K1124">
        <v>98.3</v>
      </c>
      <c r="L1124" s="1">
        <v>2.0000000000000001E-25</v>
      </c>
      <c r="M1124">
        <f>COUNTIF(Лист1!A:A,B1124)</f>
        <v>0</v>
      </c>
      <c r="N1124">
        <f>ABS(M1124-1)</f>
        <v>1</v>
      </c>
      <c r="O1124">
        <f>SUMIFS(M:M,K:K,"&gt;="&amp;K1124)</f>
        <v>519</v>
      </c>
      <c r="P1124">
        <f>SUMIFS(M:M,K:K,"&lt;"&amp;K1124)+72543</f>
        <v>72616</v>
      </c>
      <c r="Q1124">
        <f>O1124/SUM(M:M)</f>
        <v>0.43834459459459457</v>
      </c>
      <c r="R1124">
        <f>1-P1124/(SUM(N:N)+72543)</f>
        <v>0.14842916280651552</v>
      </c>
      <c r="S1124">
        <v>0.43834459459459457</v>
      </c>
      <c r="T1124">
        <f>1-R1124+Q1124</f>
        <v>1.289915431788079</v>
      </c>
      <c r="U1124">
        <f>(R1125-R1124)*(Q1125+Q1124)/2</f>
        <v>0</v>
      </c>
    </row>
    <row r="1125" spans="1:21">
      <c r="A1125" t="s">
        <v>16</v>
      </c>
      <c r="B1125" t="s">
        <v>2261</v>
      </c>
      <c r="C1125" t="s">
        <v>2262</v>
      </c>
      <c r="D1125" s="2" t="s">
        <v>13</v>
      </c>
      <c r="E1125">
        <v>1285</v>
      </c>
      <c r="F1125">
        <v>1688</v>
      </c>
      <c r="G1125" t="s">
        <v>11</v>
      </c>
      <c r="H1125">
        <v>1</v>
      </c>
      <c r="I1125">
        <v>425</v>
      </c>
      <c r="J1125" t="s">
        <v>12</v>
      </c>
      <c r="K1125">
        <v>98.3</v>
      </c>
      <c r="L1125" s="1">
        <v>2.1E-25</v>
      </c>
      <c r="M1125">
        <f>COUNTIF(Лист1!A:A,B1125)</f>
        <v>0</v>
      </c>
      <c r="N1125">
        <f>ABS(M1125-1)</f>
        <v>1</v>
      </c>
      <c r="O1125">
        <f>SUMIFS(M:M,K:K,"&gt;="&amp;K1125)</f>
        <v>519</v>
      </c>
      <c r="P1125">
        <f>SUMIFS(M:M,K:K,"&lt;"&amp;K1125)+72543</f>
        <v>72616</v>
      </c>
      <c r="Q1125">
        <f>O1125/SUM(M:M)</f>
        <v>0.43834459459459457</v>
      </c>
      <c r="R1125">
        <f>1-P1125/(SUM(N:N)+72543)</f>
        <v>0.14842916280651552</v>
      </c>
      <c r="S1125">
        <v>0.43834459459459457</v>
      </c>
      <c r="T1125">
        <f>1-R1125+Q1125</f>
        <v>1.289915431788079</v>
      </c>
      <c r="U1125">
        <f>(R1126-R1125)*(Q1126+Q1125)/2</f>
        <v>0</v>
      </c>
    </row>
    <row r="1126" spans="1:21">
      <c r="A1126" t="s">
        <v>16</v>
      </c>
      <c r="B1126" t="s">
        <v>2263</v>
      </c>
      <c r="C1126" t="s">
        <v>2264</v>
      </c>
      <c r="D1126" s="2" t="s">
        <v>13</v>
      </c>
      <c r="E1126">
        <v>4</v>
      </c>
      <c r="F1126">
        <v>282</v>
      </c>
      <c r="G1126" t="s">
        <v>11</v>
      </c>
      <c r="H1126">
        <v>1</v>
      </c>
      <c r="I1126">
        <v>425</v>
      </c>
      <c r="J1126" t="s">
        <v>12</v>
      </c>
      <c r="K1126">
        <v>98.2</v>
      </c>
      <c r="L1126" s="1">
        <v>2.2000000000000002E-25</v>
      </c>
      <c r="M1126">
        <f>COUNTIF(Лист1!A:A,B1126)</f>
        <v>0</v>
      </c>
      <c r="N1126">
        <f>ABS(M1126-1)</f>
        <v>1</v>
      </c>
      <c r="O1126">
        <f>SUMIFS(M:M,K:K,"&gt;="&amp;K1126)</f>
        <v>519</v>
      </c>
      <c r="P1126">
        <f>SUMIFS(M:M,K:K,"&lt;"&amp;K1126)+72543</f>
        <v>72616</v>
      </c>
      <c r="Q1126">
        <f>O1126/SUM(M:M)</f>
        <v>0.43834459459459457</v>
      </c>
      <c r="R1126">
        <f>1-P1126/(SUM(N:N)+72543)</f>
        <v>0.14842916280651552</v>
      </c>
      <c r="S1126">
        <v>0.43834459459459457</v>
      </c>
      <c r="T1126">
        <f>1-R1126+Q1126</f>
        <v>1.289915431788079</v>
      </c>
      <c r="U1126">
        <f>(R1127-R1126)*(Q1127+Q1126)/2</f>
        <v>0</v>
      </c>
    </row>
    <row r="1127" spans="1:21">
      <c r="A1127" t="s">
        <v>16</v>
      </c>
      <c r="B1127" t="s">
        <v>2265</v>
      </c>
      <c r="C1127" t="s">
        <v>2266</v>
      </c>
      <c r="D1127" s="2" t="s">
        <v>13</v>
      </c>
      <c r="E1127">
        <v>3</v>
      </c>
      <c r="F1127">
        <v>276</v>
      </c>
      <c r="G1127" t="s">
        <v>11</v>
      </c>
      <c r="H1127">
        <v>1</v>
      </c>
      <c r="I1127">
        <v>425</v>
      </c>
      <c r="J1127" t="s">
        <v>12</v>
      </c>
      <c r="K1127">
        <v>98.2</v>
      </c>
      <c r="L1127" s="1">
        <v>2.2000000000000002E-25</v>
      </c>
      <c r="M1127">
        <f>COUNTIF(Лист1!A:A,B1127)</f>
        <v>0</v>
      </c>
      <c r="N1127">
        <f>ABS(M1127-1)</f>
        <v>1</v>
      </c>
      <c r="O1127">
        <f>SUMIFS(M:M,K:K,"&gt;="&amp;K1127)</f>
        <v>519</v>
      </c>
      <c r="P1127">
        <f>SUMIFS(M:M,K:K,"&lt;"&amp;K1127)+72543</f>
        <v>72616</v>
      </c>
      <c r="Q1127">
        <f>O1127/SUM(M:M)</f>
        <v>0.43834459459459457</v>
      </c>
      <c r="R1127">
        <f>1-P1127/(SUM(N:N)+72543)</f>
        <v>0.14842916280651552</v>
      </c>
      <c r="S1127">
        <v>0.43834459459459457</v>
      </c>
      <c r="T1127">
        <f>1-R1127+Q1127</f>
        <v>1.289915431788079</v>
      </c>
      <c r="U1127">
        <f>(R1128-R1127)*(Q1128+Q1127)/2</f>
        <v>0</v>
      </c>
    </row>
    <row r="1128" spans="1:21">
      <c r="A1128" t="s">
        <v>16</v>
      </c>
      <c r="B1128" t="s">
        <v>2267</v>
      </c>
      <c r="C1128" t="s">
        <v>2268</v>
      </c>
      <c r="D1128" s="2" t="s">
        <v>13</v>
      </c>
      <c r="E1128">
        <v>15</v>
      </c>
      <c r="F1128">
        <v>259</v>
      </c>
      <c r="G1128" t="s">
        <v>11</v>
      </c>
      <c r="H1128">
        <v>1</v>
      </c>
      <c r="I1128">
        <v>425</v>
      </c>
      <c r="J1128" t="s">
        <v>12</v>
      </c>
      <c r="K1128">
        <v>98.1</v>
      </c>
      <c r="L1128" s="1">
        <v>2.2999999999999999E-25</v>
      </c>
      <c r="M1128">
        <f>COUNTIF(Лист1!A:A,B1128)</f>
        <v>0</v>
      </c>
      <c r="N1128">
        <f>ABS(M1128-1)</f>
        <v>1</v>
      </c>
      <c r="O1128">
        <f>SUMIFS(M:M,K:K,"&gt;="&amp;K1128)</f>
        <v>519</v>
      </c>
      <c r="P1128">
        <f>SUMIFS(M:M,K:K,"&lt;"&amp;K1128)+72543</f>
        <v>72616</v>
      </c>
      <c r="Q1128">
        <f>O1128/SUM(M:M)</f>
        <v>0.43834459459459457</v>
      </c>
      <c r="R1128">
        <f>1-P1128/(SUM(N:N)+72543)</f>
        <v>0.14842916280651552</v>
      </c>
      <c r="S1128">
        <v>0.43834459459459457</v>
      </c>
      <c r="T1128">
        <f>1-R1128+Q1128</f>
        <v>1.289915431788079</v>
      </c>
      <c r="U1128">
        <f>(R1129-R1128)*(Q1129+Q1128)/2</f>
        <v>0</v>
      </c>
    </row>
    <row r="1129" spans="1:21">
      <c r="A1129" t="s">
        <v>16</v>
      </c>
      <c r="B1129" t="s">
        <v>2269</v>
      </c>
      <c r="C1129" t="s">
        <v>2270</v>
      </c>
      <c r="D1129" s="2" t="s">
        <v>13</v>
      </c>
      <c r="E1129">
        <v>1311</v>
      </c>
      <c r="F1129">
        <v>1630</v>
      </c>
      <c r="G1129" t="s">
        <v>11</v>
      </c>
      <c r="H1129">
        <v>1</v>
      </c>
      <c r="I1129">
        <v>425</v>
      </c>
      <c r="J1129" t="s">
        <v>12</v>
      </c>
      <c r="K1129">
        <v>98.1</v>
      </c>
      <c r="L1129" s="1">
        <v>2.2999999999999999E-25</v>
      </c>
      <c r="M1129">
        <f>COUNTIF(Лист1!A:A,B1129)</f>
        <v>0</v>
      </c>
      <c r="N1129">
        <f>ABS(M1129-1)</f>
        <v>1</v>
      </c>
      <c r="O1129">
        <f>SUMIFS(M:M,K:K,"&gt;="&amp;K1129)</f>
        <v>519</v>
      </c>
      <c r="P1129">
        <f>SUMIFS(M:M,K:K,"&lt;"&amp;K1129)+72543</f>
        <v>72616</v>
      </c>
      <c r="Q1129">
        <f>O1129/SUM(M:M)</f>
        <v>0.43834459459459457</v>
      </c>
      <c r="R1129">
        <f>1-P1129/(SUM(N:N)+72543)</f>
        <v>0.14842916280651552</v>
      </c>
      <c r="S1129">
        <v>0.43834459459459457</v>
      </c>
      <c r="T1129">
        <f>1-R1129+Q1129</f>
        <v>1.289915431788079</v>
      </c>
      <c r="U1129">
        <f>(R1130-R1129)*(Q1130+Q1129)/2</f>
        <v>0</v>
      </c>
    </row>
    <row r="1130" spans="1:21">
      <c r="A1130" t="s">
        <v>16</v>
      </c>
      <c r="B1130" t="s">
        <v>2271</v>
      </c>
      <c r="C1130" t="s">
        <v>2272</v>
      </c>
      <c r="D1130" s="2" t="s">
        <v>13</v>
      </c>
      <c r="E1130">
        <v>34</v>
      </c>
      <c r="F1130">
        <v>379</v>
      </c>
      <c r="G1130" t="s">
        <v>11</v>
      </c>
      <c r="H1130">
        <v>1</v>
      </c>
      <c r="I1130">
        <v>425</v>
      </c>
      <c r="J1130" t="s">
        <v>12</v>
      </c>
      <c r="K1130">
        <v>98.1</v>
      </c>
      <c r="L1130" s="1">
        <v>2.2999999999999999E-25</v>
      </c>
      <c r="M1130">
        <f>COUNTIF(Лист1!A:A,B1130)</f>
        <v>0</v>
      </c>
      <c r="N1130">
        <f>ABS(M1130-1)</f>
        <v>1</v>
      </c>
      <c r="O1130">
        <f>SUMIFS(M:M,K:K,"&gt;="&amp;K1130)</f>
        <v>519</v>
      </c>
      <c r="P1130">
        <f>SUMIFS(M:M,K:K,"&lt;"&amp;K1130)+72543</f>
        <v>72616</v>
      </c>
      <c r="Q1130">
        <f>O1130/SUM(M:M)</f>
        <v>0.43834459459459457</v>
      </c>
      <c r="R1130">
        <f>1-P1130/(SUM(N:N)+72543)</f>
        <v>0.14842916280651552</v>
      </c>
      <c r="S1130">
        <v>0.43834459459459457</v>
      </c>
      <c r="T1130">
        <f>1-R1130+Q1130</f>
        <v>1.289915431788079</v>
      </c>
      <c r="U1130">
        <f>(R1131-R1130)*(Q1131+Q1130)/2</f>
        <v>0</v>
      </c>
    </row>
    <row r="1131" spans="1:21">
      <c r="A1131" t="s">
        <v>16</v>
      </c>
      <c r="B1131" t="s">
        <v>2273</v>
      </c>
      <c r="C1131" t="s">
        <v>2274</v>
      </c>
      <c r="D1131" s="2" t="s">
        <v>13</v>
      </c>
      <c r="E1131">
        <v>7</v>
      </c>
      <c r="F1131">
        <v>275</v>
      </c>
      <c r="G1131" t="s">
        <v>11</v>
      </c>
      <c r="H1131">
        <v>1</v>
      </c>
      <c r="I1131">
        <v>425</v>
      </c>
      <c r="J1131" t="s">
        <v>12</v>
      </c>
      <c r="K1131">
        <v>98.1</v>
      </c>
      <c r="L1131" s="1">
        <v>2.2999999999999999E-25</v>
      </c>
      <c r="M1131">
        <f>COUNTIF(Лист1!A:A,B1131)</f>
        <v>0</v>
      </c>
      <c r="N1131">
        <f>ABS(M1131-1)</f>
        <v>1</v>
      </c>
      <c r="O1131">
        <f>SUMIFS(M:M,K:K,"&gt;="&amp;K1131)</f>
        <v>519</v>
      </c>
      <c r="P1131">
        <f>SUMIFS(M:M,K:K,"&lt;"&amp;K1131)+72543</f>
        <v>72616</v>
      </c>
      <c r="Q1131">
        <f>O1131/SUM(M:M)</f>
        <v>0.43834459459459457</v>
      </c>
      <c r="R1131">
        <f>1-P1131/(SUM(N:N)+72543)</f>
        <v>0.14842916280651552</v>
      </c>
      <c r="S1131">
        <v>0.43834459459459457</v>
      </c>
      <c r="T1131">
        <f>1-R1131+Q1131</f>
        <v>1.289915431788079</v>
      </c>
      <c r="U1131">
        <f>(R1132-R1131)*(Q1132+Q1131)/2</f>
        <v>0</v>
      </c>
    </row>
    <row r="1132" spans="1:21">
      <c r="A1132" t="s">
        <v>16</v>
      </c>
      <c r="B1132" t="s">
        <v>2275</v>
      </c>
      <c r="C1132" t="s">
        <v>2276</v>
      </c>
      <c r="D1132" s="2" t="s">
        <v>13</v>
      </c>
      <c r="E1132">
        <v>1265</v>
      </c>
      <c r="F1132">
        <v>1684</v>
      </c>
      <c r="G1132" t="s">
        <v>11</v>
      </c>
      <c r="H1132">
        <v>1</v>
      </c>
      <c r="I1132">
        <v>425</v>
      </c>
      <c r="J1132" t="s">
        <v>12</v>
      </c>
      <c r="K1132">
        <v>98</v>
      </c>
      <c r="L1132" s="1">
        <v>2.4000000000000001E-25</v>
      </c>
      <c r="M1132">
        <f>COUNTIF(Лист1!A:A,B1132)</f>
        <v>0</v>
      </c>
      <c r="N1132">
        <f>ABS(M1132-1)</f>
        <v>1</v>
      </c>
      <c r="O1132">
        <f>SUMIFS(M:M,K:K,"&gt;="&amp;K1132)</f>
        <v>519</v>
      </c>
      <c r="P1132">
        <f>SUMIFS(M:M,K:K,"&lt;"&amp;K1132)+72543</f>
        <v>72616</v>
      </c>
      <c r="Q1132">
        <f>O1132/SUM(M:M)</f>
        <v>0.43834459459459457</v>
      </c>
      <c r="R1132">
        <f>1-P1132/(SUM(N:N)+72543)</f>
        <v>0.14842916280651552</v>
      </c>
      <c r="S1132">
        <v>0.43834459459459457</v>
      </c>
      <c r="T1132">
        <f>1-R1132+Q1132</f>
        <v>1.289915431788079</v>
      </c>
      <c r="U1132">
        <f>(R1133-R1132)*(Q1133+Q1132)/2</f>
        <v>0</v>
      </c>
    </row>
    <row r="1133" spans="1:21">
      <c r="A1133" t="s">
        <v>16</v>
      </c>
      <c r="B1133" t="s">
        <v>2277</v>
      </c>
      <c r="C1133" t="s">
        <v>2278</v>
      </c>
      <c r="D1133" s="2" t="s">
        <v>13</v>
      </c>
      <c r="E1133">
        <v>6</v>
      </c>
      <c r="F1133">
        <v>274</v>
      </c>
      <c r="G1133" t="s">
        <v>11</v>
      </c>
      <c r="H1133">
        <v>1</v>
      </c>
      <c r="I1133">
        <v>425</v>
      </c>
      <c r="J1133" t="s">
        <v>12</v>
      </c>
      <c r="K1133">
        <v>98</v>
      </c>
      <c r="L1133" s="1">
        <v>2.4999999999999998E-25</v>
      </c>
      <c r="M1133">
        <f>COUNTIF(Лист1!A:A,B1133)</f>
        <v>0</v>
      </c>
      <c r="N1133">
        <f>ABS(M1133-1)</f>
        <v>1</v>
      </c>
      <c r="O1133">
        <f>SUMIFS(M:M,K:K,"&gt;="&amp;K1133)</f>
        <v>519</v>
      </c>
      <c r="P1133">
        <f>SUMIFS(M:M,K:K,"&lt;"&amp;K1133)+72543</f>
        <v>72616</v>
      </c>
      <c r="Q1133">
        <f>O1133/SUM(M:M)</f>
        <v>0.43834459459459457</v>
      </c>
      <c r="R1133">
        <f>1-P1133/(SUM(N:N)+72543)</f>
        <v>0.14842916280651552</v>
      </c>
      <c r="S1133">
        <v>0.43834459459459457</v>
      </c>
      <c r="T1133">
        <f>1-R1133+Q1133</f>
        <v>1.289915431788079</v>
      </c>
      <c r="U1133">
        <f>(R1134-R1133)*(Q1134+Q1133)/2</f>
        <v>0</v>
      </c>
    </row>
    <row r="1134" spans="1:21">
      <c r="A1134" t="s">
        <v>16</v>
      </c>
      <c r="B1134" t="s">
        <v>2279</v>
      </c>
      <c r="C1134" t="s">
        <v>2280</v>
      </c>
      <c r="D1134" s="2" t="s">
        <v>13</v>
      </c>
      <c r="E1134">
        <v>3</v>
      </c>
      <c r="F1134">
        <v>276</v>
      </c>
      <c r="G1134" t="s">
        <v>11</v>
      </c>
      <c r="H1134">
        <v>1</v>
      </c>
      <c r="I1134">
        <v>425</v>
      </c>
      <c r="J1134" t="s">
        <v>12</v>
      </c>
      <c r="K1134">
        <v>98</v>
      </c>
      <c r="L1134" s="1">
        <v>2.6E-25</v>
      </c>
      <c r="M1134">
        <f>COUNTIF(Лист1!A:A,B1134)</f>
        <v>0</v>
      </c>
      <c r="N1134">
        <f>ABS(M1134-1)</f>
        <v>1</v>
      </c>
      <c r="O1134">
        <f>SUMIFS(M:M,K:K,"&gt;="&amp;K1134)</f>
        <v>519</v>
      </c>
      <c r="P1134">
        <f>SUMIFS(M:M,K:K,"&lt;"&amp;K1134)+72543</f>
        <v>72616</v>
      </c>
      <c r="Q1134">
        <f>O1134/SUM(M:M)</f>
        <v>0.43834459459459457</v>
      </c>
      <c r="R1134">
        <f>1-P1134/(SUM(N:N)+72543)</f>
        <v>0.14842916280651552</v>
      </c>
      <c r="S1134">
        <v>0.43834459459459457</v>
      </c>
      <c r="T1134">
        <f>1-R1134+Q1134</f>
        <v>1.289915431788079</v>
      </c>
      <c r="U1134">
        <f>(R1135-R1134)*(Q1135+Q1134)/2</f>
        <v>0</v>
      </c>
    </row>
    <row r="1135" spans="1:21">
      <c r="A1135" t="s">
        <v>16</v>
      </c>
      <c r="B1135" t="s">
        <v>2281</v>
      </c>
      <c r="C1135" t="s">
        <v>2282</v>
      </c>
      <c r="D1135" s="2" t="s">
        <v>13</v>
      </c>
      <c r="E1135">
        <v>3</v>
      </c>
      <c r="F1135">
        <v>276</v>
      </c>
      <c r="G1135" t="s">
        <v>11</v>
      </c>
      <c r="H1135">
        <v>1</v>
      </c>
      <c r="I1135">
        <v>425</v>
      </c>
      <c r="J1135" t="s">
        <v>12</v>
      </c>
      <c r="K1135">
        <v>98</v>
      </c>
      <c r="L1135" s="1">
        <v>2.6E-25</v>
      </c>
      <c r="M1135">
        <f>COUNTIF(Лист1!A:A,B1135)</f>
        <v>0</v>
      </c>
      <c r="N1135">
        <f>ABS(M1135-1)</f>
        <v>1</v>
      </c>
      <c r="O1135">
        <f>SUMIFS(M:M,K:K,"&gt;="&amp;K1135)</f>
        <v>519</v>
      </c>
      <c r="P1135">
        <f>SUMIFS(M:M,K:K,"&lt;"&amp;K1135)+72543</f>
        <v>72616</v>
      </c>
      <c r="Q1135">
        <f>O1135/SUM(M:M)</f>
        <v>0.43834459459459457</v>
      </c>
      <c r="R1135">
        <f>1-P1135/(SUM(N:N)+72543)</f>
        <v>0.14842916280651552</v>
      </c>
      <c r="S1135">
        <v>0.43834459459459457</v>
      </c>
      <c r="T1135">
        <f>1-R1135+Q1135</f>
        <v>1.289915431788079</v>
      </c>
      <c r="U1135">
        <f>(R1136-R1135)*(Q1136+Q1135)/2</f>
        <v>0</v>
      </c>
    </row>
    <row r="1136" spans="1:21">
      <c r="A1136" t="s">
        <v>16</v>
      </c>
      <c r="B1136" t="s">
        <v>2283</v>
      </c>
      <c r="C1136" t="s">
        <v>2284</v>
      </c>
      <c r="D1136" s="2" t="s">
        <v>13</v>
      </c>
      <c r="E1136">
        <v>3</v>
      </c>
      <c r="F1136">
        <v>278</v>
      </c>
      <c r="G1136" t="s">
        <v>11</v>
      </c>
      <c r="H1136">
        <v>1</v>
      </c>
      <c r="I1136">
        <v>425</v>
      </c>
      <c r="J1136" t="s">
        <v>12</v>
      </c>
      <c r="K1136">
        <v>98</v>
      </c>
      <c r="L1136" s="1">
        <v>2.6E-25</v>
      </c>
      <c r="M1136">
        <f>COUNTIF(Лист1!A:A,B1136)</f>
        <v>0</v>
      </c>
      <c r="N1136">
        <f>ABS(M1136-1)</f>
        <v>1</v>
      </c>
      <c r="O1136">
        <f>SUMIFS(M:M,K:K,"&gt;="&amp;K1136)</f>
        <v>519</v>
      </c>
      <c r="P1136">
        <f>SUMIFS(M:M,K:K,"&lt;"&amp;K1136)+72543</f>
        <v>72616</v>
      </c>
      <c r="Q1136">
        <f>O1136/SUM(M:M)</f>
        <v>0.43834459459459457</v>
      </c>
      <c r="R1136">
        <f>1-P1136/(SUM(N:N)+72543)</f>
        <v>0.14842916280651552</v>
      </c>
      <c r="S1136">
        <v>0.43834459459459457</v>
      </c>
      <c r="T1136">
        <f>1-R1136+Q1136</f>
        <v>1.289915431788079</v>
      </c>
      <c r="U1136">
        <f>(R1137-R1136)*(Q1137+Q1136)/2</f>
        <v>0</v>
      </c>
    </row>
    <row r="1137" spans="1:21">
      <c r="A1137" t="s">
        <v>16</v>
      </c>
      <c r="B1137" t="s">
        <v>2285</v>
      </c>
      <c r="C1137" t="s">
        <v>2286</v>
      </c>
      <c r="D1137" s="2" t="s">
        <v>13</v>
      </c>
      <c r="E1137">
        <v>3</v>
      </c>
      <c r="F1137">
        <v>276</v>
      </c>
      <c r="G1137" t="s">
        <v>11</v>
      </c>
      <c r="H1137">
        <v>1</v>
      </c>
      <c r="I1137">
        <v>425</v>
      </c>
      <c r="J1137" t="s">
        <v>12</v>
      </c>
      <c r="K1137">
        <v>97.9</v>
      </c>
      <c r="L1137" s="1">
        <v>2.7000000000000002E-25</v>
      </c>
      <c r="M1137">
        <f>COUNTIF(Лист1!A:A,B1137)</f>
        <v>0</v>
      </c>
      <c r="N1137">
        <f>ABS(M1137-1)</f>
        <v>1</v>
      </c>
      <c r="O1137">
        <f>SUMIFS(M:M,K:K,"&gt;="&amp;K1137)</f>
        <v>519</v>
      </c>
      <c r="P1137">
        <f>SUMIFS(M:M,K:K,"&lt;"&amp;K1137)+72543</f>
        <v>72616</v>
      </c>
      <c r="Q1137">
        <f>O1137/SUM(M:M)</f>
        <v>0.43834459459459457</v>
      </c>
      <c r="R1137">
        <f>1-P1137/(SUM(N:N)+72543)</f>
        <v>0.14842916280651552</v>
      </c>
      <c r="S1137">
        <v>0.43834459459459457</v>
      </c>
      <c r="T1137">
        <f>1-R1137+Q1137</f>
        <v>1.289915431788079</v>
      </c>
      <c r="U1137">
        <f>(R1138-R1137)*(Q1138+Q1137)/2</f>
        <v>0</v>
      </c>
    </row>
    <row r="1138" spans="1:21">
      <c r="A1138" t="s">
        <v>16</v>
      </c>
      <c r="B1138" t="s">
        <v>2287</v>
      </c>
      <c r="C1138" t="s">
        <v>2288</v>
      </c>
      <c r="D1138" s="2" t="s">
        <v>13</v>
      </c>
      <c r="E1138">
        <v>8</v>
      </c>
      <c r="F1138">
        <v>276</v>
      </c>
      <c r="G1138" t="s">
        <v>11</v>
      </c>
      <c r="H1138">
        <v>1</v>
      </c>
      <c r="I1138">
        <v>425</v>
      </c>
      <c r="J1138" t="s">
        <v>12</v>
      </c>
      <c r="K1138">
        <v>97.8</v>
      </c>
      <c r="L1138" s="1">
        <v>2.9000000000000001E-25</v>
      </c>
      <c r="M1138">
        <f>COUNTIF(Лист1!A:A,B1138)</f>
        <v>0</v>
      </c>
      <c r="N1138">
        <f>ABS(M1138-1)</f>
        <v>1</v>
      </c>
      <c r="O1138">
        <f>SUMIFS(M:M,K:K,"&gt;="&amp;K1138)</f>
        <v>519</v>
      </c>
      <c r="P1138">
        <f>SUMIFS(M:M,K:K,"&lt;"&amp;K1138)+72543</f>
        <v>72616</v>
      </c>
      <c r="Q1138">
        <f>O1138/SUM(M:M)</f>
        <v>0.43834459459459457</v>
      </c>
      <c r="R1138">
        <f>1-P1138/(SUM(N:N)+72543)</f>
        <v>0.14842916280651552</v>
      </c>
      <c r="S1138">
        <v>0.43834459459459457</v>
      </c>
      <c r="T1138">
        <f>1-R1138+Q1138</f>
        <v>1.289915431788079</v>
      </c>
      <c r="U1138">
        <f>(R1139-R1138)*(Q1139+Q1138)/2</f>
        <v>0</v>
      </c>
    </row>
    <row r="1139" spans="1:21">
      <c r="A1139" t="s">
        <v>16</v>
      </c>
      <c r="B1139" t="s">
        <v>2289</v>
      </c>
      <c r="C1139" t="s">
        <v>2290</v>
      </c>
      <c r="D1139" s="2" t="s">
        <v>13</v>
      </c>
      <c r="E1139">
        <v>3</v>
      </c>
      <c r="F1139">
        <v>278</v>
      </c>
      <c r="G1139" t="s">
        <v>11</v>
      </c>
      <c r="H1139">
        <v>1</v>
      </c>
      <c r="I1139">
        <v>425</v>
      </c>
      <c r="J1139" t="s">
        <v>12</v>
      </c>
      <c r="K1139">
        <v>97.7</v>
      </c>
      <c r="L1139" s="1">
        <v>3.0999999999999999E-25</v>
      </c>
      <c r="M1139">
        <f>COUNTIF(Лист1!A:A,B1139)</f>
        <v>0</v>
      </c>
      <c r="N1139">
        <f>ABS(M1139-1)</f>
        <v>1</v>
      </c>
      <c r="O1139">
        <f>SUMIFS(M:M,K:K,"&gt;="&amp;K1139)</f>
        <v>519</v>
      </c>
      <c r="P1139">
        <f>SUMIFS(M:M,K:K,"&lt;"&amp;K1139)+72543</f>
        <v>72616</v>
      </c>
      <c r="Q1139">
        <f>O1139/SUM(M:M)</f>
        <v>0.43834459459459457</v>
      </c>
      <c r="R1139">
        <f>1-P1139/(SUM(N:N)+72543)</f>
        <v>0.14842916280651552</v>
      </c>
      <c r="S1139">
        <v>0.43834459459459457</v>
      </c>
      <c r="T1139">
        <f>1-R1139+Q1139</f>
        <v>1.289915431788079</v>
      </c>
      <c r="U1139">
        <f>(R1140-R1139)*(Q1140+Q1139)/2</f>
        <v>0</v>
      </c>
    </row>
    <row r="1140" spans="1:21">
      <c r="A1140" t="s">
        <v>16</v>
      </c>
      <c r="B1140" t="s">
        <v>2291</v>
      </c>
      <c r="C1140" t="s">
        <v>2292</v>
      </c>
      <c r="D1140" s="2" t="s">
        <v>13</v>
      </c>
      <c r="E1140">
        <v>1</v>
      </c>
      <c r="F1140">
        <v>276</v>
      </c>
      <c r="G1140" t="s">
        <v>15</v>
      </c>
      <c r="H1140">
        <v>1</v>
      </c>
      <c r="I1140">
        <v>425</v>
      </c>
      <c r="J1140" t="s">
        <v>12</v>
      </c>
      <c r="K1140">
        <v>97.7</v>
      </c>
      <c r="L1140" s="1">
        <v>3.0999999999999999E-25</v>
      </c>
      <c r="M1140">
        <f>COUNTIF(Лист1!A:A,B1140)</f>
        <v>0</v>
      </c>
      <c r="N1140">
        <f>ABS(M1140-1)</f>
        <v>1</v>
      </c>
      <c r="O1140">
        <f>SUMIFS(M:M,K:K,"&gt;="&amp;K1140)</f>
        <v>519</v>
      </c>
      <c r="P1140">
        <f>SUMIFS(M:M,K:K,"&lt;"&amp;K1140)+72543</f>
        <v>72616</v>
      </c>
      <c r="Q1140">
        <f>O1140/SUM(M:M)</f>
        <v>0.43834459459459457</v>
      </c>
      <c r="R1140">
        <f>1-P1140/(SUM(N:N)+72543)</f>
        <v>0.14842916280651552</v>
      </c>
      <c r="S1140">
        <v>0.43834459459459457</v>
      </c>
      <c r="T1140">
        <f>1-R1140+Q1140</f>
        <v>1.289915431788079</v>
      </c>
      <c r="U1140">
        <f>(R1141-R1140)*(Q1141+Q1140)/2</f>
        <v>0</v>
      </c>
    </row>
    <row r="1141" spans="1:21">
      <c r="A1141" t="s">
        <v>16</v>
      </c>
      <c r="B1141" t="s">
        <v>2293</v>
      </c>
      <c r="C1141" t="s">
        <v>2294</v>
      </c>
      <c r="D1141" s="2" t="s">
        <v>13</v>
      </c>
      <c r="E1141">
        <v>1</v>
      </c>
      <c r="F1141">
        <v>276</v>
      </c>
      <c r="G1141" t="s">
        <v>15</v>
      </c>
      <c r="H1141">
        <v>1</v>
      </c>
      <c r="I1141">
        <v>425</v>
      </c>
      <c r="J1141" t="s">
        <v>12</v>
      </c>
      <c r="K1141">
        <v>97.7</v>
      </c>
      <c r="L1141" s="1">
        <v>3.0999999999999999E-25</v>
      </c>
      <c r="M1141">
        <f>COUNTIF(Лист1!A:A,B1141)</f>
        <v>0</v>
      </c>
      <c r="N1141">
        <f>ABS(M1141-1)</f>
        <v>1</v>
      </c>
      <c r="O1141">
        <f>SUMIFS(M:M,K:K,"&gt;="&amp;K1141)</f>
        <v>519</v>
      </c>
      <c r="P1141">
        <f>SUMIFS(M:M,K:K,"&lt;"&amp;K1141)+72543</f>
        <v>72616</v>
      </c>
      <c r="Q1141">
        <f>O1141/SUM(M:M)</f>
        <v>0.43834459459459457</v>
      </c>
      <c r="R1141">
        <f>1-P1141/(SUM(N:N)+72543)</f>
        <v>0.14842916280651552</v>
      </c>
      <c r="S1141">
        <v>0.43834459459459457</v>
      </c>
      <c r="T1141">
        <f>1-R1141+Q1141</f>
        <v>1.289915431788079</v>
      </c>
      <c r="U1141">
        <f>(R1142-R1141)*(Q1142+Q1141)/2</f>
        <v>5.1454374994725441E-6</v>
      </c>
    </row>
    <row r="1142" spans="1:21">
      <c r="A1142" t="s">
        <v>16</v>
      </c>
      <c r="B1142" t="s">
        <v>2295</v>
      </c>
      <c r="C1142" t="s">
        <v>2296</v>
      </c>
      <c r="D1142" s="2" t="s">
        <v>13</v>
      </c>
      <c r="E1142">
        <v>1</v>
      </c>
      <c r="F1142">
        <v>315</v>
      </c>
      <c r="G1142" t="s">
        <v>15</v>
      </c>
      <c r="H1142">
        <v>1</v>
      </c>
      <c r="I1142">
        <v>425</v>
      </c>
      <c r="J1142" t="s">
        <v>12</v>
      </c>
      <c r="K1142">
        <v>97.5</v>
      </c>
      <c r="L1142" s="1">
        <v>3.5000000000000002E-25</v>
      </c>
      <c r="M1142">
        <f>COUNTIF(Лист1!A:A,B1142)</f>
        <v>0</v>
      </c>
      <c r="N1142">
        <f>ABS(M1142-1)</f>
        <v>1</v>
      </c>
      <c r="O1142">
        <f>SUMIFS(M:M,K:K,"&gt;="&amp;K1142)</f>
        <v>520</v>
      </c>
      <c r="P1142">
        <f>SUMIFS(M:M,K:K,"&lt;"&amp;K1142)+72543</f>
        <v>72615</v>
      </c>
      <c r="Q1142">
        <f>O1142/SUM(M:M)</f>
        <v>0.4391891891891892</v>
      </c>
      <c r="R1142">
        <f>1-P1142/(SUM(N:N)+72543)</f>
        <v>0.14844088984790027</v>
      </c>
      <c r="S1142">
        <v>0.4391891891891892</v>
      </c>
      <c r="T1142">
        <f>1-R1142+Q1142</f>
        <v>1.2907482993412889</v>
      </c>
      <c r="U1142">
        <f>(R1143-R1142)*(Q1143+Q1142)/2</f>
        <v>0</v>
      </c>
    </row>
    <row r="1143" spans="1:21">
      <c r="A1143" t="s">
        <v>16</v>
      </c>
      <c r="B1143" t="s">
        <v>2297</v>
      </c>
      <c r="C1143" t="s">
        <v>2298</v>
      </c>
      <c r="D1143" s="2" t="s">
        <v>13</v>
      </c>
      <c r="E1143">
        <v>7</v>
      </c>
      <c r="F1143">
        <v>275</v>
      </c>
      <c r="G1143" t="s">
        <v>11</v>
      </c>
      <c r="H1143">
        <v>1</v>
      </c>
      <c r="I1143">
        <v>425</v>
      </c>
      <c r="J1143" t="s">
        <v>12</v>
      </c>
      <c r="K1143">
        <v>97.5</v>
      </c>
      <c r="L1143" s="1">
        <v>3.5999999999999999E-25</v>
      </c>
      <c r="M1143">
        <f>COUNTIF(Лист1!A:A,B1143)</f>
        <v>0</v>
      </c>
      <c r="N1143">
        <f>ABS(M1143-1)</f>
        <v>1</v>
      </c>
      <c r="O1143">
        <f>SUMIFS(M:M,K:K,"&gt;="&amp;K1143)</f>
        <v>520</v>
      </c>
      <c r="P1143">
        <f>SUMIFS(M:M,K:K,"&lt;"&amp;K1143)+72543</f>
        <v>72615</v>
      </c>
      <c r="Q1143">
        <f>O1143/SUM(M:M)</f>
        <v>0.4391891891891892</v>
      </c>
      <c r="R1143">
        <f>1-P1143/(SUM(N:N)+72543)</f>
        <v>0.14844088984790027</v>
      </c>
      <c r="S1143">
        <v>0.4391891891891892</v>
      </c>
      <c r="T1143">
        <f>1-R1143+Q1143</f>
        <v>1.2907482993412889</v>
      </c>
      <c r="U1143">
        <f>(R1144-R1143)*(Q1144+Q1143)/2</f>
        <v>0</v>
      </c>
    </row>
    <row r="1144" spans="1:21">
      <c r="A1144" t="s">
        <v>16</v>
      </c>
      <c r="B1144" t="s">
        <v>2299</v>
      </c>
      <c r="C1144" t="s">
        <v>2300</v>
      </c>
      <c r="D1144" s="2" t="s">
        <v>13</v>
      </c>
      <c r="E1144">
        <v>1</v>
      </c>
      <c r="F1144">
        <v>279</v>
      </c>
      <c r="G1144" t="s">
        <v>15</v>
      </c>
      <c r="H1144">
        <v>1</v>
      </c>
      <c r="I1144">
        <v>425</v>
      </c>
      <c r="J1144" t="s">
        <v>12</v>
      </c>
      <c r="K1144">
        <v>97.5</v>
      </c>
      <c r="L1144" s="1">
        <v>3.7000000000000001E-25</v>
      </c>
      <c r="M1144">
        <f>COUNTIF(Лист1!A:A,B1144)</f>
        <v>1</v>
      </c>
      <c r="N1144">
        <f>ABS(M1144-1)</f>
        <v>0</v>
      </c>
      <c r="O1144">
        <f>SUMIFS(M:M,K:K,"&gt;="&amp;K1144)</f>
        <v>520</v>
      </c>
      <c r="P1144">
        <f>SUMIFS(M:M,K:K,"&lt;"&amp;K1144)+72543</f>
        <v>72615</v>
      </c>
      <c r="Q1144">
        <f>O1144/SUM(M:M)</f>
        <v>0.4391891891891892</v>
      </c>
      <c r="R1144">
        <f>1-P1144/(SUM(N:N)+72543)</f>
        <v>0.14844088984790027</v>
      </c>
      <c r="S1144">
        <v>0.4391891891891892</v>
      </c>
      <c r="T1144">
        <f>1-R1144+Q1144</f>
        <v>1.2907482993412889</v>
      </c>
      <c r="U1144">
        <f>(R1145-R1144)*(Q1145+Q1144)/2</f>
        <v>0</v>
      </c>
    </row>
    <row r="1145" spans="1:21">
      <c r="A1145" t="s">
        <v>16</v>
      </c>
      <c r="B1145" t="s">
        <v>2301</v>
      </c>
      <c r="C1145" t="s">
        <v>2302</v>
      </c>
      <c r="D1145" s="2" t="s">
        <v>13</v>
      </c>
      <c r="E1145">
        <v>3</v>
      </c>
      <c r="F1145">
        <v>273</v>
      </c>
      <c r="G1145" t="s">
        <v>11</v>
      </c>
      <c r="H1145">
        <v>1</v>
      </c>
      <c r="I1145">
        <v>425</v>
      </c>
      <c r="J1145" t="s">
        <v>12</v>
      </c>
      <c r="K1145">
        <v>97.4</v>
      </c>
      <c r="L1145" s="1">
        <v>3.7000000000000001E-25</v>
      </c>
      <c r="M1145">
        <f>COUNTIF(Лист1!A:A,B1145)</f>
        <v>0</v>
      </c>
      <c r="N1145">
        <f>ABS(M1145-1)</f>
        <v>1</v>
      </c>
      <c r="O1145">
        <f>SUMIFS(M:M,K:K,"&gt;="&amp;K1145)</f>
        <v>520</v>
      </c>
      <c r="P1145">
        <f>SUMIFS(M:M,K:K,"&lt;"&amp;K1145)+72543</f>
        <v>72615</v>
      </c>
      <c r="Q1145">
        <f>O1145/SUM(M:M)</f>
        <v>0.4391891891891892</v>
      </c>
      <c r="R1145">
        <f>1-P1145/(SUM(N:N)+72543)</f>
        <v>0.14844088984790027</v>
      </c>
      <c r="S1145">
        <v>0.4391891891891892</v>
      </c>
      <c r="T1145">
        <f>1-R1145+Q1145</f>
        <v>1.2907482993412889</v>
      </c>
      <c r="U1145">
        <f>(R1146-R1145)*(Q1146+Q1145)/2</f>
        <v>0</v>
      </c>
    </row>
    <row r="1146" spans="1:21">
      <c r="A1146" t="s">
        <v>16</v>
      </c>
      <c r="B1146" t="s">
        <v>2303</v>
      </c>
      <c r="C1146" t="s">
        <v>2304</v>
      </c>
      <c r="D1146" s="2" t="s">
        <v>13</v>
      </c>
      <c r="E1146">
        <v>11</v>
      </c>
      <c r="F1146">
        <v>276</v>
      </c>
      <c r="G1146" t="s">
        <v>11</v>
      </c>
      <c r="H1146">
        <v>1</v>
      </c>
      <c r="I1146">
        <v>425</v>
      </c>
      <c r="J1146" t="s">
        <v>12</v>
      </c>
      <c r="K1146">
        <v>97.4</v>
      </c>
      <c r="L1146" s="1">
        <v>3.7000000000000001E-25</v>
      </c>
      <c r="M1146">
        <f>COUNTIF(Лист1!A:A,B1146)</f>
        <v>0</v>
      </c>
      <c r="N1146">
        <f>ABS(M1146-1)</f>
        <v>1</v>
      </c>
      <c r="O1146">
        <f>SUMIFS(M:M,K:K,"&gt;="&amp;K1146)</f>
        <v>520</v>
      </c>
      <c r="P1146">
        <f>SUMIFS(M:M,K:K,"&lt;"&amp;K1146)+72543</f>
        <v>72615</v>
      </c>
      <c r="Q1146">
        <f>O1146/SUM(M:M)</f>
        <v>0.4391891891891892</v>
      </c>
      <c r="R1146">
        <f>1-P1146/(SUM(N:N)+72543)</f>
        <v>0.14844088984790027</v>
      </c>
      <c r="S1146">
        <v>0.4391891891891892</v>
      </c>
      <c r="T1146">
        <f>1-R1146+Q1146</f>
        <v>1.2907482993412889</v>
      </c>
      <c r="U1146">
        <f>(R1147-R1146)*(Q1147+Q1146)/2</f>
        <v>0</v>
      </c>
    </row>
    <row r="1147" spans="1:21">
      <c r="A1147" t="s">
        <v>16</v>
      </c>
      <c r="B1147" t="s">
        <v>2305</v>
      </c>
      <c r="C1147" t="s">
        <v>2306</v>
      </c>
      <c r="D1147" s="2" t="s">
        <v>13</v>
      </c>
      <c r="E1147">
        <v>11</v>
      </c>
      <c r="F1147">
        <v>276</v>
      </c>
      <c r="G1147" t="s">
        <v>11</v>
      </c>
      <c r="H1147">
        <v>1</v>
      </c>
      <c r="I1147">
        <v>425</v>
      </c>
      <c r="J1147" t="s">
        <v>12</v>
      </c>
      <c r="K1147">
        <v>97.4</v>
      </c>
      <c r="L1147" s="1">
        <v>3.7000000000000001E-25</v>
      </c>
      <c r="M1147">
        <f>COUNTIF(Лист1!A:A,B1147)</f>
        <v>0</v>
      </c>
      <c r="N1147">
        <f>ABS(M1147-1)</f>
        <v>1</v>
      </c>
      <c r="O1147">
        <f>SUMIFS(M:M,K:K,"&gt;="&amp;K1147)</f>
        <v>520</v>
      </c>
      <c r="P1147">
        <f>SUMIFS(M:M,K:K,"&lt;"&amp;K1147)+72543</f>
        <v>72615</v>
      </c>
      <c r="Q1147">
        <f>O1147/SUM(M:M)</f>
        <v>0.4391891891891892</v>
      </c>
      <c r="R1147">
        <f>1-P1147/(SUM(N:N)+72543)</f>
        <v>0.14844088984790027</v>
      </c>
      <c r="S1147">
        <v>0.4391891891891892</v>
      </c>
      <c r="T1147">
        <f>1-R1147+Q1147</f>
        <v>1.2907482993412889</v>
      </c>
      <c r="U1147">
        <f>(R1148-R1147)*(Q1148+Q1147)/2</f>
        <v>0</v>
      </c>
    </row>
    <row r="1148" spans="1:21">
      <c r="A1148" t="s">
        <v>16</v>
      </c>
      <c r="B1148" t="s">
        <v>2307</v>
      </c>
      <c r="C1148" t="s">
        <v>2308</v>
      </c>
      <c r="D1148" s="2" t="s">
        <v>13</v>
      </c>
      <c r="E1148">
        <v>3</v>
      </c>
      <c r="F1148">
        <v>276</v>
      </c>
      <c r="G1148" t="s">
        <v>11</v>
      </c>
      <c r="H1148">
        <v>1</v>
      </c>
      <c r="I1148">
        <v>425</v>
      </c>
      <c r="J1148" t="s">
        <v>12</v>
      </c>
      <c r="K1148">
        <v>97.4</v>
      </c>
      <c r="L1148" s="1">
        <v>3.7999999999999998E-25</v>
      </c>
      <c r="M1148">
        <f>COUNTIF(Лист1!A:A,B1148)</f>
        <v>0</v>
      </c>
      <c r="N1148">
        <f>ABS(M1148-1)</f>
        <v>1</v>
      </c>
      <c r="O1148">
        <f>SUMIFS(M:M,K:K,"&gt;="&amp;K1148)</f>
        <v>520</v>
      </c>
      <c r="P1148">
        <f>SUMIFS(M:M,K:K,"&lt;"&amp;K1148)+72543</f>
        <v>72615</v>
      </c>
      <c r="Q1148">
        <f>O1148/SUM(M:M)</f>
        <v>0.4391891891891892</v>
      </c>
      <c r="R1148">
        <f>1-P1148/(SUM(N:N)+72543)</f>
        <v>0.14844088984790027</v>
      </c>
      <c r="S1148">
        <v>0.4391891891891892</v>
      </c>
      <c r="T1148">
        <f>1-R1148+Q1148</f>
        <v>1.2907482993412889</v>
      </c>
      <c r="U1148">
        <f>(R1149-R1148)*(Q1149+Q1148)/2</f>
        <v>0</v>
      </c>
    </row>
    <row r="1149" spans="1:21">
      <c r="A1149" t="s">
        <v>16</v>
      </c>
      <c r="B1149" t="s">
        <v>2309</v>
      </c>
      <c r="C1149" t="s">
        <v>2310</v>
      </c>
      <c r="D1149" s="2" t="s">
        <v>13</v>
      </c>
      <c r="E1149">
        <v>23</v>
      </c>
      <c r="F1149">
        <v>373</v>
      </c>
      <c r="G1149" t="s">
        <v>11</v>
      </c>
      <c r="H1149">
        <v>1</v>
      </c>
      <c r="I1149">
        <v>425</v>
      </c>
      <c r="J1149" t="s">
        <v>12</v>
      </c>
      <c r="K1149">
        <v>97.4</v>
      </c>
      <c r="L1149" s="1">
        <v>3.7999999999999998E-25</v>
      </c>
      <c r="M1149">
        <f>COUNTIF(Лист1!A:A,B1149)</f>
        <v>0</v>
      </c>
      <c r="N1149">
        <f>ABS(M1149-1)</f>
        <v>1</v>
      </c>
      <c r="O1149">
        <f>SUMIFS(M:M,K:K,"&gt;="&amp;K1149)</f>
        <v>520</v>
      </c>
      <c r="P1149">
        <f>SUMIFS(M:M,K:K,"&lt;"&amp;K1149)+72543</f>
        <v>72615</v>
      </c>
      <c r="Q1149">
        <f>O1149/SUM(M:M)</f>
        <v>0.4391891891891892</v>
      </c>
      <c r="R1149">
        <f>1-P1149/(SUM(N:N)+72543)</f>
        <v>0.14844088984790027</v>
      </c>
      <c r="S1149">
        <v>0.4391891891891892</v>
      </c>
      <c r="T1149">
        <f>1-R1149+Q1149</f>
        <v>1.2907482993412889</v>
      </c>
      <c r="U1149">
        <f>(R1150-R1149)*(Q1150+Q1149)/2</f>
        <v>0</v>
      </c>
    </row>
    <row r="1150" spans="1:21">
      <c r="A1150" t="s">
        <v>16</v>
      </c>
      <c r="B1150" t="s">
        <v>2311</v>
      </c>
      <c r="C1150" t="s">
        <v>2312</v>
      </c>
      <c r="D1150" s="2" t="s">
        <v>13</v>
      </c>
      <c r="E1150">
        <v>1278</v>
      </c>
      <c r="F1150">
        <v>1651</v>
      </c>
      <c r="G1150" t="s">
        <v>11</v>
      </c>
      <c r="H1150">
        <v>1</v>
      </c>
      <c r="I1150">
        <v>425</v>
      </c>
      <c r="J1150" t="s">
        <v>12</v>
      </c>
      <c r="K1150">
        <v>97.3</v>
      </c>
      <c r="L1150" s="1">
        <v>4.0999999999999999E-25</v>
      </c>
      <c r="M1150">
        <f>COUNTIF(Лист1!A:A,B1150)</f>
        <v>0</v>
      </c>
      <c r="N1150">
        <f>ABS(M1150-1)</f>
        <v>1</v>
      </c>
      <c r="O1150">
        <f>SUMIFS(M:M,K:K,"&gt;="&amp;K1150)</f>
        <v>520</v>
      </c>
      <c r="P1150">
        <f>SUMIFS(M:M,K:K,"&lt;"&amp;K1150)+72543</f>
        <v>72615</v>
      </c>
      <c r="Q1150">
        <f>O1150/SUM(M:M)</f>
        <v>0.4391891891891892</v>
      </c>
      <c r="R1150">
        <f>1-P1150/(SUM(N:N)+72543)</f>
        <v>0.14844088984790027</v>
      </c>
      <c r="S1150">
        <v>0.4391891891891892</v>
      </c>
      <c r="T1150">
        <f>1-R1150+Q1150</f>
        <v>1.2907482993412889</v>
      </c>
      <c r="U1150">
        <f>(R1151-R1150)*(Q1151+Q1150)/2</f>
        <v>0</v>
      </c>
    </row>
    <row r="1151" spans="1:21">
      <c r="A1151" t="s">
        <v>16</v>
      </c>
      <c r="B1151" t="s">
        <v>2313</v>
      </c>
      <c r="C1151" t="s">
        <v>2314</v>
      </c>
      <c r="D1151" s="2" t="s">
        <v>13</v>
      </c>
      <c r="E1151">
        <v>3</v>
      </c>
      <c r="F1151">
        <v>276</v>
      </c>
      <c r="G1151" t="s">
        <v>11</v>
      </c>
      <c r="H1151">
        <v>1</v>
      </c>
      <c r="I1151">
        <v>425</v>
      </c>
      <c r="J1151" t="s">
        <v>12</v>
      </c>
      <c r="K1151">
        <v>97.2</v>
      </c>
      <c r="L1151" s="1">
        <v>4.2999999999999998E-25</v>
      </c>
      <c r="M1151">
        <f>COUNTIF(Лист1!A:A,B1151)</f>
        <v>0</v>
      </c>
      <c r="N1151">
        <f>ABS(M1151-1)</f>
        <v>1</v>
      </c>
      <c r="O1151">
        <f>SUMIFS(M:M,K:K,"&gt;="&amp;K1151)</f>
        <v>520</v>
      </c>
      <c r="P1151">
        <f>SUMIFS(M:M,K:K,"&lt;"&amp;K1151)+72543</f>
        <v>72615</v>
      </c>
      <c r="Q1151">
        <f>O1151/SUM(M:M)</f>
        <v>0.4391891891891892</v>
      </c>
      <c r="R1151">
        <f>1-P1151/(SUM(N:N)+72543)</f>
        <v>0.14844088984790027</v>
      </c>
      <c r="S1151">
        <v>0.4391891891891892</v>
      </c>
      <c r="T1151">
        <f>1-R1151+Q1151</f>
        <v>1.2907482993412889</v>
      </c>
      <c r="U1151">
        <f>(R1152-R1151)*(Q1152+Q1151)/2</f>
        <v>0</v>
      </c>
    </row>
    <row r="1152" spans="1:21">
      <c r="A1152" t="s">
        <v>16</v>
      </c>
      <c r="B1152" t="s">
        <v>2315</v>
      </c>
      <c r="C1152" t="s">
        <v>2316</v>
      </c>
      <c r="D1152" s="2" t="s">
        <v>13</v>
      </c>
      <c r="E1152">
        <v>3</v>
      </c>
      <c r="F1152">
        <v>273</v>
      </c>
      <c r="G1152" t="s">
        <v>11</v>
      </c>
      <c r="H1152">
        <v>1</v>
      </c>
      <c r="I1152">
        <v>425</v>
      </c>
      <c r="J1152" t="s">
        <v>12</v>
      </c>
      <c r="K1152">
        <v>97.2</v>
      </c>
      <c r="L1152" s="1">
        <v>4.4000000000000004E-25</v>
      </c>
      <c r="M1152">
        <f>COUNTIF(Лист1!A:A,B1152)</f>
        <v>0</v>
      </c>
      <c r="N1152">
        <f>ABS(M1152-1)</f>
        <v>1</v>
      </c>
      <c r="O1152">
        <f>SUMIFS(M:M,K:K,"&gt;="&amp;K1152)</f>
        <v>520</v>
      </c>
      <c r="P1152">
        <f>SUMIFS(M:M,K:K,"&lt;"&amp;K1152)+72543</f>
        <v>72615</v>
      </c>
      <c r="Q1152">
        <f>O1152/SUM(M:M)</f>
        <v>0.4391891891891892</v>
      </c>
      <c r="R1152">
        <f>1-P1152/(SUM(N:N)+72543)</f>
        <v>0.14844088984790027</v>
      </c>
      <c r="S1152">
        <v>0.4391891891891892</v>
      </c>
      <c r="T1152">
        <f>1-R1152+Q1152</f>
        <v>1.2907482993412889</v>
      </c>
      <c r="U1152">
        <f>(R1153-R1152)*(Q1153+Q1152)/2</f>
        <v>5.1553420952366885E-6</v>
      </c>
    </row>
    <row r="1153" spans="1:21">
      <c r="A1153" t="s">
        <v>16</v>
      </c>
      <c r="B1153" t="s">
        <v>2317</v>
      </c>
      <c r="C1153" t="s">
        <v>2318</v>
      </c>
      <c r="D1153" s="2" t="s">
        <v>13</v>
      </c>
      <c r="E1153">
        <v>1</v>
      </c>
      <c r="F1153">
        <v>282</v>
      </c>
      <c r="G1153" t="s">
        <v>15</v>
      </c>
      <c r="H1153">
        <v>1</v>
      </c>
      <c r="I1153">
        <v>425</v>
      </c>
      <c r="J1153" t="s">
        <v>12</v>
      </c>
      <c r="K1153">
        <v>97.1</v>
      </c>
      <c r="L1153" s="1">
        <v>4.5000000000000001E-25</v>
      </c>
      <c r="M1153">
        <f>COUNTIF(Лист1!A:A,B1153)</f>
        <v>0</v>
      </c>
      <c r="N1153">
        <f>ABS(M1153-1)</f>
        <v>1</v>
      </c>
      <c r="O1153">
        <f>SUMIFS(M:M,K:K,"&gt;="&amp;K1153)</f>
        <v>521</v>
      </c>
      <c r="P1153">
        <f>SUMIFS(M:M,K:K,"&lt;"&amp;K1153)+72543</f>
        <v>72614</v>
      </c>
      <c r="Q1153">
        <f>O1153/SUM(M:M)</f>
        <v>0.44003378378378377</v>
      </c>
      <c r="R1153">
        <f>1-P1153/(SUM(N:N)+72543)</f>
        <v>0.14845261688928502</v>
      </c>
      <c r="S1153">
        <v>0.44003378378378377</v>
      </c>
      <c r="T1153">
        <f>1-R1153+Q1153</f>
        <v>1.2915811668944988</v>
      </c>
      <c r="U1153">
        <f>(R1154-R1153)*(Q1154+Q1153)/2</f>
        <v>0</v>
      </c>
    </row>
    <row r="1154" spans="1:21">
      <c r="A1154" t="s">
        <v>16</v>
      </c>
      <c r="B1154" t="s">
        <v>2319</v>
      </c>
      <c r="C1154" t="s">
        <v>2320</v>
      </c>
      <c r="D1154" s="2" t="s">
        <v>13</v>
      </c>
      <c r="E1154">
        <v>20</v>
      </c>
      <c r="F1154">
        <v>277</v>
      </c>
      <c r="G1154" t="s">
        <v>11</v>
      </c>
      <c r="H1154">
        <v>1</v>
      </c>
      <c r="I1154">
        <v>425</v>
      </c>
      <c r="J1154" t="s">
        <v>12</v>
      </c>
      <c r="K1154">
        <v>97.1</v>
      </c>
      <c r="L1154" s="1">
        <v>4.5000000000000001E-25</v>
      </c>
      <c r="M1154">
        <f>COUNTIF(Лист1!A:A,B1154)</f>
        <v>1</v>
      </c>
      <c r="N1154">
        <f>ABS(M1154-1)</f>
        <v>0</v>
      </c>
      <c r="O1154">
        <f>SUMIFS(M:M,K:K,"&gt;="&amp;K1154)</f>
        <v>521</v>
      </c>
      <c r="P1154">
        <f>SUMIFS(M:M,K:K,"&lt;"&amp;K1154)+72543</f>
        <v>72614</v>
      </c>
      <c r="Q1154">
        <f>O1154/SUM(M:M)</f>
        <v>0.44003378378378377</v>
      </c>
      <c r="R1154">
        <f>1-P1154/(SUM(N:N)+72543)</f>
        <v>0.14845261688928502</v>
      </c>
      <c r="S1154">
        <v>0.44003378378378377</v>
      </c>
      <c r="T1154">
        <f>1-R1154+Q1154</f>
        <v>1.2915811668944988</v>
      </c>
      <c r="U1154">
        <f>(R1155-R1154)*(Q1155+Q1154)/2</f>
        <v>0</v>
      </c>
    </row>
    <row r="1155" spans="1:21">
      <c r="A1155" t="s">
        <v>16</v>
      </c>
      <c r="B1155" t="s">
        <v>2321</v>
      </c>
      <c r="C1155" t="s">
        <v>2322</v>
      </c>
      <c r="D1155" s="2" t="s">
        <v>13</v>
      </c>
      <c r="E1155">
        <v>3</v>
      </c>
      <c r="F1155">
        <v>273</v>
      </c>
      <c r="G1155" t="s">
        <v>11</v>
      </c>
      <c r="H1155">
        <v>1</v>
      </c>
      <c r="I1155">
        <v>425</v>
      </c>
      <c r="J1155" t="s">
        <v>12</v>
      </c>
      <c r="K1155">
        <v>97.1</v>
      </c>
      <c r="L1155" s="1">
        <v>4.5999999999999998E-25</v>
      </c>
      <c r="M1155">
        <f>COUNTIF(Лист1!A:A,B1155)</f>
        <v>0</v>
      </c>
      <c r="N1155">
        <f>ABS(M1155-1)</f>
        <v>1</v>
      </c>
      <c r="O1155">
        <f>SUMIFS(M:M,K:K,"&gt;="&amp;K1155)</f>
        <v>521</v>
      </c>
      <c r="P1155">
        <f>SUMIFS(M:M,K:K,"&lt;"&amp;K1155)+72543</f>
        <v>72614</v>
      </c>
      <c r="Q1155">
        <f>O1155/SUM(M:M)</f>
        <v>0.44003378378378377</v>
      </c>
      <c r="R1155">
        <f>1-P1155/(SUM(N:N)+72543)</f>
        <v>0.14845261688928502</v>
      </c>
      <c r="S1155">
        <v>0.44003378378378377</v>
      </c>
      <c r="T1155">
        <f>1-R1155+Q1155</f>
        <v>1.2915811668944988</v>
      </c>
      <c r="U1155">
        <f>(R1156-R1155)*(Q1156+Q1155)/2</f>
        <v>0</v>
      </c>
    </row>
    <row r="1156" spans="1:21">
      <c r="A1156" t="s">
        <v>16</v>
      </c>
      <c r="B1156" t="s">
        <v>2323</v>
      </c>
      <c r="C1156" t="s">
        <v>2324</v>
      </c>
      <c r="D1156" s="2" t="s">
        <v>13</v>
      </c>
      <c r="E1156">
        <v>3</v>
      </c>
      <c r="F1156">
        <v>276</v>
      </c>
      <c r="G1156" t="s">
        <v>11</v>
      </c>
      <c r="H1156">
        <v>1</v>
      </c>
      <c r="I1156">
        <v>425</v>
      </c>
      <c r="J1156" t="s">
        <v>12</v>
      </c>
      <c r="K1156">
        <v>97.1</v>
      </c>
      <c r="L1156" s="1">
        <v>4.6999999999999995E-25</v>
      </c>
      <c r="M1156">
        <f>COUNTIF(Лист1!A:A,B1156)</f>
        <v>0</v>
      </c>
      <c r="N1156">
        <f>ABS(M1156-1)</f>
        <v>1</v>
      </c>
      <c r="O1156">
        <f>SUMIFS(M:M,K:K,"&gt;="&amp;K1156)</f>
        <v>521</v>
      </c>
      <c r="P1156">
        <f>SUMIFS(M:M,K:K,"&lt;"&amp;K1156)+72543</f>
        <v>72614</v>
      </c>
      <c r="Q1156">
        <f>O1156/SUM(M:M)</f>
        <v>0.44003378378378377</v>
      </c>
      <c r="R1156">
        <f>1-P1156/(SUM(N:N)+72543)</f>
        <v>0.14845261688928502</v>
      </c>
      <c r="S1156">
        <v>0.44003378378378377</v>
      </c>
      <c r="T1156">
        <f>1-R1156+Q1156</f>
        <v>1.2915811668944988</v>
      </c>
      <c r="U1156">
        <f>(R1157-R1156)*(Q1157+Q1156)/2</f>
        <v>0</v>
      </c>
    </row>
    <row r="1157" spans="1:21">
      <c r="A1157" t="s">
        <v>16</v>
      </c>
      <c r="B1157" t="s">
        <v>2325</v>
      </c>
      <c r="C1157" t="s">
        <v>2326</v>
      </c>
      <c r="D1157" s="2" t="s">
        <v>13</v>
      </c>
      <c r="E1157">
        <v>15</v>
      </c>
      <c r="F1157">
        <v>287</v>
      </c>
      <c r="G1157" t="s">
        <v>11</v>
      </c>
      <c r="H1157">
        <v>1</v>
      </c>
      <c r="I1157">
        <v>425</v>
      </c>
      <c r="J1157" t="s">
        <v>12</v>
      </c>
      <c r="K1157">
        <v>97.1</v>
      </c>
      <c r="L1157" s="1">
        <v>4.8000000000000002E-25</v>
      </c>
      <c r="M1157">
        <f>COUNTIF(Лист1!A:A,B1157)</f>
        <v>0</v>
      </c>
      <c r="N1157">
        <f>ABS(M1157-1)</f>
        <v>1</v>
      </c>
      <c r="O1157">
        <f>SUMIFS(M:M,K:K,"&gt;="&amp;K1157)</f>
        <v>521</v>
      </c>
      <c r="P1157">
        <f>SUMIFS(M:M,K:K,"&lt;"&amp;K1157)+72543</f>
        <v>72614</v>
      </c>
      <c r="Q1157">
        <f>O1157/SUM(M:M)</f>
        <v>0.44003378378378377</v>
      </c>
      <c r="R1157">
        <f>1-P1157/(SUM(N:N)+72543)</f>
        <v>0.14845261688928502</v>
      </c>
      <c r="S1157">
        <v>0.44003378378378377</v>
      </c>
      <c r="T1157">
        <f>1-R1157+Q1157</f>
        <v>1.2915811668944988</v>
      </c>
      <c r="U1157">
        <f>(R1158-R1157)*(Q1158+Q1157)/2</f>
        <v>0</v>
      </c>
    </row>
    <row r="1158" spans="1:21">
      <c r="A1158" t="s">
        <v>16</v>
      </c>
      <c r="B1158" t="s">
        <v>2327</v>
      </c>
      <c r="C1158" t="s">
        <v>2328</v>
      </c>
      <c r="D1158" s="2" t="s">
        <v>13</v>
      </c>
      <c r="E1158">
        <v>1</v>
      </c>
      <c r="F1158">
        <v>275</v>
      </c>
      <c r="G1158" t="s">
        <v>15</v>
      </c>
      <c r="H1158">
        <v>1</v>
      </c>
      <c r="I1158">
        <v>425</v>
      </c>
      <c r="J1158" t="s">
        <v>12</v>
      </c>
      <c r="K1158">
        <v>97</v>
      </c>
      <c r="L1158" s="1">
        <v>4.8000000000000002E-25</v>
      </c>
      <c r="M1158">
        <f>COUNTIF(Лист1!A:A,B1158)</f>
        <v>0</v>
      </c>
      <c r="N1158">
        <f>ABS(M1158-1)</f>
        <v>1</v>
      </c>
      <c r="O1158">
        <f>SUMIFS(M:M,K:K,"&gt;="&amp;K1158)</f>
        <v>521</v>
      </c>
      <c r="P1158">
        <f>SUMIFS(M:M,K:K,"&lt;"&amp;K1158)+72543</f>
        <v>72614</v>
      </c>
      <c r="Q1158">
        <f>O1158/SUM(M:M)</f>
        <v>0.44003378378378377</v>
      </c>
      <c r="R1158">
        <f>1-P1158/(SUM(N:N)+72543)</f>
        <v>0.14845261688928502</v>
      </c>
      <c r="S1158">
        <v>0.44003378378378377</v>
      </c>
      <c r="T1158">
        <f>1-R1158+Q1158</f>
        <v>1.2915811668944988</v>
      </c>
      <c r="U1158">
        <f>(R1159-R1158)*(Q1159+Q1158)/2</f>
        <v>0</v>
      </c>
    </row>
    <row r="1159" spans="1:21">
      <c r="A1159" t="s">
        <v>16</v>
      </c>
      <c r="B1159" t="s">
        <v>2329</v>
      </c>
      <c r="C1159" t="s">
        <v>2330</v>
      </c>
      <c r="D1159" s="2" t="s">
        <v>13</v>
      </c>
      <c r="E1159">
        <v>1331</v>
      </c>
      <c r="F1159">
        <v>1700</v>
      </c>
      <c r="G1159" t="s">
        <v>11</v>
      </c>
      <c r="H1159">
        <v>1</v>
      </c>
      <c r="I1159">
        <v>425</v>
      </c>
      <c r="J1159" t="s">
        <v>12</v>
      </c>
      <c r="K1159">
        <v>97</v>
      </c>
      <c r="L1159" s="1">
        <v>4.8999999999999999E-25</v>
      </c>
      <c r="M1159">
        <f>COUNTIF(Лист1!A:A,B1159)</f>
        <v>0</v>
      </c>
      <c r="N1159">
        <f>ABS(M1159-1)</f>
        <v>1</v>
      </c>
      <c r="O1159">
        <f>SUMIFS(M:M,K:K,"&gt;="&amp;K1159)</f>
        <v>521</v>
      </c>
      <c r="P1159">
        <f>SUMIFS(M:M,K:K,"&lt;"&amp;K1159)+72543</f>
        <v>72614</v>
      </c>
      <c r="Q1159">
        <f>O1159/SUM(M:M)</f>
        <v>0.44003378378378377</v>
      </c>
      <c r="R1159">
        <f>1-P1159/(SUM(N:N)+72543)</f>
        <v>0.14845261688928502</v>
      </c>
      <c r="S1159">
        <v>0.44003378378378377</v>
      </c>
      <c r="T1159">
        <f>1-R1159+Q1159</f>
        <v>1.2915811668944988</v>
      </c>
      <c r="U1159">
        <f>(R1160-R1159)*(Q1160+Q1159)/2</f>
        <v>0</v>
      </c>
    </row>
    <row r="1160" spans="1:21">
      <c r="A1160" t="s">
        <v>16</v>
      </c>
      <c r="B1160" t="s">
        <v>2331</v>
      </c>
      <c r="C1160" t="s">
        <v>2332</v>
      </c>
      <c r="D1160" s="2" t="s">
        <v>13</v>
      </c>
      <c r="E1160">
        <v>1</v>
      </c>
      <c r="F1160">
        <v>276</v>
      </c>
      <c r="G1160" t="s">
        <v>15</v>
      </c>
      <c r="H1160">
        <v>1</v>
      </c>
      <c r="I1160">
        <v>425</v>
      </c>
      <c r="J1160" t="s">
        <v>12</v>
      </c>
      <c r="K1160">
        <v>97</v>
      </c>
      <c r="L1160" s="1">
        <v>4.9999999999999996E-25</v>
      </c>
      <c r="M1160">
        <f>COUNTIF(Лист1!A:A,B1160)</f>
        <v>0</v>
      </c>
      <c r="N1160">
        <f>ABS(M1160-1)</f>
        <v>1</v>
      </c>
      <c r="O1160">
        <f>SUMIFS(M:M,K:K,"&gt;="&amp;K1160)</f>
        <v>521</v>
      </c>
      <c r="P1160">
        <f>SUMIFS(M:M,K:K,"&lt;"&amp;K1160)+72543</f>
        <v>72614</v>
      </c>
      <c r="Q1160">
        <f>O1160/SUM(M:M)</f>
        <v>0.44003378378378377</v>
      </c>
      <c r="R1160">
        <f>1-P1160/(SUM(N:N)+72543)</f>
        <v>0.14845261688928502</v>
      </c>
      <c r="S1160">
        <v>0.44003378378378377</v>
      </c>
      <c r="T1160">
        <f>1-R1160+Q1160</f>
        <v>1.2915811668944988</v>
      </c>
      <c r="U1160">
        <f>(R1161-R1160)*(Q1161+Q1160)/2</f>
        <v>0</v>
      </c>
    </row>
    <row r="1161" spans="1:21">
      <c r="A1161" t="s">
        <v>16</v>
      </c>
      <c r="B1161" t="s">
        <v>2333</v>
      </c>
      <c r="C1161" t="s">
        <v>2334</v>
      </c>
      <c r="D1161" s="2" t="s">
        <v>13</v>
      </c>
      <c r="E1161">
        <v>1</v>
      </c>
      <c r="F1161">
        <v>273</v>
      </c>
      <c r="G1161" t="s">
        <v>15</v>
      </c>
      <c r="H1161">
        <v>1</v>
      </c>
      <c r="I1161">
        <v>425</v>
      </c>
      <c r="J1161" t="s">
        <v>12</v>
      </c>
      <c r="K1161">
        <v>97</v>
      </c>
      <c r="L1161" s="1">
        <v>4.9999999999999996E-25</v>
      </c>
      <c r="M1161">
        <f>COUNTIF(Лист1!A:A,B1161)</f>
        <v>0</v>
      </c>
      <c r="N1161">
        <f>ABS(M1161-1)</f>
        <v>1</v>
      </c>
      <c r="O1161">
        <f>SUMIFS(M:M,K:K,"&gt;="&amp;K1161)</f>
        <v>521</v>
      </c>
      <c r="P1161">
        <f>SUMIFS(M:M,K:K,"&lt;"&amp;K1161)+72543</f>
        <v>72614</v>
      </c>
      <c r="Q1161">
        <f>O1161/SUM(M:M)</f>
        <v>0.44003378378378377</v>
      </c>
      <c r="R1161">
        <f>1-P1161/(SUM(N:N)+72543)</f>
        <v>0.14845261688928502</v>
      </c>
      <c r="S1161">
        <v>0.44003378378378377</v>
      </c>
      <c r="T1161">
        <f>1-R1161+Q1161</f>
        <v>1.2915811668944988</v>
      </c>
      <c r="U1161">
        <f>(R1162-R1161)*(Q1162+Q1161)/2</f>
        <v>0</v>
      </c>
    </row>
    <row r="1162" spans="1:21">
      <c r="A1162" t="s">
        <v>16</v>
      </c>
      <c r="B1162" t="s">
        <v>2335</v>
      </c>
      <c r="C1162" t="s">
        <v>2336</v>
      </c>
      <c r="D1162" s="2" t="s">
        <v>13</v>
      </c>
      <c r="E1162">
        <v>1</v>
      </c>
      <c r="F1162">
        <v>273</v>
      </c>
      <c r="G1162" t="s">
        <v>15</v>
      </c>
      <c r="H1162">
        <v>1</v>
      </c>
      <c r="I1162">
        <v>425</v>
      </c>
      <c r="J1162" t="s">
        <v>12</v>
      </c>
      <c r="K1162">
        <v>97</v>
      </c>
      <c r="L1162" s="1">
        <v>4.9999999999999996E-25</v>
      </c>
      <c r="M1162">
        <f>COUNTIF(Лист1!A:A,B1162)</f>
        <v>0</v>
      </c>
      <c r="N1162">
        <f>ABS(M1162-1)</f>
        <v>1</v>
      </c>
      <c r="O1162">
        <f>SUMIFS(M:M,K:K,"&gt;="&amp;K1162)</f>
        <v>521</v>
      </c>
      <c r="P1162">
        <f>SUMIFS(M:M,K:K,"&lt;"&amp;K1162)+72543</f>
        <v>72614</v>
      </c>
      <c r="Q1162">
        <f>O1162/SUM(M:M)</f>
        <v>0.44003378378378377</v>
      </c>
      <c r="R1162">
        <f>1-P1162/(SUM(N:N)+72543)</f>
        <v>0.14845261688928502</v>
      </c>
      <c r="S1162">
        <v>0.44003378378378377</v>
      </c>
      <c r="T1162">
        <f>1-R1162+Q1162</f>
        <v>1.2915811668944988</v>
      </c>
      <c r="U1162">
        <f>(R1163-R1162)*(Q1163+Q1162)/2</f>
        <v>0</v>
      </c>
    </row>
    <row r="1163" spans="1:21">
      <c r="A1163" t="s">
        <v>16</v>
      </c>
      <c r="B1163" t="s">
        <v>2337</v>
      </c>
      <c r="C1163" t="s">
        <v>2338</v>
      </c>
      <c r="D1163" s="2" t="s">
        <v>13</v>
      </c>
      <c r="E1163">
        <v>3</v>
      </c>
      <c r="F1163">
        <v>276</v>
      </c>
      <c r="G1163" t="s">
        <v>11</v>
      </c>
      <c r="H1163">
        <v>1</v>
      </c>
      <c r="I1163">
        <v>425</v>
      </c>
      <c r="J1163" t="s">
        <v>12</v>
      </c>
      <c r="K1163">
        <v>97</v>
      </c>
      <c r="L1163" s="1">
        <v>4.9999999999999996E-25</v>
      </c>
      <c r="M1163">
        <f>COUNTIF(Лист1!A:A,B1163)</f>
        <v>0</v>
      </c>
      <c r="N1163">
        <f>ABS(M1163-1)</f>
        <v>1</v>
      </c>
      <c r="O1163">
        <f>SUMIFS(M:M,K:K,"&gt;="&amp;K1163)</f>
        <v>521</v>
      </c>
      <c r="P1163">
        <f>SUMIFS(M:M,K:K,"&lt;"&amp;K1163)+72543</f>
        <v>72614</v>
      </c>
      <c r="Q1163">
        <f>O1163/SUM(M:M)</f>
        <v>0.44003378378378377</v>
      </c>
      <c r="R1163">
        <f>1-P1163/(SUM(N:N)+72543)</f>
        <v>0.14845261688928502</v>
      </c>
      <c r="S1163">
        <v>0.44003378378378377</v>
      </c>
      <c r="T1163">
        <f>1-R1163+Q1163</f>
        <v>1.2915811668944988</v>
      </c>
      <c r="U1163">
        <f>(R1164-R1163)*(Q1164+Q1163)/2</f>
        <v>0</v>
      </c>
    </row>
    <row r="1164" spans="1:21">
      <c r="A1164" t="s">
        <v>16</v>
      </c>
      <c r="B1164" t="s">
        <v>2339</v>
      </c>
      <c r="C1164" t="s">
        <v>2340</v>
      </c>
      <c r="D1164" s="2" t="s">
        <v>13</v>
      </c>
      <c r="E1164">
        <v>3</v>
      </c>
      <c r="F1164">
        <v>276</v>
      </c>
      <c r="G1164" t="s">
        <v>11</v>
      </c>
      <c r="H1164">
        <v>1</v>
      </c>
      <c r="I1164">
        <v>425</v>
      </c>
      <c r="J1164" t="s">
        <v>12</v>
      </c>
      <c r="K1164">
        <v>97</v>
      </c>
      <c r="L1164" s="1">
        <v>5.1000000000000003E-25</v>
      </c>
      <c r="M1164">
        <f>COUNTIF(Лист1!A:A,B1164)</f>
        <v>0</v>
      </c>
      <c r="N1164">
        <f>ABS(M1164-1)</f>
        <v>1</v>
      </c>
      <c r="O1164">
        <f>SUMIFS(M:M,K:K,"&gt;="&amp;K1164)</f>
        <v>521</v>
      </c>
      <c r="P1164">
        <f>SUMIFS(M:M,K:K,"&lt;"&amp;K1164)+72543</f>
        <v>72614</v>
      </c>
      <c r="Q1164">
        <f>O1164/SUM(M:M)</f>
        <v>0.44003378378378377</v>
      </c>
      <c r="R1164">
        <f>1-P1164/(SUM(N:N)+72543)</f>
        <v>0.14845261688928502</v>
      </c>
      <c r="S1164">
        <v>0.44003378378378377</v>
      </c>
      <c r="T1164">
        <f>1-R1164+Q1164</f>
        <v>1.2915811668944988</v>
      </c>
      <c r="U1164">
        <f>(R1165-R1164)*(Q1165+Q1164)/2</f>
        <v>0</v>
      </c>
    </row>
    <row r="1165" spans="1:21">
      <c r="A1165" t="s">
        <v>16</v>
      </c>
      <c r="B1165" t="s">
        <v>2341</v>
      </c>
      <c r="C1165" t="s">
        <v>2342</v>
      </c>
      <c r="D1165" s="2" t="s">
        <v>13</v>
      </c>
      <c r="E1165">
        <v>3</v>
      </c>
      <c r="F1165">
        <v>276</v>
      </c>
      <c r="G1165" t="s">
        <v>11</v>
      </c>
      <c r="H1165">
        <v>1</v>
      </c>
      <c r="I1165">
        <v>425</v>
      </c>
      <c r="J1165" t="s">
        <v>12</v>
      </c>
      <c r="K1165">
        <v>97</v>
      </c>
      <c r="L1165" s="1">
        <v>5.1000000000000003E-25</v>
      </c>
      <c r="M1165">
        <f>COUNTIF(Лист1!A:A,B1165)</f>
        <v>0</v>
      </c>
      <c r="N1165">
        <f>ABS(M1165-1)</f>
        <v>1</v>
      </c>
      <c r="O1165">
        <f>SUMIFS(M:M,K:K,"&gt;="&amp;K1165)</f>
        <v>521</v>
      </c>
      <c r="P1165">
        <f>SUMIFS(M:M,K:K,"&lt;"&amp;K1165)+72543</f>
        <v>72614</v>
      </c>
      <c r="Q1165">
        <f>O1165/SUM(M:M)</f>
        <v>0.44003378378378377</v>
      </c>
      <c r="R1165">
        <f>1-P1165/(SUM(N:N)+72543)</f>
        <v>0.14845261688928502</v>
      </c>
      <c r="S1165">
        <v>0.44003378378378377</v>
      </c>
      <c r="T1165">
        <f>1-R1165+Q1165</f>
        <v>1.2915811668944988</v>
      </c>
      <c r="U1165">
        <f>(R1166-R1165)*(Q1166+Q1165)/2</f>
        <v>0</v>
      </c>
    </row>
    <row r="1166" spans="1:21">
      <c r="A1166" t="s">
        <v>16</v>
      </c>
      <c r="B1166" t="s">
        <v>2343</v>
      </c>
      <c r="C1166" t="s">
        <v>2344</v>
      </c>
      <c r="D1166" s="2" t="s">
        <v>13</v>
      </c>
      <c r="E1166">
        <v>3</v>
      </c>
      <c r="F1166">
        <v>276</v>
      </c>
      <c r="G1166" t="s">
        <v>11</v>
      </c>
      <c r="H1166">
        <v>1</v>
      </c>
      <c r="I1166">
        <v>425</v>
      </c>
      <c r="J1166" t="s">
        <v>12</v>
      </c>
      <c r="K1166">
        <v>96.9</v>
      </c>
      <c r="L1166" s="1">
        <v>5.4000000000000003E-25</v>
      </c>
      <c r="M1166">
        <f>COUNTIF(Лист1!A:A,B1166)</f>
        <v>0</v>
      </c>
      <c r="N1166">
        <f>ABS(M1166-1)</f>
        <v>1</v>
      </c>
      <c r="O1166">
        <f>SUMIFS(M:M,K:K,"&gt;="&amp;K1166)</f>
        <v>521</v>
      </c>
      <c r="P1166">
        <f>SUMIFS(M:M,K:K,"&lt;"&amp;K1166)+72543</f>
        <v>72614</v>
      </c>
      <c r="Q1166">
        <f>O1166/SUM(M:M)</f>
        <v>0.44003378378378377</v>
      </c>
      <c r="R1166">
        <f>1-P1166/(SUM(N:N)+72543)</f>
        <v>0.14845261688928502</v>
      </c>
      <c r="S1166">
        <v>0.44003378378378377</v>
      </c>
      <c r="T1166">
        <f>1-R1166+Q1166</f>
        <v>1.2915811668944988</v>
      </c>
      <c r="U1166">
        <f>(R1167-R1166)*(Q1167+Q1166)/2</f>
        <v>0</v>
      </c>
    </row>
    <row r="1167" spans="1:21">
      <c r="A1167" t="s">
        <v>16</v>
      </c>
      <c r="B1167" t="s">
        <v>2345</v>
      </c>
      <c r="C1167" t="s">
        <v>2346</v>
      </c>
      <c r="D1167" s="2" t="s">
        <v>13</v>
      </c>
      <c r="E1167">
        <v>3</v>
      </c>
      <c r="F1167">
        <v>276</v>
      </c>
      <c r="G1167" t="s">
        <v>11</v>
      </c>
      <c r="H1167">
        <v>1</v>
      </c>
      <c r="I1167">
        <v>425</v>
      </c>
      <c r="J1167" t="s">
        <v>12</v>
      </c>
      <c r="K1167">
        <v>96.9</v>
      </c>
      <c r="L1167" s="1">
        <v>5.4000000000000003E-25</v>
      </c>
      <c r="M1167">
        <f>COUNTIF(Лист1!A:A,B1167)</f>
        <v>0</v>
      </c>
      <c r="N1167">
        <f>ABS(M1167-1)</f>
        <v>1</v>
      </c>
      <c r="O1167">
        <f>SUMIFS(M:M,K:K,"&gt;="&amp;K1167)</f>
        <v>521</v>
      </c>
      <c r="P1167">
        <f>SUMIFS(M:M,K:K,"&lt;"&amp;K1167)+72543</f>
        <v>72614</v>
      </c>
      <c r="Q1167">
        <f>O1167/SUM(M:M)</f>
        <v>0.44003378378378377</v>
      </c>
      <c r="R1167">
        <f>1-P1167/(SUM(N:N)+72543)</f>
        <v>0.14845261688928502</v>
      </c>
      <c r="S1167">
        <v>0.44003378378378377</v>
      </c>
      <c r="T1167">
        <f>1-R1167+Q1167</f>
        <v>1.2915811668944988</v>
      </c>
      <c r="U1167">
        <f>(R1168-R1167)*(Q1168+Q1167)/2</f>
        <v>0</v>
      </c>
    </row>
    <row r="1168" spans="1:21">
      <c r="A1168" t="s">
        <v>16</v>
      </c>
      <c r="B1168" t="s">
        <v>2347</v>
      </c>
      <c r="C1168" t="s">
        <v>2348</v>
      </c>
      <c r="D1168" s="2" t="s">
        <v>13</v>
      </c>
      <c r="E1168">
        <v>1</v>
      </c>
      <c r="F1168">
        <v>276</v>
      </c>
      <c r="G1168" t="s">
        <v>15</v>
      </c>
      <c r="H1168">
        <v>1</v>
      </c>
      <c r="I1168">
        <v>425</v>
      </c>
      <c r="J1168" t="s">
        <v>12</v>
      </c>
      <c r="K1168">
        <v>96.9</v>
      </c>
      <c r="L1168" s="1">
        <v>5.5E-25</v>
      </c>
      <c r="M1168">
        <f>COUNTIF(Лист1!A:A,B1168)</f>
        <v>0</v>
      </c>
      <c r="N1168">
        <f>ABS(M1168-1)</f>
        <v>1</v>
      </c>
      <c r="O1168">
        <f>SUMIFS(M:M,K:K,"&gt;="&amp;K1168)</f>
        <v>521</v>
      </c>
      <c r="P1168">
        <f>SUMIFS(M:M,K:K,"&lt;"&amp;K1168)+72543</f>
        <v>72614</v>
      </c>
      <c r="Q1168">
        <f>O1168/SUM(M:M)</f>
        <v>0.44003378378378377</v>
      </c>
      <c r="R1168">
        <f>1-P1168/(SUM(N:N)+72543)</f>
        <v>0.14845261688928502</v>
      </c>
      <c r="S1168">
        <v>0.44003378378378377</v>
      </c>
      <c r="T1168">
        <f>1-R1168+Q1168</f>
        <v>1.2915811668944988</v>
      </c>
      <c r="U1168">
        <f>(R1169-R1168)*(Q1169+Q1168)/2</f>
        <v>0</v>
      </c>
    </row>
    <row r="1169" spans="1:21">
      <c r="A1169" t="s">
        <v>16</v>
      </c>
      <c r="B1169" t="s">
        <v>2349</v>
      </c>
      <c r="C1169" t="s">
        <v>2350</v>
      </c>
      <c r="D1169" s="2" t="s">
        <v>13</v>
      </c>
      <c r="E1169">
        <v>3</v>
      </c>
      <c r="F1169">
        <v>276</v>
      </c>
      <c r="G1169" t="s">
        <v>11</v>
      </c>
      <c r="H1169">
        <v>1</v>
      </c>
      <c r="I1169">
        <v>425</v>
      </c>
      <c r="J1169" t="s">
        <v>12</v>
      </c>
      <c r="K1169">
        <v>96.9</v>
      </c>
      <c r="L1169" s="1">
        <v>5.5999999999999998E-25</v>
      </c>
      <c r="M1169">
        <f>COUNTIF(Лист1!A:A,B1169)</f>
        <v>0</v>
      </c>
      <c r="N1169">
        <f>ABS(M1169-1)</f>
        <v>1</v>
      </c>
      <c r="O1169">
        <f>SUMIFS(M:M,K:K,"&gt;="&amp;K1169)</f>
        <v>521</v>
      </c>
      <c r="P1169">
        <f>SUMIFS(M:M,K:K,"&lt;"&amp;K1169)+72543</f>
        <v>72614</v>
      </c>
      <c r="Q1169">
        <f>O1169/SUM(M:M)</f>
        <v>0.44003378378378377</v>
      </c>
      <c r="R1169">
        <f>1-P1169/(SUM(N:N)+72543)</f>
        <v>0.14845261688928502</v>
      </c>
      <c r="S1169">
        <v>0.44003378378378377</v>
      </c>
      <c r="T1169">
        <f>1-R1169+Q1169</f>
        <v>1.2915811668944988</v>
      </c>
      <c r="U1169">
        <f>(R1170-R1169)*(Q1170+Q1169)/2</f>
        <v>5.1652466910008311E-6</v>
      </c>
    </row>
    <row r="1170" spans="1:21">
      <c r="A1170" t="s">
        <v>16</v>
      </c>
      <c r="B1170" t="s">
        <v>2351</v>
      </c>
      <c r="C1170" t="s">
        <v>2352</v>
      </c>
      <c r="D1170" s="2" t="s">
        <v>13</v>
      </c>
      <c r="E1170">
        <v>11</v>
      </c>
      <c r="F1170">
        <v>276</v>
      </c>
      <c r="G1170" t="s">
        <v>11</v>
      </c>
      <c r="H1170">
        <v>1</v>
      </c>
      <c r="I1170">
        <v>425</v>
      </c>
      <c r="J1170" t="s">
        <v>12</v>
      </c>
      <c r="K1170">
        <v>96.8</v>
      </c>
      <c r="L1170" s="1">
        <v>5.5999999999999998E-25</v>
      </c>
      <c r="M1170">
        <f>COUNTIF(Лист1!A:A,B1170)</f>
        <v>0</v>
      </c>
      <c r="N1170">
        <f>ABS(M1170-1)</f>
        <v>1</v>
      </c>
      <c r="O1170">
        <f>SUMIFS(M:M,K:K,"&gt;="&amp;K1170)</f>
        <v>522</v>
      </c>
      <c r="P1170">
        <f>SUMIFS(M:M,K:K,"&lt;"&amp;K1170)+72543</f>
        <v>72613</v>
      </c>
      <c r="Q1170">
        <f>O1170/SUM(M:M)</f>
        <v>0.4408783783783784</v>
      </c>
      <c r="R1170">
        <f>1-P1170/(SUM(N:N)+72543)</f>
        <v>0.14846434393066976</v>
      </c>
      <c r="S1170">
        <v>0.4408783783783784</v>
      </c>
      <c r="T1170">
        <f>1-R1170+Q1170</f>
        <v>1.2924140344477086</v>
      </c>
      <c r="U1170">
        <f>(R1171-R1170)*(Q1171+Q1170)/2</f>
        <v>0</v>
      </c>
    </row>
    <row r="1171" spans="1:21">
      <c r="A1171" t="s">
        <v>16</v>
      </c>
      <c r="B1171" t="s">
        <v>2353</v>
      </c>
      <c r="C1171" t="s">
        <v>2354</v>
      </c>
      <c r="D1171" s="2" t="s">
        <v>13</v>
      </c>
      <c r="E1171">
        <v>1</v>
      </c>
      <c r="F1171">
        <v>263</v>
      </c>
      <c r="G1171" t="s">
        <v>15</v>
      </c>
      <c r="H1171">
        <v>1</v>
      </c>
      <c r="I1171">
        <v>425</v>
      </c>
      <c r="J1171" t="s">
        <v>12</v>
      </c>
      <c r="K1171">
        <v>96.8</v>
      </c>
      <c r="L1171" s="1">
        <v>5.7000000000000004E-25</v>
      </c>
      <c r="M1171">
        <f>COUNTIF(Лист1!A:A,B1171)</f>
        <v>1</v>
      </c>
      <c r="N1171">
        <f>ABS(M1171-1)</f>
        <v>0</v>
      </c>
      <c r="O1171">
        <f>SUMIFS(M:M,K:K,"&gt;="&amp;K1171)</f>
        <v>522</v>
      </c>
      <c r="P1171">
        <f>SUMIFS(M:M,K:K,"&lt;"&amp;K1171)+72543</f>
        <v>72613</v>
      </c>
      <c r="Q1171">
        <f>O1171/SUM(M:M)</f>
        <v>0.4408783783783784</v>
      </c>
      <c r="R1171">
        <f>1-P1171/(SUM(N:N)+72543)</f>
        <v>0.14846434393066976</v>
      </c>
      <c r="S1171">
        <v>0.4408783783783784</v>
      </c>
      <c r="T1171">
        <f>1-R1171+Q1171</f>
        <v>1.2924140344477086</v>
      </c>
      <c r="U1171">
        <f>(R1172-R1171)*(Q1172+Q1171)/2</f>
        <v>0</v>
      </c>
    </row>
    <row r="1172" spans="1:21">
      <c r="A1172" t="s">
        <v>16</v>
      </c>
      <c r="B1172" t="s">
        <v>2355</v>
      </c>
      <c r="C1172" t="s">
        <v>2356</v>
      </c>
      <c r="D1172" s="2" t="s">
        <v>13</v>
      </c>
      <c r="E1172">
        <v>3</v>
      </c>
      <c r="F1172">
        <v>276</v>
      </c>
      <c r="G1172" t="s">
        <v>11</v>
      </c>
      <c r="H1172">
        <v>1</v>
      </c>
      <c r="I1172">
        <v>425</v>
      </c>
      <c r="J1172" t="s">
        <v>12</v>
      </c>
      <c r="K1172">
        <v>96.8</v>
      </c>
      <c r="L1172" s="1">
        <v>5.7000000000000004E-25</v>
      </c>
      <c r="M1172">
        <f>COUNTIF(Лист1!A:A,B1172)</f>
        <v>0</v>
      </c>
      <c r="N1172">
        <f>ABS(M1172-1)</f>
        <v>1</v>
      </c>
      <c r="O1172">
        <f>SUMIFS(M:M,K:K,"&gt;="&amp;K1172)</f>
        <v>522</v>
      </c>
      <c r="P1172">
        <f>SUMIFS(M:M,K:K,"&lt;"&amp;K1172)+72543</f>
        <v>72613</v>
      </c>
      <c r="Q1172">
        <f>O1172/SUM(M:M)</f>
        <v>0.4408783783783784</v>
      </c>
      <c r="R1172">
        <f>1-P1172/(SUM(N:N)+72543)</f>
        <v>0.14846434393066976</v>
      </c>
      <c r="S1172">
        <v>0.4408783783783784</v>
      </c>
      <c r="T1172">
        <f>1-R1172+Q1172</f>
        <v>1.2924140344477086</v>
      </c>
      <c r="U1172">
        <f>(R1173-R1172)*(Q1173+Q1172)/2</f>
        <v>0</v>
      </c>
    </row>
    <row r="1173" spans="1:21">
      <c r="A1173" t="s">
        <v>16</v>
      </c>
      <c r="B1173" t="s">
        <v>2357</v>
      </c>
      <c r="C1173" t="s">
        <v>2358</v>
      </c>
      <c r="D1173" s="2" t="s">
        <v>13</v>
      </c>
      <c r="E1173">
        <v>7</v>
      </c>
      <c r="F1173">
        <v>274</v>
      </c>
      <c r="G1173" t="s">
        <v>11</v>
      </c>
      <c r="H1173">
        <v>1</v>
      </c>
      <c r="I1173">
        <v>425</v>
      </c>
      <c r="J1173" t="s">
        <v>12</v>
      </c>
      <c r="K1173">
        <v>96.8</v>
      </c>
      <c r="L1173" s="1">
        <v>5.7000000000000004E-25</v>
      </c>
      <c r="M1173">
        <f>COUNTIF(Лист1!A:A,B1173)</f>
        <v>0</v>
      </c>
      <c r="N1173">
        <f>ABS(M1173-1)</f>
        <v>1</v>
      </c>
      <c r="O1173">
        <f>SUMIFS(M:M,K:K,"&gt;="&amp;K1173)</f>
        <v>522</v>
      </c>
      <c r="P1173">
        <f>SUMIFS(M:M,K:K,"&lt;"&amp;K1173)+72543</f>
        <v>72613</v>
      </c>
      <c r="Q1173">
        <f>O1173/SUM(M:M)</f>
        <v>0.4408783783783784</v>
      </c>
      <c r="R1173">
        <f>1-P1173/(SUM(N:N)+72543)</f>
        <v>0.14846434393066976</v>
      </c>
      <c r="S1173">
        <v>0.4408783783783784</v>
      </c>
      <c r="T1173">
        <f>1-R1173+Q1173</f>
        <v>1.2924140344477086</v>
      </c>
      <c r="U1173">
        <f>(R1174-R1173)*(Q1174+Q1173)/2</f>
        <v>0</v>
      </c>
    </row>
    <row r="1174" spans="1:21">
      <c r="A1174" t="s">
        <v>16</v>
      </c>
      <c r="B1174" t="s">
        <v>2359</v>
      </c>
      <c r="C1174" t="s">
        <v>2360</v>
      </c>
      <c r="D1174" s="2" t="s">
        <v>13</v>
      </c>
      <c r="E1174">
        <v>8</v>
      </c>
      <c r="F1174">
        <v>276</v>
      </c>
      <c r="G1174" t="s">
        <v>11</v>
      </c>
      <c r="H1174">
        <v>1</v>
      </c>
      <c r="I1174">
        <v>425</v>
      </c>
      <c r="J1174" t="s">
        <v>12</v>
      </c>
      <c r="K1174">
        <v>96.7</v>
      </c>
      <c r="L1174" s="1">
        <v>6.1999999999999999E-25</v>
      </c>
      <c r="M1174">
        <f>COUNTIF(Лист1!A:A,B1174)</f>
        <v>0</v>
      </c>
      <c r="N1174">
        <f>ABS(M1174-1)</f>
        <v>1</v>
      </c>
      <c r="O1174">
        <f>SUMIFS(M:M,K:K,"&gt;="&amp;K1174)</f>
        <v>522</v>
      </c>
      <c r="P1174">
        <f>SUMIFS(M:M,K:K,"&lt;"&amp;K1174)+72543</f>
        <v>72613</v>
      </c>
      <c r="Q1174">
        <f>O1174/SUM(M:M)</f>
        <v>0.4408783783783784</v>
      </c>
      <c r="R1174">
        <f>1-P1174/(SUM(N:N)+72543)</f>
        <v>0.14846434393066976</v>
      </c>
      <c r="S1174">
        <v>0.4408783783783784</v>
      </c>
      <c r="T1174">
        <f>1-R1174+Q1174</f>
        <v>1.2924140344477086</v>
      </c>
      <c r="U1174">
        <f>(R1175-R1174)*(Q1175+Q1174)/2</f>
        <v>0</v>
      </c>
    </row>
    <row r="1175" spans="1:21">
      <c r="A1175" t="s">
        <v>16</v>
      </c>
      <c r="B1175" t="s">
        <v>2361</v>
      </c>
      <c r="C1175" t="s">
        <v>2362</v>
      </c>
      <c r="D1175" s="2" t="s">
        <v>13</v>
      </c>
      <c r="E1175">
        <v>1</v>
      </c>
      <c r="F1175">
        <v>275</v>
      </c>
      <c r="G1175" t="s">
        <v>15</v>
      </c>
      <c r="H1175">
        <v>1</v>
      </c>
      <c r="I1175">
        <v>425</v>
      </c>
      <c r="J1175" t="s">
        <v>12</v>
      </c>
      <c r="K1175">
        <v>96.7</v>
      </c>
      <c r="L1175" s="1">
        <v>6.1999999999999999E-25</v>
      </c>
      <c r="M1175">
        <f>COUNTIF(Лист1!A:A,B1175)</f>
        <v>0</v>
      </c>
      <c r="N1175">
        <f>ABS(M1175-1)</f>
        <v>1</v>
      </c>
      <c r="O1175">
        <f>SUMIFS(M:M,K:K,"&gt;="&amp;K1175)</f>
        <v>522</v>
      </c>
      <c r="P1175">
        <f>SUMIFS(M:M,K:K,"&lt;"&amp;K1175)+72543</f>
        <v>72613</v>
      </c>
      <c r="Q1175">
        <f>O1175/SUM(M:M)</f>
        <v>0.4408783783783784</v>
      </c>
      <c r="R1175">
        <f>1-P1175/(SUM(N:N)+72543)</f>
        <v>0.14846434393066976</v>
      </c>
      <c r="S1175">
        <v>0.4408783783783784</v>
      </c>
      <c r="T1175">
        <f>1-R1175+Q1175</f>
        <v>1.2924140344477086</v>
      </c>
      <c r="U1175">
        <f>(R1176-R1175)*(Q1176+Q1175)/2</f>
        <v>0</v>
      </c>
    </row>
    <row r="1176" spans="1:21">
      <c r="A1176" t="s">
        <v>16</v>
      </c>
      <c r="B1176" t="s">
        <v>2363</v>
      </c>
      <c r="C1176" t="s">
        <v>2364</v>
      </c>
      <c r="D1176" s="2" t="s">
        <v>13</v>
      </c>
      <c r="E1176">
        <v>165</v>
      </c>
      <c r="F1176">
        <v>494</v>
      </c>
      <c r="G1176" t="s">
        <v>11</v>
      </c>
      <c r="H1176">
        <v>1</v>
      </c>
      <c r="I1176">
        <v>425</v>
      </c>
      <c r="J1176" t="s">
        <v>12</v>
      </c>
      <c r="K1176">
        <v>96.7</v>
      </c>
      <c r="L1176" s="1">
        <v>6.2999999999999996E-25</v>
      </c>
      <c r="M1176">
        <f>COUNTIF(Лист1!A:A,B1176)</f>
        <v>0</v>
      </c>
      <c r="N1176">
        <f>ABS(M1176-1)</f>
        <v>1</v>
      </c>
      <c r="O1176">
        <f>SUMIFS(M:M,K:K,"&gt;="&amp;K1176)</f>
        <v>522</v>
      </c>
      <c r="P1176">
        <f>SUMIFS(M:M,K:K,"&lt;"&amp;K1176)+72543</f>
        <v>72613</v>
      </c>
      <c r="Q1176">
        <f>O1176/SUM(M:M)</f>
        <v>0.4408783783783784</v>
      </c>
      <c r="R1176">
        <f>1-P1176/(SUM(N:N)+72543)</f>
        <v>0.14846434393066976</v>
      </c>
      <c r="S1176">
        <v>0.4408783783783784</v>
      </c>
      <c r="T1176">
        <f>1-R1176+Q1176</f>
        <v>1.2924140344477086</v>
      </c>
      <c r="U1176">
        <f>(R1177-R1176)*(Q1177+Q1176)/2</f>
        <v>0</v>
      </c>
    </row>
    <row r="1177" spans="1:21">
      <c r="A1177" t="s">
        <v>16</v>
      </c>
      <c r="B1177" t="s">
        <v>2365</v>
      </c>
      <c r="C1177" t="s">
        <v>2366</v>
      </c>
      <c r="D1177" s="2" t="s">
        <v>13</v>
      </c>
      <c r="E1177">
        <v>12</v>
      </c>
      <c r="F1177">
        <v>276</v>
      </c>
      <c r="G1177" t="s">
        <v>11</v>
      </c>
      <c r="H1177">
        <v>1</v>
      </c>
      <c r="I1177">
        <v>425</v>
      </c>
      <c r="J1177" t="s">
        <v>12</v>
      </c>
      <c r="K1177">
        <v>96.6</v>
      </c>
      <c r="L1177" s="1">
        <v>6.8E-25</v>
      </c>
      <c r="M1177">
        <f>COUNTIF(Лист1!A:A,B1177)</f>
        <v>0</v>
      </c>
      <c r="N1177">
        <f>ABS(M1177-1)</f>
        <v>1</v>
      </c>
      <c r="O1177">
        <f>SUMIFS(M:M,K:K,"&gt;="&amp;K1177)</f>
        <v>522</v>
      </c>
      <c r="P1177">
        <f>SUMIFS(M:M,K:K,"&lt;"&amp;K1177)+72543</f>
        <v>72613</v>
      </c>
      <c r="Q1177">
        <f>O1177/SUM(M:M)</f>
        <v>0.4408783783783784</v>
      </c>
      <c r="R1177">
        <f>1-P1177/(SUM(N:N)+72543)</f>
        <v>0.14846434393066976</v>
      </c>
      <c r="S1177">
        <v>0.4408783783783784</v>
      </c>
      <c r="T1177">
        <f>1-R1177+Q1177</f>
        <v>1.2924140344477086</v>
      </c>
      <c r="U1177">
        <f>(R1178-R1177)*(Q1178+Q1177)/2</f>
        <v>5.1751512867649746E-6</v>
      </c>
    </row>
    <row r="1178" spans="1:21">
      <c r="A1178" t="s">
        <v>16</v>
      </c>
      <c r="B1178" t="s">
        <v>2367</v>
      </c>
      <c r="C1178" t="s">
        <v>2368</v>
      </c>
      <c r="D1178" s="2" t="s">
        <v>13</v>
      </c>
      <c r="E1178">
        <v>20</v>
      </c>
      <c r="F1178">
        <v>277</v>
      </c>
      <c r="G1178" t="s">
        <v>11</v>
      </c>
      <c r="H1178">
        <v>1</v>
      </c>
      <c r="I1178">
        <v>425</v>
      </c>
      <c r="J1178" t="s">
        <v>12</v>
      </c>
      <c r="K1178">
        <v>96.5</v>
      </c>
      <c r="L1178" s="1">
        <v>6.8999999999999997E-25</v>
      </c>
      <c r="M1178">
        <f>COUNTIF(Лист1!A:A,B1178)</f>
        <v>1</v>
      </c>
      <c r="N1178">
        <f>ABS(M1178-1)</f>
        <v>0</v>
      </c>
      <c r="O1178">
        <f>SUMIFS(M:M,K:K,"&gt;="&amp;K1178)</f>
        <v>523</v>
      </c>
      <c r="P1178">
        <f>SUMIFS(M:M,K:K,"&lt;"&amp;K1178)+72543</f>
        <v>72612</v>
      </c>
      <c r="Q1178">
        <f>O1178/SUM(M:M)</f>
        <v>0.44172297297297297</v>
      </c>
      <c r="R1178">
        <f>1-P1178/(SUM(N:N)+72543)</f>
        <v>0.14847607097205451</v>
      </c>
      <c r="S1178">
        <v>0.44172297297297297</v>
      </c>
      <c r="T1178">
        <f>1-R1178+Q1178</f>
        <v>1.2932469020009185</v>
      </c>
      <c r="U1178">
        <f>(R1179-R1178)*(Q1179+Q1178)/2</f>
        <v>0</v>
      </c>
    </row>
    <row r="1179" spans="1:21">
      <c r="A1179" t="s">
        <v>16</v>
      </c>
      <c r="B1179" t="s">
        <v>2369</v>
      </c>
      <c r="C1179" t="s">
        <v>2370</v>
      </c>
      <c r="D1179" s="2" t="s">
        <v>13</v>
      </c>
      <c r="E1179">
        <v>299</v>
      </c>
      <c r="F1179">
        <v>661</v>
      </c>
      <c r="G1179" t="s">
        <v>11</v>
      </c>
      <c r="H1179">
        <v>1</v>
      </c>
      <c r="I1179">
        <v>425</v>
      </c>
      <c r="J1179" t="s">
        <v>12</v>
      </c>
      <c r="K1179">
        <v>96.5</v>
      </c>
      <c r="L1179" s="1">
        <v>7.0000000000000004E-25</v>
      </c>
      <c r="M1179">
        <f>COUNTIF(Лист1!A:A,B1179)</f>
        <v>0</v>
      </c>
      <c r="N1179">
        <f>ABS(M1179-1)</f>
        <v>1</v>
      </c>
      <c r="O1179">
        <f>SUMIFS(M:M,K:K,"&gt;="&amp;K1179)</f>
        <v>523</v>
      </c>
      <c r="P1179">
        <f>SUMIFS(M:M,K:K,"&lt;"&amp;K1179)+72543</f>
        <v>72612</v>
      </c>
      <c r="Q1179">
        <f>O1179/SUM(M:M)</f>
        <v>0.44172297297297297</v>
      </c>
      <c r="R1179">
        <f>1-P1179/(SUM(N:N)+72543)</f>
        <v>0.14847607097205451</v>
      </c>
      <c r="S1179">
        <v>0.44172297297297297</v>
      </c>
      <c r="T1179">
        <f>1-R1179+Q1179</f>
        <v>1.2932469020009185</v>
      </c>
      <c r="U1179">
        <f>(R1180-R1179)*(Q1180+Q1179)/2</f>
        <v>0</v>
      </c>
    </row>
    <row r="1180" spans="1:21">
      <c r="A1180" t="s">
        <v>16</v>
      </c>
      <c r="B1180" t="s">
        <v>2371</v>
      </c>
      <c r="C1180" t="s">
        <v>2372</v>
      </c>
      <c r="D1180" s="2" t="s">
        <v>13</v>
      </c>
      <c r="E1180">
        <v>15</v>
      </c>
      <c r="F1180">
        <v>287</v>
      </c>
      <c r="G1180" t="s">
        <v>11</v>
      </c>
      <c r="H1180">
        <v>1</v>
      </c>
      <c r="I1180">
        <v>425</v>
      </c>
      <c r="J1180" t="s">
        <v>12</v>
      </c>
      <c r="K1180">
        <v>96.4</v>
      </c>
      <c r="L1180" s="1">
        <v>7.4000000000000002E-25</v>
      </c>
      <c r="M1180">
        <f>COUNTIF(Лист1!A:A,B1180)</f>
        <v>0</v>
      </c>
      <c r="N1180">
        <f>ABS(M1180-1)</f>
        <v>1</v>
      </c>
      <c r="O1180">
        <f>SUMIFS(M:M,K:K,"&gt;="&amp;K1180)</f>
        <v>523</v>
      </c>
      <c r="P1180">
        <f>SUMIFS(M:M,K:K,"&lt;"&amp;K1180)+72543</f>
        <v>72612</v>
      </c>
      <c r="Q1180">
        <f>O1180/SUM(M:M)</f>
        <v>0.44172297297297297</v>
      </c>
      <c r="R1180">
        <f>1-P1180/(SUM(N:N)+72543)</f>
        <v>0.14847607097205451</v>
      </c>
      <c r="S1180">
        <v>0.44172297297297297</v>
      </c>
      <c r="T1180">
        <f>1-R1180+Q1180</f>
        <v>1.2932469020009185</v>
      </c>
      <c r="U1180">
        <f>(R1181-R1180)*(Q1181+Q1180)/2</f>
        <v>0</v>
      </c>
    </row>
    <row r="1181" spans="1:21">
      <c r="A1181" t="s">
        <v>16</v>
      </c>
      <c r="B1181" t="s">
        <v>2373</v>
      </c>
      <c r="C1181" t="s">
        <v>2374</v>
      </c>
      <c r="D1181" s="2" t="s">
        <v>13</v>
      </c>
      <c r="E1181">
        <v>12</v>
      </c>
      <c r="F1181">
        <v>275</v>
      </c>
      <c r="G1181" t="s">
        <v>11</v>
      </c>
      <c r="H1181">
        <v>1</v>
      </c>
      <c r="I1181">
        <v>425</v>
      </c>
      <c r="J1181" t="s">
        <v>12</v>
      </c>
      <c r="K1181">
        <v>96.4</v>
      </c>
      <c r="L1181" s="1">
        <v>7.4000000000000002E-25</v>
      </c>
      <c r="M1181">
        <f>COUNTIF(Лист1!A:A,B1181)</f>
        <v>0</v>
      </c>
      <c r="N1181">
        <f>ABS(M1181-1)</f>
        <v>1</v>
      </c>
      <c r="O1181">
        <f>SUMIFS(M:M,K:K,"&gt;="&amp;K1181)</f>
        <v>523</v>
      </c>
      <c r="P1181">
        <f>SUMIFS(M:M,K:K,"&lt;"&amp;K1181)+72543</f>
        <v>72612</v>
      </c>
      <c r="Q1181">
        <f>O1181/SUM(M:M)</f>
        <v>0.44172297297297297</v>
      </c>
      <c r="R1181">
        <f>1-P1181/(SUM(N:N)+72543)</f>
        <v>0.14847607097205451</v>
      </c>
      <c r="S1181">
        <v>0.44172297297297297</v>
      </c>
      <c r="T1181">
        <f>1-R1181+Q1181</f>
        <v>1.2932469020009185</v>
      </c>
      <c r="U1181">
        <f>(R1182-R1181)*(Q1182+Q1181)/2</f>
        <v>0</v>
      </c>
    </row>
    <row r="1182" spans="1:21">
      <c r="A1182" t="s">
        <v>16</v>
      </c>
      <c r="B1182" t="s">
        <v>2375</v>
      </c>
      <c r="C1182" t="s">
        <v>2376</v>
      </c>
      <c r="D1182" s="2" t="s">
        <v>13</v>
      </c>
      <c r="E1182">
        <v>147</v>
      </c>
      <c r="F1182">
        <v>528</v>
      </c>
      <c r="G1182" t="s">
        <v>11</v>
      </c>
      <c r="H1182">
        <v>1</v>
      </c>
      <c r="I1182">
        <v>425</v>
      </c>
      <c r="J1182" t="s">
        <v>12</v>
      </c>
      <c r="K1182">
        <v>96.3</v>
      </c>
      <c r="L1182" s="1">
        <v>8.1E-25</v>
      </c>
      <c r="M1182">
        <f>COUNTIF(Лист1!A:A,B1182)</f>
        <v>0</v>
      </c>
      <c r="N1182">
        <f>ABS(M1182-1)</f>
        <v>1</v>
      </c>
      <c r="O1182">
        <f>SUMIFS(M:M,K:K,"&gt;="&amp;K1182)</f>
        <v>523</v>
      </c>
      <c r="P1182">
        <f>SUMIFS(M:M,K:K,"&lt;"&amp;K1182)+72543</f>
        <v>72612</v>
      </c>
      <c r="Q1182">
        <f>O1182/SUM(M:M)</f>
        <v>0.44172297297297297</v>
      </c>
      <c r="R1182">
        <f>1-P1182/(SUM(N:N)+72543)</f>
        <v>0.14847607097205451</v>
      </c>
      <c r="S1182">
        <v>0.44172297297297297</v>
      </c>
      <c r="T1182">
        <f>1-R1182+Q1182</f>
        <v>1.2932469020009185</v>
      </c>
      <c r="U1182">
        <f>(R1183-R1182)*(Q1183+Q1182)/2</f>
        <v>0</v>
      </c>
    </row>
    <row r="1183" spans="1:21">
      <c r="A1183" t="s">
        <v>16</v>
      </c>
      <c r="B1183" t="s">
        <v>2377</v>
      </c>
      <c r="C1183" t="s">
        <v>2378</v>
      </c>
      <c r="D1183" s="2" t="s">
        <v>13</v>
      </c>
      <c r="E1183">
        <v>3</v>
      </c>
      <c r="F1183">
        <v>276</v>
      </c>
      <c r="G1183" t="s">
        <v>11</v>
      </c>
      <c r="H1183">
        <v>1</v>
      </c>
      <c r="I1183">
        <v>425</v>
      </c>
      <c r="J1183" t="s">
        <v>12</v>
      </c>
      <c r="K1183">
        <v>96.3</v>
      </c>
      <c r="L1183" s="1">
        <v>8.1999999999999997E-25</v>
      </c>
      <c r="M1183">
        <f>COUNTIF(Лист1!A:A,B1183)</f>
        <v>0</v>
      </c>
      <c r="N1183">
        <f>ABS(M1183-1)</f>
        <v>1</v>
      </c>
      <c r="O1183">
        <f>SUMIFS(M:M,K:K,"&gt;="&amp;K1183)</f>
        <v>523</v>
      </c>
      <c r="P1183">
        <f>SUMIFS(M:M,K:K,"&lt;"&amp;K1183)+72543</f>
        <v>72612</v>
      </c>
      <c r="Q1183">
        <f>O1183/SUM(M:M)</f>
        <v>0.44172297297297297</v>
      </c>
      <c r="R1183">
        <f>1-P1183/(SUM(N:N)+72543)</f>
        <v>0.14847607097205451</v>
      </c>
      <c r="S1183">
        <v>0.44172297297297297</v>
      </c>
      <c r="T1183">
        <f>1-R1183+Q1183</f>
        <v>1.2932469020009185</v>
      </c>
      <c r="U1183">
        <f>(R1184-R1183)*(Q1184+Q1183)/2</f>
        <v>0</v>
      </c>
    </row>
    <row r="1184" spans="1:21">
      <c r="A1184" t="s">
        <v>16</v>
      </c>
      <c r="B1184" t="s">
        <v>2379</v>
      </c>
      <c r="C1184" t="s">
        <v>2380</v>
      </c>
      <c r="D1184" s="2" t="s">
        <v>13</v>
      </c>
      <c r="E1184">
        <v>3</v>
      </c>
      <c r="F1184">
        <v>276</v>
      </c>
      <c r="G1184" t="s">
        <v>11</v>
      </c>
      <c r="H1184">
        <v>1</v>
      </c>
      <c r="I1184">
        <v>425</v>
      </c>
      <c r="J1184" t="s">
        <v>12</v>
      </c>
      <c r="K1184">
        <v>96.3</v>
      </c>
      <c r="L1184" s="1">
        <v>8.1999999999999997E-25</v>
      </c>
      <c r="M1184">
        <f>COUNTIF(Лист1!A:A,B1184)</f>
        <v>0</v>
      </c>
      <c r="N1184">
        <f>ABS(M1184-1)</f>
        <v>1</v>
      </c>
      <c r="O1184">
        <f>SUMIFS(M:M,K:K,"&gt;="&amp;K1184)</f>
        <v>523</v>
      </c>
      <c r="P1184">
        <f>SUMIFS(M:M,K:K,"&lt;"&amp;K1184)+72543</f>
        <v>72612</v>
      </c>
      <c r="Q1184">
        <f>O1184/SUM(M:M)</f>
        <v>0.44172297297297297</v>
      </c>
      <c r="R1184">
        <f>1-P1184/(SUM(N:N)+72543)</f>
        <v>0.14847607097205451</v>
      </c>
      <c r="S1184">
        <v>0.44172297297297297</v>
      </c>
      <c r="T1184">
        <f>1-R1184+Q1184</f>
        <v>1.2932469020009185</v>
      </c>
      <c r="U1184">
        <f>(R1185-R1184)*(Q1185+Q1184)/2</f>
        <v>0</v>
      </c>
    </row>
    <row r="1185" spans="1:21">
      <c r="A1185" t="s">
        <v>16</v>
      </c>
      <c r="B1185" t="s">
        <v>2381</v>
      </c>
      <c r="C1185" t="s">
        <v>2382</v>
      </c>
      <c r="D1185" s="2" t="s">
        <v>13</v>
      </c>
      <c r="E1185">
        <v>3</v>
      </c>
      <c r="F1185">
        <v>276</v>
      </c>
      <c r="G1185" t="s">
        <v>11</v>
      </c>
      <c r="H1185">
        <v>1</v>
      </c>
      <c r="I1185">
        <v>425</v>
      </c>
      <c r="J1185" t="s">
        <v>12</v>
      </c>
      <c r="K1185">
        <v>96.3</v>
      </c>
      <c r="L1185" s="1">
        <v>8.1999999999999997E-25</v>
      </c>
      <c r="M1185">
        <f>COUNTIF(Лист1!A:A,B1185)</f>
        <v>0</v>
      </c>
      <c r="N1185">
        <f>ABS(M1185-1)</f>
        <v>1</v>
      </c>
      <c r="O1185">
        <f>SUMIFS(M:M,K:K,"&gt;="&amp;K1185)</f>
        <v>523</v>
      </c>
      <c r="P1185">
        <f>SUMIFS(M:M,K:K,"&lt;"&amp;K1185)+72543</f>
        <v>72612</v>
      </c>
      <c r="Q1185">
        <f>O1185/SUM(M:M)</f>
        <v>0.44172297297297297</v>
      </c>
      <c r="R1185">
        <f>1-P1185/(SUM(N:N)+72543)</f>
        <v>0.14847607097205451</v>
      </c>
      <c r="S1185">
        <v>0.44172297297297297</v>
      </c>
      <c r="T1185">
        <f>1-R1185+Q1185</f>
        <v>1.2932469020009185</v>
      </c>
      <c r="U1185">
        <f>(R1186-R1185)*(Q1186+Q1185)/2</f>
        <v>0</v>
      </c>
    </row>
    <row r="1186" spans="1:21">
      <c r="A1186" t="s">
        <v>16</v>
      </c>
      <c r="B1186" t="s">
        <v>2383</v>
      </c>
      <c r="C1186" t="s">
        <v>2384</v>
      </c>
      <c r="D1186" s="2" t="s">
        <v>13</v>
      </c>
      <c r="E1186">
        <v>3</v>
      </c>
      <c r="F1186">
        <v>276</v>
      </c>
      <c r="G1186" t="s">
        <v>11</v>
      </c>
      <c r="H1186">
        <v>1</v>
      </c>
      <c r="I1186">
        <v>425</v>
      </c>
      <c r="J1186" t="s">
        <v>12</v>
      </c>
      <c r="K1186">
        <v>96.3</v>
      </c>
      <c r="L1186" s="1">
        <v>8.1999999999999997E-25</v>
      </c>
      <c r="M1186">
        <f>COUNTIF(Лист1!A:A,B1186)</f>
        <v>0</v>
      </c>
      <c r="N1186">
        <f>ABS(M1186-1)</f>
        <v>1</v>
      </c>
      <c r="O1186">
        <f>SUMIFS(M:M,K:K,"&gt;="&amp;K1186)</f>
        <v>523</v>
      </c>
      <c r="P1186">
        <f>SUMIFS(M:M,K:K,"&lt;"&amp;K1186)+72543</f>
        <v>72612</v>
      </c>
      <c r="Q1186">
        <f>O1186/SUM(M:M)</f>
        <v>0.44172297297297297</v>
      </c>
      <c r="R1186">
        <f>1-P1186/(SUM(N:N)+72543)</f>
        <v>0.14847607097205451</v>
      </c>
      <c r="S1186">
        <v>0.44172297297297297</v>
      </c>
      <c r="T1186">
        <f>1-R1186+Q1186</f>
        <v>1.2932469020009185</v>
      </c>
      <c r="U1186">
        <f>(R1187-R1186)*(Q1187+Q1186)/2</f>
        <v>0</v>
      </c>
    </row>
    <row r="1187" spans="1:21">
      <c r="A1187" t="s">
        <v>16</v>
      </c>
      <c r="B1187" t="s">
        <v>2385</v>
      </c>
      <c r="C1187" t="s">
        <v>2386</v>
      </c>
      <c r="D1187" s="2" t="s">
        <v>13</v>
      </c>
      <c r="E1187">
        <v>12</v>
      </c>
      <c r="F1187">
        <v>275</v>
      </c>
      <c r="G1187" t="s">
        <v>11</v>
      </c>
      <c r="H1187">
        <v>1</v>
      </c>
      <c r="I1187">
        <v>425</v>
      </c>
      <c r="J1187" t="s">
        <v>12</v>
      </c>
      <c r="K1187">
        <v>96.3</v>
      </c>
      <c r="L1187" s="1">
        <v>8.1999999999999997E-25</v>
      </c>
      <c r="M1187">
        <f>COUNTIF(Лист1!A:A,B1187)</f>
        <v>0</v>
      </c>
      <c r="N1187">
        <f>ABS(M1187-1)</f>
        <v>1</v>
      </c>
      <c r="O1187">
        <f>SUMIFS(M:M,K:K,"&gt;="&amp;K1187)</f>
        <v>523</v>
      </c>
      <c r="P1187">
        <f>SUMIFS(M:M,K:K,"&lt;"&amp;K1187)+72543</f>
        <v>72612</v>
      </c>
      <c r="Q1187">
        <f>O1187/SUM(M:M)</f>
        <v>0.44172297297297297</v>
      </c>
      <c r="R1187">
        <f>1-P1187/(SUM(N:N)+72543)</f>
        <v>0.14847607097205451</v>
      </c>
      <c r="S1187">
        <v>0.44172297297297297</v>
      </c>
      <c r="T1187">
        <f>1-R1187+Q1187</f>
        <v>1.2932469020009185</v>
      </c>
      <c r="U1187">
        <f>(R1188-R1187)*(Q1188+Q1187)/2</f>
        <v>0</v>
      </c>
    </row>
    <row r="1188" spans="1:21">
      <c r="A1188" t="s">
        <v>16</v>
      </c>
      <c r="B1188" t="s">
        <v>2387</v>
      </c>
      <c r="C1188" t="s">
        <v>2388</v>
      </c>
      <c r="D1188" s="2" t="s">
        <v>13</v>
      </c>
      <c r="E1188">
        <v>12</v>
      </c>
      <c r="F1188">
        <v>275</v>
      </c>
      <c r="G1188" t="s">
        <v>11</v>
      </c>
      <c r="H1188">
        <v>1</v>
      </c>
      <c r="I1188">
        <v>425</v>
      </c>
      <c r="J1188" t="s">
        <v>12</v>
      </c>
      <c r="K1188">
        <v>96.3</v>
      </c>
      <c r="L1188" s="1">
        <v>8.1999999999999997E-25</v>
      </c>
      <c r="M1188">
        <f>COUNTIF(Лист1!A:A,B1188)</f>
        <v>0</v>
      </c>
      <c r="N1188">
        <f>ABS(M1188-1)</f>
        <v>1</v>
      </c>
      <c r="O1188">
        <f>SUMIFS(M:M,K:K,"&gt;="&amp;K1188)</f>
        <v>523</v>
      </c>
      <c r="P1188">
        <f>SUMIFS(M:M,K:K,"&lt;"&amp;K1188)+72543</f>
        <v>72612</v>
      </c>
      <c r="Q1188">
        <f>O1188/SUM(M:M)</f>
        <v>0.44172297297297297</v>
      </c>
      <c r="R1188">
        <f>1-P1188/(SUM(N:N)+72543)</f>
        <v>0.14847607097205451</v>
      </c>
      <c r="S1188">
        <v>0.44172297297297297</v>
      </c>
      <c r="T1188">
        <f>1-R1188+Q1188</f>
        <v>1.2932469020009185</v>
      </c>
      <c r="U1188">
        <f>(R1189-R1188)*(Q1189+Q1188)/2</f>
        <v>0</v>
      </c>
    </row>
    <row r="1189" spans="1:21">
      <c r="A1189" t="s">
        <v>16</v>
      </c>
      <c r="B1189" t="s">
        <v>2389</v>
      </c>
      <c r="C1189" t="s">
        <v>2390</v>
      </c>
      <c r="D1189" s="2" t="s">
        <v>13</v>
      </c>
      <c r="E1189">
        <v>12</v>
      </c>
      <c r="F1189">
        <v>275</v>
      </c>
      <c r="G1189" t="s">
        <v>11</v>
      </c>
      <c r="H1189">
        <v>1</v>
      </c>
      <c r="I1189">
        <v>425</v>
      </c>
      <c r="J1189" t="s">
        <v>12</v>
      </c>
      <c r="K1189">
        <v>96.3</v>
      </c>
      <c r="L1189" s="1">
        <v>8.1999999999999997E-25</v>
      </c>
      <c r="M1189">
        <f>COUNTIF(Лист1!A:A,B1189)</f>
        <v>0</v>
      </c>
      <c r="N1189">
        <f>ABS(M1189-1)</f>
        <v>1</v>
      </c>
      <c r="O1189">
        <f>SUMIFS(M:M,K:K,"&gt;="&amp;K1189)</f>
        <v>523</v>
      </c>
      <c r="P1189">
        <f>SUMIFS(M:M,K:K,"&lt;"&amp;K1189)+72543</f>
        <v>72612</v>
      </c>
      <c r="Q1189">
        <f>O1189/SUM(M:M)</f>
        <v>0.44172297297297297</v>
      </c>
      <c r="R1189">
        <f>1-P1189/(SUM(N:N)+72543)</f>
        <v>0.14847607097205451</v>
      </c>
      <c r="S1189">
        <v>0.44172297297297297</v>
      </c>
      <c r="T1189">
        <f>1-R1189+Q1189</f>
        <v>1.2932469020009185</v>
      </c>
      <c r="U1189">
        <f>(R1190-R1189)*(Q1190+Q1189)/2</f>
        <v>0</v>
      </c>
    </row>
    <row r="1190" spans="1:21">
      <c r="A1190" t="s">
        <v>16</v>
      </c>
      <c r="B1190" t="s">
        <v>2391</v>
      </c>
      <c r="C1190" t="s">
        <v>2392</v>
      </c>
      <c r="D1190" s="2" t="s">
        <v>13</v>
      </c>
      <c r="E1190">
        <v>12</v>
      </c>
      <c r="F1190">
        <v>275</v>
      </c>
      <c r="G1190" t="s">
        <v>11</v>
      </c>
      <c r="H1190">
        <v>1</v>
      </c>
      <c r="I1190">
        <v>425</v>
      </c>
      <c r="J1190" t="s">
        <v>12</v>
      </c>
      <c r="K1190">
        <v>96.3</v>
      </c>
      <c r="L1190" s="1">
        <v>8.3000000000000004E-25</v>
      </c>
      <c r="M1190">
        <f>COUNTIF(Лист1!A:A,B1190)</f>
        <v>0</v>
      </c>
      <c r="N1190">
        <f>ABS(M1190-1)</f>
        <v>1</v>
      </c>
      <c r="O1190">
        <f>SUMIFS(M:M,K:K,"&gt;="&amp;K1190)</f>
        <v>523</v>
      </c>
      <c r="P1190">
        <f>SUMIFS(M:M,K:K,"&lt;"&amp;K1190)+72543</f>
        <v>72612</v>
      </c>
      <c r="Q1190">
        <f>O1190/SUM(M:M)</f>
        <v>0.44172297297297297</v>
      </c>
      <c r="R1190">
        <f>1-P1190/(SUM(N:N)+72543)</f>
        <v>0.14847607097205451</v>
      </c>
      <c r="S1190">
        <v>0.44172297297297297</v>
      </c>
      <c r="T1190">
        <f>1-R1190+Q1190</f>
        <v>1.2932469020009185</v>
      </c>
      <c r="U1190">
        <f>(R1191-R1190)*(Q1191+Q1190)/2</f>
        <v>0</v>
      </c>
    </row>
    <row r="1191" spans="1:21">
      <c r="A1191" t="s">
        <v>16</v>
      </c>
      <c r="B1191" t="s">
        <v>2393</v>
      </c>
      <c r="C1191" t="s">
        <v>2394</v>
      </c>
      <c r="D1191" s="2" t="s">
        <v>13</v>
      </c>
      <c r="E1191">
        <v>12</v>
      </c>
      <c r="F1191">
        <v>275</v>
      </c>
      <c r="G1191" t="s">
        <v>11</v>
      </c>
      <c r="H1191">
        <v>1</v>
      </c>
      <c r="I1191">
        <v>425</v>
      </c>
      <c r="J1191" t="s">
        <v>12</v>
      </c>
      <c r="K1191">
        <v>96.3</v>
      </c>
      <c r="L1191" s="1">
        <v>8.3000000000000004E-25</v>
      </c>
      <c r="M1191">
        <f>COUNTIF(Лист1!A:A,B1191)</f>
        <v>0</v>
      </c>
      <c r="N1191">
        <f>ABS(M1191-1)</f>
        <v>1</v>
      </c>
      <c r="O1191">
        <f>SUMIFS(M:M,K:K,"&gt;="&amp;K1191)</f>
        <v>523</v>
      </c>
      <c r="P1191">
        <f>SUMIFS(M:M,K:K,"&lt;"&amp;K1191)+72543</f>
        <v>72612</v>
      </c>
      <c r="Q1191">
        <f>O1191/SUM(M:M)</f>
        <v>0.44172297297297297</v>
      </c>
      <c r="R1191">
        <f>1-P1191/(SUM(N:N)+72543)</f>
        <v>0.14847607097205451</v>
      </c>
      <c r="S1191">
        <v>0.44172297297297297</v>
      </c>
      <c r="T1191">
        <f>1-R1191+Q1191</f>
        <v>1.2932469020009185</v>
      </c>
      <c r="U1191">
        <f>(R1192-R1191)*(Q1192+Q1191)/2</f>
        <v>0</v>
      </c>
    </row>
    <row r="1192" spans="1:21">
      <c r="A1192" t="s">
        <v>16</v>
      </c>
      <c r="B1192" t="s">
        <v>2395</v>
      </c>
      <c r="C1192" t="s">
        <v>2396</v>
      </c>
      <c r="D1192" s="2" t="s">
        <v>13</v>
      </c>
      <c r="E1192">
        <v>8</v>
      </c>
      <c r="F1192">
        <v>276</v>
      </c>
      <c r="G1192" t="s">
        <v>11</v>
      </c>
      <c r="H1192">
        <v>1</v>
      </c>
      <c r="I1192">
        <v>425</v>
      </c>
      <c r="J1192" t="s">
        <v>12</v>
      </c>
      <c r="K1192">
        <v>96.2</v>
      </c>
      <c r="L1192" s="1">
        <v>8.4999999999999998E-25</v>
      </c>
      <c r="M1192">
        <f>COUNTIF(Лист1!A:A,B1192)</f>
        <v>0</v>
      </c>
      <c r="N1192">
        <f>ABS(M1192-1)</f>
        <v>1</v>
      </c>
      <c r="O1192">
        <f>SUMIFS(M:M,K:K,"&gt;="&amp;K1192)</f>
        <v>523</v>
      </c>
      <c r="P1192">
        <f>SUMIFS(M:M,K:K,"&lt;"&amp;K1192)+72543</f>
        <v>72612</v>
      </c>
      <c r="Q1192">
        <f>O1192/SUM(M:M)</f>
        <v>0.44172297297297297</v>
      </c>
      <c r="R1192">
        <f>1-P1192/(SUM(N:N)+72543)</f>
        <v>0.14847607097205451</v>
      </c>
      <c r="S1192">
        <v>0.44172297297297297</v>
      </c>
      <c r="T1192">
        <f>1-R1192+Q1192</f>
        <v>1.2932469020009185</v>
      </c>
      <c r="U1192">
        <f>(R1193-R1192)*(Q1193+Q1192)/2</f>
        <v>0</v>
      </c>
    </row>
    <row r="1193" spans="1:21">
      <c r="A1193" t="s">
        <v>16</v>
      </c>
      <c r="B1193" t="s">
        <v>2397</v>
      </c>
      <c r="C1193" t="s">
        <v>2398</v>
      </c>
      <c r="D1193" s="2" t="s">
        <v>13</v>
      </c>
      <c r="E1193">
        <v>8</v>
      </c>
      <c r="F1193">
        <v>276</v>
      </c>
      <c r="G1193" t="s">
        <v>11</v>
      </c>
      <c r="H1193">
        <v>1</v>
      </c>
      <c r="I1193">
        <v>425</v>
      </c>
      <c r="J1193" t="s">
        <v>12</v>
      </c>
      <c r="K1193">
        <v>96.2</v>
      </c>
      <c r="L1193" s="1">
        <v>8.4999999999999998E-25</v>
      </c>
      <c r="M1193">
        <f>COUNTIF(Лист1!A:A,B1193)</f>
        <v>0</v>
      </c>
      <c r="N1193">
        <f>ABS(M1193-1)</f>
        <v>1</v>
      </c>
      <c r="O1193">
        <f>SUMIFS(M:M,K:K,"&gt;="&amp;K1193)</f>
        <v>523</v>
      </c>
      <c r="P1193">
        <f>SUMIFS(M:M,K:K,"&lt;"&amp;K1193)+72543</f>
        <v>72612</v>
      </c>
      <c r="Q1193">
        <f>O1193/SUM(M:M)</f>
        <v>0.44172297297297297</v>
      </c>
      <c r="R1193">
        <f>1-P1193/(SUM(N:N)+72543)</f>
        <v>0.14847607097205451</v>
      </c>
      <c r="S1193">
        <v>0.44172297297297297</v>
      </c>
      <c r="T1193">
        <f>1-R1193+Q1193</f>
        <v>1.2932469020009185</v>
      </c>
      <c r="U1193">
        <f>(R1194-R1193)*(Q1194+Q1193)/2</f>
        <v>0</v>
      </c>
    </row>
    <row r="1194" spans="1:21">
      <c r="A1194" t="s">
        <v>16</v>
      </c>
      <c r="B1194" t="s">
        <v>2399</v>
      </c>
      <c r="C1194" t="s">
        <v>2400</v>
      </c>
      <c r="D1194" s="2" t="s">
        <v>13</v>
      </c>
      <c r="E1194">
        <v>8</v>
      </c>
      <c r="F1194">
        <v>276</v>
      </c>
      <c r="G1194" t="s">
        <v>11</v>
      </c>
      <c r="H1194">
        <v>1</v>
      </c>
      <c r="I1194">
        <v>425</v>
      </c>
      <c r="J1194" t="s">
        <v>12</v>
      </c>
      <c r="K1194">
        <v>96.2</v>
      </c>
      <c r="L1194" s="1">
        <v>9.0000000000000002E-25</v>
      </c>
      <c r="M1194">
        <f>COUNTIF(Лист1!A:A,B1194)</f>
        <v>0</v>
      </c>
      <c r="N1194">
        <f>ABS(M1194-1)</f>
        <v>1</v>
      </c>
      <c r="O1194">
        <f>SUMIFS(M:M,K:K,"&gt;="&amp;K1194)</f>
        <v>523</v>
      </c>
      <c r="P1194">
        <f>SUMIFS(M:M,K:K,"&lt;"&amp;K1194)+72543</f>
        <v>72612</v>
      </c>
      <c r="Q1194">
        <f>O1194/SUM(M:M)</f>
        <v>0.44172297297297297</v>
      </c>
      <c r="R1194">
        <f>1-P1194/(SUM(N:N)+72543)</f>
        <v>0.14847607097205451</v>
      </c>
      <c r="S1194">
        <v>0.44172297297297297</v>
      </c>
      <c r="T1194">
        <f>1-R1194+Q1194</f>
        <v>1.2932469020009185</v>
      </c>
      <c r="U1194">
        <f>(R1195-R1194)*(Q1195+Q1194)/2</f>
        <v>0</v>
      </c>
    </row>
    <row r="1195" spans="1:21">
      <c r="A1195" t="s">
        <v>16</v>
      </c>
      <c r="B1195" t="s">
        <v>2401</v>
      </c>
      <c r="C1195" t="s">
        <v>2402</v>
      </c>
      <c r="D1195" s="2" t="s">
        <v>13</v>
      </c>
      <c r="E1195">
        <v>3</v>
      </c>
      <c r="F1195">
        <v>276</v>
      </c>
      <c r="G1195" t="s">
        <v>11</v>
      </c>
      <c r="H1195">
        <v>1</v>
      </c>
      <c r="I1195">
        <v>425</v>
      </c>
      <c r="J1195" t="s">
        <v>12</v>
      </c>
      <c r="K1195">
        <v>96.1</v>
      </c>
      <c r="L1195" s="1">
        <v>9.0000000000000002E-25</v>
      </c>
      <c r="M1195">
        <f>COUNTIF(Лист1!A:A,B1195)</f>
        <v>0</v>
      </c>
      <c r="N1195">
        <f>ABS(M1195-1)</f>
        <v>1</v>
      </c>
      <c r="O1195">
        <f>SUMIFS(M:M,K:K,"&gt;="&amp;K1195)</f>
        <v>523</v>
      </c>
      <c r="P1195">
        <f>SUMIFS(M:M,K:K,"&lt;"&amp;K1195)+72543</f>
        <v>72612</v>
      </c>
      <c r="Q1195">
        <f>O1195/SUM(M:M)</f>
        <v>0.44172297297297297</v>
      </c>
      <c r="R1195">
        <f>1-P1195/(SUM(N:N)+72543)</f>
        <v>0.14847607097205451</v>
      </c>
      <c r="S1195">
        <v>0.44172297297297297</v>
      </c>
      <c r="T1195">
        <f>1-R1195+Q1195</f>
        <v>1.2932469020009185</v>
      </c>
      <c r="U1195">
        <f>(R1196-R1195)*(Q1196+Q1195)/2</f>
        <v>0</v>
      </c>
    </row>
    <row r="1196" spans="1:21">
      <c r="A1196" t="s">
        <v>16</v>
      </c>
      <c r="B1196" t="s">
        <v>2403</v>
      </c>
      <c r="C1196" t="s">
        <v>2404</v>
      </c>
      <c r="D1196" s="2" t="s">
        <v>13</v>
      </c>
      <c r="E1196">
        <v>5</v>
      </c>
      <c r="F1196">
        <v>275</v>
      </c>
      <c r="G1196" t="s">
        <v>11</v>
      </c>
      <c r="H1196">
        <v>1</v>
      </c>
      <c r="I1196">
        <v>425</v>
      </c>
      <c r="J1196" t="s">
        <v>12</v>
      </c>
      <c r="K1196">
        <v>96.1</v>
      </c>
      <c r="L1196" s="1">
        <v>9.5000000000000007E-25</v>
      </c>
      <c r="M1196">
        <f>COUNTIF(Лист1!A:A,B1196)</f>
        <v>0</v>
      </c>
      <c r="N1196">
        <f>ABS(M1196-1)</f>
        <v>1</v>
      </c>
      <c r="O1196">
        <f>SUMIFS(M:M,K:K,"&gt;="&amp;K1196)</f>
        <v>523</v>
      </c>
      <c r="P1196">
        <f>SUMIFS(M:M,K:K,"&lt;"&amp;K1196)+72543</f>
        <v>72612</v>
      </c>
      <c r="Q1196">
        <f>O1196/SUM(M:M)</f>
        <v>0.44172297297297297</v>
      </c>
      <c r="R1196">
        <f>1-P1196/(SUM(N:N)+72543)</f>
        <v>0.14847607097205451</v>
      </c>
      <c r="S1196">
        <v>0.44172297297297297</v>
      </c>
      <c r="T1196">
        <f>1-R1196+Q1196</f>
        <v>1.2932469020009185</v>
      </c>
      <c r="U1196">
        <f>(R1197-R1196)*(Q1197+Q1196)/2</f>
        <v>0</v>
      </c>
    </row>
    <row r="1197" spans="1:21">
      <c r="A1197" t="s">
        <v>16</v>
      </c>
      <c r="B1197" t="s">
        <v>2405</v>
      </c>
      <c r="C1197" t="s">
        <v>2406</v>
      </c>
      <c r="D1197" s="2" t="s">
        <v>13</v>
      </c>
      <c r="E1197">
        <v>5</v>
      </c>
      <c r="F1197">
        <v>281</v>
      </c>
      <c r="G1197" t="s">
        <v>11</v>
      </c>
      <c r="H1197">
        <v>1</v>
      </c>
      <c r="I1197">
        <v>425</v>
      </c>
      <c r="J1197" t="s">
        <v>12</v>
      </c>
      <c r="K1197">
        <v>96.1</v>
      </c>
      <c r="L1197" s="1">
        <v>9.5000000000000007E-25</v>
      </c>
      <c r="M1197">
        <f>COUNTIF(Лист1!A:A,B1197)</f>
        <v>0</v>
      </c>
      <c r="N1197">
        <f>ABS(M1197-1)</f>
        <v>1</v>
      </c>
      <c r="O1197">
        <f>SUMIFS(M:M,K:K,"&gt;="&amp;K1197)</f>
        <v>523</v>
      </c>
      <c r="P1197">
        <f>SUMIFS(M:M,K:K,"&lt;"&amp;K1197)+72543</f>
        <v>72612</v>
      </c>
      <c r="Q1197">
        <f>O1197/SUM(M:M)</f>
        <v>0.44172297297297297</v>
      </c>
      <c r="R1197">
        <f>1-P1197/(SUM(N:N)+72543)</f>
        <v>0.14847607097205451</v>
      </c>
      <c r="S1197">
        <v>0.44172297297297297</v>
      </c>
      <c r="T1197">
        <f>1-R1197+Q1197</f>
        <v>1.2932469020009185</v>
      </c>
      <c r="U1197">
        <f>(R1198-R1197)*(Q1198+Q1197)/2</f>
        <v>0</v>
      </c>
    </row>
    <row r="1198" spans="1:21">
      <c r="A1198" t="s">
        <v>16</v>
      </c>
      <c r="B1198" t="s">
        <v>2407</v>
      </c>
      <c r="C1198" t="s">
        <v>2408</v>
      </c>
      <c r="D1198" s="2" t="s">
        <v>13</v>
      </c>
      <c r="E1198">
        <v>5</v>
      </c>
      <c r="F1198">
        <v>281</v>
      </c>
      <c r="G1198" t="s">
        <v>11</v>
      </c>
      <c r="H1198">
        <v>1</v>
      </c>
      <c r="I1198">
        <v>425</v>
      </c>
      <c r="J1198" t="s">
        <v>12</v>
      </c>
      <c r="K1198">
        <v>96</v>
      </c>
      <c r="L1198" s="1">
        <v>9.9999999999999992E-25</v>
      </c>
      <c r="M1198">
        <f>COUNTIF(Лист1!A:A,B1198)</f>
        <v>0</v>
      </c>
      <c r="N1198">
        <f>ABS(M1198-1)</f>
        <v>1</v>
      </c>
      <c r="O1198">
        <f>SUMIFS(M:M,K:K,"&gt;="&amp;K1198)</f>
        <v>523</v>
      </c>
      <c r="P1198">
        <f>SUMIFS(M:M,K:K,"&lt;"&amp;K1198)+72543</f>
        <v>72612</v>
      </c>
      <c r="Q1198">
        <f>O1198/SUM(M:M)</f>
        <v>0.44172297297297297</v>
      </c>
      <c r="R1198">
        <f>1-P1198/(SUM(N:N)+72543)</f>
        <v>0.14847607097205451</v>
      </c>
      <c r="S1198">
        <v>0.44172297297297297</v>
      </c>
      <c r="T1198">
        <f>1-R1198+Q1198</f>
        <v>1.2932469020009185</v>
      </c>
      <c r="U1198">
        <f>(R1199-R1198)*(Q1199+Q1198)/2</f>
        <v>0</v>
      </c>
    </row>
    <row r="1199" spans="1:21">
      <c r="A1199" t="s">
        <v>16</v>
      </c>
      <c r="B1199" t="s">
        <v>2409</v>
      </c>
      <c r="C1199" t="s">
        <v>2410</v>
      </c>
      <c r="D1199" s="2" t="s">
        <v>13</v>
      </c>
      <c r="E1199">
        <v>3</v>
      </c>
      <c r="F1199">
        <v>276</v>
      </c>
      <c r="G1199" t="s">
        <v>11</v>
      </c>
      <c r="H1199">
        <v>1</v>
      </c>
      <c r="I1199">
        <v>425</v>
      </c>
      <c r="J1199" t="s">
        <v>12</v>
      </c>
      <c r="K1199">
        <v>96</v>
      </c>
      <c r="L1199" s="1">
        <v>9.9999999999999992E-25</v>
      </c>
      <c r="M1199">
        <f>COUNTIF(Лист1!A:A,B1199)</f>
        <v>0</v>
      </c>
      <c r="N1199">
        <f>ABS(M1199-1)</f>
        <v>1</v>
      </c>
      <c r="O1199">
        <f>SUMIFS(M:M,K:K,"&gt;="&amp;K1199)</f>
        <v>523</v>
      </c>
      <c r="P1199">
        <f>SUMIFS(M:M,K:K,"&lt;"&amp;K1199)+72543</f>
        <v>72612</v>
      </c>
      <c r="Q1199">
        <f>O1199/SUM(M:M)</f>
        <v>0.44172297297297297</v>
      </c>
      <c r="R1199">
        <f>1-P1199/(SUM(N:N)+72543)</f>
        <v>0.14847607097205451</v>
      </c>
      <c r="S1199">
        <v>0.44172297297297297</v>
      </c>
      <c r="T1199">
        <f>1-R1199+Q1199</f>
        <v>1.2932469020009185</v>
      </c>
      <c r="U1199">
        <f>(R1200-R1199)*(Q1200+Q1199)/2</f>
        <v>0</v>
      </c>
    </row>
    <row r="1200" spans="1:21">
      <c r="A1200" t="s">
        <v>16</v>
      </c>
      <c r="B1200" t="s">
        <v>2411</v>
      </c>
      <c r="C1200" t="s">
        <v>2412</v>
      </c>
      <c r="D1200" s="2" t="s">
        <v>13</v>
      </c>
      <c r="E1200">
        <v>3</v>
      </c>
      <c r="F1200">
        <v>276</v>
      </c>
      <c r="G1200" t="s">
        <v>11</v>
      </c>
      <c r="H1200">
        <v>1</v>
      </c>
      <c r="I1200">
        <v>425</v>
      </c>
      <c r="J1200" t="s">
        <v>12</v>
      </c>
      <c r="K1200">
        <v>96</v>
      </c>
      <c r="L1200" s="1">
        <v>9.9999999999999992E-25</v>
      </c>
      <c r="M1200">
        <f>COUNTIF(Лист1!A:A,B1200)</f>
        <v>0</v>
      </c>
      <c r="N1200">
        <f>ABS(M1200-1)</f>
        <v>1</v>
      </c>
      <c r="O1200">
        <f>SUMIFS(M:M,K:K,"&gt;="&amp;K1200)</f>
        <v>523</v>
      </c>
      <c r="P1200">
        <f>SUMIFS(M:M,K:K,"&lt;"&amp;K1200)+72543</f>
        <v>72612</v>
      </c>
      <c r="Q1200">
        <f>O1200/SUM(M:M)</f>
        <v>0.44172297297297297</v>
      </c>
      <c r="R1200">
        <f>1-P1200/(SUM(N:N)+72543)</f>
        <v>0.14847607097205451</v>
      </c>
      <c r="S1200">
        <v>0.44172297297297297</v>
      </c>
      <c r="T1200">
        <f>1-R1200+Q1200</f>
        <v>1.2932469020009185</v>
      </c>
      <c r="U1200">
        <f>(R1201-R1200)*(Q1201+Q1200)/2</f>
        <v>0</v>
      </c>
    </row>
    <row r="1201" spans="1:21">
      <c r="A1201" t="s">
        <v>16</v>
      </c>
      <c r="B1201" t="s">
        <v>2413</v>
      </c>
      <c r="C1201" t="s">
        <v>2414</v>
      </c>
      <c r="D1201" s="2" t="s">
        <v>13</v>
      </c>
      <c r="E1201">
        <v>1363</v>
      </c>
      <c r="F1201">
        <v>1688</v>
      </c>
      <c r="G1201" t="s">
        <v>11</v>
      </c>
      <c r="H1201">
        <v>1</v>
      </c>
      <c r="I1201">
        <v>425</v>
      </c>
      <c r="J1201" t="s">
        <v>12</v>
      </c>
      <c r="K1201">
        <v>96</v>
      </c>
      <c r="L1201" s="1">
        <v>9.9999999999999992E-25</v>
      </c>
      <c r="M1201">
        <f>COUNTIF(Лист1!A:A,B1201)</f>
        <v>0</v>
      </c>
      <c r="N1201">
        <f>ABS(M1201-1)</f>
        <v>1</v>
      </c>
      <c r="O1201">
        <f>SUMIFS(M:M,K:K,"&gt;="&amp;K1201)</f>
        <v>523</v>
      </c>
      <c r="P1201">
        <f>SUMIFS(M:M,K:K,"&lt;"&amp;K1201)+72543</f>
        <v>72612</v>
      </c>
      <c r="Q1201">
        <f>O1201/SUM(M:M)</f>
        <v>0.44172297297297297</v>
      </c>
      <c r="R1201">
        <f>1-P1201/(SUM(N:N)+72543)</f>
        <v>0.14847607097205451</v>
      </c>
      <c r="S1201">
        <v>0.44172297297297297</v>
      </c>
      <c r="T1201">
        <f>1-R1201+Q1201</f>
        <v>1.2932469020009185</v>
      </c>
      <c r="U1201">
        <f>(R1202-R1201)*(Q1202+Q1201)/2</f>
        <v>0</v>
      </c>
    </row>
    <row r="1202" spans="1:21">
      <c r="A1202" t="s">
        <v>16</v>
      </c>
      <c r="B1202" t="s">
        <v>2415</v>
      </c>
      <c r="C1202" t="s">
        <v>2416</v>
      </c>
      <c r="D1202" s="2" t="s">
        <v>13</v>
      </c>
      <c r="E1202">
        <v>4</v>
      </c>
      <c r="F1202">
        <v>278</v>
      </c>
      <c r="G1202" t="s">
        <v>11</v>
      </c>
      <c r="H1202">
        <v>1</v>
      </c>
      <c r="I1202">
        <v>425</v>
      </c>
      <c r="J1202" t="s">
        <v>12</v>
      </c>
      <c r="K1202">
        <v>96</v>
      </c>
      <c r="L1202" s="1">
        <v>9.9999999999999992E-25</v>
      </c>
      <c r="M1202">
        <f>COUNTIF(Лист1!A:A,B1202)</f>
        <v>0</v>
      </c>
      <c r="N1202">
        <f>ABS(M1202-1)</f>
        <v>1</v>
      </c>
      <c r="O1202">
        <f>SUMIFS(M:M,K:K,"&gt;="&amp;K1202)</f>
        <v>523</v>
      </c>
      <c r="P1202">
        <f>SUMIFS(M:M,K:K,"&lt;"&amp;K1202)+72543</f>
        <v>72612</v>
      </c>
      <c r="Q1202">
        <f>O1202/SUM(M:M)</f>
        <v>0.44172297297297297</v>
      </c>
      <c r="R1202">
        <f>1-P1202/(SUM(N:N)+72543)</f>
        <v>0.14847607097205451</v>
      </c>
      <c r="S1202">
        <v>0.44172297297297297</v>
      </c>
      <c r="T1202">
        <f>1-R1202+Q1202</f>
        <v>1.2932469020009185</v>
      </c>
      <c r="U1202">
        <f>(R1203-R1202)*(Q1203+Q1202)/2</f>
        <v>0</v>
      </c>
    </row>
    <row r="1203" spans="1:21">
      <c r="A1203" t="s">
        <v>16</v>
      </c>
      <c r="B1203" t="s">
        <v>2417</v>
      </c>
      <c r="C1203" t="s">
        <v>2418</v>
      </c>
      <c r="D1203" s="2" t="s">
        <v>13</v>
      </c>
      <c r="E1203">
        <v>19</v>
      </c>
      <c r="F1203">
        <v>276</v>
      </c>
      <c r="G1203" t="s">
        <v>11</v>
      </c>
      <c r="H1203">
        <v>1</v>
      </c>
      <c r="I1203">
        <v>425</v>
      </c>
      <c r="J1203" t="s">
        <v>12</v>
      </c>
      <c r="K1203">
        <v>95.9</v>
      </c>
      <c r="L1203" s="1">
        <v>1.1E-24</v>
      </c>
      <c r="M1203">
        <f>COUNTIF(Лист1!A:A,B1203)</f>
        <v>0</v>
      </c>
      <c r="N1203">
        <f>ABS(M1203-1)</f>
        <v>1</v>
      </c>
      <c r="O1203">
        <f>SUMIFS(M:M,K:K,"&gt;="&amp;K1203)</f>
        <v>523</v>
      </c>
      <c r="P1203">
        <f>SUMIFS(M:M,K:K,"&lt;"&amp;K1203)+72543</f>
        <v>72612</v>
      </c>
      <c r="Q1203">
        <f>O1203/SUM(M:M)</f>
        <v>0.44172297297297297</v>
      </c>
      <c r="R1203">
        <f>1-P1203/(SUM(N:N)+72543)</f>
        <v>0.14847607097205451</v>
      </c>
      <c r="S1203">
        <v>0.44172297297297297</v>
      </c>
      <c r="T1203">
        <f>1-R1203+Q1203</f>
        <v>1.2932469020009185</v>
      </c>
      <c r="U1203">
        <f>(R1204-R1203)*(Q1204+Q1203)/2</f>
        <v>0</v>
      </c>
    </row>
    <row r="1204" spans="1:21">
      <c r="A1204" t="s">
        <v>16</v>
      </c>
      <c r="B1204" t="s">
        <v>2419</v>
      </c>
      <c r="C1204" t="s">
        <v>2420</v>
      </c>
      <c r="D1204" s="2" t="s">
        <v>13</v>
      </c>
      <c r="E1204">
        <v>3</v>
      </c>
      <c r="F1204">
        <v>276</v>
      </c>
      <c r="G1204" t="s">
        <v>11</v>
      </c>
      <c r="H1204">
        <v>1</v>
      </c>
      <c r="I1204">
        <v>425</v>
      </c>
      <c r="J1204" t="s">
        <v>12</v>
      </c>
      <c r="K1204">
        <v>95.7</v>
      </c>
      <c r="L1204" s="1">
        <v>1.1999999999999999E-24</v>
      </c>
      <c r="M1204">
        <f>COUNTIF(Лист1!A:A,B1204)</f>
        <v>0</v>
      </c>
      <c r="N1204">
        <f>ABS(M1204-1)</f>
        <v>1</v>
      </c>
      <c r="O1204">
        <f>SUMIFS(M:M,K:K,"&gt;="&amp;K1204)</f>
        <v>523</v>
      </c>
      <c r="P1204">
        <f>SUMIFS(M:M,K:K,"&lt;"&amp;K1204)+72543</f>
        <v>72612</v>
      </c>
      <c r="Q1204">
        <f>O1204/SUM(M:M)</f>
        <v>0.44172297297297297</v>
      </c>
      <c r="R1204">
        <f>1-P1204/(SUM(N:N)+72543)</f>
        <v>0.14847607097205451</v>
      </c>
      <c r="S1204">
        <v>0.44172297297297297</v>
      </c>
      <c r="T1204">
        <f>1-R1204+Q1204</f>
        <v>1.2932469020009185</v>
      </c>
      <c r="U1204">
        <f>(R1205-R1204)*(Q1205+Q1204)/2</f>
        <v>0</v>
      </c>
    </row>
    <row r="1205" spans="1:21">
      <c r="A1205" t="s">
        <v>16</v>
      </c>
      <c r="B1205" t="s">
        <v>2421</v>
      </c>
      <c r="C1205" t="s">
        <v>2422</v>
      </c>
      <c r="D1205" s="2" t="s">
        <v>13</v>
      </c>
      <c r="E1205">
        <v>3</v>
      </c>
      <c r="F1205">
        <v>276</v>
      </c>
      <c r="G1205" t="s">
        <v>11</v>
      </c>
      <c r="H1205">
        <v>1</v>
      </c>
      <c r="I1205">
        <v>425</v>
      </c>
      <c r="J1205" t="s">
        <v>12</v>
      </c>
      <c r="K1205">
        <v>95.7</v>
      </c>
      <c r="L1205" s="1">
        <v>1.1999999999999999E-24</v>
      </c>
      <c r="M1205">
        <f>COUNTIF(Лист1!A:A,B1205)</f>
        <v>0</v>
      </c>
      <c r="N1205">
        <f>ABS(M1205-1)</f>
        <v>1</v>
      </c>
      <c r="O1205">
        <f>SUMIFS(M:M,K:K,"&gt;="&amp;K1205)</f>
        <v>523</v>
      </c>
      <c r="P1205">
        <f>SUMIFS(M:M,K:K,"&lt;"&amp;K1205)+72543</f>
        <v>72612</v>
      </c>
      <c r="Q1205">
        <f>O1205/SUM(M:M)</f>
        <v>0.44172297297297297</v>
      </c>
      <c r="R1205">
        <f>1-P1205/(SUM(N:N)+72543)</f>
        <v>0.14847607097205451</v>
      </c>
      <c r="S1205">
        <v>0.44172297297297297</v>
      </c>
      <c r="T1205">
        <f>1-R1205+Q1205</f>
        <v>1.2932469020009185</v>
      </c>
      <c r="U1205">
        <f>(R1206-R1205)*(Q1206+Q1205)/2</f>
        <v>0</v>
      </c>
    </row>
    <row r="1206" spans="1:21">
      <c r="A1206" t="s">
        <v>16</v>
      </c>
      <c r="B1206" t="s">
        <v>2423</v>
      </c>
      <c r="C1206" t="s">
        <v>2424</v>
      </c>
      <c r="D1206" s="2" t="s">
        <v>13</v>
      </c>
      <c r="E1206">
        <v>3</v>
      </c>
      <c r="F1206">
        <v>276</v>
      </c>
      <c r="G1206" t="s">
        <v>11</v>
      </c>
      <c r="H1206">
        <v>1</v>
      </c>
      <c r="I1206">
        <v>425</v>
      </c>
      <c r="J1206" t="s">
        <v>12</v>
      </c>
      <c r="K1206">
        <v>95.7</v>
      </c>
      <c r="L1206" s="1">
        <v>1.1999999999999999E-24</v>
      </c>
      <c r="M1206">
        <f>COUNTIF(Лист1!A:A,B1206)</f>
        <v>0</v>
      </c>
      <c r="N1206">
        <f>ABS(M1206-1)</f>
        <v>1</v>
      </c>
      <c r="O1206">
        <f>SUMIFS(M:M,K:K,"&gt;="&amp;K1206)</f>
        <v>523</v>
      </c>
      <c r="P1206">
        <f>SUMIFS(M:M,K:K,"&lt;"&amp;K1206)+72543</f>
        <v>72612</v>
      </c>
      <c r="Q1206">
        <f>O1206/SUM(M:M)</f>
        <v>0.44172297297297297</v>
      </c>
      <c r="R1206">
        <f>1-P1206/(SUM(N:N)+72543)</f>
        <v>0.14847607097205451</v>
      </c>
      <c r="S1206">
        <v>0.44172297297297297</v>
      </c>
      <c r="T1206">
        <f>1-R1206+Q1206</f>
        <v>1.2932469020009185</v>
      </c>
      <c r="U1206">
        <f>(R1207-R1206)*(Q1207+Q1206)/2</f>
        <v>0</v>
      </c>
    </row>
    <row r="1207" spans="1:21">
      <c r="A1207" t="s">
        <v>16</v>
      </c>
      <c r="B1207" t="s">
        <v>2425</v>
      </c>
      <c r="C1207" t="s">
        <v>2426</v>
      </c>
      <c r="D1207" s="2" t="s">
        <v>13</v>
      </c>
      <c r="E1207">
        <v>3</v>
      </c>
      <c r="F1207">
        <v>276</v>
      </c>
      <c r="G1207" t="s">
        <v>11</v>
      </c>
      <c r="H1207">
        <v>1</v>
      </c>
      <c r="I1207">
        <v>425</v>
      </c>
      <c r="J1207" t="s">
        <v>12</v>
      </c>
      <c r="K1207">
        <v>95.7</v>
      </c>
      <c r="L1207" s="1">
        <v>1.3E-24</v>
      </c>
      <c r="M1207">
        <f>COUNTIF(Лист1!A:A,B1207)</f>
        <v>0</v>
      </c>
      <c r="N1207">
        <f>ABS(M1207-1)</f>
        <v>1</v>
      </c>
      <c r="O1207">
        <f>SUMIFS(M:M,K:K,"&gt;="&amp;K1207)</f>
        <v>523</v>
      </c>
      <c r="P1207">
        <f>SUMIFS(M:M,K:K,"&lt;"&amp;K1207)+72543</f>
        <v>72612</v>
      </c>
      <c r="Q1207">
        <f>O1207/SUM(M:M)</f>
        <v>0.44172297297297297</v>
      </c>
      <c r="R1207">
        <f>1-P1207/(SUM(N:N)+72543)</f>
        <v>0.14847607097205451</v>
      </c>
      <c r="S1207">
        <v>0.44172297297297297</v>
      </c>
      <c r="T1207">
        <f>1-R1207+Q1207</f>
        <v>1.2932469020009185</v>
      </c>
      <c r="U1207">
        <f>(R1208-R1207)*(Q1208+Q1207)/2</f>
        <v>0</v>
      </c>
    </row>
    <row r="1208" spans="1:21">
      <c r="A1208" t="s">
        <v>16</v>
      </c>
      <c r="B1208" t="s">
        <v>2427</v>
      </c>
      <c r="C1208" t="s">
        <v>2428</v>
      </c>
      <c r="D1208" s="2" t="s">
        <v>13</v>
      </c>
      <c r="E1208">
        <v>3</v>
      </c>
      <c r="F1208">
        <v>276</v>
      </c>
      <c r="G1208" t="s">
        <v>11</v>
      </c>
      <c r="H1208">
        <v>1</v>
      </c>
      <c r="I1208">
        <v>425</v>
      </c>
      <c r="J1208" t="s">
        <v>12</v>
      </c>
      <c r="K1208">
        <v>95.6</v>
      </c>
      <c r="L1208" s="1">
        <v>1.3E-24</v>
      </c>
      <c r="M1208">
        <f>COUNTIF(Лист1!A:A,B1208)</f>
        <v>0</v>
      </c>
      <c r="N1208">
        <f>ABS(M1208-1)</f>
        <v>1</v>
      </c>
      <c r="O1208">
        <f>SUMIFS(M:M,K:K,"&gt;="&amp;K1208)</f>
        <v>523</v>
      </c>
      <c r="P1208">
        <f>SUMIFS(M:M,K:K,"&lt;"&amp;K1208)+72543</f>
        <v>72612</v>
      </c>
      <c r="Q1208">
        <f>O1208/SUM(M:M)</f>
        <v>0.44172297297297297</v>
      </c>
      <c r="R1208">
        <f>1-P1208/(SUM(N:N)+72543)</f>
        <v>0.14847607097205451</v>
      </c>
      <c r="S1208">
        <v>0.44172297297297297</v>
      </c>
      <c r="T1208">
        <f>1-R1208+Q1208</f>
        <v>1.2932469020009185</v>
      </c>
      <c r="U1208">
        <f>(R1209-R1208)*(Q1209+Q1208)/2</f>
        <v>0</v>
      </c>
    </row>
    <row r="1209" spans="1:21">
      <c r="A1209" t="s">
        <v>16</v>
      </c>
      <c r="B1209" t="s">
        <v>2429</v>
      </c>
      <c r="C1209" t="s">
        <v>2430</v>
      </c>
      <c r="D1209" s="2" t="s">
        <v>13</v>
      </c>
      <c r="E1209">
        <v>18</v>
      </c>
      <c r="F1209">
        <v>284</v>
      </c>
      <c r="G1209" t="s">
        <v>11</v>
      </c>
      <c r="H1209">
        <v>1</v>
      </c>
      <c r="I1209">
        <v>425</v>
      </c>
      <c r="J1209" t="s">
        <v>12</v>
      </c>
      <c r="K1209">
        <v>95.6</v>
      </c>
      <c r="L1209" s="1">
        <v>1.3E-24</v>
      </c>
      <c r="M1209">
        <f>COUNTIF(Лист1!A:A,B1209)</f>
        <v>0</v>
      </c>
      <c r="N1209">
        <f>ABS(M1209-1)</f>
        <v>1</v>
      </c>
      <c r="O1209">
        <f>SUMIFS(M:M,K:K,"&gt;="&amp;K1209)</f>
        <v>523</v>
      </c>
      <c r="P1209">
        <f>SUMIFS(M:M,K:K,"&lt;"&amp;K1209)+72543</f>
        <v>72612</v>
      </c>
      <c r="Q1209">
        <f>O1209/SUM(M:M)</f>
        <v>0.44172297297297297</v>
      </c>
      <c r="R1209">
        <f>1-P1209/(SUM(N:N)+72543)</f>
        <v>0.14847607097205451</v>
      </c>
      <c r="S1209">
        <v>0.44172297297297297</v>
      </c>
      <c r="T1209">
        <f>1-R1209+Q1209</f>
        <v>1.2932469020009185</v>
      </c>
      <c r="U1209">
        <f>(R1210-R1209)*(Q1210+Q1209)/2</f>
        <v>0</v>
      </c>
    </row>
    <row r="1210" spans="1:21">
      <c r="A1210" t="s">
        <v>16</v>
      </c>
      <c r="B1210" t="s">
        <v>2431</v>
      </c>
      <c r="C1210" t="s">
        <v>2432</v>
      </c>
      <c r="D1210" s="2" t="s">
        <v>13</v>
      </c>
      <c r="E1210">
        <v>77</v>
      </c>
      <c r="F1210">
        <v>535</v>
      </c>
      <c r="G1210" t="s">
        <v>11</v>
      </c>
      <c r="H1210">
        <v>1</v>
      </c>
      <c r="I1210">
        <v>425</v>
      </c>
      <c r="J1210" t="s">
        <v>12</v>
      </c>
      <c r="K1210">
        <v>95.6</v>
      </c>
      <c r="L1210" s="1">
        <v>1.4000000000000001E-24</v>
      </c>
      <c r="M1210">
        <f>COUNTIF(Лист1!A:A,B1210)</f>
        <v>0</v>
      </c>
      <c r="N1210">
        <f>ABS(M1210-1)</f>
        <v>1</v>
      </c>
      <c r="O1210">
        <f>SUMIFS(M:M,K:K,"&gt;="&amp;K1210)</f>
        <v>523</v>
      </c>
      <c r="P1210">
        <f>SUMIFS(M:M,K:K,"&lt;"&amp;K1210)+72543</f>
        <v>72612</v>
      </c>
      <c r="Q1210">
        <f>O1210/SUM(M:M)</f>
        <v>0.44172297297297297</v>
      </c>
      <c r="R1210">
        <f>1-P1210/(SUM(N:N)+72543)</f>
        <v>0.14847607097205451</v>
      </c>
      <c r="S1210">
        <v>0.44172297297297297</v>
      </c>
      <c r="T1210">
        <f>1-R1210+Q1210</f>
        <v>1.2932469020009185</v>
      </c>
      <c r="U1210">
        <f>(R1211-R1210)*(Q1211+Q1210)/2</f>
        <v>0</v>
      </c>
    </row>
    <row r="1211" spans="1:21">
      <c r="A1211" t="s">
        <v>16</v>
      </c>
      <c r="B1211" t="s">
        <v>2433</v>
      </c>
      <c r="C1211" t="s">
        <v>2434</v>
      </c>
      <c r="D1211" s="2" t="s">
        <v>13</v>
      </c>
      <c r="E1211">
        <v>1</v>
      </c>
      <c r="F1211">
        <v>276</v>
      </c>
      <c r="G1211" t="s">
        <v>15</v>
      </c>
      <c r="H1211">
        <v>1</v>
      </c>
      <c r="I1211">
        <v>425</v>
      </c>
      <c r="J1211" t="s">
        <v>12</v>
      </c>
      <c r="K1211">
        <v>95.6</v>
      </c>
      <c r="L1211" s="1">
        <v>1.4000000000000001E-24</v>
      </c>
      <c r="M1211">
        <f>COUNTIF(Лист1!A:A,B1211)</f>
        <v>0</v>
      </c>
      <c r="N1211">
        <f>ABS(M1211-1)</f>
        <v>1</v>
      </c>
      <c r="O1211">
        <f>SUMIFS(M:M,K:K,"&gt;="&amp;K1211)</f>
        <v>523</v>
      </c>
      <c r="P1211">
        <f>SUMIFS(M:M,K:K,"&lt;"&amp;K1211)+72543</f>
        <v>72612</v>
      </c>
      <c r="Q1211">
        <f>O1211/SUM(M:M)</f>
        <v>0.44172297297297297</v>
      </c>
      <c r="R1211">
        <f>1-P1211/(SUM(N:N)+72543)</f>
        <v>0.14847607097205451</v>
      </c>
      <c r="S1211">
        <v>0.44172297297297297</v>
      </c>
      <c r="T1211">
        <f>1-R1211+Q1211</f>
        <v>1.2932469020009185</v>
      </c>
      <c r="U1211">
        <f>(R1212-R1211)*(Q1212+Q1211)/2</f>
        <v>0</v>
      </c>
    </row>
    <row r="1212" spans="1:21">
      <c r="A1212" t="s">
        <v>16</v>
      </c>
      <c r="B1212" t="s">
        <v>2435</v>
      </c>
      <c r="C1212" t="s">
        <v>2436</v>
      </c>
      <c r="D1212" s="2" t="s">
        <v>13</v>
      </c>
      <c r="E1212">
        <v>18</v>
      </c>
      <c r="F1212">
        <v>284</v>
      </c>
      <c r="G1212" t="s">
        <v>11</v>
      </c>
      <c r="H1212">
        <v>1</v>
      </c>
      <c r="I1212">
        <v>425</v>
      </c>
      <c r="J1212" t="s">
        <v>12</v>
      </c>
      <c r="K1212">
        <v>95.5</v>
      </c>
      <c r="L1212" s="1">
        <v>1.4000000000000001E-24</v>
      </c>
      <c r="M1212">
        <f>COUNTIF(Лист1!A:A,B1212)</f>
        <v>0</v>
      </c>
      <c r="N1212">
        <f>ABS(M1212-1)</f>
        <v>1</v>
      </c>
      <c r="O1212">
        <f>SUMIFS(M:M,K:K,"&gt;="&amp;K1212)</f>
        <v>523</v>
      </c>
      <c r="P1212">
        <f>SUMIFS(M:M,K:K,"&lt;"&amp;K1212)+72543</f>
        <v>72612</v>
      </c>
      <c r="Q1212">
        <f>O1212/SUM(M:M)</f>
        <v>0.44172297297297297</v>
      </c>
      <c r="R1212">
        <f>1-P1212/(SUM(N:N)+72543)</f>
        <v>0.14847607097205451</v>
      </c>
      <c r="S1212">
        <v>0.44172297297297297</v>
      </c>
      <c r="T1212">
        <f>1-R1212+Q1212</f>
        <v>1.2932469020009185</v>
      </c>
      <c r="U1212">
        <f>(R1213-R1212)*(Q1213+Q1212)/2</f>
        <v>0</v>
      </c>
    </row>
    <row r="1213" spans="1:21">
      <c r="A1213" t="s">
        <v>16</v>
      </c>
      <c r="B1213" t="s">
        <v>2437</v>
      </c>
      <c r="C1213" t="s">
        <v>2438</v>
      </c>
      <c r="D1213" s="2" t="s">
        <v>13</v>
      </c>
      <c r="E1213">
        <v>1</v>
      </c>
      <c r="F1213">
        <v>273</v>
      </c>
      <c r="G1213" t="s">
        <v>15</v>
      </c>
      <c r="H1213">
        <v>1</v>
      </c>
      <c r="I1213">
        <v>425</v>
      </c>
      <c r="J1213" t="s">
        <v>12</v>
      </c>
      <c r="K1213">
        <v>95.4</v>
      </c>
      <c r="L1213" s="1">
        <v>1.5E-24</v>
      </c>
      <c r="M1213">
        <f>COUNTIF(Лист1!A:A,B1213)</f>
        <v>0</v>
      </c>
      <c r="N1213">
        <f>ABS(M1213-1)</f>
        <v>1</v>
      </c>
      <c r="O1213">
        <f>SUMIFS(M:M,K:K,"&gt;="&amp;K1213)</f>
        <v>523</v>
      </c>
      <c r="P1213">
        <f>SUMIFS(M:M,K:K,"&lt;"&amp;K1213)+72543</f>
        <v>72612</v>
      </c>
      <c r="Q1213">
        <f>O1213/SUM(M:M)</f>
        <v>0.44172297297297297</v>
      </c>
      <c r="R1213">
        <f>1-P1213/(SUM(N:N)+72543)</f>
        <v>0.14847607097205451</v>
      </c>
      <c r="S1213">
        <v>0.44172297297297297</v>
      </c>
      <c r="T1213">
        <f>1-R1213+Q1213</f>
        <v>1.2932469020009185</v>
      </c>
      <c r="U1213">
        <f>(R1214-R1213)*(Q1214+Q1213)/2</f>
        <v>5.1850558824800309E-6</v>
      </c>
    </row>
    <row r="1214" spans="1:21">
      <c r="A1214" t="s">
        <v>16</v>
      </c>
      <c r="B1214" t="s">
        <v>2439</v>
      </c>
      <c r="C1214" t="s">
        <v>2440</v>
      </c>
      <c r="D1214" s="2" t="s">
        <v>13</v>
      </c>
      <c r="E1214">
        <v>19</v>
      </c>
      <c r="F1214">
        <v>284</v>
      </c>
      <c r="G1214" t="s">
        <v>11</v>
      </c>
      <c r="H1214">
        <v>1</v>
      </c>
      <c r="I1214">
        <v>425</v>
      </c>
      <c r="J1214" t="s">
        <v>12</v>
      </c>
      <c r="K1214">
        <v>95.3</v>
      </c>
      <c r="L1214" s="1">
        <v>1.6000000000000001E-24</v>
      </c>
      <c r="M1214">
        <f>COUNTIF(Лист1!A:A,B1214)</f>
        <v>0</v>
      </c>
      <c r="N1214">
        <f>ABS(M1214-1)</f>
        <v>1</v>
      </c>
      <c r="O1214">
        <f>SUMIFS(M:M,K:K,"&gt;="&amp;K1214)</f>
        <v>524</v>
      </c>
      <c r="P1214">
        <f>SUMIFS(M:M,K:K,"&lt;"&amp;K1214)+72543</f>
        <v>72611</v>
      </c>
      <c r="Q1214">
        <f>O1214/SUM(M:M)</f>
        <v>0.44256756756756754</v>
      </c>
      <c r="R1214">
        <f>1-P1214/(SUM(N:N)+72543)</f>
        <v>0.14848779801343914</v>
      </c>
      <c r="S1214">
        <v>0.44256756756756754</v>
      </c>
      <c r="T1214">
        <f>1-R1214+Q1214</f>
        <v>1.2940797695541284</v>
      </c>
      <c r="U1214">
        <f>(R1215-R1214)*(Q1215+Q1214)/2</f>
        <v>0</v>
      </c>
    </row>
    <row r="1215" spans="1:21">
      <c r="A1215" t="s">
        <v>16</v>
      </c>
      <c r="B1215" t="s">
        <v>2441</v>
      </c>
      <c r="C1215" t="s">
        <v>2442</v>
      </c>
      <c r="D1215" s="2" t="s">
        <v>13</v>
      </c>
      <c r="E1215">
        <v>20</v>
      </c>
      <c r="F1215">
        <v>277</v>
      </c>
      <c r="G1215" t="s">
        <v>11</v>
      </c>
      <c r="H1215">
        <v>1</v>
      </c>
      <c r="I1215">
        <v>425</v>
      </c>
      <c r="J1215" t="s">
        <v>12</v>
      </c>
      <c r="K1215">
        <v>95.3</v>
      </c>
      <c r="L1215" s="1">
        <v>1.6000000000000001E-24</v>
      </c>
      <c r="M1215">
        <f>COUNTIF(Лист1!A:A,B1215)</f>
        <v>1</v>
      </c>
      <c r="N1215">
        <f>ABS(M1215-1)</f>
        <v>0</v>
      </c>
      <c r="O1215">
        <f>SUMIFS(M:M,K:K,"&gt;="&amp;K1215)</f>
        <v>524</v>
      </c>
      <c r="P1215">
        <f>SUMIFS(M:M,K:K,"&lt;"&amp;K1215)+72543</f>
        <v>72611</v>
      </c>
      <c r="Q1215">
        <f>O1215/SUM(M:M)</f>
        <v>0.44256756756756754</v>
      </c>
      <c r="R1215">
        <f>1-P1215/(SUM(N:N)+72543)</f>
        <v>0.14848779801343914</v>
      </c>
      <c r="S1215">
        <v>0.44256756756756754</v>
      </c>
      <c r="T1215">
        <f>1-R1215+Q1215</f>
        <v>1.2940797695541284</v>
      </c>
      <c r="U1215">
        <f>(R1216-R1215)*(Q1216+Q1215)/2</f>
        <v>0</v>
      </c>
    </row>
    <row r="1216" spans="1:21">
      <c r="A1216" t="s">
        <v>16</v>
      </c>
      <c r="B1216" t="s">
        <v>2443</v>
      </c>
      <c r="C1216" t="s">
        <v>2444</v>
      </c>
      <c r="D1216" s="2" t="s">
        <v>13</v>
      </c>
      <c r="E1216">
        <v>1</v>
      </c>
      <c r="F1216">
        <v>273</v>
      </c>
      <c r="G1216" t="s">
        <v>15</v>
      </c>
      <c r="H1216">
        <v>1</v>
      </c>
      <c r="I1216">
        <v>425</v>
      </c>
      <c r="J1216" t="s">
        <v>12</v>
      </c>
      <c r="K1216">
        <v>95.3</v>
      </c>
      <c r="L1216" s="1">
        <v>1.7E-24</v>
      </c>
      <c r="M1216">
        <f>COUNTIF(Лист1!A:A,B1216)</f>
        <v>0</v>
      </c>
      <c r="N1216">
        <f>ABS(M1216-1)</f>
        <v>1</v>
      </c>
      <c r="O1216">
        <f>SUMIFS(M:M,K:K,"&gt;="&amp;K1216)</f>
        <v>524</v>
      </c>
      <c r="P1216">
        <f>SUMIFS(M:M,K:K,"&lt;"&amp;K1216)+72543</f>
        <v>72611</v>
      </c>
      <c r="Q1216">
        <f>O1216/SUM(M:M)</f>
        <v>0.44256756756756754</v>
      </c>
      <c r="R1216">
        <f>1-P1216/(SUM(N:N)+72543)</f>
        <v>0.14848779801343914</v>
      </c>
      <c r="S1216">
        <v>0.44256756756756754</v>
      </c>
      <c r="T1216">
        <f>1-R1216+Q1216</f>
        <v>1.2940797695541284</v>
      </c>
      <c r="U1216">
        <f>(R1217-R1216)*(Q1217+Q1216)/2</f>
        <v>0</v>
      </c>
    </row>
    <row r="1217" spans="1:21">
      <c r="A1217" t="s">
        <v>16</v>
      </c>
      <c r="B1217" t="s">
        <v>2445</v>
      </c>
      <c r="C1217" t="s">
        <v>2446</v>
      </c>
      <c r="D1217" s="2" t="s">
        <v>13</v>
      </c>
      <c r="E1217">
        <v>3</v>
      </c>
      <c r="F1217">
        <v>276</v>
      </c>
      <c r="G1217" t="s">
        <v>11</v>
      </c>
      <c r="H1217">
        <v>1</v>
      </c>
      <c r="I1217">
        <v>425</v>
      </c>
      <c r="J1217" t="s">
        <v>12</v>
      </c>
      <c r="K1217">
        <v>95.3</v>
      </c>
      <c r="L1217" s="1">
        <v>1.7E-24</v>
      </c>
      <c r="M1217">
        <f>COUNTIF(Лист1!A:A,B1217)</f>
        <v>0</v>
      </c>
      <c r="N1217">
        <f>ABS(M1217-1)</f>
        <v>1</v>
      </c>
      <c r="O1217">
        <f>SUMIFS(M:M,K:K,"&gt;="&amp;K1217)</f>
        <v>524</v>
      </c>
      <c r="P1217">
        <f>SUMIFS(M:M,K:K,"&lt;"&amp;K1217)+72543</f>
        <v>72611</v>
      </c>
      <c r="Q1217">
        <f>O1217/SUM(M:M)</f>
        <v>0.44256756756756754</v>
      </c>
      <c r="R1217">
        <f>1-P1217/(SUM(N:N)+72543)</f>
        <v>0.14848779801343914</v>
      </c>
      <c r="S1217">
        <v>0.44256756756756754</v>
      </c>
      <c r="T1217">
        <f>1-R1217+Q1217</f>
        <v>1.2940797695541284</v>
      </c>
      <c r="U1217">
        <f>(R1218-R1217)*(Q1218+Q1217)/2</f>
        <v>0</v>
      </c>
    </row>
    <row r="1218" spans="1:21">
      <c r="A1218" t="s">
        <v>16</v>
      </c>
      <c r="B1218" t="s">
        <v>2447</v>
      </c>
      <c r="C1218" t="s">
        <v>2448</v>
      </c>
      <c r="D1218" s="2" t="s">
        <v>13</v>
      </c>
      <c r="E1218">
        <v>3</v>
      </c>
      <c r="F1218">
        <v>276</v>
      </c>
      <c r="G1218" t="s">
        <v>11</v>
      </c>
      <c r="H1218">
        <v>1</v>
      </c>
      <c r="I1218">
        <v>425</v>
      </c>
      <c r="J1218" t="s">
        <v>12</v>
      </c>
      <c r="K1218">
        <v>95.3</v>
      </c>
      <c r="L1218" s="1">
        <v>1.7E-24</v>
      </c>
      <c r="M1218">
        <f>COUNTIF(Лист1!A:A,B1218)</f>
        <v>0</v>
      </c>
      <c r="N1218">
        <f>ABS(M1218-1)</f>
        <v>1</v>
      </c>
      <c r="O1218">
        <f>SUMIFS(M:M,K:K,"&gt;="&amp;K1218)</f>
        <v>524</v>
      </c>
      <c r="P1218">
        <f>SUMIFS(M:M,K:K,"&lt;"&amp;K1218)+72543</f>
        <v>72611</v>
      </c>
      <c r="Q1218">
        <f>O1218/SUM(M:M)</f>
        <v>0.44256756756756754</v>
      </c>
      <c r="R1218">
        <f>1-P1218/(SUM(N:N)+72543)</f>
        <v>0.14848779801343914</v>
      </c>
      <c r="S1218">
        <v>0.44256756756756754</v>
      </c>
      <c r="T1218">
        <f>1-R1218+Q1218</f>
        <v>1.2940797695541284</v>
      </c>
      <c r="U1218">
        <f>(R1219-R1218)*(Q1219+Q1218)/2</f>
        <v>0</v>
      </c>
    </row>
    <row r="1219" spans="1:21">
      <c r="A1219" t="s">
        <v>16</v>
      </c>
      <c r="B1219" t="s">
        <v>2449</v>
      </c>
      <c r="C1219" t="s">
        <v>2450</v>
      </c>
      <c r="D1219" s="2" t="s">
        <v>13</v>
      </c>
      <c r="E1219">
        <v>3</v>
      </c>
      <c r="F1219">
        <v>276</v>
      </c>
      <c r="G1219" t="s">
        <v>11</v>
      </c>
      <c r="H1219">
        <v>1</v>
      </c>
      <c r="I1219">
        <v>425</v>
      </c>
      <c r="J1219" t="s">
        <v>12</v>
      </c>
      <c r="K1219">
        <v>95.3</v>
      </c>
      <c r="L1219" s="1">
        <v>1.7E-24</v>
      </c>
      <c r="M1219">
        <f>COUNTIF(Лист1!A:A,B1219)</f>
        <v>0</v>
      </c>
      <c r="N1219">
        <f>ABS(M1219-1)</f>
        <v>1</v>
      </c>
      <c r="O1219">
        <f>SUMIFS(M:M,K:K,"&gt;="&amp;K1219)</f>
        <v>524</v>
      </c>
      <c r="P1219">
        <f>SUMIFS(M:M,K:K,"&lt;"&amp;K1219)+72543</f>
        <v>72611</v>
      </c>
      <c r="Q1219">
        <f>O1219/SUM(M:M)</f>
        <v>0.44256756756756754</v>
      </c>
      <c r="R1219">
        <f>1-P1219/(SUM(N:N)+72543)</f>
        <v>0.14848779801343914</v>
      </c>
      <c r="S1219">
        <v>0.44256756756756754</v>
      </c>
      <c r="T1219">
        <f>1-R1219+Q1219</f>
        <v>1.2940797695541284</v>
      </c>
      <c r="U1219">
        <f>(R1220-R1219)*(Q1220+Q1219)/2</f>
        <v>0</v>
      </c>
    </row>
    <row r="1220" spans="1:21">
      <c r="A1220" t="s">
        <v>16</v>
      </c>
      <c r="B1220" t="s">
        <v>2451</v>
      </c>
      <c r="C1220" t="s">
        <v>2452</v>
      </c>
      <c r="D1220" s="2" t="s">
        <v>13</v>
      </c>
      <c r="E1220">
        <v>3</v>
      </c>
      <c r="F1220">
        <v>276</v>
      </c>
      <c r="G1220" t="s">
        <v>11</v>
      </c>
      <c r="H1220">
        <v>1</v>
      </c>
      <c r="I1220">
        <v>425</v>
      </c>
      <c r="J1220" t="s">
        <v>12</v>
      </c>
      <c r="K1220">
        <v>95.3</v>
      </c>
      <c r="L1220" s="1">
        <v>1.7E-24</v>
      </c>
      <c r="M1220">
        <f>COUNTIF(Лист1!A:A,B1220)</f>
        <v>0</v>
      </c>
      <c r="N1220">
        <f>ABS(M1220-1)</f>
        <v>1</v>
      </c>
      <c r="O1220">
        <f>SUMIFS(M:M,K:K,"&gt;="&amp;K1220)</f>
        <v>524</v>
      </c>
      <c r="P1220">
        <f>SUMIFS(M:M,K:K,"&lt;"&amp;K1220)+72543</f>
        <v>72611</v>
      </c>
      <c r="Q1220">
        <f>O1220/SUM(M:M)</f>
        <v>0.44256756756756754</v>
      </c>
      <c r="R1220">
        <f>1-P1220/(SUM(N:N)+72543)</f>
        <v>0.14848779801343914</v>
      </c>
      <c r="S1220">
        <v>0.44256756756756754</v>
      </c>
      <c r="T1220">
        <f>1-R1220+Q1220</f>
        <v>1.2940797695541284</v>
      </c>
      <c r="U1220">
        <f>(R1221-R1220)*(Q1221+Q1220)/2</f>
        <v>0</v>
      </c>
    </row>
    <row r="1221" spans="1:21">
      <c r="A1221" t="s">
        <v>16</v>
      </c>
      <c r="B1221" t="s">
        <v>2453</v>
      </c>
      <c r="C1221" t="s">
        <v>2454</v>
      </c>
      <c r="D1221" s="2" t="s">
        <v>13</v>
      </c>
      <c r="E1221">
        <v>3</v>
      </c>
      <c r="F1221">
        <v>276</v>
      </c>
      <c r="G1221" t="s">
        <v>11</v>
      </c>
      <c r="H1221">
        <v>1</v>
      </c>
      <c r="I1221">
        <v>425</v>
      </c>
      <c r="J1221" t="s">
        <v>12</v>
      </c>
      <c r="K1221">
        <v>95.3</v>
      </c>
      <c r="L1221" s="1">
        <v>1.7E-24</v>
      </c>
      <c r="M1221">
        <f>COUNTIF(Лист1!A:A,B1221)</f>
        <v>0</v>
      </c>
      <c r="N1221">
        <f>ABS(M1221-1)</f>
        <v>1</v>
      </c>
      <c r="O1221">
        <f>SUMIFS(M:M,K:K,"&gt;="&amp;K1221)</f>
        <v>524</v>
      </c>
      <c r="P1221">
        <f>SUMIFS(M:M,K:K,"&lt;"&amp;K1221)+72543</f>
        <v>72611</v>
      </c>
      <c r="Q1221">
        <f>O1221/SUM(M:M)</f>
        <v>0.44256756756756754</v>
      </c>
      <c r="R1221">
        <f>1-P1221/(SUM(N:N)+72543)</f>
        <v>0.14848779801343914</v>
      </c>
      <c r="S1221">
        <v>0.44256756756756754</v>
      </c>
      <c r="T1221">
        <f>1-R1221+Q1221</f>
        <v>1.2940797695541284</v>
      </c>
      <c r="U1221">
        <f>(R1222-R1221)*(Q1222+Q1221)/2</f>
        <v>0</v>
      </c>
    </row>
    <row r="1222" spans="1:21">
      <c r="A1222" t="s">
        <v>16</v>
      </c>
      <c r="B1222" t="s">
        <v>2455</v>
      </c>
      <c r="C1222" t="s">
        <v>2456</v>
      </c>
      <c r="D1222" s="2" t="s">
        <v>13</v>
      </c>
      <c r="E1222">
        <v>10</v>
      </c>
      <c r="F1222">
        <v>550</v>
      </c>
      <c r="G1222" t="s">
        <v>14</v>
      </c>
      <c r="H1222">
        <v>1</v>
      </c>
      <c r="I1222">
        <v>425</v>
      </c>
      <c r="J1222" t="s">
        <v>12</v>
      </c>
      <c r="K1222">
        <v>95.2</v>
      </c>
      <c r="L1222" s="1">
        <v>1.7E-24</v>
      </c>
      <c r="M1222">
        <f>COUNTIF(Лист1!A:A,B1222)</f>
        <v>0</v>
      </c>
      <c r="N1222">
        <f>ABS(M1222-1)</f>
        <v>1</v>
      </c>
      <c r="O1222">
        <f>SUMIFS(M:M,K:K,"&gt;="&amp;K1222)</f>
        <v>524</v>
      </c>
      <c r="P1222">
        <f>SUMIFS(M:M,K:K,"&lt;"&amp;K1222)+72543</f>
        <v>72611</v>
      </c>
      <c r="Q1222">
        <f>O1222/SUM(M:M)</f>
        <v>0.44256756756756754</v>
      </c>
      <c r="R1222">
        <f>1-P1222/(SUM(N:N)+72543)</f>
        <v>0.14848779801343914</v>
      </c>
      <c r="S1222">
        <v>0.44256756756756754</v>
      </c>
      <c r="T1222">
        <f>1-R1222+Q1222</f>
        <v>1.2940797695541284</v>
      </c>
      <c r="U1222">
        <f>(R1223-R1222)*(Q1223+Q1222)/2</f>
        <v>5.1949604782932617E-6</v>
      </c>
    </row>
    <row r="1223" spans="1:21">
      <c r="A1223" t="s">
        <v>16</v>
      </c>
      <c r="B1223" t="s">
        <v>2457</v>
      </c>
      <c r="C1223" t="s">
        <v>2458</v>
      </c>
      <c r="D1223" s="2" t="s">
        <v>13</v>
      </c>
      <c r="E1223">
        <v>4</v>
      </c>
      <c r="F1223">
        <v>246</v>
      </c>
      <c r="G1223" t="s">
        <v>11</v>
      </c>
      <c r="H1223">
        <v>1</v>
      </c>
      <c r="I1223">
        <v>425</v>
      </c>
      <c r="J1223" t="s">
        <v>12</v>
      </c>
      <c r="K1223">
        <v>95.1</v>
      </c>
      <c r="L1223" s="1">
        <v>1.9000000000000001E-24</v>
      </c>
      <c r="M1223">
        <f>COUNTIF(Лист1!A:A,B1223)</f>
        <v>1</v>
      </c>
      <c r="N1223">
        <f>ABS(M1223-1)</f>
        <v>0</v>
      </c>
      <c r="O1223">
        <f>SUMIFS(M:M,K:K,"&gt;="&amp;K1223)</f>
        <v>525</v>
      </c>
      <c r="P1223">
        <f>SUMIFS(M:M,K:K,"&lt;"&amp;K1223)+72543</f>
        <v>72610</v>
      </c>
      <c r="Q1223">
        <f>O1223/SUM(M:M)</f>
        <v>0.44341216216216217</v>
      </c>
      <c r="R1223">
        <f>1-P1223/(SUM(N:N)+72543)</f>
        <v>0.14849952505482389</v>
      </c>
      <c r="S1223">
        <v>0.44341216216216217</v>
      </c>
      <c r="T1223">
        <f>1-R1223+Q1223</f>
        <v>1.2949126371073383</v>
      </c>
      <c r="U1223">
        <f>(R1224-R1223)*(Q1224+Q1223)/2</f>
        <v>0</v>
      </c>
    </row>
    <row r="1224" spans="1:21">
      <c r="A1224" t="s">
        <v>16</v>
      </c>
      <c r="B1224" t="s">
        <v>2459</v>
      </c>
      <c r="C1224" t="s">
        <v>2460</v>
      </c>
      <c r="D1224" s="2" t="s">
        <v>13</v>
      </c>
      <c r="E1224">
        <v>3</v>
      </c>
      <c r="F1224">
        <v>276</v>
      </c>
      <c r="G1224" t="s">
        <v>11</v>
      </c>
      <c r="H1224">
        <v>1</v>
      </c>
      <c r="I1224">
        <v>425</v>
      </c>
      <c r="J1224" t="s">
        <v>12</v>
      </c>
      <c r="K1224">
        <v>95</v>
      </c>
      <c r="L1224" s="1">
        <v>1.9999999999999998E-24</v>
      </c>
      <c r="M1224">
        <f>COUNTIF(Лист1!A:A,B1224)</f>
        <v>0</v>
      </c>
      <c r="N1224">
        <f>ABS(M1224-1)</f>
        <v>1</v>
      </c>
      <c r="O1224">
        <f>SUMIFS(M:M,K:K,"&gt;="&amp;K1224)</f>
        <v>525</v>
      </c>
      <c r="P1224">
        <f>SUMIFS(M:M,K:K,"&lt;"&amp;K1224)+72543</f>
        <v>72610</v>
      </c>
      <c r="Q1224">
        <f>O1224/SUM(M:M)</f>
        <v>0.44341216216216217</v>
      </c>
      <c r="R1224">
        <f>1-P1224/(SUM(N:N)+72543)</f>
        <v>0.14849952505482389</v>
      </c>
      <c r="S1224">
        <v>0.44341216216216217</v>
      </c>
      <c r="T1224">
        <f>1-R1224+Q1224</f>
        <v>1.2949126371073383</v>
      </c>
      <c r="U1224">
        <f>(R1225-R1224)*(Q1225+Q1224)/2</f>
        <v>0</v>
      </c>
    </row>
    <row r="1225" spans="1:21">
      <c r="A1225" t="s">
        <v>16</v>
      </c>
      <c r="B1225" t="s">
        <v>2461</v>
      </c>
      <c r="C1225" t="s">
        <v>2462</v>
      </c>
      <c r="D1225" s="2" t="s">
        <v>13</v>
      </c>
      <c r="E1225">
        <v>1331</v>
      </c>
      <c r="F1225">
        <v>1700</v>
      </c>
      <c r="G1225" t="s">
        <v>11</v>
      </c>
      <c r="H1225">
        <v>1</v>
      </c>
      <c r="I1225">
        <v>425</v>
      </c>
      <c r="J1225" t="s">
        <v>12</v>
      </c>
      <c r="K1225">
        <v>95</v>
      </c>
      <c r="L1225" s="1">
        <v>1.9999999999999998E-24</v>
      </c>
      <c r="M1225">
        <f>COUNTIF(Лист1!A:A,B1225)</f>
        <v>0</v>
      </c>
      <c r="N1225">
        <f>ABS(M1225-1)</f>
        <v>1</v>
      </c>
      <c r="O1225">
        <f>SUMIFS(M:M,K:K,"&gt;="&amp;K1225)</f>
        <v>525</v>
      </c>
      <c r="P1225">
        <f>SUMIFS(M:M,K:K,"&lt;"&amp;K1225)+72543</f>
        <v>72610</v>
      </c>
      <c r="Q1225">
        <f>O1225/SUM(M:M)</f>
        <v>0.44341216216216217</v>
      </c>
      <c r="R1225">
        <f>1-P1225/(SUM(N:N)+72543)</f>
        <v>0.14849952505482389</v>
      </c>
      <c r="S1225">
        <v>0.44341216216216217</v>
      </c>
      <c r="T1225">
        <f>1-R1225+Q1225</f>
        <v>1.2949126371073383</v>
      </c>
      <c r="U1225">
        <f>(R1226-R1225)*(Q1226+Q1225)/2</f>
        <v>0</v>
      </c>
    </row>
    <row r="1226" spans="1:21">
      <c r="A1226" t="s">
        <v>16</v>
      </c>
      <c r="B1226" t="s">
        <v>2463</v>
      </c>
      <c r="C1226" t="s">
        <v>2464</v>
      </c>
      <c r="D1226" s="2" t="s">
        <v>13</v>
      </c>
      <c r="E1226">
        <v>1331</v>
      </c>
      <c r="F1226">
        <v>1700</v>
      </c>
      <c r="G1226" t="s">
        <v>11</v>
      </c>
      <c r="H1226">
        <v>1</v>
      </c>
      <c r="I1226">
        <v>425</v>
      </c>
      <c r="J1226" t="s">
        <v>12</v>
      </c>
      <c r="K1226">
        <v>95</v>
      </c>
      <c r="L1226" s="1">
        <v>1.9999999999999998E-24</v>
      </c>
      <c r="M1226">
        <f>COUNTIF(Лист1!A:A,B1226)</f>
        <v>0</v>
      </c>
      <c r="N1226">
        <f>ABS(M1226-1)</f>
        <v>1</v>
      </c>
      <c r="O1226">
        <f>SUMIFS(M:M,K:K,"&gt;="&amp;K1226)</f>
        <v>525</v>
      </c>
      <c r="P1226">
        <f>SUMIFS(M:M,K:K,"&lt;"&amp;K1226)+72543</f>
        <v>72610</v>
      </c>
      <c r="Q1226">
        <f>O1226/SUM(M:M)</f>
        <v>0.44341216216216217</v>
      </c>
      <c r="R1226">
        <f>1-P1226/(SUM(N:N)+72543)</f>
        <v>0.14849952505482389</v>
      </c>
      <c r="S1226">
        <v>0.44341216216216217</v>
      </c>
      <c r="T1226">
        <f>1-R1226+Q1226</f>
        <v>1.2949126371073383</v>
      </c>
      <c r="U1226">
        <f>(R1227-R1226)*(Q1227+Q1226)/2</f>
        <v>0</v>
      </c>
    </row>
    <row r="1227" spans="1:21">
      <c r="A1227" t="s">
        <v>16</v>
      </c>
      <c r="B1227" t="s">
        <v>2465</v>
      </c>
      <c r="C1227" t="s">
        <v>2466</v>
      </c>
      <c r="D1227" s="2" t="s">
        <v>13</v>
      </c>
      <c r="E1227">
        <v>1331</v>
      </c>
      <c r="F1227">
        <v>1700</v>
      </c>
      <c r="G1227" t="s">
        <v>11</v>
      </c>
      <c r="H1227">
        <v>1</v>
      </c>
      <c r="I1227">
        <v>425</v>
      </c>
      <c r="J1227" t="s">
        <v>12</v>
      </c>
      <c r="K1227">
        <v>95</v>
      </c>
      <c r="L1227" s="1">
        <v>1.9999999999999998E-24</v>
      </c>
      <c r="M1227">
        <f>COUNTIF(Лист1!A:A,B1227)</f>
        <v>0</v>
      </c>
      <c r="N1227">
        <f>ABS(M1227-1)</f>
        <v>1</v>
      </c>
      <c r="O1227">
        <f>SUMIFS(M:M,K:K,"&gt;="&amp;K1227)</f>
        <v>525</v>
      </c>
      <c r="P1227">
        <f>SUMIFS(M:M,K:K,"&lt;"&amp;K1227)+72543</f>
        <v>72610</v>
      </c>
      <c r="Q1227">
        <f>O1227/SUM(M:M)</f>
        <v>0.44341216216216217</v>
      </c>
      <c r="R1227">
        <f>1-P1227/(SUM(N:N)+72543)</f>
        <v>0.14849952505482389</v>
      </c>
      <c r="S1227">
        <v>0.44341216216216217</v>
      </c>
      <c r="T1227">
        <f>1-R1227+Q1227</f>
        <v>1.2949126371073383</v>
      </c>
      <c r="U1227">
        <f>(R1228-R1227)*(Q1228+Q1227)/2</f>
        <v>0</v>
      </c>
    </row>
    <row r="1228" spans="1:21">
      <c r="A1228" t="s">
        <v>16</v>
      </c>
      <c r="B1228" t="s">
        <v>2467</v>
      </c>
      <c r="C1228" t="s">
        <v>2468</v>
      </c>
      <c r="D1228" s="2" t="s">
        <v>13</v>
      </c>
      <c r="E1228">
        <v>14</v>
      </c>
      <c r="F1228">
        <v>292</v>
      </c>
      <c r="G1228" t="s">
        <v>11</v>
      </c>
      <c r="H1228">
        <v>1</v>
      </c>
      <c r="I1228">
        <v>425</v>
      </c>
      <c r="J1228" t="s">
        <v>12</v>
      </c>
      <c r="K1228">
        <v>95</v>
      </c>
      <c r="L1228" s="1">
        <v>1.9999999999999998E-24</v>
      </c>
      <c r="M1228">
        <f>COUNTIF(Лист1!A:A,B1228)</f>
        <v>0</v>
      </c>
      <c r="N1228">
        <f>ABS(M1228-1)</f>
        <v>1</v>
      </c>
      <c r="O1228">
        <f>SUMIFS(M:M,K:K,"&gt;="&amp;K1228)</f>
        <v>525</v>
      </c>
      <c r="P1228">
        <f>SUMIFS(M:M,K:K,"&lt;"&amp;K1228)+72543</f>
        <v>72610</v>
      </c>
      <c r="Q1228">
        <f>O1228/SUM(M:M)</f>
        <v>0.44341216216216217</v>
      </c>
      <c r="R1228">
        <f>1-P1228/(SUM(N:N)+72543)</f>
        <v>0.14849952505482389</v>
      </c>
      <c r="S1228">
        <v>0.44341216216216217</v>
      </c>
      <c r="T1228">
        <f>1-R1228+Q1228</f>
        <v>1.2949126371073383</v>
      </c>
      <c r="U1228">
        <f>(R1229-R1228)*(Q1229+Q1228)/2</f>
        <v>0</v>
      </c>
    </row>
    <row r="1229" spans="1:21">
      <c r="A1229" t="s">
        <v>16</v>
      </c>
      <c r="B1229" t="s">
        <v>2469</v>
      </c>
      <c r="C1229" t="s">
        <v>2470</v>
      </c>
      <c r="D1229" s="2" t="s">
        <v>13</v>
      </c>
      <c r="E1229">
        <v>1151</v>
      </c>
      <c r="F1229">
        <v>1638</v>
      </c>
      <c r="G1229" t="s">
        <v>11</v>
      </c>
      <c r="H1229">
        <v>1</v>
      </c>
      <c r="I1229">
        <v>425</v>
      </c>
      <c r="J1229" t="s">
        <v>12</v>
      </c>
      <c r="K1229">
        <v>94.9</v>
      </c>
      <c r="L1229" s="1">
        <v>2.0999999999999999E-24</v>
      </c>
      <c r="M1229">
        <f>COUNTIF(Лист1!A:A,B1229)</f>
        <v>0</v>
      </c>
      <c r="N1229">
        <f>ABS(M1229-1)</f>
        <v>1</v>
      </c>
      <c r="O1229">
        <f>SUMIFS(M:M,K:K,"&gt;="&amp;K1229)</f>
        <v>525</v>
      </c>
      <c r="P1229">
        <f>SUMIFS(M:M,K:K,"&lt;"&amp;K1229)+72543</f>
        <v>72610</v>
      </c>
      <c r="Q1229">
        <f>O1229/SUM(M:M)</f>
        <v>0.44341216216216217</v>
      </c>
      <c r="R1229">
        <f>1-P1229/(SUM(N:N)+72543)</f>
        <v>0.14849952505482389</v>
      </c>
      <c r="S1229">
        <v>0.44341216216216217</v>
      </c>
      <c r="T1229">
        <f>1-R1229+Q1229</f>
        <v>1.2949126371073383</v>
      </c>
      <c r="U1229">
        <f>(R1230-R1229)*(Q1230+Q1229)/2</f>
        <v>0</v>
      </c>
    </row>
    <row r="1230" spans="1:21">
      <c r="A1230" t="s">
        <v>16</v>
      </c>
      <c r="B1230" t="s">
        <v>2471</v>
      </c>
      <c r="C1230" t="s">
        <v>2472</v>
      </c>
      <c r="D1230" s="2" t="s">
        <v>13</v>
      </c>
      <c r="E1230">
        <v>8</v>
      </c>
      <c r="F1230">
        <v>276</v>
      </c>
      <c r="G1230" t="s">
        <v>11</v>
      </c>
      <c r="H1230">
        <v>1</v>
      </c>
      <c r="I1230">
        <v>425</v>
      </c>
      <c r="J1230" t="s">
        <v>12</v>
      </c>
      <c r="K1230">
        <v>94.8</v>
      </c>
      <c r="L1230" s="1">
        <v>2.2E-24</v>
      </c>
      <c r="M1230">
        <f>COUNTIF(Лист1!A:A,B1230)</f>
        <v>0</v>
      </c>
      <c r="N1230">
        <f>ABS(M1230-1)</f>
        <v>1</v>
      </c>
      <c r="O1230">
        <f>SUMIFS(M:M,K:K,"&gt;="&amp;K1230)</f>
        <v>525</v>
      </c>
      <c r="P1230">
        <f>SUMIFS(M:M,K:K,"&lt;"&amp;K1230)+72543</f>
        <v>72610</v>
      </c>
      <c r="Q1230">
        <f>O1230/SUM(M:M)</f>
        <v>0.44341216216216217</v>
      </c>
      <c r="R1230">
        <f>1-P1230/(SUM(N:N)+72543)</f>
        <v>0.14849952505482389</v>
      </c>
      <c r="S1230">
        <v>0.44341216216216217</v>
      </c>
      <c r="T1230">
        <f>1-R1230+Q1230</f>
        <v>1.2949126371073383</v>
      </c>
      <c r="U1230">
        <f>(R1231-R1230)*(Q1231+Q1230)/2</f>
        <v>0</v>
      </c>
    </row>
    <row r="1231" spans="1:21">
      <c r="A1231" t="s">
        <v>16</v>
      </c>
      <c r="B1231" t="s">
        <v>2473</v>
      </c>
      <c r="C1231" t="s">
        <v>2474</v>
      </c>
      <c r="D1231" s="2" t="s">
        <v>13</v>
      </c>
      <c r="E1231">
        <v>8</v>
      </c>
      <c r="F1231">
        <v>276</v>
      </c>
      <c r="G1231" t="s">
        <v>11</v>
      </c>
      <c r="H1231">
        <v>1</v>
      </c>
      <c r="I1231">
        <v>425</v>
      </c>
      <c r="J1231" t="s">
        <v>12</v>
      </c>
      <c r="K1231">
        <v>94.8</v>
      </c>
      <c r="L1231" s="1">
        <v>2.2E-24</v>
      </c>
      <c r="M1231">
        <f>COUNTIF(Лист1!A:A,B1231)</f>
        <v>0</v>
      </c>
      <c r="N1231">
        <f>ABS(M1231-1)</f>
        <v>1</v>
      </c>
      <c r="O1231">
        <f>SUMIFS(M:M,K:K,"&gt;="&amp;K1231)</f>
        <v>525</v>
      </c>
      <c r="P1231">
        <f>SUMIFS(M:M,K:K,"&lt;"&amp;K1231)+72543</f>
        <v>72610</v>
      </c>
      <c r="Q1231">
        <f>O1231/SUM(M:M)</f>
        <v>0.44341216216216217</v>
      </c>
      <c r="R1231">
        <f>1-P1231/(SUM(N:N)+72543)</f>
        <v>0.14849952505482389</v>
      </c>
      <c r="S1231">
        <v>0.44341216216216217</v>
      </c>
      <c r="T1231">
        <f>1-R1231+Q1231</f>
        <v>1.2949126371073383</v>
      </c>
      <c r="U1231">
        <f>(R1232-R1231)*(Q1232+Q1231)/2</f>
        <v>0</v>
      </c>
    </row>
    <row r="1232" spans="1:21">
      <c r="A1232" t="s">
        <v>16</v>
      </c>
      <c r="B1232" t="s">
        <v>2475</v>
      </c>
      <c r="C1232" t="s">
        <v>2476</v>
      </c>
      <c r="D1232" s="2" t="s">
        <v>13</v>
      </c>
      <c r="E1232">
        <v>3</v>
      </c>
      <c r="F1232">
        <v>276</v>
      </c>
      <c r="G1232" t="s">
        <v>11</v>
      </c>
      <c r="H1232">
        <v>1</v>
      </c>
      <c r="I1232">
        <v>425</v>
      </c>
      <c r="J1232" t="s">
        <v>12</v>
      </c>
      <c r="K1232">
        <v>94.8</v>
      </c>
      <c r="L1232" s="1">
        <v>2.2E-24</v>
      </c>
      <c r="M1232">
        <f>COUNTIF(Лист1!A:A,B1232)</f>
        <v>0</v>
      </c>
      <c r="N1232">
        <f>ABS(M1232-1)</f>
        <v>1</v>
      </c>
      <c r="O1232">
        <f>SUMIFS(M:M,K:K,"&gt;="&amp;K1232)</f>
        <v>525</v>
      </c>
      <c r="P1232">
        <f>SUMIFS(M:M,K:K,"&lt;"&amp;K1232)+72543</f>
        <v>72610</v>
      </c>
      <c r="Q1232">
        <f>O1232/SUM(M:M)</f>
        <v>0.44341216216216217</v>
      </c>
      <c r="R1232">
        <f>1-P1232/(SUM(N:N)+72543)</f>
        <v>0.14849952505482389</v>
      </c>
      <c r="S1232">
        <v>0.44341216216216217</v>
      </c>
      <c r="T1232">
        <f>1-R1232+Q1232</f>
        <v>1.2949126371073383</v>
      </c>
      <c r="U1232">
        <f>(R1233-R1232)*(Q1233+Q1232)/2</f>
        <v>0</v>
      </c>
    </row>
    <row r="1233" spans="1:21">
      <c r="A1233" t="s">
        <v>16</v>
      </c>
      <c r="B1233" t="s">
        <v>2477</v>
      </c>
      <c r="C1233" t="s">
        <v>2478</v>
      </c>
      <c r="D1233" s="2" t="s">
        <v>13</v>
      </c>
      <c r="E1233">
        <v>40</v>
      </c>
      <c r="F1233">
        <v>365</v>
      </c>
      <c r="G1233" t="s">
        <v>11</v>
      </c>
      <c r="H1233">
        <v>1</v>
      </c>
      <c r="I1233">
        <v>425</v>
      </c>
      <c r="J1233" t="s">
        <v>12</v>
      </c>
      <c r="K1233">
        <v>94.8</v>
      </c>
      <c r="L1233" s="1">
        <v>2.3000000000000001E-24</v>
      </c>
      <c r="M1233">
        <f>COUNTIF(Лист1!A:A,B1233)</f>
        <v>0</v>
      </c>
      <c r="N1233">
        <f>ABS(M1233-1)</f>
        <v>1</v>
      </c>
      <c r="O1233">
        <f>SUMIFS(M:M,K:K,"&gt;="&amp;K1233)</f>
        <v>525</v>
      </c>
      <c r="P1233">
        <f>SUMIFS(M:M,K:K,"&lt;"&amp;K1233)+72543</f>
        <v>72610</v>
      </c>
      <c r="Q1233">
        <f>O1233/SUM(M:M)</f>
        <v>0.44341216216216217</v>
      </c>
      <c r="R1233">
        <f>1-P1233/(SUM(N:N)+72543)</f>
        <v>0.14849952505482389</v>
      </c>
      <c r="S1233">
        <v>0.44341216216216217</v>
      </c>
      <c r="T1233">
        <f>1-R1233+Q1233</f>
        <v>1.2949126371073383</v>
      </c>
      <c r="U1233">
        <f>(R1234-R1233)*(Q1234+Q1233)/2</f>
        <v>0</v>
      </c>
    </row>
    <row r="1234" spans="1:21">
      <c r="A1234" t="s">
        <v>16</v>
      </c>
      <c r="B1234" t="s">
        <v>2479</v>
      </c>
      <c r="C1234" t="s">
        <v>2480</v>
      </c>
      <c r="D1234" s="2" t="s">
        <v>13</v>
      </c>
      <c r="E1234">
        <v>1</v>
      </c>
      <c r="F1234">
        <v>275</v>
      </c>
      <c r="G1234" t="s">
        <v>15</v>
      </c>
      <c r="H1234">
        <v>1</v>
      </c>
      <c r="I1234">
        <v>425</v>
      </c>
      <c r="J1234" t="s">
        <v>12</v>
      </c>
      <c r="K1234">
        <v>94.8</v>
      </c>
      <c r="L1234" s="1">
        <v>2.3000000000000001E-24</v>
      </c>
      <c r="M1234">
        <f>COUNTIF(Лист1!A:A,B1234)</f>
        <v>0</v>
      </c>
      <c r="N1234">
        <f>ABS(M1234-1)</f>
        <v>1</v>
      </c>
      <c r="O1234">
        <f>SUMIFS(M:M,K:K,"&gt;="&amp;K1234)</f>
        <v>525</v>
      </c>
      <c r="P1234">
        <f>SUMIFS(M:M,K:K,"&lt;"&amp;K1234)+72543</f>
        <v>72610</v>
      </c>
      <c r="Q1234">
        <f>O1234/SUM(M:M)</f>
        <v>0.44341216216216217</v>
      </c>
      <c r="R1234">
        <f>1-P1234/(SUM(N:N)+72543)</f>
        <v>0.14849952505482389</v>
      </c>
      <c r="S1234">
        <v>0.44341216216216217</v>
      </c>
      <c r="T1234">
        <f>1-R1234+Q1234</f>
        <v>1.2949126371073383</v>
      </c>
      <c r="U1234">
        <f>(R1235-R1234)*(Q1235+Q1234)/2</f>
        <v>0</v>
      </c>
    </row>
    <row r="1235" spans="1:21">
      <c r="A1235" t="s">
        <v>16</v>
      </c>
      <c r="B1235" t="s">
        <v>2481</v>
      </c>
      <c r="C1235" t="s">
        <v>2482</v>
      </c>
      <c r="D1235" s="2" t="s">
        <v>13</v>
      </c>
      <c r="E1235">
        <v>80</v>
      </c>
      <c r="F1235">
        <v>468</v>
      </c>
      <c r="G1235" t="s">
        <v>14</v>
      </c>
      <c r="H1235">
        <v>1</v>
      </c>
      <c r="I1235">
        <v>425</v>
      </c>
      <c r="J1235" t="s">
        <v>12</v>
      </c>
      <c r="K1235">
        <v>94.7</v>
      </c>
      <c r="L1235" s="1">
        <v>2.3999999999999998E-24</v>
      </c>
      <c r="M1235">
        <f>COUNTIF(Лист1!A:A,B1235)</f>
        <v>0</v>
      </c>
      <c r="N1235">
        <f>ABS(M1235-1)</f>
        <v>1</v>
      </c>
      <c r="O1235">
        <f>SUMIFS(M:M,K:K,"&gt;="&amp;K1235)</f>
        <v>525</v>
      </c>
      <c r="P1235">
        <f>SUMIFS(M:M,K:K,"&lt;"&amp;K1235)+72543</f>
        <v>72610</v>
      </c>
      <c r="Q1235">
        <f>O1235/SUM(M:M)</f>
        <v>0.44341216216216217</v>
      </c>
      <c r="R1235">
        <f>1-P1235/(SUM(N:N)+72543)</f>
        <v>0.14849952505482389</v>
      </c>
      <c r="S1235">
        <v>0.44341216216216217</v>
      </c>
      <c r="T1235">
        <f>1-R1235+Q1235</f>
        <v>1.2949126371073383</v>
      </c>
      <c r="U1235">
        <f>(R1236-R1235)*(Q1236+Q1235)/2</f>
        <v>0</v>
      </c>
    </row>
    <row r="1236" spans="1:21">
      <c r="A1236" t="s">
        <v>16</v>
      </c>
      <c r="B1236" t="s">
        <v>2483</v>
      </c>
      <c r="C1236" t="s">
        <v>2484</v>
      </c>
      <c r="D1236" s="2" t="s">
        <v>13</v>
      </c>
      <c r="E1236">
        <v>8</v>
      </c>
      <c r="F1236">
        <v>276</v>
      </c>
      <c r="G1236" t="s">
        <v>11</v>
      </c>
      <c r="H1236">
        <v>1</v>
      </c>
      <c r="I1236">
        <v>425</v>
      </c>
      <c r="J1236" t="s">
        <v>12</v>
      </c>
      <c r="K1236">
        <v>94.7</v>
      </c>
      <c r="L1236" s="1">
        <v>2.4999999999999999E-24</v>
      </c>
      <c r="M1236">
        <f>COUNTIF(Лист1!A:A,B1236)</f>
        <v>0</v>
      </c>
      <c r="N1236">
        <f>ABS(M1236-1)</f>
        <v>1</v>
      </c>
      <c r="O1236">
        <f>SUMIFS(M:M,K:K,"&gt;="&amp;K1236)</f>
        <v>525</v>
      </c>
      <c r="P1236">
        <f>SUMIFS(M:M,K:K,"&lt;"&amp;K1236)+72543</f>
        <v>72610</v>
      </c>
      <c r="Q1236">
        <f>O1236/SUM(M:M)</f>
        <v>0.44341216216216217</v>
      </c>
      <c r="R1236">
        <f>1-P1236/(SUM(N:N)+72543)</f>
        <v>0.14849952505482389</v>
      </c>
      <c r="S1236">
        <v>0.44341216216216217</v>
      </c>
      <c r="T1236">
        <f>1-R1236+Q1236</f>
        <v>1.2949126371073383</v>
      </c>
      <c r="U1236">
        <f>(R1237-R1236)*(Q1237+Q1236)/2</f>
        <v>0</v>
      </c>
    </row>
    <row r="1237" spans="1:21">
      <c r="A1237" t="s">
        <v>16</v>
      </c>
      <c r="B1237" t="s">
        <v>2485</v>
      </c>
      <c r="C1237" t="s">
        <v>2486</v>
      </c>
      <c r="D1237" s="2" t="s">
        <v>13</v>
      </c>
      <c r="E1237">
        <v>3</v>
      </c>
      <c r="F1237">
        <v>276</v>
      </c>
      <c r="G1237" t="s">
        <v>11</v>
      </c>
      <c r="H1237">
        <v>1</v>
      </c>
      <c r="I1237">
        <v>425</v>
      </c>
      <c r="J1237" t="s">
        <v>12</v>
      </c>
      <c r="K1237">
        <v>94.7</v>
      </c>
      <c r="L1237" s="1">
        <v>2.4999999999999999E-24</v>
      </c>
      <c r="M1237">
        <f>COUNTIF(Лист1!A:A,B1237)</f>
        <v>0</v>
      </c>
      <c r="N1237">
        <f>ABS(M1237-1)</f>
        <v>1</v>
      </c>
      <c r="O1237">
        <f>SUMIFS(M:M,K:K,"&gt;="&amp;K1237)</f>
        <v>525</v>
      </c>
      <c r="P1237">
        <f>SUMIFS(M:M,K:K,"&lt;"&amp;K1237)+72543</f>
        <v>72610</v>
      </c>
      <c r="Q1237">
        <f>O1237/SUM(M:M)</f>
        <v>0.44341216216216217</v>
      </c>
      <c r="R1237">
        <f>1-P1237/(SUM(N:N)+72543)</f>
        <v>0.14849952505482389</v>
      </c>
      <c r="S1237">
        <v>0.44341216216216217</v>
      </c>
      <c r="T1237">
        <f>1-R1237+Q1237</f>
        <v>1.2949126371073383</v>
      </c>
      <c r="U1237">
        <f>(R1238-R1237)*(Q1238+Q1237)/2</f>
        <v>0</v>
      </c>
    </row>
    <row r="1238" spans="1:21">
      <c r="A1238" t="s">
        <v>16</v>
      </c>
      <c r="B1238" t="s">
        <v>2487</v>
      </c>
      <c r="C1238" t="s">
        <v>2488</v>
      </c>
      <c r="D1238" s="2" t="s">
        <v>13</v>
      </c>
      <c r="E1238">
        <v>8</v>
      </c>
      <c r="F1238">
        <v>276</v>
      </c>
      <c r="G1238" t="s">
        <v>11</v>
      </c>
      <c r="H1238">
        <v>1</v>
      </c>
      <c r="I1238">
        <v>425</v>
      </c>
      <c r="J1238" t="s">
        <v>12</v>
      </c>
      <c r="K1238">
        <v>94.6</v>
      </c>
      <c r="L1238" s="1">
        <v>2.6E-24</v>
      </c>
      <c r="M1238">
        <f>COUNTIF(Лист1!A:A,B1238)</f>
        <v>0</v>
      </c>
      <c r="N1238">
        <f>ABS(M1238-1)</f>
        <v>1</v>
      </c>
      <c r="O1238">
        <f>SUMIFS(M:M,K:K,"&gt;="&amp;K1238)</f>
        <v>525</v>
      </c>
      <c r="P1238">
        <f>SUMIFS(M:M,K:K,"&lt;"&amp;K1238)+72543</f>
        <v>72610</v>
      </c>
      <c r="Q1238">
        <f>O1238/SUM(M:M)</f>
        <v>0.44341216216216217</v>
      </c>
      <c r="R1238">
        <f>1-P1238/(SUM(N:N)+72543)</f>
        <v>0.14849952505482389</v>
      </c>
      <c r="S1238">
        <v>0.44341216216216217</v>
      </c>
      <c r="T1238">
        <f>1-R1238+Q1238</f>
        <v>1.2949126371073383</v>
      </c>
      <c r="U1238">
        <f>(R1239-R1238)*(Q1239+Q1238)/2</f>
        <v>0</v>
      </c>
    </row>
    <row r="1239" spans="1:21">
      <c r="A1239" t="s">
        <v>16</v>
      </c>
      <c r="B1239" t="s">
        <v>2489</v>
      </c>
      <c r="C1239" t="s">
        <v>2490</v>
      </c>
      <c r="D1239" s="2" t="s">
        <v>13</v>
      </c>
      <c r="E1239">
        <v>16</v>
      </c>
      <c r="F1239">
        <v>282</v>
      </c>
      <c r="G1239" t="s">
        <v>11</v>
      </c>
      <c r="H1239">
        <v>1</v>
      </c>
      <c r="I1239">
        <v>425</v>
      </c>
      <c r="J1239" t="s">
        <v>12</v>
      </c>
      <c r="K1239">
        <v>94.6</v>
      </c>
      <c r="L1239" s="1">
        <v>2.6E-24</v>
      </c>
      <c r="M1239">
        <f>COUNTIF(Лист1!A:A,B1239)</f>
        <v>0</v>
      </c>
      <c r="N1239">
        <f>ABS(M1239-1)</f>
        <v>1</v>
      </c>
      <c r="O1239">
        <f>SUMIFS(M:M,K:K,"&gt;="&amp;K1239)</f>
        <v>525</v>
      </c>
      <c r="P1239">
        <f>SUMIFS(M:M,K:K,"&lt;"&amp;K1239)+72543</f>
        <v>72610</v>
      </c>
      <c r="Q1239">
        <f>O1239/SUM(M:M)</f>
        <v>0.44341216216216217</v>
      </c>
      <c r="R1239">
        <f>1-P1239/(SUM(N:N)+72543)</f>
        <v>0.14849952505482389</v>
      </c>
      <c r="S1239">
        <v>0.44341216216216217</v>
      </c>
      <c r="T1239">
        <f>1-R1239+Q1239</f>
        <v>1.2949126371073383</v>
      </c>
      <c r="U1239">
        <f>(R1240-R1239)*(Q1240+Q1239)/2</f>
        <v>0</v>
      </c>
    </row>
    <row r="1240" spans="1:21">
      <c r="A1240" t="s">
        <v>16</v>
      </c>
      <c r="B1240" t="s">
        <v>2491</v>
      </c>
      <c r="C1240" t="s">
        <v>2492</v>
      </c>
      <c r="D1240" s="2" t="s">
        <v>13</v>
      </c>
      <c r="E1240">
        <v>3</v>
      </c>
      <c r="F1240">
        <v>276</v>
      </c>
      <c r="G1240" t="s">
        <v>11</v>
      </c>
      <c r="H1240">
        <v>1</v>
      </c>
      <c r="I1240">
        <v>425</v>
      </c>
      <c r="J1240" t="s">
        <v>12</v>
      </c>
      <c r="K1240">
        <v>94.6</v>
      </c>
      <c r="L1240" s="1">
        <v>2.7000000000000001E-24</v>
      </c>
      <c r="M1240">
        <f>COUNTIF(Лист1!A:A,B1240)</f>
        <v>0</v>
      </c>
      <c r="N1240">
        <f>ABS(M1240-1)</f>
        <v>1</v>
      </c>
      <c r="O1240">
        <f>SUMIFS(M:M,K:K,"&gt;="&amp;K1240)</f>
        <v>525</v>
      </c>
      <c r="P1240">
        <f>SUMIFS(M:M,K:K,"&lt;"&amp;K1240)+72543</f>
        <v>72610</v>
      </c>
      <c r="Q1240">
        <f>O1240/SUM(M:M)</f>
        <v>0.44341216216216217</v>
      </c>
      <c r="R1240">
        <f>1-P1240/(SUM(N:N)+72543)</f>
        <v>0.14849952505482389</v>
      </c>
      <c r="S1240">
        <v>0.44341216216216217</v>
      </c>
      <c r="T1240">
        <f>1-R1240+Q1240</f>
        <v>1.2949126371073383</v>
      </c>
      <c r="U1240">
        <f>(R1241-R1240)*(Q1241+Q1240)/2</f>
        <v>0</v>
      </c>
    </row>
    <row r="1241" spans="1:21">
      <c r="A1241" t="s">
        <v>16</v>
      </c>
      <c r="B1241" t="s">
        <v>2493</v>
      </c>
      <c r="C1241" t="s">
        <v>2494</v>
      </c>
      <c r="D1241" s="2" t="s">
        <v>13</v>
      </c>
      <c r="E1241">
        <v>3</v>
      </c>
      <c r="F1241">
        <v>276</v>
      </c>
      <c r="G1241" t="s">
        <v>11</v>
      </c>
      <c r="H1241">
        <v>1</v>
      </c>
      <c r="I1241">
        <v>425</v>
      </c>
      <c r="J1241" t="s">
        <v>12</v>
      </c>
      <c r="K1241">
        <v>94.6</v>
      </c>
      <c r="L1241" s="1">
        <v>2.7000000000000001E-24</v>
      </c>
      <c r="M1241">
        <f>COUNTIF(Лист1!A:A,B1241)</f>
        <v>0</v>
      </c>
      <c r="N1241">
        <f>ABS(M1241-1)</f>
        <v>1</v>
      </c>
      <c r="O1241">
        <f>SUMIFS(M:M,K:K,"&gt;="&amp;K1241)</f>
        <v>525</v>
      </c>
      <c r="P1241">
        <f>SUMIFS(M:M,K:K,"&lt;"&amp;K1241)+72543</f>
        <v>72610</v>
      </c>
      <c r="Q1241">
        <f>O1241/SUM(M:M)</f>
        <v>0.44341216216216217</v>
      </c>
      <c r="R1241">
        <f>1-P1241/(SUM(N:N)+72543)</f>
        <v>0.14849952505482389</v>
      </c>
      <c r="S1241">
        <v>0.44341216216216217</v>
      </c>
      <c r="T1241">
        <f>1-R1241+Q1241</f>
        <v>1.2949126371073383</v>
      </c>
      <c r="U1241">
        <f>(R1242-R1241)*(Q1242+Q1241)/2</f>
        <v>0</v>
      </c>
    </row>
    <row r="1242" spans="1:21">
      <c r="A1242" t="s">
        <v>16</v>
      </c>
      <c r="B1242" t="s">
        <v>2495</v>
      </c>
      <c r="C1242" t="s">
        <v>2496</v>
      </c>
      <c r="D1242" s="2" t="s">
        <v>13</v>
      </c>
      <c r="E1242">
        <v>3</v>
      </c>
      <c r="F1242">
        <v>276</v>
      </c>
      <c r="G1242" t="s">
        <v>11</v>
      </c>
      <c r="H1242">
        <v>1</v>
      </c>
      <c r="I1242">
        <v>425</v>
      </c>
      <c r="J1242" t="s">
        <v>12</v>
      </c>
      <c r="K1242">
        <v>94.6</v>
      </c>
      <c r="L1242" s="1">
        <v>2.7000000000000001E-24</v>
      </c>
      <c r="M1242">
        <f>COUNTIF(Лист1!A:A,B1242)</f>
        <v>0</v>
      </c>
      <c r="N1242">
        <f>ABS(M1242-1)</f>
        <v>1</v>
      </c>
      <c r="O1242">
        <f>SUMIFS(M:M,K:K,"&gt;="&amp;K1242)</f>
        <v>525</v>
      </c>
      <c r="P1242">
        <f>SUMIFS(M:M,K:K,"&lt;"&amp;K1242)+72543</f>
        <v>72610</v>
      </c>
      <c r="Q1242">
        <f>O1242/SUM(M:M)</f>
        <v>0.44341216216216217</v>
      </c>
      <c r="R1242">
        <f>1-P1242/(SUM(N:N)+72543)</f>
        <v>0.14849952505482389</v>
      </c>
      <c r="S1242">
        <v>0.44341216216216217</v>
      </c>
      <c r="T1242">
        <f>1-R1242+Q1242</f>
        <v>1.2949126371073383</v>
      </c>
      <c r="U1242">
        <f>(R1243-R1242)*(Q1243+Q1242)/2</f>
        <v>0</v>
      </c>
    </row>
    <row r="1243" spans="1:21">
      <c r="A1243" t="s">
        <v>16</v>
      </c>
      <c r="B1243" t="s">
        <v>2497</v>
      </c>
      <c r="C1243" t="s">
        <v>2498</v>
      </c>
      <c r="D1243" s="2" t="s">
        <v>13</v>
      </c>
      <c r="E1243">
        <v>4</v>
      </c>
      <c r="F1243">
        <v>315</v>
      </c>
      <c r="G1243" t="s">
        <v>11</v>
      </c>
      <c r="H1243">
        <v>1</v>
      </c>
      <c r="I1243">
        <v>425</v>
      </c>
      <c r="J1243" t="s">
        <v>12</v>
      </c>
      <c r="K1243">
        <v>94.6</v>
      </c>
      <c r="L1243" s="1">
        <v>2.7000000000000001E-24</v>
      </c>
      <c r="M1243">
        <f>COUNTIF(Лист1!A:A,B1243)</f>
        <v>0</v>
      </c>
      <c r="N1243">
        <f>ABS(M1243-1)</f>
        <v>1</v>
      </c>
      <c r="O1243">
        <f>SUMIFS(M:M,K:K,"&gt;="&amp;K1243)</f>
        <v>525</v>
      </c>
      <c r="P1243">
        <f>SUMIFS(M:M,K:K,"&lt;"&amp;K1243)+72543</f>
        <v>72610</v>
      </c>
      <c r="Q1243">
        <f>O1243/SUM(M:M)</f>
        <v>0.44341216216216217</v>
      </c>
      <c r="R1243">
        <f>1-P1243/(SUM(N:N)+72543)</f>
        <v>0.14849952505482389</v>
      </c>
      <c r="S1243">
        <v>0.44341216216216217</v>
      </c>
      <c r="T1243">
        <f>1-R1243+Q1243</f>
        <v>1.2949126371073383</v>
      </c>
      <c r="U1243">
        <f>(R1244-R1243)*(Q1244+Q1243)/2</f>
        <v>0</v>
      </c>
    </row>
    <row r="1244" spans="1:21">
      <c r="A1244" t="s">
        <v>16</v>
      </c>
      <c r="B1244" t="s">
        <v>2499</v>
      </c>
      <c r="C1244" t="s">
        <v>2500</v>
      </c>
      <c r="D1244" s="2" t="s">
        <v>13</v>
      </c>
      <c r="E1244">
        <v>1</v>
      </c>
      <c r="F1244">
        <v>293</v>
      </c>
      <c r="G1244" t="s">
        <v>15</v>
      </c>
      <c r="H1244">
        <v>1</v>
      </c>
      <c r="I1244">
        <v>425</v>
      </c>
      <c r="J1244" t="s">
        <v>12</v>
      </c>
      <c r="K1244">
        <v>94.6</v>
      </c>
      <c r="L1244" s="1">
        <v>2.7000000000000001E-24</v>
      </c>
      <c r="M1244">
        <f>COUNTIF(Лист1!A:A,B1244)</f>
        <v>0</v>
      </c>
      <c r="N1244">
        <f>ABS(M1244-1)</f>
        <v>1</v>
      </c>
      <c r="O1244">
        <f>SUMIFS(M:M,K:K,"&gt;="&amp;K1244)</f>
        <v>525</v>
      </c>
      <c r="P1244">
        <f>SUMIFS(M:M,K:K,"&lt;"&amp;K1244)+72543</f>
        <v>72610</v>
      </c>
      <c r="Q1244">
        <f>O1244/SUM(M:M)</f>
        <v>0.44341216216216217</v>
      </c>
      <c r="R1244">
        <f>1-P1244/(SUM(N:N)+72543)</f>
        <v>0.14849952505482389</v>
      </c>
      <c r="S1244">
        <v>0.44341216216216217</v>
      </c>
      <c r="T1244">
        <f>1-R1244+Q1244</f>
        <v>1.2949126371073383</v>
      </c>
      <c r="U1244">
        <f>(R1245-R1244)*(Q1245+Q1244)/2</f>
        <v>0</v>
      </c>
    </row>
    <row r="1245" spans="1:21">
      <c r="A1245" t="s">
        <v>16</v>
      </c>
      <c r="B1245" t="s">
        <v>2501</v>
      </c>
      <c r="C1245" t="s">
        <v>2502</v>
      </c>
      <c r="D1245" s="2" t="s">
        <v>13</v>
      </c>
      <c r="E1245">
        <v>1315</v>
      </c>
      <c r="F1245">
        <v>1681</v>
      </c>
      <c r="G1245" t="s">
        <v>11</v>
      </c>
      <c r="H1245">
        <v>1</v>
      </c>
      <c r="I1245">
        <v>425</v>
      </c>
      <c r="J1245" t="s">
        <v>12</v>
      </c>
      <c r="K1245">
        <v>94.5</v>
      </c>
      <c r="L1245" s="1">
        <v>2.8000000000000002E-24</v>
      </c>
      <c r="M1245">
        <f>COUNTIF(Лист1!A:A,B1245)</f>
        <v>0</v>
      </c>
      <c r="N1245">
        <f>ABS(M1245-1)</f>
        <v>1</v>
      </c>
      <c r="O1245">
        <f>SUMIFS(M:M,K:K,"&gt;="&amp;K1245)</f>
        <v>525</v>
      </c>
      <c r="P1245">
        <f>SUMIFS(M:M,K:K,"&lt;"&amp;K1245)+72543</f>
        <v>72610</v>
      </c>
      <c r="Q1245">
        <f>O1245/SUM(M:M)</f>
        <v>0.44341216216216217</v>
      </c>
      <c r="R1245">
        <f>1-P1245/(SUM(N:N)+72543)</f>
        <v>0.14849952505482389</v>
      </c>
      <c r="S1245">
        <v>0.44341216216216217</v>
      </c>
      <c r="T1245">
        <f>1-R1245+Q1245</f>
        <v>1.2949126371073383</v>
      </c>
      <c r="U1245">
        <f>(R1246-R1245)*(Q1246+Q1245)/2</f>
        <v>0</v>
      </c>
    </row>
    <row r="1246" spans="1:21">
      <c r="A1246" t="s">
        <v>16</v>
      </c>
      <c r="B1246" t="s">
        <v>2503</v>
      </c>
      <c r="C1246" t="s">
        <v>2504</v>
      </c>
      <c r="D1246" s="2" t="s">
        <v>13</v>
      </c>
      <c r="E1246">
        <v>17</v>
      </c>
      <c r="F1246">
        <v>282</v>
      </c>
      <c r="G1246" t="s">
        <v>11</v>
      </c>
      <c r="H1246">
        <v>1</v>
      </c>
      <c r="I1246">
        <v>425</v>
      </c>
      <c r="J1246" t="s">
        <v>12</v>
      </c>
      <c r="K1246">
        <v>94.5</v>
      </c>
      <c r="L1246" s="1">
        <v>2.8000000000000002E-24</v>
      </c>
      <c r="M1246">
        <f>COUNTIF(Лист1!A:A,B1246)</f>
        <v>0</v>
      </c>
      <c r="N1246">
        <f>ABS(M1246-1)</f>
        <v>1</v>
      </c>
      <c r="O1246">
        <f>SUMIFS(M:M,K:K,"&gt;="&amp;K1246)</f>
        <v>525</v>
      </c>
      <c r="P1246">
        <f>SUMIFS(M:M,K:K,"&lt;"&amp;K1246)+72543</f>
        <v>72610</v>
      </c>
      <c r="Q1246">
        <f>O1246/SUM(M:M)</f>
        <v>0.44341216216216217</v>
      </c>
      <c r="R1246">
        <f>1-P1246/(SUM(N:N)+72543)</f>
        <v>0.14849952505482389</v>
      </c>
      <c r="S1246">
        <v>0.44341216216216217</v>
      </c>
      <c r="T1246">
        <f>1-R1246+Q1246</f>
        <v>1.2949126371073383</v>
      </c>
      <c r="U1246">
        <f>(R1247-R1246)*(Q1247+Q1246)/2</f>
        <v>0</v>
      </c>
    </row>
    <row r="1247" spans="1:21">
      <c r="A1247" t="s">
        <v>16</v>
      </c>
      <c r="B1247" t="s">
        <v>2505</v>
      </c>
      <c r="C1247" t="s">
        <v>2506</v>
      </c>
      <c r="D1247" s="2" t="s">
        <v>13</v>
      </c>
      <c r="E1247">
        <v>11</v>
      </c>
      <c r="F1247">
        <v>276</v>
      </c>
      <c r="G1247" t="s">
        <v>11</v>
      </c>
      <c r="H1247">
        <v>1</v>
      </c>
      <c r="I1247">
        <v>425</v>
      </c>
      <c r="J1247" t="s">
        <v>12</v>
      </c>
      <c r="K1247">
        <v>94.5</v>
      </c>
      <c r="L1247" s="1">
        <v>2.8000000000000002E-24</v>
      </c>
      <c r="M1247">
        <f>COUNTIF(Лист1!A:A,B1247)</f>
        <v>0</v>
      </c>
      <c r="N1247">
        <f>ABS(M1247-1)</f>
        <v>1</v>
      </c>
      <c r="O1247">
        <f>SUMIFS(M:M,K:K,"&gt;="&amp;K1247)</f>
        <v>525</v>
      </c>
      <c r="P1247">
        <f>SUMIFS(M:M,K:K,"&lt;"&amp;K1247)+72543</f>
        <v>72610</v>
      </c>
      <c r="Q1247">
        <f>O1247/SUM(M:M)</f>
        <v>0.44341216216216217</v>
      </c>
      <c r="R1247">
        <f>1-P1247/(SUM(N:N)+72543)</f>
        <v>0.14849952505482389</v>
      </c>
      <c r="S1247">
        <v>0.44341216216216217</v>
      </c>
      <c r="T1247">
        <f>1-R1247+Q1247</f>
        <v>1.2949126371073383</v>
      </c>
      <c r="U1247">
        <f>(R1248-R1247)*(Q1248+Q1247)/2</f>
        <v>0</v>
      </c>
    </row>
    <row r="1248" spans="1:21">
      <c r="A1248" t="s">
        <v>16</v>
      </c>
      <c r="B1248" t="s">
        <v>2507</v>
      </c>
      <c r="C1248" t="s">
        <v>2508</v>
      </c>
      <c r="D1248" s="2" t="s">
        <v>13</v>
      </c>
      <c r="E1248">
        <v>3</v>
      </c>
      <c r="F1248">
        <v>276</v>
      </c>
      <c r="G1248" t="s">
        <v>11</v>
      </c>
      <c r="H1248">
        <v>1</v>
      </c>
      <c r="I1248">
        <v>425</v>
      </c>
      <c r="J1248" t="s">
        <v>12</v>
      </c>
      <c r="K1248">
        <v>94.5</v>
      </c>
      <c r="L1248" s="1">
        <v>2.8000000000000002E-24</v>
      </c>
      <c r="M1248">
        <f>COUNTIF(Лист1!A:A,B1248)</f>
        <v>0</v>
      </c>
      <c r="N1248">
        <f>ABS(M1248-1)</f>
        <v>1</v>
      </c>
      <c r="O1248">
        <f>SUMIFS(M:M,K:K,"&gt;="&amp;K1248)</f>
        <v>525</v>
      </c>
      <c r="P1248">
        <f>SUMIFS(M:M,K:K,"&lt;"&amp;K1248)+72543</f>
        <v>72610</v>
      </c>
      <c r="Q1248">
        <f>O1248/SUM(M:M)</f>
        <v>0.44341216216216217</v>
      </c>
      <c r="R1248">
        <f>1-P1248/(SUM(N:N)+72543)</f>
        <v>0.14849952505482389</v>
      </c>
      <c r="S1248">
        <v>0.44341216216216217</v>
      </c>
      <c r="T1248">
        <f>1-R1248+Q1248</f>
        <v>1.2949126371073383</v>
      </c>
      <c r="U1248">
        <f>(R1249-R1248)*(Q1249+Q1248)/2</f>
        <v>0</v>
      </c>
    </row>
    <row r="1249" spans="1:21">
      <c r="A1249" t="s">
        <v>16</v>
      </c>
      <c r="B1249" t="s">
        <v>2509</v>
      </c>
      <c r="C1249" t="s">
        <v>2510</v>
      </c>
      <c r="D1249" s="2" t="s">
        <v>13</v>
      </c>
      <c r="E1249">
        <v>9</v>
      </c>
      <c r="F1249">
        <v>282</v>
      </c>
      <c r="G1249" t="s">
        <v>11</v>
      </c>
      <c r="H1249">
        <v>1</v>
      </c>
      <c r="I1249">
        <v>425</v>
      </c>
      <c r="J1249" t="s">
        <v>12</v>
      </c>
      <c r="K1249">
        <v>94.5</v>
      </c>
      <c r="L1249" s="1">
        <v>2.8999999999999999E-24</v>
      </c>
      <c r="M1249">
        <f>COUNTIF(Лист1!A:A,B1249)</f>
        <v>0</v>
      </c>
      <c r="N1249">
        <f>ABS(M1249-1)</f>
        <v>1</v>
      </c>
      <c r="O1249">
        <f>SUMIFS(M:M,K:K,"&gt;="&amp;K1249)</f>
        <v>525</v>
      </c>
      <c r="P1249">
        <f>SUMIFS(M:M,K:K,"&lt;"&amp;K1249)+72543</f>
        <v>72610</v>
      </c>
      <c r="Q1249">
        <f>O1249/SUM(M:M)</f>
        <v>0.44341216216216217</v>
      </c>
      <c r="R1249">
        <f>1-P1249/(SUM(N:N)+72543)</f>
        <v>0.14849952505482389</v>
      </c>
      <c r="S1249">
        <v>0.44341216216216217</v>
      </c>
      <c r="T1249">
        <f>1-R1249+Q1249</f>
        <v>1.2949126371073383</v>
      </c>
      <c r="U1249">
        <f>(R1250-R1249)*(Q1250+Q1249)/2</f>
        <v>0</v>
      </c>
    </row>
    <row r="1250" spans="1:21">
      <c r="A1250" t="s">
        <v>16</v>
      </c>
      <c r="B1250" t="s">
        <v>2511</v>
      </c>
      <c r="C1250" t="s">
        <v>2512</v>
      </c>
      <c r="D1250" s="2" t="s">
        <v>13</v>
      </c>
      <c r="E1250">
        <v>29</v>
      </c>
      <c r="F1250">
        <v>306</v>
      </c>
      <c r="G1250" t="s">
        <v>11</v>
      </c>
      <c r="H1250">
        <v>1</v>
      </c>
      <c r="I1250">
        <v>425</v>
      </c>
      <c r="J1250" t="s">
        <v>12</v>
      </c>
      <c r="K1250">
        <v>94.5</v>
      </c>
      <c r="L1250" s="1">
        <v>2.8999999999999999E-24</v>
      </c>
      <c r="M1250">
        <f>COUNTIF(Лист1!A:A,B1250)</f>
        <v>0</v>
      </c>
      <c r="N1250">
        <f>ABS(M1250-1)</f>
        <v>1</v>
      </c>
      <c r="O1250">
        <f>SUMIFS(M:M,K:K,"&gt;="&amp;K1250)</f>
        <v>525</v>
      </c>
      <c r="P1250">
        <f>SUMIFS(M:M,K:K,"&lt;"&amp;K1250)+72543</f>
        <v>72610</v>
      </c>
      <c r="Q1250">
        <f>O1250/SUM(M:M)</f>
        <v>0.44341216216216217</v>
      </c>
      <c r="R1250">
        <f>1-P1250/(SUM(N:N)+72543)</f>
        <v>0.14849952505482389</v>
      </c>
      <c r="S1250">
        <v>0.44341216216216217</v>
      </c>
      <c r="T1250">
        <f>1-R1250+Q1250</f>
        <v>1.2949126371073383</v>
      </c>
      <c r="U1250">
        <f>(R1251-R1250)*(Q1251+Q1250)/2</f>
        <v>0</v>
      </c>
    </row>
    <row r="1251" spans="1:21">
      <c r="A1251" t="s">
        <v>16</v>
      </c>
      <c r="B1251" t="s">
        <v>2513</v>
      </c>
      <c r="C1251" t="s">
        <v>2514</v>
      </c>
      <c r="D1251" s="2" t="s">
        <v>13</v>
      </c>
      <c r="E1251">
        <v>21</v>
      </c>
      <c r="F1251">
        <v>287</v>
      </c>
      <c r="G1251" t="s">
        <v>11</v>
      </c>
      <c r="H1251">
        <v>1</v>
      </c>
      <c r="I1251">
        <v>425</v>
      </c>
      <c r="J1251" t="s">
        <v>12</v>
      </c>
      <c r="K1251">
        <v>94.5</v>
      </c>
      <c r="L1251" s="1">
        <v>2.8999999999999999E-24</v>
      </c>
      <c r="M1251">
        <f>COUNTIF(Лист1!A:A,B1251)</f>
        <v>0</v>
      </c>
      <c r="N1251">
        <f>ABS(M1251-1)</f>
        <v>1</v>
      </c>
      <c r="O1251">
        <f>SUMIFS(M:M,K:K,"&gt;="&amp;K1251)</f>
        <v>525</v>
      </c>
      <c r="P1251">
        <f>SUMIFS(M:M,K:K,"&lt;"&amp;K1251)+72543</f>
        <v>72610</v>
      </c>
      <c r="Q1251">
        <f>O1251/SUM(M:M)</f>
        <v>0.44341216216216217</v>
      </c>
      <c r="R1251">
        <f>1-P1251/(SUM(N:N)+72543)</f>
        <v>0.14849952505482389</v>
      </c>
      <c r="S1251">
        <v>0.44341216216216217</v>
      </c>
      <c r="T1251">
        <f>1-R1251+Q1251</f>
        <v>1.2949126371073383</v>
      </c>
      <c r="U1251">
        <f>(R1252-R1251)*(Q1252+Q1251)/2</f>
        <v>0</v>
      </c>
    </row>
    <row r="1252" spans="1:21">
      <c r="A1252" t="s">
        <v>16</v>
      </c>
      <c r="B1252" t="s">
        <v>2515</v>
      </c>
      <c r="C1252" t="s">
        <v>2516</v>
      </c>
      <c r="D1252" s="2" t="s">
        <v>13</v>
      </c>
      <c r="E1252">
        <v>12</v>
      </c>
      <c r="F1252">
        <v>275</v>
      </c>
      <c r="G1252" t="s">
        <v>11</v>
      </c>
      <c r="H1252">
        <v>1</v>
      </c>
      <c r="I1252">
        <v>425</v>
      </c>
      <c r="J1252" t="s">
        <v>12</v>
      </c>
      <c r="K1252">
        <v>94.4</v>
      </c>
      <c r="L1252" s="1">
        <v>3E-24</v>
      </c>
      <c r="M1252">
        <f>COUNTIF(Лист1!A:A,B1252)</f>
        <v>0</v>
      </c>
      <c r="N1252">
        <f>ABS(M1252-1)</f>
        <v>1</v>
      </c>
      <c r="O1252">
        <f>SUMIFS(M:M,K:K,"&gt;="&amp;K1252)</f>
        <v>525</v>
      </c>
      <c r="P1252">
        <f>SUMIFS(M:M,K:K,"&lt;"&amp;K1252)+72543</f>
        <v>72610</v>
      </c>
      <c r="Q1252">
        <f>O1252/SUM(M:M)</f>
        <v>0.44341216216216217</v>
      </c>
      <c r="R1252">
        <f>1-P1252/(SUM(N:N)+72543)</f>
        <v>0.14849952505482389</v>
      </c>
      <c r="S1252">
        <v>0.44341216216216217</v>
      </c>
      <c r="T1252">
        <f>1-R1252+Q1252</f>
        <v>1.2949126371073383</v>
      </c>
      <c r="U1252">
        <f>(R1253-R1252)*(Q1253+Q1252)/2</f>
        <v>0</v>
      </c>
    </row>
    <row r="1253" spans="1:21">
      <c r="A1253" t="s">
        <v>16</v>
      </c>
      <c r="B1253" t="s">
        <v>2517</v>
      </c>
      <c r="C1253" t="s">
        <v>2518</v>
      </c>
      <c r="D1253" s="2" t="s">
        <v>13</v>
      </c>
      <c r="E1253">
        <v>1</v>
      </c>
      <c r="F1253">
        <v>273</v>
      </c>
      <c r="G1253" t="s">
        <v>15</v>
      </c>
      <c r="H1253">
        <v>1</v>
      </c>
      <c r="I1253">
        <v>425</v>
      </c>
      <c r="J1253" t="s">
        <v>12</v>
      </c>
      <c r="K1253">
        <v>94.4</v>
      </c>
      <c r="L1253" s="1">
        <v>3E-24</v>
      </c>
      <c r="M1253">
        <f>COUNTIF(Лист1!A:A,B1253)</f>
        <v>0</v>
      </c>
      <c r="N1253">
        <f>ABS(M1253-1)</f>
        <v>1</v>
      </c>
      <c r="O1253">
        <f>SUMIFS(M:M,K:K,"&gt;="&amp;K1253)</f>
        <v>525</v>
      </c>
      <c r="P1253">
        <f>SUMIFS(M:M,K:K,"&lt;"&amp;K1253)+72543</f>
        <v>72610</v>
      </c>
      <c r="Q1253">
        <f>O1253/SUM(M:M)</f>
        <v>0.44341216216216217</v>
      </c>
      <c r="R1253">
        <f>1-P1253/(SUM(N:N)+72543)</f>
        <v>0.14849952505482389</v>
      </c>
      <c r="S1253">
        <v>0.44341216216216217</v>
      </c>
      <c r="T1253">
        <f>1-R1253+Q1253</f>
        <v>1.2949126371073383</v>
      </c>
      <c r="U1253">
        <f>(R1254-R1253)*(Q1254+Q1253)/2</f>
        <v>0</v>
      </c>
    </row>
    <row r="1254" spans="1:21">
      <c r="A1254" t="s">
        <v>16</v>
      </c>
      <c r="B1254" t="s">
        <v>2519</v>
      </c>
      <c r="C1254" t="s">
        <v>2520</v>
      </c>
      <c r="D1254" s="2" t="s">
        <v>13</v>
      </c>
      <c r="E1254">
        <v>5</v>
      </c>
      <c r="F1254">
        <v>275</v>
      </c>
      <c r="G1254" t="s">
        <v>11</v>
      </c>
      <c r="H1254">
        <v>1</v>
      </c>
      <c r="I1254">
        <v>425</v>
      </c>
      <c r="J1254" t="s">
        <v>12</v>
      </c>
      <c r="K1254">
        <v>94.4</v>
      </c>
      <c r="L1254" s="1">
        <v>3.1E-24</v>
      </c>
      <c r="M1254">
        <f>COUNTIF(Лист1!A:A,B1254)</f>
        <v>0</v>
      </c>
      <c r="N1254">
        <f>ABS(M1254-1)</f>
        <v>1</v>
      </c>
      <c r="O1254">
        <f>SUMIFS(M:M,K:K,"&gt;="&amp;K1254)</f>
        <v>525</v>
      </c>
      <c r="P1254">
        <f>SUMIFS(M:M,K:K,"&lt;"&amp;K1254)+72543</f>
        <v>72610</v>
      </c>
      <c r="Q1254">
        <f>O1254/SUM(M:M)</f>
        <v>0.44341216216216217</v>
      </c>
      <c r="R1254">
        <f>1-P1254/(SUM(N:N)+72543)</f>
        <v>0.14849952505482389</v>
      </c>
      <c r="S1254">
        <v>0.44341216216216217</v>
      </c>
      <c r="T1254">
        <f>1-R1254+Q1254</f>
        <v>1.2949126371073383</v>
      </c>
      <c r="U1254">
        <f>(R1255-R1254)*(Q1255+Q1254)/2</f>
        <v>0</v>
      </c>
    </row>
    <row r="1255" spans="1:21">
      <c r="A1255" t="s">
        <v>16</v>
      </c>
      <c r="B1255" t="s">
        <v>2521</v>
      </c>
      <c r="C1255" t="s">
        <v>2522</v>
      </c>
      <c r="D1255" s="2" t="s">
        <v>13</v>
      </c>
      <c r="E1255">
        <v>1</v>
      </c>
      <c r="F1255">
        <v>280</v>
      </c>
      <c r="G1255" t="s">
        <v>15</v>
      </c>
      <c r="H1255">
        <v>1</v>
      </c>
      <c r="I1255">
        <v>425</v>
      </c>
      <c r="J1255" t="s">
        <v>12</v>
      </c>
      <c r="K1255">
        <v>94.4</v>
      </c>
      <c r="L1255" s="1">
        <v>3.1E-24</v>
      </c>
      <c r="M1255">
        <f>COUNTIF(Лист1!A:A,B1255)</f>
        <v>0</v>
      </c>
      <c r="N1255">
        <f>ABS(M1255-1)</f>
        <v>1</v>
      </c>
      <c r="O1255">
        <f>SUMIFS(M:M,K:K,"&gt;="&amp;K1255)</f>
        <v>525</v>
      </c>
      <c r="P1255">
        <f>SUMIFS(M:M,K:K,"&lt;"&amp;K1255)+72543</f>
        <v>72610</v>
      </c>
      <c r="Q1255">
        <f>O1255/SUM(M:M)</f>
        <v>0.44341216216216217</v>
      </c>
      <c r="R1255">
        <f>1-P1255/(SUM(N:N)+72543)</f>
        <v>0.14849952505482389</v>
      </c>
      <c r="S1255">
        <v>0.44341216216216217</v>
      </c>
      <c r="T1255">
        <f>1-R1255+Q1255</f>
        <v>1.2949126371073383</v>
      </c>
      <c r="U1255">
        <f>(R1256-R1255)*(Q1256+Q1255)/2</f>
        <v>0</v>
      </c>
    </row>
    <row r="1256" spans="1:21">
      <c r="A1256" t="s">
        <v>16</v>
      </c>
      <c r="B1256" t="s">
        <v>2523</v>
      </c>
      <c r="C1256" t="s">
        <v>2524</v>
      </c>
      <c r="D1256" s="2" t="s">
        <v>13</v>
      </c>
      <c r="E1256">
        <v>1</v>
      </c>
      <c r="F1256">
        <v>272</v>
      </c>
      <c r="G1256" t="s">
        <v>15</v>
      </c>
      <c r="H1256">
        <v>1</v>
      </c>
      <c r="I1256">
        <v>425</v>
      </c>
      <c r="J1256" t="s">
        <v>12</v>
      </c>
      <c r="K1256">
        <v>94.3</v>
      </c>
      <c r="L1256" s="1">
        <v>3.2000000000000001E-24</v>
      </c>
      <c r="M1256">
        <f>COUNTIF(Лист1!A:A,B1256)</f>
        <v>0</v>
      </c>
      <c r="N1256">
        <f>ABS(M1256-1)</f>
        <v>1</v>
      </c>
      <c r="O1256">
        <f>SUMIFS(M:M,K:K,"&gt;="&amp;K1256)</f>
        <v>525</v>
      </c>
      <c r="P1256">
        <f>SUMIFS(M:M,K:K,"&lt;"&amp;K1256)+72543</f>
        <v>72610</v>
      </c>
      <c r="Q1256">
        <f>O1256/SUM(M:M)</f>
        <v>0.44341216216216217</v>
      </c>
      <c r="R1256">
        <f>1-P1256/(SUM(N:N)+72543)</f>
        <v>0.14849952505482389</v>
      </c>
      <c r="S1256">
        <v>0.44341216216216217</v>
      </c>
      <c r="T1256">
        <f>1-R1256+Q1256</f>
        <v>1.2949126371073383</v>
      </c>
      <c r="U1256">
        <f>(R1257-R1256)*(Q1257+Q1256)/2</f>
        <v>0</v>
      </c>
    </row>
    <row r="1257" spans="1:21">
      <c r="A1257" t="s">
        <v>16</v>
      </c>
      <c r="B1257" t="s">
        <v>2525</v>
      </c>
      <c r="C1257" t="s">
        <v>2526</v>
      </c>
      <c r="D1257" s="2" t="s">
        <v>13</v>
      </c>
      <c r="E1257">
        <v>3</v>
      </c>
      <c r="F1257">
        <v>276</v>
      </c>
      <c r="G1257" t="s">
        <v>11</v>
      </c>
      <c r="H1257">
        <v>1</v>
      </c>
      <c r="I1257">
        <v>425</v>
      </c>
      <c r="J1257" t="s">
        <v>12</v>
      </c>
      <c r="K1257">
        <v>94.2</v>
      </c>
      <c r="L1257" s="1">
        <v>3.4999999999999996E-24</v>
      </c>
      <c r="M1257">
        <f>COUNTIF(Лист1!A:A,B1257)</f>
        <v>0</v>
      </c>
      <c r="N1257">
        <f>ABS(M1257-1)</f>
        <v>1</v>
      </c>
      <c r="O1257">
        <f>SUMIFS(M:M,K:K,"&gt;="&amp;K1257)</f>
        <v>525</v>
      </c>
      <c r="P1257">
        <f>SUMIFS(M:M,K:K,"&lt;"&amp;K1257)+72543</f>
        <v>72610</v>
      </c>
      <c r="Q1257">
        <f>O1257/SUM(M:M)</f>
        <v>0.44341216216216217</v>
      </c>
      <c r="R1257">
        <f>1-P1257/(SUM(N:N)+72543)</f>
        <v>0.14849952505482389</v>
      </c>
      <c r="S1257">
        <v>0.44341216216216217</v>
      </c>
      <c r="T1257">
        <f>1-R1257+Q1257</f>
        <v>1.2949126371073383</v>
      </c>
      <c r="U1257">
        <f>(R1258-R1257)*(Q1258+Q1257)/2</f>
        <v>0</v>
      </c>
    </row>
    <row r="1258" spans="1:21">
      <c r="A1258" t="s">
        <v>16</v>
      </c>
      <c r="B1258" t="s">
        <v>2527</v>
      </c>
      <c r="C1258" t="s">
        <v>2528</v>
      </c>
      <c r="D1258" s="2" t="s">
        <v>13</v>
      </c>
      <c r="E1258">
        <v>3</v>
      </c>
      <c r="F1258">
        <v>276</v>
      </c>
      <c r="G1258" t="s">
        <v>11</v>
      </c>
      <c r="H1258">
        <v>1</v>
      </c>
      <c r="I1258">
        <v>425</v>
      </c>
      <c r="J1258" t="s">
        <v>12</v>
      </c>
      <c r="K1258">
        <v>94.2</v>
      </c>
      <c r="L1258" s="1">
        <v>3.6000000000000001E-24</v>
      </c>
      <c r="M1258">
        <f>COUNTIF(Лист1!A:A,B1258)</f>
        <v>0</v>
      </c>
      <c r="N1258">
        <f>ABS(M1258-1)</f>
        <v>1</v>
      </c>
      <c r="O1258">
        <f>SUMIFS(M:M,K:K,"&gt;="&amp;K1258)</f>
        <v>525</v>
      </c>
      <c r="P1258">
        <f>SUMIFS(M:M,K:K,"&lt;"&amp;K1258)+72543</f>
        <v>72610</v>
      </c>
      <c r="Q1258">
        <f>O1258/SUM(M:M)</f>
        <v>0.44341216216216217</v>
      </c>
      <c r="R1258">
        <f>1-P1258/(SUM(N:N)+72543)</f>
        <v>0.14849952505482389</v>
      </c>
      <c r="S1258">
        <v>0.44341216216216217</v>
      </c>
      <c r="T1258">
        <f>1-R1258+Q1258</f>
        <v>1.2949126371073383</v>
      </c>
      <c r="U1258">
        <f>(R1259-R1258)*(Q1259+Q1258)/2</f>
        <v>0</v>
      </c>
    </row>
    <row r="1259" spans="1:21">
      <c r="A1259" t="s">
        <v>16</v>
      </c>
      <c r="B1259" t="s">
        <v>2529</v>
      </c>
      <c r="C1259" t="s">
        <v>2530</v>
      </c>
      <c r="D1259" s="2" t="s">
        <v>13</v>
      </c>
      <c r="E1259">
        <v>12</v>
      </c>
      <c r="F1259">
        <v>275</v>
      </c>
      <c r="G1259" t="s">
        <v>11</v>
      </c>
      <c r="H1259">
        <v>1</v>
      </c>
      <c r="I1259">
        <v>425</v>
      </c>
      <c r="J1259" t="s">
        <v>12</v>
      </c>
      <c r="K1259">
        <v>94.1</v>
      </c>
      <c r="L1259" s="1">
        <v>3.6000000000000001E-24</v>
      </c>
      <c r="M1259">
        <f>COUNTIF(Лист1!A:A,B1259)</f>
        <v>0</v>
      </c>
      <c r="N1259">
        <f>ABS(M1259-1)</f>
        <v>1</v>
      </c>
      <c r="O1259">
        <f>SUMIFS(M:M,K:K,"&gt;="&amp;K1259)</f>
        <v>525</v>
      </c>
      <c r="P1259">
        <f>SUMIFS(M:M,K:K,"&lt;"&amp;K1259)+72543</f>
        <v>72610</v>
      </c>
      <c r="Q1259">
        <f>O1259/SUM(M:M)</f>
        <v>0.44341216216216217</v>
      </c>
      <c r="R1259">
        <f>1-P1259/(SUM(N:N)+72543)</f>
        <v>0.14849952505482389</v>
      </c>
      <c r="S1259">
        <v>0.44341216216216217</v>
      </c>
      <c r="T1259">
        <f>1-R1259+Q1259</f>
        <v>1.2949126371073383</v>
      </c>
      <c r="U1259">
        <f>(R1260-R1259)*(Q1260+Q1259)/2</f>
        <v>0</v>
      </c>
    </row>
    <row r="1260" spans="1:21">
      <c r="A1260" t="s">
        <v>16</v>
      </c>
      <c r="B1260" t="s">
        <v>2531</v>
      </c>
      <c r="C1260" t="s">
        <v>2532</v>
      </c>
      <c r="D1260" s="2" t="s">
        <v>13</v>
      </c>
      <c r="E1260">
        <v>1</v>
      </c>
      <c r="F1260">
        <v>276</v>
      </c>
      <c r="G1260" t="s">
        <v>15</v>
      </c>
      <c r="H1260">
        <v>1</v>
      </c>
      <c r="I1260">
        <v>425</v>
      </c>
      <c r="J1260" t="s">
        <v>12</v>
      </c>
      <c r="K1260">
        <v>94.1</v>
      </c>
      <c r="L1260" s="1">
        <v>3.6000000000000001E-24</v>
      </c>
      <c r="M1260">
        <f>COUNTIF(Лист1!A:A,B1260)</f>
        <v>0</v>
      </c>
      <c r="N1260">
        <f>ABS(M1260-1)</f>
        <v>1</v>
      </c>
      <c r="O1260">
        <f>SUMIFS(M:M,K:K,"&gt;="&amp;K1260)</f>
        <v>525</v>
      </c>
      <c r="P1260">
        <f>SUMIFS(M:M,K:K,"&lt;"&amp;K1260)+72543</f>
        <v>72610</v>
      </c>
      <c r="Q1260">
        <f>O1260/SUM(M:M)</f>
        <v>0.44341216216216217</v>
      </c>
      <c r="R1260">
        <f>1-P1260/(SUM(N:N)+72543)</f>
        <v>0.14849952505482389</v>
      </c>
      <c r="S1260">
        <v>0.44341216216216217</v>
      </c>
      <c r="T1260">
        <f>1-R1260+Q1260</f>
        <v>1.2949126371073383</v>
      </c>
      <c r="U1260">
        <f>(R1261-R1260)*(Q1261+Q1260)/2</f>
        <v>0</v>
      </c>
    </row>
    <row r="1261" spans="1:21">
      <c r="A1261" t="s">
        <v>16</v>
      </c>
      <c r="B1261" t="s">
        <v>2533</v>
      </c>
      <c r="C1261" t="s">
        <v>2534</v>
      </c>
      <c r="D1261" s="2" t="s">
        <v>13</v>
      </c>
      <c r="E1261">
        <v>3</v>
      </c>
      <c r="F1261">
        <v>276</v>
      </c>
      <c r="G1261" t="s">
        <v>11</v>
      </c>
      <c r="H1261">
        <v>1</v>
      </c>
      <c r="I1261">
        <v>425</v>
      </c>
      <c r="J1261" t="s">
        <v>12</v>
      </c>
      <c r="K1261">
        <v>94.1</v>
      </c>
      <c r="L1261" s="1">
        <v>3.6999999999999998E-24</v>
      </c>
      <c r="M1261">
        <f>COUNTIF(Лист1!A:A,B1261)</f>
        <v>0</v>
      </c>
      <c r="N1261">
        <f>ABS(M1261-1)</f>
        <v>1</v>
      </c>
      <c r="O1261">
        <f>SUMIFS(M:M,K:K,"&gt;="&amp;K1261)</f>
        <v>525</v>
      </c>
      <c r="P1261">
        <f>SUMIFS(M:M,K:K,"&lt;"&amp;K1261)+72543</f>
        <v>72610</v>
      </c>
      <c r="Q1261">
        <f>O1261/SUM(M:M)</f>
        <v>0.44341216216216217</v>
      </c>
      <c r="R1261">
        <f>1-P1261/(SUM(N:N)+72543)</f>
        <v>0.14849952505482389</v>
      </c>
      <c r="S1261">
        <v>0.44341216216216217</v>
      </c>
      <c r="T1261">
        <f>1-R1261+Q1261</f>
        <v>1.2949126371073383</v>
      </c>
      <c r="U1261">
        <f>(R1262-R1261)*(Q1262+Q1261)/2</f>
        <v>0</v>
      </c>
    </row>
    <row r="1262" spans="1:21">
      <c r="A1262" t="s">
        <v>16</v>
      </c>
      <c r="B1262" t="s">
        <v>2535</v>
      </c>
      <c r="C1262" t="s">
        <v>2536</v>
      </c>
      <c r="D1262" s="2" t="s">
        <v>13</v>
      </c>
      <c r="E1262">
        <v>19</v>
      </c>
      <c r="F1262">
        <v>284</v>
      </c>
      <c r="G1262" t="s">
        <v>11</v>
      </c>
      <c r="H1262">
        <v>1</v>
      </c>
      <c r="I1262">
        <v>425</v>
      </c>
      <c r="J1262" t="s">
        <v>12</v>
      </c>
      <c r="K1262">
        <v>94.1</v>
      </c>
      <c r="L1262" s="1">
        <v>3.6999999999999998E-24</v>
      </c>
      <c r="M1262">
        <f>COUNTIF(Лист1!A:A,B1262)</f>
        <v>0</v>
      </c>
      <c r="N1262">
        <f>ABS(M1262-1)</f>
        <v>1</v>
      </c>
      <c r="O1262">
        <f>SUMIFS(M:M,K:K,"&gt;="&amp;K1262)</f>
        <v>525</v>
      </c>
      <c r="P1262">
        <f>SUMIFS(M:M,K:K,"&lt;"&amp;K1262)+72543</f>
        <v>72610</v>
      </c>
      <c r="Q1262">
        <f>O1262/SUM(M:M)</f>
        <v>0.44341216216216217</v>
      </c>
      <c r="R1262">
        <f>1-P1262/(SUM(N:N)+72543)</f>
        <v>0.14849952505482389</v>
      </c>
      <c r="S1262">
        <v>0.44341216216216217</v>
      </c>
      <c r="T1262">
        <f>1-R1262+Q1262</f>
        <v>1.2949126371073383</v>
      </c>
      <c r="U1262">
        <f>(R1263-R1262)*(Q1263+Q1262)/2</f>
        <v>0</v>
      </c>
    </row>
    <row r="1263" spans="1:21">
      <c r="A1263" t="s">
        <v>16</v>
      </c>
      <c r="B1263" t="s">
        <v>2537</v>
      </c>
      <c r="C1263" t="s">
        <v>2538</v>
      </c>
      <c r="D1263" s="2" t="s">
        <v>13</v>
      </c>
      <c r="E1263">
        <v>48</v>
      </c>
      <c r="F1263">
        <v>405</v>
      </c>
      <c r="G1263" t="s">
        <v>11</v>
      </c>
      <c r="H1263">
        <v>1</v>
      </c>
      <c r="I1263">
        <v>425</v>
      </c>
      <c r="J1263" t="s">
        <v>12</v>
      </c>
      <c r="K1263">
        <v>94.1</v>
      </c>
      <c r="L1263" s="1">
        <v>3.6999999999999998E-24</v>
      </c>
      <c r="M1263">
        <f>COUNTIF(Лист1!A:A,B1263)</f>
        <v>0</v>
      </c>
      <c r="N1263">
        <f>ABS(M1263-1)</f>
        <v>1</v>
      </c>
      <c r="O1263">
        <f>SUMIFS(M:M,K:K,"&gt;="&amp;K1263)</f>
        <v>525</v>
      </c>
      <c r="P1263">
        <f>SUMIFS(M:M,K:K,"&lt;"&amp;K1263)+72543</f>
        <v>72610</v>
      </c>
      <c r="Q1263">
        <f>O1263/SUM(M:M)</f>
        <v>0.44341216216216217</v>
      </c>
      <c r="R1263">
        <f>1-P1263/(SUM(N:N)+72543)</f>
        <v>0.14849952505482389</v>
      </c>
      <c r="S1263">
        <v>0.44341216216216217</v>
      </c>
      <c r="T1263">
        <f>1-R1263+Q1263</f>
        <v>1.2949126371073383</v>
      </c>
      <c r="U1263">
        <f>(R1264-R1263)*(Q1264+Q1263)/2</f>
        <v>0</v>
      </c>
    </row>
    <row r="1264" spans="1:21">
      <c r="A1264" t="s">
        <v>16</v>
      </c>
      <c r="B1264" t="s">
        <v>2539</v>
      </c>
      <c r="C1264" t="s">
        <v>2540</v>
      </c>
      <c r="D1264" s="2" t="s">
        <v>13</v>
      </c>
      <c r="E1264">
        <v>48</v>
      </c>
      <c r="F1264">
        <v>405</v>
      </c>
      <c r="G1264" t="s">
        <v>11</v>
      </c>
      <c r="H1264">
        <v>1</v>
      </c>
      <c r="I1264">
        <v>425</v>
      </c>
      <c r="J1264" t="s">
        <v>12</v>
      </c>
      <c r="K1264">
        <v>94.1</v>
      </c>
      <c r="L1264" s="1">
        <v>3.6999999999999998E-24</v>
      </c>
      <c r="M1264">
        <f>COUNTIF(Лист1!A:A,B1264)</f>
        <v>0</v>
      </c>
      <c r="N1264">
        <f>ABS(M1264-1)</f>
        <v>1</v>
      </c>
      <c r="O1264">
        <f>SUMIFS(M:M,K:K,"&gt;="&amp;K1264)</f>
        <v>525</v>
      </c>
      <c r="P1264">
        <f>SUMIFS(M:M,K:K,"&lt;"&amp;K1264)+72543</f>
        <v>72610</v>
      </c>
      <c r="Q1264">
        <f>O1264/SUM(M:M)</f>
        <v>0.44341216216216217</v>
      </c>
      <c r="R1264">
        <f>1-P1264/(SUM(N:N)+72543)</f>
        <v>0.14849952505482389</v>
      </c>
      <c r="S1264">
        <v>0.44341216216216217</v>
      </c>
      <c r="T1264">
        <f>1-R1264+Q1264</f>
        <v>1.2949126371073383</v>
      </c>
      <c r="U1264">
        <f>(R1265-R1264)*(Q1265+Q1264)/2</f>
        <v>0</v>
      </c>
    </row>
    <row r="1265" spans="1:21">
      <c r="A1265" t="s">
        <v>16</v>
      </c>
      <c r="B1265" t="s">
        <v>2541</v>
      </c>
      <c r="C1265" t="s">
        <v>2542</v>
      </c>
      <c r="D1265" s="2" t="s">
        <v>13</v>
      </c>
      <c r="E1265">
        <v>1</v>
      </c>
      <c r="F1265">
        <v>277</v>
      </c>
      <c r="G1265" t="s">
        <v>15</v>
      </c>
      <c r="H1265">
        <v>1</v>
      </c>
      <c r="I1265">
        <v>425</v>
      </c>
      <c r="J1265" t="s">
        <v>12</v>
      </c>
      <c r="K1265">
        <v>94.1</v>
      </c>
      <c r="L1265" s="1">
        <v>3.9E-24</v>
      </c>
      <c r="M1265">
        <f>COUNTIF(Лист1!A:A,B1265)</f>
        <v>0</v>
      </c>
      <c r="N1265">
        <f>ABS(M1265-1)</f>
        <v>1</v>
      </c>
      <c r="O1265">
        <f>SUMIFS(M:M,K:K,"&gt;="&amp;K1265)</f>
        <v>525</v>
      </c>
      <c r="P1265">
        <f>SUMIFS(M:M,K:K,"&lt;"&amp;K1265)+72543</f>
        <v>72610</v>
      </c>
      <c r="Q1265">
        <f>O1265/SUM(M:M)</f>
        <v>0.44341216216216217</v>
      </c>
      <c r="R1265">
        <f>1-P1265/(SUM(N:N)+72543)</f>
        <v>0.14849952505482389</v>
      </c>
      <c r="S1265">
        <v>0.44341216216216217</v>
      </c>
      <c r="T1265">
        <f>1-R1265+Q1265</f>
        <v>1.2949126371073383</v>
      </c>
      <c r="U1265">
        <f>(R1266-R1265)*(Q1266+Q1265)/2</f>
        <v>1.0419634743878955E-5</v>
      </c>
    </row>
    <row r="1266" spans="1:21">
      <c r="A1266" t="s">
        <v>16</v>
      </c>
      <c r="B1266" t="s">
        <v>2543</v>
      </c>
      <c r="C1266" t="s">
        <v>2544</v>
      </c>
      <c r="D1266" s="2" t="s">
        <v>13</v>
      </c>
      <c r="E1266">
        <v>1</v>
      </c>
      <c r="F1266">
        <v>279</v>
      </c>
      <c r="G1266" t="s">
        <v>15</v>
      </c>
      <c r="H1266">
        <v>1</v>
      </c>
      <c r="I1266">
        <v>425</v>
      </c>
      <c r="J1266" t="s">
        <v>12</v>
      </c>
      <c r="K1266">
        <v>94</v>
      </c>
      <c r="L1266" s="1">
        <v>3.9E-24</v>
      </c>
      <c r="M1266">
        <f>COUNTIF(Лист1!A:A,B1266)</f>
        <v>1</v>
      </c>
      <c r="N1266">
        <f>ABS(M1266-1)</f>
        <v>0</v>
      </c>
      <c r="O1266">
        <f>SUMIFS(M:M,K:K,"&gt;="&amp;K1266)</f>
        <v>527</v>
      </c>
      <c r="P1266">
        <f>SUMIFS(M:M,K:K,"&lt;"&amp;K1266)+72543</f>
        <v>72608</v>
      </c>
      <c r="Q1266">
        <f>O1266/SUM(M:M)</f>
        <v>0.44510135135135137</v>
      </c>
      <c r="R1266">
        <f>1-P1266/(SUM(N:N)+72543)</f>
        <v>0.14852297913759338</v>
      </c>
      <c r="S1266">
        <v>0.44510135135135137</v>
      </c>
      <c r="T1266">
        <f>1-R1266+Q1266</f>
        <v>1.296578372213758</v>
      </c>
      <c r="U1266">
        <f>(R1267-R1266)*(Q1267+Q1266)/2</f>
        <v>0</v>
      </c>
    </row>
    <row r="1267" spans="1:21">
      <c r="A1267" t="s">
        <v>16</v>
      </c>
      <c r="B1267" t="s">
        <v>2545</v>
      </c>
      <c r="C1267" t="s">
        <v>2546</v>
      </c>
      <c r="D1267" s="2" t="s">
        <v>13</v>
      </c>
      <c r="E1267">
        <v>3</v>
      </c>
      <c r="F1267">
        <v>276</v>
      </c>
      <c r="G1267" t="s">
        <v>11</v>
      </c>
      <c r="H1267">
        <v>1</v>
      </c>
      <c r="I1267">
        <v>425</v>
      </c>
      <c r="J1267" t="s">
        <v>12</v>
      </c>
      <c r="K1267">
        <v>94</v>
      </c>
      <c r="L1267" s="1">
        <v>3.9999999999999997E-24</v>
      </c>
      <c r="M1267">
        <f>COUNTIF(Лист1!A:A,B1267)</f>
        <v>0</v>
      </c>
      <c r="N1267">
        <f>ABS(M1267-1)</f>
        <v>1</v>
      </c>
      <c r="O1267">
        <f>SUMIFS(M:M,K:K,"&gt;="&amp;K1267)</f>
        <v>527</v>
      </c>
      <c r="P1267">
        <f>SUMIFS(M:M,K:K,"&lt;"&amp;K1267)+72543</f>
        <v>72608</v>
      </c>
      <c r="Q1267">
        <f>O1267/SUM(M:M)</f>
        <v>0.44510135135135137</v>
      </c>
      <c r="R1267">
        <f>1-P1267/(SUM(N:N)+72543)</f>
        <v>0.14852297913759338</v>
      </c>
      <c r="S1267">
        <v>0.44510135135135137</v>
      </c>
      <c r="T1267">
        <f>1-R1267+Q1267</f>
        <v>1.296578372213758</v>
      </c>
      <c r="U1267">
        <f>(R1268-R1267)*(Q1268+Q1267)/2</f>
        <v>0</v>
      </c>
    </row>
    <row r="1268" spans="1:21">
      <c r="A1268" t="s">
        <v>16</v>
      </c>
      <c r="B1268" t="s">
        <v>2547</v>
      </c>
      <c r="C1268" t="s">
        <v>2548</v>
      </c>
      <c r="D1268" s="2" t="s">
        <v>13</v>
      </c>
      <c r="E1268">
        <v>1</v>
      </c>
      <c r="F1268">
        <v>311</v>
      </c>
      <c r="G1268" t="s">
        <v>15</v>
      </c>
      <c r="H1268">
        <v>1</v>
      </c>
      <c r="I1268">
        <v>425</v>
      </c>
      <c r="J1268" t="s">
        <v>12</v>
      </c>
      <c r="K1268">
        <v>94</v>
      </c>
      <c r="L1268" s="1">
        <v>3.9999999999999997E-24</v>
      </c>
      <c r="M1268">
        <f>COUNTIF(Лист1!A:A,B1268)</f>
        <v>1</v>
      </c>
      <c r="N1268">
        <f>ABS(M1268-1)</f>
        <v>0</v>
      </c>
      <c r="O1268">
        <f>SUMIFS(M:M,K:K,"&gt;="&amp;K1268)</f>
        <v>527</v>
      </c>
      <c r="P1268">
        <f>SUMIFS(M:M,K:K,"&lt;"&amp;K1268)+72543</f>
        <v>72608</v>
      </c>
      <c r="Q1268">
        <f>O1268/SUM(M:M)</f>
        <v>0.44510135135135137</v>
      </c>
      <c r="R1268">
        <f>1-P1268/(SUM(N:N)+72543)</f>
        <v>0.14852297913759338</v>
      </c>
      <c r="S1268">
        <v>0.44510135135135137</v>
      </c>
      <c r="T1268">
        <f>1-R1268+Q1268</f>
        <v>1.296578372213758</v>
      </c>
      <c r="U1268">
        <f>(R1269-R1268)*(Q1269+Q1268)/2</f>
        <v>0</v>
      </c>
    </row>
    <row r="1269" spans="1:21">
      <c r="A1269" t="s">
        <v>16</v>
      </c>
      <c r="B1269" t="s">
        <v>2549</v>
      </c>
      <c r="C1269" t="s">
        <v>2550</v>
      </c>
      <c r="D1269" s="2" t="s">
        <v>13</v>
      </c>
      <c r="E1269">
        <v>9</v>
      </c>
      <c r="F1269">
        <v>282</v>
      </c>
      <c r="G1269" t="s">
        <v>11</v>
      </c>
      <c r="H1269">
        <v>1</v>
      </c>
      <c r="I1269">
        <v>425</v>
      </c>
      <c r="J1269" t="s">
        <v>12</v>
      </c>
      <c r="K1269">
        <v>94</v>
      </c>
      <c r="L1269" s="1">
        <v>3.9999999999999997E-24</v>
      </c>
      <c r="M1269">
        <f>COUNTIF(Лист1!A:A,B1269)</f>
        <v>0</v>
      </c>
      <c r="N1269">
        <f>ABS(M1269-1)</f>
        <v>1</v>
      </c>
      <c r="O1269">
        <f>SUMIFS(M:M,K:K,"&gt;="&amp;K1269)</f>
        <v>527</v>
      </c>
      <c r="P1269">
        <f>SUMIFS(M:M,K:K,"&lt;"&amp;K1269)+72543</f>
        <v>72608</v>
      </c>
      <c r="Q1269">
        <f>O1269/SUM(M:M)</f>
        <v>0.44510135135135137</v>
      </c>
      <c r="R1269">
        <f>1-P1269/(SUM(N:N)+72543)</f>
        <v>0.14852297913759338</v>
      </c>
      <c r="S1269">
        <v>0.44510135135135137</v>
      </c>
      <c r="T1269">
        <f>1-R1269+Q1269</f>
        <v>1.296578372213758</v>
      </c>
      <c r="U1269">
        <f>(R1270-R1269)*(Q1270+Q1269)/2</f>
        <v>0</v>
      </c>
    </row>
    <row r="1270" spans="1:21">
      <c r="A1270" t="s">
        <v>16</v>
      </c>
      <c r="B1270" t="s">
        <v>2551</v>
      </c>
      <c r="C1270" t="s">
        <v>2552</v>
      </c>
      <c r="D1270" s="2" t="s">
        <v>13</v>
      </c>
      <c r="E1270">
        <v>7</v>
      </c>
      <c r="F1270">
        <v>271</v>
      </c>
      <c r="G1270" t="s">
        <v>11</v>
      </c>
      <c r="H1270">
        <v>1</v>
      </c>
      <c r="I1270">
        <v>425</v>
      </c>
      <c r="J1270" t="s">
        <v>12</v>
      </c>
      <c r="K1270">
        <v>94</v>
      </c>
      <c r="L1270" s="1">
        <v>4.1000000000000001E-24</v>
      </c>
      <c r="M1270">
        <f>COUNTIF(Лист1!A:A,B1270)</f>
        <v>0</v>
      </c>
      <c r="N1270">
        <f>ABS(M1270-1)</f>
        <v>1</v>
      </c>
      <c r="O1270">
        <f>SUMIFS(M:M,K:K,"&gt;="&amp;K1270)</f>
        <v>527</v>
      </c>
      <c r="P1270">
        <f>SUMIFS(M:M,K:K,"&lt;"&amp;K1270)+72543</f>
        <v>72608</v>
      </c>
      <c r="Q1270">
        <f>O1270/SUM(M:M)</f>
        <v>0.44510135135135137</v>
      </c>
      <c r="R1270">
        <f>1-P1270/(SUM(N:N)+72543)</f>
        <v>0.14852297913759338</v>
      </c>
      <c r="S1270">
        <v>0.44510135135135137</v>
      </c>
      <c r="T1270">
        <f>1-R1270+Q1270</f>
        <v>1.296578372213758</v>
      </c>
      <c r="U1270">
        <f>(R1271-R1270)*(Q1271+Q1270)/2</f>
        <v>0</v>
      </c>
    </row>
    <row r="1271" spans="1:21">
      <c r="A1271" t="s">
        <v>16</v>
      </c>
      <c r="B1271" t="s">
        <v>2553</v>
      </c>
      <c r="C1271" t="s">
        <v>2554</v>
      </c>
      <c r="D1271" s="2" t="s">
        <v>13</v>
      </c>
      <c r="E1271">
        <v>3</v>
      </c>
      <c r="F1271">
        <v>276</v>
      </c>
      <c r="G1271" t="s">
        <v>11</v>
      </c>
      <c r="H1271">
        <v>1</v>
      </c>
      <c r="I1271">
        <v>425</v>
      </c>
      <c r="J1271" t="s">
        <v>12</v>
      </c>
      <c r="K1271">
        <v>93.9</v>
      </c>
      <c r="L1271" s="1">
        <v>4.4E-24</v>
      </c>
      <c r="M1271">
        <f>COUNTIF(Лист1!A:A,B1271)</f>
        <v>0</v>
      </c>
      <c r="N1271">
        <f>ABS(M1271-1)</f>
        <v>1</v>
      </c>
      <c r="O1271">
        <f>SUMIFS(M:M,K:K,"&gt;="&amp;K1271)</f>
        <v>527</v>
      </c>
      <c r="P1271">
        <f>SUMIFS(M:M,K:K,"&lt;"&amp;K1271)+72543</f>
        <v>72608</v>
      </c>
      <c r="Q1271">
        <f>O1271/SUM(M:M)</f>
        <v>0.44510135135135137</v>
      </c>
      <c r="R1271">
        <f>1-P1271/(SUM(N:N)+72543)</f>
        <v>0.14852297913759338</v>
      </c>
      <c r="S1271">
        <v>0.44510135135135137</v>
      </c>
      <c r="T1271">
        <f>1-R1271+Q1271</f>
        <v>1.296578372213758</v>
      </c>
      <c r="U1271">
        <f>(R1272-R1271)*(Q1272+Q1271)/2</f>
        <v>0</v>
      </c>
    </row>
    <row r="1272" spans="1:21">
      <c r="A1272" t="s">
        <v>16</v>
      </c>
      <c r="B1272" t="s">
        <v>2555</v>
      </c>
      <c r="C1272" t="s">
        <v>2556</v>
      </c>
      <c r="D1272" s="2" t="s">
        <v>13</v>
      </c>
      <c r="E1272">
        <v>2</v>
      </c>
      <c r="F1272">
        <v>276</v>
      </c>
      <c r="G1272" t="s">
        <v>11</v>
      </c>
      <c r="H1272">
        <v>1</v>
      </c>
      <c r="I1272">
        <v>425</v>
      </c>
      <c r="J1272" t="s">
        <v>12</v>
      </c>
      <c r="K1272">
        <v>93.8</v>
      </c>
      <c r="L1272" s="1">
        <v>4.6000000000000002E-24</v>
      </c>
      <c r="M1272">
        <f>COUNTIF(Лист1!A:A,B1272)</f>
        <v>0</v>
      </c>
      <c r="N1272">
        <f>ABS(M1272-1)</f>
        <v>1</v>
      </c>
      <c r="O1272">
        <f>SUMIFS(M:M,K:K,"&gt;="&amp;K1272)</f>
        <v>527</v>
      </c>
      <c r="P1272">
        <f>SUMIFS(M:M,K:K,"&lt;"&amp;K1272)+72543</f>
        <v>72608</v>
      </c>
      <c r="Q1272">
        <f>O1272/SUM(M:M)</f>
        <v>0.44510135135135137</v>
      </c>
      <c r="R1272">
        <f>1-P1272/(SUM(N:N)+72543)</f>
        <v>0.14852297913759338</v>
      </c>
      <c r="S1272">
        <v>0.44510135135135137</v>
      </c>
      <c r="T1272">
        <f>1-R1272+Q1272</f>
        <v>1.296578372213758</v>
      </c>
      <c r="U1272">
        <f>(R1273-R1272)*(Q1273+Q1272)/2</f>
        <v>0</v>
      </c>
    </row>
    <row r="1273" spans="1:21">
      <c r="A1273" t="s">
        <v>16</v>
      </c>
      <c r="B1273" t="s">
        <v>2557</v>
      </c>
      <c r="C1273" t="s">
        <v>2558</v>
      </c>
      <c r="D1273" s="2" t="s">
        <v>13</v>
      </c>
      <c r="E1273">
        <v>2</v>
      </c>
      <c r="F1273">
        <v>282</v>
      </c>
      <c r="G1273" t="s">
        <v>11</v>
      </c>
      <c r="H1273">
        <v>1</v>
      </c>
      <c r="I1273">
        <v>425</v>
      </c>
      <c r="J1273" t="s">
        <v>12</v>
      </c>
      <c r="K1273">
        <v>93.8</v>
      </c>
      <c r="L1273" s="1">
        <v>4.6999999999999999E-24</v>
      </c>
      <c r="M1273">
        <f>COUNTIF(Лист1!A:A,B1273)</f>
        <v>0</v>
      </c>
      <c r="N1273">
        <f>ABS(M1273-1)</f>
        <v>1</v>
      </c>
      <c r="O1273">
        <f>SUMIFS(M:M,K:K,"&gt;="&amp;K1273)</f>
        <v>527</v>
      </c>
      <c r="P1273">
        <f>SUMIFS(M:M,K:K,"&lt;"&amp;K1273)+72543</f>
        <v>72608</v>
      </c>
      <c r="Q1273">
        <f>O1273/SUM(M:M)</f>
        <v>0.44510135135135137</v>
      </c>
      <c r="R1273">
        <f>1-P1273/(SUM(N:N)+72543)</f>
        <v>0.14852297913759338</v>
      </c>
      <c r="S1273">
        <v>0.44510135135135137</v>
      </c>
      <c r="T1273">
        <f>1-R1273+Q1273</f>
        <v>1.296578372213758</v>
      </c>
      <c r="U1273">
        <f>(R1274-R1273)*(Q1274+Q1273)/2</f>
        <v>0</v>
      </c>
    </row>
    <row r="1274" spans="1:21">
      <c r="A1274" t="s">
        <v>16</v>
      </c>
      <c r="B1274" t="s">
        <v>2559</v>
      </c>
      <c r="C1274" t="s">
        <v>2560</v>
      </c>
      <c r="D1274" s="2" t="s">
        <v>13</v>
      </c>
      <c r="E1274">
        <v>2</v>
      </c>
      <c r="F1274">
        <v>276</v>
      </c>
      <c r="G1274" t="s">
        <v>11</v>
      </c>
      <c r="H1274">
        <v>1</v>
      </c>
      <c r="I1274">
        <v>425</v>
      </c>
      <c r="J1274" t="s">
        <v>12</v>
      </c>
      <c r="K1274">
        <v>93.8</v>
      </c>
      <c r="L1274" s="1">
        <v>4.6999999999999999E-24</v>
      </c>
      <c r="M1274">
        <f>COUNTIF(Лист1!A:A,B1274)</f>
        <v>0</v>
      </c>
      <c r="N1274">
        <f>ABS(M1274-1)</f>
        <v>1</v>
      </c>
      <c r="O1274">
        <f>SUMIFS(M:M,K:K,"&gt;="&amp;K1274)</f>
        <v>527</v>
      </c>
      <c r="P1274">
        <f>SUMIFS(M:M,K:K,"&lt;"&amp;K1274)+72543</f>
        <v>72608</v>
      </c>
      <c r="Q1274">
        <f>O1274/SUM(M:M)</f>
        <v>0.44510135135135137</v>
      </c>
      <c r="R1274">
        <f>1-P1274/(SUM(N:N)+72543)</f>
        <v>0.14852297913759338</v>
      </c>
      <c r="S1274">
        <v>0.44510135135135137</v>
      </c>
      <c r="T1274">
        <f>1-R1274+Q1274</f>
        <v>1.296578372213758</v>
      </c>
      <c r="U1274">
        <f>(R1275-R1274)*(Q1275+Q1274)/2</f>
        <v>0</v>
      </c>
    </row>
    <row r="1275" spans="1:21">
      <c r="A1275" t="s">
        <v>16</v>
      </c>
      <c r="B1275" t="s">
        <v>2561</v>
      </c>
      <c r="C1275" t="s">
        <v>2562</v>
      </c>
      <c r="D1275" s="2" t="s">
        <v>13</v>
      </c>
      <c r="E1275">
        <v>8</v>
      </c>
      <c r="F1275">
        <v>276</v>
      </c>
      <c r="G1275" t="s">
        <v>11</v>
      </c>
      <c r="H1275">
        <v>1</v>
      </c>
      <c r="I1275">
        <v>425</v>
      </c>
      <c r="J1275" t="s">
        <v>12</v>
      </c>
      <c r="K1275">
        <v>93.8</v>
      </c>
      <c r="L1275" s="1">
        <v>4.7999999999999996E-24</v>
      </c>
      <c r="M1275">
        <f>COUNTIF(Лист1!A:A,B1275)</f>
        <v>0</v>
      </c>
      <c r="N1275">
        <f>ABS(M1275-1)</f>
        <v>1</v>
      </c>
      <c r="O1275">
        <f>SUMIFS(M:M,K:K,"&gt;="&amp;K1275)</f>
        <v>527</v>
      </c>
      <c r="P1275">
        <f>SUMIFS(M:M,K:K,"&lt;"&amp;K1275)+72543</f>
        <v>72608</v>
      </c>
      <c r="Q1275">
        <f>O1275/SUM(M:M)</f>
        <v>0.44510135135135137</v>
      </c>
      <c r="R1275">
        <f>1-P1275/(SUM(N:N)+72543)</f>
        <v>0.14852297913759338</v>
      </c>
      <c r="S1275">
        <v>0.44510135135135137</v>
      </c>
      <c r="T1275">
        <f>1-R1275+Q1275</f>
        <v>1.296578372213758</v>
      </c>
      <c r="U1275">
        <f>(R1276-R1275)*(Q1276+Q1275)/2</f>
        <v>0</v>
      </c>
    </row>
    <row r="1276" spans="1:21">
      <c r="A1276" t="s">
        <v>16</v>
      </c>
      <c r="B1276" t="s">
        <v>2563</v>
      </c>
      <c r="C1276" t="s">
        <v>2564</v>
      </c>
      <c r="D1276" s="2" t="s">
        <v>13</v>
      </c>
      <c r="E1276">
        <v>3</v>
      </c>
      <c r="F1276">
        <v>275</v>
      </c>
      <c r="G1276" t="s">
        <v>11</v>
      </c>
      <c r="H1276">
        <v>1</v>
      </c>
      <c r="I1276">
        <v>425</v>
      </c>
      <c r="J1276" t="s">
        <v>12</v>
      </c>
      <c r="K1276">
        <v>93.7</v>
      </c>
      <c r="L1276" s="1">
        <v>4.7999999999999996E-24</v>
      </c>
      <c r="M1276">
        <f>COUNTIF(Лист1!A:A,B1276)</f>
        <v>0</v>
      </c>
      <c r="N1276">
        <f>ABS(M1276-1)</f>
        <v>1</v>
      </c>
      <c r="O1276">
        <f>SUMIFS(M:M,K:K,"&gt;="&amp;K1276)</f>
        <v>527</v>
      </c>
      <c r="P1276">
        <f>SUMIFS(M:M,K:K,"&lt;"&amp;K1276)+72543</f>
        <v>72608</v>
      </c>
      <c r="Q1276">
        <f>O1276/SUM(M:M)</f>
        <v>0.44510135135135137</v>
      </c>
      <c r="R1276">
        <f>1-P1276/(SUM(N:N)+72543)</f>
        <v>0.14852297913759338</v>
      </c>
      <c r="S1276">
        <v>0.44510135135135137</v>
      </c>
      <c r="T1276">
        <f>1-R1276+Q1276</f>
        <v>1.296578372213758</v>
      </c>
      <c r="U1276">
        <f>(R1277-R1276)*(Q1277+Q1276)/2</f>
        <v>0</v>
      </c>
    </row>
    <row r="1277" spans="1:21">
      <c r="A1277" t="s">
        <v>16</v>
      </c>
      <c r="B1277" t="s">
        <v>2565</v>
      </c>
      <c r="C1277" t="s">
        <v>2566</v>
      </c>
      <c r="D1277" s="2" t="s">
        <v>13</v>
      </c>
      <c r="E1277">
        <v>3</v>
      </c>
      <c r="F1277">
        <v>276</v>
      </c>
      <c r="G1277" t="s">
        <v>11</v>
      </c>
      <c r="H1277">
        <v>1</v>
      </c>
      <c r="I1277">
        <v>425</v>
      </c>
      <c r="J1277" t="s">
        <v>12</v>
      </c>
      <c r="K1277">
        <v>93.7</v>
      </c>
      <c r="L1277" s="1">
        <v>4.9000000000000001E-24</v>
      </c>
      <c r="M1277">
        <f>COUNTIF(Лист1!A:A,B1277)</f>
        <v>0</v>
      </c>
      <c r="N1277">
        <f>ABS(M1277-1)</f>
        <v>1</v>
      </c>
      <c r="O1277">
        <f>SUMIFS(M:M,K:K,"&gt;="&amp;K1277)</f>
        <v>527</v>
      </c>
      <c r="P1277">
        <f>SUMIFS(M:M,K:K,"&lt;"&amp;K1277)+72543</f>
        <v>72608</v>
      </c>
      <c r="Q1277">
        <f>O1277/SUM(M:M)</f>
        <v>0.44510135135135137</v>
      </c>
      <c r="R1277">
        <f>1-P1277/(SUM(N:N)+72543)</f>
        <v>0.14852297913759338</v>
      </c>
      <c r="S1277">
        <v>0.44510135135135137</v>
      </c>
      <c r="T1277">
        <f>1-R1277+Q1277</f>
        <v>1.296578372213758</v>
      </c>
      <c r="U1277">
        <f>(R1278-R1277)*(Q1278+Q1277)/2</f>
        <v>0</v>
      </c>
    </row>
    <row r="1278" spans="1:21">
      <c r="A1278" t="s">
        <v>16</v>
      </c>
      <c r="B1278" t="s">
        <v>2567</v>
      </c>
      <c r="C1278" t="s">
        <v>2568</v>
      </c>
      <c r="D1278" s="2" t="s">
        <v>13</v>
      </c>
      <c r="E1278">
        <v>1</v>
      </c>
      <c r="F1278">
        <v>273</v>
      </c>
      <c r="G1278" t="s">
        <v>15</v>
      </c>
      <c r="H1278">
        <v>1</v>
      </c>
      <c r="I1278">
        <v>425</v>
      </c>
      <c r="J1278" t="s">
        <v>12</v>
      </c>
      <c r="K1278">
        <v>93.7</v>
      </c>
      <c r="L1278" s="1">
        <v>4.9000000000000001E-24</v>
      </c>
      <c r="M1278">
        <f>COUNTIF(Лист1!A:A,B1278)</f>
        <v>0</v>
      </c>
      <c r="N1278">
        <f>ABS(M1278-1)</f>
        <v>1</v>
      </c>
      <c r="O1278">
        <f>SUMIFS(M:M,K:K,"&gt;="&amp;K1278)</f>
        <v>527</v>
      </c>
      <c r="P1278">
        <f>SUMIFS(M:M,K:K,"&lt;"&amp;K1278)+72543</f>
        <v>72608</v>
      </c>
      <c r="Q1278">
        <f>O1278/SUM(M:M)</f>
        <v>0.44510135135135137</v>
      </c>
      <c r="R1278">
        <f>1-P1278/(SUM(N:N)+72543)</f>
        <v>0.14852297913759338</v>
      </c>
      <c r="S1278">
        <v>0.44510135135135137</v>
      </c>
      <c r="T1278">
        <f>1-R1278+Q1278</f>
        <v>1.296578372213758</v>
      </c>
      <c r="U1278">
        <f>(R1279-R1278)*(Q1279+Q1278)/2</f>
        <v>0</v>
      </c>
    </row>
    <row r="1279" spans="1:21">
      <c r="A1279" t="s">
        <v>16</v>
      </c>
      <c r="B1279" t="s">
        <v>2569</v>
      </c>
      <c r="C1279" t="s">
        <v>2570</v>
      </c>
      <c r="D1279" s="2" t="s">
        <v>13</v>
      </c>
      <c r="E1279">
        <v>1</v>
      </c>
      <c r="F1279">
        <v>273</v>
      </c>
      <c r="G1279" t="s">
        <v>15</v>
      </c>
      <c r="H1279">
        <v>1</v>
      </c>
      <c r="I1279">
        <v>425</v>
      </c>
      <c r="J1279" t="s">
        <v>12</v>
      </c>
      <c r="K1279">
        <v>93.7</v>
      </c>
      <c r="L1279" s="1">
        <v>4.9999999999999998E-24</v>
      </c>
      <c r="M1279">
        <f>COUNTIF(Лист1!A:A,B1279)</f>
        <v>0</v>
      </c>
      <c r="N1279">
        <f>ABS(M1279-1)</f>
        <v>1</v>
      </c>
      <c r="O1279">
        <f>SUMIFS(M:M,K:K,"&gt;="&amp;K1279)</f>
        <v>527</v>
      </c>
      <c r="P1279">
        <f>SUMIFS(M:M,K:K,"&lt;"&amp;K1279)+72543</f>
        <v>72608</v>
      </c>
      <c r="Q1279">
        <f>O1279/SUM(M:M)</f>
        <v>0.44510135135135137</v>
      </c>
      <c r="R1279">
        <f>1-P1279/(SUM(N:N)+72543)</f>
        <v>0.14852297913759338</v>
      </c>
      <c r="S1279">
        <v>0.44510135135135137</v>
      </c>
      <c r="T1279">
        <f>1-R1279+Q1279</f>
        <v>1.296578372213758</v>
      </c>
      <c r="U1279">
        <f>(R1280-R1279)*(Q1280+Q1279)/2</f>
        <v>0</v>
      </c>
    </row>
    <row r="1280" spans="1:21">
      <c r="A1280" t="s">
        <v>16</v>
      </c>
      <c r="B1280" t="s">
        <v>2571</v>
      </c>
      <c r="C1280" t="s">
        <v>2572</v>
      </c>
      <c r="D1280" s="2" t="s">
        <v>13</v>
      </c>
      <c r="E1280">
        <v>8</v>
      </c>
      <c r="F1280">
        <v>276</v>
      </c>
      <c r="G1280" t="s">
        <v>11</v>
      </c>
      <c r="H1280">
        <v>1</v>
      </c>
      <c r="I1280">
        <v>425</v>
      </c>
      <c r="J1280" t="s">
        <v>12</v>
      </c>
      <c r="K1280">
        <v>93.7</v>
      </c>
      <c r="L1280" s="1">
        <v>5.1000000000000003E-24</v>
      </c>
      <c r="M1280">
        <f>COUNTIF(Лист1!A:A,B1280)</f>
        <v>0</v>
      </c>
      <c r="N1280">
        <f>ABS(M1280-1)</f>
        <v>1</v>
      </c>
      <c r="O1280">
        <f>SUMIFS(M:M,K:K,"&gt;="&amp;K1280)</f>
        <v>527</v>
      </c>
      <c r="P1280">
        <f>SUMIFS(M:M,K:K,"&lt;"&amp;K1280)+72543</f>
        <v>72608</v>
      </c>
      <c r="Q1280">
        <f>O1280/SUM(M:M)</f>
        <v>0.44510135135135137</v>
      </c>
      <c r="R1280">
        <f>1-P1280/(SUM(N:N)+72543)</f>
        <v>0.14852297913759338</v>
      </c>
      <c r="S1280">
        <v>0.44510135135135137</v>
      </c>
      <c r="T1280">
        <f>1-R1280+Q1280</f>
        <v>1.296578372213758</v>
      </c>
      <c r="U1280">
        <f>(R1281-R1280)*(Q1281+Q1280)/2</f>
        <v>0</v>
      </c>
    </row>
    <row r="1281" spans="1:21">
      <c r="A1281" t="s">
        <v>16</v>
      </c>
      <c r="B1281" t="s">
        <v>2573</v>
      </c>
      <c r="C1281" t="s">
        <v>2574</v>
      </c>
      <c r="D1281" s="2" t="s">
        <v>13</v>
      </c>
      <c r="E1281">
        <v>18</v>
      </c>
      <c r="F1281">
        <v>284</v>
      </c>
      <c r="G1281" t="s">
        <v>11</v>
      </c>
      <c r="H1281">
        <v>1</v>
      </c>
      <c r="I1281">
        <v>425</v>
      </c>
      <c r="J1281" t="s">
        <v>12</v>
      </c>
      <c r="K1281">
        <v>93.6</v>
      </c>
      <c r="L1281" s="1">
        <v>5.2E-24</v>
      </c>
      <c r="M1281">
        <f>COUNTIF(Лист1!A:A,B1281)</f>
        <v>0</v>
      </c>
      <c r="N1281">
        <f>ABS(M1281-1)</f>
        <v>1</v>
      </c>
      <c r="O1281">
        <f>SUMIFS(M:M,K:K,"&gt;="&amp;K1281)</f>
        <v>527</v>
      </c>
      <c r="P1281">
        <f>SUMIFS(M:M,K:K,"&lt;"&amp;K1281)+72543</f>
        <v>72608</v>
      </c>
      <c r="Q1281">
        <f>O1281/SUM(M:M)</f>
        <v>0.44510135135135137</v>
      </c>
      <c r="R1281">
        <f>1-P1281/(SUM(N:N)+72543)</f>
        <v>0.14852297913759338</v>
      </c>
      <c r="S1281">
        <v>0.44510135135135137</v>
      </c>
      <c r="T1281">
        <f>1-R1281+Q1281</f>
        <v>1.296578372213758</v>
      </c>
      <c r="U1281">
        <f>(R1282-R1281)*(Q1282+Q1281)/2</f>
        <v>0</v>
      </c>
    </row>
    <row r="1282" spans="1:21">
      <c r="A1282" t="s">
        <v>16</v>
      </c>
      <c r="B1282" t="s">
        <v>2575</v>
      </c>
      <c r="C1282" t="s">
        <v>2576</v>
      </c>
      <c r="D1282" s="2" t="s">
        <v>13</v>
      </c>
      <c r="E1282">
        <v>1</v>
      </c>
      <c r="F1282">
        <v>279</v>
      </c>
      <c r="G1282" t="s">
        <v>15</v>
      </c>
      <c r="H1282">
        <v>1</v>
      </c>
      <c r="I1282">
        <v>425</v>
      </c>
      <c r="J1282" t="s">
        <v>12</v>
      </c>
      <c r="K1282">
        <v>93.6</v>
      </c>
      <c r="L1282" s="1">
        <v>5.2999999999999997E-24</v>
      </c>
      <c r="M1282">
        <f>COUNTIF(Лист1!A:A,B1282)</f>
        <v>0</v>
      </c>
      <c r="N1282">
        <f>ABS(M1282-1)</f>
        <v>1</v>
      </c>
      <c r="O1282">
        <f>SUMIFS(M:M,K:K,"&gt;="&amp;K1282)</f>
        <v>527</v>
      </c>
      <c r="P1282">
        <f>SUMIFS(M:M,K:K,"&lt;"&amp;K1282)+72543</f>
        <v>72608</v>
      </c>
      <c r="Q1282">
        <f>O1282/SUM(M:M)</f>
        <v>0.44510135135135137</v>
      </c>
      <c r="R1282">
        <f>1-P1282/(SUM(N:N)+72543)</f>
        <v>0.14852297913759338</v>
      </c>
      <c r="S1282">
        <v>0.44510135135135137</v>
      </c>
      <c r="T1282">
        <f>1-R1282+Q1282</f>
        <v>1.296578372213758</v>
      </c>
      <c r="U1282">
        <f>(R1283-R1282)*(Q1283+Q1282)/2</f>
        <v>0</v>
      </c>
    </row>
    <row r="1283" spans="1:21">
      <c r="A1283" t="s">
        <v>16</v>
      </c>
      <c r="B1283" t="s">
        <v>2577</v>
      </c>
      <c r="C1283" t="s">
        <v>2578</v>
      </c>
      <c r="D1283" s="2" t="s">
        <v>13</v>
      </c>
      <c r="E1283">
        <v>1</v>
      </c>
      <c r="F1283">
        <v>279</v>
      </c>
      <c r="G1283" t="s">
        <v>15</v>
      </c>
      <c r="H1283">
        <v>1</v>
      </c>
      <c r="I1283">
        <v>425</v>
      </c>
      <c r="J1283" t="s">
        <v>12</v>
      </c>
      <c r="K1283">
        <v>93.6</v>
      </c>
      <c r="L1283" s="1">
        <v>5.2999999999999997E-24</v>
      </c>
      <c r="M1283">
        <f>COUNTIF(Лист1!A:A,B1283)</f>
        <v>0</v>
      </c>
      <c r="N1283">
        <f>ABS(M1283-1)</f>
        <v>1</v>
      </c>
      <c r="O1283">
        <f>SUMIFS(M:M,K:K,"&gt;="&amp;K1283)</f>
        <v>527</v>
      </c>
      <c r="P1283">
        <f>SUMIFS(M:M,K:K,"&lt;"&amp;K1283)+72543</f>
        <v>72608</v>
      </c>
      <c r="Q1283">
        <f>O1283/SUM(M:M)</f>
        <v>0.44510135135135137</v>
      </c>
      <c r="R1283">
        <f>1-P1283/(SUM(N:N)+72543)</f>
        <v>0.14852297913759338</v>
      </c>
      <c r="S1283">
        <v>0.44510135135135137</v>
      </c>
      <c r="T1283">
        <f>1-R1283+Q1283</f>
        <v>1.296578372213758</v>
      </c>
      <c r="U1283">
        <f>(R1284-R1283)*(Q1284+Q1283)/2</f>
        <v>5.2246742655856931E-6</v>
      </c>
    </row>
    <row r="1284" spans="1:21">
      <c r="A1284" t="s">
        <v>16</v>
      </c>
      <c r="B1284" t="s">
        <v>2579</v>
      </c>
      <c r="C1284" t="s">
        <v>2580</v>
      </c>
      <c r="D1284" s="2" t="s">
        <v>13</v>
      </c>
      <c r="E1284">
        <v>8</v>
      </c>
      <c r="F1284">
        <v>276</v>
      </c>
      <c r="G1284" t="s">
        <v>11</v>
      </c>
      <c r="H1284">
        <v>1</v>
      </c>
      <c r="I1284">
        <v>425</v>
      </c>
      <c r="J1284" t="s">
        <v>12</v>
      </c>
      <c r="K1284">
        <v>93.5</v>
      </c>
      <c r="L1284" s="1">
        <v>5.6000000000000003E-24</v>
      </c>
      <c r="M1284">
        <f>COUNTIF(Лист1!A:A,B1284)</f>
        <v>0</v>
      </c>
      <c r="N1284">
        <f>ABS(M1284-1)</f>
        <v>1</v>
      </c>
      <c r="O1284">
        <f>SUMIFS(M:M,K:K,"&gt;="&amp;K1284)</f>
        <v>528</v>
      </c>
      <c r="P1284">
        <f>SUMIFS(M:M,K:K,"&lt;"&amp;K1284)+72543</f>
        <v>72607</v>
      </c>
      <c r="Q1284">
        <f>O1284/SUM(M:M)</f>
        <v>0.44594594594594594</v>
      </c>
      <c r="R1284">
        <f>1-P1284/(SUM(N:N)+72543)</f>
        <v>0.14853470617897813</v>
      </c>
      <c r="S1284">
        <v>0.44594594594594594</v>
      </c>
      <c r="T1284">
        <f>1-R1284+Q1284</f>
        <v>1.2974112397669679</v>
      </c>
      <c r="U1284">
        <f>(R1285-R1284)*(Q1285+Q1284)/2</f>
        <v>0</v>
      </c>
    </row>
    <row r="1285" spans="1:21">
      <c r="A1285" t="s">
        <v>16</v>
      </c>
      <c r="B1285" t="s">
        <v>2581</v>
      </c>
      <c r="C1285" t="s">
        <v>2582</v>
      </c>
      <c r="D1285" s="2" t="s">
        <v>13</v>
      </c>
      <c r="E1285">
        <v>3</v>
      </c>
      <c r="F1285">
        <v>276</v>
      </c>
      <c r="G1285" t="s">
        <v>11</v>
      </c>
      <c r="H1285">
        <v>1</v>
      </c>
      <c r="I1285">
        <v>425</v>
      </c>
      <c r="J1285" t="s">
        <v>12</v>
      </c>
      <c r="K1285">
        <v>93.5</v>
      </c>
      <c r="L1285" s="1">
        <v>5.6000000000000003E-24</v>
      </c>
      <c r="M1285">
        <f>COUNTIF(Лист1!A:A,B1285)</f>
        <v>0</v>
      </c>
      <c r="N1285">
        <f>ABS(M1285-1)</f>
        <v>1</v>
      </c>
      <c r="O1285">
        <f>SUMIFS(M:M,K:K,"&gt;="&amp;K1285)</f>
        <v>528</v>
      </c>
      <c r="P1285">
        <f>SUMIFS(M:M,K:K,"&lt;"&amp;K1285)+72543</f>
        <v>72607</v>
      </c>
      <c r="Q1285">
        <f>O1285/SUM(M:M)</f>
        <v>0.44594594594594594</v>
      </c>
      <c r="R1285">
        <f>1-P1285/(SUM(N:N)+72543)</f>
        <v>0.14853470617897813</v>
      </c>
      <c r="S1285">
        <v>0.44594594594594594</v>
      </c>
      <c r="T1285">
        <f>1-R1285+Q1285</f>
        <v>1.2974112397669679</v>
      </c>
      <c r="U1285">
        <f>(R1286-R1285)*(Q1286+Q1285)/2</f>
        <v>0</v>
      </c>
    </row>
    <row r="1286" spans="1:21">
      <c r="A1286" t="s">
        <v>16</v>
      </c>
      <c r="B1286" t="s">
        <v>2583</v>
      </c>
      <c r="C1286" t="s">
        <v>2584</v>
      </c>
      <c r="D1286" s="2" t="s">
        <v>13</v>
      </c>
      <c r="E1286">
        <v>7</v>
      </c>
      <c r="F1286">
        <v>365</v>
      </c>
      <c r="G1286" t="s">
        <v>11</v>
      </c>
      <c r="H1286">
        <v>1</v>
      </c>
      <c r="I1286">
        <v>425</v>
      </c>
      <c r="J1286" t="s">
        <v>12</v>
      </c>
      <c r="K1286">
        <v>93.5</v>
      </c>
      <c r="L1286" s="1">
        <v>5.6000000000000003E-24</v>
      </c>
      <c r="M1286">
        <f>COUNTIF(Лист1!A:A,B1286)</f>
        <v>0</v>
      </c>
      <c r="N1286">
        <f>ABS(M1286-1)</f>
        <v>1</v>
      </c>
      <c r="O1286">
        <f>SUMIFS(M:M,K:K,"&gt;="&amp;K1286)</f>
        <v>528</v>
      </c>
      <c r="P1286">
        <f>SUMIFS(M:M,K:K,"&lt;"&amp;K1286)+72543</f>
        <v>72607</v>
      </c>
      <c r="Q1286">
        <f>O1286/SUM(M:M)</f>
        <v>0.44594594594594594</v>
      </c>
      <c r="R1286">
        <f>1-P1286/(SUM(N:N)+72543)</f>
        <v>0.14853470617897813</v>
      </c>
      <c r="S1286">
        <v>0.44594594594594594</v>
      </c>
      <c r="T1286">
        <f>1-R1286+Q1286</f>
        <v>1.2974112397669679</v>
      </c>
      <c r="U1286">
        <f>(R1287-R1286)*(Q1287+Q1286)/2</f>
        <v>0</v>
      </c>
    </row>
    <row r="1287" spans="1:21">
      <c r="A1287" t="s">
        <v>16</v>
      </c>
      <c r="B1287" t="s">
        <v>2585</v>
      </c>
      <c r="C1287" t="s">
        <v>2586</v>
      </c>
      <c r="D1287" s="2" t="s">
        <v>13</v>
      </c>
      <c r="E1287">
        <v>3</v>
      </c>
      <c r="F1287">
        <v>276</v>
      </c>
      <c r="G1287" t="s">
        <v>11</v>
      </c>
      <c r="H1287">
        <v>1</v>
      </c>
      <c r="I1287">
        <v>425</v>
      </c>
      <c r="J1287" t="s">
        <v>12</v>
      </c>
      <c r="K1287">
        <v>93.5</v>
      </c>
      <c r="L1287" s="1">
        <v>5.6000000000000003E-24</v>
      </c>
      <c r="M1287">
        <f>COUNTIF(Лист1!A:A,B1287)</f>
        <v>0</v>
      </c>
      <c r="N1287">
        <f>ABS(M1287-1)</f>
        <v>1</v>
      </c>
      <c r="O1287">
        <f>SUMIFS(M:M,K:K,"&gt;="&amp;K1287)</f>
        <v>528</v>
      </c>
      <c r="P1287">
        <f>SUMIFS(M:M,K:K,"&lt;"&amp;K1287)+72543</f>
        <v>72607</v>
      </c>
      <c r="Q1287">
        <f>O1287/SUM(M:M)</f>
        <v>0.44594594594594594</v>
      </c>
      <c r="R1287">
        <f>1-P1287/(SUM(N:N)+72543)</f>
        <v>0.14853470617897813</v>
      </c>
      <c r="S1287">
        <v>0.44594594594594594</v>
      </c>
      <c r="T1287">
        <f>1-R1287+Q1287</f>
        <v>1.2974112397669679</v>
      </c>
      <c r="U1287">
        <f>(R1288-R1287)*(Q1288+Q1287)/2</f>
        <v>0</v>
      </c>
    </row>
    <row r="1288" spans="1:21">
      <c r="A1288" t="s">
        <v>16</v>
      </c>
      <c r="B1288" t="s">
        <v>2587</v>
      </c>
      <c r="C1288" t="s">
        <v>2588</v>
      </c>
      <c r="D1288" s="2" t="s">
        <v>13</v>
      </c>
      <c r="E1288">
        <v>2</v>
      </c>
      <c r="F1288">
        <v>309</v>
      </c>
      <c r="G1288" t="s">
        <v>11</v>
      </c>
      <c r="H1288">
        <v>1</v>
      </c>
      <c r="I1288">
        <v>425</v>
      </c>
      <c r="J1288" t="s">
        <v>12</v>
      </c>
      <c r="K1288">
        <v>93.5</v>
      </c>
      <c r="L1288" s="1">
        <v>5.7E-24</v>
      </c>
      <c r="M1288">
        <f>COUNTIF(Лист1!A:A,B1288)</f>
        <v>1</v>
      </c>
      <c r="N1288">
        <f>ABS(M1288-1)</f>
        <v>0</v>
      </c>
      <c r="O1288">
        <f>SUMIFS(M:M,K:K,"&gt;="&amp;K1288)</f>
        <v>528</v>
      </c>
      <c r="P1288">
        <f>SUMIFS(M:M,K:K,"&lt;"&amp;K1288)+72543</f>
        <v>72607</v>
      </c>
      <c r="Q1288">
        <f>O1288/SUM(M:M)</f>
        <v>0.44594594594594594</v>
      </c>
      <c r="R1288">
        <f>1-P1288/(SUM(N:N)+72543)</f>
        <v>0.14853470617897813</v>
      </c>
      <c r="S1288">
        <v>0.44594594594594594</v>
      </c>
      <c r="T1288">
        <f>1-R1288+Q1288</f>
        <v>1.2974112397669679</v>
      </c>
      <c r="U1288">
        <f>(R1289-R1288)*(Q1289+Q1288)/2</f>
        <v>0</v>
      </c>
    </row>
    <row r="1289" spans="1:21">
      <c r="A1289" t="s">
        <v>16</v>
      </c>
      <c r="B1289" t="s">
        <v>2589</v>
      </c>
      <c r="C1289" t="s">
        <v>2590</v>
      </c>
      <c r="D1289" s="2" t="s">
        <v>13</v>
      </c>
      <c r="E1289">
        <v>1</v>
      </c>
      <c r="F1289">
        <v>273</v>
      </c>
      <c r="G1289" t="s">
        <v>15</v>
      </c>
      <c r="H1289">
        <v>1</v>
      </c>
      <c r="I1289">
        <v>425</v>
      </c>
      <c r="J1289" t="s">
        <v>12</v>
      </c>
      <c r="K1289">
        <v>93.5</v>
      </c>
      <c r="L1289" s="1">
        <v>5.9000000000000002E-24</v>
      </c>
      <c r="M1289">
        <f>COUNTIF(Лист1!A:A,B1289)</f>
        <v>0</v>
      </c>
      <c r="N1289">
        <f>ABS(M1289-1)</f>
        <v>1</v>
      </c>
      <c r="O1289">
        <f>SUMIFS(M:M,K:K,"&gt;="&amp;K1289)</f>
        <v>528</v>
      </c>
      <c r="P1289">
        <f>SUMIFS(M:M,K:K,"&lt;"&amp;K1289)+72543</f>
        <v>72607</v>
      </c>
      <c r="Q1289">
        <f>O1289/SUM(M:M)</f>
        <v>0.44594594594594594</v>
      </c>
      <c r="R1289">
        <f>1-P1289/(SUM(N:N)+72543)</f>
        <v>0.14853470617897813</v>
      </c>
      <c r="S1289">
        <v>0.44594594594594594</v>
      </c>
      <c r="T1289">
        <f>1-R1289+Q1289</f>
        <v>1.2974112397669679</v>
      </c>
      <c r="U1289">
        <f>(R1290-R1289)*(Q1290+Q1289)/2</f>
        <v>0</v>
      </c>
    </row>
    <row r="1290" spans="1:21">
      <c r="A1290" t="s">
        <v>16</v>
      </c>
      <c r="B1290" t="s">
        <v>2591</v>
      </c>
      <c r="C1290" t="s">
        <v>2592</v>
      </c>
      <c r="D1290" s="2" t="s">
        <v>13</v>
      </c>
      <c r="E1290">
        <v>16</v>
      </c>
      <c r="F1290">
        <v>287</v>
      </c>
      <c r="G1290" t="s">
        <v>11</v>
      </c>
      <c r="H1290">
        <v>1</v>
      </c>
      <c r="I1290">
        <v>425</v>
      </c>
      <c r="J1290" t="s">
        <v>12</v>
      </c>
      <c r="K1290">
        <v>93.4</v>
      </c>
      <c r="L1290" s="1">
        <v>5.9000000000000002E-24</v>
      </c>
      <c r="M1290">
        <f>COUNTIF(Лист1!A:A,B1290)</f>
        <v>0</v>
      </c>
      <c r="N1290">
        <f>ABS(M1290-1)</f>
        <v>1</v>
      </c>
      <c r="O1290">
        <f>SUMIFS(M:M,K:K,"&gt;="&amp;K1290)</f>
        <v>528</v>
      </c>
      <c r="P1290">
        <f>SUMIFS(M:M,K:K,"&lt;"&amp;K1290)+72543</f>
        <v>72607</v>
      </c>
      <c r="Q1290">
        <f>O1290/SUM(M:M)</f>
        <v>0.44594594594594594</v>
      </c>
      <c r="R1290">
        <f>1-P1290/(SUM(N:N)+72543)</f>
        <v>0.14853470617897813</v>
      </c>
      <c r="S1290">
        <v>0.44594594594594594</v>
      </c>
      <c r="T1290">
        <f>1-R1290+Q1290</f>
        <v>1.2974112397669679</v>
      </c>
      <c r="U1290">
        <f>(R1291-R1290)*(Q1291+Q1290)/2</f>
        <v>0</v>
      </c>
    </row>
    <row r="1291" spans="1:21">
      <c r="A1291" t="s">
        <v>16</v>
      </c>
      <c r="B1291" t="s">
        <v>2593</v>
      </c>
      <c r="C1291" t="s">
        <v>2594</v>
      </c>
      <c r="D1291" s="2" t="s">
        <v>13</v>
      </c>
      <c r="E1291">
        <v>1</v>
      </c>
      <c r="F1291">
        <v>276</v>
      </c>
      <c r="G1291" t="s">
        <v>15</v>
      </c>
      <c r="H1291">
        <v>1</v>
      </c>
      <c r="I1291">
        <v>425</v>
      </c>
      <c r="J1291" t="s">
        <v>12</v>
      </c>
      <c r="K1291">
        <v>93.4</v>
      </c>
      <c r="L1291" s="1">
        <v>5.9999999999999999E-24</v>
      </c>
      <c r="M1291">
        <f>COUNTIF(Лист1!A:A,B1291)</f>
        <v>0</v>
      </c>
      <c r="N1291">
        <f>ABS(M1291-1)</f>
        <v>1</v>
      </c>
      <c r="O1291">
        <f>SUMIFS(M:M,K:K,"&gt;="&amp;K1291)</f>
        <v>528</v>
      </c>
      <c r="P1291">
        <f>SUMIFS(M:M,K:K,"&lt;"&amp;K1291)+72543</f>
        <v>72607</v>
      </c>
      <c r="Q1291">
        <f>O1291/SUM(M:M)</f>
        <v>0.44594594594594594</v>
      </c>
      <c r="R1291">
        <f>1-P1291/(SUM(N:N)+72543)</f>
        <v>0.14853470617897813</v>
      </c>
      <c r="S1291">
        <v>0.44594594594594594</v>
      </c>
      <c r="T1291">
        <f>1-R1291+Q1291</f>
        <v>1.2974112397669679</v>
      </c>
      <c r="U1291">
        <f>(R1292-R1291)*(Q1292+Q1291)/2</f>
        <v>0</v>
      </c>
    </row>
    <row r="1292" spans="1:21">
      <c r="A1292" t="s">
        <v>16</v>
      </c>
      <c r="B1292" t="s">
        <v>2595</v>
      </c>
      <c r="C1292" t="s">
        <v>2596</v>
      </c>
      <c r="D1292" s="2" t="s">
        <v>13</v>
      </c>
      <c r="E1292">
        <v>1</v>
      </c>
      <c r="F1292">
        <v>273</v>
      </c>
      <c r="G1292" t="s">
        <v>15</v>
      </c>
      <c r="H1292">
        <v>1</v>
      </c>
      <c r="I1292">
        <v>425</v>
      </c>
      <c r="J1292" t="s">
        <v>12</v>
      </c>
      <c r="K1292">
        <v>93.4</v>
      </c>
      <c r="L1292" s="1">
        <v>5.9999999999999999E-24</v>
      </c>
      <c r="M1292">
        <f>COUNTIF(Лист1!A:A,B1292)</f>
        <v>0</v>
      </c>
      <c r="N1292">
        <f>ABS(M1292-1)</f>
        <v>1</v>
      </c>
      <c r="O1292">
        <f>SUMIFS(M:M,K:K,"&gt;="&amp;K1292)</f>
        <v>528</v>
      </c>
      <c r="P1292">
        <f>SUMIFS(M:M,K:K,"&lt;"&amp;K1292)+72543</f>
        <v>72607</v>
      </c>
      <c r="Q1292">
        <f>O1292/SUM(M:M)</f>
        <v>0.44594594594594594</v>
      </c>
      <c r="R1292">
        <f>1-P1292/(SUM(N:N)+72543)</f>
        <v>0.14853470617897813</v>
      </c>
      <c r="S1292">
        <v>0.44594594594594594</v>
      </c>
      <c r="T1292">
        <f>1-R1292+Q1292</f>
        <v>1.2974112397669679</v>
      </c>
      <c r="U1292">
        <f>(R1293-R1292)*(Q1293+Q1292)/2</f>
        <v>0</v>
      </c>
    </row>
    <row r="1293" spans="1:21">
      <c r="A1293" t="s">
        <v>16</v>
      </c>
      <c r="B1293" t="s">
        <v>2597</v>
      </c>
      <c r="C1293" t="s">
        <v>2598</v>
      </c>
      <c r="D1293" s="2" t="s">
        <v>13</v>
      </c>
      <c r="E1293">
        <v>3</v>
      </c>
      <c r="F1293">
        <v>276</v>
      </c>
      <c r="G1293" t="s">
        <v>11</v>
      </c>
      <c r="H1293">
        <v>1</v>
      </c>
      <c r="I1293">
        <v>425</v>
      </c>
      <c r="J1293" t="s">
        <v>12</v>
      </c>
      <c r="K1293">
        <v>93.4</v>
      </c>
      <c r="L1293" s="1">
        <v>5.9999999999999999E-24</v>
      </c>
      <c r="M1293">
        <f>COUNTIF(Лист1!A:A,B1293)</f>
        <v>0</v>
      </c>
      <c r="N1293">
        <f>ABS(M1293-1)</f>
        <v>1</v>
      </c>
      <c r="O1293">
        <f>SUMIFS(M:M,K:K,"&gt;="&amp;K1293)</f>
        <v>528</v>
      </c>
      <c r="P1293">
        <f>SUMIFS(M:M,K:K,"&lt;"&amp;K1293)+72543</f>
        <v>72607</v>
      </c>
      <c r="Q1293">
        <f>O1293/SUM(M:M)</f>
        <v>0.44594594594594594</v>
      </c>
      <c r="R1293">
        <f>1-P1293/(SUM(N:N)+72543)</f>
        <v>0.14853470617897813</v>
      </c>
      <c r="S1293">
        <v>0.44594594594594594</v>
      </c>
      <c r="T1293">
        <f>1-R1293+Q1293</f>
        <v>1.2974112397669679</v>
      </c>
      <c r="U1293">
        <f>(R1294-R1293)*(Q1294+Q1293)/2</f>
        <v>0</v>
      </c>
    </row>
    <row r="1294" spans="1:21">
      <c r="A1294" t="s">
        <v>16</v>
      </c>
      <c r="B1294" t="s">
        <v>2599</v>
      </c>
      <c r="C1294" t="s">
        <v>2600</v>
      </c>
      <c r="D1294" s="2" t="s">
        <v>13</v>
      </c>
      <c r="E1294">
        <v>3</v>
      </c>
      <c r="F1294">
        <v>276</v>
      </c>
      <c r="G1294" t="s">
        <v>11</v>
      </c>
      <c r="H1294">
        <v>1</v>
      </c>
      <c r="I1294">
        <v>425</v>
      </c>
      <c r="J1294" t="s">
        <v>12</v>
      </c>
      <c r="K1294">
        <v>93.4</v>
      </c>
      <c r="L1294" s="1">
        <v>6.2000000000000001E-24</v>
      </c>
      <c r="M1294">
        <f>COUNTIF(Лист1!A:A,B1294)</f>
        <v>0</v>
      </c>
      <c r="N1294">
        <f>ABS(M1294-1)</f>
        <v>1</v>
      </c>
      <c r="O1294">
        <f>SUMIFS(M:M,K:K,"&gt;="&amp;K1294)</f>
        <v>528</v>
      </c>
      <c r="P1294">
        <f>SUMIFS(M:M,K:K,"&lt;"&amp;K1294)+72543</f>
        <v>72607</v>
      </c>
      <c r="Q1294">
        <f>O1294/SUM(M:M)</f>
        <v>0.44594594594594594</v>
      </c>
      <c r="R1294">
        <f>1-P1294/(SUM(N:N)+72543)</f>
        <v>0.14853470617897813</v>
      </c>
      <c r="S1294">
        <v>0.44594594594594594</v>
      </c>
      <c r="T1294">
        <f>1-R1294+Q1294</f>
        <v>1.2974112397669679</v>
      </c>
      <c r="U1294">
        <f>(R1295-R1294)*(Q1295+Q1294)/2</f>
        <v>0</v>
      </c>
    </row>
    <row r="1295" spans="1:21">
      <c r="A1295" t="s">
        <v>16</v>
      </c>
      <c r="B1295" t="s">
        <v>2601</v>
      </c>
      <c r="C1295" t="s">
        <v>2602</v>
      </c>
      <c r="D1295" s="2" t="s">
        <v>13</v>
      </c>
      <c r="E1295">
        <v>12</v>
      </c>
      <c r="F1295">
        <v>275</v>
      </c>
      <c r="G1295" t="s">
        <v>11</v>
      </c>
      <c r="H1295">
        <v>1</v>
      </c>
      <c r="I1295">
        <v>425</v>
      </c>
      <c r="J1295" t="s">
        <v>12</v>
      </c>
      <c r="K1295">
        <v>93.4</v>
      </c>
      <c r="L1295" s="1">
        <v>6.2000000000000001E-24</v>
      </c>
      <c r="M1295">
        <f>COUNTIF(Лист1!A:A,B1295)</f>
        <v>0</v>
      </c>
      <c r="N1295">
        <f>ABS(M1295-1)</f>
        <v>1</v>
      </c>
      <c r="O1295">
        <f>SUMIFS(M:M,K:K,"&gt;="&amp;K1295)</f>
        <v>528</v>
      </c>
      <c r="P1295">
        <f>SUMIFS(M:M,K:K,"&lt;"&amp;K1295)+72543</f>
        <v>72607</v>
      </c>
      <c r="Q1295">
        <f>O1295/SUM(M:M)</f>
        <v>0.44594594594594594</v>
      </c>
      <c r="R1295">
        <f>1-P1295/(SUM(N:N)+72543)</f>
        <v>0.14853470617897813</v>
      </c>
      <c r="S1295">
        <v>0.44594594594594594</v>
      </c>
      <c r="T1295">
        <f>1-R1295+Q1295</f>
        <v>1.2974112397669679</v>
      </c>
      <c r="U1295">
        <f>(R1296-R1295)*(Q1296+Q1295)/2</f>
        <v>0</v>
      </c>
    </row>
    <row r="1296" spans="1:21">
      <c r="A1296" t="s">
        <v>16</v>
      </c>
      <c r="B1296" t="s">
        <v>2603</v>
      </c>
      <c r="C1296" t="s">
        <v>2604</v>
      </c>
      <c r="D1296" s="2" t="s">
        <v>13</v>
      </c>
      <c r="E1296">
        <v>3</v>
      </c>
      <c r="F1296">
        <v>275</v>
      </c>
      <c r="G1296" t="s">
        <v>11</v>
      </c>
      <c r="H1296">
        <v>1</v>
      </c>
      <c r="I1296">
        <v>425</v>
      </c>
      <c r="J1296" t="s">
        <v>12</v>
      </c>
      <c r="K1296">
        <v>93.4</v>
      </c>
      <c r="L1296" s="1">
        <v>6.2000000000000001E-24</v>
      </c>
      <c r="M1296">
        <f>COUNTIF(Лист1!A:A,B1296)</f>
        <v>0</v>
      </c>
      <c r="N1296">
        <f>ABS(M1296-1)</f>
        <v>1</v>
      </c>
      <c r="O1296">
        <f>SUMIFS(M:M,K:K,"&gt;="&amp;K1296)</f>
        <v>528</v>
      </c>
      <c r="P1296">
        <f>SUMIFS(M:M,K:K,"&lt;"&amp;K1296)+72543</f>
        <v>72607</v>
      </c>
      <c r="Q1296">
        <f>O1296/SUM(M:M)</f>
        <v>0.44594594594594594</v>
      </c>
      <c r="R1296">
        <f>1-P1296/(SUM(N:N)+72543)</f>
        <v>0.14853470617897813</v>
      </c>
      <c r="S1296">
        <v>0.44594594594594594</v>
      </c>
      <c r="T1296">
        <f>1-R1296+Q1296</f>
        <v>1.2974112397669679</v>
      </c>
      <c r="U1296">
        <f>(R1297-R1296)*(Q1297+Q1296)/2</f>
        <v>0</v>
      </c>
    </row>
    <row r="1297" spans="1:21">
      <c r="A1297" t="s">
        <v>16</v>
      </c>
      <c r="B1297" t="s">
        <v>2605</v>
      </c>
      <c r="C1297" t="s">
        <v>2606</v>
      </c>
      <c r="D1297" s="2" t="s">
        <v>13</v>
      </c>
      <c r="E1297">
        <v>3</v>
      </c>
      <c r="F1297">
        <v>276</v>
      </c>
      <c r="G1297" t="s">
        <v>11</v>
      </c>
      <c r="H1297">
        <v>1</v>
      </c>
      <c r="I1297">
        <v>425</v>
      </c>
      <c r="J1297" t="s">
        <v>12</v>
      </c>
      <c r="K1297">
        <v>93.3</v>
      </c>
      <c r="L1297" s="1">
        <v>6.5E-24</v>
      </c>
      <c r="M1297">
        <f>COUNTIF(Лист1!A:A,B1297)</f>
        <v>0</v>
      </c>
      <c r="N1297">
        <f>ABS(M1297-1)</f>
        <v>1</v>
      </c>
      <c r="O1297">
        <f>SUMIFS(M:M,K:K,"&gt;="&amp;K1297)</f>
        <v>528</v>
      </c>
      <c r="P1297">
        <f>SUMIFS(M:M,K:K,"&lt;"&amp;K1297)+72543</f>
        <v>72607</v>
      </c>
      <c r="Q1297">
        <f>O1297/SUM(M:M)</f>
        <v>0.44594594594594594</v>
      </c>
      <c r="R1297">
        <f>1-P1297/(SUM(N:N)+72543)</f>
        <v>0.14853470617897813</v>
      </c>
      <c r="S1297">
        <v>0.44594594594594594</v>
      </c>
      <c r="T1297">
        <f>1-R1297+Q1297</f>
        <v>1.2974112397669679</v>
      </c>
      <c r="U1297">
        <f>(R1298-R1297)*(Q1298+Q1297)/2</f>
        <v>0</v>
      </c>
    </row>
    <row r="1298" spans="1:21">
      <c r="A1298" t="s">
        <v>16</v>
      </c>
      <c r="B1298" t="s">
        <v>2607</v>
      </c>
      <c r="C1298" t="s">
        <v>2608</v>
      </c>
      <c r="D1298" s="2" t="s">
        <v>13</v>
      </c>
      <c r="E1298">
        <v>3</v>
      </c>
      <c r="F1298">
        <v>276</v>
      </c>
      <c r="G1298" t="s">
        <v>11</v>
      </c>
      <c r="H1298">
        <v>1</v>
      </c>
      <c r="I1298">
        <v>425</v>
      </c>
      <c r="J1298" t="s">
        <v>12</v>
      </c>
      <c r="K1298">
        <v>93.3</v>
      </c>
      <c r="L1298" s="1">
        <v>6.5E-24</v>
      </c>
      <c r="M1298">
        <f>COUNTIF(Лист1!A:A,B1298)</f>
        <v>0</v>
      </c>
      <c r="N1298">
        <f>ABS(M1298-1)</f>
        <v>1</v>
      </c>
      <c r="O1298">
        <f>SUMIFS(M:M,K:K,"&gt;="&amp;K1298)</f>
        <v>528</v>
      </c>
      <c r="P1298">
        <f>SUMIFS(M:M,K:K,"&lt;"&amp;K1298)+72543</f>
        <v>72607</v>
      </c>
      <c r="Q1298">
        <f>O1298/SUM(M:M)</f>
        <v>0.44594594594594594</v>
      </c>
      <c r="R1298">
        <f>1-P1298/(SUM(N:N)+72543)</f>
        <v>0.14853470617897813</v>
      </c>
      <c r="S1298">
        <v>0.44594594594594594</v>
      </c>
      <c r="T1298">
        <f>1-R1298+Q1298</f>
        <v>1.2974112397669679</v>
      </c>
      <c r="U1298">
        <f>(R1299-R1298)*(Q1299+Q1298)/2</f>
        <v>0</v>
      </c>
    </row>
    <row r="1299" spans="1:21">
      <c r="A1299" t="s">
        <v>16</v>
      </c>
      <c r="B1299" t="s">
        <v>2609</v>
      </c>
      <c r="C1299" t="s">
        <v>2610</v>
      </c>
      <c r="D1299" s="2" t="s">
        <v>13</v>
      </c>
      <c r="E1299">
        <v>3</v>
      </c>
      <c r="F1299">
        <v>276</v>
      </c>
      <c r="G1299" t="s">
        <v>11</v>
      </c>
      <c r="H1299">
        <v>1</v>
      </c>
      <c r="I1299">
        <v>425</v>
      </c>
      <c r="J1299" t="s">
        <v>12</v>
      </c>
      <c r="K1299">
        <v>93.3</v>
      </c>
      <c r="L1299" s="1">
        <v>6.5E-24</v>
      </c>
      <c r="M1299">
        <f>COUNTIF(Лист1!A:A,B1299)</f>
        <v>0</v>
      </c>
      <c r="N1299">
        <f>ABS(M1299-1)</f>
        <v>1</v>
      </c>
      <c r="O1299">
        <f>SUMIFS(M:M,K:K,"&gt;="&amp;K1299)</f>
        <v>528</v>
      </c>
      <c r="P1299">
        <f>SUMIFS(M:M,K:K,"&lt;"&amp;K1299)+72543</f>
        <v>72607</v>
      </c>
      <c r="Q1299">
        <f>O1299/SUM(M:M)</f>
        <v>0.44594594594594594</v>
      </c>
      <c r="R1299">
        <f>1-P1299/(SUM(N:N)+72543)</f>
        <v>0.14853470617897813</v>
      </c>
      <c r="S1299">
        <v>0.44594594594594594</v>
      </c>
      <c r="T1299">
        <f>1-R1299+Q1299</f>
        <v>1.2974112397669679</v>
      </c>
      <c r="U1299">
        <f>(R1300-R1299)*(Q1300+Q1299)/2</f>
        <v>0</v>
      </c>
    </row>
    <row r="1300" spans="1:21">
      <c r="A1300" t="s">
        <v>16</v>
      </c>
      <c r="B1300" t="s">
        <v>2611</v>
      </c>
      <c r="C1300" t="s">
        <v>2612</v>
      </c>
      <c r="D1300" s="2" t="s">
        <v>13</v>
      </c>
      <c r="E1300">
        <v>1</v>
      </c>
      <c r="F1300">
        <v>276</v>
      </c>
      <c r="G1300" t="s">
        <v>15</v>
      </c>
      <c r="H1300">
        <v>1</v>
      </c>
      <c r="I1300">
        <v>425</v>
      </c>
      <c r="J1300" t="s">
        <v>12</v>
      </c>
      <c r="K1300">
        <v>93.2</v>
      </c>
      <c r="L1300" s="1">
        <v>6.7999999999999998E-24</v>
      </c>
      <c r="M1300">
        <f>COUNTIF(Лист1!A:A,B1300)</f>
        <v>0</v>
      </c>
      <c r="N1300">
        <f>ABS(M1300-1)</f>
        <v>1</v>
      </c>
      <c r="O1300">
        <f>SUMIFS(M:M,K:K,"&gt;="&amp;K1300)</f>
        <v>528</v>
      </c>
      <c r="P1300">
        <f>SUMIFS(M:M,K:K,"&lt;"&amp;K1300)+72543</f>
        <v>72607</v>
      </c>
      <c r="Q1300">
        <f>O1300/SUM(M:M)</f>
        <v>0.44594594594594594</v>
      </c>
      <c r="R1300">
        <f>1-P1300/(SUM(N:N)+72543)</f>
        <v>0.14853470617897813</v>
      </c>
      <c r="S1300">
        <v>0.44594594594594594</v>
      </c>
      <c r="T1300">
        <f>1-R1300+Q1300</f>
        <v>1.2974112397669679</v>
      </c>
      <c r="U1300">
        <f>(R1301-R1300)*(Q1301+Q1300)/2</f>
        <v>0</v>
      </c>
    </row>
    <row r="1301" spans="1:21">
      <c r="A1301" t="s">
        <v>16</v>
      </c>
      <c r="B1301" t="s">
        <v>2613</v>
      </c>
      <c r="C1301" t="s">
        <v>2614</v>
      </c>
      <c r="D1301" s="2" t="s">
        <v>13</v>
      </c>
      <c r="E1301">
        <v>7</v>
      </c>
      <c r="F1301">
        <v>274</v>
      </c>
      <c r="G1301" t="s">
        <v>11</v>
      </c>
      <c r="H1301">
        <v>1</v>
      </c>
      <c r="I1301">
        <v>425</v>
      </c>
      <c r="J1301" t="s">
        <v>12</v>
      </c>
      <c r="K1301">
        <v>93.2</v>
      </c>
      <c r="L1301" s="1">
        <v>6.7999999999999998E-24</v>
      </c>
      <c r="M1301">
        <f>COUNTIF(Лист1!A:A,B1301)</f>
        <v>0</v>
      </c>
      <c r="N1301">
        <f>ABS(M1301-1)</f>
        <v>1</v>
      </c>
      <c r="O1301">
        <f>SUMIFS(M:M,K:K,"&gt;="&amp;K1301)</f>
        <v>528</v>
      </c>
      <c r="P1301">
        <f>SUMIFS(M:M,K:K,"&lt;"&amp;K1301)+72543</f>
        <v>72607</v>
      </c>
      <c r="Q1301">
        <f>O1301/SUM(M:M)</f>
        <v>0.44594594594594594</v>
      </c>
      <c r="R1301">
        <f>1-P1301/(SUM(N:N)+72543)</f>
        <v>0.14853470617897813</v>
      </c>
      <c r="S1301">
        <v>0.44594594594594594</v>
      </c>
      <c r="T1301">
        <f>1-R1301+Q1301</f>
        <v>1.2974112397669679</v>
      </c>
      <c r="U1301">
        <f>(R1302-R1301)*(Q1302+Q1301)/2</f>
        <v>0</v>
      </c>
    </row>
    <row r="1302" spans="1:21">
      <c r="A1302" t="s">
        <v>16</v>
      </c>
      <c r="B1302" t="s">
        <v>2615</v>
      </c>
      <c r="C1302" t="s">
        <v>2616</v>
      </c>
      <c r="D1302" s="2" t="s">
        <v>13</v>
      </c>
      <c r="E1302">
        <v>3</v>
      </c>
      <c r="F1302">
        <v>276</v>
      </c>
      <c r="G1302" t="s">
        <v>11</v>
      </c>
      <c r="H1302">
        <v>1</v>
      </c>
      <c r="I1302">
        <v>425</v>
      </c>
      <c r="J1302" t="s">
        <v>12</v>
      </c>
      <c r="K1302">
        <v>93.2</v>
      </c>
      <c r="L1302" s="1">
        <v>6.9999999999999993E-24</v>
      </c>
      <c r="M1302">
        <f>COUNTIF(Лист1!A:A,B1302)</f>
        <v>0</v>
      </c>
      <c r="N1302">
        <f>ABS(M1302-1)</f>
        <v>1</v>
      </c>
      <c r="O1302">
        <f>SUMIFS(M:M,K:K,"&gt;="&amp;K1302)</f>
        <v>528</v>
      </c>
      <c r="P1302">
        <f>SUMIFS(M:M,K:K,"&lt;"&amp;K1302)+72543</f>
        <v>72607</v>
      </c>
      <c r="Q1302">
        <f>O1302/SUM(M:M)</f>
        <v>0.44594594594594594</v>
      </c>
      <c r="R1302">
        <f>1-P1302/(SUM(N:N)+72543)</f>
        <v>0.14853470617897813</v>
      </c>
      <c r="S1302">
        <v>0.44594594594594594</v>
      </c>
      <c r="T1302">
        <f>1-R1302+Q1302</f>
        <v>1.2974112397669679</v>
      </c>
      <c r="U1302">
        <f>(R1303-R1302)*(Q1303+Q1302)/2</f>
        <v>0</v>
      </c>
    </row>
    <row r="1303" spans="1:21">
      <c r="A1303" t="s">
        <v>16</v>
      </c>
      <c r="B1303" t="s">
        <v>2617</v>
      </c>
      <c r="C1303" t="s">
        <v>2618</v>
      </c>
      <c r="D1303" s="2" t="s">
        <v>13</v>
      </c>
      <c r="E1303">
        <v>1262</v>
      </c>
      <c r="F1303">
        <v>1673</v>
      </c>
      <c r="G1303" t="s">
        <v>11</v>
      </c>
      <c r="H1303">
        <v>1</v>
      </c>
      <c r="I1303">
        <v>425</v>
      </c>
      <c r="J1303" t="s">
        <v>12</v>
      </c>
      <c r="K1303">
        <v>93.2</v>
      </c>
      <c r="L1303" s="1">
        <v>6.9999999999999993E-24</v>
      </c>
      <c r="M1303">
        <f>COUNTIF(Лист1!A:A,B1303)</f>
        <v>0</v>
      </c>
      <c r="N1303">
        <f>ABS(M1303-1)</f>
        <v>1</v>
      </c>
      <c r="O1303">
        <f>SUMIFS(M:M,K:K,"&gt;="&amp;K1303)</f>
        <v>528</v>
      </c>
      <c r="P1303">
        <f>SUMIFS(M:M,K:K,"&lt;"&amp;K1303)+72543</f>
        <v>72607</v>
      </c>
      <c r="Q1303">
        <f>O1303/SUM(M:M)</f>
        <v>0.44594594594594594</v>
      </c>
      <c r="R1303">
        <f>1-P1303/(SUM(N:N)+72543)</f>
        <v>0.14853470617897813</v>
      </c>
      <c r="S1303">
        <v>0.44594594594594594</v>
      </c>
      <c r="T1303">
        <f>1-R1303+Q1303</f>
        <v>1.2974112397669679</v>
      </c>
      <c r="U1303">
        <f>(R1304-R1303)*(Q1304+Q1303)/2</f>
        <v>0</v>
      </c>
    </row>
    <row r="1304" spans="1:21">
      <c r="A1304" t="s">
        <v>16</v>
      </c>
      <c r="B1304" t="s">
        <v>2619</v>
      </c>
      <c r="C1304" t="s">
        <v>2620</v>
      </c>
      <c r="D1304" s="2" t="s">
        <v>13</v>
      </c>
      <c r="E1304">
        <v>18</v>
      </c>
      <c r="F1304">
        <v>284</v>
      </c>
      <c r="G1304" t="s">
        <v>11</v>
      </c>
      <c r="H1304">
        <v>1</v>
      </c>
      <c r="I1304">
        <v>425</v>
      </c>
      <c r="J1304" t="s">
        <v>12</v>
      </c>
      <c r="K1304">
        <v>93.2</v>
      </c>
      <c r="L1304" s="1">
        <v>7.0999999999999997E-24</v>
      </c>
      <c r="M1304">
        <f>COUNTIF(Лист1!A:A,B1304)</f>
        <v>0</v>
      </c>
      <c r="N1304">
        <f>ABS(M1304-1)</f>
        <v>1</v>
      </c>
      <c r="O1304">
        <f>SUMIFS(M:M,K:K,"&gt;="&amp;K1304)</f>
        <v>528</v>
      </c>
      <c r="P1304">
        <f>SUMIFS(M:M,K:K,"&lt;"&amp;K1304)+72543</f>
        <v>72607</v>
      </c>
      <c r="Q1304">
        <f>O1304/SUM(M:M)</f>
        <v>0.44594594594594594</v>
      </c>
      <c r="R1304">
        <f>1-P1304/(SUM(N:N)+72543)</f>
        <v>0.14853470617897813</v>
      </c>
      <c r="S1304">
        <v>0.44594594594594594</v>
      </c>
      <c r="T1304">
        <f>1-R1304+Q1304</f>
        <v>1.2974112397669679</v>
      </c>
      <c r="U1304">
        <f>(R1305-R1304)*(Q1305+Q1304)/2</f>
        <v>0</v>
      </c>
    </row>
    <row r="1305" spans="1:21">
      <c r="A1305" t="s">
        <v>16</v>
      </c>
      <c r="B1305" t="s">
        <v>2621</v>
      </c>
      <c r="C1305" t="s">
        <v>2622</v>
      </c>
      <c r="D1305" s="2" t="s">
        <v>13</v>
      </c>
      <c r="E1305">
        <v>1348</v>
      </c>
      <c r="F1305">
        <v>1698</v>
      </c>
      <c r="G1305" t="s">
        <v>11</v>
      </c>
      <c r="H1305">
        <v>1</v>
      </c>
      <c r="I1305">
        <v>425</v>
      </c>
      <c r="J1305" t="s">
        <v>12</v>
      </c>
      <c r="K1305">
        <v>93.2</v>
      </c>
      <c r="L1305" s="1">
        <v>7.0999999999999997E-24</v>
      </c>
      <c r="M1305">
        <f>COUNTIF(Лист1!A:A,B1305)</f>
        <v>0</v>
      </c>
      <c r="N1305">
        <f>ABS(M1305-1)</f>
        <v>1</v>
      </c>
      <c r="O1305">
        <f>SUMIFS(M:M,K:K,"&gt;="&amp;K1305)</f>
        <v>528</v>
      </c>
      <c r="P1305">
        <f>SUMIFS(M:M,K:K,"&lt;"&amp;K1305)+72543</f>
        <v>72607</v>
      </c>
      <c r="Q1305">
        <f>O1305/SUM(M:M)</f>
        <v>0.44594594594594594</v>
      </c>
      <c r="R1305">
        <f>1-P1305/(SUM(N:N)+72543)</f>
        <v>0.14853470617897813</v>
      </c>
      <c r="S1305">
        <v>0.44594594594594594</v>
      </c>
      <c r="T1305">
        <f>1-R1305+Q1305</f>
        <v>1.2974112397669679</v>
      </c>
      <c r="U1305">
        <f>(R1306-R1305)*(Q1306+Q1305)/2</f>
        <v>0</v>
      </c>
    </row>
    <row r="1306" spans="1:21">
      <c r="A1306" t="s">
        <v>16</v>
      </c>
      <c r="B1306" t="s">
        <v>2623</v>
      </c>
      <c r="C1306" t="s">
        <v>2624</v>
      </c>
      <c r="D1306" s="2" t="s">
        <v>13</v>
      </c>
      <c r="E1306">
        <v>18</v>
      </c>
      <c r="F1306">
        <v>284</v>
      </c>
      <c r="G1306" t="s">
        <v>11</v>
      </c>
      <c r="H1306">
        <v>1</v>
      </c>
      <c r="I1306">
        <v>425</v>
      </c>
      <c r="J1306" t="s">
        <v>12</v>
      </c>
      <c r="K1306">
        <v>93.1</v>
      </c>
      <c r="L1306" s="1">
        <v>7.5000000000000001E-24</v>
      </c>
      <c r="M1306">
        <f>COUNTIF(Лист1!A:A,B1306)</f>
        <v>0</v>
      </c>
      <c r="N1306">
        <f>ABS(M1306-1)</f>
        <v>1</v>
      </c>
      <c r="O1306">
        <f>SUMIFS(M:M,K:K,"&gt;="&amp;K1306)</f>
        <v>528</v>
      </c>
      <c r="P1306">
        <f>SUMIFS(M:M,K:K,"&lt;"&amp;K1306)+72543</f>
        <v>72607</v>
      </c>
      <c r="Q1306">
        <f>O1306/SUM(M:M)</f>
        <v>0.44594594594594594</v>
      </c>
      <c r="R1306">
        <f>1-P1306/(SUM(N:N)+72543)</f>
        <v>0.14853470617897813</v>
      </c>
      <c r="S1306">
        <v>0.44594594594594594</v>
      </c>
      <c r="T1306">
        <f>1-R1306+Q1306</f>
        <v>1.2974112397669679</v>
      </c>
      <c r="U1306">
        <f>(R1307-R1306)*(Q1307+Q1306)/2</f>
        <v>0</v>
      </c>
    </row>
    <row r="1307" spans="1:21">
      <c r="A1307" t="s">
        <v>16</v>
      </c>
      <c r="B1307" t="s">
        <v>2625</v>
      </c>
      <c r="C1307" t="s">
        <v>2626</v>
      </c>
      <c r="D1307" s="2" t="s">
        <v>13</v>
      </c>
      <c r="E1307">
        <v>4</v>
      </c>
      <c r="F1307">
        <v>296</v>
      </c>
      <c r="G1307" t="s">
        <v>11</v>
      </c>
      <c r="H1307">
        <v>1</v>
      </c>
      <c r="I1307">
        <v>425</v>
      </c>
      <c r="J1307" t="s">
        <v>12</v>
      </c>
      <c r="K1307">
        <v>93.1</v>
      </c>
      <c r="L1307" s="1">
        <v>7.6000000000000005E-24</v>
      </c>
      <c r="M1307">
        <f>COUNTIF(Лист1!A:A,B1307)</f>
        <v>0</v>
      </c>
      <c r="N1307">
        <f>ABS(M1307-1)</f>
        <v>1</v>
      </c>
      <c r="O1307">
        <f>SUMIFS(M:M,K:K,"&gt;="&amp;K1307)</f>
        <v>528</v>
      </c>
      <c r="P1307">
        <f>SUMIFS(M:M,K:K,"&lt;"&amp;K1307)+72543</f>
        <v>72607</v>
      </c>
      <c r="Q1307">
        <f>O1307/SUM(M:M)</f>
        <v>0.44594594594594594</v>
      </c>
      <c r="R1307">
        <f>1-P1307/(SUM(N:N)+72543)</f>
        <v>0.14853470617897813</v>
      </c>
      <c r="S1307">
        <v>0.44594594594594594</v>
      </c>
      <c r="T1307">
        <f>1-R1307+Q1307</f>
        <v>1.2974112397669679</v>
      </c>
      <c r="U1307">
        <f>(R1308-R1307)*(Q1308+Q1307)/2</f>
        <v>0</v>
      </c>
    </row>
    <row r="1308" spans="1:21">
      <c r="A1308" t="s">
        <v>16</v>
      </c>
      <c r="B1308" t="s">
        <v>2627</v>
      </c>
      <c r="C1308" t="s">
        <v>2628</v>
      </c>
      <c r="D1308" s="2" t="s">
        <v>13</v>
      </c>
      <c r="E1308">
        <v>3</v>
      </c>
      <c r="F1308">
        <v>276</v>
      </c>
      <c r="G1308" t="s">
        <v>11</v>
      </c>
      <c r="H1308">
        <v>1</v>
      </c>
      <c r="I1308">
        <v>425</v>
      </c>
      <c r="J1308" t="s">
        <v>12</v>
      </c>
      <c r="K1308">
        <v>93</v>
      </c>
      <c r="L1308" s="1">
        <v>7.9000000000000004E-24</v>
      </c>
      <c r="M1308">
        <f>COUNTIF(Лист1!A:A,B1308)</f>
        <v>0</v>
      </c>
      <c r="N1308">
        <f>ABS(M1308-1)</f>
        <v>1</v>
      </c>
      <c r="O1308">
        <f>SUMIFS(M:M,K:K,"&gt;="&amp;K1308)</f>
        <v>528</v>
      </c>
      <c r="P1308">
        <f>SUMIFS(M:M,K:K,"&lt;"&amp;K1308)+72543</f>
        <v>72607</v>
      </c>
      <c r="Q1308">
        <f>O1308/SUM(M:M)</f>
        <v>0.44594594594594594</v>
      </c>
      <c r="R1308">
        <f>1-P1308/(SUM(N:N)+72543)</f>
        <v>0.14853470617897813</v>
      </c>
      <c r="S1308">
        <v>0.44594594594594594</v>
      </c>
      <c r="T1308">
        <f>1-R1308+Q1308</f>
        <v>1.2974112397669679</v>
      </c>
      <c r="U1308">
        <f>(R1309-R1308)*(Q1309+Q1308)/2</f>
        <v>0</v>
      </c>
    </row>
    <row r="1309" spans="1:21">
      <c r="A1309" t="s">
        <v>16</v>
      </c>
      <c r="B1309" t="s">
        <v>2629</v>
      </c>
      <c r="C1309" t="s">
        <v>2630</v>
      </c>
      <c r="D1309" s="2" t="s">
        <v>13</v>
      </c>
      <c r="E1309">
        <v>12</v>
      </c>
      <c r="F1309">
        <v>275</v>
      </c>
      <c r="G1309" t="s">
        <v>11</v>
      </c>
      <c r="H1309">
        <v>1</v>
      </c>
      <c r="I1309">
        <v>425</v>
      </c>
      <c r="J1309" t="s">
        <v>12</v>
      </c>
      <c r="K1309">
        <v>93</v>
      </c>
      <c r="L1309" s="1">
        <v>7.9999999999999994E-24</v>
      </c>
      <c r="M1309">
        <f>COUNTIF(Лист1!A:A,B1309)</f>
        <v>0</v>
      </c>
      <c r="N1309">
        <f>ABS(M1309-1)</f>
        <v>1</v>
      </c>
      <c r="O1309">
        <f>SUMIFS(M:M,K:K,"&gt;="&amp;K1309)</f>
        <v>528</v>
      </c>
      <c r="P1309">
        <f>SUMIFS(M:M,K:K,"&lt;"&amp;K1309)+72543</f>
        <v>72607</v>
      </c>
      <c r="Q1309">
        <f>O1309/SUM(M:M)</f>
        <v>0.44594594594594594</v>
      </c>
      <c r="R1309">
        <f>1-P1309/(SUM(N:N)+72543)</f>
        <v>0.14853470617897813</v>
      </c>
      <c r="S1309">
        <v>0.44594594594594594</v>
      </c>
      <c r="T1309">
        <f>1-R1309+Q1309</f>
        <v>1.2974112397669679</v>
      </c>
      <c r="U1309">
        <f>(R1310-R1309)*(Q1310+Q1309)/2</f>
        <v>0</v>
      </c>
    </row>
    <row r="1310" spans="1:21">
      <c r="A1310" t="s">
        <v>16</v>
      </c>
      <c r="B1310" t="s">
        <v>2631</v>
      </c>
      <c r="C1310" t="s">
        <v>2632</v>
      </c>
      <c r="D1310" s="2" t="s">
        <v>13</v>
      </c>
      <c r="E1310">
        <v>18</v>
      </c>
      <c r="F1310">
        <v>284</v>
      </c>
      <c r="G1310" t="s">
        <v>11</v>
      </c>
      <c r="H1310">
        <v>1</v>
      </c>
      <c r="I1310">
        <v>425</v>
      </c>
      <c r="J1310" t="s">
        <v>12</v>
      </c>
      <c r="K1310">
        <v>93</v>
      </c>
      <c r="L1310" s="1">
        <v>8.0999999999999998E-24</v>
      </c>
      <c r="M1310">
        <f>COUNTIF(Лист1!A:A,B1310)</f>
        <v>0</v>
      </c>
      <c r="N1310">
        <f>ABS(M1310-1)</f>
        <v>1</v>
      </c>
      <c r="O1310">
        <f>SUMIFS(M:M,K:K,"&gt;="&amp;K1310)</f>
        <v>528</v>
      </c>
      <c r="P1310">
        <f>SUMIFS(M:M,K:K,"&lt;"&amp;K1310)+72543</f>
        <v>72607</v>
      </c>
      <c r="Q1310">
        <f>O1310/SUM(M:M)</f>
        <v>0.44594594594594594</v>
      </c>
      <c r="R1310">
        <f>1-P1310/(SUM(N:N)+72543)</f>
        <v>0.14853470617897813</v>
      </c>
      <c r="S1310">
        <v>0.44594594594594594</v>
      </c>
      <c r="T1310">
        <f>1-R1310+Q1310</f>
        <v>1.2974112397669679</v>
      </c>
      <c r="U1310">
        <f>(R1311-R1310)*(Q1311+Q1310)/2</f>
        <v>0</v>
      </c>
    </row>
    <row r="1311" spans="1:21">
      <c r="A1311" t="s">
        <v>16</v>
      </c>
      <c r="B1311" t="s">
        <v>2633</v>
      </c>
      <c r="C1311" t="s">
        <v>2634</v>
      </c>
      <c r="D1311" s="2" t="s">
        <v>13</v>
      </c>
      <c r="E1311">
        <v>1</v>
      </c>
      <c r="F1311">
        <v>271</v>
      </c>
      <c r="G1311" t="s">
        <v>15</v>
      </c>
      <c r="H1311">
        <v>1</v>
      </c>
      <c r="I1311">
        <v>425</v>
      </c>
      <c r="J1311" t="s">
        <v>12</v>
      </c>
      <c r="K1311">
        <v>92.9</v>
      </c>
      <c r="L1311" s="1">
        <v>8.3999999999999997E-24</v>
      </c>
      <c r="M1311">
        <f>COUNTIF(Лист1!A:A,B1311)</f>
        <v>0</v>
      </c>
      <c r="N1311">
        <f>ABS(M1311-1)</f>
        <v>1</v>
      </c>
      <c r="O1311">
        <f>SUMIFS(M:M,K:K,"&gt;="&amp;K1311)</f>
        <v>528</v>
      </c>
      <c r="P1311">
        <f>SUMIFS(M:M,K:K,"&lt;"&amp;K1311)+72543</f>
        <v>72607</v>
      </c>
      <c r="Q1311">
        <f>O1311/SUM(M:M)</f>
        <v>0.44594594594594594</v>
      </c>
      <c r="R1311">
        <f>1-P1311/(SUM(N:N)+72543)</f>
        <v>0.14853470617897813</v>
      </c>
      <c r="S1311">
        <v>0.44594594594594594</v>
      </c>
      <c r="T1311">
        <f>1-R1311+Q1311</f>
        <v>1.2974112397669679</v>
      </c>
      <c r="U1311">
        <f>(R1312-R1311)*(Q1312+Q1311)/2</f>
        <v>0</v>
      </c>
    </row>
    <row r="1312" spans="1:21">
      <c r="A1312" t="s">
        <v>16</v>
      </c>
      <c r="B1312" t="s">
        <v>2635</v>
      </c>
      <c r="C1312" t="s">
        <v>2636</v>
      </c>
      <c r="D1312" s="2" t="s">
        <v>13</v>
      </c>
      <c r="E1312">
        <v>8</v>
      </c>
      <c r="F1312">
        <v>276</v>
      </c>
      <c r="G1312" t="s">
        <v>11</v>
      </c>
      <c r="H1312">
        <v>1</v>
      </c>
      <c r="I1312">
        <v>425</v>
      </c>
      <c r="J1312" t="s">
        <v>12</v>
      </c>
      <c r="K1312">
        <v>92.9</v>
      </c>
      <c r="L1312" s="1">
        <v>8.5000000000000002E-24</v>
      </c>
      <c r="M1312">
        <f>COUNTIF(Лист1!A:A,B1312)</f>
        <v>0</v>
      </c>
      <c r="N1312">
        <f>ABS(M1312-1)</f>
        <v>1</v>
      </c>
      <c r="O1312">
        <f>SUMIFS(M:M,K:K,"&gt;="&amp;K1312)</f>
        <v>528</v>
      </c>
      <c r="P1312">
        <f>SUMIFS(M:M,K:K,"&lt;"&amp;K1312)+72543</f>
        <v>72607</v>
      </c>
      <c r="Q1312">
        <f>O1312/SUM(M:M)</f>
        <v>0.44594594594594594</v>
      </c>
      <c r="R1312">
        <f>1-P1312/(SUM(N:N)+72543)</f>
        <v>0.14853470617897813</v>
      </c>
      <c r="S1312">
        <v>0.44594594594594594</v>
      </c>
      <c r="T1312">
        <f>1-R1312+Q1312</f>
        <v>1.2974112397669679</v>
      </c>
      <c r="U1312">
        <f>(R1313-R1312)*(Q1313+Q1312)/2</f>
        <v>0</v>
      </c>
    </row>
    <row r="1313" spans="1:21">
      <c r="A1313" t="s">
        <v>16</v>
      </c>
      <c r="B1313" t="s">
        <v>2637</v>
      </c>
      <c r="C1313" t="s">
        <v>2638</v>
      </c>
      <c r="D1313" s="2" t="s">
        <v>13</v>
      </c>
      <c r="E1313">
        <v>1</v>
      </c>
      <c r="F1313">
        <v>276</v>
      </c>
      <c r="G1313" t="s">
        <v>15</v>
      </c>
      <c r="H1313">
        <v>1</v>
      </c>
      <c r="I1313">
        <v>425</v>
      </c>
      <c r="J1313" t="s">
        <v>12</v>
      </c>
      <c r="K1313">
        <v>92.9</v>
      </c>
      <c r="L1313" s="1">
        <v>8.6999999999999996E-24</v>
      </c>
      <c r="M1313">
        <f>COUNTIF(Лист1!A:A,B1313)</f>
        <v>0</v>
      </c>
      <c r="N1313">
        <f>ABS(M1313-1)</f>
        <v>1</v>
      </c>
      <c r="O1313">
        <f>SUMIFS(M:M,K:K,"&gt;="&amp;K1313)</f>
        <v>528</v>
      </c>
      <c r="P1313">
        <f>SUMIFS(M:M,K:K,"&lt;"&amp;K1313)+72543</f>
        <v>72607</v>
      </c>
      <c r="Q1313">
        <f>O1313/SUM(M:M)</f>
        <v>0.44594594594594594</v>
      </c>
      <c r="R1313">
        <f>1-P1313/(SUM(N:N)+72543)</f>
        <v>0.14853470617897813</v>
      </c>
      <c r="S1313">
        <v>0.44594594594594594</v>
      </c>
      <c r="T1313">
        <f>1-R1313+Q1313</f>
        <v>1.2974112397669679</v>
      </c>
      <c r="U1313">
        <f>(R1314-R1313)*(Q1314+Q1313)/2</f>
        <v>0</v>
      </c>
    </row>
    <row r="1314" spans="1:21">
      <c r="A1314" t="s">
        <v>16</v>
      </c>
      <c r="B1314" t="s">
        <v>2639</v>
      </c>
      <c r="C1314" t="s">
        <v>2640</v>
      </c>
      <c r="D1314" s="2" t="s">
        <v>13</v>
      </c>
      <c r="E1314">
        <v>3</v>
      </c>
      <c r="F1314">
        <v>276</v>
      </c>
      <c r="G1314" t="s">
        <v>11</v>
      </c>
      <c r="H1314">
        <v>1</v>
      </c>
      <c r="I1314">
        <v>425</v>
      </c>
      <c r="J1314" t="s">
        <v>12</v>
      </c>
      <c r="K1314">
        <v>92.9</v>
      </c>
      <c r="L1314" s="1">
        <v>8.6999999999999996E-24</v>
      </c>
      <c r="M1314">
        <f>COUNTIF(Лист1!A:A,B1314)</f>
        <v>0</v>
      </c>
      <c r="N1314">
        <f>ABS(M1314-1)</f>
        <v>1</v>
      </c>
      <c r="O1314">
        <f>SUMIFS(M:M,K:K,"&gt;="&amp;K1314)</f>
        <v>528</v>
      </c>
      <c r="P1314">
        <f>SUMIFS(M:M,K:K,"&lt;"&amp;K1314)+72543</f>
        <v>72607</v>
      </c>
      <c r="Q1314">
        <f>O1314/SUM(M:M)</f>
        <v>0.44594594594594594</v>
      </c>
      <c r="R1314">
        <f>1-P1314/(SUM(N:N)+72543)</f>
        <v>0.14853470617897813</v>
      </c>
      <c r="S1314">
        <v>0.44594594594594594</v>
      </c>
      <c r="T1314">
        <f>1-R1314+Q1314</f>
        <v>1.2974112397669679</v>
      </c>
      <c r="U1314">
        <f>(R1315-R1314)*(Q1315+Q1314)/2</f>
        <v>0</v>
      </c>
    </row>
    <row r="1315" spans="1:21">
      <c r="A1315" t="s">
        <v>16</v>
      </c>
      <c r="B1315" t="s">
        <v>2641</v>
      </c>
      <c r="C1315" t="s">
        <v>2642</v>
      </c>
      <c r="D1315" s="2" t="s">
        <v>13</v>
      </c>
      <c r="E1315">
        <v>6</v>
      </c>
      <c r="F1315">
        <v>278</v>
      </c>
      <c r="G1315" t="s">
        <v>11</v>
      </c>
      <c r="H1315">
        <v>1</v>
      </c>
      <c r="I1315">
        <v>425</v>
      </c>
      <c r="J1315" t="s">
        <v>12</v>
      </c>
      <c r="K1315">
        <v>92.9</v>
      </c>
      <c r="L1315" s="1">
        <v>8.9000000000000005E-24</v>
      </c>
      <c r="M1315">
        <f>COUNTIF(Лист1!A:A,B1315)</f>
        <v>0</v>
      </c>
      <c r="N1315">
        <f>ABS(M1315-1)</f>
        <v>1</v>
      </c>
      <c r="O1315">
        <f>SUMIFS(M:M,K:K,"&gt;="&amp;K1315)</f>
        <v>528</v>
      </c>
      <c r="P1315">
        <f>SUMIFS(M:M,K:K,"&lt;"&amp;K1315)+72543</f>
        <v>72607</v>
      </c>
      <c r="Q1315">
        <f>O1315/SUM(M:M)</f>
        <v>0.44594594594594594</v>
      </c>
      <c r="R1315">
        <f>1-P1315/(SUM(N:N)+72543)</f>
        <v>0.14853470617897813</v>
      </c>
      <c r="S1315">
        <v>0.44594594594594594</v>
      </c>
      <c r="T1315">
        <f>1-R1315+Q1315</f>
        <v>1.2974112397669679</v>
      </c>
      <c r="U1315">
        <f>(R1316-R1315)*(Q1316+Q1315)/2</f>
        <v>0</v>
      </c>
    </row>
    <row r="1316" spans="1:21">
      <c r="A1316" t="s">
        <v>16</v>
      </c>
      <c r="B1316" t="s">
        <v>2643</v>
      </c>
      <c r="C1316" t="s">
        <v>2644</v>
      </c>
      <c r="D1316" s="2" t="s">
        <v>13</v>
      </c>
      <c r="E1316">
        <v>4</v>
      </c>
      <c r="F1316">
        <v>282</v>
      </c>
      <c r="G1316" t="s">
        <v>11</v>
      </c>
      <c r="H1316">
        <v>1</v>
      </c>
      <c r="I1316">
        <v>425</v>
      </c>
      <c r="J1316" t="s">
        <v>12</v>
      </c>
      <c r="K1316">
        <v>92.8</v>
      </c>
      <c r="L1316" s="1">
        <v>8.9999999999999995E-24</v>
      </c>
      <c r="M1316">
        <f>COUNTIF(Лист1!A:A,B1316)</f>
        <v>0</v>
      </c>
      <c r="N1316">
        <f>ABS(M1316-1)</f>
        <v>1</v>
      </c>
      <c r="O1316">
        <f>SUMIFS(M:M,K:K,"&gt;="&amp;K1316)</f>
        <v>528</v>
      </c>
      <c r="P1316">
        <f>SUMIFS(M:M,K:K,"&lt;"&amp;K1316)+72543</f>
        <v>72607</v>
      </c>
      <c r="Q1316">
        <f>O1316/SUM(M:M)</f>
        <v>0.44594594594594594</v>
      </c>
      <c r="R1316">
        <f>1-P1316/(SUM(N:N)+72543)</f>
        <v>0.14853470617897813</v>
      </c>
      <c r="S1316">
        <v>0.44594594594594594</v>
      </c>
      <c r="T1316">
        <f>1-R1316+Q1316</f>
        <v>1.2974112397669679</v>
      </c>
      <c r="U1316">
        <f>(R1317-R1316)*(Q1317+Q1316)/2</f>
        <v>0</v>
      </c>
    </row>
    <row r="1317" spans="1:21">
      <c r="A1317" t="s">
        <v>16</v>
      </c>
      <c r="B1317" t="s">
        <v>2645</v>
      </c>
      <c r="C1317" t="s">
        <v>2646</v>
      </c>
      <c r="D1317" s="2" t="s">
        <v>13</v>
      </c>
      <c r="E1317">
        <v>3</v>
      </c>
      <c r="F1317">
        <v>276</v>
      </c>
      <c r="G1317" t="s">
        <v>11</v>
      </c>
      <c r="H1317">
        <v>1</v>
      </c>
      <c r="I1317">
        <v>425</v>
      </c>
      <c r="J1317" t="s">
        <v>12</v>
      </c>
      <c r="K1317">
        <v>92.7</v>
      </c>
      <c r="L1317" s="1">
        <v>9.5999999999999993E-24</v>
      </c>
      <c r="M1317">
        <f>COUNTIF(Лист1!A:A,B1317)</f>
        <v>0</v>
      </c>
      <c r="N1317">
        <f>ABS(M1317-1)</f>
        <v>1</v>
      </c>
      <c r="O1317">
        <f>SUMIFS(M:M,K:K,"&gt;="&amp;K1317)</f>
        <v>528</v>
      </c>
      <c r="P1317">
        <f>SUMIFS(M:M,K:K,"&lt;"&amp;K1317)+72543</f>
        <v>72607</v>
      </c>
      <c r="Q1317">
        <f>O1317/SUM(M:M)</f>
        <v>0.44594594594594594</v>
      </c>
      <c r="R1317">
        <f>1-P1317/(SUM(N:N)+72543)</f>
        <v>0.14853470617897813</v>
      </c>
      <c r="S1317">
        <v>0.44594594594594594</v>
      </c>
      <c r="T1317">
        <f>1-R1317+Q1317</f>
        <v>1.2974112397669679</v>
      </c>
      <c r="U1317">
        <f>(R1318-R1317)*(Q1318+Q1317)/2</f>
        <v>0</v>
      </c>
    </row>
    <row r="1318" spans="1:21">
      <c r="A1318" t="s">
        <v>16</v>
      </c>
      <c r="B1318" t="s">
        <v>2647</v>
      </c>
      <c r="C1318" t="s">
        <v>2648</v>
      </c>
      <c r="D1318" s="2" t="s">
        <v>13</v>
      </c>
      <c r="E1318">
        <v>2</v>
      </c>
      <c r="F1318">
        <v>283</v>
      </c>
      <c r="G1318" t="s">
        <v>11</v>
      </c>
      <c r="H1318">
        <v>1</v>
      </c>
      <c r="I1318">
        <v>425</v>
      </c>
      <c r="J1318" t="s">
        <v>12</v>
      </c>
      <c r="K1318">
        <v>92.7</v>
      </c>
      <c r="L1318" s="1">
        <v>9.6999999999999997E-24</v>
      </c>
      <c r="M1318">
        <f>COUNTIF(Лист1!A:A,B1318)</f>
        <v>0</v>
      </c>
      <c r="N1318">
        <f>ABS(M1318-1)</f>
        <v>1</v>
      </c>
      <c r="O1318">
        <f>SUMIFS(M:M,K:K,"&gt;="&amp;K1318)</f>
        <v>528</v>
      </c>
      <c r="P1318">
        <f>SUMIFS(M:M,K:K,"&lt;"&amp;K1318)+72543</f>
        <v>72607</v>
      </c>
      <c r="Q1318">
        <f>O1318/SUM(M:M)</f>
        <v>0.44594594594594594</v>
      </c>
      <c r="R1318">
        <f>1-P1318/(SUM(N:N)+72543)</f>
        <v>0.14853470617897813</v>
      </c>
      <c r="S1318">
        <v>0.44594594594594594</v>
      </c>
      <c r="T1318">
        <f>1-R1318+Q1318</f>
        <v>1.2974112397669679</v>
      </c>
      <c r="U1318">
        <f>(R1319-R1318)*(Q1319+Q1318)/2</f>
        <v>0</v>
      </c>
    </row>
    <row r="1319" spans="1:21">
      <c r="A1319" t="s">
        <v>16</v>
      </c>
      <c r="B1319" t="s">
        <v>2649</v>
      </c>
      <c r="C1319" t="s">
        <v>2650</v>
      </c>
      <c r="D1319" s="2" t="s">
        <v>13</v>
      </c>
      <c r="E1319">
        <v>12</v>
      </c>
      <c r="F1319">
        <v>275</v>
      </c>
      <c r="G1319" t="s">
        <v>11</v>
      </c>
      <c r="H1319">
        <v>1</v>
      </c>
      <c r="I1319">
        <v>425</v>
      </c>
      <c r="J1319" t="s">
        <v>12</v>
      </c>
      <c r="K1319">
        <v>92.7</v>
      </c>
      <c r="L1319" s="1">
        <v>9.8000000000000002E-24</v>
      </c>
      <c r="M1319">
        <f>COUNTIF(Лист1!A:A,B1319)</f>
        <v>0</v>
      </c>
      <c r="N1319">
        <f>ABS(M1319-1)</f>
        <v>1</v>
      </c>
      <c r="O1319">
        <f>SUMIFS(M:M,K:K,"&gt;="&amp;K1319)</f>
        <v>528</v>
      </c>
      <c r="P1319">
        <f>SUMIFS(M:M,K:K,"&lt;"&amp;K1319)+72543</f>
        <v>72607</v>
      </c>
      <c r="Q1319">
        <f>O1319/SUM(M:M)</f>
        <v>0.44594594594594594</v>
      </c>
      <c r="R1319">
        <f>1-P1319/(SUM(N:N)+72543)</f>
        <v>0.14853470617897813</v>
      </c>
      <c r="S1319">
        <v>0.44594594594594594</v>
      </c>
      <c r="T1319">
        <f>1-R1319+Q1319</f>
        <v>1.2974112397669679</v>
      </c>
      <c r="U1319">
        <f>(R1320-R1319)*(Q1320+Q1319)/2</f>
        <v>0</v>
      </c>
    </row>
    <row r="1320" spans="1:21">
      <c r="A1320" t="s">
        <v>16</v>
      </c>
      <c r="B1320" t="s">
        <v>2651</v>
      </c>
      <c r="C1320" t="s">
        <v>2652</v>
      </c>
      <c r="D1320" s="2" t="s">
        <v>13</v>
      </c>
      <c r="E1320">
        <v>12</v>
      </c>
      <c r="F1320">
        <v>275</v>
      </c>
      <c r="G1320" t="s">
        <v>11</v>
      </c>
      <c r="H1320">
        <v>1</v>
      </c>
      <c r="I1320">
        <v>425</v>
      </c>
      <c r="J1320" t="s">
        <v>12</v>
      </c>
      <c r="K1320">
        <v>92.7</v>
      </c>
      <c r="L1320" s="1">
        <v>9.8000000000000002E-24</v>
      </c>
      <c r="M1320">
        <f>COUNTIF(Лист1!A:A,B1320)</f>
        <v>0</v>
      </c>
      <c r="N1320">
        <f>ABS(M1320-1)</f>
        <v>1</v>
      </c>
      <c r="O1320">
        <f>SUMIFS(M:M,K:K,"&gt;="&amp;K1320)</f>
        <v>528</v>
      </c>
      <c r="P1320">
        <f>SUMIFS(M:M,K:K,"&lt;"&amp;K1320)+72543</f>
        <v>72607</v>
      </c>
      <c r="Q1320">
        <f>O1320/SUM(M:M)</f>
        <v>0.44594594594594594</v>
      </c>
      <c r="R1320">
        <f>1-P1320/(SUM(N:N)+72543)</f>
        <v>0.14853470617897813</v>
      </c>
      <c r="S1320">
        <v>0.44594594594594594</v>
      </c>
      <c r="T1320">
        <f>1-R1320+Q1320</f>
        <v>1.2974112397669679</v>
      </c>
      <c r="U1320">
        <f>(R1321-R1320)*(Q1321+Q1320)/2</f>
        <v>0</v>
      </c>
    </row>
    <row r="1321" spans="1:21">
      <c r="A1321" t="s">
        <v>16</v>
      </c>
      <c r="B1321" t="s">
        <v>2653</v>
      </c>
      <c r="C1321" t="s">
        <v>2654</v>
      </c>
      <c r="D1321" s="2" t="s">
        <v>13</v>
      </c>
      <c r="E1321">
        <v>12</v>
      </c>
      <c r="F1321">
        <v>275</v>
      </c>
      <c r="G1321" t="s">
        <v>11</v>
      </c>
      <c r="H1321">
        <v>1</v>
      </c>
      <c r="I1321">
        <v>425</v>
      </c>
      <c r="J1321" t="s">
        <v>12</v>
      </c>
      <c r="K1321">
        <v>92.7</v>
      </c>
      <c r="L1321" s="1">
        <v>9.8000000000000002E-24</v>
      </c>
      <c r="M1321">
        <f>COUNTIF(Лист1!A:A,B1321)</f>
        <v>0</v>
      </c>
      <c r="N1321">
        <f>ABS(M1321-1)</f>
        <v>1</v>
      </c>
      <c r="O1321">
        <f>SUMIFS(M:M,K:K,"&gt;="&amp;K1321)</f>
        <v>528</v>
      </c>
      <c r="P1321">
        <f>SUMIFS(M:M,K:K,"&lt;"&amp;K1321)+72543</f>
        <v>72607</v>
      </c>
      <c r="Q1321">
        <f>O1321/SUM(M:M)</f>
        <v>0.44594594594594594</v>
      </c>
      <c r="R1321">
        <f>1-P1321/(SUM(N:N)+72543)</f>
        <v>0.14853470617897813</v>
      </c>
      <c r="S1321">
        <v>0.44594594594594594</v>
      </c>
      <c r="T1321">
        <f>1-R1321+Q1321</f>
        <v>1.2974112397669679</v>
      </c>
      <c r="U1321">
        <f>(R1322-R1321)*(Q1322+Q1321)/2</f>
        <v>0</v>
      </c>
    </row>
    <row r="1322" spans="1:21">
      <c r="A1322" t="s">
        <v>16</v>
      </c>
      <c r="B1322" t="s">
        <v>2655</v>
      </c>
      <c r="C1322" t="s">
        <v>2656</v>
      </c>
      <c r="D1322" s="2" t="s">
        <v>13</v>
      </c>
      <c r="E1322">
        <v>12</v>
      </c>
      <c r="F1322">
        <v>275</v>
      </c>
      <c r="G1322" t="s">
        <v>11</v>
      </c>
      <c r="H1322">
        <v>1</v>
      </c>
      <c r="I1322">
        <v>425</v>
      </c>
      <c r="J1322" t="s">
        <v>12</v>
      </c>
      <c r="K1322">
        <v>92.7</v>
      </c>
      <c r="L1322" s="1">
        <v>9.8000000000000002E-24</v>
      </c>
      <c r="M1322">
        <f>COUNTIF(Лист1!A:A,B1322)</f>
        <v>0</v>
      </c>
      <c r="N1322">
        <f>ABS(M1322-1)</f>
        <v>1</v>
      </c>
      <c r="O1322">
        <f>SUMIFS(M:M,K:K,"&gt;="&amp;K1322)</f>
        <v>528</v>
      </c>
      <c r="P1322">
        <f>SUMIFS(M:M,K:K,"&lt;"&amp;K1322)+72543</f>
        <v>72607</v>
      </c>
      <c r="Q1322">
        <f>O1322/SUM(M:M)</f>
        <v>0.44594594594594594</v>
      </c>
      <c r="R1322">
        <f>1-P1322/(SUM(N:N)+72543)</f>
        <v>0.14853470617897813</v>
      </c>
      <c r="S1322">
        <v>0.44594594594594594</v>
      </c>
      <c r="T1322">
        <f>1-R1322+Q1322</f>
        <v>1.2974112397669679</v>
      </c>
      <c r="U1322">
        <f>(R1323-R1322)*(Q1323+Q1322)/2</f>
        <v>0</v>
      </c>
    </row>
    <row r="1323" spans="1:21">
      <c r="A1323" t="s">
        <v>16</v>
      </c>
      <c r="B1323" t="s">
        <v>2657</v>
      </c>
      <c r="C1323" t="s">
        <v>2658</v>
      </c>
      <c r="D1323" s="2" t="s">
        <v>13</v>
      </c>
      <c r="E1323">
        <v>1</v>
      </c>
      <c r="F1323">
        <v>281</v>
      </c>
      <c r="G1323" t="s">
        <v>15</v>
      </c>
      <c r="H1323">
        <v>1</v>
      </c>
      <c r="I1323">
        <v>425</v>
      </c>
      <c r="J1323" t="s">
        <v>12</v>
      </c>
      <c r="K1323">
        <v>92.7</v>
      </c>
      <c r="L1323" s="1">
        <v>9.9000000000000006E-24</v>
      </c>
      <c r="M1323">
        <f>COUNTIF(Лист1!A:A,B1323)</f>
        <v>0</v>
      </c>
      <c r="N1323">
        <f>ABS(M1323-1)</f>
        <v>1</v>
      </c>
      <c r="O1323">
        <f>SUMIFS(M:M,K:K,"&gt;="&amp;K1323)</f>
        <v>528</v>
      </c>
      <c r="P1323">
        <f>SUMIFS(M:M,K:K,"&lt;"&amp;K1323)+72543</f>
        <v>72607</v>
      </c>
      <c r="Q1323">
        <f>O1323/SUM(M:M)</f>
        <v>0.44594594594594594</v>
      </c>
      <c r="R1323">
        <f>1-P1323/(SUM(N:N)+72543)</f>
        <v>0.14853470617897813</v>
      </c>
      <c r="S1323">
        <v>0.44594594594594594</v>
      </c>
      <c r="T1323">
        <f>1-R1323+Q1323</f>
        <v>1.2974112397669679</v>
      </c>
      <c r="U1323">
        <f>(R1324-R1323)*(Q1324+Q1323)/2</f>
        <v>0</v>
      </c>
    </row>
    <row r="1324" spans="1:21">
      <c r="A1324" t="s">
        <v>16</v>
      </c>
      <c r="B1324" t="s">
        <v>2659</v>
      </c>
      <c r="C1324" t="s">
        <v>2660</v>
      </c>
      <c r="D1324" s="2" t="s">
        <v>13</v>
      </c>
      <c r="E1324">
        <v>12</v>
      </c>
      <c r="F1324">
        <v>275</v>
      </c>
      <c r="G1324" t="s">
        <v>11</v>
      </c>
      <c r="H1324">
        <v>1</v>
      </c>
      <c r="I1324">
        <v>425</v>
      </c>
      <c r="J1324" t="s">
        <v>12</v>
      </c>
      <c r="K1324">
        <v>92.7</v>
      </c>
      <c r="L1324" s="1">
        <v>9.9999999999999996E-24</v>
      </c>
      <c r="M1324">
        <f>COUNTIF(Лист1!A:A,B1324)</f>
        <v>0</v>
      </c>
      <c r="N1324">
        <f>ABS(M1324-1)</f>
        <v>1</v>
      </c>
      <c r="O1324">
        <f>SUMIFS(M:M,K:K,"&gt;="&amp;K1324)</f>
        <v>528</v>
      </c>
      <c r="P1324">
        <f>SUMIFS(M:M,K:K,"&lt;"&amp;K1324)+72543</f>
        <v>72607</v>
      </c>
      <c r="Q1324">
        <f>O1324/SUM(M:M)</f>
        <v>0.44594594594594594</v>
      </c>
      <c r="R1324">
        <f>1-P1324/(SUM(N:N)+72543)</f>
        <v>0.14853470617897813</v>
      </c>
      <c r="S1324">
        <v>0.44594594594594594</v>
      </c>
      <c r="T1324">
        <f>1-R1324+Q1324</f>
        <v>1.2974112397669679</v>
      </c>
      <c r="U1324">
        <f>(R1325-R1324)*(Q1325+Q1324)/2</f>
        <v>0</v>
      </c>
    </row>
    <row r="1325" spans="1:21">
      <c r="A1325" t="s">
        <v>16</v>
      </c>
      <c r="B1325" t="s">
        <v>2661</v>
      </c>
      <c r="C1325" t="s">
        <v>2662</v>
      </c>
      <c r="D1325" s="2" t="s">
        <v>13</v>
      </c>
      <c r="E1325">
        <v>7</v>
      </c>
      <c r="F1325">
        <v>275</v>
      </c>
      <c r="G1325" t="s">
        <v>11</v>
      </c>
      <c r="H1325">
        <v>1</v>
      </c>
      <c r="I1325">
        <v>425</v>
      </c>
      <c r="J1325" t="s">
        <v>12</v>
      </c>
      <c r="K1325">
        <v>92.7</v>
      </c>
      <c r="L1325" s="1">
        <v>9.9999999999999996E-24</v>
      </c>
      <c r="M1325">
        <f>COUNTIF(Лист1!A:A,B1325)</f>
        <v>0</v>
      </c>
      <c r="N1325">
        <f>ABS(M1325-1)</f>
        <v>1</v>
      </c>
      <c r="O1325">
        <f>SUMIFS(M:M,K:K,"&gt;="&amp;K1325)</f>
        <v>528</v>
      </c>
      <c r="P1325">
        <f>SUMIFS(M:M,K:K,"&lt;"&amp;K1325)+72543</f>
        <v>72607</v>
      </c>
      <c r="Q1325">
        <f>O1325/SUM(M:M)</f>
        <v>0.44594594594594594</v>
      </c>
      <c r="R1325">
        <f>1-P1325/(SUM(N:N)+72543)</f>
        <v>0.14853470617897813</v>
      </c>
      <c r="S1325">
        <v>0.44594594594594594</v>
      </c>
      <c r="T1325">
        <f>1-R1325+Q1325</f>
        <v>1.2974112397669679</v>
      </c>
      <c r="U1325">
        <f>(R1326-R1325)*(Q1326+Q1325)/2</f>
        <v>0</v>
      </c>
    </row>
    <row r="1326" spans="1:21">
      <c r="A1326" t="s">
        <v>16</v>
      </c>
      <c r="B1326" t="s">
        <v>2663</v>
      </c>
      <c r="C1326" t="s">
        <v>2664</v>
      </c>
      <c r="D1326" s="2" t="s">
        <v>13</v>
      </c>
      <c r="E1326">
        <v>1</v>
      </c>
      <c r="F1326">
        <v>282</v>
      </c>
      <c r="G1326" t="s">
        <v>15</v>
      </c>
      <c r="H1326">
        <v>1</v>
      </c>
      <c r="I1326">
        <v>425</v>
      </c>
      <c r="J1326" t="s">
        <v>12</v>
      </c>
      <c r="K1326">
        <v>92.6</v>
      </c>
      <c r="L1326" s="1">
        <v>1.1E-23</v>
      </c>
      <c r="M1326">
        <f>COUNTIF(Лист1!A:A,B1326)</f>
        <v>0</v>
      </c>
      <c r="N1326">
        <f>ABS(M1326-1)</f>
        <v>1</v>
      </c>
      <c r="O1326">
        <f>SUMIFS(M:M,K:K,"&gt;="&amp;K1326)</f>
        <v>528</v>
      </c>
      <c r="P1326">
        <f>SUMIFS(M:M,K:K,"&lt;"&amp;K1326)+72543</f>
        <v>72607</v>
      </c>
      <c r="Q1326">
        <f>O1326/SUM(M:M)</f>
        <v>0.44594594594594594</v>
      </c>
      <c r="R1326">
        <f>1-P1326/(SUM(N:N)+72543)</f>
        <v>0.14853470617897813</v>
      </c>
      <c r="S1326">
        <v>0.44594594594594594</v>
      </c>
      <c r="T1326">
        <f>1-R1326+Q1326</f>
        <v>1.2974112397669679</v>
      </c>
      <c r="U1326">
        <f>(R1327-R1326)*(Q1327+Q1326)/2</f>
        <v>0</v>
      </c>
    </row>
    <row r="1327" spans="1:21">
      <c r="A1327" t="s">
        <v>16</v>
      </c>
      <c r="B1327" t="s">
        <v>2665</v>
      </c>
      <c r="C1327" t="s">
        <v>2666</v>
      </c>
      <c r="D1327" s="2" t="s">
        <v>13</v>
      </c>
      <c r="E1327">
        <v>1</v>
      </c>
      <c r="F1327">
        <v>282</v>
      </c>
      <c r="G1327" t="s">
        <v>15</v>
      </c>
      <c r="H1327">
        <v>1</v>
      </c>
      <c r="I1327">
        <v>425</v>
      </c>
      <c r="J1327" t="s">
        <v>12</v>
      </c>
      <c r="K1327">
        <v>92.6</v>
      </c>
      <c r="L1327" s="1">
        <v>1.1E-23</v>
      </c>
      <c r="M1327">
        <f>COUNTIF(Лист1!A:A,B1327)</f>
        <v>0</v>
      </c>
      <c r="N1327">
        <f>ABS(M1327-1)</f>
        <v>1</v>
      </c>
      <c r="O1327">
        <f>SUMIFS(M:M,K:K,"&gt;="&amp;K1327)</f>
        <v>528</v>
      </c>
      <c r="P1327">
        <f>SUMIFS(M:M,K:K,"&lt;"&amp;K1327)+72543</f>
        <v>72607</v>
      </c>
      <c r="Q1327">
        <f>O1327/SUM(M:M)</f>
        <v>0.44594594594594594</v>
      </c>
      <c r="R1327">
        <f>1-P1327/(SUM(N:N)+72543)</f>
        <v>0.14853470617897813</v>
      </c>
      <c r="S1327">
        <v>0.44594594594594594</v>
      </c>
      <c r="T1327">
        <f>1-R1327+Q1327</f>
        <v>1.2974112397669679</v>
      </c>
      <c r="U1327">
        <f>(R1328-R1327)*(Q1328+Q1327)/2</f>
        <v>0</v>
      </c>
    </row>
    <row r="1328" spans="1:21">
      <c r="A1328" t="s">
        <v>16</v>
      </c>
      <c r="B1328" t="s">
        <v>2667</v>
      </c>
      <c r="C1328" t="s">
        <v>2668</v>
      </c>
      <c r="D1328" s="2" t="s">
        <v>13</v>
      </c>
      <c r="E1328">
        <v>3</v>
      </c>
      <c r="F1328">
        <v>276</v>
      </c>
      <c r="G1328" t="s">
        <v>11</v>
      </c>
      <c r="H1328">
        <v>1</v>
      </c>
      <c r="I1328">
        <v>425</v>
      </c>
      <c r="J1328" t="s">
        <v>12</v>
      </c>
      <c r="K1328">
        <v>92.6</v>
      </c>
      <c r="L1328" s="1">
        <v>1.1E-23</v>
      </c>
      <c r="M1328">
        <f>COUNTIF(Лист1!A:A,B1328)</f>
        <v>0</v>
      </c>
      <c r="N1328">
        <f>ABS(M1328-1)</f>
        <v>1</v>
      </c>
      <c r="O1328">
        <f>SUMIFS(M:M,K:K,"&gt;="&amp;K1328)</f>
        <v>528</v>
      </c>
      <c r="P1328">
        <f>SUMIFS(M:M,K:K,"&lt;"&amp;K1328)+72543</f>
        <v>72607</v>
      </c>
      <c r="Q1328">
        <f>O1328/SUM(M:M)</f>
        <v>0.44594594594594594</v>
      </c>
      <c r="R1328">
        <f>1-P1328/(SUM(N:N)+72543)</f>
        <v>0.14853470617897813</v>
      </c>
      <c r="S1328">
        <v>0.44594594594594594</v>
      </c>
      <c r="T1328">
        <f>1-R1328+Q1328</f>
        <v>1.2974112397669679</v>
      </c>
      <c r="U1328">
        <f>(R1329-R1328)*(Q1329+Q1328)/2</f>
        <v>0</v>
      </c>
    </row>
    <row r="1329" spans="1:21">
      <c r="A1329" t="s">
        <v>16</v>
      </c>
      <c r="B1329" t="s">
        <v>2669</v>
      </c>
      <c r="C1329" t="s">
        <v>2670</v>
      </c>
      <c r="D1329" s="2" t="s">
        <v>13</v>
      </c>
      <c r="E1329">
        <v>3</v>
      </c>
      <c r="F1329">
        <v>276</v>
      </c>
      <c r="G1329" t="s">
        <v>11</v>
      </c>
      <c r="H1329">
        <v>1</v>
      </c>
      <c r="I1329">
        <v>425</v>
      </c>
      <c r="J1329" t="s">
        <v>12</v>
      </c>
      <c r="K1329">
        <v>92.6</v>
      </c>
      <c r="L1329" s="1">
        <v>1.1E-23</v>
      </c>
      <c r="M1329">
        <f>COUNTIF(Лист1!A:A,B1329)</f>
        <v>0</v>
      </c>
      <c r="N1329">
        <f>ABS(M1329-1)</f>
        <v>1</v>
      </c>
      <c r="O1329">
        <f>SUMIFS(M:M,K:K,"&gt;="&amp;K1329)</f>
        <v>528</v>
      </c>
      <c r="P1329">
        <f>SUMIFS(M:M,K:K,"&lt;"&amp;K1329)+72543</f>
        <v>72607</v>
      </c>
      <c r="Q1329">
        <f>O1329/SUM(M:M)</f>
        <v>0.44594594594594594</v>
      </c>
      <c r="R1329">
        <f>1-P1329/(SUM(N:N)+72543)</f>
        <v>0.14853470617897813</v>
      </c>
      <c r="S1329">
        <v>0.44594594594594594</v>
      </c>
      <c r="T1329">
        <f>1-R1329+Q1329</f>
        <v>1.2974112397669679</v>
      </c>
      <c r="U1329">
        <f>(R1330-R1329)*(Q1330+Q1329)/2</f>
        <v>0</v>
      </c>
    </row>
    <row r="1330" spans="1:21">
      <c r="A1330" t="s">
        <v>16</v>
      </c>
      <c r="B1330" t="s">
        <v>2671</v>
      </c>
      <c r="C1330" t="s">
        <v>2672</v>
      </c>
      <c r="D1330" s="2" t="s">
        <v>13</v>
      </c>
      <c r="E1330">
        <v>1</v>
      </c>
      <c r="F1330">
        <v>276</v>
      </c>
      <c r="G1330" t="s">
        <v>15</v>
      </c>
      <c r="H1330">
        <v>1</v>
      </c>
      <c r="I1330">
        <v>425</v>
      </c>
      <c r="J1330" t="s">
        <v>12</v>
      </c>
      <c r="K1330">
        <v>92.6</v>
      </c>
      <c r="L1330" s="1">
        <v>1.1E-23</v>
      </c>
      <c r="M1330">
        <f>COUNTIF(Лист1!A:A,B1330)</f>
        <v>0</v>
      </c>
      <c r="N1330">
        <f>ABS(M1330-1)</f>
        <v>1</v>
      </c>
      <c r="O1330">
        <f>SUMIFS(M:M,K:K,"&gt;="&amp;K1330)</f>
        <v>528</v>
      </c>
      <c r="P1330">
        <f>SUMIFS(M:M,K:K,"&lt;"&amp;K1330)+72543</f>
        <v>72607</v>
      </c>
      <c r="Q1330">
        <f>O1330/SUM(M:M)</f>
        <v>0.44594594594594594</v>
      </c>
      <c r="R1330">
        <f>1-P1330/(SUM(N:N)+72543)</f>
        <v>0.14853470617897813</v>
      </c>
      <c r="S1330">
        <v>0.44594594594594594</v>
      </c>
      <c r="T1330">
        <f>1-R1330+Q1330</f>
        <v>1.2974112397669679</v>
      </c>
      <c r="U1330">
        <f>(R1331-R1330)*(Q1331+Q1330)/2</f>
        <v>0</v>
      </c>
    </row>
    <row r="1331" spans="1:21">
      <c r="A1331" t="s">
        <v>16</v>
      </c>
      <c r="B1331" t="s">
        <v>2673</v>
      </c>
      <c r="C1331" t="s">
        <v>2674</v>
      </c>
      <c r="D1331" s="2" t="s">
        <v>13</v>
      </c>
      <c r="E1331">
        <v>1</v>
      </c>
      <c r="F1331">
        <v>276</v>
      </c>
      <c r="G1331" t="s">
        <v>15</v>
      </c>
      <c r="H1331">
        <v>1</v>
      </c>
      <c r="I1331">
        <v>425</v>
      </c>
      <c r="J1331" t="s">
        <v>12</v>
      </c>
      <c r="K1331">
        <v>92.6</v>
      </c>
      <c r="L1331" s="1">
        <v>1.1E-23</v>
      </c>
      <c r="M1331">
        <f>COUNTIF(Лист1!A:A,B1331)</f>
        <v>0</v>
      </c>
      <c r="N1331">
        <f>ABS(M1331-1)</f>
        <v>1</v>
      </c>
      <c r="O1331">
        <f>SUMIFS(M:M,K:K,"&gt;="&amp;K1331)</f>
        <v>528</v>
      </c>
      <c r="P1331">
        <f>SUMIFS(M:M,K:K,"&lt;"&amp;K1331)+72543</f>
        <v>72607</v>
      </c>
      <c r="Q1331">
        <f>O1331/SUM(M:M)</f>
        <v>0.44594594594594594</v>
      </c>
      <c r="R1331">
        <f>1-P1331/(SUM(N:N)+72543)</f>
        <v>0.14853470617897813</v>
      </c>
      <c r="S1331">
        <v>0.44594594594594594</v>
      </c>
      <c r="T1331">
        <f>1-R1331+Q1331</f>
        <v>1.2974112397669679</v>
      </c>
      <c r="U1331">
        <f>(R1332-R1331)*(Q1332+Q1331)/2</f>
        <v>0</v>
      </c>
    </row>
    <row r="1332" spans="1:21">
      <c r="A1332" t="s">
        <v>16</v>
      </c>
      <c r="B1332" t="s">
        <v>2675</v>
      </c>
      <c r="C1332" t="s">
        <v>2676</v>
      </c>
      <c r="D1332" s="2" t="s">
        <v>13</v>
      </c>
      <c r="E1332">
        <v>7</v>
      </c>
      <c r="F1332">
        <v>365</v>
      </c>
      <c r="G1332" t="s">
        <v>11</v>
      </c>
      <c r="H1332">
        <v>1</v>
      </c>
      <c r="I1332">
        <v>425</v>
      </c>
      <c r="J1332" t="s">
        <v>12</v>
      </c>
      <c r="K1332">
        <v>92.5</v>
      </c>
      <c r="L1332" s="1">
        <v>1.2E-23</v>
      </c>
      <c r="M1332">
        <f>COUNTIF(Лист1!A:A,B1332)</f>
        <v>0</v>
      </c>
      <c r="N1332">
        <f>ABS(M1332-1)</f>
        <v>1</v>
      </c>
      <c r="O1332">
        <f>SUMIFS(M:M,K:K,"&gt;="&amp;K1332)</f>
        <v>528</v>
      </c>
      <c r="P1332">
        <f>SUMIFS(M:M,K:K,"&lt;"&amp;K1332)+72543</f>
        <v>72607</v>
      </c>
      <c r="Q1332">
        <f>O1332/SUM(M:M)</f>
        <v>0.44594594594594594</v>
      </c>
      <c r="R1332">
        <f>1-P1332/(SUM(N:N)+72543)</f>
        <v>0.14853470617897813</v>
      </c>
      <c r="S1332">
        <v>0.44594594594594594</v>
      </c>
      <c r="T1332">
        <f>1-R1332+Q1332</f>
        <v>1.2974112397669679</v>
      </c>
      <c r="U1332">
        <f>(R1333-R1332)*(Q1333+Q1332)/2</f>
        <v>0</v>
      </c>
    </row>
    <row r="1333" spans="1:21">
      <c r="A1333" t="s">
        <v>16</v>
      </c>
      <c r="B1333" t="s">
        <v>2677</v>
      </c>
      <c r="C1333" t="s">
        <v>2678</v>
      </c>
      <c r="D1333" s="2" t="s">
        <v>13</v>
      </c>
      <c r="E1333">
        <v>19</v>
      </c>
      <c r="F1333">
        <v>284</v>
      </c>
      <c r="G1333" t="s">
        <v>11</v>
      </c>
      <c r="H1333">
        <v>1</v>
      </c>
      <c r="I1333">
        <v>425</v>
      </c>
      <c r="J1333" t="s">
        <v>12</v>
      </c>
      <c r="K1333">
        <v>92.5</v>
      </c>
      <c r="L1333" s="1">
        <v>1.2E-23</v>
      </c>
      <c r="M1333">
        <f>COUNTIF(Лист1!A:A,B1333)</f>
        <v>0</v>
      </c>
      <c r="N1333">
        <f>ABS(M1333-1)</f>
        <v>1</v>
      </c>
      <c r="O1333">
        <f>SUMIFS(M:M,K:K,"&gt;="&amp;K1333)</f>
        <v>528</v>
      </c>
      <c r="P1333">
        <f>SUMIFS(M:M,K:K,"&lt;"&amp;K1333)+72543</f>
        <v>72607</v>
      </c>
      <c r="Q1333">
        <f>O1333/SUM(M:M)</f>
        <v>0.44594594594594594</v>
      </c>
      <c r="R1333">
        <f>1-P1333/(SUM(N:N)+72543)</f>
        <v>0.14853470617897813</v>
      </c>
      <c r="S1333">
        <v>0.44594594594594594</v>
      </c>
      <c r="T1333">
        <f>1-R1333+Q1333</f>
        <v>1.2974112397669679</v>
      </c>
      <c r="U1333">
        <f>(R1334-R1333)*(Q1334+Q1333)/2</f>
        <v>0</v>
      </c>
    </row>
    <row r="1334" spans="1:21">
      <c r="A1334" t="s">
        <v>16</v>
      </c>
      <c r="B1334" t="s">
        <v>2679</v>
      </c>
      <c r="C1334" t="s">
        <v>2680</v>
      </c>
      <c r="D1334" s="2" t="s">
        <v>13</v>
      </c>
      <c r="E1334">
        <v>3</v>
      </c>
      <c r="F1334">
        <v>276</v>
      </c>
      <c r="G1334" t="s">
        <v>11</v>
      </c>
      <c r="H1334">
        <v>1</v>
      </c>
      <c r="I1334">
        <v>425</v>
      </c>
      <c r="J1334" t="s">
        <v>12</v>
      </c>
      <c r="K1334">
        <v>92.4</v>
      </c>
      <c r="L1334" s="1">
        <v>1.2E-23</v>
      </c>
      <c r="M1334">
        <f>COUNTIF(Лист1!A:A,B1334)</f>
        <v>0</v>
      </c>
      <c r="N1334">
        <f>ABS(M1334-1)</f>
        <v>1</v>
      </c>
      <c r="O1334">
        <f>SUMIFS(M:M,K:K,"&gt;="&amp;K1334)</f>
        <v>528</v>
      </c>
      <c r="P1334">
        <f>SUMIFS(M:M,K:K,"&lt;"&amp;K1334)+72543</f>
        <v>72607</v>
      </c>
      <c r="Q1334">
        <f>O1334/SUM(M:M)</f>
        <v>0.44594594594594594</v>
      </c>
      <c r="R1334">
        <f>1-P1334/(SUM(N:N)+72543)</f>
        <v>0.14853470617897813</v>
      </c>
      <c r="S1334">
        <v>0.44594594594594594</v>
      </c>
      <c r="T1334">
        <f>1-R1334+Q1334</f>
        <v>1.2974112397669679</v>
      </c>
      <c r="U1334">
        <f>(R1335-R1334)*(Q1335+Q1334)/2</f>
        <v>0</v>
      </c>
    </row>
    <row r="1335" spans="1:21">
      <c r="A1335" t="s">
        <v>16</v>
      </c>
      <c r="B1335" t="s">
        <v>2681</v>
      </c>
      <c r="C1335" t="s">
        <v>2682</v>
      </c>
      <c r="D1335" s="2" t="s">
        <v>13</v>
      </c>
      <c r="E1335">
        <v>4</v>
      </c>
      <c r="F1335">
        <v>275</v>
      </c>
      <c r="G1335" t="s">
        <v>11</v>
      </c>
      <c r="H1335">
        <v>1</v>
      </c>
      <c r="I1335">
        <v>425</v>
      </c>
      <c r="J1335" t="s">
        <v>12</v>
      </c>
      <c r="K1335">
        <v>92.4</v>
      </c>
      <c r="L1335" s="1">
        <v>1.2E-23</v>
      </c>
      <c r="M1335">
        <f>COUNTIF(Лист1!A:A,B1335)</f>
        <v>0</v>
      </c>
      <c r="N1335">
        <f>ABS(M1335-1)</f>
        <v>1</v>
      </c>
      <c r="O1335">
        <f>SUMIFS(M:M,K:K,"&gt;="&amp;K1335)</f>
        <v>528</v>
      </c>
      <c r="P1335">
        <f>SUMIFS(M:M,K:K,"&lt;"&amp;K1335)+72543</f>
        <v>72607</v>
      </c>
      <c r="Q1335">
        <f>O1335/SUM(M:M)</f>
        <v>0.44594594594594594</v>
      </c>
      <c r="R1335">
        <f>1-P1335/(SUM(N:N)+72543)</f>
        <v>0.14853470617897813</v>
      </c>
      <c r="S1335">
        <v>0.44594594594594594</v>
      </c>
      <c r="T1335">
        <f>1-R1335+Q1335</f>
        <v>1.2974112397669679</v>
      </c>
      <c r="U1335">
        <f>(R1336-R1335)*(Q1336+Q1335)/2</f>
        <v>0</v>
      </c>
    </row>
    <row r="1336" spans="1:21">
      <c r="A1336" t="s">
        <v>16</v>
      </c>
      <c r="B1336" t="s">
        <v>2683</v>
      </c>
      <c r="C1336" t="s">
        <v>2684</v>
      </c>
      <c r="D1336" s="2" t="s">
        <v>13</v>
      </c>
      <c r="E1336">
        <v>12</v>
      </c>
      <c r="F1336">
        <v>275</v>
      </c>
      <c r="G1336" t="s">
        <v>11</v>
      </c>
      <c r="H1336">
        <v>1</v>
      </c>
      <c r="I1336">
        <v>425</v>
      </c>
      <c r="J1336" t="s">
        <v>12</v>
      </c>
      <c r="K1336">
        <v>92.4</v>
      </c>
      <c r="L1336" s="1">
        <v>1.2E-23</v>
      </c>
      <c r="M1336">
        <f>COUNTIF(Лист1!A:A,B1336)</f>
        <v>0</v>
      </c>
      <c r="N1336">
        <f>ABS(M1336-1)</f>
        <v>1</v>
      </c>
      <c r="O1336">
        <f>SUMIFS(M:M,K:K,"&gt;="&amp;K1336)</f>
        <v>528</v>
      </c>
      <c r="P1336">
        <f>SUMIFS(M:M,K:K,"&lt;"&amp;K1336)+72543</f>
        <v>72607</v>
      </c>
      <c r="Q1336">
        <f>O1336/SUM(M:M)</f>
        <v>0.44594594594594594</v>
      </c>
      <c r="R1336">
        <f>1-P1336/(SUM(N:N)+72543)</f>
        <v>0.14853470617897813</v>
      </c>
      <c r="S1336">
        <v>0.44594594594594594</v>
      </c>
      <c r="T1336">
        <f>1-R1336+Q1336</f>
        <v>1.2974112397669679</v>
      </c>
      <c r="U1336">
        <f>(R1337-R1336)*(Q1337+Q1336)/2</f>
        <v>0</v>
      </c>
    </row>
    <row r="1337" spans="1:21">
      <c r="A1337" t="s">
        <v>16</v>
      </c>
      <c r="B1337" t="s">
        <v>2685</v>
      </c>
      <c r="C1337" t="s">
        <v>2686</v>
      </c>
      <c r="D1337" s="2" t="s">
        <v>13</v>
      </c>
      <c r="E1337">
        <v>3</v>
      </c>
      <c r="F1337">
        <v>276</v>
      </c>
      <c r="G1337" t="s">
        <v>11</v>
      </c>
      <c r="H1337">
        <v>1</v>
      </c>
      <c r="I1337">
        <v>425</v>
      </c>
      <c r="J1337" t="s">
        <v>12</v>
      </c>
      <c r="K1337">
        <v>92.4</v>
      </c>
      <c r="L1337" s="1">
        <v>1.2E-23</v>
      </c>
      <c r="M1337">
        <f>COUNTIF(Лист1!A:A,B1337)</f>
        <v>0</v>
      </c>
      <c r="N1337">
        <f>ABS(M1337-1)</f>
        <v>1</v>
      </c>
      <c r="O1337">
        <f>SUMIFS(M:M,K:K,"&gt;="&amp;K1337)</f>
        <v>528</v>
      </c>
      <c r="P1337">
        <f>SUMIFS(M:M,K:K,"&lt;"&amp;K1337)+72543</f>
        <v>72607</v>
      </c>
      <c r="Q1337">
        <f>O1337/SUM(M:M)</f>
        <v>0.44594594594594594</v>
      </c>
      <c r="R1337">
        <f>1-P1337/(SUM(N:N)+72543)</f>
        <v>0.14853470617897813</v>
      </c>
      <c r="S1337">
        <v>0.44594594594594594</v>
      </c>
      <c r="T1337">
        <f>1-R1337+Q1337</f>
        <v>1.2974112397669679</v>
      </c>
      <c r="U1337">
        <f>(R1338-R1337)*(Q1338+Q1337)/2</f>
        <v>0</v>
      </c>
    </row>
    <row r="1338" spans="1:21">
      <c r="A1338" t="s">
        <v>16</v>
      </c>
      <c r="B1338" t="s">
        <v>2687</v>
      </c>
      <c r="C1338" t="s">
        <v>2688</v>
      </c>
      <c r="D1338" s="2" t="s">
        <v>13</v>
      </c>
      <c r="E1338">
        <v>1247</v>
      </c>
      <c r="F1338">
        <v>1670</v>
      </c>
      <c r="G1338" t="s">
        <v>14</v>
      </c>
      <c r="H1338">
        <v>1</v>
      </c>
      <c r="I1338">
        <v>425</v>
      </c>
      <c r="J1338" t="s">
        <v>12</v>
      </c>
      <c r="K1338">
        <v>92.3</v>
      </c>
      <c r="L1338" s="1">
        <v>1.3E-23</v>
      </c>
      <c r="M1338">
        <f>COUNTIF(Лист1!A:A,B1338)</f>
        <v>0</v>
      </c>
      <c r="N1338">
        <f>ABS(M1338-1)</f>
        <v>1</v>
      </c>
      <c r="O1338">
        <f>SUMIFS(M:M,K:K,"&gt;="&amp;K1338)</f>
        <v>528</v>
      </c>
      <c r="P1338">
        <f>SUMIFS(M:M,K:K,"&lt;"&amp;K1338)+72543</f>
        <v>72607</v>
      </c>
      <c r="Q1338">
        <f>O1338/SUM(M:M)</f>
        <v>0.44594594594594594</v>
      </c>
      <c r="R1338">
        <f>1-P1338/(SUM(N:N)+72543)</f>
        <v>0.14853470617897813</v>
      </c>
      <c r="S1338">
        <v>0.44594594594594594</v>
      </c>
      <c r="T1338">
        <f>1-R1338+Q1338</f>
        <v>1.2974112397669679</v>
      </c>
      <c r="U1338">
        <f>(R1339-R1338)*(Q1339+Q1338)/2</f>
        <v>0</v>
      </c>
    </row>
    <row r="1339" spans="1:21">
      <c r="A1339" t="s">
        <v>16</v>
      </c>
      <c r="B1339" t="s">
        <v>2689</v>
      </c>
      <c r="C1339" t="s">
        <v>2690</v>
      </c>
      <c r="D1339" s="2" t="s">
        <v>13</v>
      </c>
      <c r="E1339">
        <v>1</v>
      </c>
      <c r="F1339">
        <v>276</v>
      </c>
      <c r="G1339" t="s">
        <v>15</v>
      </c>
      <c r="H1339">
        <v>1</v>
      </c>
      <c r="I1339">
        <v>425</v>
      </c>
      <c r="J1339" t="s">
        <v>12</v>
      </c>
      <c r="K1339">
        <v>92.3</v>
      </c>
      <c r="L1339" s="1">
        <v>1.3E-23</v>
      </c>
      <c r="M1339">
        <f>COUNTIF(Лист1!A:A,B1339)</f>
        <v>0</v>
      </c>
      <c r="N1339">
        <f>ABS(M1339-1)</f>
        <v>1</v>
      </c>
      <c r="O1339">
        <f>SUMIFS(M:M,K:K,"&gt;="&amp;K1339)</f>
        <v>528</v>
      </c>
      <c r="P1339">
        <f>SUMIFS(M:M,K:K,"&lt;"&amp;K1339)+72543</f>
        <v>72607</v>
      </c>
      <c r="Q1339">
        <f>O1339/SUM(M:M)</f>
        <v>0.44594594594594594</v>
      </c>
      <c r="R1339">
        <f>1-P1339/(SUM(N:N)+72543)</f>
        <v>0.14853470617897813</v>
      </c>
      <c r="S1339">
        <v>0.44594594594594594</v>
      </c>
      <c r="T1339">
        <f>1-R1339+Q1339</f>
        <v>1.2974112397669679</v>
      </c>
      <c r="U1339">
        <f>(R1340-R1339)*(Q1340+Q1339)/2</f>
        <v>0</v>
      </c>
    </row>
    <row r="1340" spans="1:21">
      <c r="A1340" t="s">
        <v>16</v>
      </c>
      <c r="B1340" t="s">
        <v>2691</v>
      </c>
      <c r="C1340" t="s">
        <v>2692</v>
      </c>
      <c r="D1340" s="2" t="s">
        <v>13</v>
      </c>
      <c r="E1340">
        <v>5</v>
      </c>
      <c r="F1340">
        <v>275</v>
      </c>
      <c r="G1340" t="s">
        <v>11</v>
      </c>
      <c r="H1340">
        <v>1</v>
      </c>
      <c r="I1340">
        <v>425</v>
      </c>
      <c r="J1340" t="s">
        <v>12</v>
      </c>
      <c r="K1340">
        <v>92.3</v>
      </c>
      <c r="L1340" s="1">
        <v>1.3E-23</v>
      </c>
      <c r="M1340">
        <f>COUNTIF(Лист1!A:A,B1340)</f>
        <v>0</v>
      </c>
      <c r="N1340">
        <f>ABS(M1340-1)</f>
        <v>1</v>
      </c>
      <c r="O1340">
        <f>SUMIFS(M:M,K:K,"&gt;="&amp;K1340)</f>
        <v>528</v>
      </c>
      <c r="P1340">
        <f>SUMIFS(M:M,K:K,"&lt;"&amp;K1340)+72543</f>
        <v>72607</v>
      </c>
      <c r="Q1340">
        <f>O1340/SUM(M:M)</f>
        <v>0.44594594594594594</v>
      </c>
      <c r="R1340">
        <f>1-P1340/(SUM(N:N)+72543)</f>
        <v>0.14853470617897813</v>
      </c>
      <c r="S1340">
        <v>0.44594594594594594</v>
      </c>
      <c r="T1340">
        <f>1-R1340+Q1340</f>
        <v>1.2974112397669679</v>
      </c>
      <c r="U1340">
        <f>(R1341-R1340)*(Q1341+Q1340)/2</f>
        <v>0</v>
      </c>
    </row>
    <row r="1341" spans="1:21">
      <c r="A1341" t="s">
        <v>16</v>
      </c>
      <c r="B1341" t="s">
        <v>2693</v>
      </c>
      <c r="C1341" t="s">
        <v>2694</v>
      </c>
      <c r="D1341" s="2" t="s">
        <v>13</v>
      </c>
      <c r="E1341">
        <v>5</v>
      </c>
      <c r="F1341">
        <v>275</v>
      </c>
      <c r="G1341" t="s">
        <v>11</v>
      </c>
      <c r="H1341">
        <v>1</v>
      </c>
      <c r="I1341">
        <v>425</v>
      </c>
      <c r="J1341" t="s">
        <v>12</v>
      </c>
      <c r="K1341">
        <v>92.3</v>
      </c>
      <c r="L1341" s="1">
        <v>1.3E-23</v>
      </c>
      <c r="M1341">
        <f>COUNTIF(Лист1!A:A,B1341)</f>
        <v>0</v>
      </c>
      <c r="N1341">
        <f>ABS(M1341-1)</f>
        <v>1</v>
      </c>
      <c r="O1341">
        <f>SUMIFS(M:M,K:K,"&gt;="&amp;K1341)</f>
        <v>528</v>
      </c>
      <c r="P1341">
        <f>SUMIFS(M:M,K:K,"&lt;"&amp;K1341)+72543</f>
        <v>72607</v>
      </c>
      <c r="Q1341">
        <f>O1341/SUM(M:M)</f>
        <v>0.44594594594594594</v>
      </c>
      <c r="R1341">
        <f>1-P1341/(SUM(N:N)+72543)</f>
        <v>0.14853470617897813</v>
      </c>
      <c r="S1341">
        <v>0.44594594594594594</v>
      </c>
      <c r="T1341">
        <f>1-R1341+Q1341</f>
        <v>1.2974112397669679</v>
      </c>
      <c r="U1341">
        <f>(R1342-R1341)*(Q1342+Q1341)/2</f>
        <v>0</v>
      </c>
    </row>
    <row r="1342" spans="1:21">
      <c r="A1342" t="s">
        <v>16</v>
      </c>
      <c r="B1342" t="s">
        <v>2695</v>
      </c>
      <c r="C1342" t="s">
        <v>2696</v>
      </c>
      <c r="D1342" s="2" t="s">
        <v>13</v>
      </c>
      <c r="E1342">
        <v>9</v>
      </c>
      <c r="F1342">
        <v>284</v>
      </c>
      <c r="G1342" t="s">
        <v>11</v>
      </c>
      <c r="H1342">
        <v>1</v>
      </c>
      <c r="I1342">
        <v>425</v>
      </c>
      <c r="J1342" t="s">
        <v>12</v>
      </c>
      <c r="K1342">
        <v>92.3</v>
      </c>
      <c r="L1342" s="1">
        <v>1.3E-23</v>
      </c>
      <c r="M1342">
        <f>COUNTIF(Лист1!A:A,B1342)</f>
        <v>0</v>
      </c>
      <c r="N1342">
        <f>ABS(M1342-1)</f>
        <v>1</v>
      </c>
      <c r="O1342">
        <f>SUMIFS(M:M,K:K,"&gt;="&amp;K1342)</f>
        <v>528</v>
      </c>
      <c r="P1342">
        <f>SUMIFS(M:M,K:K,"&lt;"&amp;K1342)+72543</f>
        <v>72607</v>
      </c>
      <c r="Q1342">
        <f>O1342/SUM(M:M)</f>
        <v>0.44594594594594594</v>
      </c>
      <c r="R1342">
        <f>1-P1342/(SUM(N:N)+72543)</f>
        <v>0.14853470617897813</v>
      </c>
      <c r="S1342">
        <v>0.44594594594594594</v>
      </c>
      <c r="T1342">
        <f>1-R1342+Q1342</f>
        <v>1.2974112397669679</v>
      </c>
      <c r="U1342">
        <f>(R1343-R1342)*(Q1343+Q1342)/2</f>
        <v>0</v>
      </c>
    </row>
    <row r="1343" spans="1:21">
      <c r="A1343" t="s">
        <v>16</v>
      </c>
      <c r="B1343" t="s">
        <v>2697</v>
      </c>
      <c r="C1343" t="s">
        <v>2698</v>
      </c>
      <c r="D1343" s="2" t="s">
        <v>13</v>
      </c>
      <c r="E1343">
        <v>11</v>
      </c>
      <c r="F1343">
        <v>276</v>
      </c>
      <c r="G1343" t="s">
        <v>11</v>
      </c>
      <c r="H1343">
        <v>1</v>
      </c>
      <c r="I1343">
        <v>425</v>
      </c>
      <c r="J1343" t="s">
        <v>12</v>
      </c>
      <c r="K1343">
        <v>92.3</v>
      </c>
      <c r="L1343" s="1">
        <v>1.3E-23</v>
      </c>
      <c r="M1343">
        <f>COUNTIF(Лист1!A:A,B1343)</f>
        <v>0</v>
      </c>
      <c r="N1343">
        <f>ABS(M1343-1)</f>
        <v>1</v>
      </c>
      <c r="O1343">
        <f>SUMIFS(M:M,K:K,"&gt;="&amp;K1343)</f>
        <v>528</v>
      </c>
      <c r="P1343">
        <f>SUMIFS(M:M,K:K,"&lt;"&amp;K1343)+72543</f>
        <v>72607</v>
      </c>
      <c r="Q1343">
        <f>O1343/SUM(M:M)</f>
        <v>0.44594594594594594</v>
      </c>
      <c r="R1343">
        <f>1-P1343/(SUM(N:N)+72543)</f>
        <v>0.14853470617897813</v>
      </c>
      <c r="S1343">
        <v>0.44594594594594594</v>
      </c>
      <c r="T1343">
        <f>1-R1343+Q1343</f>
        <v>1.2974112397669679</v>
      </c>
      <c r="U1343">
        <f>(R1344-R1343)*(Q1344+Q1343)/2</f>
        <v>0</v>
      </c>
    </row>
    <row r="1344" spans="1:21">
      <c r="A1344" t="s">
        <v>16</v>
      </c>
      <c r="B1344" t="s">
        <v>2699</v>
      </c>
      <c r="C1344" t="s">
        <v>2700</v>
      </c>
      <c r="D1344" s="2" t="s">
        <v>13</v>
      </c>
      <c r="E1344">
        <v>6</v>
      </c>
      <c r="F1344">
        <v>275</v>
      </c>
      <c r="G1344" t="s">
        <v>11</v>
      </c>
      <c r="H1344">
        <v>1</v>
      </c>
      <c r="I1344">
        <v>425</v>
      </c>
      <c r="J1344" t="s">
        <v>12</v>
      </c>
      <c r="K1344">
        <v>92.2</v>
      </c>
      <c r="L1344" s="1">
        <v>1.3999999999999999E-23</v>
      </c>
      <c r="M1344">
        <f>COUNTIF(Лист1!A:A,B1344)</f>
        <v>0</v>
      </c>
      <c r="N1344">
        <f>ABS(M1344-1)</f>
        <v>1</v>
      </c>
      <c r="O1344">
        <f>SUMIFS(M:M,K:K,"&gt;="&amp;K1344)</f>
        <v>528</v>
      </c>
      <c r="P1344">
        <f>SUMIFS(M:M,K:K,"&lt;"&amp;K1344)+72543</f>
        <v>72607</v>
      </c>
      <c r="Q1344">
        <f>O1344/SUM(M:M)</f>
        <v>0.44594594594594594</v>
      </c>
      <c r="R1344">
        <f>1-P1344/(SUM(N:N)+72543)</f>
        <v>0.14853470617897813</v>
      </c>
      <c r="S1344">
        <v>0.44594594594594594</v>
      </c>
      <c r="T1344">
        <f>1-R1344+Q1344</f>
        <v>1.2974112397669679</v>
      </c>
      <c r="U1344">
        <f>(R1345-R1344)*(Q1345+Q1344)/2</f>
        <v>0</v>
      </c>
    </row>
    <row r="1345" spans="1:21">
      <c r="A1345" t="s">
        <v>16</v>
      </c>
      <c r="B1345" t="s">
        <v>2701</v>
      </c>
      <c r="C1345" t="s">
        <v>2702</v>
      </c>
      <c r="D1345" s="2" t="s">
        <v>13</v>
      </c>
      <c r="E1345">
        <v>5</v>
      </c>
      <c r="F1345">
        <v>278</v>
      </c>
      <c r="G1345" t="s">
        <v>14</v>
      </c>
      <c r="H1345">
        <v>1</v>
      </c>
      <c r="I1345">
        <v>425</v>
      </c>
      <c r="J1345" t="s">
        <v>12</v>
      </c>
      <c r="K1345">
        <v>92.2</v>
      </c>
      <c r="L1345" s="1">
        <v>1.3999999999999999E-23</v>
      </c>
      <c r="M1345">
        <f>COUNTIF(Лист1!A:A,B1345)</f>
        <v>0</v>
      </c>
      <c r="N1345">
        <f>ABS(M1345-1)</f>
        <v>1</v>
      </c>
      <c r="O1345">
        <f>SUMIFS(M:M,K:K,"&gt;="&amp;K1345)</f>
        <v>528</v>
      </c>
      <c r="P1345">
        <f>SUMIFS(M:M,K:K,"&lt;"&amp;K1345)+72543</f>
        <v>72607</v>
      </c>
      <c r="Q1345">
        <f>O1345/SUM(M:M)</f>
        <v>0.44594594594594594</v>
      </c>
      <c r="R1345">
        <f>1-P1345/(SUM(N:N)+72543)</f>
        <v>0.14853470617897813</v>
      </c>
      <c r="S1345">
        <v>0.44594594594594594</v>
      </c>
      <c r="T1345">
        <f>1-R1345+Q1345</f>
        <v>1.2974112397669679</v>
      </c>
      <c r="U1345">
        <f>(R1346-R1345)*(Q1346+Q1345)/2</f>
        <v>0</v>
      </c>
    </row>
    <row r="1346" spans="1:21">
      <c r="A1346" t="s">
        <v>16</v>
      </c>
      <c r="B1346" t="s">
        <v>2703</v>
      </c>
      <c r="C1346" t="s">
        <v>2704</v>
      </c>
      <c r="D1346" s="2" t="s">
        <v>13</v>
      </c>
      <c r="E1346">
        <v>3</v>
      </c>
      <c r="F1346">
        <v>273</v>
      </c>
      <c r="G1346" t="s">
        <v>11</v>
      </c>
      <c r="H1346">
        <v>1</v>
      </c>
      <c r="I1346">
        <v>425</v>
      </c>
      <c r="J1346" t="s">
        <v>12</v>
      </c>
      <c r="K1346">
        <v>92.1</v>
      </c>
      <c r="L1346" s="1">
        <v>1.5E-23</v>
      </c>
      <c r="M1346">
        <f>COUNTIF(Лист1!A:A,B1346)</f>
        <v>0</v>
      </c>
      <c r="N1346">
        <f>ABS(M1346-1)</f>
        <v>1</v>
      </c>
      <c r="O1346">
        <f>SUMIFS(M:M,K:K,"&gt;="&amp;K1346)</f>
        <v>528</v>
      </c>
      <c r="P1346">
        <f>SUMIFS(M:M,K:K,"&lt;"&amp;K1346)+72543</f>
        <v>72607</v>
      </c>
      <c r="Q1346">
        <f>O1346/SUM(M:M)</f>
        <v>0.44594594594594594</v>
      </c>
      <c r="R1346">
        <f>1-P1346/(SUM(N:N)+72543)</f>
        <v>0.14853470617897813</v>
      </c>
      <c r="S1346">
        <v>0.44594594594594594</v>
      </c>
      <c r="T1346">
        <f>1-R1346+Q1346</f>
        <v>1.2974112397669679</v>
      </c>
      <c r="U1346">
        <f>(R1347-R1346)*(Q1347+Q1346)/2</f>
        <v>0</v>
      </c>
    </row>
    <row r="1347" spans="1:21">
      <c r="A1347" t="s">
        <v>16</v>
      </c>
      <c r="B1347" t="s">
        <v>2705</v>
      </c>
      <c r="C1347" t="s">
        <v>2706</v>
      </c>
      <c r="D1347" s="2" t="s">
        <v>13</v>
      </c>
      <c r="E1347">
        <v>1278</v>
      </c>
      <c r="F1347">
        <v>1651</v>
      </c>
      <c r="G1347" t="s">
        <v>11</v>
      </c>
      <c r="H1347">
        <v>1</v>
      </c>
      <c r="I1347">
        <v>425</v>
      </c>
      <c r="J1347" t="s">
        <v>12</v>
      </c>
      <c r="K1347">
        <v>92</v>
      </c>
      <c r="L1347" s="1">
        <v>1.5999999999999999E-23</v>
      </c>
      <c r="M1347">
        <f>COUNTIF(Лист1!A:A,B1347)</f>
        <v>0</v>
      </c>
      <c r="N1347">
        <f>ABS(M1347-1)</f>
        <v>1</v>
      </c>
      <c r="O1347">
        <f>SUMIFS(M:M,K:K,"&gt;="&amp;K1347)</f>
        <v>528</v>
      </c>
      <c r="P1347">
        <f>SUMIFS(M:M,K:K,"&lt;"&amp;K1347)+72543</f>
        <v>72607</v>
      </c>
      <c r="Q1347">
        <f>O1347/SUM(M:M)</f>
        <v>0.44594594594594594</v>
      </c>
      <c r="R1347">
        <f>1-P1347/(SUM(N:N)+72543)</f>
        <v>0.14853470617897813</v>
      </c>
      <c r="S1347">
        <v>0.44594594594594594</v>
      </c>
      <c r="T1347">
        <f>1-R1347+Q1347</f>
        <v>1.2974112397669679</v>
      </c>
      <c r="U1347">
        <f>(R1348-R1347)*(Q1348+Q1347)/2</f>
        <v>0</v>
      </c>
    </row>
    <row r="1348" spans="1:21">
      <c r="A1348" t="s">
        <v>16</v>
      </c>
      <c r="B1348" t="s">
        <v>2707</v>
      </c>
      <c r="C1348" t="s">
        <v>2708</v>
      </c>
      <c r="D1348" s="2" t="s">
        <v>13</v>
      </c>
      <c r="E1348">
        <v>3</v>
      </c>
      <c r="F1348">
        <v>276</v>
      </c>
      <c r="G1348" t="s">
        <v>11</v>
      </c>
      <c r="H1348">
        <v>1</v>
      </c>
      <c r="I1348">
        <v>425</v>
      </c>
      <c r="J1348" t="s">
        <v>12</v>
      </c>
      <c r="K1348">
        <v>92</v>
      </c>
      <c r="L1348" s="1">
        <v>1.5999999999999999E-23</v>
      </c>
      <c r="M1348">
        <f>COUNTIF(Лист1!A:A,B1348)</f>
        <v>0</v>
      </c>
      <c r="N1348">
        <f>ABS(M1348-1)</f>
        <v>1</v>
      </c>
      <c r="O1348">
        <f>SUMIFS(M:M,K:K,"&gt;="&amp;K1348)</f>
        <v>528</v>
      </c>
      <c r="P1348">
        <f>SUMIFS(M:M,K:K,"&lt;"&amp;K1348)+72543</f>
        <v>72607</v>
      </c>
      <c r="Q1348">
        <f>O1348/SUM(M:M)</f>
        <v>0.44594594594594594</v>
      </c>
      <c r="R1348">
        <f>1-P1348/(SUM(N:N)+72543)</f>
        <v>0.14853470617897813</v>
      </c>
      <c r="S1348">
        <v>0.44594594594594594</v>
      </c>
      <c r="T1348">
        <f>1-R1348+Q1348</f>
        <v>1.2974112397669679</v>
      </c>
      <c r="U1348">
        <f>(R1349-R1348)*(Q1349+Q1348)/2</f>
        <v>0</v>
      </c>
    </row>
    <row r="1349" spans="1:21">
      <c r="A1349" t="s">
        <v>16</v>
      </c>
      <c r="B1349" t="s">
        <v>2709</v>
      </c>
      <c r="C1349" t="s">
        <v>2710</v>
      </c>
      <c r="D1349" s="2" t="s">
        <v>13</v>
      </c>
      <c r="E1349">
        <v>3</v>
      </c>
      <c r="F1349">
        <v>276</v>
      </c>
      <c r="G1349" t="s">
        <v>11</v>
      </c>
      <c r="H1349">
        <v>1</v>
      </c>
      <c r="I1349">
        <v>425</v>
      </c>
      <c r="J1349" t="s">
        <v>12</v>
      </c>
      <c r="K1349">
        <v>92</v>
      </c>
      <c r="L1349" s="1">
        <v>1.5999999999999999E-23</v>
      </c>
      <c r="M1349">
        <f>COUNTIF(Лист1!A:A,B1349)</f>
        <v>0</v>
      </c>
      <c r="N1349">
        <f>ABS(M1349-1)</f>
        <v>1</v>
      </c>
      <c r="O1349">
        <f>SUMIFS(M:M,K:K,"&gt;="&amp;K1349)</f>
        <v>528</v>
      </c>
      <c r="P1349">
        <f>SUMIFS(M:M,K:K,"&lt;"&amp;K1349)+72543</f>
        <v>72607</v>
      </c>
      <c r="Q1349">
        <f>O1349/SUM(M:M)</f>
        <v>0.44594594594594594</v>
      </c>
      <c r="R1349">
        <f>1-P1349/(SUM(N:N)+72543)</f>
        <v>0.14853470617897813</v>
      </c>
      <c r="S1349">
        <v>0.44594594594594594</v>
      </c>
      <c r="T1349">
        <f>1-R1349+Q1349</f>
        <v>1.2974112397669679</v>
      </c>
      <c r="U1349">
        <f>(R1350-R1349)*(Q1350+Q1349)/2</f>
        <v>0</v>
      </c>
    </row>
    <row r="1350" spans="1:21">
      <c r="A1350" t="s">
        <v>16</v>
      </c>
      <c r="B1350" t="s">
        <v>2711</v>
      </c>
      <c r="C1350" t="s">
        <v>2712</v>
      </c>
      <c r="D1350" s="2" t="s">
        <v>13</v>
      </c>
      <c r="E1350">
        <v>19</v>
      </c>
      <c r="F1350">
        <v>284</v>
      </c>
      <c r="G1350" t="s">
        <v>11</v>
      </c>
      <c r="H1350">
        <v>1</v>
      </c>
      <c r="I1350">
        <v>425</v>
      </c>
      <c r="J1350" t="s">
        <v>12</v>
      </c>
      <c r="K1350">
        <v>91.9</v>
      </c>
      <c r="L1350" s="1">
        <v>1.7E-23</v>
      </c>
      <c r="M1350">
        <f>COUNTIF(Лист1!A:A,B1350)</f>
        <v>0</v>
      </c>
      <c r="N1350">
        <f>ABS(M1350-1)</f>
        <v>1</v>
      </c>
      <c r="O1350">
        <f>SUMIFS(M:M,K:K,"&gt;="&amp;K1350)</f>
        <v>528</v>
      </c>
      <c r="P1350">
        <f>SUMIFS(M:M,K:K,"&lt;"&amp;K1350)+72543</f>
        <v>72607</v>
      </c>
      <c r="Q1350">
        <f>O1350/SUM(M:M)</f>
        <v>0.44594594594594594</v>
      </c>
      <c r="R1350">
        <f>1-P1350/(SUM(N:N)+72543)</f>
        <v>0.14853470617897813</v>
      </c>
      <c r="S1350">
        <v>0.44594594594594594</v>
      </c>
      <c r="T1350">
        <f>1-R1350+Q1350</f>
        <v>1.2974112397669679</v>
      </c>
      <c r="U1350">
        <f>(R1351-R1350)*(Q1351+Q1350)/2</f>
        <v>0</v>
      </c>
    </row>
    <row r="1351" spans="1:21">
      <c r="A1351" t="s">
        <v>16</v>
      </c>
      <c r="B1351" t="s">
        <v>2713</v>
      </c>
      <c r="C1351" t="s">
        <v>2714</v>
      </c>
      <c r="D1351" s="2" t="s">
        <v>13</v>
      </c>
      <c r="E1351">
        <v>12</v>
      </c>
      <c r="F1351">
        <v>275</v>
      </c>
      <c r="G1351" t="s">
        <v>11</v>
      </c>
      <c r="H1351">
        <v>1</v>
      </c>
      <c r="I1351">
        <v>425</v>
      </c>
      <c r="J1351" t="s">
        <v>12</v>
      </c>
      <c r="K1351">
        <v>91.9</v>
      </c>
      <c r="L1351" s="1">
        <v>1.7999999999999999E-23</v>
      </c>
      <c r="M1351">
        <f>COUNTIF(Лист1!A:A,B1351)</f>
        <v>0</v>
      </c>
      <c r="N1351">
        <f>ABS(M1351-1)</f>
        <v>1</v>
      </c>
      <c r="O1351">
        <f>SUMIFS(M:M,K:K,"&gt;="&amp;K1351)</f>
        <v>528</v>
      </c>
      <c r="P1351">
        <f>SUMIFS(M:M,K:K,"&lt;"&amp;K1351)+72543</f>
        <v>72607</v>
      </c>
      <c r="Q1351">
        <f>O1351/SUM(M:M)</f>
        <v>0.44594594594594594</v>
      </c>
      <c r="R1351">
        <f>1-P1351/(SUM(N:N)+72543)</f>
        <v>0.14853470617897813</v>
      </c>
      <c r="S1351">
        <v>0.44594594594594594</v>
      </c>
      <c r="T1351">
        <f>1-R1351+Q1351</f>
        <v>1.2974112397669679</v>
      </c>
      <c r="U1351">
        <f>(R1352-R1351)*(Q1352+Q1351)/2</f>
        <v>0</v>
      </c>
    </row>
    <row r="1352" spans="1:21">
      <c r="A1352" t="s">
        <v>16</v>
      </c>
      <c r="B1352" t="s">
        <v>2715</v>
      </c>
      <c r="C1352" t="s">
        <v>2716</v>
      </c>
      <c r="D1352" s="2" t="s">
        <v>13</v>
      </c>
      <c r="E1352">
        <v>12</v>
      </c>
      <c r="F1352">
        <v>275</v>
      </c>
      <c r="G1352" t="s">
        <v>11</v>
      </c>
      <c r="H1352">
        <v>1</v>
      </c>
      <c r="I1352">
        <v>425</v>
      </c>
      <c r="J1352" t="s">
        <v>12</v>
      </c>
      <c r="K1352">
        <v>91.8</v>
      </c>
      <c r="L1352" s="1">
        <v>1.7999999999999999E-23</v>
      </c>
      <c r="M1352">
        <f>COUNTIF(Лист1!A:A,B1352)</f>
        <v>0</v>
      </c>
      <c r="N1352">
        <f>ABS(M1352-1)</f>
        <v>1</v>
      </c>
      <c r="O1352">
        <f>SUMIFS(M:M,K:K,"&gt;="&amp;K1352)</f>
        <v>528</v>
      </c>
      <c r="P1352">
        <f>SUMIFS(M:M,K:K,"&lt;"&amp;K1352)+72543</f>
        <v>72607</v>
      </c>
      <c r="Q1352">
        <f>O1352/SUM(M:M)</f>
        <v>0.44594594594594594</v>
      </c>
      <c r="R1352">
        <f>1-P1352/(SUM(N:N)+72543)</f>
        <v>0.14853470617897813</v>
      </c>
      <c r="S1352">
        <v>0.44594594594594594</v>
      </c>
      <c r="T1352">
        <f>1-R1352+Q1352</f>
        <v>1.2974112397669679</v>
      </c>
      <c r="U1352">
        <f>(R1353-R1352)*(Q1353+Q1352)/2</f>
        <v>0</v>
      </c>
    </row>
    <row r="1353" spans="1:21">
      <c r="A1353" t="s">
        <v>16</v>
      </c>
      <c r="B1353" t="s">
        <v>2717</v>
      </c>
      <c r="C1353" t="s">
        <v>2718</v>
      </c>
      <c r="D1353" s="2" t="s">
        <v>13</v>
      </c>
      <c r="E1353">
        <v>12</v>
      </c>
      <c r="F1353">
        <v>275</v>
      </c>
      <c r="G1353" t="s">
        <v>11</v>
      </c>
      <c r="H1353">
        <v>1</v>
      </c>
      <c r="I1353">
        <v>425</v>
      </c>
      <c r="J1353" t="s">
        <v>12</v>
      </c>
      <c r="K1353">
        <v>91.8</v>
      </c>
      <c r="L1353" s="1">
        <v>1.7999999999999999E-23</v>
      </c>
      <c r="M1353">
        <f>COUNTIF(Лист1!A:A,B1353)</f>
        <v>0</v>
      </c>
      <c r="N1353">
        <f>ABS(M1353-1)</f>
        <v>1</v>
      </c>
      <c r="O1353">
        <f>SUMIFS(M:M,K:K,"&gt;="&amp;K1353)</f>
        <v>528</v>
      </c>
      <c r="P1353">
        <f>SUMIFS(M:M,K:K,"&lt;"&amp;K1353)+72543</f>
        <v>72607</v>
      </c>
      <c r="Q1353">
        <f>O1353/SUM(M:M)</f>
        <v>0.44594594594594594</v>
      </c>
      <c r="R1353">
        <f>1-P1353/(SUM(N:N)+72543)</f>
        <v>0.14853470617897813</v>
      </c>
      <c r="S1353">
        <v>0.44594594594594594</v>
      </c>
      <c r="T1353">
        <f>1-R1353+Q1353</f>
        <v>1.2974112397669679</v>
      </c>
      <c r="U1353">
        <f>(R1354-R1353)*(Q1354+Q1353)/2</f>
        <v>0</v>
      </c>
    </row>
    <row r="1354" spans="1:21">
      <c r="A1354" t="s">
        <v>16</v>
      </c>
      <c r="B1354" t="s">
        <v>2719</v>
      </c>
      <c r="C1354" t="s">
        <v>2720</v>
      </c>
      <c r="D1354" s="2" t="s">
        <v>13</v>
      </c>
      <c r="E1354">
        <v>6</v>
      </c>
      <c r="F1354">
        <v>275</v>
      </c>
      <c r="G1354" t="s">
        <v>11</v>
      </c>
      <c r="H1354">
        <v>1</v>
      </c>
      <c r="I1354">
        <v>425</v>
      </c>
      <c r="J1354" t="s">
        <v>12</v>
      </c>
      <c r="K1354">
        <v>91.8</v>
      </c>
      <c r="L1354" s="1">
        <v>1.9000000000000001E-23</v>
      </c>
      <c r="M1354">
        <f>COUNTIF(Лист1!A:A,B1354)</f>
        <v>0</v>
      </c>
      <c r="N1354">
        <f>ABS(M1354-1)</f>
        <v>1</v>
      </c>
      <c r="O1354">
        <f>SUMIFS(M:M,K:K,"&gt;="&amp;K1354)</f>
        <v>528</v>
      </c>
      <c r="P1354">
        <f>SUMIFS(M:M,K:K,"&lt;"&amp;K1354)+72543</f>
        <v>72607</v>
      </c>
      <c r="Q1354">
        <f>O1354/SUM(M:M)</f>
        <v>0.44594594594594594</v>
      </c>
      <c r="R1354">
        <f>1-P1354/(SUM(N:N)+72543)</f>
        <v>0.14853470617897813</v>
      </c>
      <c r="S1354">
        <v>0.44594594594594594</v>
      </c>
      <c r="T1354">
        <f>1-R1354+Q1354</f>
        <v>1.2974112397669679</v>
      </c>
      <c r="U1354">
        <f>(R1355-R1354)*(Q1355+Q1354)/2</f>
        <v>0</v>
      </c>
    </row>
    <row r="1355" spans="1:21">
      <c r="A1355" t="s">
        <v>16</v>
      </c>
      <c r="B1355" t="s">
        <v>2721</v>
      </c>
      <c r="C1355" t="s">
        <v>2722</v>
      </c>
      <c r="D1355" s="2" t="s">
        <v>13</v>
      </c>
      <c r="E1355">
        <v>3</v>
      </c>
      <c r="F1355">
        <v>276</v>
      </c>
      <c r="G1355" t="s">
        <v>11</v>
      </c>
      <c r="H1355">
        <v>1</v>
      </c>
      <c r="I1355">
        <v>425</v>
      </c>
      <c r="J1355" t="s">
        <v>12</v>
      </c>
      <c r="K1355">
        <v>91.7</v>
      </c>
      <c r="L1355" s="1">
        <v>1.9000000000000001E-23</v>
      </c>
      <c r="M1355">
        <f>COUNTIF(Лист1!A:A,B1355)</f>
        <v>0</v>
      </c>
      <c r="N1355">
        <f>ABS(M1355-1)</f>
        <v>1</v>
      </c>
      <c r="O1355">
        <f>SUMIFS(M:M,K:K,"&gt;="&amp;K1355)</f>
        <v>528</v>
      </c>
      <c r="P1355">
        <f>SUMIFS(M:M,K:K,"&lt;"&amp;K1355)+72543</f>
        <v>72607</v>
      </c>
      <c r="Q1355">
        <f>O1355/SUM(M:M)</f>
        <v>0.44594594594594594</v>
      </c>
      <c r="R1355">
        <f>1-P1355/(SUM(N:N)+72543)</f>
        <v>0.14853470617897813</v>
      </c>
      <c r="S1355">
        <v>0.44594594594594594</v>
      </c>
      <c r="T1355">
        <f>1-R1355+Q1355</f>
        <v>1.2974112397669679</v>
      </c>
      <c r="U1355">
        <f>(R1356-R1355)*(Q1356+Q1355)/2</f>
        <v>0</v>
      </c>
    </row>
    <row r="1356" spans="1:21">
      <c r="A1356" t="s">
        <v>16</v>
      </c>
      <c r="B1356" t="s">
        <v>2723</v>
      </c>
      <c r="C1356" t="s">
        <v>2724</v>
      </c>
      <c r="D1356" s="2" t="s">
        <v>13</v>
      </c>
      <c r="E1356">
        <v>3</v>
      </c>
      <c r="F1356">
        <v>276</v>
      </c>
      <c r="G1356" t="s">
        <v>11</v>
      </c>
      <c r="H1356">
        <v>1</v>
      </c>
      <c r="I1356">
        <v>425</v>
      </c>
      <c r="J1356" t="s">
        <v>12</v>
      </c>
      <c r="K1356">
        <v>91.7</v>
      </c>
      <c r="L1356" s="1">
        <v>1.9000000000000001E-23</v>
      </c>
      <c r="M1356">
        <f>COUNTIF(Лист1!A:A,B1356)</f>
        <v>0</v>
      </c>
      <c r="N1356">
        <f>ABS(M1356-1)</f>
        <v>1</v>
      </c>
      <c r="O1356">
        <f>SUMIFS(M:M,K:K,"&gt;="&amp;K1356)</f>
        <v>528</v>
      </c>
      <c r="P1356">
        <f>SUMIFS(M:M,K:K,"&lt;"&amp;K1356)+72543</f>
        <v>72607</v>
      </c>
      <c r="Q1356">
        <f>O1356/SUM(M:M)</f>
        <v>0.44594594594594594</v>
      </c>
      <c r="R1356">
        <f>1-P1356/(SUM(N:N)+72543)</f>
        <v>0.14853470617897813</v>
      </c>
      <c r="S1356">
        <v>0.44594594594594594</v>
      </c>
      <c r="T1356">
        <f>1-R1356+Q1356</f>
        <v>1.2974112397669679</v>
      </c>
      <c r="U1356">
        <f>(R1357-R1356)*(Q1357+Q1356)/2</f>
        <v>0</v>
      </c>
    </row>
    <row r="1357" spans="1:21">
      <c r="A1357" t="s">
        <v>16</v>
      </c>
      <c r="B1357" t="s">
        <v>2725</v>
      </c>
      <c r="C1357" t="s">
        <v>2726</v>
      </c>
      <c r="D1357" s="2" t="s">
        <v>13</v>
      </c>
      <c r="E1357">
        <v>8</v>
      </c>
      <c r="F1357">
        <v>276</v>
      </c>
      <c r="G1357" t="s">
        <v>11</v>
      </c>
      <c r="H1357">
        <v>1</v>
      </c>
      <c r="I1357">
        <v>425</v>
      </c>
      <c r="J1357" t="s">
        <v>12</v>
      </c>
      <c r="K1357">
        <v>91.7</v>
      </c>
      <c r="L1357" s="1">
        <v>1.9999999999999999E-23</v>
      </c>
      <c r="M1357">
        <f>COUNTIF(Лист1!A:A,B1357)</f>
        <v>0</v>
      </c>
      <c r="N1357">
        <f>ABS(M1357-1)</f>
        <v>1</v>
      </c>
      <c r="O1357">
        <f>SUMIFS(M:M,K:K,"&gt;="&amp;K1357)</f>
        <v>528</v>
      </c>
      <c r="P1357">
        <f>SUMIFS(M:M,K:K,"&lt;"&amp;K1357)+72543</f>
        <v>72607</v>
      </c>
      <c r="Q1357">
        <f>O1357/SUM(M:M)</f>
        <v>0.44594594594594594</v>
      </c>
      <c r="R1357">
        <f>1-P1357/(SUM(N:N)+72543)</f>
        <v>0.14853470617897813</v>
      </c>
      <c r="S1357">
        <v>0.44594594594594594</v>
      </c>
      <c r="T1357">
        <f>1-R1357+Q1357</f>
        <v>1.2974112397669679</v>
      </c>
      <c r="U1357">
        <f>(R1358-R1357)*(Q1358+Q1357)/2</f>
        <v>0</v>
      </c>
    </row>
    <row r="1358" spans="1:21">
      <c r="A1358" t="s">
        <v>16</v>
      </c>
      <c r="B1358" t="s">
        <v>2727</v>
      </c>
      <c r="C1358" t="s">
        <v>2728</v>
      </c>
      <c r="D1358" s="2" t="s">
        <v>13</v>
      </c>
      <c r="E1358">
        <v>3</v>
      </c>
      <c r="F1358">
        <v>276</v>
      </c>
      <c r="G1358" t="s">
        <v>11</v>
      </c>
      <c r="H1358">
        <v>1</v>
      </c>
      <c r="I1358">
        <v>425</v>
      </c>
      <c r="J1358" t="s">
        <v>12</v>
      </c>
      <c r="K1358">
        <v>91.6</v>
      </c>
      <c r="L1358" s="1">
        <v>1.9999999999999999E-23</v>
      </c>
      <c r="M1358">
        <f>COUNTIF(Лист1!A:A,B1358)</f>
        <v>0</v>
      </c>
      <c r="N1358">
        <f>ABS(M1358-1)</f>
        <v>1</v>
      </c>
      <c r="O1358">
        <f>SUMIFS(M:M,K:K,"&gt;="&amp;K1358)</f>
        <v>528</v>
      </c>
      <c r="P1358">
        <f>SUMIFS(M:M,K:K,"&lt;"&amp;K1358)+72543</f>
        <v>72607</v>
      </c>
      <c r="Q1358">
        <f>O1358/SUM(M:M)</f>
        <v>0.44594594594594594</v>
      </c>
      <c r="R1358">
        <f>1-P1358/(SUM(N:N)+72543)</f>
        <v>0.14853470617897813</v>
      </c>
      <c r="S1358">
        <v>0.44594594594594594</v>
      </c>
      <c r="T1358">
        <f>1-R1358+Q1358</f>
        <v>1.2974112397669679</v>
      </c>
      <c r="U1358">
        <f>(R1359-R1358)*(Q1359+Q1358)/2</f>
        <v>0</v>
      </c>
    </row>
    <row r="1359" spans="1:21">
      <c r="A1359" t="s">
        <v>16</v>
      </c>
      <c r="B1359" t="s">
        <v>2729</v>
      </c>
      <c r="C1359" t="s">
        <v>2730</v>
      </c>
      <c r="D1359" s="2" t="s">
        <v>13</v>
      </c>
      <c r="E1359">
        <v>1262</v>
      </c>
      <c r="F1359">
        <v>1625</v>
      </c>
      <c r="G1359" t="s">
        <v>14</v>
      </c>
      <c r="H1359">
        <v>1</v>
      </c>
      <c r="I1359">
        <v>425</v>
      </c>
      <c r="J1359" t="s">
        <v>12</v>
      </c>
      <c r="K1359">
        <v>91.6</v>
      </c>
      <c r="L1359" s="1">
        <v>2.1000000000000001E-23</v>
      </c>
      <c r="M1359">
        <f>COUNTIF(Лист1!A:A,B1359)</f>
        <v>0</v>
      </c>
      <c r="N1359">
        <f>ABS(M1359-1)</f>
        <v>1</v>
      </c>
      <c r="O1359">
        <f>SUMIFS(M:M,K:K,"&gt;="&amp;K1359)</f>
        <v>528</v>
      </c>
      <c r="P1359">
        <f>SUMIFS(M:M,K:K,"&lt;"&amp;K1359)+72543</f>
        <v>72607</v>
      </c>
      <c r="Q1359">
        <f>O1359/SUM(M:M)</f>
        <v>0.44594594594594594</v>
      </c>
      <c r="R1359">
        <f>1-P1359/(SUM(N:N)+72543)</f>
        <v>0.14853470617897813</v>
      </c>
      <c r="S1359">
        <v>0.44594594594594594</v>
      </c>
      <c r="T1359">
        <f>1-R1359+Q1359</f>
        <v>1.2974112397669679</v>
      </c>
      <c r="U1359">
        <f>(R1360-R1359)*(Q1360+Q1359)/2</f>
        <v>0</v>
      </c>
    </row>
    <row r="1360" spans="1:21">
      <c r="A1360" t="s">
        <v>16</v>
      </c>
      <c r="B1360" t="s">
        <v>2731</v>
      </c>
      <c r="C1360" t="s">
        <v>2732</v>
      </c>
      <c r="D1360" s="2" t="s">
        <v>13</v>
      </c>
      <c r="E1360">
        <v>2</v>
      </c>
      <c r="F1360">
        <v>279</v>
      </c>
      <c r="G1360" t="s">
        <v>11</v>
      </c>
      <c r="H1360">
        <v>1</v>
      </c>
      <c r="I1360">
        <v>425</v>
      </c>
      <c r="J1360" t="s">
        <v>12</v>
      </c>
      <c r="K1360">
        <v>91.6</v>
      </c>
      <c r="L1360" s="1">
        <v>2.1000000000000001E-23</v>
      </c>
      <c r="M1360">
        <f>COUNTIF(Лист1!A:A,B1360)</f>
        <v>0</v>
      </c>
      <c r="N1360">
        <f>ABS(M1360-1)</f>
        <v>1</v>
      </c>
      <c r="O1360">
        <f>SUMIFS(M:M,K:K,"&gt;="&amp;K1360)</f>
        <v>528</v>
      </c>
      <c r="P1360">
        <f>SUMIFS(M:M,K:K,"&lt;"&amp;K1360)+72543</f>
        <v>72607</v>
      </c>
      <c r="Q1360">
        <f>O1360/SUM(M:M)</f>
        <v>0.44594594594594594</v>
      </c>
      <c r="R1360">
        <f>1-P1360/(SUM(N:N)+72543)</f>
        <v>0.14853470617897813</v>
      </c>
      <c r="S1360">
        <v>0.44594594594594594</v>
      </c>
      <c r="T1360">
        <f>1-R1360+Q1360</f>
        <v>1.2974112397669679</v>
      </c>
      <c r="U1360">
        <f>(R1361-R1360)*(Q1361+Q1360)/2</f>
        <v>0</v>
      </c>
    </row>
    <row r="1361" spans="1:21">
      <c r="A1361" t="s">
        <v>16</v>
      </c>
      <c r="B1361" t="s">
        <v>2733</v>
      </c>
      <c r="C1361" t="s">
        <v>2734</v>
      </c>
      <c r="D1361" s="2" t="s">
        <v>13</v>
      </c>
      <c r="E1361">
        <v>25</v>
      </c>
      <c r="F1361">
        <v>353</v>
      </c>
      <c r="G1361" t="s">
        <v>11</v>
      </c>
      <c r="H1361">
        <v>1</v>
      </c>
      <c r="I1361">
        <v>425</v>
      </c>
      <c r="J1361" t="s">
        <v>12</v>
      </c>
      <c r="K1361">
        <v>91.6</v>
      </c>
      <c r="L1361" s="1">
        <v>2.1000000000000001E-23</v>
      </c>
      <c r="M1361">
        <f>COUNTIF(Лист1!A:A,B1361)</f>
        <v>0</v>
      </c>
      <c r="N1361">
        <f>ABS(M1361-1)</f>
        <v>1</v>
      </c>
      <c r="O1361">
        <f>SUMIFS(M:M,K:K,"&gt;="&amp;K1361)</f>
        <v>528</v>
      </c>
      <c r="P1361">
        <f>SUMIFS(M:M,K:K,"&lt;"&amp;K1361)+72543</f>
        <v>72607</v>
      </c>
      <c r="Q1361">
        <f>O1361/SUM(M:M)</f>
        <v>0.44594594594594594</v>
      </c>
      <c r="R1361">
        <f>1-P1361/(SUM(N:N)+72543)</f>
        <v>0.14853470617897813</v>
      </c>
      <c r="S1361">
        <v>0.44594594594594594</v>
      </c>
      <c r="T1361">
        <f>1-R1361+Q1361</f>
        <v>1.2974112397669679</v>
      </c>
      <c r="U1361">
        <f>(R1362-R1361)*(Q1362+Q1361)/2</f>
        <v>0</v>
      </c>
    </row>
    <row r="1362" spans="1:21">
      <c r="A1362" t="s">
        <v>16</v>
      </c>
      <c r="B1362" t="s">
        <v>2735</v>
      </c>
      <c r="C1362" t="s">
        <v>2736</v>
      </c>
      <c r="D1362" s="2" t="s">
        <v>13</v>
      </c>
      <c r="E1362">
        <v>1</v>
      </c>
      <c r="F1362">
        <v>273</v>
      </c>
      <c r="G1362" t="s">
        <v>15</v>
      </c>
      <c r="H1362">
        <v>1</v>
      </c>
      <c r="I1362">
        <v>425</v>
      </c>
      <c r="J1362" t="s">
        <v>12</v>
      </c>
      <c r="K1362">
        <v>91.6</v>
      </c>
      <c r="L1362" s="1">
        <v>2.1000000000000001E-23</v>
      </c>
      <c r="M1362">
        <f>COUNTIF(Лист1!A:A,B1362)</f>
        <v>0</v>
      </c>
      <c r="N1362">
        <f>ABS(M1362-1)</f>
        <v>1</v>
      </c>
      <c r="O1362">
        <f>SUMIFS(M:M,K:K,"&gt;="&amp;K1362)</f>
        <v>528</v>
      </c>
      <c r="P1362">
        <f>SUMIFS(M:M,K:K,"&lt;"&amp;K1362)+72543</f>
        <v>72607</v>
      </c>
      <c r="Q1362">
        <f>O1362/SUM(M:M)</f>
        <v>0.44594594594594594</v>
      </c>
      <c r="R1362">
        <f>1-P1362/(SUM(N:N)+72543)</f>
        <v>0.14853470617897813</v>
      </c>
      <c r="S1362">
        <v>0.44594594594594594</v>
      </c>
      <c r="T1362">
        <f>1-R1362+Q1362</f>
        <v>1.2974112397669679</v>
      </c>
      <c r="U1362">
        <f>(R1363-R1362)*(Q1363+Q1362)/2</f>
        <v>0</v>
      </c>
    </row>
    <row r="1363" spans="1:21">
      <c r="A1363" t="s">
        <v>16</v>
      </c>
      <c r="B1363" t="s">
        <v>2737</v>
      </c>
      <c r="C1363" t="s">
        <v>2738</v>
      </c>
      <c r="D1363" s="2" t="s">
        <v>13</v>
      </c>
      <c r="E1363">
        <v>1</v>
      </c>
      <c r="F1363">
        <v>276</v>
      </c>
      <c r="G1363" t="s">
        <v>15</v>
      </c>
      <c r="H1363">
        <v>1</v>
      </c>
      <c r="I1363">
        <v>425</v>
      </c>
      <c r="J1363" t="s">
        <v>12</v>
      </c>
      <c r="K1363">
        <v>91.6</v>
      </c>
      <c r="L1363" s="1">
        <v>2.1999999999999999E-23</v>
      </c>
      <c r="M1363">
        <f>COUNTIF(Лист1!A:A,B1363)</f>
        <v>0</v>
      </c>
      <c r="N1363">
        <f>ABS(M1363-1)</f>
        <v>1</v>
      </c>
      <c r="O1363">
        <f>SUMIFS(M:M,K:K,"&gt;="&amp;K1363)</f>
        <v>528</v>
      </c>
      <c r="P1363">
        <f>SUMIFS(M:M,K:K,"&lt;"&amp;K1363)+72543</f>
        <v>72607</v>
      </c>
      <c r="Q1363">
        <f>O1363/SUM(M:M)</f>
        <v>0.44594594594594594</v>
      </c>
      <c r="R1363">
        <f>1-P1363/(SUM(N:N)+72543)</f>
        <v>0.14853470617897813</v>
      </c>
      <c r="S1363">
        <v>0.44594594594594594</v>
      </c>
      <c r="T1363">
        <f>1-R1363+Q1363</f>
        <v>1.2974112397669679</v>
      </c>
      <c r="U1363">
        <f>(R1364-R1363)*(Q1364+Q1363)/2</f>
        <v>0</v>
      </c>
    </row>
    <row r="1364" spans="1:21">
      <c r="A1364" t="s">
        <v>16</v>
      </c>
      <c r="B1364" t="s">
        <v>2739</v>
      </c>
      <c r="C1364" t="s">
        <v>2740</v>
      </c>
      <c r="D1364" s="2" t="s">
        <v>13</v>
      </c>
      <c r="E1364">
        <v>8</v>
      </c>
      <c r="F1364">
        <v>253</v>
      </c>
      <c r="G1364" t="s">
        <v>11</v>
      </c>
      <c r="H1364">
        <v>1</v>
      </c>
      <c r="I1364">
        <v>425</v>
      </c>
      <c r="J1364" t="s">
        <v>12</v>
      </c>
      <c r="K1364">
        <v>91.6</v>
      </c>
      <c r="L1364" s="1">
        <v>2.1999999999999999E-23</v>
      </c>
      <c r="M1364">
        <f>COUNTIF(Лист1!A:A,B1364)</f>
        <v>0</v>
      </c>
      <c r="N1364">
        <f>ABS(M1364-1)</f>
        <v>1</v>
      </c>
      <c r="O1364">
        <f>SUMIFS(M:M,K:K,"&gt;="&amp;K1364)</f>
        <v>528</v>
      </c>
      <c r="P1364">
        <f>SUMIFS(M:M,K:K,"&lt;"&amp;K1364)+72543</f>
        <v>72607</v>
      </c>
      <c r="Q1364">
        <f>O1364/SUM(M:M)</f>
        <v>0.44594594594594594</v>
      </c>
      <c r="R1364">
        <f>1-P1364/(SUM(N:N)+72543)</f>
        <v>0.14853470617897813</v>
      </c>
      <c r="S1364">
        <v>0.44594594594594594</v>
      </c>
      <c r="T1364">
        <f>1-R1364+Q1364</f>
        <v>1.2974112397669679</v>
      </c>
      <c r="U1364">
        <f>(R1365-R1364)*(Q1365+Q1364)/2</f>
        <v>0</v>
      </c>
    </row>
    <row r="1365" spans="1:21">
      <c r="A1365" t="s">
        <v>16</v>
      </c>
      <c r="B1365" t="s">
        <v>2741</v>
      </c>
      <c r="C1365" t="s">
        <v>2742</v>
      </c>
      <c r="D1365" s="2" t="s">
        <v>13</v>
      </c>
      <c r="E1365">
        <v>7</v>
      </c>
      <c r="F1365">
        <v>274</v>
      </c>
      <c r="G1365" t="s">
        <v>11</v>
      </c>
      <c r="H1365">
        <v>1</v>
      </c>
      <c r="I1365">
        <v>425</v>
      </c>
      <c r="J1365" t="s">
        <v>12</v>
      </c>
      <c r="K1365">
        <v>91.5</v>
      </c>
      <c r="L1365" s="1">
        <v>2.1999999999999999E-23</v>
      </c>
      <c r="M1365">
        <f>COUNTIF(Лист1!A:A,B1365)</f>
        <v>0</v>
      </c>
      <c r="N1365">
        <f>ABS(M1365-1)</f>
        <v>1</v>
      </c>
      <c r="O1365">
        <f>SUMIFS(M:M,K:K,"&gt;="&amp;K1365)</f>
        <v>528</v>
      </c>
      <c r="P1365">
        <f>SUMIFS(M:M,K:K,"&lt;"&amp;K1365)+72543</f>
        <v>72607</v>
      </c>
      <c r="Q1365">
        <f>O1365/SUM(M:M)</f>
        <v>0.44594594594594594</v>
      </c>
      <c r="R1365">
        <f>1-P1365/(SUM(N:N)+72543)</f>
        <v>0.14853470617897813</v>
      </c>
      <c r="S1365">
        <v>0.44594594594594594</v>
      </c>
      <c r="T1365">
        <f>1-R1365+Q1365</f>
        <v>1.2974112397669679</v>
      </c>
      <c r="U1365">
        <f>(R1366-R1365)*(Q1366+Q1365)/2</f>
        <v>0</v>
      </c>
    </row>
    <row r="1366" spans="1:21">
      <c r="A1366" t="s">
        <v>16</v>
      </c>
      <c r="B1366" t="s">
        <v>2743</v>
      </c>
      <c r="C1366" t="s">
        <v>2744</v>
      </c>
      <c r="D1366" s="2" t="s">
        <v>13</v>
      </c>
      <c r="E1366">
        <v>1</v>
      </c>
      <c r="F1366">
        <v>261</v>
      </c>
      <c r="G1366" t="s">
        <v>15</v>
      </c>
      <c r="H1366">
        <v>1</v>
      </c>
      <c r="I1366">
        <v>425</v>
      </c>
      <c r="J1366" t="s">
        <v>12</v>
      </c>
      <c r="K1366">
        <v>91.5</v>
      </c>
      <c r="L1366" s="1">
        <v>2.1999999999999999E-23</v>
      </c>
      <c r="M1366">
        <f>COUNTIF(Лист1!A:A,B1366)</f>
        <v>0</v>
      </c>
      <c r="N1366">
        <f>ABS(M1366-1)</f>
        <v>1</v>
      </c>
      <c r="O1366">
        <f>SUMIFS(M:M,K:K,"&gt;="&amp;K1366)</f>
        <v>528</v>
      </c>
      <c r="P1366">
        <f>SUMIFS(M:M,K:K,"&lt;"&amp;K1366)+72543</f>
        <v>72607</v>
      </c>
      <c r="Q1366">
        <f>O1366/SUM(M:M)</f>
        <v>0.44594594594594594</v>
      </c>
      <c r="R1366">
        <f>1-P1366/(SUM(N:N)+72543)</f>
        <v>0.14853470617897813</v>
      </c>
      <c r="S1366">
        <v>0.44594594594594594</v>
      </c>
      <c r="T1366">
        <f>1-R1366+Q1366</f>
        <v>1.2974112397669679</v>
      </c>
      <c r="U1366">
        <f>(R1367-R1366)*(Q1367+Q1366)/2</f>
        <v>0</v>
      </c>
    </row>
    <row r="1367" spans="1:21">
      <c r="A1367" t="s">
        <v>16</v>
      </c>
      <c r="B1367" t="s">
        <v>2745</v>
      </c>
      <c r="C1367" t="s">
        <v>2746</v>
      </c>
      <c r="D1367" s="2" t="s">
        <v>13</v>
      </c>
      <c r="E1367">
        <v>3</v>
      </c>
      <c r="F1367">
        <v>276</v>
      </c>
      <c r="G1367" t="s">
        <v>11</v>
      </c>
      <c r="H1367">
        <v>1</v>
      </c>
      <c r="I1367">
        <v>425</v>
      </c>
      <c r="J1367" t="s">
        <v>12</v>
      </c>
      <c r="K1367">
        <v>91.5</v>
      </c>
      <c r="L1367" s="1">
        <v>2.1999999999999999E-23</v>
      </c>
      <c r="M1367">
        <f>COUNTIF(Лист1!A:A,B1367)</f>
        <v>0</v>
      </c>
      <c r="N1367">
        <f>ABS(M1367-1)</f>
        <v>1</v>
      </c>
      <c r="O1367">
        <f>SUMIFS(M:M,K:K,"&gt;="&amp;K1367)</f>
        <v>528</v>
      </c>
      <c r="P1367">
        <f>SUMIFS(M:M,K:K,"&lt;"&amp;K1367)+72543</f>
        <v>72607</v>
      </c>
      <c r="Q1367">
        <f>O1367/SUM(M:M)</f>
        <v>0.44594594594594594</v>
      </c>
      <c r="R1367">
        <f>1-P1367/(SUM(N:N)+72543)</f>
        <v>0.14853470617897813</v>
      </c>
      <c r="S1367">
        <v>0.44594594594594594</v>
      </c>
      <c r="T1367">
        <f>1-R1367+Q1367</f>
        <v>1.2974112397669679</v>
      </c>
      <c r="U1367">
        <f>(R1368-R1367)*(Q1368+Q1367)/2</f>
        <v>0</v>
      </c>
    </row>
    <row r="1368" spans="1:21">
      <c r="A1368" t="s">
        <v>16</v>
      </c>
      <c r="B1368" t="s">
        <v>2747</v>
      </c>
      <c r="C1368" t="s">
        <v>2748</v>
      </c>
      <c r="D1368" s="2" t="s">
        <v>13</v>
      </c>
      <c r="E1368">
        <v>6</v>
      </c>
      <c r="F1368">
        <v>280</v>
      </c>
      <c r="G1368" t="s">
        <v>11</v>
      </c>
      <c r="H1368">
        <v>1</v>
      </c>
      <c r="I1368">
        <v>425</v>
      </c>
      <c r="J1368" t="s">
        <v>12</v>
      </c>
      <c r="K1368">
        <v>91.5</v>
      </c>
      <c r="L1368" s="1">
        <v>2.3000000000000001E-23</v>
      </c>
      <c r="M1368">
        <f>COUNTIF(Лист1!A:A,B1368)</f>
        <v>0</v>
      </c>
      <c r="N1368">
        <f>ABS(M1368-1)</f>
        <v>1</v>
      </c>
      <c r="O1368">
        <f>SUMIFS(M:M,K:K,"&gt;="&amp;K1368)</f>
        <v>528</v>
      </c>
      <c r="P1368">
        <f>SUMIFS(M:M,K:K,"&lt;"&amp;K1368)+72543</f>
        <v>72607</v>
      </c>
      <c r="Q1368">
        <f>O1368/SUM(M:M)</f>
        <v>0.44594594594594594</v>
      </c>
      <c r="R1368">
        <f>1-P1368/(SUM(N:N)+72543)</f>
        <v>0.14853470617897813</v>
      </c>
      <c r="S1368">
        <v>0.44594594594594594</v>
      </c>
      <c r="T1368">
        <f>1-R1368+Q1368</f>
        <v>1.2974112397669679</v>
      </c>
      <c r="U1368">
        <f>(R1369-R1368)*(Q1369+Q1368)/2</f>
        <v>0</v>
      </c>
    </row>
    <row r="1369" spans="1:21">
      <c r="A1369" t="s">
        <v>16</v>
      </c>
      <c r="B1369" t="s">
        <v>2749</v>
      </c>
      <c r="C1369" t="s">
        <v>2750</v>
      </c>
      <c r="D1369" s="2" t="s">
        <v>13</v>
      </c>
      <c r="E1369">
        <v>6</v>
      </c>
      <c r="F1369">
        <v>280</v>
      </c>
      <c r="G1369" t="s">
        <v>11</v>
      </c>
      <c r="H1369">
        <v>1</v>
      </c>
      <c r="I1369">
        <v>425</v>
      </c>
      <c r="J1369" t="s">
        <v>12</v>
      </c>
      <c r="K1369">
        <v>91.5</v>
      </c>
      <c r="L1369" s="1">
        <v>2.3000000000000001E-23</v>
      </c>
      <c r="M1369">
        <f>COUNTIF(Лист1!A:A,B1369)</f>
        <v>0</v>
      </c>
      <c r="N1369">
        <f>ABS(M1369-1)</f>
        <v>1</v>
      </c>
      <c r="O1369">
        <f>SUMIFS(M:M,K:K,"&gt;="&amp;K1369)</f>
        <v>528</v>
      </c>
      <c r="P1369">
        <f>SUMIFS(M:M,K:K,"&lt;"&amp;K1369)+72543</f>
        <v>72607</v>
      </c>
      <c r="Q1369">
        <f>O1369/SUM(M:M)</f>
        <v>0.44594594594594594</v>
      </c>
      <c r="R1369">
        <f>1-P1369/(SUM(N:N)+72543)</f>
        <v>0.14853470617897813</v>
      </c>
      <c r="S1369">
        <v>0.44594594594594594</v>
      </c>
      <c r="T1369">
        <f>1-R1369+Q1369</f>
        <v>1.2974112397669679</v>
      </c>
      <c r="U1369">
        <f>(R1370-R1369)*(Q1370+Q1369)/2</f>
        <v>0</v>
      </c>
    </row>
    <row r="1370" spans="1:21">
      <c r="A1370" t="s">
        <v>16</v>
      </c>
      <c r="B1370" t="s">
        <v>2751</v>
      </c>
      <c r="C1370" t="s">
        <v>2752</v>
      </c>
      <c r="D1370" s="2" t="s">
        <v>13</v>
      </c>
      <c r="E1370">
        <v>6</v>
      </c>
      <c r="F1370">
        <v>280</v>
      </c>
      <c r="G1370" t="s">
        <v>11</v>
      </c>
      <c r="H1370">
        <v>1</v>
      </c>
      <c r="I1370">
        <v>425</v>
      </c>
      <c r="J1370" t="s">
        <v>12</v>
      </c>
      <c r="K1370">
        <v>91.5</v>
      </c>
      <c r="L1370" s="1">
        <v>2.3000000000000001E-23</v>
      </c>
      <c r="M1370">
        <f>COUNTIF(Лист1!A:A,B1370)</f>
        <v>0</v>
      </c>
      <c r="N1370">
        <f>ABS(M1370-1)</f>
        <v>1</v>
      </c>
      <c r="O1370">
        <f>SUMIFS(M:M,K:K,"&gt;="&amp;K1370)</f>
        <v>528</v>
      </c>
      <c r="P1370">
        <f>SUMIFS(M:M,K:K,"&lt;"&amp;K1370)+72543</f>
        <v>72607</v>
      </c>
      <c r="Q1370">
        <f>O1370/SUM(M:M)</f>
        <v>0.44594594594594594</v>
      </c>
      <c r="R1370">
        <f>1-P1370/(SUM(N:N)+72543)</f>
        <v>0.14853470617897813</v>
      </c>
      <c r="S1370">
        <v>0.44594594594594594</v>
      </c>
      <c r="T1370">
        <f>1-R1370+Q1370</f>
        <v>1.2974112397669679</v>
      </c>
      <c r="U1370">
        <f>(R1371-R1370)*(Q1371+Q1370)/2</f>
        <v>0</v>
      </c>
    </row>
    <row r="1371" spans="1:21">
      <c r="A1371" t="s">
        <v>16</v>
      </c>
      <c r="B1371" t="s">
        <v>2753</v>
      </c>
      <c r="C1371" t="s">
        <v>2754</v>
      </c>
      <c r="D1371" s="2" t="s">
        <v>13</v>
      </c>
      <c r="E1371">
        <v>8</v>
      </c>
      <c r="F1371">
        <v>275</v>
      </c>
      <c r="G1371" t="s">
        <v>11</v>
      </c>
      <c r="H1371">
        <v>1</v>
      </c>
      <c r="I1371">
        <v>425</v>
      </c>
      <c r="J1371" t="s">
        <v>12</v>
      </c>
      <c r="K1371">
        <v>91.4</v>
      </c>
      <c r="L1371" s="1">
        <v>2.4E-23</v>
      </c>
      <c r="M1371">
        <f>COUNTIF(Лист1!A:A,B1371)</f>
        <v>0</v>
      </c>
      <c r="N1371">
        <f>ABS(M1371-1)</f>
        <v>1</v>
      </c>
      <c r="O1371">
        <f>SUMIFS(M:M,K:K,"&gt;="&amp;K1371)</f>
        <v>528</v>
      </c>
      <c r="P1371">
        <f>SUMIFS(M:M,K:K,"&lt;"&amp;K1371)+72543</f>
        <v>72607</v>
      </c>
      <c r="Q1371">
        <f>O1371/SUM(M:M)</f>
        <v>0.44594594594594594</v>
      </c>
      <c r="R1371">
        <f>1-P1371/(SUM(N:N)+72543)</f>
        <v>0.14853470617897813</v>
      </c>
      <c r="S1371">
        <v>0.44594594594594594</v>
      </c>
      <c r="T1371">
        <f>1-R1371+Q1371</f>
        <v>1.2974112397669679</v>
      </c>
      <c r="U1371">
        <f>(R1372-R1371)*(Q1372+Q1371)/2</f>
        <v>0</v>
      </c>
    </row>
    <row r="1372" spans="1:21">
      <c r="A1372" t="s">
        <v>16</v>
      </c>
      <c r="B1372" t="s">
        <v>2755</v>
      </c>
      <c r="C1372" t="s">
        <v>2756</v>
      </c>
      <c r="D1372" s="2" t="s">
        <v>13</v>
      </c>
      <c r="E1372">
        <v>1</v>
      </c>
      <c r="F1372">
        <v>273</v>
      </c>
      <c r="G1372" t="s">
        <v>15</v>
      </c>
      <c r="H1372">
        <v>1</v>
      </c>
      <c r="I1372">
        <v>425</v>
      </c>
      <c r="J1372" t="s">
        <v>12</v>
      </c>
      <c r="K1372">
        <v>91.4</v>
      </c>
      <c r="L1372" s="1">
        <v>2.4E-23</v>
      </c>
      <c r="M1372">
        <f>COUNTIF(Лист1!A:A,B1372)</f>
        <v>0</v>
      </c>
      <c r="N1372">
        <f>ABS(M1372-1)</f>
        <v>1</v>
      </c>
      <c r="O1372">
        <f>SUMIFS(M:M,K:K,"&gt;="&amp;K1372)</f>
        <v>528</v>
      </c>
      <c r="P1372">
        <f>SUMIFS(M:M,K:K,"&lt;"&amp;K1372)+72543</f>
        <v>72607</v>
      </c>
      <c r="Q1372">
        <f>O1372/SUM(M:M)</f>
        <v>0.44594594594594594</v>
      </c>
      <c r="R1372">
        <f>1-P1372/(SUM(N:N)+72543)</f>
        <v>0.14853470617897813</v>
      </c>
      <c r="S1372">
        <v>0.44594594594594594</v>
      </c>
      <c r="T1372">
        <f>1-R1372+Q1372</f>
        <v>1.2974112397669679</v>
      </c>
      <c r="U1372">
        <f>(R1373-R1372)*(Q1373+Q1372)/2</f>
        <v>0</v>
      </c>
    </row>
    <row r="1373" spans="1:21">
      <c r="A1373" t="s">
        <v>16</v>
      </c>
      <c r="B1373" t="s">
        <v>2757</v>
      </c>
      <c r="C1373" t="s">
        <v>2758</v>
      </c>
      <c r="D1373" s="2" t="s">
        <v>13</v>
      </c>
      <c r="E1373">
        <v>1334</v>
      </c>
      <c r="F1373">
        <v>1703</v>
      </c>
      <c r="G1373" t="s">
        <v>11</v>
      </c>
      <c r="H1373">
        <v>1</v>
      </c>
      <c r="I1373">
        <v>425</v>
      </c>
      <c r="J1373" t="s">
        <v>12</v>
      </c>
      <c r="K1373">
        <v>91.4</v>
      </c>
      <c r="L1373" s="1">
        <v>2.4E-23</v>
      </c>
      <c r="M1373">
        <f>COUNTIF(Лист1!A:A,B1373)</f>
        <v>0</v>
      </c>
      <c r="N1373">
        <f>ABS(M1373-1)</f>
        <v>1</v>
      </c>
      <c r="O1373">
        <f>SUMIFS(M:M,K:K,"&gt;="&amp;K1373)</f>
        <v>528</v>
      </c>
      <c r="P1373">
        <f>SUMIFS(M:M,K:K,"&lt;"&amp;K1373)+72543</f>
        <v>72607</v>
      </c>
      <c r="Q1373">
        <f>O1373/SUM(M:M)</f>
        <v>0.44594594594594594</v>
      </c>
      <c r="R1373">
        <f>1-P1373/(SUM(N:N)+72543)</f>
        <v>0.14853470617897813</v>
      </c>
      <c r="S1373">
        <v>0.44594594594594594</v>
      </c>
      <c r="T1373">
        <f>1-R1373+Q1373</f>
        <v>1.2974112397669679</v>
      </c>
      <c r="U1373">
        <f>(R1374-R1373)*(Q1374+Q1373)/2</f>
        <v>0</v>
      </c>
    </row>
    <row r="1374" spans="1:21">
      <c r="A1374" t="s">
        <v>16</v>
      </c>
      <c r="B1374" t="s">
        <v>2759</v>
      </c>
      <c r="C1374" t="s">
        <v>2760</v>
      </c>
      <c r="D1374" s="2" t="s">
        <v>13</v>
      </c>
      <c r="E1374">
        <v>3</v>
      </c>
      <c r="F1374">
        <v>276</v>
      </c>
      <c r="G1374" t="s">
        <v>11</v>
      </c>
      <c r="H1374">
        <v>1</v>
      </c>
      <c r="I1374">
        <v>425</v>
      </c>
      <c r="J1374" t="s">
        <v>12</v>
      </c>
      <c r="K1374">
        <v>91.4</v>
      </c>
      <c r="L1374" s="1">
        <v>2.5000000000000001E-23</v>
      </c>
      <c r="M1374">
        <f>COUNTIF(Лист1!A:A,B1374)</f>
        <v>0</v>
      </c>
      <c r="N1374">
        <f>ABS(M1374-1)</f>
        <v>1</v>
      </c>
      <c r="O1374">
        <f>SUMIFS(M:M,K:K,"&gt;="&amp;K1374)</f>
        <v>528</v>
      </c>
      <c r="P1374">
        <f>SUMIFS(M:M,K:K,"&lt;"&amp;K1374)+72543</f>
        <v>72607</v>
      </c>
      <c r="Q1374">
        <f>O1374/SUM(M:M)</f>
        <v>0.44594594594594594</v>
      </c>
      <c r="R1374">
        <f>1-P1374/(SUM(N:N)+72543)</f>
        <v>0.14853470617897813</v>
      </c>
      <c r="S1374">
        <v>0.44594594594594594</v>
      </c>
      <c r="T1374">
        <f>1-R1374+Q1374</f>
        <v>1.2974112397669679</v>
      </c>
      <c r="U1374">
        <f>(R1375-R1374)*(Q1375+Q1374)/2</f>
        <v>0</v>
      </c>
    </row>
    <row r="1375" spans="1:21">
      <c r="A1375" t="s">
        <v>16</v>
      </c>
      <c r="B1375" t="s">
        <v>2761</v>
      </c>
      <c r="C1375" t="s">
        <v>2762</v>
      </c>
      <c r="D1375" s="2" t="s">
        <v>13</v>
      </c>
      <c r="E1375">
        <v>16</v>
      </c>
      <c r="F1375">
        <v>282</v>
      </c>
      <c r="G1375" t="s">
        <v>11</v>
      </c>
      <c r="H1375">
        <v>1</v>
      </c>
      <c r="I1375">
        <v>425</v>
      </c>
      <c r="J1375" t="s">
        <v>12</v>
      </c>
      <c r="K1375">
        <v>91.4</v>
      </c>
      <c r="L1375" s="1">
        <v>2.5000000000000001E-23</v>
      </c>
      <c r="M1375">
        <f>COUNTIF(Лист1!A:A,B1375)</f>
        <v>0</v>
      </c>
      <c r="N1375">
        <f>ABS(M1375-1)</f>
        <v>1</v>
      </c>
      <c r="O1375">
        <f>SUMIFS(M:M,K:K,"&gt;="&amp;K1375)</f>
        <v>528</v>
      </c>
      <c r="P1375">
        <f>SUMIFS(M:M,K:K,"&lt;"&amp;K1375)+72543</f>
        <v>72607</v>
      </c>
      <c r="Q1375">
        <f>O1375/SUM(M:M)</f>
        <v>0.44594594594594594</v>
      </c>
      <c r="R1375">
        <f>1-P1375/(SUM(N:N)+72543)</f>
        <v>0.14853470617897813</v>
      </c>
      <c r="S1375">
        <v>0.44594594594594594</v>
      </c>
      <c r="T1375">
        <f>1-R1375+Q1375</f>
        <v>1.2974112397669679</v>
      </c>
      <c r="U1375">
        <f>(R1376-R1375)*(Q1376+Q1375)/2</f>
        <v>0</v>
      </c>
    </row>
    <row r="1376" spans="1:21">
      <c r="A1376" t="s">
        <v>16</v>
      </c>
      <c r="B1376" t="s">
        <v>2763</v>
      </c>
      <c r="C1376" t="s">
        <v>2764</v>
      </c>
      <c r="D1376" s="2" t="s">
        <v>13</v>
      </c>
      <c r="E1376">
        <v>2</v>
      </c>
      <c r="F1376">
        <v>276</v>
      </c>
      <c r="G1376" t="s">
        <v>11</v>
      </c>
      <c r="H1376">
        <v>1</v>
      </c>
      <c r="I1376">
        <v>425</v>
      </c>
      <c r="J1376" t="s">
        <v>12</v>
      </c>
      <c r="K1376">
        <v>91.4</v>
      </c>
      <c r="L1376" s="1">
        <v>2.5000000000000001E-23</v>
      </c>
      <c r="M1376">
        <f>COUNTIF(Лист1!A:A,B1376)</f>
        <v>0</v>
      </c>
      <c r="N1376">
        <f>ABS(M1376-1)</f>
        <v>1</v>
      </c>
      <c r="O1376">
        <f>SUMIFS(M:M,K:K,"&gt;="&amp;K1376)</f>
        <v>528</v>
      </c>
      <c r="P1376">
        <f>SUMIFS(M:M,K:K,"&lt;"&amp;K1376)+72543</f>
        <v>72607</v>
      </c>
      <c r="Q1376">
        <f>O1376/SUM(M:M)</f>
        <v>0.44594594594594594</v>
      </c>
      <c r="R1376">
        <f>1-P1376/(SUM(N:N)+72543)</f>
        <v>0.14853470617897813</v>
      </c>
      <c r="S1376">
        <v>0.44594594594594594</v>
      </c>
      <c r="T1376">
        <f>1-R1376+Q1376</f>
        <v>1.2974112397669679</v>
      </c>
      <c r="U1376">
        <f>(R1377-R1376)*(Q1377+Q1376)/2</f>
        <v>0</v>
      </c>
    </row>
    <row r="1377" spans="1:21">
      <c r="A1377" t="s">
        <v>16</v>
      </c>
      <c r="B1377" t="s">
        <v>2765</v>
      </c>
      <c r="C1377" t="s">
        <v>2766</v>
      </c>
      <c r="D1377" s="2" t="s">
        <v>13</v>
      </c>
      <c r="E1377">
        <v>7</v>
      </c>
      <c r="F1377">
        <v>275</v>
      </c>
      <c r="G1377" t="s">
        <v>11</v>
      </c>
      <c r="H1377">
        <v>1</v>
      </c>
      <c r="I1377">
        <v>425</v>
      </c>
      <c r="J1377" t="s">
        <v>12</v>
      </c>
      <c r="K1377">
        <v>91.4</v>
      </c>
      <c r="L1377" s="1">
        <v>2.5000000000000001E-23</v>
      </c>
      <c r="M1377">
        <f>COUNTIF(Лист1!A:A,B1377)</f>
        <v>0</v>
      </c>
      <c r="N1377">
        <f>ABS(M1377-1)</f>
        <v>1</v>
      </c>
      <c r="O1377">
        <f>SUMIFS(M:M,K:K,"&gt;="&amp;K1377)</f>
        <v>528</v>
      </c>
      <c r="P1377">
        <f>SUMIFS(M:M,K:K,"&lt;"&amp;K1377)+72543</f>
        <v>72607</v>
      </c>
      <c r="Q1377">
        <f>O1377/SUM(M:M)</f>
        <v>0.44594594594594594</v>
      </c>
      <c r="R1377">
        <f>1-P1377/(SUM(N:N)+72543)</f>
        <v>0.14853470617897813</v>
      </c>
      <c r="S1377">
        <v>0.44594594594594594</v>
      </c>
      <c r="T1377">
        <f>1-R1377+Q1377</f>
        <v>1.2974112397669679</v>
      </c>
      <c r="U1377">
        <f>(R1378-R1377)*(Q1378+Q1377)/2</f>
        <v>0</v>
      </c>
    </row>
    <row r="1378" spans="1:21">
      <c r="A1378" t="s">
        <v>16</v>
      </c>
      <c r="B1378" t="s">
        <v>2767</v>
      </c>
      <c r="C1378" t="s">
        <v>2768</v>
      </c>
      <c r="D1378" s="2" t="s">
        <v>13</v>
      </c>
      <c r="E1378">
        <v>3</v>
      </c>
      <c r="F1378">
        <v>276</v>
      </c>
      <c r="G1378" t="s">
        <v>11</v>
      </c>
      <c r="H1378">
        <v>1</v>
      </c>
      <c r="I1378">
        <v>425</v>
      </c>
      <c r="J1378" t="s">
        <v>12</v>
      </c>
      <c r="K1378">
        <v>91.4</v>
      </c>
      <c r="L1378" s="1">
        <v>2.5000000000000001E-23</v>
      </c>
      <c r="M1378">
        <f>COUNTIF(Лист1!A:A,B1378)</f>
        <v>0</v>
      </c>
      <c r="N1378">
        <f>ABS(M1378-1)</f>
        <v>1</v>
      </c>
      <c r="O1378">
        <f>SUMIFS(M:M,K:K,"&gt;="&amp;K1378)</f>
        <v>528</v>
      </c>
      <c r="P1378">
        <f>SUMIFS(M:M,K:K,"&lt;"&amp;K1378)+72543</f>
        <v>72607</v>
      </c>
      <c r="Q1378">
        <f>O1378/SUM(M:M)</f>
        <v>0.44594594594594594</v>
      </c>
      <c r="R1378">
        <f>1-P1378/(SUM(N:N)+72543)</f>
        <v>0.14853470617897813</v>
      </c>
      <c r="S1378">
        <v>0.44594594594594594</v>
      </c>
      <c r="T1378">
        <f>1-R1378+Q1378</f>
        <v>1.2974112397669679</v>
      </c>
      <c r="U1378">
        <f>(R1379-R1378)*(Q1379+Q1378)/2</f>
        <v>0</v>
      </c>
    </row>
    <row r="1379" spans="1:21">
      <c r="A1379" t="s">
        <v>16</v>
      </c>
      <c r="B1379" t="s">
        <v>2769</v>
      </c>
      <c r="C1379" t="s">
        <v>2770</v>
      </c>
      <c r="D1379" s="2" t="s">
        <v>13</v>
      </c>
      <c r="E1379">
        <v>9</v>
      </c>
      <c r="F1379">
        <v>282</v>
      </c>
      <c r="G1379" t="s">
        <v>11</v>
      </c>
      <c r="H1379">
        <v>1</v>
      </c>
      <c r="I1379">
        <v>425</v>
      </c>
      <c r="J1379" t="s">
        <v>12</v>
      </c>
      <c r="K1379">
        <v>91.3</v>
      </c>
      <c r="L1379" s="1">
        <v>2.5000000000000001E-23</v>
      </c>
      <c r="M1379">
        <f>COUNTIF(Лист1!A:A,B1379)</f>
        <v>0</v>
      </c>
      <c r="N1379">
        <f>ABS(M1379-1)</f>
        <v>1</v>
      </c>
      <c r="O1379">
        <f>SUMIFS(M:M,K:K,"&gt;="&amp;K1379)</f>
        <v>528</v>
      </c>
      <c r="P1379">
        <f>SUMIFS(M:M,K:K,"&lt;"&amp;K1379)+72543</f>
        <v>72607</v>
      </c>
      <c r="Q1379">
        <f>O1379/SUM(M:M)</f>
        <v>0.44594594594594594</v>
      </c>
      <c r="R1379">
        <f>1-P1379/(SUM(N:N)+72543)</f>
        <v>0.14853470617897813</v>
      </c>
      <c r="S1379">
        <v>0.44594594594594594</v>
      </c>
      <c r="T1379">
        <f>1-R1379+Q1379</f>
        <v>1.2974112397669679</v>
      </c>
      <c r="U1379">
        <f>(R1380-R1379)*(Q1380+Q1379)/2</f>
        <v>0</v>
      </c>
    </row>
    <row r="1380" spans="1:21">
      <c r="A1380" t="s">
        <v>16</v>
      </c>
      <c r="B1380" t="s">
        <v>2771</v>
      </c>
      <c r="C1380" t="s">
        <v>2772</v>
      </c>
      <c r="D1380" s="2" t="s">
        <v>13</v>
      </c>
      <c r="E1380">
        <v>3</v>
      </c>
      <c r="F1380">
        <v>273</v>
      </c>
      <c r="G1380" t="s">
        <v>11</v>
      </c>
      <c r="H1380">
        <v>1</v>
      </c>
      <c r="I1380">
        <v>425</v>
      </c>
      <c r="J1380" t="s">
        <v>12</v>
      </c>
      <c r="K1380">
        <v>91.3</v>
      </c>
      <c r="L1380" s="1">
        <v>2.6E-23</v>
      </c>
      <c r="M1380">
        <f>COUNTIF(Лист1!A:A,B1380)</f>
        <v>0</v>
      </c>
      <c r="N1380">
        <f>ABS(M1380-1)</f>
        <v>1</v>
      </c>
      <c r="O1380">
        <f>SUMIFS(M:M,K:K,"&gt;="&amp;K1380)</f>
        <v>528</v>
      </c>
      <c r="P1380">
        <f>SUMIFS(M:M,K:K,"&lt;"&amp;K1380)+72543</f>
        <v>72607</v>
      </c>
      <c r="Q1380">
        <f>O1380/SUM(M:M)</f>
        <v>0.44594594594594594</v>
      </c>
      <c r="R1380">
        <f>1-P1380/(SUM(N:N)+72543)</f>
        <v>0.14853470617897813</v>
      </c>
      <c r="S1380">
        <v>0.44594594594594594</v>
      </c>
      <c r="T1380">
        <f>1-R1380+Q1380</f>
        <v>1.2974112397669679</v>
      </c>
      <c r="U1380">
        <f>(R1381-R1380)*(Q1381+Q1380)/2</f>
        <v>0</v>
      </c>
    </row>
    <row r="1381" spans="1:21">
      <c r="A1381" t="s">
        <v>16</v>
      </c>
      <c r="B1381" t="s">
        <v>2773</v>
      </c>
      <c r="C1381" t="s">
        <v>2774</v>
      </c>
      <c r="D1381" s="2" t="s">
        <v>13</v>
      </c>
      <c r="E1381">
        <v>8</v>
      </c>
      <c r="F1381">
        <v>278</v>
      </c>
      <c r="G1381" t="s">
        <v>11</v>
      </c>
      <c r="H1381">
        <v>1</v>
      </c>
      <c r="I1381">
        <v>425</v>
      </c>
      <c r="J1381" t="s">
        <v>12</v>
      </c>
      <c r="K1381">
        <v>91.3</v>
      </c>
      <c r="L1381" s="1">
        <v>2.6999999999999998E-23</v>
      </c>
      <c r="M1381">
        <f>COUNTIF(Лист1!A:A,B1381)</f>
        <v>0</v>
      </c>
      <c r="N1381">
        <f>ABS(M1381-1)</f>
        <v>1</v>
      </c>
      <c r="O1381">
        <f>SUMIFS(M:M,K:K,"&gt;="&amp;K1381)</f>
        <v>528</v>
      </c>
      <c r="P1381">
        <f>SUMIFS(M:M,K:K,"&lt;"&amp;K1381)+72543</f>
        <v>72607</v>
      </c>
      <c r="Q1381">
        <f>O1381/SUM(M:M)</f>
        <v>0.44594594594594594</v>
      </c>
      <c r="R1381">
        <f>1-P1381/(SUM(N:N)+72543)</f>
        <v>0.14853470617897813</v>
      </c>
      <c r="S1381">
        <v>0.44594594594594594</v>
      </c>
      <c r="T1381">
        <f>1-R1381+Q1381</f>
        <v>1.2974112397669679</v>
      </c>
      <c r="U1381">
        <f>(R1382-R1381)*(Q1382+Q1381)/2</f>
        <v>0</v>
      </c>
    </row>
    <row r="1382" spans="1:21">
      <c r="A1382" t="s">
        <v>16</v>
      </c>
      <c r="B1382" t="s">
        <v>2775</v>
      </c>
      <c r="C1382" t="s">
        <v>2776</v>
      </c>
      <c r="D1382" s="2" t="s">
        <v>13</v>
      </c>
      <c r="E1382">
        <v>27</v>
      </c>
      <c r="F1382">
        <v>263</v>
      </c>
      <c r="G1382" t="s">
        <v>11</v>
      </c>
      <c r="H1382">
        <v>1</v>
      </c>
      <c r="I1382">
        <v>425</v>
      </c>
      <c r="J1382" t="s">
        <v>12</v>
      </c>
      <c r="K1382">
        <v>91.3</v>
      </c>
      <c r="L1382" s="1">
        <v>2.6999999999999998E-23</v>
      </c>
      <c r="M1382">
        <f>COUNTIF(Лист1!A:A,B1382)</f>
        <v>0</v>
      </c>
      <c r="N1382">
        <f>ABS(M1382-1)</f>
        <v>1</v>
      </c>
      <c r="O1382">
        <f>SUMIFS(M:M,K:K,"&gt;="&amp;K1382)</f>
        <v>528</v>
      </c>
      <c r="P1382">
        <f>SUMIFS(M:M,K:K,"&lt;"&amp;K1382)+72543</f>
        <v>72607</v>
      </c>
      <c r="Q1382">
        <f>O1382/SUM(M:M)</f>
        <v>0.44594594594594594</v>
      </c>
      <c r="R1382">
        <f>1-P1382/(SUM(N:N)+72543)</f>
        <v>0.14853470617897813</v>
      </c>
      <c r="S1382">
        <v>0.44594594594594594</v>
      </c>
      <c r="T1382">
        <f>1-R1382+Q1382</f>
        <v>1.2974112397669679</v>
      </c>
      <c r="U1382">
        <f>(R1383-R1382)*(Q1383+Q1382)/2</f>
        <v>0</v>
      </c>
    </row>
    <row r="1383" spans="1:21">
      <c r="A1383" t="s">
        <v>16</v>
      </c>
      <c r="B1383" t="s">
        <v>2777</v>
      </c>
      <c r="C1383" t="s">
        <v>2778</v>
      </c>
      <c r="D1383" s="2" t="s">
        <v>13</v>
      </c>
      <c r="E1383">
        <v>1</v>
      </c>
      <c r="F1383">
        <v>276</v>
      </c>
      <c r="G1383" t="s">
        <v>15</v>
      </c>
      <c r="H1383">
        <v>1</v>
      </c>
      <c r="I1383">
        <v>425</v>
      </c>
      <c r="J1383" t="s">
        <v>12</v>
      </c>
      <c r="K1383">
        <v>91.2</v>
      </c>
      <c r="L1383" s="1">
        <v>2.7999999999999997E-23</v>
      </c>
      <c r="M1383">
        <f>COUNTIF(Лист1!A:A,B1383)</f>
        <v>0</v>
      </c>
      <c r="N1383">
        <f>ABS(M1383-1)</f>
        <v>1</v>
      </c>
      <c r="O1383">
        <f>SUMIFS(M:M,K:K,"&gt;="&amp;K1383)</f>
        <v>528</v>
      </c>
      <c r="P1383">
        <f>SUMIFS(M:M,K:K,"&lt;"&amp;K1383)+72543</f>
        <v>72607</v>
      </c>
      <c r="Q1383">
        <f>O1383/SUM(M:M)</f>
        <v>0.44594594594594594</v>
      </c>
      <c r="R1383">
        <f>1-P1383/(SUM(N:N)+72543)</f>
        <v>0.14853470617897813</v>
      </c>
      <c r="S1383">
        <v>0.44594594594594594</v>
      </c>
      <c r="T1383">
        <f>1-R1383+Q1383</f>
        <v>1.2974112397669679</v>
      </c>
      <c r="U1383">
        <f>(R1384-R1383)*(Q1384+Q1383)/2</f>
        <v>0</v>
      </c>
    </row>
    <row r="1384" spans="1:21">
      <c r="A1384" t="s">
        <v>16</v>
      </c>
      <c r="B1384" t="s">
        <v>2779</v>
      </c>
      <c r="C1384" t="s">
        <v>2780</v>
      </c>
      <c r="D1384" s="2" t="s">
        <v>13</v>
      </c>
      <c r="E1384">
        <v>3</v>
      </c>
      <c r="F1384">
        <v>273</v>
      </c>
      <c r="G1384" t="s">
        <v>11</v>
      </c>
      <c r="H1384">
        <v>1</v>
      </c>
      <c r="I1384">
        <v>425</v>
      </c>
      <c r="J1384" t="s">
        <v>12</v>
      </c>
      <c r="K1384">
        <v>91.2</v>
      </c>
      <c r="L1384" s="1">
        <v>2.7999999999999997E-23</v>
      </c>
      <c r="M1384">
        <f>COUNTIF(Лист1!A:A,B1384)</f>
        <v>0</v>
      </c>
      <c r="N1384">
        <f>ABS(M1384-1)</f>
        <v>1</v>
      </c>
      <c r="O1384">
        <f>SUMIFS(M:M,K:K,"&gt;="&amp;K1384)</f>
        <v>528</v>
      </c>
      <c r="P1384">
        <f>SUMIFS(M:M,K:K,"&lt;"&amp;K1384)+72543</f>
        <v>72607</v>
      </c>
      <c r="Q1384">
        <f>O1384/SUM(M:M)</f>
        <v>0.44594594594594594</v>
      </c>
      <c r="R1384">
        <f>1-P1384/(SUM(N:N)+72543)</f>
        <v>0.14853470617897813</v>
      </c>
      <c r="S1384">
        <v>0.44594594594594594</v>
      </c>
      <c r="T1384">
        <f>1-R1384+Q1384</f>
        <v>1.2974112397669679</v>
      </c>
      <c r="U1384">
        <f>(R1385-R1384)*(Q1385+Q1384)/2</f>
        <v>0</v>
      </c>
    </row>
    <row r="1385" spans="1:21">
      <c r="A1385" t="s">
        <v>16</v>
      </c>
      <c r="B1385" t="s">
        <v>2781</v>
      </c>
      <c r="C1385" t="s">
        <v>2782</v>
      </c>
      <c r="D1385" s="2" t="s">
        <v>13</v>
      </c>
      <c r="E1385">
        <v>3</v>
      </c>
      <c r="F1385">
        <v>276</v>
      </c>
      <c r="G1385" t="s">
        <v>11</v>
      </c>
      <c r="H1385">
        <v>1</v>
      </c>
      <c r="I1385">
        <v>425</v>
      </c>
      <c r="J1385" t="s">
        <v>12</v>
      </c>
      <c r="K1385">
        <v>91.2</v>
      </c>
      <c r="L1385" s="1">
        <v>2.9000000000000002E-23</v>
      </c>
      <c r="M1385">
        <f>COUNTIF(Лист1!A:A,B1385)</f>
        <v>0</v>
      </c>
      <c r="N1385">
        <f>ABS(M1385-1)</f>
        <v>1</v>
      </c>
      <c r="O1385">
        <f>SUMIFS(M:M,K:K,"&gt;="&amp;K1385)</f>
        <v>528</v>
      </c>
      <c r="P1385">
        <f>SUMIFS(M:M,K:K,"&lt;"&amp;K1385)+72543</f>
        <v>72607</v>
      </c>
      <c r="Q1385">
        <f>O1385/SUM(M:M)</f>
        <v>0.44594594594594594</v>
      </c>
      <c r="R1385">
        <f>1-P1385/(SUM(N:N)+72543)</f>
        <v>0.14853470617897813</v>
      </c>
      <c r="S1385">
        <v>0.44594594594594594</v>
      </c>
      <c r="T1385">
        <f>1-R1385+Q1385</f>
        <v>1.2974112397669679</v>
      </c>
      <c r="U1385">
        <f>(R1386-R1385)*(Q1386+Q1385)/2</f>
        <v>0</v>
      </c>
    </row>
    <row r="1386" spans="1:21">
      <c r="A1386" t="s">
        <v>16</v>
      </c>
      <c r="B1386" t="s">
        <v>2783</v>
      </c>
      <c r="C1386" t="s">
        <v>2784</v>
      </c>
      <c r="D1386" s="2" t="s">
        <v>13</v>
      </c>
      <c r="E1386">
        <v>3</v>
      </c>
      <c r="F1386">
        <v>273</v>
      </c>
      <c r="G1386" t="s">
        <v>11</v>
      </c>
      <c r="H1386">
        <v>1</v>
      </c>
      <c r="I1386">
        <v>425</v>
      </c>
      <c r="J1386" t="s">
        <v>12</v>
      </c>
      <c r="K1386">
        <v>91.2</v>
      </c>
      <c r="L1386" s="1">
        <v>2.9000000000000002E-23</v>
      </c>
      <c r="M1386">
        <f>COUNTIF(Лист1!A:A,B1386)</f>
        <v>0</v>
      </c>
      <c r="N1386">
        <f>ABS(M1386-1)</f>
        <v>1</v>
      </c>
      <c r="O1386">
        <f>SUMIFS(M:M,K:K,"&gt;="&amp;K1386)</f>
        <v>528</v>
      </c>
      <c r="P1386">
        <f>SUMIFS(M:M,K:K,"&lt;"&amp;K1386)+72543</f>
        <v>72607</v>
      </c>
      <c r="Q1386">
        <f>O1386/SUM(M:M)</f>
        <v>0.44594594594594594</v>
      </c>
      <c r="R1386">
        <f>1-P1386/(SUM(N:N)+72543)</f>
        <v>0.14853470617897813</v>
      </c>
      <c r="S1386">
        <v>0.44594594594594594</v>
      </c>
      <c r="T1386">
        <f>1-R1386+Q1386</f>
        <v>1.2974112397669679</v>
      </c>
      <c r="U1386">
        <f>(R1387-R1386)*(Q1387+Q1386)/2</f>
        <v>0</v>
      </c>
    </row>
    <row r="1387" spans="1:21">
      <c r="A1387" t="s">
        <v>16</v>
      </c>
      <c r="B1387" t="s">
        <v>2785</v>
      </c>
      <c r="C1387" t="s">
        <v>2786</v>
      </c>
      <c r="D1387" s="2" t="s">
        <v>13</v>
      </c>
      <c r="E1387">
        <v>6</v>
      </c>
      <c r="F1387">
        <v>278</v>
      </c>
      <c r="G1387" t="s">
        <v>11</v>
      </c>
      <c r="H1387">
        <v>1</v>
      </c>
      <c r="I1387">
        <v>425</v>
      </c>
      <c r="J1387" t="s">
        <v>12</v>
      </c>
      <c r="K1387">
        <v>91.1</v>
      </c>
      <c r="L1387" s="1">
        <v>3.0999999999999999E-23</v>
      </c>
      <c r="M1387">
        <f>COUNTIF(Лист1!A:A,B1387)</f>
        <v>0</v>
      </c>
      <c r="N1387">
        <f>ABS(M1387-1)</f>
        <v>1</v>
      </c>
      <c r="O1387">
        <f>SUMIFS(M:M,K:K,"&gt;="&amp;K1387)</f>
        <v>528</v>
      </c>
      <c r="P1387">
        <f>SUMIFS(M:M,K:K,"&lt;"&amp;K1387)+72543</f>
        <v>72607</v>
      </c>
      <c r="Q1387">
        <f>O1387/SUM(M:M)</f>
        <v>0.44594594594594594</v>
      </c>
      <c r="R1387">
        <f>1-P1387/(SUM(N:N)+72543)</f>
        <v>0.14853470617897813</v>
      </c>
      <c r="S1387">
        <v>0.44594594594594594</v>
      </c>
      <c r="T1387">
        <f>1-R1387+Q1387</f>
        <v>1.2974112397669679</v>
      </c>
      <c r="U1387">
        <f>(R1388-R1387)*(Q1388+Q1387)/2</f>
        <v>0</v>
      </c>
    </row>
    <row r="1388" spans="1:21">
      <c r="A1388" t="s">
        <v>16</v>
      </c>
      <c r="B1388" t="s">
        <v>2787</v>
      </c>
      <c r="C1388" t="s">
        <v>2788</v>
      </c>
      <c r="D1388" s="2" t="s">
        <v>13</v>
      </c>
      <c r="E1388">
        <v>1311</v>
      </c>
      <c r="F1388">
        <v>1699</v>
      </c>
      <c r="G1388" t="s">
        <v>11</v>
      </c>
      <c r="H1388">
        <v>1</v>
      </c>
      <c r="I1388">
        <v>425</v>
      </c>
      <c r="J1388" t="s">
        <v>12</v>
      </c>
      <c r="K1388">
        <v>91</v>
      </c>
      <c r="L1388" s="1">
        <v>3.1999999999999998E-23</v>
      </c>
      <c r="M1388">
        <f>COUNTIF(Лист1!A:A,B1388)</f>
        <v>0</v>
      </c>
      <c r="N1388">
        <f>ABS(M1388-1)</f>
        <v>1</v>
      </c>
      <c r="O1388">
        <f>SUMIFS(M:M,K:K,"&gt;="&amp;K1388)</f>
        <v>528</v>
      </c>
      <c r="P1388">
        <f>SUMIFS(M:M,K:K,"&lt;"&amp;K1388)+72543</f>
        <v>72607</v>
      </c>
      <c r="Q1388">
        <f>O1388/SUM(M:M)</f>
        <v>0.44594594594594594</v>
      </c>
      <c r="R1388">
        <f>1-P1388/(SUM(N:N)+72543)</f>
        <v>0.14853470617897813</v>
      </c>
      <c r="S1388">
        <v>0.44594594594594594</v>
      </c>
      <c r="T1388">
        <f>1-R1388+Q1388</f>
        <v>1.2974112397669679</v>
      </c>
      <c r="U1388">
        <f>(R1389-R1388)*(Q1389+Q1388)/2</f>
        <v>0</v>
      </c>
    </row>
    <row r="1389" spans="1:21">
      <c r="A1389" t="s">
        <v>16</v>
      </c>
      <c r="B1389" t="s">
        <v>2789</v>
      </c>
      <c r="C1389" t="s">
        <v>2790</v>
      </c>
      <c r="D1389" s="2" t="s">
        <v>13</v>
      </c>
      <c r="E1389">
        <v>3</v>
      </c>
      <c r="F1389">
        <v>276</v>
      </c>
      <c r="G1389" t="s">
        <v>11</v>
      </c>
      <c r="H1389">
        <v>1</v>
      </c>
      <c r="I1389">
        <v>425</v>
      </c>
      <c r="J1389" t="s">
        <v>12</v>
      </c>
      <c r="K1389">
        <v>90.9</v>
      </c>
      <c r="L1389" s="1">
        <v>3.3000000000000002E-23</v>
      </c>
      <c r="M1389">
        <f>COUNTIF(Лист1!A:A,B1389)</f>
        <v>0</v>
      </c>
      <c r="N1389">
        <f>ABS(M1389-1)</f>
        <v>1</v>
      </c>
      <c r="O1389">
        <f>SUMIFS(M:M,K:K,"&gt;="&amp;K1389)</f>
        <v>528</v>
      </c>
      <c r="P1389">
        <f>SUMIFS(M:M,K:K,"&lt;"&amp;K1389)+72543</f>
        <v>72607</v>
      </c>
      <c r="Q1389">
        <f>O1389/SUM(M:M)</f>
        <v>0.44594594594594594</v>
      </c>
      <c r="R1389">
        <f>1-P1389/(SUM(N:N)+72543)</f>
        <v>0.14853470617897813</v>
      </c>
      <c r="S1389">
        <v>0.44594594594594594</v>
      </c>
      <c r="T1389">
        <f>1-R1389+Q1389</f>
        <v>1.2974112397669679</v>
      </c>
      <c r="U1389">
        <f>(R1390-R1389)*(Q1390+Q1389)/2</f>
        <v>0</v>
      </c>
    </row>
    <row r="1390" spans="1:21">
      <c r="A1390" t="s">
        <v>16</v>
      </c>
      <c r="B1390" t="s">
        <v>2791</v>
      </c>
      <c r="C1390" t="s">
        <v>2792</v>
      </c>
      <c r="D1390" s="2" t="s">
        <v>13</v>
      </c>
      <c r="E1390">
        <v>13</v>
      </c>
      <c r="F1390">
        <v>285</v>
      </c>
      <c r="G1390" t="s">
        <v>11</v>
      </c>
      <c r="H1390">
        <v>1</v>
      </c>
      <c r="I1390">
        <v>425</v>
      </c>
      <c r="J1390" t="s">
        <v>12</v>
      </c>
      <c r="K1390">
        <v>90.9</v>
      </c>
      <c r="L1390" s="1">
        <v>3.4999999999999999E-23</v>
      </c>
      <c r="M1390">
        <f>COUNTIF(Лист1!A:A,B1390)</f>
        <v>0</v>
      </c>
      <c r="N1390">
        <f>ABS(M1390-1)</f>
        <v>1</v>
      </c>
      <c r="O1390">
        <f>SUMIFS(M:M,K:K,"&gt;="&amp;K1390)</f>
        <v>528</v>
      </c>
      <c r="P1390">
        <f>SUMIFS(M:M,K:K,"&lt;"&amp;K1390)+72543</f>
        <v>72607</v>
      </c>
      <c r="Q1390">
        <f>O1390/SUM(M:M)</f>
        <v>0.44594594594594594</v>
      </c>
      <c r="R1390">
        <f>1-P1390/(SUM(N:N)+72543)</f>
        <v>0.14853470617897813</v>
      </c>
      <c r="S1390">
        <v>0.44594594594594594</v>
      </c>
      <c r="T1390">
        <f>1-R1390+Q1390</f>
        <v>1.2974112397669679</v>
      </c>
      <c r="U1390">
        <f>(R1391-R1390)*(Q1391+Q1390)/2</f>
        <v>0</v>
      </c>
    </row>
    <row r="1391" spans="1:21">
      <c r="A1391" t="s">
        <v>16</v>
      </c>
      <c r="B1391" t="s">
        <v>2793</v>
      </c>
      <c r="C1391" t="s">
        <v>2794</v>
      </c>
      <c r="D1391" s="2" t="s">
        <v>13</v>
      </c>
      <c r="E1391">
        <v>5</v>
      </c>
      <c r="F1391">
        <v>282</v>
      </c>
      <c r="G1391" t="s">
        <v>11</v>
      </c>
      <c r="H1391">
        <v>1</v>
      </c>
      <c r="I1391">
        <v>425</v>
      </c>
      <c r="J1391" t="s">
        <v>12</v>
      </c>
      <c r="K1391">
        <v>90.8</v>
      </c>
      <c r="L1391" s="1">
        <v>3.7000000000000003E-23</v>
      </c>
      <c r="M1391">
        <f>COUNTIF(Лист1!A:A,B1391)</f>
        <v>0</v>
      </c>
      <c r="N1391">
        <f>ABS(M1391-1)</f>
        <v>1</v>
      </c>
      <c r="O1391">
        <f>SUMIFS(M:M,K:K,"&gt;="&amp;K1391)</f>
        <v>528</v>
      </c>
      <c r="P1391">
        <f>SUMIFS(M:M,K:K,"&lt;"&amp;K1391)+72543</f>
        <v>72607</v>
      </c>
      <c r="Q1391">
        <f>O1391/SUM(M:M)</f>
        <v>0.44594594594594594</v>
      </c>
      <c r="R1391">
        <f>1-P1391/(SUM(N:N)+72543)</f>
        <v>0.14853470617897813</v>
      </c>
      <c r="S1391">
        <v>0.44594594594594594</v>
      </c>
      <c r="T1391">
        <f>1-R1391+Q1391</f>
        <v>1.2974112397669679</v>
      </c>
      <c r="U1391">
        <f>(R1392-R1391)*(Q1392+Q1391)/2</f>
        <v>0</v>
      </c>
    </row>
    <row r="1392" spans="1:21">
      <c r="A1392" t="s">
        <v>16</v>
      </c>
      <c r="B1392" t="s">
        <v>2795</v>
      </c>
      <c r="C1392" t="s">
        <v>2796</v>
      </c>
      <c r="D1392" s="2" t="s">
        <v>13</v>
      </c>
      <c r="E1392">
        <v>2</v>
      </c>
      <c r="F1392">
        <v>276</v>
      </c>
      <c r="G1392" t="s">
        <v>11</v>
      </c>
      <c r="H1392">
        <v>1</v>
      </c>
      <c r="I1392">
        <v>425</v>
      </c>
      <c r="J1392" t="s">
        <v>12</v>
      </c>
      <c r="K1392">
        <v>90.8</v>
      </c>
      <c r="L1392" s="1">
        <v>3.7000000000000003E-23</v>
      </c>
      <c r="M1392">
        <f>COUNTIF(Лист1!A:A,B1392)</f>
        <v>0</v>
      </c>
      <c r="N1392">
        <f>ABS(M1392-1)</f>
        <v>1</v>
      </c>
      <c r="O1392">
        <f>SUMIFS(M:M,K:K,"&gt;="&amp;K1392)</f>
        <v>528</v>
      </c>
      <c r="P1392">
        <f>SUMIFS(M:M,K:K,"&lt;"&amp;K1392)+72543</f>
        <v>72607</v>
      </c>
      <c r="Q1392">
        <f>O1392/SUM(M:M)</f>
        <v>0.44594594594594594</v>
      </c>
      <c r="R1392">
        <f>1-P1392/(SUM(N:N)+72543)</f>
        <v>0.14853470617897813</v>
      </c>
      <c r="S1392">
        <v>0.44594594594594594</v>
      </c>
      <c r="T1392">
        <f>1-R1392+Q1392</f>
        <v>1.2974112397669679</v>
      </c>
      <c r="U1392">
        <f>(R1393-R1392)*(Q1393+Q1392)/2</f>
        <v>0</v>
      </c>
    </row>
    <row r="1393" spans="1:21">
      <c r="A1393" t="s">
        <v>16</v>
      </c>
      <c r="B1393" t="s">
        <v>2797</v>
      </c>
      <c r="C1393" t="s">
        <v>2798</v>
      </c>
      <c r="D1393" s="2" t="s">
        <v>13</v>
      </c>
      <c r="E1393">
        <v>9</v>
      </c>
      <c r="F1393">
        <v>282</v>
      </c>
      <c r="G1393" t="s">
        <v>11</v>
      </c>
      <c r="H1393">
        <v>1</v>
      </c>
      <c r="I1393">
        <v>425</v>
      </c>
      <c r="J1393" t="s">
        <v>12</v>
      </c>
      <c r="K1393">
        <v>90.8</v>
      </c>
      <c r="L1393" s="1">
        <v>3.7000000000000003E-23</v>
      </c>
      <c r="M1393">
        <f>COUNTIF(Лист1!A:A,B1393)</f>
        <v>0</v>
      </c>
      <c r="N1393">
        <f>ABS(M1393-1)</f>
        <v>1</v>
      </c>
      <c r="O1393">
        <f>SUMIFS(M:M,K:K,"&gt;="&amp;K1393)</f>
        <v>528</v>
      </c>
      <c r="P1393">
        <f>SUMIFS(M:M,K:K,"&lt;"&amp;K1393)+72543</f>
        <v>72607</v>
      </c>
      <c r="Q1393">
        <f>O1393/SUM(M:M)</f>
        <v>0.44594594594594594</v>
      </c>
      <c r="R1393">
        <f>1-P1393/(SUM(N:N)+72543)</f>
        <v>0.14853470617897813</v>
      </c>
      <c r="S1393">
        <v>0.44594594594594594</v>
      </c>
      <c r="T1393">
        <f>1-R1393+Q1393</f>
        <v>1.2974112397669679</v>
      </c>
      <c r="U1393">
        <f>(R1394-R1393)*(Q1394+Q1393)/2</f>
        <v>0</v>
      </c>
    </row>
    <row r="1394" spans="1:21">
      <c r="A1394" t="s">
        <v>16</v>
      </c>
      <c r="B1394" t="s">
        <v>2799</v>
      </c>
      <c r="C1394" t="s">
        <v>2800</v>
      </c>
      <c r="D1394" s="2" t="s">
        <v>13</v>
      </c>
      <c r="E1394">
        <v>19</v>
      </c>
      <c r="F1394">
        <v>284</v>
      </c>
      <c r="G1394" t="s">
        <v>11</v>
      </c>
      <c r="H1394">
        <v>1</v>
      </c>
      <c r="I1394">
        <v>425</v>
      </c>
      <c r="J1394" t="s">
        <v>12</v>
      </c>
      <c r="K1394">
        <v>90.8</v>
      </c>
      <c r="L1394" s="1">
        <v>3.7000000000000003E-23</v>
      </c>
      <c r="M1394">
        <f>COUNTIF(Лист1!A:A,B1394)</f>
        <v>0</v>
      </c>
      <c r="N1394">
        <f>ABS(M1394-1)</f>
        <v>1</v>
      </c>
      <c r="O1394">
        <f>SUMIFS(M:M,K:K,"&gt;="&amp;K1394)</f>
        <v>528</v>
      </c>
      <c r="P1394">
        <f>SUMIFS(M:M,K:K,"&lt;"&amp;K1394)+72543</f>
        <v>72607</v>
      </c>
      <c r="Q1394">
        <f>O1394/SUM(M:M)</f>
        <v>0.44594594594594594</v>
      </c>
      <c r="R1394">
        <f>1-P1394/(SUM(N:N)+72543)</f>
        <v>0.14853470617897813</v>
      </c>
      <c r="S1394">
        <v>0.44594594594594594</v>
      </c>
      <c r="T1394">
        <f>1-R1394+Q1394</f>
        <v>1.2974112397669679</v>
      </c>
      <c r="U1394">
        <f>(R1395-R1394)*(Q1395+Q1394)/2</f>
        <v>0</v>
      </c>
    </row>
    <row r="1395" spans="1:21">
      <c r="A1395" t="s">
        <v>16</v>
      </c>
      <c r="B1395" t="s">
        <v>2801</v>
      </c>
      <c r="C1395" t="s">
        <v>2802</v>
      </c>
      <c r="D1395" s="2" t="s">
        <v>13</v>
      </c>
      <c r="E1395">
        <v>3</v>
      </c>
      <c r="F1395">
        <v>273</v>
      </c>
      <c r="G1395" t="s">
        <v>11</v>
      </c>
      <c r="H1395">
        <v>1</v>
      </c>
      <c r="I1395">
        <v>425</v>
      </c>
      <c r="J1395" t="s">
        <v>12</v>
      </c>
      <c r="K1395">
        <v>90.8</v>
      </c>
      <c r="L1395" s="1">
        <v>3.7000000000000003E-23</v>
      </c>
      <c r="M1395">
        <f>COUNTIF(Лист1!A:A,B1395)</f>
        <v>0</v>
      </c>
      <c r="N1395">
        <f>ABS(M1395-1)</f>
        <v>1</v>
      </c>
      <c r="O1395">
        <f>SUMIFS(M:M,K:K,"&gt;="&amp;K1395)</f>
        <v>528</v>
      </c>
      <c r="P1395">
        <f>SUMIFS(M:M,K:K,"&lt;"&amp;K1395)+72543</f>
        <v>72607</v>
      </c>
      <c r="Q1395">
        <f>O1395/SUM(M:M)</f>
        <v>0.44594594594594594</v>
      </c>
      <c r="R1395">
        <f>1-P1395/(SUM(N:N)+72543)</f>
        <v>0.14853470617897813</v>
      </c>
      <c r="S1395">
        <v>0.44594594594594594</v>
      </c>
      <c r="T1395">
        <f>1-R1395+Q1395</f>
        <v>1.2974112397669679</v>
      </c>
      <c r="U1395">
        <f>(R1396-R1395)*(Q1396+Q1395)/2</f>
        <v>0</v>
      </c>
    </row>
    <row r="1396" spans="1:21">
      <c r="A1396" t="s">
        <v>16</v>
      </c>
      <c r="B1396" t="s">
        <v>2803</v>
      </c>
      <c r="C1396" t="s">
        <v>2804</v>
      </c>
      <c r="D1396" s="2" t="s">
        <v>13</v>
      </c>
      <c r="E1396">
        <v>20</v>
      </c>
      <c r="F1396">
        <v>285</v>
      </c>
      <c r="G1396" t="s">
        <v>11</v>
      </c>
      <c r="H1396">
        <v>1</v>
      </c>
      <c r="I1396">
        <v>425</v>
      </c>
      <c r="J1396" t="s">
        <v>12</v>
      </c>
      <c r="K1396">
        <v>90.7</v>
      </c>
      <c r="L1396" s="1">
        <v>3.8000000000000001E-23</v>
      </c>
      <c r="M1396">
        <f>COUNTIF(Лист1!A:A,B1396)</f>
        <v>0</v>
      </c>
      <c r="N1396">
        <f>ABS(M1396-1)</f>
        <v>1</v>
      </c>
      <c r="O1396">
        <f>SUMIFS(M:M,K:K,"&gt;="&amp;K1396)</f>
        <v>528</v>
      </c>
      <c r="P1396">
        <f>SUMIFS(M:M,K:K,"&lt;"&amp;K1396)+72543</f>
        <v>72607</v>
      </c>
      <c r="Q1396">
        <f>O1396/SUM(M:M)</f>
        <v>0.44594594594594594</v>
      </c>
      <c r="R1396">
        <f>1-P1396/(SUM(N:N)+72543)</f>
        <v>0.14853470617897813</v>
      </c>
      <c r="S1396">
        <v>0.44594594594594594</v>
      </c>
      <c r="T1396">
        <f>1-R1396+Q1396</f>
        <v>1.2974112397669679</v>
      </c>
      <c r="U1396">
        <f>(R1397-R1396)*(Q1397+Q1396)/2</f>
        <v>0</v>
      </c>
    </row>
    <row r="1397" spans="1:21">
      <c r="A1397" t="s">
        <v>16</v>
      </c>
      <c r="B1397" t="s">
        <v>2805</v>
      </c>
      <c r="C1397" t="s">
        <v>2806</v>
      </c>
      <c r="D1397" s="2" t="s">
        <v>13</v>
      </c>
      <c r="E1397">
        <v>3</v>
      </c>
      <c r="F1397">
        <v>276</v>
      </c>
      <c r="G1397" t="s">
        <v>11</v>
      </c>
      <c r="H1397">
        <v>1</v>
      </c>
      <c r="I1397">
        <v>425</v>
      </c>
      <c r="J1397" t="s">
        <v>12</v>
      </c>
      <c r="K1397">
        <v>90.7</v>
      </c>
      <c r="L1397" s="1">
        <v>3.9E-23</v>
      </c>
      <c r="M1397">
        <f>COUNTIF(Лист1!A:A,B1397)</f>
        <v>0</v>
      </c>
      <c r="N1397">
        <f>ABS(M1397-1)</f>
        <v>1</v>
      </c>
      <c r="O1397">
        <f>SUMIFS(M:M,K:K,"&gt;="&amp;K1397)</f>
        <v>528</v>
      </c>
      <c r="P1397">
        <f>SUMIFS(M:M,K:K,"&lt;"&amp;K1397)+72543</f>
        <v>72607</v>
      </c>
      <c r="Q1397">
        <f>O1397/SUM(M:M)</f>
        <v>0.44594594594594594</v>
      </c>
      <c r="R1397">
        <f>1-P1397/(SUM(N:N)+72543)</f>
        <v>0.14853470617897813</v>
      </c>
      <c r="S1397">
        <v>0.44594594594594594</v>
      </c>
      <c r="T1397">
        <f>1-R1397+Q1397</f>
        <v>1.2974112397669679</v>
      </c>
      <c r="U1397">
        <f>(R1398-R1397)*(Q1398+Q1397)/2</f>
        <v>0</v>
      </c>
    </row>
    <row r="1398" spans="1:21">
      <c r="A1398" t="s">
        <v>16</v>
      </c>
      <c r="B1398" t="s">
        <v>2807</v>
      </c>
      <c r="C1398" t="s">
        <v>2808</v>
      </c>
      <c r="D1398" s="2" t="s">
        <v>13</v>
      </c>
      <c r="E1398">
        <v>3</v>
      </c>
      <c r="F1398">
        <v>276</v>
      </c>
      <c r="G1398" t="s">
        <v>11</v>
      </c>
      <c r="H1398">
        <v>1</v>
      </c>
      <c r="I1398">
        <v>425</v>
      </c>
      <c r="J1398" t="s">
        <v>12</v>
      </c>
      <c r="K1398">
        <v>90.7</v>
      </c>
      <c r="L1398" s="1">
        <v>3.9E-23</v>
      </c>
      <c r="M1398">
        <f>COUNTIF(Лист1!A:A,B1398)</f>
        <v>0</v>
      </c>
      <c r="N1398">
        <f>ABS(M1398-1)</f>
        <v>1</v>
      </c>
      <c r="O1398">
        <f>SUMIFS(M:M,K:K,"&gt;="&amp;K1398)</f>
        <v>528</v>
      </c>
      <c r="P1398">
        <f>SUMIFS(M:M,K:K,"&lt;"&amp;K1398)+72543</f>
        <v>72607</v>
      </c>
      <c r="Q1398">
        <f>O1398/SUM(M:M)</f>
        <v>0.44594594594594594</v>
      </c>
      <c r="R1398">
        <f>1-P1398/(SUM(N:N)+72543)</f>
        <v>0.14853470617897813</v>
      </c>
      <c r="S1398">
        <v>0.44594594594594594</v>
      </c>
      <c r="T1398">
        <f>1-R1398+Q1398</f>
        <v>1.2974112397669679</v>
      </c>
      <c r="U1398">
        <f>(R1399-R1398)*(Q1399+Q1398)/2</f>
        <v>0</v>
      </c>
    </row>
    <row r="1399" spans="1:21">
      <c r="A1399" t="s">
        <v>16</v>
      </c>
      <c r="B1399" t="s">
        <v>2809</v>
      </c>
      <c r="C1399" t="s">
        <v>2810</v>
      </c>
      <c r="D1399" s="2" t="s">
        <v>13</v>
      </c>
      <c r="E1399">
        <v>5</v>
      </c>
      <c r="F1399">
        <v>275</v>
      </c>
      <c r="G1399" t="s">
        <v>11</v>
      </c>
      <c r="H1399">
        <v>1</v>
      </c>
      <c r="I1399">
        <v>425</v>
      </c>
      <c r="J1399" t="s">
        <v>12</v>
      </c>
      <c r="K1399">
        <v>90.7</v>
      </c>
      <c r="L1399" s="1">
        <v>3.9E-23</v>
      </c>
      <c r="M1399">
        <f>COUNTIF(Лист1!A:A,B1399)</f>
        <v>0</v>
      </c>
      <c r="N1399">
        <f>ABS(M1399-1)</f>
        <v>1</v>
      </c>
      <c r="O1399">
        <f>SUMIFS(M:M,K:K,"&gt;="&amp;K1399)</f>
        <v>528</v>
      </c>
      <c r="P1399">
        <f>SUMIFS(M:M,K:K,"&lt;"&amp;K1399)+72543</f>
        <v>72607</v>
      </c>
      <c r="Q1399">
        <f>O1399/SUM(M:M)</f>
        <v>0.44594594594594594</v>
      </c>
      <c r="R1399">
        <f>1-P1399/(SUM(N:N)+72543)</f>
        <v>0.14853470617897813</v>
      </c>
      <c r="S1399">
        <v>0.44594594594594594</v>
      </c>
      <c r="T1399">
        <f>1-R1399+Q1399</f>
        <v>1.2974112397669679</v>
      </c>
      <c r="U1399">
        <f>(R1400-R1399)*(Q1400+Q1399)/2</f>
        <v>0</v>
      </c>
    </row>
    <row r="1400" spans="1:21">
      <c r="A1400" t="s">
        <v>16</v>
      </c>
      <c r="B1400" t="s">
        <v>2811</v>
      </c>
      <c r="C1400" t="s">
        <v>2812</v>
      </c>
      <c r="D1400" s="2" t="s">
        <v>13</v>
      </c>
      <c r="E1400">
        <v>12</v>
      </c>
      <c r="F1400">
        <v>275</v>
      </c>
      <c r="G1400" t="s">
        <v>11</v>
      </c>
      <c r="H1400">
        <v>1</v>
      </c>
      <c r="I1400">
        <v>425</v>
      </c>
      <c r="J1400" t="s">
        <v>12</v>
      </c>
      <c r="K1400">
        <v>90.7</v>
      </c>
      <c r="L1400" s="1">
        <v>4.1000000000000003E-23</v>
      </c>
      <c r="M1400">
        <f>COUNTIF(Лист1!A:A,B1400)</f>
        <v>0</v>
      </c>
      <c r="N1400">
        <f>ABS(M1400-1)</f>
        <v>1</v>
      </c>
      <c r="O1400">
        <f>SUMIFS(M:M,K:K,"&gt;="&amp;K1400)</f>
        <v>528</v>
      </c>
      <c r="P1400">
        <f>SUMIFS(M:M,K:K,"&lt;"&amp;K1400)+72543</f>
        <v>72607</v>
      </c>
      <c r="Q1400">
        <f>O1400/SUM(M:M)</f>
        <v>0.44594594594594594</v>
      </c>
      <c r="R1400">
        <f>1-P1400/(SUM(N:N)+72543)</f>
        <v>0.14853470617897813</v>
      </c>
      <c r="S1400">
        <v>0.44594594594594594</v>
      </c>
      <c r="T1400">
        <f>1-R1400+Q1400</f>
        <v>1.2974112397669679</v>
      </c>
      <c r="U1400">
        <f>(R1401-R1400)*(Q1401+Q1400)/2</f>
        <v>0</v>
      </c>
    </row>
    <row r="1401" spans="1:21">
      <c r="A1401" t="s">
        <v>16</v>
      </c>
      <c r="B1401" t="s">
        <v>2813</v>
      </c>
      <c r="C1401" t="s">
        <v>2814</v>
      </c>
      <c r="D1401" s="2" t="s">
        <v>13</v>
      </c>
      <c r="E1401">
        <v>12</v>
      </c>
      <c r="F1401">
        <v>275</v>
      </c>
      <c r="G1401" t="s">
        <v>11</v>
      </c>
      <c r="H1401">
        <v>1</v>
      </c>
      <c r="I1401">
        <v>425</v>
      </c>
      <c r="J1401" t="s">
        <v>12</v>
      </c>
      <c r="K1401">
        <v>90.7</v>
      </c>
      <c r="L1401" s="1">
        <v>4.1000000000000003E-23</v>
      </c>
      <c r="M1401">
        <f>COUNTIF(Лист1!A:A,B1401)</f>
        <v>0</v>
      </c>
      <c r="N1401">
        <f>ABS(M1401-1)</f>
        <v>1</v>
      </c>
      <c r="O1401">
        <f>SUMIFS(M:M,K:K,"&gt;="&amp;K1401)</f>
        <v>528</v>
      </c>
      <c r="P1401">
        <f>SUMIFS(M:M,K:K,"&lt;"&amp;K1401)+72543</f>
        <v>72607</v>
      </c>
      <c r="Q1401">
        <f>O1401/SUM(M:M)</f>
        <v>0.44594594594594594</v>
      </c>
      <c r="R1401">
        <f>1-P1401/(SUM(N:N)+72543)</f>
        <v>0.14853470617897813</v>
      </c>
      <c r="S1401">
        <v>0.44594594594594594</v>
      </c>
      <c r="T1401">
        <f>1-R1401+Q1401</f>
        <v>1.2974112397669679</v>
      </c>
      <c r="U1401">
        <f>(R1402-R1401)*(Q1402+Q1401)/2</f>
        <v>0</v>
      </c>
    </row>
    <row r="1402" spans="1:21">
      <c r="A1402" t="s">
        <v>16</v>
      </c>
      <c r="B1402" t="s">
        <v>2815</v>
      </c>
      <c r="C1402" t="s">
        <v>2816</v>
      </c>
      <c r="D1402" s="2" t="s">
        <v>13</v>
      </c>
      <c r="E1402">
        <v>12</v>
      </c>
      <c r="F1402">
        <v>275</v>
      </c>
      <c r="G1402" t="s">
        <v>11</v>
      </c>
      <c r="H1402">
        <v>1</v>
      </c>
      <c r="I1402">
        <v>425</v>
      </c>
      <c r="J1402" t="s">
        <v>12</v>
      </c>
      <c r="K1402">
        <v>90.7</v>
      </c>
      <c r="L1402" s="1">
        <v>4.1000000000000003E-23</v>
      </c>
      <c r="M1402">
        <f>COUNTIF(Лист1!A:A,B1402)</f>
        <v>0</v>
      </c>
      <c r="N1402">
        <f>ABS(M1402-1)</f>
        <v>1</v>
      </c>
      <c r="O1402">
        <f>SUMIFS(M:M,K:K,"&gt;="&amp;K1402)</f>
        <v>528</v>
      </c>
      <c r="P1402">
        <f>SUMIFS(M:M,K:K,"&lt;"&amp;K1402)+72543</f>
        <v>72607</v>
      </c>
      <c r="Q1402">
        <f>O1402/SUM(M:M)</f>
        <v>0.44594594594594594</v>
      </c>
      <c r="R1402">
        <f>1-P1402/(SUM(N:N)+72543)</f>
        <v>0.14853470617897813</v>
      </c>
      <c r="S1402">
        <v>0.44594594594594594</v>
      </c>
      <c r="T1402">
        <f>1-R1402+Q1402</f>
        <v>1.2974112397669679</v>
      </c>
      <c r="U1402">
        <f>(R1403-R1402)*(Q1403+Q1402)/2</f>
        <v>0</v>
      </c>
    </row>
    <row r="1403" spans="1:21">
      <c r="A1403" t="s">
        <v>16</v>
      </c>
      <c r="B1403" t="s">
        <v>2817</v>
      </c>
      <c r="C1403" t="s">
        <v>2818</v>
      </c>
      <c r="D1403" s="2" t="s">
        <v>13</v>
      </c>
      <c r="E1403">
        <v>12</v>
      </c>
      <c r="F1403">
        <v>275</v>
      </c>
      <c r="G1403" t="s">
        <v>11</v>
      </c>
      <c r="H1403">
        <v>1</v>
      </c>
      <c r="I1403">
        <v>425</v>
      </c>
      <c r="J1403" t="s">
        <v>12</v>
      </c>
      <c r="K1403">
        <v>90.7</v>
      </c>
      <c r="L1403" s="1">
        <v>4.1000000000000003E-23</v>
      </c>
      <c r="M1403">
        <f>COUNTIF(Лист1!A:A,B1403)</f>
        <v>0</v>
      </c>
      <c r="N1403">
        <f>ABS(M1403-1)</f>
        <v>1</v>
      </c>
      <c r="O1403">
        <f>SUMIFS(M:M,K:K,"&gt;="&amp;K1403)</f>
        <v>528</v>
      </c>
      <c r="P1403">
        <f>SUMIFS(M:M,K:K,"&lt;"&amp;K1403)+72543</f>
        <v>72607</v>
      </c>
      <c r="Q1403">
        <f>O1403/SUM(M:M)</f>
        <v>0.44594594594594594</v>
      </c>
      <c r="R1403">
        <f>1-P1403/(SUM(N:N)+72543)</f>
        <v>0.14853470617897813</v>
      </c>
      <c r="S1403">
        <v>0.44594594594594594</v>
      </c>
      <c r="T1403">
        <f>1-R1403+Q1403</f>
        <v>1.2974112397669679</v>
      </c>
      <c r="U1403">
        <f>(R1404-R1403)*(Q1404+Q1403)/2</f>
        <v>0</v>
      </c>
    </row>
    <row r="1404" spans="1:21">
      <c r="A1404" t="s">
        <v>16</v>
      </c>
      <c r="B1404" t="s">
        <v>2819</v>
      </c>
      <c r="C1404" t="s">
        <v>2820</v>
      </c>
      <c r="D1404" s="2" t="s">
        <v>13</v>
      </c>
      <c r="E1404">
        <v>3</v>
      </c>
      <c r="F1404">
        <v>273</v>
      </c>
      <c r="G1404" t="s">
        <v>11</v>
      </c>
      <c r="H1404">
        <v>1</v>
      </c>
      <c r="I1404">
        <v>425</v>
      </c>
      <c r="J1404" t="s">
        <v>12</v>
      </c>
      <c r="K1404">
        <v>90.6</v>
      </c>
      <c r="L1404" s="1">
        <v>4.3E-23</v>
      </c>
      <c r="M1404">
        <f>COUNTIF(Лист1!A:A,B1404)</f>
        <v>0</v>
      </c>
      <c r="N1404">
        <f>ABS(M1404-1)</f>
        <v>1</v>
      </c>
      <c r="O1404">
        <f>SUMIFS(M:M,K:K,"&gt;="&amp;K1404)</f>
        <v>528</v>
      </c>
      <c r="P1404">
        <f>SUMIFS(M:M,K:K,"&lt;"&amp;K1404)+72543</f>
        <v>72607</v>
      </c>
      <c r="Q1404">
        <f>O1404/SUM(M:M)</f>
        <v>0.44594594594594594</v>
      </c>
      <c r="R1404">
        <f>1-P1404/(SUM(N:N)+72543)</f>
        <v>0.14853470617897813</v>
      </c>
      <c r="S1404">
        <v>0.44594594594594594</v>
      </c>
      <c r="T1404">
        <f>1-R1404+Q1404</f>
        <v>1.2974112397669679</v>
      </c>
      <c r="U1404">
        <f>(R1405-R1404)*(Q1405+Q1404)/2</f>
        <v>0</v>
      </c>
    </row>
    <row r="1405" spans="1:21">
      <c r="A1405" t="s">
        <v>16</v>
      </c>
      <c r="B1405" t="s">
        <v>2821</v>
      </c>
      <c r="C1405" t="s">
        <v>2822</v>
      </c>
      <c r="D1405" s="2" t="s">
        <v>13</v>
      </c>
      <c r="E1405">
        <v>9</v>
      </c>
      <c r="F1405">
        <v>282</v>
      </c>
      <c r="G1405" t="s">
        <v>11</v>
      </c>
      <c r="H1405">
        <v>1</v>
      </c>
      <c r="I1405">
        <v>425</v>
      </c>
      <c r="J1405" t="s">
        <v>12</v>
      </c>
      <c r="K1405">
        <v>90.6</v>
      </c>
      <c r="L1405" s="1">
        <v>4.3E-23</v>
      </c>
      <c r="M1405">
        <f>COUNTIF(Лист1!A:A,B1405)</f>
        <v>0</v>
      </c>
      <c r="N1405">
        <f>ABS(M1405-1)</f>
        <v>1</v>
      </c>
      <c r="O1405">
        <f>SUMIFS(M:M,K:K,"&gt;="&amp;K1405)</f>
        <v>528</v>
      </c>
      <c r="P1405">
        <f>SUMIFS(M:M,K:K,"&lt;"&amp;K1405)+72543</f>
        <v>72607</v>
      </c>
      <c r="Q1405">
        <f>O1405/SUM(M:M)</f>
        <v>0.44594594594594594</v>
      </c>
      <c r="R1405">
        <f>1-P1405/(SUM(N:N)+72543)</f>
        <v>0.14853470617897813</v>
      </c>
      <c r="S1405">
        <v>0.44594594594594594</v>
      </c>
      <c r="T1405">
        <f>1-R1405+Q1405</f>
        <v>1.2974112397669679</v>
      </c>
      <c r="U1405">
        <f>(R1406-R1405)*(Q1406+Q1405)/2</f>
        <v>0</v>
      </c>
    </row>
    <row r="1406" spans="1:21">
      <c r="A1406" t="s">
        <v>16</v>
      </c>
      <c r="B1406" t="s">
        <v>2823</v>
      </c>
      <c r="C1406" t="s">
        <v>2824</v>
      </c>
      <c r="D1406" s="2" t="s">
        <v>13</v>
      </c>
      <c r="E1406">
        <v>3</v>
      </c>
      <c r="F1406">
        <v>276</v>
      </c>
      <c r="G1406" t="s">
        <v>11</v>
      </c>
      <c r="H1406">
        <v>1</v>
      </c>
      <c r="I1406">
        <v>425</v>
      </c>
      <c r="J1406" t="s">
        <v>12</v>
      </c>
      <c r="K1406">
        <v>90.6</v>
      </c>
      <c r="L1406" s="1">
        <v>4.3E-23</v>
      </c>
      <c r="M1406">
        <f>COUNTIF(Лист1!A:A,B1406)</f>
        <v>0</v>
      </c>
      <c r="N1406">
        <f>ABS(M1406-1)</f>
        <v>1</v>
      </c>
      <c r="O1406">
        <f>SUMIFS(M:M,K:K,"&gt;="&amp;K1406)</f>
        <v>528</v>
      </c>
      <c r="P1406">
        <f>SUMIFS(M:M,K:K,"&lt;"&amp;K1406)+72543</f>
        <v>72607</v>
      </c>
      <c r="Q1406">
        <f>O1406/SUM(M:M)</f>
        <v>0.44594594594594594</v>
      </c>
      <c r="R1406">
        <f>1-P1406/(SUM(N:N)+72543)</f>
        <v>0.14853470617897813</v>
      </c>
      <c r="S1406">
        <v>0.44594594594594594</v>
      </c>
      <c r="T1406">
        <f>1-R1406+Q1406</f>
        <v>1.2974112397669679</v>
      </c>
      <c r="U1406">
        <f>(R1407-R1406)*(Q1407+Q1406)/2</f>
        <v>0</v>
      </c>
    </row>
    <row r="1407" spans="1:21">
      <c r="A1407" t="s">
        <v>16</v>
      </c>
      <c r="B1407" t="s">
        <v>2825</v>
      </c>
      <c r="C1407" t="s">
        <v>2826</v>
      </c>
      <c r="D1407" s="2" t="s">
        <v>13</v>
      </c>
      <c r="E1407">
        <v>3</v>
      </c>
      <c r="F1407">
        <v>276</v>
      </c>
      <c r="G1407" t="s">
        <v>11</v>
      </c>
      <c r="H1407">
        <v>1</v>
      </c>
      <c r="I1407">
        <v>425</v>
      </c>
      <c r="J1407" t="s">
        <v>12</v>
      </c>
      <c r="K1407">
        <v>90.6</v>
      </c>
      <c r="L1407" s="1">
        <v>4.3E-23</v>
      </c>
      <c r="M1407">
        <f>COUNTIF(Лист1!A:A,B1407)</f>
        <v>0</v>
      </c>
      <c r="N1407">
        <f>ABS(M1407-1)</f>
        <v>1</v>
      </c>
      <c r="O1407">
        <f>SUMIFS(M:M,K:K,"&gt;="&amp;K1407)</f>
        <v>528</v>
      </c>
      <c r="P1407">
        <f>SUMIFS(M:M,K:K,"&lt;"&amp;K1407)+72543</f>
        <v>72607</v>
      </c>
      <c r="Q1407">
        <f>O1407/SUM(M:M)</f>
        <v>0.44594594594594594</v>
      </c>
      <c r="R1407">
        <f>1-P1407/(SUM(N:N)+72543)</f>
        <v>0.14853470617897813</v>
      </c>
      <c r="S1407">
        <v>0.44594594594594594</v>
      </c>
      <c r="T1407">
        <f>1-R1407+Q1407</f>
        <v>1.2974112397669679</v>
      </c>
      <c r="U1407">
        <f>(R1408-R1407)*(Q1408+Q1407)/2</f>
        <v>0</v>
      </c>
    </row>
    <row r="1408" spans="1:21">
      <c r="A1408" t="s">
        <v>16</v>
      </c>
      <c r="B1408" t="s">
        <v>2827</v>
      </c>
      <c r="C1408" t="s">
        <v>2828</v>
      </c>
      <c r="D1408" s="2" t="s">
        <v>13</v>
      </c>
      <c r="E1408">
        <v>3</v>
      </c>
      <c r="F1408">
        <v>278</v>
      </c>
      <c r="G1408" t="s">
        <v>11</v>
      </c>
      <c r="H1408">
        <v>1</v>
      </c>
      <c r="I1408">
        <v>425</v>
      </c>
      <c r="J1408" t="s">
        <v>12</v>
      </c>
      <c r="K1408">
        <v>90.6</v>
      </c>
      <c r="L1408" s="1">
        <v>4.3999999999999999E-23</v>
      </c>
      <c r="M1408">
        <f>COUNTIF(Лист1!A:A,B1408)</f>
        <v>0</v>
      </c>
      <c r="N1408">
        <f>ABS(M1408-1)</f>
        <v>1</v>
      </c>
      <c r="O1408">
        <f>SUMIFS(M:M,K:K,"&gt;="&amp;K1408)</f>
        <v>528</v>
      </c>
      <c r="P1408">
        <f>SUMIFS(M:M,K:K,"&lt;"&amp;K1408)+72543</f>
        <v>72607</v>
      </c>
      <c r="Q1408">
        <f>O1408/SUM(M:M)</f>
        <v>0.44594594594594594</v>
      </c>
      <c r="R1408">
        <f>1-P1408/(SUM(N:N)+72543)</f>
        <v>0.14853470617897813</v>
      </c>
      <c r="S1408">
        <v>0.44594594594594594</v>
      </c>
      <c r="T1408">
        <f>1-R1408+Q1408</f>
        <v>1.2974112397669679</v>
      </c>
      <c r="U1408">
        <f>(R1409-R1408)*(Q1409+Q1408)/2</f>
        <v>0</v>
      </c>
    </row>
    <row r="1409" spans="1:21">
      <c r="A1409" t="s">
        <v>16</v>
      </c>
      <c r="B1409" t="s">
        <v>2829</v>
      </c>
      <c r="C1409" t="s">
        <v>2830</v>
      </c>
      <c r="D1409" s="2" t="s">
        <v>13</v>
      </c>
      <c r="E1409">
        <v>1334</v>
      </c>
      <c r="F1409">
        <v>1702</v>
      </c>
      <c r="G1409" t="s">
        <v>11</v>
      </c>
      <c r="H1409">
        <v>1</v>
      </c>
      <c r="I1409">
        <v>425</v>
      </c>
      <c r="J1409" t="s">
        <v>12</v>
      </c>
      <c r="K1409">
        <v>90.5</v>
      </c>
      <c r="L1409" s="1">
        <v>4.3999999999999999E-23</v>
      </c>
      <c r="M1409">
        <f>COUNTIF(Лист1!A:A,B1409)</f>
        <v>0</v>
      </c>
      <c r="N1409">
        <f>ABS(M1409-1)</f>
        <v>1</v>
      </c>
      <c r="O1409">
        <f>SUMIFS(M:M,K:K,"&gt;="&amp;K1409)</f>
        <v>528</v>
      </c>
      <c r="P1409">
        <f>SUMIFS(M:M,K:K,"&lt;"&amp;K1409)+72543</f>
        <v>72607</v>
      </c>
      <c r="Q1409">
        <f>O1409/SUM(M:M)</f>
        <v>0.44594594594594594</v>
      </c>
      <c r="R1409">
        <f>1-P1409/(SUM(N:N)+72543)</f>
        <v>0.14853470617897813</v>
      </c>
      <c r="S1409">
        <v>0.44594594594594594</v>
      </c>
      <c r="T1409">
        <f>1-R1409+Q1409</f>
        <v>1.2974112397669679</v>
      </c>
      <c r="U1409">
        <f>(R1410-R1409)*(Q1410+Q1409)/2</f>
        <v>0</v>
      </c>
    </row>
    <row r="1410" spans="1:21">
      <c r="A1410" t="s">
        <v>16</v>
      </c>
      <c r="B1410" t="s">
        <v>2831</v>
      </c>
      <c r="C1410" t="s">
        <v>2832</v>
      </c>
      <c r="D1410" s="2" t="s">
        <v>13</v>
      </c>
      <c r="E1410">
        <v>8</v>
      </c>
      <c r="F1410">
        <v>275</v>
      </c>
      <c r="G1410" t="s">
        <v>11</v>
      </c>
      <c r="H1410">
        <v>1</v>
      </c>
      <c r="I1410">
        <v>425</v>
      </c>
      <c r="J1410" t="s">
        <v>12</v>
      </c>
      <c r="K1410">
        <v>90.5</v>
      </c>
      <c r="L1410" s="1">
        <v>4.3999999999999999E-23</v>
      </c>
      <c r="M1410">
        <f>COUNTIF(Лист1!A:A,B1410)</f>
        <v>0</v>
      </c>
      <c r="N1410">
        <f>ABS(M1410-1)</f>
        <v>1</v>
      </c>
      <c r="O1410">
        <f>SUMIFS(M:M,K:K,"&gt;="&amp;K1410)</f>
        <v>528</v>
      </c>
      <c r="P1410">
        <f>SUMIFS(M:M,K:K,"&lt;"&amp;K1410)+72543</f>
        <v>72607</v>
      </c>
      <c r="Q1410">
        <f>O1410/SUM(M:M)</f>
        <v>0.44594594594594594</v>
      </c>
      <c r="R1410">
        <f>1-P1410/(SUM(N:N)+72543)</f>
        <v>0.14853470617897813</v>
      </c>
      <c r="S1410">
        <v>0.44594594594594594</v>
      </c>
      <c r="T1410">
        <f>1-R1410+Q1410</f>
        <v>1.2974112397669679</v>
      </c>
      <c r="U1410">
        <f>(R1411-R1410)*(Q1411+Q1410)/2</f>
        <v>0</v>
      </c>
    </row>
    <row r="1411" spans="1:21">
      <c r="A1411" t="s">
        <v>16</v>
      </c>
      <c r="B1411" t="s">
        <v>2833</v>
      </c>
      <c r="C1411" t="s">
        <v>2834</v>
      </c>
      <c r="D1411" s="2" t="s">
        <v>13</v>
      </c>
      <c r="E1411">
        <v>3</v>
      </c>
      <c r="F1411">
        <v>276</v>
      </c>
      <c r="G1411" t="s">
        <v>11</v>
      </c>
      <c r="H1411">
        <v>1</v>
      </c>
      <c r="I1411">
        <v>425</v>
      </c>
      <c r="J1411" t="s">
        <v>12</v>
      </c>
      <c r="K1411">
        <v>90.5</v>
      </c>
      <c r="L1411" s="1">
        <v>4.4999999999999997E-23</v>
      </c>
      <c r="M1411">
        <f>COUNTIF(Лист1!A:A,B1411)</f>
        <v>0</v>
      </c>
      <c r="N1411">
        <f>ABS(M1411-1)</f>
        <v>1</v>
      </c>
      <c r="O1411">
        <f>SUMIFS(M:M,K:K,"&gt;="&amp;K1411)</f>
        <v>528</v>
      </c>
      <c r="P1411">
        <f>SUMIFS(M:M,K:K,"&lt;"&amp;K1411)+72543</f>
        <v>72607</v>
      </c>
      <c r="Q1411">
        <f>O1411/SUM(M:M)</f>
        <v>0.44594594594594594</v>
      </c>
      <c r="R1411">
        <f>1-P1411/(SUM(N:N)+72543)</f>
        <v>0.14853470617897813</v>
      </c>
      <c r="S1411">
        <v>0.44594594594594594</v>
      </c>
      <c r="T1411">
        <f>1-R1411+Q1411</f>
        <v>1.2974112397669679</v>
      </c>
      <c r="U1411">
        <f>(R1412-R1411)*(Q1412+Q1411)/2</f>
        <v>0</v>
      </c>
    </row>
    <row r="1412" spans="1:21">
      <c r="A1412" t="s">
        <v>16</v>
      </c>
      <c r="B1412" t="s">
        <v>2835</v>
      </c>
      <c r="C1412" t="s">
        <v>2836</v>
      </c>
      <c r="D1412" s="2" t="s">
        <v>13</v>
      </c>
      <c r="E1412">
        <v>8</v>
      </c>
      <c r="F1412">
        <v>276</v>
      </c>
      <c r="G1412" t="s">
        <v>11</v>
      </c>
      <c r="H1412">
        <v>1</v>
      </c>
      <c r="I1412">
        <v>425</v>
      </c>
      <c r="J1412" t="s">
        <v>12</v>
      </c>
      <c r="K1412">
        <v>90.5</v>
      </c>
      <c r="L1412" s="1">
        <v>4.6000000000000002E-23</v>
      </c>
      <c r="M1412">
        <f>COUNTIF(Лист1!A:A,B1412)</f>
        <v>0</v>
      </c>
      <c r="N1412">
        <f>ABS(M1412-1)</f>
        <v>1</v>
      </c>
      <c r="O1412">
        <f>SUMIFS(M:M,K:K,"&gt;="&amp;K1412)</f>
        <v>528</v>
      </c>
      <c r="P1412">
        <f>SUMIFS(M:M,K:K,"&lt;"&amp;K1412)+72543</f>
        <v>72607</v>
      </c>
      <c r="Q1412">
        <f>O1412/SUM(M:M)</f>
        <v>0.44594594594594594</v>
      </c>
      <c r="R1412">
        <f>1-P1412/(SUM(N:N)+72543)</f>
        <v>0.14853470617897813</v>
      </c>
      <c r="S1412">
        <v>0.44594594594594594</v>
      </c>
      <c r="T1412">
        <f>1-R1412+Q1412</f>
        <v>1.2974112397669679</v>
      </c>
      <c r="U1412">
        <f>(R1413-R1412)*(Q1413+Q1412)/2</f>
        <v>0</v>
      </c>
    </row>
    <row r="1413" spans="1:21">
      <c r="A1413" t="s">
        <v>16</v>
      </c>
      <c r="B1413" t="s">
        <v>2837</v>
      </c>
      <c r="C1413" t="s">
        <v>2838</v>
      </c>
      <c r="D1413" s="2" t="s">
        <v>13</v>
      </c>
      <c r="E1413">
        <v>3</v>
      </c>
      <c r="F1413">
        <v>276</v>
      </c>
      <c r="G1413" t="s">
        <v>11</v>
      </c>
      <c r="H1413">
        <v>1</v>
      </c>
      <c r="I1413">
        <v>425</v>
      </c>
      <c r="J1413" t="s">
        <v>12</v>
      </c>
      <c r="K1413">
        <v>90.4</v>
      </c>
      <c r="L1413" s="1">
        <v>4.7999999999999999E-23</v>
      </c>
      <c r="M1413">
        <f>COUNTIF(Лист1!A:A,B1413)</f>
        <v>0</v>
      </c>
      <c r="N1413">
        <f>ABS(M1413-1)</f>
        <v>1</v>
      </c>
      <c r="O1413">
        <f>SUMIFS(M:M,K:K,"&gt;="&amp;K1413)</f>
        <v>528</v>
      </c>
      <c r="P1413">
        <f>SUMIFS(M:M,K:K,"&lt;"&amp;K1413)+72543</f>
        <v>72607</v>
      </c>
      <c r="Q1413">
        <f>O1413/SUM(M:M)</f>
        <v>0.44594594594594594</v>
      </c>
      <c r="R1413">
        <f>1-P1413/(SUM(N:N)+72543)</f>
        <v>0.14853470617897813</v>
      </c>
      <c r="S1413">
        <v>0.44594594594594594</v>
      </c>
      <c r="T1413">
        <f>1-R1413+Q1413</f>
        <v>1.2974112397669679</v>
      </c>
      <c r="U1413">
        <f>(R1414-R1413)*(Q1414+Q1413)/2</f>
        <v>0</v>
      </c>
    </row>
    <row r="1414" spans="1:21">
      <c r="A1414" t="s">
        <v>16</v>
      </c>
      <c r="B1414" t="s">
        <v>2839</v>
      </c>
      <c r="C1414" t="s">
        <v>2840</v>
      </c>
      <c r="D1414" s="2" t="s">
        <v>13</v>
      </c>
      <c r="E1414">
        <v>3</v>
      </c>
      <c r="F1414">
        <v>276</v>
      </c>
      <c r="G1414" t="s">
        <v>11</v>
      </c>
      <c r="H1414">
        <v>1</v>
      </c>
      <c r="I1414">
        <v>425</v>
      </c>
      <c r="J1414" t="s">
        <v>12</v>
      </c>
      <c r="K1414">
        <v>90.4</v>
      </c>
      <c r="L1414" s="1">
        <v>4.7999999999999999E-23</v>
      </c>
      <c r="M1414">
        <f>COUNTIF(Лист1!A:A,B1414)</f>
        <v>0</v>
      </c>
      <c r="N1414">
        <f>ABS(M1414-1)</f>
        <v>1</v>
      </c>
      <c r="O1414">
        <f>SUMIFS(M:M,K:K,"&gt;="&amp;K1414)</f>
        <v>528</v>
      </c>
      <c r="P1414">
        <f>SUMIFS(M:M,K:K,"&lt;"&amp;K1414)+72543</f>
        <v>72607</v>
      </c>
      <c r="Q1414">
        <f>O1414/SUM(M:M)</f>
        <v>0.44594594594594594</v>
      </c>
      <c r="R1414">
        <f>1-P1414/(SUM(N:N)+72543)</f>
        <v>0.14853470617897813</v>
      </c>
      <c r="S1414">
        <v>0.44594594594594594</v>
      </c>
      <c r="T1414">
        <f>1-R1414+Q1414</f>
        <v>1.2974112397669679</v>
      </c>
      <c r="U1414">
        <f>(R1415-R1414)*(Q1415+Q1414)/2</f>
        <v>0</v>
      </c>
    </row>
    <row r="1415" spans="1:21">
      <c r="A1415" t="s">
        <v>16</v>
      </c>
      <c r="B1415" t="s">
        <v>2841</v>
      </c>
      <c r="C1415" t="s">
        <v>2842</v>
      </c>
      <c r="D1415" s="2" t="s">
        <v>13</v>
      </c>
      <c r="E1415">
        <v>3</v>
      </c>
      <c r="F1415">
        <v>276</v>
      </c>
      <c r="G1415" t="s">
        <v>11</v>
      </c>
      <c r="H1415">
        <v>1</v>
      </c>
      <c r="I1415">
        <v>425</v>
      </c>
      <c r="J1415" t="s">
        <v>12</v>
      </c>
      <c r="K1415">
        <v>90.4</v>
      </c>
      <c r="L1415" s="1">
        <v>4.7999999999999999E-23</v>
      </c>
      <c r="M1415">
        <f>COUNTIF(Лист1!A:A,B1415)</f>
        <v>0</v>
      </c>
      <c r="N1415">
        <f>ABS(M1415-1)</f>
        <v>1</v>
      </c>
      <c r="O1415">
        <f>SUMIFS(M:M,K:K,"&gt;="&amp;K1415)</f>
        <v>528</v>
      </c>
      <c r="P1415">
        <f>SUMIFS(M:M,K:K,"&lt;"&amp;K1415)+72543</f>
        <v>72607</v>
      </c>
      <c r="Q1415">
        <f>O1415/SUM(M:M)</f>
        <v>0.44594594594594594</v>
      </c>
      <c r="R1415">
        <f>1-P1415/(SUM(N:N)+72543)</f>
        <v>0.14853470617897813</v>
      </c>
      <c r="S1415">
        <v>0.44594594594594594</v>
      </c>
      <c r="T1415">
        <f>1-R1415+Q1415</f>
        <v>1.2974112397669679</v>
      </c>
      <c r="U1415">
        <f>(R1416-R1415)*(Q1416+Q1415)/2</f>
        <v>0</v>
      </c>
    </row>
    <row r="1416" spans="1:21">
      <c r="A1416" t="s">
        <v>16</v>
      </c>
      <c r="B1416" t="s">
        <v>2843</v>
      </c>
      <c r="C1416" t="s">
        <v>2844</v>
      </c>
      <c r="D1416" s="2" t="s">
        <v>13</v>
      </c>
      <c r="E1416">
        <v>2</v>
      </c>
      <c r="F1416">
        <v>276</v>
      </c>
      <c r="G1416" t="s">
        <v>11</v>
      </c>
      <c r="H1416">
        <v>1</v>
      </c>
      <c r="I1416">
        <v>425</v>
      </c>
      <c r="J1416" t="s">
        <v>12</v>
      </c>
      <c r="K1416">
        <v>90.4</v>
      </c>
      <c r="L1416" s="1">
        <v>5.0000000000000002E-23</v>
      </c>
      <c r="M1416">
        <f>COUNTIF(Лист1!A:A,B1416)</f>
        <v>0</v>
      </c>
      <c r="N1416">
        <f>ABS(M1416-1)</f>
        <v>1</v>
      </c>
      <c r="O1416">
        <f>SUMIFS(M:M,K:K,"&gt;="&amp;K1416)</f>
        <v>528</v>
      </c>
      <c r="P1416">
        <f>SUMIFS(M:M,K:K,"&lt;"&amp;K1416)+72543</f>
        <v>72607</v>
      </c>
      <c r="Q1416">
        <f>O1416/SUM(M:M)</f>
        <v>0.44594594594594594</v>
      </c>
      <c r="R1416">
        <f>1-P1416/(SUM(N:N)+72543)</f>
        <v>0.14853470617897813</v>
      </c>
      <c r="S1416">
        <v>0.44594594594594594</v>
      </c>
      <c r="T1416">
        <f>1-R1416+Q1416</f>
        <v>1.2974112397669679</v>
      </c>
      <c r="U1416">
        <f>(R1417-R1416)*(Q1417+Q1416)/2</f>
        <v>0</v>
      </c>
    </row>
    <row r="1417" spans="1:21">
      <c r="A1417" t="s">
        <v>16</v>
      </c>
      <c r="B1417" t="s">
        <v>2845</v>
      </c>
      <c r="C1417" t="s">
        <v>2846</v>
      </c>
      <c r="D1417" s="2" t="s">
        <v>13</v>
      </c>
      <c r="E1417">
        <v>2</v>
      </c>
      <c r="F1417">
        <v>276</v>
      </c>
      <c r="G1417" t="s">
        <v>11</v>
      </c>
      <c r="H1417">
        <v>1</v>
      </c>
      <c r="I1417">
        <v>425</v>
      </c>
      <c r="J1417" t="s">
        <v>12</v>
      </c>
      <c r="K1417">
        <v>90.4</v>
      </c>
      <c r="L1417" s="1">
        <v>5.0000000000000002E-23</v>
      </c>
      <c r="M1417">
        <f>COUNTIF(Лист1!A:A,B1417)</f>
        <v>0</v>
      </c>
      <c r="N1417">
        <f>ABS(M1417-1)</f>
        <v>1</v>
      </c>
      <c r="O1417">
        <f>SUMIFS(M:M,K:K,"&gt;="&amp;K1417)</f>
        <v>528</v>
      </c>
      <c r="P1417">
        <f>SUMIFS(M:M,K:K,"&lt;"&amp;K1417)+72543</f>
        <v>72607</v>
      </c>
      <c r="Q1417">
        <f>O1417/SUM(M:M)</f>
        <v>0.44594594594594594</v>
      </c>
      <c r="R1417">
        <f>1-P1417/(SUM(N:N)+72543)</f>
        <v>0.14853470617897813</v>
      </c>
      <c r="S1417">
        <v>0.44594594594594594</v>
      </c>
      <c r="T1417">
        <f>1-R1417+Q1417</f>
        <v>1.2974112397669679</v>
      </c>
      <c r="U1417">
        <f>(R1418-R1417)*(Q1418+Q1417)/2</f>
        <v>0</v>
      </c>
    </row>
    <row r="1418" spans="1:21">
      <c r="A1418" t="s">
        <v>16</v>
      </c>
      <c r="B1418" t="s">
        <v>2847</v>
      </c>
      <c r="C1418" t="s">
        <v>2848</v>
      </c>
      <c r="D1418" s="2" t="s">
        <v>13</v>
      </c>
      <c r="E1418">
        <v>3</v>
      </c>
      <c r="F1418">
        <v>276</v>
      </c>
      <c r="G1418" t="s">
        <v>11</v>
      </c>
      <c r="H1418">
        <v>1</v>
      </c>
      <c r="I1418">
        <v>425</v>
      </c>
      <c r="J1418" t="s">
        <v>12</v>
      </c>
      <c r="K1418">
        <v>90.3</v>
      </c>
      <c r="L1418" s="1">
        <v>5.1000000000000001E-23</v>
      </c>
      <c r="M1418">
        <f>COUNTIF(Лист1!A:A,B1418)</f>
        <v>0</v>
      </c>
      <c r="N1418">
        <f>ABS(M1418-1)</f>
        <v>1</v>
      </c>
      <c r="O1418">
        <f>SUMIFS(M:M,K:K,"&gt;="&amp;K1418)</f>
        <v>528</v>
      </c>
      <c r="P1418">
        <f>SUMIFS(M:M,K:K,"&lt;"&amp;K1418)+72543</f>
        <v>72607</v>
      </c>
      <c r="Q1418">
        <f>O1418/SUM(M:M)</f>
        <v>0.44594594594594594</v>
      </c>
      <c r="R1418">
        <f>1-P1418/(SUM(N:N)+72543)</f>
        <v>0.14853470617897813</v>
      </c>
      <c r="S1418">
        <v>0.44594594594594594</v>
      </c>
      <c r="T1418">
        <f>1-R1418+Q1418</f>
        <v>1.2974112397669679</v>
      </c>
      <c r="U1418">
        <f>(R1419-R1418)*(Q1419+Q1418)/2</f>
        <v>0</v>
      </c>
    </row>
    <row r="1419" spans="1:21">
      <c r="A1419" t="s">
        <v>16</v>
      </c>
      <c r="B1419" t="s">
        <v>2849</v>
      </c>
      <c r="C1419" t="s">
        <v>2850</v>
      </c>
      <c r="D1419" s="2" t="s">
        <v>13</v>
      </c>
      <c r="E1419">
        <v>7</v>
      </c>
      <c r="F1419">
        <v>278</v>
      </c>
      <c r="G1419" t="s">
        <v>11</v>
      </c>
      <c r="H1419">
        <v>1</v>
      </c>
      <c r="I1419">
        <v>425</v>
      </c>
      <c r="J1419" t="s">
        <v>12</v>
      </c>
      <c r="K1419">
        <v>90.3</v>
      </c>
      <c r="L1419" s="1">
        <v>5.1000000000000001E-23</v>
      </c>
      <c r="M1419">
        <f>COUNTIF(Лист1!A:A,B1419)</f>
        <v>0</v>
      </c>
      <c r="N1419">
        <f>ABS(M1419-1)</f>
        <v>1</v>
      </c>
      <c r="O1419">
        <f>SUMIFS(M:M,K:K,"&gt;="&amp;K1419)</f>
        <v>528</v>
      </c>
      <c r="P1419">
        <f>SUMIFS(M:M,K:K,"&lt;"&amp;K1419)+72543</f>
        <v>72607</v>
      </c>
      <c r="Q1419">
        <f>O1419/SUM(M:M)</f>
        <v>0.44594594594594594</v>
      </c>
      <c r="R1419">
        <f>1-P1419/(SUM(N:N)+72543)</f>
        <v>0.14853470617897813</v>
      </c>
      <c r="S1419">
        <v>0.44594594594594594</v>
      </c>
      <c r="T1419">
        <f>1-R1419+Q1419</f>
        <v>1.2974112397669679</v>
      </c>
      <c r="U1419">
        <f>(R1420-R1419)*(Q1420+Q1419)/2</f>
        <v>0</v>
      </c>
    </row>
    <row r="1420" spans="1:21">
      <c r="A1420" t="s">
        <v>16</v>
      </c>
      <c r="B1420" t="s">
        <v>2851</v>
      </c>
      <c r="C1420" t="s">
        <v>2852</v>
      </c>
      <c r="D1420" s="2" t="s">
        <v>13</v>
      </c>
      <c r="E1420">
        <v>1</v>
      </c>
      <c r="F1420">
        <v>271</v>
      </c>
      <c r="G1420" t="s">
        <v>15</v>
      </c>
      <c r="H1420">
        <v>1</v>
      </c>
      <c r="I1420">
        <v>425</v>
      </c>
      <c r="J1420" t="s">
        <v>12</v>
      </c>
      <c r="K1420">
        <v>90.3</v>
      </c>
      <c r="L1420" s="1">
        <v>5.1000000000000001E-23</v>
      </c>
      <c r="M1420">
        <f>COUNTIF(Лист1!A:A,B1420)</f>
        <v>0</v>
      </c>
      <c r="N1420">
        <f>ABS(M1420-1)</f>
        <v>1</v>
      </c>
      <c r="O1420">
        <f>SUMIFS(M:M,K:K,"&gt;="&amp;K1420)</f>
        <v>528</v>
      </c>
      <c r="P1420">
        <f>SUMIFS(M:M,K:K,"&lt;"&amp;K1420)+72543</f>
        <v>72607</v>
      </c>
      <c r="Q1420">
        <f>O1420/SUM(M:M)</f>
        <v>0.44594594594594594</v>
      </c>
      <c r="R1420">
        <f>1-P1420/(SUM(N:N)+72543)</f>
        <v>0.14853470617897813</v>
      </c>
      <c r="S1420">
        <v>0.44594594594594594</v>
      </c>
      <c r="T1420">
        <f>1-R1420+Q1420</f>
        <v>1.2974112397669679</v>
      </c>
      <c r="U1420">
        <f>(R1421-R1420)*(Q1421+Q1420)/2</f>
        <v>0</v>
      </c>
    </row>
    <row r="1421" spans="1:21">
      <c r="A1421" t="s">
        <v>16</v>
      </c>
      <c r="B1421" t="s">
        <v>2853</v>
      </c>
      <c r="C1421" t="s">
        <v>2854</v>
      </c>
      <c r="D1421" s="2" t="s">
        <v>13</v>
      </c>
      <c r="E1421">
        <v>9</v>
      </c>
      <c r="F1421">
        <v>282</v>
      </c>
      <c r="G1421" t="s">
        <v>11</v>
      </c>
      <c r="H1421">
        <v>1</v>
      </c>
      <c r="I1421">
        <v>425</v>
      </c>
      <c r="J1421" t="s">
        <v>12</v>
      </c>
      <c r="K1421">
        <v>90.3</v>
      </c>
      <c r="L1421" s="1">
        <v>5.2E-23</v>
      </c>
      <c r="M1421">
        <f>COUNTIF(Лист1!A:A,B1421)</f>
        <v>0</v>
      </c>
      <c r="N1421">
        <f>ABS(M1421-1)</f>
        <v>1</v>
      </c>
      <c r="O1421">
        <f>SUMIFS(M:M,K:K,"&gt;="&amp;K1421)</f>
        <v>528</v>
      </c>
      <c r="P1421">
        <f>SUMIFS(M:M,K:K,"&lt;"&amp;K1421)+72543</f>
        <v>72607</v>
      </c>
      <c r="Q1421">
        <f>O1421/SUM(M:M)</f>
        <v>0.44594594594594594</v>
      </c>
      <c r="R1421">
        <f>1-P1421/(SUM(N:N)+72543)</f>
        <v>0.14853470617897813</v>
      </c>
      <c r="S1421">
        <v>0.44594594594594594</v>
      </c>
      <c r="T1421">
        <f>1-R1421+Q1421</f>
        <v>1.2974112397669679</v>
      </c>
      <c r="U1421">
        <f>(R1422-R1421)*(Q1422+Q1421)/2</f>
        <v>0</v>
      </c>
    </row>
    <row r="1422" spans="1:21">
      <c r="A1422" t="s">
        <v>16</v>
      </c>
      <c r="B1422" t="s">
        <v>2855</v>
      </c>
      <c r="C1422" t="s">
        <v>2856</v>
      </c>
      <c r="D1422" s="2" t="s">
        <v>13</v>
      </c>
      <c r="E1422">
        <v>20</v>
      </c>
      <c r="F1422">
        <v>373</v>
      </c>
      <c r="G1422" t="s">
        <v>11</v>
      </c>
      <c r="H1422">
        <v>1</v>
      </c>
      <c r="I1422">
        <v>425</v>
      </c>
      <c r="J1422" t="s">
        <v>12</v>
      </c>
      <c r="K1422">
        <v>90.3</v>
      </c>
      <c r="L1422" s="1">
        <v>5.2E-23</v>
      </c>
      <c r="M1422">
        <f>COUNTIF(Лист1!A:A,B1422)</f>
        <v>0</v>
      </c>
      <c r="N1422">
        <f>ABS(M1422-1)</f>
        <v>1</v>
      </c>
      <c r="O1422">
        <f>SUMIFS(M:M,K:K,"&gt;="&amp;K1422)</f>
        <v>528</v>
      </c>
      <c r="P1422">
        <f>SUMIFS(M:M,K:K,"&lt;"&amp;K1422)+72543</f>
        <v>72607</v>
      </c>
      <c r="Q1422">
        <f>O1422/SUM(M:M)</f>
        <v>0.44594594594594594</v>
      </c>
      <c r="R1422">
        <f>1-P1422/(SUM(N:N)+72543)</f>
        <v>0.14853470617897813</v>
      </c>
      <c r="S1422">
        <v>0.44594594594594594</v>
      </c>
      <c r="T1422">
        <f>1-R1422+Q1422</f>
        <v>1.2974112397669679</v>
      </c>
      <c r="U1422">
        <f>(R1423-R1422)*(Q1423+Q1422)/2</f>
        <v>0</v>
      </c>
    </row>
    <row r="1423" spans="1:21">
      <c r="A1423" t="s">
        <v>16</v>
      </c>
      <c r="B1423" t="s">
        <v>2857</v>
      </c>
      <c r="C1423" t="s">
        <v>2858</v>
      </c>
      <c r="D1423" s="2" t="s">
        <v>13</v>
      </c>
      <c r="E1423">
        <v>37</v>
      </c>
      <c r="F1423">
        <v>307</v>
      </c>
      <c r="G1423" t="s">
        <v>11</v>
      </c>
      <c r="H1423">
        <v>1</v>
      </c>
      <c r="I1423">
        <v>425</v>
      </c>
      <c r="J1423" t="s">
        <v>12</v>
      </c>
      <c r="K1423">
        <v>90.3</v>
      </c>
      <c r="L1423" s="1">
        <v>5.3999999999999997E-23</v>
      </c>
      <c r="M1423">
        <f>COUNTIF(Лист1!A:A,B1423)</f>
        <v>0</v>
      </c>
      <c r="N1423">
        <f>ABS(M1423-1)</f>
        <v>1</v>
      </c>
      <c r="O1423">
        <f>SUMIFS(M:M,K:K,"&gt;="&amp;K1423)</f>
        <v>528</v>
      </c>
      <c r="P1423">
        <f>SUMIFS(M:M,K:K,"&lt;"&amp;K1423)+72543</f>
        <v>72607</v>
      </c>
      <c r="Q1423">
        <f>O1423/SUM(M:M)</f>
        <v>0.44594594594594594</v>
      </c>
      <c r="R1423">
        <f>1-P1423/(SUM(N:N)+72543)</f>
        <v>0.14853470617897813</v>
      </c>
      <c r="S1423">
        <v>0.44594594594594594</v>
      </c>
      <c r="T1423">
        <f>1-R1423+Q1423</f>
        <v>1.2974112397669679</v>
      </c>
      <c r="U1423">
        <f>(R1424-R1423)*(Q1424+Q1423)/2</f>
        <v>5.2345788613498357E-6</v>
      </c>
    </row>
    <row r="1424" spans="1:21">
      <c r="A1424" t="s">
        <v>16</v>
      </c>
      <c r="B1424" t="s">
        <v>2859</v>
      </c>
      <c r="C1424" t="s">
        <v>2860</v>
      </c>
      <c r="D1424" s="2" t="s">
        <v>13</v>
      </c>
      <c r="E1424">
        <v>4</v>
      </c>
      <c r="F1424">
        <v>318</v>
      </c>
      <c r="G1424" t="s">
        <v>11</v>
      </c>
      <c r="H1424">
        <v>1</v>
      </c>
      <c r="I1424">
        <v>425</v>
      </c>
      <c r="J1424" t="s">
        <v>12</v>
      </c>
      <c r="K1424">
        <v>90.2</v>
      </c>
      <c r="L1424" s="1">
        <v>5.5999999999999994E-23</v>
      </c>
      <c r="M1424">
        <f>COUNTIF(Лист1!A:A,B1424)</f>
        <v>1</v>
      </c>
      <c r="N1424">
        <f>ABS(M1424-1)</f>
        <v>0</v>
      </c>
      <c r="O1424">
        <f>SUMIFS(M:M,K:K,"&gt;="&amp;K1424)</f>
        <v>529</v>
      </c>
      <c r="P1424">
        <f>SUMIFS(M:M,K:K,"&lt;"&amp;K1424)+72543</f>
        <v>72606</v>
      </c>
      <c r="Q1424">
        <f>O1424/SUM(M:M)</f>
        <v>0.44679054054054052</v>
      </c>
      <c r="R1424">
        <f>1-P1424/(SUM(N:N)+72543)</f>
        <v>0.14854643322036287</v>
      </c>
      <c r="S1424">
        <v>0.44679054054054052</v>
      </c>
      <c r="T1424">
        <f>1-R1424+Q1424</f>
        <v>1.2982441073201776</v>
      </c>
      <c r="U1424">
        <f>(R1425-R1424)*(Q1425+Q1424)/2</f>
        <v>0</v>
      </c>
    </row>
    <row r="1425" spans="1:21">
      <c r="A1425" t="s">
        <v>16</v>
      </c>
      <c r="B1425" t="s">
        <v>2861</v>
      </c>
      <c r="C1425" t="s">
        <v>2862</v>
      </c>
      <c r="D1425" s="2" t="s">
        <v>13</v>
      </c>
      <c r="E1425">
        <v>8</v>
      </c>
      <c r="F1425">
        <v>278</v>
      </c>
      <c r="G1425" t="s">
        <v>11</v>
      </c>
      <c r="H1425">
        <v>1</v>
      </c>
      <c r="I1425">
        <v>425</v>
      </c>
      <c r="J1425" t="s">
        <v>12</v>
      </c>
      <c r="K1425">
        <v>90.2</v>
      </c>
      <c r="L1425" s="1">
        <v>5.8000000000000003E-23</v>
      </c>
      <c r="M1425">
        <f>COUNTIF(Лист1!A:A,B1425)</f>
        <v>0</v>
      </c>
      <c r="N1425">
        <f>ABS(M1425-1)</f>
        <v>1</v>
      </c>
      <c r="O1425">
        <f>SUMIFS(M:M,K:K,"&gt;="&amp;K1425)</f>
        <v>529</v>
      </c>
      <c r="P1425">
        <f>SUMIFS(M:M,K:K,"&lt;"&amp;K1425)+72543</f>
        <v>72606</v>
      </c>
      <c r="Q1425">
        <f>O1425/SUM(M:M)</f>
        <v>0.44679054054054052</v>
      </c>
      <c r="R1425">
        <f>1-P1425/(SUM(N:N)+72543)</f>
        <v>0.14854643322036287</v>
      </c>
      <c r="S1425">
        <v>0.44679054054054052</v>
      </c>
      <c r="T1425">
        <f>1-R1425+Q1425</f>
        <v>1.2982441073201776</v>
      </c>
      <c r="U1425">
        <f>(R1426-R1425)*(Q1426+Q1425)/2</f>
        <v>0</v>
      </c>
    </row>
    <row r="1426" spans="1:21">
      <c r="A1426" t="s">
        <v>16</v>
      </c>
      <c r="B1426" t="s">
        <v>2863</v>
      </c>
      <c r="C1426" t="s">
        <v>2864</v>
      </c>
      <c r="D1426" s="2" t="s">
        <v>13</v>
      </c>
      <c r="E1426">
        <v>3</v>
      </c>
      <c r="F1426">
        <v>276</v>
      </c>
      <c r="G1426" t="s">
        <v>11</v>
      </c>
      <c r="H1426">
        <v>1</v>
      </c>
      <c r="I1426">
        <v>425</v>
      </c>
      <c r="J1426" t="s">
        <v>12</v>
      </c>
      <c r="K1426">
        <v>90.1</v>
      </c>
      <c r="L1426" s="1">
        <v>5.8000000000000003E-23</v>
      </c>
      <c r="M1426">
        <f>COUNTIF(Лист1!A:A,B1426)</f>
        <v>0</v>
      </c>
      <c r="N1426">
        <f>ABS(M1426-1)</f>
        <v>1</v>
      </c>
      <c r="O1426">
        <f>SUMIFS(M:M,K:K,"&gt;="&amp;K1426)</f>
        <v>529</v>
      </c>
      <c r="P1426">
        <f>SUMIFS(M:M,K:K,"&lt;"&amp;K1426)+72543</f>
        <v>72606</v>
      </c>
      <c r="Q1426">
        <f>O1426/SUM(M:M)</f>
        <v>0.44679054054054052</v>
      </c>
      <c r="R1426">
        <f>1-P1426/(SUM(N:N)+72543)</f>
        <v>0.14854643322036287</v>
      </c>
      <c r="S1426">
        <v>0.44679054054054052</v>
      </c>
      <c r="T1426">
        <f>1-R1426+Q1426</f>
        <v>1.2982441073201776</v>
      </c>
      <c r="U1426">
        <f>(R1427-R1426)*(Q1427+Q1426)/2</f>
        <v>0</v>
      </c>
    </row>
    <row r="1427" spans="1:21">
      <c r="A1427" t="s">
        <v>16</v>
      </c>
      <c r="B1427" t="s">
        <v>2865</v>
      </c>
      <c r="C1427" t="s">
        <v>2866</v>
      </c>
      <c r="D1427" s="2" t="s">
        <v>13</v>
      </c>
      <c r="E1427">
        <v>3</v>
      </c>
      <c r="F1427">
        <v>276</v>
      </c>
      <c r="G1427" t="s">
        <v>11</v>
      </c>
      <c r="H1427">
        <v>1</v>
      </c>
      <c r="I1427">
        <v>425</v>
      </c>
      <c r="J1427" t="s">
        <v>12</v>
      </c>
      <c r="K1427">
        <v>90.1</v>
      </c>
      <c r="L1427" s="1">
        <v>5.8000000000000003E-23</v>
      </c>
      <c r="M1427">
        <f>COUNTIF(Лист1!A:A,B1427)</f>
        <v>0</v>
      </c>
      <c r="N1427">
        <f>ABS(M1427-1)</f>
        <v>1</v>
      </c>
      <c r="O1427">
        <f>SUMIFS(M:M,K:K,"&gt;="&amp;K1427)</f>
        <v>529</v>
      </c>
      <c r="P1427">
        <f>SUMIFS(M:M,K:K,"&lt;"&amp;K1427)+72543</f>
        <v>72606</v>
      </c>
      <c r="Q1427">
        <f>O1427/SUM(M:M)</f>
        <v>0.44679054054054052</v>
      </c>
      <c r="R1427">
        <f>1-P1427/(SUM(N:N)+72543)</f>
        <v>0.14854643322036287</v>
      </c>
      <c r="S1427">
        <v>0.44679054054054052</v>
      </c>
      <c r="T1427">
        <f>1-R1427+Q1427</f>
        <v>1.2982441073201776</v>
      </c>
      <c r="U1427">
        <f>(R1428-R1427)*(Q1428+Q1427)/2</f>
        <v>0</v>
      </c>
    </row>
    <row r="1428" spans="1:21">
      <c r="A1428" t="s">
        <v>16</v>
      </c>
      <c r="B1428" t="s">
        <v>2867</v>
      </c>
      <c r="C1428" t="s">
        <v>2868</v>
      </c>
      <c r="D1428" s="2" t="s">
        <v>13</v>
      </c>
      <c r="E1428">
        <v>12</v>
      </c>
      <c r="F1428">
        <v>276</v>
      </c>
      <c r="G1428" t="s">
        <v>11</v>
      </c>
      <c r="H1428">
        <v>1</v>
      </c>
      <c r="I1428">
        <v>425</v>
      </c>
      <c r="J1428" t="s">
        <v>12</v>
      </c>
      <c r="K1428">
        <v>90.1</v>
      </c>
      <c r="L1428" s="1">
        <v>5.8999999999999996E-23</v>
      </c>
      <c r="M1428">
        <f>COUNTIF(Лист1!A:A,B1428)</f>
        <v>0</v>
      </c>
      <c r="N1428">
        <f>ABS(M1428-1)</f>
        <v>1</v>
      </c>
      <c r="O1428">
        <f>SUMIFS(M:M,K:K,"&gt;="&amp;K1428)</f>
        <v>529</v>
      </c>
      <c r="P1428">
        <f>SUMIFS(M:M,K:K,"&lt;"&amp;K1428)+72543</f>
        <v>72606</v>
      </c>
      <c r="Q1428">
        <f>O1428/SUM(M:M)</f>
        <v>0.44679054054054052</v>
      </c>
      <c r="R1428">
        <f>1-P1428/(SUM(N:N)+72543)</f>
        <v>0.14854643322036287</v>
      </c>
      <c r="S1428">
        <v>0.44679054054054052</v>
      </c>
      <c r="T1428">
        <f>1-R1428+Q1428</f>
        <v>1.2982441073201776</v>
      </c>
      <c r="U1428">
        <f>(R1429-R1428)*(Q1429+Q1428)/2</f>
        <v>0</v>
      </c>
    </row>
    <row r="1429" spans="1:21">
      <c r="A1429" t="s">
        <v>16</v>
      </c>
      <c r="B1429" t="s">
        <v>2869</v>
      </c>
      <c r="C1429" t="s">
        <v>2870</v>
      </c>
      <c r="D1429" s="2" t="s">
        <v>13</v>
      </c>
      <c r="E1429">
        <v>12</v>
      </c>
      <c r="F1429">
        <v>276</v>
      </c>
      <c r="G1429" t="s">
        <v>11</v>
      </c>
      <c r="H1429">
        <v>1</v>
      </c>
      <c r="I1429">
        <v>425</v>
      </c>
      <c r="J1429" t="s">
        <v>12</v>
      </c>
      <c r="K1429">
        <v>90.1</v>
      </c>
      <c r="L1429" s="1">
        <v>5.8999999999999996E-23</v>
      </c>
      <c r="M1429">
        <f>COUNTIF(Лист1!A:A,B1429)</f>
        <v>0</v>
      </c>
      <c r="N1429">
        <f>ABS(M1429-1)</f>
        <v>1</v>
      </c>
      <c r="O1429">
        <f>SUMIFS(M:M,K:K,"&gt;="&amp;K1429)</f>
        <v>529</v>
      </c>
      <c r="P1429">
        <f>SUMIFS(M:M,K:K,"&lt;"&amp;K1429)+72543</f>
        <v>72606</v>
      </c>
      <c r="Q1429">
        <f>O1429/SUM(M:M)</f>
        <v>0.44679054054054052</v>
      </c>
      <c r="R1429">
        <f>1-P1429/(SUM(N:N)+72543)</f>
        <v>0.14854643322036287</v>
      </c>
      <c r="S1429">
        <v>0.44679054054054052</v>
      </c>
      <c r="T1429">
        <f>1-R1429+Q1429</f>
        <v>1.2982441073201776</v>
      </c>
      <c r="U1429">
        <f>(R1430-R1429)*(Q1430+Q1429)/2</f>
        <v>0</v>
      </c>
    </row>
    <row r="1430" spans="1:21">
      <c r="A1430" t="s">
        <v>16</v>
      </c>
      <c r="B1430" t="s">
        <v>2871</v>
      </c>
      <c r="C1430" t="s">
        <v>2872</v>
      </c>
      <c r="D1430" s="2" t="s">
        <v>13</v>
      </c>
      <c r="E1430">
        <v>13</v>
      </c>
      <c r="F1430">
        <v>285</v>
      </c>
      <c r="G1430" t="s">
        <v>11</v>
      </c>
      <c r="H1430">
        <v>1</v>
      </c>
      <c r="I1430">
        <v>425</v>
      </c>
      <c r="J1430" t="s">
        <v>12</v>
      </c>
      <c r="K1430">
        <v>90.1</v>
      </c>
      <c r="L1430" s="1">
        <v>5.8999999999999996E-23</v>
      </c>
      <c r="M1430">
        <f>COUNTIF(Лист1!A:A,B1430)</f>
        <v>0</v>
      </c>
      <c r="N1430">
        <f>ABS(M1430-1)</f>
        <v>1</v>
      </c>
      <c r="O1430">
        <f>SUMIFS(M:M,K:K,"&gt;="&amp;K1430)</f>
        <v>529</v>
      </c>
      <c r="P1430">
        <f>SUMIFS(M:M,K:K,"&lt;"&amp;K1430)+72543</f>
        <v>72606</v>
      </c>
      <c r="Q1430">
        <f>O1430/SUM(M:M)</f>
        <v>0.44679054054054052</v>
      </c>
      <c r="R1430">
        <f>1-P1430/(SUM(N:N)+72543)</f>
        <v>0.14854643322036287</v>
      </c>
      <c r="S1430">
        <v>0.44679054054054052</v>
      </c>
      <c r="T1430">
        <f>1-R1430+Q1430</f>
        <v>1.2982441073201776</v>
      </c>
      <c r="U1430">
        <f>(R1431-R1430)*(Q1431+Q1430)/2</f>
        <v>0</v>
      </c>
    </row>
    <row r="1431" spans="1:21">
      <c r="A1431" t="s">
        <v>16</v>
      </c>
      <c r="B1431" t="s">
        <v>2873</v>
      </c>
      <c r="C1431" t="s">
        <v>2874</v>
      </c>
      <c r="D1431" s="2" t="s">
        <v>13</v>
      </c>
      <c r="E1431">
        <v>8</v>
      </c>
      <c r="F1431">
        <v>279</v>
      </c>
      <c r="G1431" t="s">
        <v>11</v>
      </c>
      <c r="H1431">
        <v>1</v>
      </c>
      <c r="I1431">
        <v>425</v>
      </c>
      <c r="J1431" t="s">
        <v>12</v>
      </c>
      <c r="K1431">
        <v>90</v>
      </c>
      <c r="L1431" s="1">
        <v>6.3000000000000002E-23</v>
      </c>
      <c r="M1431">
        <f>COUNTIF(Лист1!A:A,B1431)</f>
        <v>0</v>
      </c>
      <c r="N1431">
        <f>ABS(M1431-1)</f>
        <v>1</v>
      </c>
      <c r="O1431">
        <f>SUMIFS(M:M,K:K,"&gt;="&amp;K1431)</f>
        <v>529</v>
      </c>
      <c r="P1431">
        <f>SUMIFS(M:M,K:K,"&lt;"&amp;K1431)+72543</f>
        <v>72606</v>
      </c>
      <c r="Q1431">
        <f>O1431/SUM(M:M)</f>
        <v>0.44679054054054052</v>
      </c>
      <c r="R1431">
        <f>1-P1431/(SUM(N:N)+72543)</f>
        <v>0.14854643322036287</v>
      </c>
      <c r="S1431">
        <v>0.44679054054054052</v>
      </c>
      <c r="T1431">
        <f>1-R1431+Q1431</f>
        <v>1.2982441073201776</v>
      </c>
      <c r="U1431">
        <f>(R1432-R1431)*(Q1432+Q1431)/2</f>
        <v>0</v>
      </c>
    </row>
    <row r="1432" spans="1:21">
      <c r="A1432" t="s">
        <v>16</v>
      </c>
      <c r="B1432" t="s">
        <v>2875</v>
      </c>
      <c r="C1432" t="s">
        <v>2876</v>
      </c>
      <c r="D1432" s="2" t="s">
        <v>13</v>
      </c>
      <c r="E1432">
        <v>19</v>
      </c>
      <c r="F1432">
        <v>276</v>
      </c>
      <c r="G1432" t="s">
        <v>11</v>
      </c>
      <c r="H1432">
        <v>1</v>
      </c>
      <c r="I1432">
        <v>425</v>
      </c>
      <c r="J1432" t="s">
        <v>12</v>
      </c>
      <c r="K1432">
        <v>90</v>
      </c>
      <c r="L1432" s="1">
        <v>6.3000000000000002E-23</v>
      </c>
      <c r="M1432">
        <f>COUNTIF(Лист1!A:A,B1432)</f>
        <v>0</v>
      </c>
      <c r="N1432">
        <f>ABS(M1432-1)</f>
        <v>1</v>
      </c>
      <c r="O1432">
        <f>SUMIFS(M:M,K:K,"&gt;="&amp;K1432)</f>
        <v>529</v>
      </c>
      <c r="P1432">
        <f>SUMIFS(M:M,K:K,"&lt;"&amp;K1432)+72543</f>
        <v>72606</v>
      </c>
      <c r="Q1432">
        <f>O1432/SUM(M:M)</f>
        <v>0.44679054054054052</v>
      </c>
      <c r="R1432">
        <f>1-P1432/(SUM(N:N)+72543)</f>
        <v>0.14854643322036287</v>
      </c>
      <c r="S1432">
        <v>0.44679054054054052</v>
      </c>
      <c r="T1432">
        <f>1-R1432+Q1432</f>
        <v>1.2982441073201776</v>
      </c>
      <c r="U1432">
        <f>(R1433-R1432)*(Q1433+Q1432)/2</f>
        <v>0</v>
      </c>
    </row>
    <row r="1433" spans="1:21">
      <c r="A1433" t="s">
        <v>16</v>
      </c>
      <c r="B1433" t="s">
        <v>2877</v>
      </c>
      <c r="C1433" t="s">
        <v>2878</v>
      </c>
      <c r="D1433" s="2" t="s">
        <v>13</v>
      </c>
      <c r="E1433">
        <v>1</v>
      </c>
      <c r="F1433">
        <v>275</v>
      </c>
      <c r="G1433" t="s">
        <v>15</v>
      </c>
      <c r="H1433">
        <v>1</v>
      </c>
      <c r="I1433">
        <v>425</v>
      </c>
      <c r="J1433" t="s">
        <v>12</v>
      </c>
      <c r="K1433">
        <v>90</v>
      </c>
      <c r="L1433" s="1">
        <v>6.3999999999999995E-23</v>
      </c>
      <c r="M1433">
        <f>COUNTIF(Лист1!A:A,B1433)</f>
        <v>0</v>
      </c>
      <c r="N1433">
        <f>ABS(M1433-1)</f>
        <v>1</v>
      </c>
      <c r="O1433">
        <f>SUMIFS(M:M,K:K,"&gt;="&amp;K1433)</f>
        <v>529</v>
      </c>
      <c r="P1433">
        <f>SUMIFS(M:M,K:K,"&lt;"&amp;K1433)+72543</f>
        <v>72606</v>
      </c>
      <c r="Q1433">
        <f>O1433/SUM(M:M)</f>
        <v>0.44679054054054052</v>
      </c>
      <c r="R1433">
        <f>1-P1433/(SUM(N:N)+72543)</f>
        <v>0.14854643322036287</v>
      </c>
      <c r="S1433">
        <v>0.44679054054054052</v>
      </c>
      <c r="T1433">
        <f>1-R1433+Q1433</f>
        <v>1.2982441073201776</v>
      </c>
      <c r="U1433">
        <f>(R1434-R1433)*(Q1434+Q1433)/2</f>
        <v>0</v>
      </c>
    </row>
    <row r="1434" spans="1:21">
      <c r="A1434" t="s">
        <v>16</v>
      </c>
      <c r="B1434" t="s">
        <v>2879</v>
      </c>
      <c r="C1434" t="s">
        <v>2880</v>
      </c>
      <c r="D1434" s="2" t="s">
        <v>13</v>
      </c>
      <c r="E1434">
        <v>8</v>
      </c>
      <c r="F1434">
        <v>278</v>
      </c>
      <c r="G1434" t="s">
        <v>11</v>
      </c>
      <c r="H1434">
        <v>1</v>
      </c>
      <c r="I1434">
        <v>425</v>
      </c>
      <c r="J1434" t="s">
        <v>12</v>
      </c>
      <c r="K1434">
        <v>90</v>
      </c>
      <c r="L1434" s="1">
        <v>6.6000000000000004E-23</v>
      </c>
      <c r="M1434">
        <f>COUNTIF(Лист1!A:A,B1434)</f>
        <v>0</v>
      </c>
      <c r="N1434">
        <f>ABS(M1434-1)</f>
        <v>1</v>
      </c>
      <c r="O1434">
        <f>SUMIFS(M:M,K:K,"&gt;="&amp;K1434)</f>
        <v>529</v>
      </c>
      <c r="P1434">
        <f>SUMIFS(M:M,K:K,"&lt;"&amp;K1434)+72543</f>
        <v>72606</v>
      </c>
      <c r="Q1434">
        <f>O1434/SUM(M:M)</f>
        <v>0.44679054054054052</v>
      </c>
      <c r="R1434">
        <f>1-P1434/(SUM(N:N)+72543)</f>
        <v>0.14854643322036287</v>
      </c>
      <c r="S1434">
        <v>0.44679054054054052</v>
      </c>
      <c r="T1434">
        <f>1-R1434+Q1434</f>
        <v>1.2982441073201776</v>
      </c>
      <c r="U1434">
        <f>(R1435-R1434)*(Q1435+Q1434)/2</f>
        <v>0</v>
      </c>
    </row>
    <row r="1435" spans="1:21">
      <c r="A1435" t="s">
        <v>16</v>
      </c>
      <c r="B1435" t="s">
        <v>2881</v>
      </c>
      <c r="C1435" t="s">
        <v>2882</v>
      </c>
      <c r="D1435" s="2" t="s">
        <v>13</v>
      </c>
      <c r="E1435">
        <v>2</v>
      </c>
      <c r="F1435">
        <v>276</v>
      </c>
      <c r="G1435" t="s">
        <v>11</v>
      </c>
      <c r="H1435">
        <v>1</v>
      </c>
      <c r="I1435">
        <v>425</v>
      </c>
      <c r="J1435" t="s">
        <v>12</v>
      </c>
      <c r="K1435">
        <v>90</v>
      </c>
      <c r="L1435" s="1">
        <v>6.6000000000000004E-23</v>
      </c>
      <c r="M1435">
        <f>COUNTIF(Лист1!A:A,B1435)</f>
        <v>0</v>
      </c>
      <c r="N1435">
        <f>ABS(M1435-1)</f>
        <v>1</v>
      </c>
      <c r="O1435">
        <f>SUMIFS(M:M,K:K,"&gt;="&amp;K1435)</f>
        <v>529</v>
      </c>
      <c r="P1435">
        <f>SUMIFS(M:M,K:K,"&lt;"&amp;K1435)+72543</f>
        <v>72606</v>
      </c>
      <c r="Q1435">
        <f>O1435/SUM(M:M)</f>
        <v>0.44679054054054052</v>
      </c>
      <c r="R1435">
        <f>1-P1435/(SUM(N:N)+72543)</f>
        <v>0.14854643322036287</v>
      </c>
      <c r="S1435">
        <v>0.44679054054054052</v>
      </c>
      <c r="T1435">
        <f>1-R1435+Q1435</f>
        <v>1.2982441073201776</v>
      </c>
      <c r="U1435">
        <f>(R1436-R1435)*(Q1436+Q1435)/2</f>
        <v>0</v>
      </c>
    </row>
    <row r="1436" spans="1:21">
      <c r="A1436" t="s">
        <v>16</v>
      </c>
      <c r="B1436" t="s">
        <v>2883</v>
      </c>
      <c r="C1436" t="s">
        <v>2884</v>
      </c>
      <c r="D1436" s="2" t="s">
        <v>13</v>
      </c>
      <c r="E1436">
        <v>3</v>
      </c>
      <c r="F1436">
        <v>276</v>
      </c>
      <c r="G1436" t="s">
        <v>11</v>
      </c>
      <c r="H1436">
        <v>1</v>
      </c>
      <c r="I1436">
        <v>425</v>
      </c>
      <c r="J1436" t="s">
        <v>12</v>
      </c>
      <c r="K1436">
        <v>90</v>
      </c>
      <c r="L1436" s="1">
        <v>6.6000000000000004E-23</v>
      </c>
      <c r="M1436">
        <f>COUNTIF(Лист1!A:A,B1436)</f>
        <v>0</v>
      </c>
      <c r="N1436">
        <f>ABS(M1436-1)</f>
        <v>1</v>
      </c>
      <c r="O1436">
        <f>SUMIFS(M:M,K:K,"&gt;="&amp;K1436)</f>
        <v>529</v>
      </c>
      <c r="P1436">
        <f>SUMIFS(M:M,K:K,"&lt;"&amp;K1436)+72543</f>
        <v>72606</v>
      </c>
      <c r="Q1436">
        <f>O1436/SUM(M:M)</f>
        <v>0.44679054054054052</v>
      </c>
      <c r="R1436">
        <f>1-P1436/(SUM(N:N)+72543)</f>
        <v>0.14854643322036287</v>
      </c>
      <c r="S1436">
        <v>0.44679054054054052</v>
      </c>
      <c r="T1436">
        <f>1-R1436+Q1436</f>
        <v>1.2982441073201776</v>
      </c>
      <c r="U1436">
        <f>(R1437-R1436)*(Q1437+Q1436)/2</f>
        <v>5.2444834571139792E-6</v>
      </c>
    </row>
    <row r="1437" spans="1:21">
      <c r="A1437" t="s">
        <v>16</v>
      </c>
      <c r="B1437" t="s">
        <v>2885</v>
      </c>
      <c r="C1437" t="s">
        <v>2886</v>
      </c>
      <c r="D1437" s="2" t="s">
        <v>13</v>
      </c>
      <c r="E1437">
        <v>3</v>
      </c>
      <c r="F1437">
        <v>276</v>
      </c>
      <c r="G1437" t="s">
        <v>11</v>
      </c>
      <c r="H1437">
        <v>1</v>
      </c>
      <c r="I1437">
        <v>425</v>
      </c>
      <c r="J1437" t="s">
        <v>12</v>
      </c>
      <c r="K1437">
        <v>89.8</v>
      </c>
      <c r="L1437" s="1">
        <v>7.1999999999999996E-23</v>
      </c>
      <c r="M1437">
        <f>COUNTIF(Лист1!A:A,B1437)</f>
        <v>0</v>
      </c>
      <c r="N1437">
        <f>ABS(M1437-1)</f>
        <v>1</v>
      </c>
      <c r="O1437">
        <f>SUMIFS(M:M,K:K,"&gt;="&amp;K1437)</f>
        <v>530</v>
      </c>
      <c r="P1437">
        <f>SUMIFS(M:M,K:K,"&lt;"&amp;K1437)+72543</f>
        <v>72605</v>
      </c>
      <c r="Q1437">
        <f>O1437/SUM(M:M)</f>
        <v>0.44763513513513514</v>
      </c>
      <c r="R1437">
        <f>1-P1437/(SUM(N:N)+72543)</f>
        <v>0.14855816026174762</v>
      </c>
      <c r="S1437">
        <v>0.44763513513513514</v>
      </c>
      <c r="T1437">
        <f>1-R1437+Q1437</f>
        <v>1.2990769748733875</v>
      </c>
      <c r="U1437">
        <f>(R1438-R1437)*(Q1438+Q1437)/2</f>
        <v>0</v>
      </c>
    </row>
    <row r="1438" spans="1:21">
      <c r="A1438" t="s">
        <v>16</v>
      </c>
      <c r="B1438" t="s">
        <v>2887</v>
      </c>
      <c r="C1438" t="s">
        <v>2888</v>
      </c>
      <c r="D1438" s="2" t="s">
        <v>13</v>
      </c>
      <c r="E1438">
        <v>5</v>
      </c>
      <c r="F1438">
        <v>299</v>
      </c>
      <c r="G1438" t="s">
        <v>11</v>
      </c>
      <c r="H1438">
        <v>1</v>
      </c>
      <c r="I1438">
        <v>425</v>
      </c>
      <c r="J1438" t="s">
        <v>12</v>
      </c>
      <c r="K1438">
        <v>89.8</v>
      </c>
      <c r="L1438" s="1">
        <v>7.1999999999999996E-23</v>
      </c>
      <c r="M1438">
        <f>COUNTIF(Лист1!A:A,B1438)</f>
        <v>0</v>
      </c>
      <c r="N1438">
        <f>ABS(M1438-1)</f>
        <v>1</v>
      </c>
      <c r="O1438">
        <f>SUMIFS(M:M,K:K,"&gt;="&amp;K1438)</f>
        <v>530</v>
      </c>
      <c r="P1438">
        <f>SUMIFS(M:M,K:K,"&lt;"&amp;K1438)+72543</f>
        <v>72605</v>
      </c>
      <c r="Q1438">
        <f>O1438/SUM(M:M)</f>
        <v>0.44763513513513514</v>
      </c>
      <c r="R1438">
        <f>1-P1438/(SUM(N:N)+72543)</f>
        <v>0.14855816026174762</v>
      </c>
      <c r="S1438">
        <v>0.44763513513513514</v>
      </c>
      <c r="T1438">
        <f>1-R1438+Q1438</f>
        <v>1.2990769748733875</v>
      </c>
      <c r="U1438">
        <f>(R1439-R1438)*(Q1439+Q1438)/2</f>
        <v>0</v>
      </c>
    </row>
    <row r="1439" spans="1:21">
      <c r="A1439" t="s">
        <v>16</v>
      </c>
      <c r="B1439" t="s">
        <v>2889</v>
      </c>
      <c r="C1439" t="s">
        <v>2890</v>
      </c>
      <c r="D1439" s="2" t="s">
        <v>13</v>
      </c>
      <c r="E1439">
        <v>1</v>
      </c>
      <c r="F1439">
        <v>276</v>
      </c>
      <c r="G1439" t="s">
        <v>15</v>
      </c>
      <c r="H1439">
        <v>1</v>
      </c>
      <c r="I1439">
        <v>425</v>
      </c>
      <c r="J1439" t="s">
        <v>12</v>
      </c>
      <c r="K1439">
        <v>89.8</v>
      </c>
      <c r="L1439" s="1">
        <v>7.3E-23</v>
      </c>
      <c r="M1439">
        <f>COUNTIF(Лист1!A:A,B1439)</f>
        <v>0</v>
      </c>
      <c r="N1439">
        <f>ABS(M1439-1)</f>
        <v>1</v>
      </c>
      <c r="O1439">
        <f>SUMIFS(M:M,K:K,"&gt;="&amp;K1439)</f>
        <v>530</v>
      </c>
      <c r="P1439">
        <f>SUMIFS(M:M,K:K,"&lt;"&amp;K1439)+72543</f>
        <v>72605</v>
      </c>
      <c r="Q1439">
        <f>O1439/SUM(M:M)</f>
        <v>0.44763513513513514</v>
      </c>
      <c r="R1439">
        <f>1-P1439/(SUM(N:N)+72543)</f>
        <v>0.14855816026174762</v>
      </c>
      <c r="S1439">
        <v>0.44763513513513514</v>
      </c>
      <c r="T1439">
        <f>1-R1439+Q1439</f>
        <v>1.2990769748733875</v>
      </c>
      <c r="U1439">
        <f>(R1440-R1439)*(Q1440+Q1439)/2</f>
        <v>0</v>
      </c>
    </row>
    <row r="1440" spans="1:21">
      <c r="A1440" t="s">
        <v>16</v>
      </c>
      <c r="B1440" t="s">
        <v>2891</v>
      </c>
      <c r="C1440" t="s">
        <v>2892</v>
      </c>
      <c r="D1440" s="2" t="s">
        <v>13</v>
      </c>
      <c r="E1440">
        <v>3</v>
      </c>
      <c r="F1440">
        <v>273</v>
      </c>
      <c r="G1440" t="s">
        <v>11</v>
      </c>
      <c r="H1440">
        <v>1</v>
      </c>
      <c r="I1440">
        <v>425</v>
      </c>
      <c r="J1440" t="s">
        <v>12</v>
      </c>
      <c r="K1440">
        <v>89.8</v>
      </c>
      <c r="L1440" s="1">
        <v>7.4999999999999998E-23</v>
      </c>
      <c r="M1440">
        <f>COUNTIF(Лист1!A:A,B1440)</f>
        <v>0</v>
      </c>
      <c r="N1440">
        <f>ABS(M1440-1)</f>
        <v>1</v>
      </c>
      <c r="O1440">
        <f>SUMIFS(M:M,K:K,"&gt;="&amp;K1440)</f>
        <v>530</v>
      </c>
      <c r="P1440">
        <f>SUMIFS(M:M,K:K,"&lt;"&amp;K1440)+72543</f>
        <v>72605</v>
      </c>
      <c r="Q1440">
        <f>O1440/SUM(M:M)</f>
        <v>0.44763513513513514</v>
      </c>
      <c r="R1440">
        <f>1-P1440/(SUM(N:N)+72543)</f>
        <v>0.14855816026174762</v>
      </c>
      <c r="S1440">
        <v>0.44763513513513514</v>
      </c>
      <c r="T1440">
        <f>1-R1440+Q1440</f>
        <v>1.2990769748733875</v>
      </c>
      <c r="U1440">
        <f>(R1441-R1440)*(Q1441+Q1440)/2</f>
        <v>0</v>
      </c>
    </row>
    <row r="1441" spans="1:21">
      <c r="A1441" t="s">
        <v>16</v>
      </c>
      <c r="B1441" t="s">
        <v>2893</v>
      </c>
      <c r="C1441" t="s">
        <v>2894</v>
      </c>
      <c r="D1441" s="2" t="s">
        <v>13</v>
      </c>
      <c r="E1441">
        <v>21</v>
      </c>
      <c r="F1441">
        <v>381</v>
      </c>
      <c r="G1441" t="s">
        <v>11</v>
      </c>
      <c r="H1441">
        <v>1</v>
      </c>
      <c r="I1441">
        <v>425</v>
      </c>
      <c r="J1441" t="s">
        <v>12</v>
      </c>
      <c r="K1441">
        <v>89.8</v>
      </c>
      <c r="L1441" s="1">
        <v>7.4999999999999998E-23</v>
      </c>
      <c r="M1441">
        <f>COUNTIF(Лист1!A:A,B1441)</f>
        <v>1</v>
      </c>
      <c r="N1441">
        <f>ABS(M1441-1)</f>
        <v>0</v>
      </c>
      <c r="O1441">
        <f>SUMIFS(M:M,K:K,"&gt;="&amp;K1441)</f>
        <v>530</v>
      </c>
      <c r="P1441">
        <f>SUMIFS(M:M,K:K,"&lt;"&amp;K1441)+72543</f>
        <v>72605</v>
      </c>
      <c r="Q1441">
        <f>O1441/SUM(M:M)</f>
        <v>0.44763513513513514</v>
      </c>
      <c r="R1441">
        <f>1-P1441/(SUM(N:N)+72543)</f>
        <v>0.14855816026174762</v>
      </c>
      <c r="S1441">
        <v>0.44763513513513514</v>
      </c>
      <c r="T1441">
        <f>1-R1441+Q1441</f>
        <v>1.2990769748733875</v>
      </c>
      <c r="U1441">
        <f>(R1442-R1441)*(Q1442+Q1441)/2</f>
        <v>0</v>
      </c>
    </row>
    <row r="1442" spans="1:21">
      <c r="A1442" t="s">
        <v>16</v>
      </c>
      <c r="B1442" t="s">
        <v>2895</v>
      </c>
      <c r="C1442" t="s">
        <v>2896</v>
      </c>
      <c r="D1442" s="2" t="s">
        <v>13</v>
      </c>
      <c r="E1442">
        <v>8</v>
      </c>
      <c r="F1442">
        <v>278</v>
      </c>
      <c r="G1442" t="s">
        <v>11</v>
      </c>
      <c r="H1442">
        <v>1</v>
      </c>
      <c r="I1442">
        <v>425</v>
      </c>
      <c r="J1442" t="s">
        <v>12</v>
      </c>
      <c r="K1442">
        <v>89.8</v>
      </c>
      <c r="L1442" s="1">
        <v>7.6000000000000002E-23</v>
      </c>
      <c r="M1442">
        <f>COUNTIF(Лист1!A:A,B1442)</f>
        <v>0</v>
      </c>
      <c r="N1442">
        <f>ABS(M1442-1)</f>
        <v>1</v>
      </c>
      <c r="O1442">
        <f>SUMIFS(M:M,K:K,"&gt;="&amp;K1442)</f>
        <v>530</v>
      </c>
      <c r="P1442">
        <f>SUMIFS(M:M,K:K,"&lt;"&amp;K1442)+72543</f>
        <v>72605</v>
      </c>
      <c r="Q1442">
        <f>O1442/SUM(M:M)</f>
        <v>0.44763513513513514</v>
      </c>
      <c r="R1442">
        <f>1-P1442/(SUM(N:N)+72543)</f>
        <v>0.14855816026174762</v>
      </c>
      <c r="S1442">
        <v>0.44763513513513514</v>
      </c>
      <c r="T1442">
        <f>1-R1442+Q1442</f>
        <v>1.2990769748733875</v>
      </c>
      <c r="U1442">
        <f>(R1443-R1442)*(Q1443+Q1442)/2</f>
        <v>0</v>
      </c>
    </row>
    <row r="1443" spans="1:21">
      <c r="A1443" t="s">
        <v>16</v>
      </c>
      <c r="B1443" t="s">
        <v>2897</v>
      </c>
      <c r="C1443" t="s">
        <v>2898</v>
      </c>
      <c r="D1443" s="2" t="s">
        <v>13</v>
      </c>
      <c r="E1443">
        <v>4</v>
      </c>
      <c r="F1443">
        <v>310</v>
      </c>
      <c r="G1443" t="s">
        <v>11</v>
      </c>
      <c r="H1443">
        <v>1</v>
      </c>
      <c r="I1443">
        <v>425</v>
      </c>
      <c r="J1443" t="s">
        <v>12</v>
      </c>
      <c r="K1443">
        <v>89.7</v>
      </c>
      <c r="L1443" s="1">
        <v>7.6999999999999995E-23</v>
      </c>
      <c r="M1443">
        <f>COUNTIF(Лист1!A:A,B1443)</f>
        <v>0</v>
      </c>
      <c r="N1443">
        <f>ABS(M1443-1)</f>
        <v>1</v>
      </c>
      <c r="O1443">
        <f>SUMIFS(M:M,K:K,"&gt;="&amp;K1443)</f>
        <v>530</v>
      </c>
      <c r="P1443">
        <f>SUMIFS(M:M,K:K,"&lt;"&amp;K1443)+72543</f>
        <v>72605</v>
      </c>
      <c r="Q1443">
        <f>O1443/SUM(M:M)</f>
        <v>0.44763513513513514</v>
      </c>
      <c r="R1443">
        <f>1-P1443/(SUM(N:N)+72543)</f>
        <v>0.14855816026174762</v>
      </c>
      <c r="S1443">
        <v>0.44763513513513514</v>
      </c>
      <c r="T1443">
        <f>1-R1443+Q1443</f>
        <v>1.2990769748733875</v>
      </c>
      <c r="U1443">
        <f>(R1444-R1443)*(Q1444+Q1443)/2</f>
        <v>0</v>
      </c>
    </row>
    <row r="1444" spans="1:21">
      <c r="A1444" t="s">
        <v>16</v>
      </c>
      <c r="B1444" t="s">
        <v>2899</v>
      </c>
      <c r="C1444" t="s">
        <v>2900</v>
      </c>
      <c r="D1444" s="2" t="s">
        <v>13</v>
      </c>
      <c r="E1444">
        <v>4</v>
      </c>
      <c r="F1444">
        <v>275</v>
      </c>
      <c r="G1444" t="s">
        <v>11</v>
      </c>
      <c r="H1444">
        <v>1</v>
      </c>
      <c r="I1444">
        <v>425</v>
      </c>
      <c r="J1444" t="s">
        <v>12</v>
      </c>
      <c r="K1444">
        <v>89.7</v>
      </c>
      <c r="L1444" s="1">
        <v>7.9999999999999997E-23</v>
      </c>
      <c r="M1444">
        <f>COUNTIF(Лист1!A:A,B1444)</f>
        <v>0</v>
      </c>
      <c r="N1444">
        <f>ABS(M1444-1)</f>
        <v>1</v>
      </c>
      <c r="O1444">
        <f>SUMIFS(M:M,K:K,"&gt;="&amp;K1444)</f>
        <v>530</v>
      </c>
      <c r="P1444">
        <f>SUMIFS(M:M,K:K,"&lt;"&amp;K1444)+72543</f>
        <v>72605</v>
      </c>
      <c r="Q1444">
        <f>O1444/SUM(M:M)</f>
        <v>0.44763513513513514</v>
      </c>
      <c r="R1444">
        <f>1-P1444/(SUM(N:N)+72543)</f>
        <v>0.14855816026174762</v>
      </c>
      <c r="S1444">
        <v>0.44763513513513514</v>
      </c>
      <c r="T1444">
        <f>1-R1444+Q1444</f>
        <v>1.2990769748733875</v>
      </c>
      <c r="U1444">
        <f>(R1445-R1444)*(Q1445+Q1444)/2</f>
        <v>0</v>
      </c>
    </row>
    <row r="1445" spans="1:21">
      <c r="A1445" t="s">
        <v>16</v>
      </c>
      <c r="B1445" t="s">
        <v>2901</v>
      </c>
      <c r="C1445" t="s">
        <v>2902</v>
      </c>
      <c r="D1445" s="2" t="s">
        <v>13</v>
      </c>
      <c r="E1445">
        <v>3</v>
      </c>
      <c r="F1445">
        <v>273</v>
      </c>
      <c r="G1445" t="s">
        <v>11</v>
      </c>
      <c r="H1445">
        <v>1</v>
      </c>
      <c r="I1445">
        <v>425</v>
      </c>
      <c r="J1445" t="s">
        <v>12</v>
      </c>
      <c r="K1445">
        <v>89.7</v>
      </c>
      <c r="L1445" s="1">
        <v>8.1000000000000001E-23</v>
      </c>
      <c r="M1445">
        <f>COUNTIF(Лист1!A:A,B1445)</f>
        <v>0</v>
      </c>
      <c r="N1445">
        <f>ABS(M1445-1)</f>
        <v>1</v>
      </c>
      <c r="O1445">
        <f>SUMIFS(M:M,K:K,"&gt;="&amp;K1445)</f>
        <v>530</v>
      </c>
      <c r="P1445">
        <f>SUMIFS(M:M,K:K,"&lt;"&amp;K1445)+72543</f>
        <v>72605</v>
      </c>
      <c r="Q1445">
        <f>O1445/SUM(M:M)</f>
        <v>0.44763513513513514</v>
      </c>
      <c r="R1445">
        <f>1-P1445/(SUM(N:N)+72543)</f>
        <v>0.14855816026174762</v>
      </c>
      <c r="S1445">
        <v>0.44763513513513514</v>
      </c>
      <c r="T1445">
        <f>1-R1445+Q1445</f>
        <v>1.2990769748733875</v>
      </c>
      <c r="U1445">
        <f>(R1446-R1445)*(Q1446+Q1445)/2</f>
        <v>0</v>
      </c>
    </row>
    <row r="1446" spans="1:21">
      <c r="A1446" t="s">
        <v>16</v>
      </c>
      <c r="B1446" t="s">
        <v>2903</v>
      </c>
      <c r="C1446" t="s">
        <v>2904</v>
      </c>
      <c r="D1446" s="2" t="s">
        <v>13</v>
      </c>
      <c r="E1446">
        <v>3</v>
      </c>
      <c r="F1446">
        <v>273</v>
      </c>
      <c r="G1446" t="s">
        <v>11</v>
      </c>
      <c r="H1446">
        <v>1</v>
      </c>
      <c r="I1446">
        <v>425</v>
      </c>
      <c r="J1446" t="s">
        <v>12</v>
      </c>
      <c r="K1446">
        <v>89.7</v>
      </c>
      <c r="L1446" s="1">
        <v>8.1000000000000001E-23</v>
      </c>
      <c r="M1446">
        <f>COUNTIF(Лист1!A:A,B1446)</f>
        <v>0</v>
      </c>
      <c r="N1446">
        <f>ABS(M1446-1)</f>
        <v>1</v>
      </c>
      <c r="O1446">
        <f>SUMIFS(M:M,K:K,"&gt;="&amp;K1446)</f>
        <v>530</v>
      </c>
      <c r="P1446">
        <f>SUMIFS(M:M,K:K,"&lt;"&amp;K1446)+72543</f>
        <v>72605</v>
      </c>
      <c r="Q1446">
        <f>O1446/SUM(M:M)</f>
        <v>0.44763513513513514</v>
      </c>
      <c r="R1446">
        <f>1-P1446/(SUM(N:N)+72543)</f>
        <v>0.14855816026174762</v>
      </c>
      <c r="S1446">
        <v>0.44763513513513514</v>
      </c>
      <c r="T1446">
        <f>1-R1446+Q1446</f>
        <v>1.2990769748733875</v>
      </c>
      <c r="U1446">
        <f>(R1447-R1446)*(Q1447+Q1446)/2</f>
        <v>0</v>
      </c>
    </row>
    <row r="1447" spans="1:21">
      <c r="A1447" t="s">
        <v>16</v>
      </c>
      <c r="B1447" t="s">
        <v>2905</v>
      </c>
      <c r="C1447" t="s">
        <v>2906</v>
      </c>
      <c r="D1447" s="2" t="s">
        <v>13</v>
      </c>
      <c r="E1447">
        <v>3</v>
      </c>
      <c r="F1447">
        <v>273</v>
      </c>
      <c r="G1447" t="s">
        <v>11</v>
      </c>
      <c r="H1447">
        <v>1</v>
      </c>
      <c r="I1447">
        <v>425</v>
      </c>
      <c r="J1447" t="s">
        <v>12</v>
      </c>
      <c r="K1447">
        <v>89.7</v>
      </c>
      <c r="L1447" s="1">
        <v>8.1000000000000001E-23</v>
      </c>
      <c r="M1447">
        <f>COUNTIF(Лист1!A:A,B1447)</f>
        <v>0</v>
      </c>
      <c r="N1447">
        <f>ABS(M1447-1)</f>
        <v>1</v>
      </c>
      <c r="O1447">
        <f>SUMIFS(M:M,K:K,"&gt;="&amp;K1447)</f>
        <v>530</v>
      </c>
      <c r="P1447">
        <f>SUMIFS(M:M,K:K,"&lt;"&amp;K1447)+72543</f>
        <v>72605</v>
      </c>
      <c r="Q1447">
        <f>O1447/SUM(M:M)</f>
        <v>0.44763513513513514</v>
      </c>
      <c r="R1447">
        <f>1-P1447/(SUM(N:N)+72543)</f>
        <v>0.14855816026174762</v>
      </c>
      <c r="S1447">
        <v>0.44763513513513514</v>
      </c>
      <c r="T1447">
        <f>1-R1447+Q1447</f>
        <v>1.2990769748733875</v>
      </c>
      <c r="U1447">
        <f>(R1448-R1447)*(Q1448+Q1447)/2</f>
        <v>0</v>
      </c>
    </row>
    <row r="1448" spans="1:21">
      <c r="A1448" t="s">
        <v>16</v>
      </c>
      <c r="B1448" t="s">
        <v>2907</v>
      </c>
      <c r="C1448" t="s">
        <v>2908</v>
      </c>
      <c r="D1448" s="2" t="s">
        <v>13</v>
      </c>
      <c r="E1448">
        <v>8</v>
      </c>
      <c r="F1448">
        <v>275</v>
      </c>
      <c r="G1448" t="s">
        <v>11</v>
      </c>
      <c r="H1448">
        <v>1</v>
      </c>
      <c r="I1448">
        <v>425</v>
      </c>
      <c r="J1448" t="s">
        <v>12</v>
      </c>
      <c r="K1448">
        <v>89.6</v>
      </c>
      <c r="L1448" s="1">
        <v>8.2000000000000006E-23</v>
      </c>
      <c r="M1448">
        <f>COUNTIF(Лист1!A:A,B1448)</f>
        <v>0</v>
      </c>
      <c r="N1448">
        <f>ABS(M1448-1)</f>
        <v>1</v>
      </c>
      <c r="O1448">
        <f>SUMIFS(M:M,K:K,"&gt;="&amp;K1448)</f>
        <v>530</v>
      </c>
      <c r="P1448">
        <f>SUMIFS(M:M,K:K,"&lt;"&amp;K1448)+72543</f>
        <v>72605</v>
      </c>
      <c r="Q1448">
        <f>O1448/SUM(M:M)</f>
        <v>0.44763513513513514</v>
      </c>
      <c r="R1448">
        <f>1-P1448/(SUM(N:N)+72543)</f>
        <v>0.14855816026174762</v>
      </c>
      <c r="S1448">
        <v>0.44763513513513514</v>
      </c>
      <c r="T1448">
        <f>1-R1448+Q1448</f>
        <v>1.2990769748733875</v>
      </c>
      <c r="U1448">
        <f>(R1449-R1448)*(Q1449+Q1448)/2</f>
        <v>0</v>
      </c>
    </row>
    <row r="1449" spans="1:21">
      <c r="A1449" t="s">
        <v>16</v>
      </c>
      <c r="B1449" t="s">
        <v>2909</v>
      </c>
      <c r="C1449" t="s">
        <v>2910</v>
      </c>
      <c r="D1449" s="2" t="s">
        <v>13</v>
      </c>
      <c r="E1449">
        <v>16</v>
      </c>
      <c r="F1449">
        <v>282</v>
      </c>
      <c r="G1449" t="s">
        <v>11</v>
      </c>
      <c r="H1449">
        <v>1</v>
      </c>
      <c r="I1449">
        <v>425</v>
      </c>
      <c r="J1449" t="s">
        <v>12</v>
      </c>
      <c r="K1449">
        <v>89.6</v>
      </c>
      <c r="L1449" s="1">
        <v>8.2999999999999999E-23</v>
      </c>
      <c r="M1449">
        <f>COUNTIF(Лист1!A:A,B1449)</f>
        <v>0</v>
      </c>
      <c r="N1449">
        <f>ABS(M1449-1)</f>
        <v>1</v>
      </c>
      <c r="O1449">
        <f>SUMIFS(M:M,K:K,"&gt;="&amp;K1449)</f>
        <v>530</v>
      </c>
      <c r="P1449">
        <f>SUMIFS(M:M,K:K,"&lt;"&amp;K1449)+72543</f>
        <v>72605</v>
      </c>
      <c r="Q1449">
        <f>O1449/SUM(M:M)</f>
        <v>0.44763513513513514</v>
      </c>
      <c r="R1449">
        <f>1-P1449/(SUM(N:N)+72543)</f>
        <v>0.14855816026174762</v>
      </c>
      <c r="S1449">
        <v>0.44763513513513514</v>
      </c>
      <c r="T1449">
        <f>1-R1449+Q1449</f>
        <v>1.2990769748733875</v>
      </c>
      <c r="U1449">
        <f>(R1450-R1449)*(Q1450+Q1449)/2</f>
        <v>0</v>
      </c>
    </row>
    <row r="1450" spans="1:21">
      <c r="A1450" t="s">
        <v>16</v>
      </c>
      <c r="B1450" t="s">
        <v>2911</v>
      </c>
      <c r="C1450" t="s">
        <v>2912</v>
      </c>
      <c r="D1450" s="2" t="s">
        <v>13</v>
      </c>
      <c r="E1450">
        <v>6</v>
      </c>
      <c r="F1450">
        <v>280</v>
      </c>
      <c r="G1450" t="s">
        <v>11</v>
      </c>
      <c r="H1450">
        <v>1</v>
      </c>
      <c r="I1450">
        <v>425</v>
      </c>
      <c r="J1450" t="s">
        <v>12</v>
      </c>
      <c r="K1450">
        <v>89.6</v>
      </c>
      <c r="L1450" s="1">
        <v>8.4999999999999996E-23</v>
      </c>
      <c r="M1450">
        <f>COUNTIF(Лист1!A:A,B1450)</f>
        <v>0</v>
      </c>
      <c r="N1450">
        <f>ABS(M1450-1)</f>
        <v>1</v>
      </c>
      <c r="O1450">
        <f>SUMIFS(M:M,K:K,"&gt;="&amp;K1450)</f>
        <v>530</v>
      </c>
      <c r="P1450">
        <f>SUMIFS(M:M,K:K,"&lt;"&amp;K1450)+72543</f>
        <v>72605</v>
      </c>
      <c r="Q1450">
        <f>O1450/SUM(M:M)</f>
        <v>0.44763513513513514</v>
      </c>
      <c r="R1450">
        <f>1-P1450/(SUM(N:N)+72543)</f>
        <v>0.14855816026174762</v>
      </c>
      <c r="S1450">
        <v>0.44763513513513514</v>
      </c>
      <c r="T1450">
        <f>1-R1450+Q1450</f>
        <v>1.2990769748733875</v>
      </c>
      <c r="U1450">
        <f>(R1451-R1450)*(Q1451+Q1450)/2</f>
        <v>0</v>
      </c>
    </row>
    <row r="1451" spans="1:21">
      <c r="A1451" t="s">
        <v>16</v>
      </c>
      <c r="B1451" t="s">
        <v>2913</v>
      </c>
      <c r="C1451" t="s">
        <v>2914</v>
      </c>
      <c r="D1451" s="2" t="s">
        <v>13</v>
      </c>
      <c r="E1451">
        <v>8</v>
      </c>
      <c r="F1451">
        <v>276</v>
      </c>
      <c r="G1451" t="s">
        <v>11</v>
      </c>
      <c r="H1451">
        <v>1</v>
      </c>
      <c r="I1451">
        <v>425</v>
      </c>
      <c r="J1451" t="s">
        <v>12</v>
      </c>
      <c r="K1451">
        <v>89.6</v>
      </c>
      <c r="L1451" s="1">
        <v>8.6E-23</v>
      </c>
      <c r="M1451">
        <f>COUNTIF(Лист1!A:A,B1451)</f>
        <v>0</v>
      </c>
      <c r="N1451">
        <f>ABS(M1451-1)</f>
        <v>1</v>
      </c>
      <c r="O1451">
        <f>SUMIFS(M:M,K:K,"&gt;="&amp;K1451)</f>
        <v>530</v>
      </c>
      <c r="P1451">
        <f>SUMIFS(M:M,K:K,"&lt;"&amp;K1451)+72543</f>
        <v>72605</v>
      </c>
      <c r="Q1451">
        <f>O1451/SUM(M:M)</f>
        <v>0.44763513513513514</v>
      </c>
      <c r="R1451">
        <f>1-P1451/(SUM(N:N)+72543)</f>
        <v>0.14855816026174762</v>
      </c>
      <c r="S1451">
        <v>0.44763513513513514</v>
      </c>
      <c r="T1451">
        <f>1-R1451+Q1451</f>
        <v>1.2990769748733875</v>
      </c>
      <c r="U1451">
        <f>(R1452-R1451)*(Q1452+Q1451)/2</f>
        <v>0</v>
      </c>
    </row>
    <row r="1452" spans="1:21">
      <c r="A1452" t="s">
        <v>16</v>
      </c>
      <c r="B1452" t="s">
        <v>2915</v>
      </c>
      <c r="C1452" t="s">
        <v>2916</v>
      </c>
      <c r="D1452" s="2" t="s">
        <v>13</v>
      </c>
      <c r="E1452">
        <v>2</v>
      </c>
      <c r="F1452">
        <v>297</v>
      </c>
      <c r="G1452" t="s">
        <v>11</v>
      </c>
      <c r="H1452">
        <v>1</v>
      </c>
      <c r="I1452">
        <v>425</v>
      </c>
      <c r="J1452" t="s">
        <v>12</v>
      </c>
      <c r="K1452">
        <v>89.5</v>
      </c>
      <c r="L1452" s="1">
        <v>8.9000000000000002E-23</v>
      </c>
      <c r="M1452">
        <f>COUNTIF(Лист1!A:A,B1452)</f>
        <v>0</v>
      </c>
      <c r="N1452">
        <f>ABS(M1452-1)</f>
        <v>1</v>
      </c>
      <c r="O1452">
        <f>SUMIFS(M:M,K:K,"&gt;="&amp;K1452)</f>
        <v>530</v>
      </c>
      <c r="P1452">
        <f>SUMIFS(M:M,K:K,"&lt;"&amp;K1452)+72543</f>
        <v>72605</v>
      </c>
      <c r="Q1452">
        <f>O1452/SUM(M:M)</f>
        <v>0.44763513513513514</v>
      </c>
      <c r="R1452">
        <f>1-P1452/(SUM(N:N)+72543)</f>
        <v>0.14855816026174762</v>
      </c>
      <c r="S1452">
        <v>0.44763513513513514</v>
      </c>
      <c r="T1452">
        <f>1-R1452+Q1452</f>
        <v>1.2990769748733875</v>
      </c>
      <c r="U1452">
        <f>(R1453-R1452)*(Q1453+Q1452)/2</f>
        <v>0</v>
      </c>
    </row>
    <row r="1453" spans="1:21">
      <c r="A1453" t="s">
        <v>16</v>
      </c>
      <c r="B1453" t="s">
        <v>2917</v>
      </c>
      <c r="C1453" t="s">
        <v>2918</v>
      </c>
      <c r="D1453" s="2" t="s">
        <v>13</v>
      </c>
      <c r="E1453">
        <v>41</v>
      </c>
      <c r="F1453">
        <v>337</v>
      </c>
      <c r="G1453" t="s">
        <v>11</v>
      </c>
      <c r="H1453">
        <v>1</v>
      </c>
      <c r="I1453">
        <v>425</v>
      </c>
      <c r="J1453" t="s">
        <v>12</v>
      </c>
      <c r="K1453">
        <v>89.5</v>
      </c>
      <c r="L1453" s="1">
        <v>9.2000000000000004E-23</v>
      </c>
      <c r="M1453">
        <f>COUNTIF(Лист1!A:A,B1453)</f>
        <v>0</v>
      </c>
      <c r="N1453">
        <f>ABS(M1453-1)</f>
        <v>1</v>
      </c>
      <c r="O1453">
        <f>SUMIFS(M:M,K:K,"&gt;="&amp;K1453)</f>
        <v>530</v>
      </c>
      <c r="P1453">
        <f>SUMIFS(M:M,K:K,"&lt;"&amp;K1453)+72543</f>
        <v>72605</v>
      </c>
      <c r="Q1453">
        <f>O1453/SUM(M:M)</f>
        <v>0.44763513513513514</v>
      </c>
      <c r="R1453">
        <f>1-P1453/(SUM(N:N)+72543)</f>
        <v>0.14855816026174762</v>
      </c>
      <c r="S1453">
        <v>0.44763513513513514</v>
      </c>
      <c r="T1453">
        <f>1-R1453+Q1453</f>
        <v>1.2990769748733875</v>
      </c>
      <c r="U1453">
        <f>(R1454-R1453)*(Q1454+Q1453)/2</f>
        <v>0</v>
      </c>
    </row>
    <row r="1454" spans="1:21">
      <c r="A1454" t="s">
        <v>16</v>
      </c>
      <c r="B1454" t="s">
        <v>2919</v>
      </c>
      <c r="C1454" t="s">
        <v>2920</v>
      </c>
      <c r="D1454" s="2" t="s">
        <v>13</v>
      </c>
      <c r="E1454">
        <v>9</v>
      </c>
      <c r="F1454">
        <v>282</v>
      </c>
      <c r="G1454" t="s">
        <v>11</v>
      </c>
      <c r="H1454">
        <v>1</v>
      </c>
      <c r="I1454">
        <v>425</v>
      </c>
      <c r="J1454" t="s">
        <v>12</v>
      </c>
      <c r="K1454">
        <v>89.4</v>
      </c>
      <c r="L1454" s="1">
        <v>9.7999999999999996E-23</v>
      </c>
      <c r="M1454">
        <f>COUNTIF(Лист1!A:A,B1454)</f>
        <v>0</v>
      </c>
      <c r="N1454">
        <f>ABS(M1454-1)</f>
        <v>1</v>
      </c>
      <c r="O1454">
        <f>SUMIFS(M:M,K:K,"&gt;="&amp;K1454)</f>
        <v>530</v>
      </c>
      <c r="P1454">
        <f>SUMIFS(M:M,K:K,"&lt;"&amp;K1454)+72543</f>
        <v>72605</v>
      </c>
      <c r="Q1454">
        <f>O1454/SUM(M:M)</f>
        <v>0.44763513513513514</v>
      </c>
      <c r="R1454">
        <f>1-P1454/(SUM(N:N)+72543)</f>
        <v>0.14855816026174762</v>
      </c>
      <c r="S1454">
        <v>0.44763513513513514</v>
      </c>
      <c r="T1454">
        <f>1-R1454+Q1454</f>
        <v>1.2990769748733875</v>
      </c>
      <c r="U1454">
        <f>(R1455-R1454)*(Q1455+Q1454)/2</f>
        <v>0</v>
      </c>
    </row>
    <row r="1455" spans="1:21">
      <c r="A1455" t="s">
        <v>16</v>
      </c>
      <c r="B1455" t="s">
        <v>2921</v>
      </c>
      <c r="C1455" t="s">
        <v>2922</v>
      </c>
      <c r="D1455" s="2" t="s">
        <v>13</v>
      </c>
      <c r="E1455">
        <v>3</v>
      </c>
      <c r="F1455">
        <v>276</v>
      </c>
      <c r="G1455" t="s">
        <v>11</v>
      </c>
      <c r="H1455">
        <v>1</v>
      </c>
      <c r="I1455">
        <v>425</v>
      </c>
      <c r="J1455" t="s">
        <v>12</v>
      </c>
      <c r="K1455">
        <v>89.4</v>
      </c>
      <c r="L1455" s="1">
        <v>9.7999999999999996E-23</v>
      </c>
      <c r="M1455">
        <f>COUNTIF(Лист1!A:A,B1455)</f>
        <v>0</v>
      </c>
      <c r="N1455">
        <f>ABS(M1455-1)</f>
        <v>1</v>
      </c>
      <c r="O1455">
        <f>SUMIFS(M:M,K:K,"&gt;="&amp;K1455)</f>
        <v>530</v>
      </c>
      <c r="P1455">
        <f>SUMIFS(M:M,K:K,"&lt;"&amp;K1455)+72543</f>
        <v>72605</v>
      </c>
      <c r="Q1455">
        <f>O1455/SUM(M:M)</f>
        <v>0.44763513513513514</v>
      </c>
      <c r="R1455">
        <f>1-P1455/(SUM(N:N)+72543)</f>
        <v>0.14855816026174762</v>
      </c>
      <c r="S1455">
        <v>0.44763513513513514</v>
      </c>
      <c r="T1455">
        <f>1-R1455+Q1455</f>
        <v>1.2990769748733875</v>
      </c>
      <c r="U1455">
        <f>(R1456-R1455)*(Q1456+Q1455)/2</f>
        <v>0</v>
      </c>
    </row>
    <row r="1456" spans="1:21">
      <c r="A1456" t="s">
        <v>16</v>
      </c>
      <c r="B1456" t="s">
        <v>2923</v>
      </c>
      <c r="C1456" t="s">
        <v>2924</v>
      </c>
      <c r="D1456" s="2" t="s">
        <v>13</v>
      </c>
      <c r="E1456">
        <v>3</v>
      </c>
      <c r="F1456">
        <v>276</v>
      </c>
      <c r="G1456" t="s">
        <v>11</v>
      </c>
      <c r="H1456">
        <v>1</v>
      </c>
      <c r="I1456">
        <v>425</v>
      </c>
      <c r="J1456" t="s">
        <v>12</v>
      </c>
      <c r="K1456">
        <v>89.4</v>
      </c>
      <c r="L1456" s="1">
        <v>9.7999999999999996E-23</v>
      </c>
      <c r="M1456">
        <f>COUNTIF(Лист1!A:A,B1456)</f>
        <v>0</v>
      </c>
      <c r="N1456">
        <f>ABS(M1456-1)</f>
        <v>1</v>
      </c>
      <c r="O1456">
        <f>SUMIFS(M:M,K:K,"&gt;="&amp;K1456)</f>
        <v>530</v>
      </c>
      <c r="P1456">
        <f>SUMIFS(M:M,K:K,"&lt;"&amp;K1456)+72543</f>
        <v>72605</v>
      </c>
      <c r="Q1456">
        <f>O1456/SUM(M:M)</f>
        <v>0.44763513513513514</v>
      </c>
      <c r="R1456">
        <f>1-P1456/(SUM(N:N)+72543)</f>
        <v>0.14855816026174762</v>
      </c>
      <c r="S1456">
        <v>0.44763513513513514</v>
      </c>
      <c r="T1456">
        <f>1-R1456+Q1456</f>
        <v>1.2990769748733875</v>
      </c>
      <c r="U1456">
        <f>(R1457-R1456)*(Q1457+Q1456)/2</f>
        <v>5.2543880528283791E-6</v>
      </c>
    </row>
    <row r="1457" spans="1:21">
      <c r="A1457" t="s">
        <v>16</v>
      </c>
      <c r="B1457" t="s">
        <v>2925</v>
      </c>
      <c r="C1457" t="s">
        <v>2926</v>
      </c>
      <c r="D1457" s="2" t="s">
        <v>13</v>
      </c>
      <c r="E1457">
        <v>11</v>
      </c>
      <c r="F1457">
        <v>274</v>
      </c>
      <c r="G1457" t="s">
        <v>11</v>
      </c>
      <c r="H1457">
        <v>1</v>
      </c>
      <c r="I1457">
        <v>425</v>
      </c>
      <c r="J1457" t="s">
        <v>12</v>
      </c>
      <c r="K1457">
        <v>89.3</v>
      </c>
      <c r="L1457" s="1">
        <v>1E-22</v>
      </c>
      <c r="M1457">
        <f>COUNTIF(Лист1!A:A,B1457)</f>
        <v>0</v>
      </c>
      <c r="N1457">
        <f>ABS(M1457-1)</f>
        <v>1</v>
      </c>
      <c r="O1457">
        <f>SUMIFS(M:M,K:K,"&gt;="&amp;K1457)</f>
        <v>531</v>
      </c>
      <c r="P1457">
        <f>SUMIFS(M:M,K:K,"&lt;"&amp;K1457)+72543</f>
        <v>72604</v>
      </c>
      <c r="Q1457">
        <f>O1457/SUM(M:M)</f>
        <v>0.44847972972972971</v>
      </c>
      <c r="R1457">
        <f>1-P1457/(SUM(N:N)+72543)</f>
        <v>0.14856988730313225</v>
      </c>
      <c r="S1457">
        <v>0.44847972972972971</v>
      </c>
      <c r="T1457">
        <f>1-R1457+Q1457</f>
        <v>1.2999098424265974</v>
      </c>
      <c r="U1457">
        <f>(R1458-R1457)*(Q1458+Q1457)/2</f>
        <v>0</v>
      </c>
    </row>
    <row r="1458" spans="1:21">
      <c r="A1458" t="s">
        <v>16</v>
      </c>
      <c r="B1458" t="s">
        <v>2927</v>
      </c>
      <c r="C1458" t="s">
        <v>2928</v>
      </c>
      <c r="D1458" s="2" t="s">
        <v>13</v>
      </c>
      <c r="E1458">
        <v>2</v>
      </c>
      <c r="F1458">
        <v>278</v>
      </c>
      <c r="G1458" t="s">
        <v>11</v>
      </c>
      <c r="H1458">
        <v>1</v>
      </c>
      <c r="I1458">
        <v>425</v>
      </c>
      <c r="J1458" t="s">
        <v>12</v>
      </c>
      <c r="K1458">
        <v>89.3</v>
      </c>
      <c r="L1458" s="1">
        <v>1E-22</v>
      </c>
      <c r="M1458">
        <f>COUNTIF(Лист1!A:A,B1458)</f>
        <v>1</v>
      </c>
      <c r="N1458">
        <f>ABS(M1458-1)</f>
        <v>0</v>
      </c>
      <c r="O1458">
        <f>SUMIFS(M:M,K:K,"&gt;="&amp;K1458)</f>
        <v>531</v>
      </c>
      <c r="P1458">
        <f>SUMIFS(M:M,K:K,"&lt;"&amp;K1458)+72543</f>
        <v>72604</v>
      </c>
      <c r="Q1458">
        <f>O1458/SUM(M:M)</f>
        <v>0.44847972972972971</v>
      </c>
      <c r="R1458">
        <f>1-P1458/(SUM(N:N)+72543)</f>
        <v>0.14856988730313225</v>
      </c>
      <c r="S1458">
        <v>0.44847972972972971</v>
      </c>
      <c r="T1458">
        <f>1-R1458+Q1458</f>
        <v>1.2999098424265974</v>
      </c>
      <c r="U1458">
        <f>(R1459-R1458)*(Q1459+Q1458)/2</f>
        <v>0</v>
      </c>
    </row>
    <row r="1459" spans="1:21">
      <c r="A1459" t="s">
        <v>16</v>
      </c>
      <c r="B1459" t="s">
        <v>2929</v>
      </c>
      <c r="C1459" t="s">
        <v>2930</v>
      </c>
      <c r="D1459" s="2" t="s">
        <v>13</v>
      </c>
      <c r="E1459">
        <v>1</v>
      </c>
      <c r="F1459">
        <v>278</v>
      </c>
      <c r="G1459" t="s">
        <v>15</v>
      </c>
      <c r="H1459">
        <v>1</v>
      </c>
      <c r="I1459">
        <v>425</v>
      </c>
      <c r="J1459" t="s">
        <v>12</v>
      </c>
      <c r="K1459">
        <v>89.3</v>
      </c>
      <c r="L1459" s="1">
        <v>1E-22</v>
      </c>
      <c r="M1459">
        <f>COUNTIF(Лист1!A:A,B1459)</f>
        <v>0</v>
      </c>
      <c r="N1459">
        <f>ABS(M1459-1)</f>
        <v>1</v>
      </c>
      <c r="O1459">
        <f>SUMIFS(M:M,K:K,"&gt;="&amp;K1459)</f>
        <v>531</v>
      </c>
      <c r="P1459">
        <f>SUMIFS(M:M,K:K,"&lt;"&amp;K1459)+72543</f>
        <v>72604</v>
      </c>
      <c r="Q1459">
        <f>O1459/SUM(M:M)</f>
        <v>0.44847972972972971</v>
      </c>
      <c r="R1459">
        <f>1-P1459/(SUM(N:N)+72543)</f>
        <v>0.14856988730313225</v>
      </c>
      <c r="S1459">
        <v>0.44847972972972971</v>
      </c>
      <c r="T1459">
        <f>1-R1459+Q1459</f>
        <v>1.2999098424265974</v>
      </c>
      <c r="U1459">
        <f>(R1460-R1459)*(Q1460+Q1459)/2</f>
        <v>0</v>
      </c>
    </row>
    <row r="1460" spans="1:21">
      <c r="A1460" t="s">
        <v>16</v>
      </c>
      <c r="B1460" t="s">
        <v>2931</v>
      </c>
      <c r="C1460" t="s">
        <v>2932</v>
      </c>
      <c r="D1460" s="2" t="s">
        <v>13</v>
      </c>
      <c r="E1460">
        <v>15</v>
      </c>
      <c r="F1460">
        <v>287</v>
      </c>
      <c r="G1460" t="s">
        <v>11</v>
      </c>
      <c r="H1460">
        <v>1</v>
      </c>
      <c r="I1460">
        <v>425</v>
      </c>
      <c r="J1460" t="s">
        <v>12</v>
      </c>
      <c r="K1460">
        <v>89.3</v>
      </c>
      <c r="L1460" s="1">
        <v>1.1E-22</v>
      </c>
      <c r="M1460">
        <f>COUNTIF(Лист1!A:A,B1460)</f>
        <v>0</v>
      </c>
      <c r="N1460">
        <f>ABS(M1460-1)</f>
        <v>1</v>
      </c>
      <c r="O1460">
        <f>SUMIFS(M:M,K:K,"&gt;="&amp;K1460)</f>
        <v>531</v>
      </c>
      <c r="P1460">
        <f>SUMIFS(M:M,K:K,"&lt;"&amp;K1460)+72543</f>
        <v>72604</v>
      </c>
      <c r="Q1460">
        <f>O1460/SUM(M:M)</f>
        <v>0.44847972972972971</v>
      </c>
      <c r="R1460">
        <f>1-P1460/(SUM(N:N)+72543)</f>
        <v>0.14856988730313225</v>
      </c>
      <c r="S1460">
        <v>0.44847972972972971</v>
      </c>
      <c r="T1460">
        <f>1-R1460+Q1460</f>
        <v>1.2999098424265974</v>
      </c>
      <c r="U1460">
        <f>(R1461-R1460)*(Q1461+Q1460)/2</f>
        <v>0</v>
      </c>
    </row>
    <row r="1461" spans="1:21">
      <c r="A1461" t="s">
        <v>16</v>
      </c>
      <c r="B1461" t="s">
        <v>2933</v>
      </c>
      <c r="C1461" t="s">
        <v>2934</v>
      </c>
      <c r="D1461" s="2" t="s">
        <v>13</v>
      </c>
      <c r="E1461">
        <v>8</v>
      </c>
      <c r="F1461">
        <v>278</v>
      </c>
      <c r="G1461" t="s">
        <v>11</v>
      </c>
      <c r="H1461">
        <v>1</v>
      </c>
      <c r="I1461">
        <v>425</v>
      </c>
      <c r="J1461" t="s">
        <v>12</v>
      </c>
      <c r="K1461">
        <v>89.2</v>
      </c>
      <c r="L1461" s="1">
        <v>1.1E-22</v>
      </c>
      <c r="M1461">
        <f>COUNTIF(Лист1!A:A,B1461)</f>
        <v>0</v>
      </c>
      <c r="N1461">
        <f>ABS(M1461-1)</f>
        <v>1</v>
      </c>
      <c r="O1461">
        <f>SUMIFS(M:M,K:K,"&gt;="&amp;K1461)</f>
        <v>531</v>
      </c>
      <c r="P1461">
        <f>SUMIFS(M:M,K:K,"&lt;"&amp;K1461)+72543</f>
        <v>72604</v>
      </c>
      <c r="Q1461">
        <f>O1461/SUM(M:M)</f>
        <v>0.44847972972972971</v>
      </c>
      <c r="R1461">
        <f>1-P1461/(SUM(N:N)+72543)</f>
        <v>0.14856988730313225</v>
      </c>
      <c r="S1461">
        <v>0.44847972972972971</v>
      </c>
      <c r="T1461">
        <f>1-R1461+Q1461</f>
        <v>1.2999098424265974</v>
      </c>
      <c r="U1461">
        <f>(R1462-R1461)*(Q1462+Q1461)/2</f>
        <v>0</v>
      </c>
    </row>
    <row r="1462" spans="1:21">
      <c r="A1462" t="s">
        <v>16</v>
      </c>
      <c r="B1462" t="s">
        <v>2935</v>
      </c>
      <c r="C1462" t="s">
        <v>2936</v>
      </c>
      <c r="D1462" s="2" t="s">
        <v>13</v>
      </c>
      <c r="E1462">
        <v>4</v>
      </c>
      <c r="F1462">
        <v>278</v>
      </c>
      <c r="G1462" t="s">
        <v>11</v>
      </c>
      <c r="H1462">
        <v>1</v>
      </c>
      <c r="I1462">
        <v>425</v>
      </c>
      <c r="J1462" t="s">
        <v>12</v>
      </c>
      <c r="K1462">
        <v>89.2</v>
      </c>
      <c r="L1462" s="1">
        <v>1.1E-22</v>
      </c>
      <c r="M1462">
        <f>COUNTIF(Лист1!A:A,B1462)</f>
        <v>0</v>
      </c>
      <c r="N1462">
        <f>ABS(M1462-1)</f>
        <v>1</v>
      </c>
      <c r="O1462">
        <f>SUMIFS(M:M,K:K,"&gt;="&amp;K1462)</f>
        <v>531</v>
      </c>
      <c r="P1462">
        <f>SUMIFS(M:M,K:K,"&lt;"&amp;K1462)+72543</f>
        <v>72604</v>
      </c>
      <c r="Q1462">
        <f>O1462/SUM(M:M)</f>
        <v>0.44847972972972971</v>
      </c>
      <c r="R1462">
        <f>1-P1462/(SUM(N:N)+72543)</f>
        <v>0.14856988730313225</v>
      </c>
      <c r="S1462">
        <v>0.44847972972972971</v>
      </c>
      <c r="T1462">
        <f>1-R1462+Q1462</f>
        <v>1.2999098424265974</v>
      </c>
      <c r="U1462">
        <f>(R1463-R1462)*(Q1463+Q1462)/2</f>
        <v>0</v>
      </c>
    </row>
    <row r="1463" spans="1:21">
      <c r="A1463" t="s">
        <v>16</v>
      </c>
      <c r="B1463" t="s">
        <v>2937</v>
      </c>
      <c r="C1463" t="s">
        <v>2938</v>
      </c>
      <c r="D1463" s="2" t="s">
        <v>13</v>
      </c>
      <c r="E1463">
        <v>5</v>
      </c>
      <c r="F1463">
        <v>282</v>
      </c>
      <c r="G1463" t="s">
        <v>11</v>
      </c>
      <c r="H1463">
        <v>1</v>
      </c>
      <c r="I1463">
        <v>425</v>
      </c>
      <c r="J1463" t="s">
        <v>12</v>
      </c>
      <c r="K1463">
        <v>89.2</v>
      </c>
      <c r="L1463" s="1">
        <v>1.2E-22</v>
      </c>
      <c r="M1463">
        <f>COUNTIF(Лист1!A:A,B1463)</f>
        <v>0</v>
      </c>
      <c r="N1463">
        <f>ABS(M1463-1)</f>
        <v>1</v>
      </c>
      <c r="O1463">
        <f>SUMIFS(M:M,K:K,"&gt;="&amp;K1463)</f>
        <v>531</v>
      </c>
      <c r="P1463">
        <f>SUMIFS(M:M,K:K,"&lt;"&amp;K1463)+72543</f>
        <v>72604</v>
      </c>
      <c r="Q1463">
        <f>O1463/SUM(M:M)</f>
        <v>0.44847972972972971</v>
      </c>
      <c r="R1463">
        <f>1-P1463/(SUM(N:N)+72543)</f>
        <v>0.14856988730313225</v>
      </c>
      <c r="S1463">
        <v>0.44847972972972971</v>
      </c>
      <c r="T1463">
        <f>1-R1463+Q1463</f>
        <v>1.2999098424265974</v>
      </c>
      <c r="U1463">
        <f>(R1464-R1463)*(Q1464+Q1463)/2</f>
        <v>0</v>
      </c>
    </row>
    <row r="1464" spans="1:21">
      <c r="A1464" t="s">
        <v>16</v>
      </c>
      <c r="B1464" t="s">
        <v>2939</v>
      </c>
      <c r="C1464" t="s">
        <v>2940</v>
      </c>
      <c r="D1464" s="2" t="s">
        <v>13</v>
      </c>
      <c r="E1464">
        <v>8</v>
      </c>
      <c r="F1464">
        <v>276</v>
      </c>
      <c r="G1464" t="s">
        <v>11</v>
      </c>
      <c r="H1464">
        <v>1</v>
      </c>
      <c r="I1464">
        <v>425</v>
      </c>
      <c r="J1464" t="s">
        <v>12</v>
      </c>
      <c r="K1464">
        <v>89.1</v>
      </c>
      <c r="L1464" s="1">
        <v>1.2E-22</v>
      </c>
      <c r="M1464">
        <f>COUNTIF(Лист1!A:A,B1464)</f>
        <v>0</v>
      </c>
      <c r="N1464">
        <f>ABS(M1464-1)</f>
        <v>1</v>
      </c>
      <c r="O1464">
        <f>SUMIFS(M:M,K:K,"&gt;="&amp;K1464)</f>
        <v>531</v>
      </c>
      <c r="P1464">
        <f>SUMIFS(M:M,K:K,"&lt;"&amp;K1464)+72543</f>
        <v>72604</v>
      </c>
      <c r="Q1464">
        <f>O1464/SUM(M:M)</f>
        <v>0.44847972972972971</v>
      </c>
      <c r="R1464">
        <f>1-P1464/(SUM(N:N)+72543)</f>
        <v>0.14856988730313225</v>
      </c>
      <c r="S1464">
        <v>0.44847972972972971</v>
      </c>
      <c r="T1464">
        <f>1-R1464+Q1464</f>
        <v>1.2999098424265974</v>
      </c>
      <c r="U1464">
        <f>(R1465-R1464)*(Q1465+Q1464)/2</f>
        <v>0</v>
      </c>
    </row>
    <row r="1465" spans="1:21">
      <c r="A1465" t="s">
        <v>16</v>
      </c>
      <c r="B1465" t="s">
        <v>2941</v>
      </c>
      <c r="C1465" t="s">
        <v>2942</v>
      </c>
      <c r="D1465" s="2" t="s">
        <v>13</v>
      </c>
      <c r="E1465">
        <v>1</v>
      </c>
      <c r="F1465">
        <v>273</v>
      </c>
      <c r="G1465" t="s">
        <v>15</v>
      </c>
      <c r="H1465">
        <v>1</v>
      </c>
      <c r="I1465">
        <v>425</v>
      </c>
      <c r="J1465" t="s">
        <v>12</v>
      </c>
      <c r="K1465">
        <v>89</v>
      </c>
      <c r="L1465" s="1">
        <v>1.3E-22</v>
      </c>
      <c r="M1465">
        <f>COUNTIF(Лист1!A:A,B1465)</f>
        <v>0</v>
      </c>
      <c r="N1465">
        <f>ABS(M1465-1)</f>
        <v>1</v>
      </c>
      <c r="O1465">
        <f>SUMIFS(M:M,K:K,"&gt;="&amp;K1465)</f>
        <v>531</v>
      </c>
      <c r="P1465">
        <f>SUMIFS(M:M,K:K,"&lt;"&amp;K1465)+72543</f>
        <v>72604</v>
      </c>
      <c r="Q1465">
        <f>O1465/SUM(M:M)</f>
        <v>0.44847972972972971</v>
      </c>
      <c r="R1465">
        <f>1-P1465/(SUM(N:N)+72543)</f>
        <v>0.14856988730313225</v>
      </c>
      <c r="S1465">
        <v>0.44847972972972971</v>
      </c>
      <c r="T1465">
        <f>1-R1465+Q1465</f>
        <v>1.2999098424265974</v>
      </c>
      <c r="U1465">
        <f>(R1466-R1465)*(Q1466+Q1465)/2</f>
        <v>0</v>
      </c>
    </row>
    <row r="1466" spans="1:21">
      <c r="A1466" t="s">
        <v>16</v>
      </c>
      <c r="B1466" t="s">
        <v>2943</v>
      </c>
      <c r="C1466" t="s">
        <v>2944</v>
      </c>
      <c r="D1466" s="2" t="s">
        <v>13</v>
      </c>
      <c r="E1466">
        <v>1</v>
      </c>
      <c r="F1466">
        <v>273</v>
      </c>
      <c r="G1466" t="s">
        <v>15</v>
      </c>
      <c r="H1466">
        <v>1</v>
      </c>
      <c r="I1466">
        <v>425</v>
      </c>
      <c r="J1466" t="s">
        <v>12</v>
      </c>
      <c r="K1466">
        <v>89</v>
      </c>
      <c r="L1466" s="1">
        <v>1.3E-22</v>
      </c>
      <c r="M1466">
        <f>COUNTIF(Лист1!A:A,B1466)</f>
        <v>0</v>
      </c>
      <c r="N1466">
        <f>ABS(M1466-1)</f>
        <v>1</v>
      </c>
      <c r="O1466">
        <f>SUMIFS(M:M,K:K,"&gt;="&amp;K1466)</f>
        <v>531</v>
      </c>
      <c r="P1466">
        <f>SUMIFS(M:M,K:K,"&lt;"&amp;K1466)+72543</f>
        <v>72604</v>
      </c>
      <c r="Q1466">
        <f>O1466/SUM(M:M)</f>
        <v>0.44847972972972971</v>
      </c>
      <c r="R1466">
        <f>1-P1466/(SUM(N:N)+72543)</f>
        <v>0.14856988730313225</v>
      </c>
      <c r="S1466">
        <v>0.44847972972972971</v>
      </c>
      <c r="T1466">
        <f>1-R1466+Q1466</f>
        <v>1.2999098424265974</v>
      </c>
      <c r="U1466">
        <f>(R1467-R1466)*(Q1467+Q1466)/2</f>
        <v>0</v>
      </c>
    </row>
    <row r="1467" spans="1:21">
      <c r="A1467" t="s">
        <v>16</v>
      </c>
      <c r="B1467" t="s">
        <v>2945</v>
      </c>
      <c r="C1467" t="s">
        <v>2946</v>
      </c>
      <c r="D1467" s="2" t="s">
        <v>13</v>
      </c>
      <c r="E1467">
        <v>1</v>
      </c>
      <c r="F1467">
        <v>273</v>
      </c>
      <c r="G1467" t="s">
        <v>15</v>
      </c>
      <c r="H1467">
        <v>1</v>
      </c>
      <c r="I1467">
        <v>425</v>
      </c>
      <c r="J1467" t="s">
        <v>12</v>
      </c>
      <c r="K1467">
        <v>89</v>
      </c>
      <c r="L1467" s="1">
        <v>1.3E-22</v>
      </c>
      <c r="M1467">
        <f>COUNTIF(Лист1!A:A,B1467)</f>
        <v>0</v>
      </c>
      <c r="N1467">
        <f>ABS(M1467-1)</f>
        <v>1</v>
      </c>
      <c r="O1467">
        <f>SUMIFS(M:M,K:K,"&gt;="&amp;K1467)</f>
        <v>531</v>
      </c>
      <c r="P1467">
        <f>SUMIFS(M:M,K:K,"&lt;"&amp;K1467)+72543</f>
        <v>72604</v>
      </c>
      <c r="Q1467">
        <f>O1467/SUM(M:M)</f>
        <v>0.44847972972972971</v>
      </c>
      <c r="R1467">
        <f>1-P1467/(SUM(N:N)+72543)</f>
        <v>0.14856988730313225</v>
      </c>
      <c r="S1467">
        <v>0.44847972972972971</v>
      </c>
      <c r="T1467">
        <f>1-R1467+Q1467</f>
        <v>1.2999098424265974</v>
      </c>
      <c r="U1467">
        <f>(R1468-R1467)*(Q1468+Q1467)/2</f>
        <v>0</v>
      </c>
    </row>
    <row r="1468" spans="1:21">
      <c r="A1468" t="s">
        <v>16</v>
      </c>
      <c r="B1468" t="s">
        <v>2947</v>
      </c>
      <c r="C1468" t="s">
        <v>2948</v>
      </c>
      <c r="D1468" s="2" t="s">
        <v>13</v>
      </c>
      <c r="E1468">
        <v>54</v>
      </c>
      <c r="F1468">
        <v>411</v>
      </c>
      <c r="G1468" t="s">
        <v>11</v>
      </c>
      <c r="H1468">
        <v>1</v>
      </c>
      <c r="I1468">
        <v>425</v>
      </c>
      <c r="J1468" t="s">
        <v>12</v>
      </c>
      <c r="K1468">
        <v>89</v>
      </c>
      <c r="L1468" s="1">
        <v>1.3E-22</v>
      </c>
      <c r="M1468">
        <f>COUNTIF(Лист1!A:A,B1468)</f>
        <v>0</v>
      </c>
      <c r="N1468">
        <f>ABS(M1468-1)</f>
        <v>1</v>
      </c>
      <c r="O1468">
        <f>SUMIFS(M:M,K:K,"&gt;="&amp;K1468)</f>
        <v>531</v>
      </c>
      <c r="P1468">
        <f>SUMIFS(M:M,K:K,"&lt;"&amp;K1468)+72543</f>
        <v>72604</v>
      </c>
      <c r="Q1468">
        <f>O1468/SUM(M:M)</f>
        <v>0.44847972972972971</v>
      </c>
      <c r="R1468">
        <f>1-P1468/(SUM(N:N)+72543)</f>
        <v>0.14856988730313225</v>
      </c>
      <c r="S1468">
        <v>0.44847972972972971</v>
      </c>
      <c r="T1468">
        <f>1-R1468+Q1468</f>
        <v>1.2999098424265974</v>
      </c>
      <c r="U1468">
        <f>(R1469-R1468)*(Q1469+Q1468)/2</f>
        <v>0</v>
      </c>
    </row>
    <row r="1469" spans="1:21">
      <c r="A1469" t="s">
        <v>16</v>
      </c>
      <c r="B1469" t="s">
        <v>2949</v>
      </c>
      <c r="C1469" t="s">
        <v>2950</v>
      </c>
      <c r="D1469" s="2" t="s">
        <v>13</v>
      </c>
      <c r="E1469">
        <v>11</v>
      </c>
      <c r="F1469">
        <v>279</v>
      </c>
      <c r="G1469" t="s">
        <v>11</v>
      </c>
      <c r="H1469">
        <v>1</v>
      </c>
      <c r="I1469">
        <v>425</v>
      </c>
      <c r="J1469" t="s">
        <v>12</v>
      </c>
      <c r="K1469">
        <v>89</v>
      </c>
      <c r="L1469" s="1">
        <v>1.3E-22</v>
      </c>
      <c r="M1469">
        <f>COUNTIF(Лист1!A:A,B1469)</f>
        <v>0</v>
      </c>
      <c r="N1469">
        <f>ABS(M1469-1)</f>
        <v>1</v>
      </c>
      <c r="O1469">
        <f>SUMIFS(M:M,K:K,"&gt;="&amp;K1469)</f>
        <v>531</v>
      </c>
      <c r="P1469">
        <f>SUMIFS(M:M,K:K,"&lt;"&amp;K1469)+72543</f>
        <v>72604</v>
      </c>
      <c r="Q1469">
        <f>O1469/SUM(M:M)</f>
        <v>0.44847972972972971</v>
      </c>
      <c r="R1469">
        <f>1-P1469/(SUM(N:N)+72543)</f>
        <v>0.14856988730313225</v>
      </c>
      <c r="S1469">
        <v>0.44847972972972971</v>
      </c>
      <c r="T1469">
        <f>1-R1469+Q1469</f>
        <v>1.2999098424265974</v>
      </c>
      <c r="U1469">
        <f>(R1470-R1469)*(Q1470+Q1469)/2</f>
        <v>0</v>
      </c>
    </row>
    <row r="1470" spans="1:21">
      <c r="A1470" t="s">
        <v>16</v>
      </c>
      <c r="B1470" t="s">
        <v>2951</v>
      </c>
      <c r="C1470" t="s">
        <v>2952</v>
      </c>
      <c r="D1470" s="2" t="s">
        <v>13</v>
      </c>
      <c r="E1470">
        <v>1</v>
      </c>
      <c r="F1470">
        <v>277</v>
      </c>
      <c r="G1470" t="s">
        <v>15</v>
      </c>
      <c r="H1470">
        <v>1</v>
      </c>
      <c r="I1470">
        <v>425</v>
      </c>
      <c r="J1470" t="s">
        <v>12</v>
      </c>
      <c r="K1470">
        <v>89</v>
      </c>
      <c r="L1470" s="1">
        <v>1.3E-22</v>
      </c>
      <c r="M1470">
        <f>COUNTIF(Лист1!A:A,B1470)</f>
        <v>0</v>
      </c>
      <c r="N1470">
        <f>ABS(M1470-1)</f>
        <v>1</v>
      </c>
      <c r="O1470">
        <f>SUMIFS(M:M,K:K,"&gt;="&amp;K1470)</f>
        <v>531</v>
      </c>
      <c r="P1470">
        <f>SUMIFS(M:M,K:K,"&lt;"&amp;K1470)+72543</f>
        <v>72604</v>
      </c>
      <c r="Q1470">
        <f>O1470/SUM(M:M)</f>
        <v>0.44847972972972971</v>
      </c>
      <c r="R1470">
        <f>1-P1470/(SUM(N:N)+72543)</f>
        <v>0.14856988730313225</v>
      </c>
      <c r="S1470">
        <v>0.44847972972972971</v>
      </c>
      <c r="T1470">
        <f>1-R1470+Q1470</f>
        <v>1.2999098424265974</v>
      </c>
      <c r="U1470">
        <f>(R1471-R1470)*(Q1471+Q1470)/2</f>
        <v>0</v>
      </c>
    </row>
    <row r="1471" spans="1:21">
      <c r="A1471" t="s">
        <v>16</v>
      </c>
      <c r="B1471" t="s">
        <v>2953</v>
      </c>
      <c r="C1471" t="s">
        <v>2954</v>
      </c>
      <c r="D1471" s="2" t="s">
        <v>13</v>
      </c>
      <c r="E1471">
        <v>3</v>
      </c>
      <c r="F1471">
        <v>276</v>
      </c>
      <c r="G1471" t="s">
        <v>11</v>
      </c>
      <c r="H1471">
        <v>1</v>
      </c>
      <c r="I1471">
        <v>425</v>
      </c>
      <c r="J1471" t="s">
        <v>12</v>
      </c>
      <c r="K1471">
        <v>89</v>
      </c>
      <c r="L1471" s="1">
        <v>1.3E-22</v>
      </c>
      <c r="M1471">
        <f>COUNTIF(Лист1!A:A,B1471)</f>
        <v>0</v>
      </c>
      <c r="N1471">
        <f>ABS(M1471-1)</f>
        <v>1</v>
      </c>
      <c r="O1471">
        <f>SUMIFS(M:M,K:K,"&gt;="&amp;K1471)</f>
        <v>531</v>
      </c>
      <c r="P1471">
        <f>SUMIFS(M:M,K:K,"&lt;"&amp;K1471)+72543</f>
        <v>72604</v>
      </c>
      <c r="Q1471">
        <f>O1471/SUM(M:M)</f>
        <v>0.44847972972972971</v>
      </c>
      <c r="R1471">
        <f>1-P1471/(SUM(N:N)+72543)</f>
        <v>0.14856988730313225</v>
      </c>
      <c r="S1471">
        <v>0.44847972972972971</v>
      </c>
      <c r="T1471">
        <f>1-R1471+Q1471</f>
        <v>1.2999098424265974</v>
      </c>
      <c r="U1471">
        <f>(R1472-R1471)*(Q1472+Q1471)/2</f>
        <v>0</v>
      </c>
    </row>
    <row r="1472" spans="1:21">
      <c r="A1472" t="s">
        <v>16</v>
      </c>
      <c r="B1472" t="s">
        <v>2955</v>
      </c>
      <c r="C1472" t="s">
        <v>2956</v>
      </c>
      <c r="D1472" s="2" t="s">
        <v>13</v>
      </c>
      <c r="E1472">
        <v>3</v>
      </c>
      <c r="F1472">
        <v>276</v>
      </c>
      <c r="G1472" t="s">
        <v>11</v>
      </c>
      <c r="H1472">
        <v>1</v>
      </c>
      <c r="I1472">
        <v>425</v>
      </c>
      <c r="J1472" t="s">
        <v>12</v>
      </c>
      <c r="K1472">
        <v>89</v>
      </c>
      <c r="L1472" s="1">
        <v>1.3E-22</v>
      </c>
      <c r="M1472">
        <f>COUNTIF(Лист1!A:A,B1472)</f>
        <v>0</v>
      </c>
      <c r="N1472">
        <f>ABS(M1472-1)</f>
        <v>1</v>
      </c>
      <c r="O1472">
        <f>SUMIFS(M:M,K:K,"&gt;="&amp;K1472)</f>
        <v>531</v>
      </c>
      <c r="P1472">
        <f>SUMIFS(M:M,K:K,"&lt;"&amp;K1472)+72543</f>
        <v>72604</v>
      </c>
      <c r="Q1472">
        <f>O1472/SUM(M:M)</f>
        <v>0.44847972972972971</v>
      </c>
      <c r="R1472">
        <f>1-P1472/(SUM(N:N)+72543)</f>
        <v>0.14856988730313225</v>
      </c>
      <c r="S1472">
        <v>0.44847972972972971</v>
      </c>
      <c r="T1472">
        <f>1-R1472+Q1472</f>
        <v>1.2999098424265974</v>
      </c>
      <c r="U1472">
        <f>(R1473-R1472)*(Q1473+Q1472)/2</f>
        <v>0</v>
      </c>
    </row>
    <row r="1473" spans="1:21">
      <c r="A1473" t="s">
        <v>16</v>
      </c>
      <c r="B1473" t="s">
        <v>2957</v>
      </c>
      <c r="C1473" t="s">
        <v>2958</v>
      </c>
      <c r="D1473" s="2" t="s">
        <v>13</v>
      </c>
      <c r="E1473">
        <v>3</v>
      </c>
      <c r="F1473">
        <v>276</v>
      </c>
      <c r="G1473" t="s">
        <v>11</v>
      </c>
      <c r="H1473">
        <v>1</v>
      </c>
      <c r="I1473">
        <v>425</v>
      </c>
      <c r="J1473" t="s">
        <v>12</v>
      </c>
      <c r="K1473">
        <v>88.9</v>
      </c>
      <c r="L1473" s="1">
        <v>1.3E-22</v>
      </c>
      <c r="M1473">
        <f>COUNTIF(Лист1!A:A,B1473)</f>
        <v>0</v>
      </c>
      <c r="N1473">
        <f>ABS(M1473-1)</f>
        <v>1</v>
      </c>
      <c r="O1473">
        <f>SUMIFS(M:M,K:K,"&gt;="&amp;K1473)</f>
        <v>531</v>
      </c>
      <c r="P1473">
        <f>SUMIFS(M:M,K:K,"&lt;"&amp;K1473)+72543</f>
        <v>72604</v>
      </c>
      <c r="Q1473">
        <f>O1473/SUM(M:M)</f>
        <v>0.44847972972972971</v>
      </c>
      <c r="R1473">
        <f>1-P1473/(SUM(N:N)+72543)</f>
        <v>0.14856988730313225</v>
      </c>
      <c r="S1473">
        <v>0.44847972972972971</v>
      </c>
      <c r="T1473">
        <f>1-R1473+Q1473</f>
        <v>1.2999098424265974</v>
      </c>
      <c r="U1473">
        <f>(R1474-R1473)*(Q1474+Q1473)/2</f>
        <v>0</v>
      </c>
    </row>
    <row r="1474" spans="1:21">
      <c r="A1474" t="s">
        <v>16</v>
      </c>
      <c r="B1474" t="s">
        <v>2959</v>
      </c>
      <c r="C1474" t="s">
        <v>2960</v>
      </c>
      <c r="D1474" s="2" t="s">
        <v>13</v>
      </c>
      <c r="E1474">
        <v>1</v>
      </c>
      <c r="F1474">
        <v>273</v>
      </c>
      <c r="G1474" t="s">
        <v>15</v>
      </c>
      <c r="H1474">
        <v>1</v>
      </c>
      <c r="I1474">
        <v>425</v>
      </c>
      <c r="J1474" t="s">
        <v>12</v>
      </c>
      <c r="K1474">
        <v>88.9</v>
      </c>
      <c r="L1474" s="1">
        <v>1.3E-22</v>
      </c>
      <c r="M1474">
        <f>COUNTIF(Лист1!A:A,B1474)</f>
        <v>0</v>
      </c>
      <c r="N1474">
        <f>ABS(M1474-1)</f>
        <v>1</v>
      </c>
      <c r="O1474">
        <f>SUMIFS(M:M,K:K,"&gt;="&amp;K1474)</f>
        <v>531</v>
      </c>
      <c r="P1474">
        <f>SUMIFS(M:M,K:K,"&lt;"&amp;K1474)+72543</f>
        <v>72604</v>
      </c>
      <c r="Q1474">
        <f>O1474/SUM(M:M)</f>
        <v>0.44847972972972971</v>
      </c>
      <c r="R1474">
        <f>1-P1474/(SUM(N:N)+72543)</f>
        <v>0.14856988730313225</v>
      </c>
      <c r="S1474">
        <v>0.44847972972972971</v>
      </c>
      <c r="T1474">
        <f>1-R1474+Q1474</f>
        <v>1.2999098424265974</v>
      </c>
      <c r="U1474">
        <f>(R1475-R1474)*(Q1475+Q1474)/2</f>
        <v>0</v>
      </c>
    </row>
    <row r="1475" spans="1:21">
      <c r="A1475" t="s">
        <v>16</v>
      </c>
      <c r="B1475" t="s">
        <v>2961</v>
      </c>
      <c r="C1475" t="s">
        <v>2962</v>
      </c>
      <c r="D1475" s="2" t="s">
        <v>13</v>
      </c>
      <c r="E1475">
        <v>1</v>
      </c>
      <c r="F1475">
        <v>273</v>
      </c>
      <c r="G1475" t="s">
        <v>15</v>
      </c>
      <c r="H1475">
        <v>1</v>
      </c>
      <c r="I1475">
        <v>425</v>
      </c>
      <c r="J1475" t="s">
        <v>12</v>
      </c>
      <c r="K1475">
        <v>88.9</v>
      </c>
      <c r="L1475" s="1">
        <v>1.3E-22</v>
      </c>
      <c r="M1475">
        <f>COUNTIF(Лист1!A:A,B1475)</f>
        <v>0</v>
      </c>
      <c r="N1475">
        <f>ABS(M1475-1)</f>
        <v>1</v>
      </c>
      <c r="O1475">
        <f>SUMIFS(M:M,K:K,"&gt;="&amp;K1475)</f>
        <v>531</v>
      </c>
      <c r="P1475">
        <f>SUMIFS(M:M,K:K,"&lt;"&amp;K1475)+72543</f>
        <v>72604</v>
      </c>
      <c r="Q1475">
        <f>O1475/SUM(M:M)</f>
        <v>0.44847972972972971</v>
      </c>
      <c r="R1475">
        <f>1-P1475/(SUM(N:N)+72543)</f>
        <v>0.14856988730313225</v>
      </c>
      <c r="S1475">
        <v>0.44847972972972971</v>
      </c>
      <c r="T1475">
        <f>1-R1475+Q1475</f>
        <v>1.2999098424265974</v>
      </c>
      <c r="U1475">
        <f>(R1476-R1475)*(Q1476+Q1475)/2</f>
        <v>0</v>
      </c>
    </row>
    <row r="1476" spans="1:21">
      <c r="A1476" t="s">
        <v>16</v>
      </c>
      <c r="B1476" t="s">
        <v>2963</v>
      </c>
      <c r="C1476" t="s">
        <v>2964</v>
      </c>
      <c r="D1476" s="2" t="s">
        <v>13</v>
      </c>
      <c r="E1476">
        <v>1</v>
      </c>
      <c r="F1476">
        <v>273</v>
      </c>
      <c r="G1476" t="s">
        <v>15</v>
      </c>
      <c r="H1476">
        <v>1</v>
      </c>
      <c r="I1476">
        <v>425</v>
      </c>
      <c r="J1476" t="s">
        <v>12</v>
      </c>
      <c r="K1476">
        <v>88.9</v>
      </c>
      <c r="L1476" s="1">
        <v>1.3E-22</v>
      </c>
      <c r="M1476">
        <f>COUNTIF(Лист1!A:A,B1476)</f>
        <v>0</v>
      </c>
      <c r="N1476">
        <f>ABS(M1476-1)</f>
        <v>1</v>
      </c>
      <c r="O1476">
        <f>SUMIFS(M:M,K:K,"&gt;="&amp;K1476)</f>
        <v>531</v>
      </c>
      <c r="P1476">
        <f>SUMIFS(M:M,K:K,"&lt;"&amp;K1476)+72543</f>
        <v>72604</v>
      </c>
      <c r="Q1476">
        <f>O1476/SUM(M:M)</f>
        <v>0.44847972972972971</v>
      </c>
      <c r="R1476">
        <f>1-P1476/(SUM(N:N)+72543)</f>
        <v>0.14856988730313225</v>
      </c>
      <c r="S1476">
        <v>0.44847972972972971</v>
      </c>
      <c r="T1476">
        <f>1-R1476+Q1476</f>
        <v>1.2999098424265974</v>
      </c>
      <c r="U1476">
        <f>(R1477-R1476)*(Q1477+Q1476)/2</f>
        <v>0</v>
      </c>
    </row>
    <row r="1477" spans="1:21">
      <c r="A1477" t="s">
        <v>16</v>
      </c>
      <c r="B1477" t="s">
        <v>2965</v>
      </c>
      <c r="C1477" t="s">
        <v>2966</v>
      </c>
      <c r="D1477" s="2" t="s">
        <v>13</v>
      </c>
      <c r="E1477">
        <v>3</v>
      </c>
      <c r="F1477">
        <v>273</v>
      </c>
      <c r="G1477" t="s">
        <v>11</v>
      </c>
      <c r="H1477">
        <v>1</v>
      </c>
      <c r="I1477">
        <v>425</v>
      </c>
      <c r="J1477" t="s">
        <v>12</v>
      </c>
      <c r="K1477">
        <v>88.9</v>
      </c>
      <c r="L1477" s="1">
        <v>1.4E-22</v>
      </c>
      <c r="M1477">
        <f>COUNTIF(Лист1!A:A,B1477)</f>
        <v>0</v>
      </c>
      <c r="N1477">
        <f>ABS(M1477-1)</f>
        <v>1</v>
      </c>
      <c r="O1477">
        <f>SUMIFS(M:M,K:K,"&gt;="&amp;K1477)</f>
        <v>531</v>
      </c>
      <c r="P1477">
        <f>SUMIFS(M:M,K:K,"&lt;"&amp;K1477)+72543</f>
        <v>72604</v>
      </c>
      <c r="Q1477">
        <f>O1477/SUM(M:M)</f>
        <v>0.44847972972972971</v>
      </c>
      <c r="R1477">
        <f>1-P1477/(SUM(N:N)+72543)</f>
        <v>0.14856988730313225</v>
      </c>
      <c r="S1477">
        <v>0.44847972972972971</v>
      </c>
      <c r="T1477">
        <f>1-R1477+Q1477</f>
        <v>1.2999098424265974</v>
      </c>
      <c r="U1477">
        <f>(R1478-R1477)*(Q1478+Q1477)/2</f>
        <v>0</v>
      </c>
    </row>
    <row r="1478" spans="1:21">
      <c r="A1478" t="s">
        <v>16</v>
      </c>
      <c r="B1478" t="s">
        <v>2967</v>
      </c>
      <c r="C1478" t="s">
        <v>2968</v>
      </c>
      <c r="D1478" s="2" t="s">
        <v>13</v>
      </c>
      <c r="E1478">
        <v>4</v>
      </c>
      <c r="F1478">
        <v>275</v>
      </c>
      <c r="G1478" t="s">
        <v>11</v>
      </c>
      <c r="H1478">
        <v>1</v>
      </c>
      <c r="I1478">
        <v>425</v>
      </c>
      <c r="J1478" t="s">
        <v>12</v>
      </c>
      <c r="K1478">
        <v>88.9</v>
      </c>
      <c r="L1478" s="1">
        <v>1.4E-22</v>
      </c>
      <c r="M1478">
        <f>COUNTIF(Лист1!A:A,B1478)</f>
        <v>0</v>
      </c>
      <c r="N1478">
        <f>ABS(M1478-1)</f>
        <v>1</v>
      </c>
      <c r="O1478">
        <f>SUMIFS(M:M,K:K,"&gt;="&amp;K1478)</f>
        <v>531</v>
      </c>
      <c r="P1478">
        <f>SUMIFS(M:M,K:K,"&lt;"&amp;K1478)+72543</f>
        <v>72604</v>
      </c>
      <c r="Q1478">
        <f>O1478/SUM(M:M)</f>
        <v>0.44847972972972971</v>
      </c>
      <c r="R1478">
        <f>1-P1478/(SUM(N:N)+72543)</f>
        <v>0.14856988730313225</v>
      </c>
      <c r="S1478">
        <v>0.44847972972972971</v>
      </c>
      <c r="T1478">
        <f>1-R1478+Q1478</f>
        <v>1.2999098424265974</v>
      </c>
      <c r="U1478">
        <f>(R1479-R1478)*(Q1479+Q1478)/2</f>
        <v>0</v>
      </c>
    </row>
    <row r="1479" spans="1:21">
      <c r="A1479" t="s">
        <v>16</v>
      </c>
      <c r="B1479" t="s">
        <v>2969</v>
      </c>
      <c r="C1479" t="s">
        <v>2970</v>
      </c>
      <c r="D1479" s="2" t="s">
        <v>13</v>
      </c>
      <c r="E1479">
        <v>4</v>
      </c>
      <c r="F1479">
        <v>275</v>
      </c>
      <c r="G1479" t="s">
        <v>11</v>
      </c>
      <c r="H1479">
        <v>1</v>
      </c>
      <c r="I1479">
        <v>425</v>
      </c>
      <c r="J1479" t="s">
        <v>12</v>
      </c>
      <c r="K1479">
        <v>88.9</v>
      </c>
      <c r="L1479" s="1">
        <v>1.4E-22</v>
      </c>
      <c r="M1479">
        <f>COUNTIF(Лист1!A:A,B1479)</f>
        <v>0</v>
      </c>
      <c r="N1479">
        <f>ABS(M1479-1)</f>
        <v>1</v>
      </c>
      <c r="O1479">
        <f>SUMIFS(M:M,K:K,"&gt;="&amp;K1479)</f>
        <v>531</v>
      </c>
      <c r="P1479">
        <f>SUMIFS(M:M,K:K,"&lt;"&amp;K1479)+72543</f>
        <v>72604</v>
      </c>
      <c r="Q1479">
        <f>O1479/SUM(M:M)</f>
        <v>0.44847972972972971</v>
      </c>
      <c r="R1479">
        <f>1-P1479/(SUM(N:N)+72543)</f>
        <v>0.14856988730313225</v>
      </c>
      <c r="S1479">
        <v>0.44847972972972971</v>
      </c>
      <c r="T1479">
        <f>1-R1479+Q1479</f>
        <v>1.2999098424265974</v>
      </c>
      <c r="U1479">
        <f>(R1480-R1479)*(Q1480+Q1479)/2</f>
        <v>0</v>
      </c>
    </row>
    <row r="1480" spans="1:21">
      <c r="A1480" t="s">
        <v>16</v>
      </c>
      <c r="B1480" t="s">
        <v>2971</v>
      </c>
      <c r="C1480" t="s">
        <v>2972</v>
      </c>
      <c r="D1480" s="2" t="s">
        <v>13</v>
      </c>
      <c r="E1480">
        <v>4</v>
      </c>
      <c r="F1480">
        <v>275</v>
      </c>
      <c r="G1480" t="s">
        <v>11</v>
      </c>
      <c r="H1480">
        <v>1</v>
      </c>
      <c r="I1480">
        <v>425</v>
      </c>
      <c r="J1480" t="s">
        <v>12</v>
      </c>
      <c r="K1480">
        <v>88.9</v>
      </c>
      <c r="L1480" s="1">
        <v>1.4E-22</v>
      </c>
      <c r="M1480">
        <f>COUNTIF(Лист1!A:A,B1480)</f>
        <v>0</v>
      </c>
      <c r="N1480">
        <f>ABS(M1480-1)</f>
        <v>1</v>
      </c>
      <c r="O1480">
        <f>SUMIFS(M:M,K:K,"&gt;="&amp;K1480)</f>
        <v>531</v>
      </c>
      <c r="P1480">
        <f>SUMIFS(M:M,K:K,"&lt;"&amp;K1480)+72543</f>
        <v>72604</v>
      </c>
      <c r="Q1480">
        <f>O1480/SUM(M:M)</f>
        <v>0.44847972972972971</v>
      </c>
      <c r="R1480">
        <f>1-P1480/(SUM(N:N)+72543)</f>
        <v>0.14856988730313225</v>
      </c>
      <c r="S1480">
        <v>0.44847972972972971</v>
      </c>
      <c r="T1480">
        <f>1-R1480+Q1480</f>
        <v>1.2999098424265974</v>
      </c>
      <c r="U1480">
        <f>(R1481-R1480)*(Q1481+Q1480)/2</f>
        <v>0</v>
      </c>
    </row>
    <row r="1481" spans="1:21">
      <c r="A1481" t="s">
        <v>16</v>
      </c>
      <c r="B1481" t="s">
        <v>2973</v>
      </c>
      <c r="C1481" t="s">
        <v>2974</v>
      </c>
      <c r="D1481" s="2" t="s">
        <v>13</v>
      </c>
      <c r="E1481">
        <v>4</v>
      </c>
      <c r="F1481">
        <v>275</v>
      </c>
      <c r="G1481" t="s">
        <v>11</v>
      </c>
      <c r="H1481">
        <v>1</v>
      </c>
      <c r="I1481">
        <v>425</v>
      </c>
      <c r="J1481" t="s">
        <v>12</v>
      </c>
      <c r="K1481">
        <v>88.9</v>
      </c>
      <c r="L1481" s="1">
        <v>1.4E-22</v>
      </c>
      <c r="M1481">
        <f>COUNTIF(Лист1!A:A,B1481)</f>
        <v>0</v>
      </c>
      <c r="N1481">
        <f>ABS(M1481-1)</f>
        <v>1</v>
      </c>
      <c r="O1481">
        <f>SUMIFS(M:M,K:K,"&gt;="&amp;K1481)</f>
        <v>531</v>
      </c>
      <c r="P1481">
        <f>SUMIFS(M:M,K:K,"&lt;"&amp;K1481)+72543</f>
        <v>72604</v>
      </c>
      <c r="Q1481">
        <f>O1481/SUM(M:M)</f>
        <v>0.44847972972972971</v>
      </c>
      <c r="R1481">
        <f>1-P1481/(SUM(N:N)+72543)</f>
        <v>0.14856988730313225</v>
      </c>
      <c r="S1481">
        <v>0.44847972972972971</v>
      </c>
      <c r="T1481">
        <f>1-R1481+Q1481</f>
        <v>1.2999098424265974</v>
      </c>
      <c r="U1481">
        <f>(R1482-R1481)*(Q1482+Q1481)/2</f>
        <v>0</v>
      </c>
    </row>
    <row r="1482" spans="1:21">
      <c r="A1482" t="s">
        <v>16</v>
      </c>
      <c r="B1482" t="s">
        <v>2975</v>
      </c>
      <c r="C1482" t="s">
        <v>2976</v>
      </c>
      <c r="D1482" s="2" t="s">
        <v>13</v>
      </c>
      <c r="E1482">
        <v>4</v>
      </c>
      <c r="F1482">
        <v>275</v>
      </c>
      <c r="G1482" t="s">
        <v>11</v>
      </c>
      <c r="H1482">
        <v>1</v>
      </c>
      <c r="I1482">
        <v>425</v>
      </c>
      <c r="J1482" t="s">
        <v>12</v>
      </c>
      <c r="K1482">
        <v>88.9</v>
      </c>
      <c r="L1482" s="1">
        <v>1.4E-22</v>
      </c>
      <c r="M1482">
        <f>COUNTIF(Лист1!A:A,B1482)</f>
        <v>0</v>
      </c>
      <c r="N1482">
        <f>ABS(M1482-1)</f>
        <v>1</v>
      </c>
      <c r="O1482">
        <f>SUMIFS(M:M,K:K,"&gt;="&amp;K1482)</f>
        <v>531</v>
      </c>
      <c r="P1482">
        <f>SUMIFS(M:M,K:K,"&lt;"&amp;K1482)+72543</f>
        <v>72604</v>
      </c>
      <c r="Q1482">
        <f>O1482/SUM(M:M)</f>
        <v>0.44847972972972971</v>
      </c>
      <c r="R1482">
        <f>1-P1482/(SUM(N:N)+72543)</f>
        <v>0.14856988730313225</v>
      </c>
      <c r="S1482">
        <v>0.44847972972972971</v>
      </c>
      <c r="T1482">
        <f>1-R1482+Q1482</f>
        <v>1.2999098424265974</v>
      </c>
      <c r="U1482">
        <f>(R1483-R1482)*(Q1483+Q1482)/2</f>
        <v>0</v>
      </c>
    </row>
    <row r="1483" spans="1:21">
      <c r="A1483" t="s">
        <v>16</v>
      </c>
      <c r="B1483" t="s">
        <v>2977</v>
      </c>
      <c r="C1483" t="s">
        <v>2978</v>
      </c>
      <c r="D1483" s="2" t="s">
        <v>13</v>
      </c>
      <c r="E1483">
        <v>17</v>
      </c>
      <c r="F1483">
        <v>262</v>
      </c>
      <c r="G1483" t="s">
        <v>11</v>
      </c>
      <c r="H1483">
        <v>1</v>
      </c>
      <c r="I1483">
        <v>425</v>
      </c>
      <c r="J1483" t="s">
        <v>12</v>
      </c>
      <c r="K1483">
        <v>88.9</v>
      </c>
      <c r="L1483" s="1">
        <v>1.4E-22</v>
      </c>
      <c r="M1483">
        <f>COUNTIF(Лист1!A:A,B1483)</f>
        <v>0</v>
      </c>
      <c r="N1483">
        <f>ABS(M1483-1)</f>
        <v>1</v>
      </c>
      <c r="O1483">
        <f>SUMIFS(M:M,K:K,"&gt;="&amp;K1483)</f>
        <v>531</v>
      </c>
      <c r="P1483">
        <f>SUMIFS(M:M,K:K,"&lt;"&amp;K1483)+72543</f>
        <v>72604</v>
      </c>
      <c r="Q1483">
        <f>O1483/SUM(M:M)</f>
        <v>0.44847972972972971</v>
      </c>
      <c r="R1483">
        <f>1-P1483/(SUM(N:N)+72543)</f>
        <v>0.14856988730313225</v>
      </c>
      <c r="S1483">
        <v>0.44847972972972971</v>
      </c>
      <c r="T1483">
        <f>1-R1483+Q1483</f>
        <v>1.2999098424265974</v>
      </c>
      <c r="U1483">
        <f>(R1484-R1483)*(Q1484+Q1483)/2</f>
        <v>0</v>
      </c>
    </row>
    <row r="1484" spans="1:21">
      <c r="A1484" t="s">
        <v>16</v>
      </c>
      <c r="B1484" t="s">
        <v>2979</v>
      </c>
      <c r="C1484" t="s">
        <v>2980</v>
      </c>
      <c r="D1484" s="2" t="s">
        <v>13</v>
      </c>
      <c r="E1484">
        <v>3</v>
      </c>
      <c r="F1484">
        <v>276</v>
      </c>
      <c r="G1484" t="s">
        <v>11</v>
      </c>
      <c r="H1484">
        <v>1</v>
      </c>
      <c r="I1484">
        <v>425</v>
      </c>
      <c r="J1484" t="s">
        <v>12</v>
      </c>
      <c r="K1484">
        <v>88.8</v>
      </c>
      <c r="L1484" s="1">
        <v>1.4E-22</v>
      </c>
      <c r="M1484">
        <f>COUNTIF(Лист1!A:A,B1484)</f>
        <v>0</v>
      </c>
      <c r="N1484">
        <f>ABS(M1484-1)</f>
        <v>1</v>
      </c>
      <c r="O1484">
        <f>SUMIFS(M:M,K:K,"&gt;="&amp;K1484)</f>
        <v>531</v>
      </c>
      <c r="P1484">
        <f>SUMIFS(M:M,K:K,"&lt;"&amp;K1484)+72543</f>
        <v>72604</v>
      </c>
      <c r="Q1484">
        <f>O1484/SUM(M:M)</f>
        <v>0.44847972972972971</v>
      </c>
      <c r="R1484">
        <f>1-P1484/(SUM(N:N)+72543)</f>
        <v>0.14856988730313225</v>
      </c>
      <c r="S1484">
        <v>0.44847972972972971</v>
      </c>
      <c r="T1484">
        <f>1-R1484+Q1484</f>
        <v>1.2999098424265974</v>
      </c>
      <c r="U1484">
        <f>(R1485-R1484)*(Q1485+Q1484)/2</f>
        <v>0</v>
      </c>
    </row>
    <row r="1485" spans="1:21">
      <c r="A1485" t="s">
        <v>16</v>
      </c>
      <c r="B1485" t="s">
        <v>2981</v>
      </c>
      <c r="C1485" t="s">
        <v>2982</v>
      </c>
      <c r="D1485" s="2" t="s">
        <v>13</v>
      </c>
      <c r="E1485">
        <v>3</v>
      </c>
      <c r="F1485">
        <v>276</v>
      </c>
      <c r="G1485" t="s">
        <v>11</v>
      </c>
      <c r="H1485">
        <v>1</v>
      </c>
      <c r="I1485">
        <v>425</v>
      </c>
      <c r="J1485" t="s">
        <v>12</v>
      </c>
      <c r="K1485">
        <v>88.8</v>
      </c>
      <c r="L1485" s="1">
        <v>1.4E-22</v>
      </c>
      <c r="M1485">
        <f>COUNTIF(Лист1!A:A,B1485)</f>
        <v>0</v>
      </c>
      <c r="N1485">
        <f>ABS(M1485-1)</f>
        <v>1</v>
      </c>
      <c r="O1485">
        <f>SUMIFS(M:M,K:K,"&gt;="&amp;K1485)</f>
        <v>531</v>
      </c>
      <c r="P1485">
        <f>SUMIFS(M:M,K:K,"&lt;"&amp;K1485)+72543</f>
        <v>72604</v>
      </c>
      <c r="Q1485">
        <f>O1485/SUM(M:M)</f>
        <v>0.44847972972972971</v>
      </c>
      <c r="R1485">
        <f>1-P1485/(SUM(N:N)+72543)</f>
        <v>0.14856988730313225</v>
      </c>
      <c r="S1485">
        <v>0.44847972972972971</v>
      </c>
      <c r="T1485">
        <f>1-R1485+Q1485</f>
        <v>1.2999098424265974</v>
      </c>
      <c r="U1485">
        <f>(R1486-R1485)*(Q1486+Q1485)/2</f>
        <v>0</v>
      </c>
    </row>
    <row r="1486" spans="1:21">
      <c r="A1486" t="s">
        <v>16</v>
      </c>
      <c r="B1486" t="s">
        <v>2983</v>
      </c>
      <c r="C1486" t="s">
        <v>2984</v>
      </c>
      <c r="D1486" s="2" t="s">
        <v>13</v>
      </c>
      <c r="E1486">
        <v>3</v>
      </c>
      <c r="F1486">
        <v>276</v>
      </c>
      <c r="G1486" t="s">
        <v>11</v>
      </c>
      <c r="H1486">
        <v>1</v>
      </c>
      <c r="I1486">
        <v>425</v>
      </c>
      <c r="J1486" t="s">
        <v>12</v>
      </c>
      <c r="K1486">
        <v>88.8</v>
      </c>
      <c r="L1486" s="1">
        <v>1.4E-22</v>
      </c>
      <c r="M1486">
        <f>COUNTIF(Лист1!A:A,B1486)</f>
        <v>0</v>
      </c>
      <c r="N1486">
        <f>ABS(M1486-1)</f>
        <v>1</v>
      </c>
      <c r="O1486">
        <f>SUMIFS(M:M,K:K,"&gt;="&amp;K1486)</f>
        <v>531</v>
      </c>
      <c r="P1486">
        <f>SUMIFS(M:M,K:K,"&lt;"&amp;K1486)+72543</f>
        <v>72604</v>
      </c>
      <c r="Q1486">
        <f>O1486/SUM(M:M)</f>
        <v>0.44847972972972971</v>
      </c>
      <c r="R1486">
        <f>1-P1486/(SUM(N:N)+72543)</f>
        <v>0.14856988730313225</v>
      </c>
      <c r="S1486">
        <v>0.44847972972972971</v>
      </c>
      <c r="T1486">
        <f>1-R1486+Q1486</f>
        <v>1.2999098424265974</v>
      </c>
      <c r="U1486">
        <f>(R1487-R1486)*(Q1487+Q1486)/2</f>
        <v>0</v>
      </c>
    </row>
    <row r="1487" spans="1:21">
      <c r="A1487" t="s">
        <v>16</v>
      </c>
      <c r="B1487" t="s">
        <v>2985</v>
      </c>
      <c r="C1487" t="s">
        <v>2986</v>
      </c>
      <c r="D1487" s="2" t="s">
        <v>13</v>
      </c>
      <c r="E1487">
        <v>1</v>
      </c>
      <c r="F1487">
        <v>276</v>
      </c>
      <c r="G1487" t="s">
        <v>15</v>
      </c>
      <c r="H1487">
        <v>1</v>
      </c>
      <c r="I1487">
        <v>425</v>
      </c>
      <c r="J1487" t="s">
        <v>12</v>
      </c>
      <c r="K1487">
        <v>88.8</v>
      </c>
      <c r="L1487" s="1">
        <v>1.5E-22</v>
      </c>
      <c r="M1487">
        <f>COUNTIF(Лист1!A:A,B1487)</f>
        <v>0</v>
      </c>
      <c r="N1487">
        <f>ABS(M1487-1)</f>
        <v>1</v>
      </c>
      <c r="O1487">
        <f>SUMIFS(M:M,K:K,"&gt;="&amp;K1487)</f>
        <v>531</v>
      </c>
      <c r="P1487">
        <f>SUMIFS(M:M,K:K,"&lt;"&amp;K1487)+72543</f>
        <v>72604</v>
      </c>
      <c r="Q1487">
        <f>O1487/SUM(M:M)</f>
        <v>0.44847972972972971</v>
      </c>
      <c r="R1487">
        <f>1-P1487/(SUM(N:N)+72543)</f>
        <v>0.14856988730313225</v>
      </c>
      <c r="S1487">
        <v>0.44847972972972971</v>
      </c>
      <c r="T1487">
        <f>1-R1487+Q1487</f>
        <v>1.2999098424265974</v>
      </c>
      <c r="U1487">
        <f>(R1488-R1487)*(Q1488+Q1487)/2</f>
        <v>0</v>
      </c>
    </row>
    <row r="1488" spans="1:21">
      <c r="A1488" t="s">
        <v>16</v>
      </c>
      <c r="B1488" t="s">
        <v>2987</v>
      </c>
      <c r="C1488" t="s">
        <v>2988</v>
      </c>
      <c r="D1488" s="2" t="s">
        <v>13</v>
      </c>
      <c r="E1488">
        <v>1</v>
      </c>
      <c r="F1488">
        <v>275</v>
      </c>
      <c r="G1488" t="s">
        <v>15</v>
      </c>
      <c r="H1488">
        <v>1</v>
      </c>
      <c r="I1488">
        <v>425</v>
      </c>
      <c r="J1488" t="s">
        <v>12</v>
      </c>
      <c r="K1488">
        <v>88.8</v>
      </c>
      <c r="L1488" s="1">
        <v>1.5E-22</v>
      </c>
      <c r="M1488">
        <f>COUNTIF(Лист1!A:A,B1488)</f>
        <v>0</v>
      </c>
      <c r="N1488">
        <f>ABS(M1488-1)</f>
        <v>1</v>
      </c>
      <c r="O1488">
        <f>SUMIFS(M:M,K:K,"&gt;="&amp;K1488)</f>
        <v>531</v>
      </c>
      <c r="P1488">
        <f>SUMIFS(M:M,K:K,"&lt;"&amp;K1488)+72543</f>
        <v>72604</v>
      </c>
      <c r="Q1488">
        <f>O1488/SUM(M:M)</f>
        <v>0.44847972972972971</v>
      </c>
      <c r="R1488">
        <f>1-P1488/(SUM(N:N)+72543)</f>
        <v>0.14856988730313225</v>
      </c>
      <c r="S1488">
        <v>0.44847972972972971</v>
      </c>
      <c r="T1488">
        <f>1-R1488+Q1488</f>
        <v>1.2999098424265974</v>
      </c>
      <c r="U1488">
        <f>(R1489-R1488)*(Q1489+Q1488)/2</f>
        <v>0</v>
      </c>
    </row>
    <row r="1489" spans="1:21">
      <c r="A1489" t="s">
        <v>16</v>
      </c>
      <c r="B1489" t="s">
        <v>2989</v>
      </c>
      <c r="C1489" t="s">
        <v>2990</v>
      </c>
      <c r="D1489" s="2" t="s">
        <v>13</v>
      </c>
      <c r="E1489">
        <v>1</v>
      </c>
      <c r="F1489">
        <v>275</v>
      </c>
      <c r="G1489" t="s">
        <v>15</v>
      </c>
      <c r="H1489">
        <v>1</v>
      </c>
      <c r="I1489">
        <v>425</v>
      </c>
      <c r="J1489" t="s">
        <v>12</v>
      </c>
      <c r="K1489">
        <v>88.8</v>
      </c>
      <c r="L1489" s="1">
        <v>1.5E-22</v>
      </c>
      <c r="M1489">
        <f>COUNTIF(Лист1!A:A,B1489)</f>
        <v>0</v>
      </c>
      <c r="N1489">
        <f>ABS(M1489-1)</f>
        <v>1</v>
      </c>
      <c r="O1489">
        <f>SUMIFS(M:M,K:K,"&gt;="&amp;K1489)</f>
        <v>531</v>
      </c>
      <c r="P1489">
        <f>SUMIFS(M:M,K:K,"&lt;"&amp;K1489)+72543</f>
        <v>72604</v>
      </c>
      <c r="Q1489">
        <f>O1489/SUM(M:M)</f>
        <v>0.44847972972972971</v>
      </c>
      <c r="R1489">
        <f>1-P1489/(SUM(N:N)+72543)</f>
        <v>0.14856988730313225</v>
      </c>
      <c r="S1489">
        <v>0.44847972972972971</v>
      </c>
      <c r="T1489">
        <f>1-R1489+Q1489</f>
        <v>1.2999098424265974</v>
      </c>
      <c r="U1489">
        <f>(R1490-R1489)*(Q1490+Q1489)/2</f>
        <v>0</v>
      </c>
    </row>
    <row r="1490" spans="1:21">
      <c r="A1490" t="s">
        <v>16</v>
      </c>
      <c r="B1490" t="s">
        <v>2991</v>
      </c>
      <c r="C1490" t="s">
        <v>2992</v>
      </c>
      <c r="D1490" s="2" t="s">
        <v>13</v>
      </c>
      <c r="E1490">
        <v>2</v>
      </c>
      <c r="F1490">
        <v>275</v>
      </c>
      <c r="G1490" t="s">
        <v>11</v>
      </c>
      <c r="H1490">
        <v>1</v>
      </c>
      <c r="I1490">
        <v>425</v>
      </c>
      <c r="J1490" t="s">
        <v>12</v>
      </c>
      <c r="K1490">
        <v>88.7</v>
      </c>
      <c r="L1490" s="1">
        <v>1.5E-22</v>
      </c>
      <c r="M1490">
        <f>COUNTIF(Лист1!A:A,B1490)</f>
        <v>0</v>
      </c>
      <c r="N1490">
        <f>ABS(M1490-1)</f>
        <v>1</v>
      </c>
      <c r="O1490">
        <f>SUMIFS(M:M,K:K,"&gt;="&amp;K1490)</f>
        <v>531</v>
      </c>
      <c r="P1490">
        <f>SUMIFS(M:M,K:K,"&lt;"&amp;K1490)+72543</f>
        <v>72604</v>
      </c>
      <c r="Q1490">
        <f>O1490/SUM(M:M)</f>
        <v>0.44847972972972971</v>
      </c>
      <c r="R1490">
        <f>1-P1490/(SUM(N:N)+72543)</f>
        <v>0.14856988730313225</v>
      </c>
      <c r="S1490">
        <v>0.44847972972972971</v>
      </c>
      <c r="T1490">
        <f>1-R1490+Q1490</f>
        <v>1.2999098424265974</v>
      </c>
      <c r="U1490">
        <f>(R1491-R1490)*(Q1491+Q1490)/2</f>
        <v>0</v>
      </c>
    </row>
    <row r="1491" spans="1:21">
      <c r="A1491" t="s">
        <v>16</v>
      </c>
      <c r="B1491" t="s">
        <v>2993</v>
      </c>
      <c r="C1491" t="s">
        <v>2994</v>
      </c>
      <c r="D1491" s="2" t="s">
        <v>13</v>
      </c>
      <c r="E1491">
        <v>3</v>
      </c>
      <c r="F1491">
        <v>273</v>
      </c>
      <c r="G1491" t="s">
        <v>11</v>
      </c>
      <c r="H1491">
        <v>1</v>
      </c>
      <c r="I1491">
        <v>425</v>
      </c>
      <c r="J1491" t="s">
        <v>12</v>
      </c>
      <c r="K1491">
        <v>88.7</v>
      </c>
      <c r="L1491" s="1">
        <v>1.5999999999999999E-22</v>
      </c>
      <c r="M1491">
        <f>COUNTIF(Лист1!A:A,B1491)</f>
        <v>0</v>
      </c>
      <c r="N1491">
        <f>ABS(M1491-1)</f>
        <v>1</v>
      </c>
      <c r="O1491">
        <f>SUMIFS(M:M,K:K,"&gt;="&amp;K1491)</f>
        <v>531</v>
      </c>
      <c r="P1491">
        <f>SUMIFS(M:M,K:K,"&lt;"&amp;K1491)+72543</f>
        <v>72604</v>
      </c>
      <c r="Q1491">
        <f>O1491/SUM(M:M)</f>
        <v>0.44847972972972971</v>
      </c>
      <c r="R1491">
        <f>1-P1491/(SUM(N:N)+72543)</f>
        <v>0.14856988730313225</v>
      </c>
      <c r="S1491">
        <v>0.44847972972972971</v>
      </c>
      <c r="T1491">
        <f>1-R1491+Q1491</f>
        <v>1.2999098424265974</v>
      </c>
      <c r="U1491">
        <f>(R1492-R1491)*(Q1492+Q1491)/2</f>
        <v>0</v>
      </c>
    </row>
    <row r="1492" spans="1:21">
      <c r="A1492" t="s">
        <v>16</v>
      </c>
      <c r="B1492" t="s">
        <v>2995</v>
      </c>
      <c r="C1492" t="s">
        <v>2996</v>
      </c>
      <c r="D1492" s="2" t="s">
        <v>13</v>
      </c>
      <c r="E1492">
        <v>3</v>
      </c>
      <c r="F1492">
        <v>276</v>
      </c>
      <c r="G1492" t="s">
        <v>11</v>
      </c>
      <c r="H1492">
        <v>1</v>
      </c>
      <c r="I1492">
        <v>425</v>
      </c>
      <c r="J1492" t="s">
        <v>12</v>
      </c>
      <c r="K1492">
        <v>88.7</v>
      </c>
      <c r="L1492" s="1">
        <v>1.5999999999999999E-22</v>
      </c>
      <c r="M1492">
        <f>COUNTIF(Лист1!A:A,B1492)</f>
        <v>0</v>
      </c>
      <c r="N1492">
        <f>ABS(M1492-1)</f>
        <v>1</v>
      </c>
      <c r="O1492">
        <f>SUMIFS(M:M,K:K,"&gt;="&amp;K1492)</f>
        <v>531</v>
      </c>
      <c r="P1492">
        <f>SUMIFS(M:M,K:K,"&lt;"&amp;K1492)+72543</f>
        <v>72604</v>
      </c>
      <c r="Q1492">
        <f>O1492/SUM(M:M)</f>
        <v>0.44847972972972971</v>
      </c>
      <c r="R1492">
        <f>1-P1492/(SUM(N:N)+72543)</f>
        <v>0.14856988730313225</v>
      </c>
      <c r="S1492">
        <v>0.44847972972972971</v>
      </c>
      <c r="T1492">
        <f>1-R1492+Q1492</f>
        <v>1.2999098424265974</v>
      </c>
      <c r="U1492">
        <f>(R1493-R1492)*(Q1493+Q1492)/2</f>
        <v>0</v>
      </c>
    </row>
    <row r="1493" spans="1:21">
      <c r="A1493" t="s">
        <v>16</v>
      </c>
      <c r="B1493" t="s">
        <v>2997</v>
      </c>
      <c r="C1493" t="s">
        <v>2998</v>
      </c>
      <c r="D1493" s="2" t="s">
        <v>13</v>
      </c>
      <c r="E1493">
        <v>4</v>
      </c>
      <c r="F1493">
        <v>275</v>
      </c>
      <c r="G1493" t="s">
        <v>11</v>
      </c>
      <c r="H1493">
        <v>1</v>
      </c>
      <c r="I1493">
        <v>425</v>
      </c>
      <c r="J1493" t="s">
        <v>12</v>
      </c>
      <c r="K1493">
        <v>88.7</v>
      </c>
      <c r="L1493" s="1">
        <v>1.5999999999999999E-22</v>
      </c>
      <c r="M1493">
        <f>COUNTIF(Лист1!A:A,B1493)</f>
        <v>0</v>
      </c>
      <c r="N1493">
        <f>ABS(M1493-1)</f>
        <v>1</v>
      </c>
      <c r="O1493">
        <f>SUMIFS(M:M,K:K,"&gt;="&amp;K1493)</f>
        <v>531</v>
      </c>
      <c r="P1493">
        <f>SUMIFS(M:M,K:K,"&lt;"&amp;K1493)+72543</f>
        <v>72604</v>
      </c>
      <c r="Q1493">
        <f>O1493/SUM(M:M)</f>
        <v>0.44847972972972971</v>
      </c>
      <c r="R1493">
        <f>1-P1493/(SUM(N:N)+72543)</f>
        <v>0.14856988730313225</v>
      </c>
      <c r="S1493">
        <v>0.44847972972972971</v>
      </c>
      <c r="T1493">
        <f>1-R1493+Q1493</f>
        <v>1.2999098424265974</v>
      </c>
      <c r="U1493">
        <f>(R1494-R1493)*(Q1494+Q1493)/2</f>
        <v>0</v>
      </c>
    </row>
    <row r="1494" spans="1:21">
      <c r="A1494" t="s">
        <v>16</v>
      </c>
      <c r="B1494" t="s">
        <v>2999</v>
      </c>
      <c r="C1494" t="s">
        <v>3000</v>
      </c>
      <c r="D1494" s="2" t="s">
        <v>13</v>
      </c>
      <c r="E1494">
        <v>19</v>
      </c>
      <c r="F1494">
        <v>284</v>
      </c>
      <c r="G1494" t="s">
        <v>11</v>
      </c>
      <c r="H1494">
        <v>1</v>
      </c>
      <c r="I1494">
        <v>425</v>
      </c>
      <c r="J1494" t="s">
        <v>12</v>
      </c>
      <c r="K1494">
        <v>88.7</v>
      </c>
      <c r="L1494" s="1">
        <v>1.5999999999999999E-22</v>
      </c>
      <c r="M1494">
        <f>COUNTIF(Лист1!A:A,B1494)</f>
        <v>0</v>
      </c>
      <c r="N1494">
        <f>ABS(M1494-1)</f>
        <v>1</v>
      </c>
      <c r="O1494">
        <f>SUMIFS(M:M,K:K,"&gt;="&amp;K1494)</f>
        <v>531</v>
      </c>
      <c r="P1494">
        <f>SUMIFS(M:M,K:K,"&lt;"&amp;K1494)+72543</f>
        <v>72604</v>
      </c>
      <c r="Q1494">
        <f>O1494/SUM(M:M)</f>
        <v>0.44847972972972971</v>
      </c>
      <c r="R1494">
        <f>1-P1494/(SUM(N:N)+72543)</f>
        <v>0.14856988730313225</v>
      </c>
      <c r="S1494">
        <v>0.44847972972972971</v>
      </c>
      <c r="T1494">
        <f>1-R1494+Q1494</f>
        <v>1.2999098424265974</v>
      </c>
      <c r="U1494">
        <f>(R1495-R1494)*(Q1495+Q1494)/2</f>
        <v>0</v>
      </c>
    </row>
    <row r="1495" spans="1:21">
      <c r="A1495" t="s">
        <v>16</v>
      </c>
      <c r="B1495" t="s">
        <v>3001</v>
      </c>
      <c r="C1495" t="s">
        <v>3002</v>
      </c>
      <c r="D1495" s="2" t="s">
        <v>13</v>
      </c>
      <c r="E1495">
        <v>19</v>
      </c>
      <c r="F1495">
        <v>284</v>
      </c>
      <c r="G1495" t="s">
        <v>11</v>
      </c>
      <c r="H1495">
        <v>1</v>
      </c>
      <c r="I1495">
        <v>425</v>
      </c>
      <c r="J1495" t="s">
        <v>12</v>
      </c>
      <c r="K1495">
        <v>88.7</v>
      </c>
      <c r="L1495" s="1">
        <v>1.5999999999999999E-22</v>
      </c>
      <c r="M1495">
        <f>COUNTIF(Лист1!A:A,B1495)</f>
        <v>0</v>
      </c>
      <c r="N1495">
        <f>ABS(M1495-1)</f>
        <v>1</v>
      </c>
      <c r="O1495">
        <f>SUMIFS(M:M,K:K,"&gt;="&amp;K1495)</f>
        <v>531</v>
      </c>
      <c r="P1495">
        <f>SUMIFS(M:M,K:K,"&lt;"&amp;K1495)+72543</f>
        <v>72604</v>
      </c>
      <c r="Q1495">
        <f>O1495/SUM(M:M)</f>
        <v>0.44847972972972971</v>
      </c>
      <c r="R1495">
        <f>1-P1495/(SUM(N:N)+72543)</f>
        <v>0.14856988730313225</v>
      </c>
      <c r="S1495">
        <v>0.44847972972972971</v>
      </c>
      <c r="T1495">
        <f>1-R1495+Q1495</f>
        <v>1.2999098424265974</v>
      </c>
      <c r="U1495">
        <f>(R1496-R1495)*(Q1496+Q1495)/2</f>
        <v>0</v>
      </c>
    </row>
    <row r="1496" spans="1:21">
      <c r="A1496" t="s">
        <v>16</v>
      </c>
      <c r="B1496" t="s">
        <v>3003</v>
      </c>
      <c r="C1496" t="s">
        <v>3004</v>
      </c>
      <c r="D1496" s="2" t="s">
        <v>13</v>
      </c>
      <c r="E1496">
        <v>5</v>
      </c>
      <c r="F1496">
        <v>282</v>
      </c>
      <c r="G1496" t="s">
        <v>11</v>
      </c>
      <c r="H1496">
        <v>1</v>
      </c>
      <c r="I1496">
        <v>425</v>
      </c>
      <c r="J1496" t="s">
        <v>12</v>
      </c>
      <c r="K1496">
        <v>88.7</v>
      </c>
      <c r="L1496" s="1">
        <v>1.5999999999999999E-22</v>
      </c>
      <c r="M1496">
        <f>COUNTIF(Лист1!A:A,B1496)</f>
        <v>0</v>
      </c>
      <c r="N1496">
        <f>ABS(M1496-1)</f>
        <v>1</v>
      </c>
      <c r="O1496">
        <f>SUMIFS(M:M,K:K,"&gt;="&amp;K1496)</f>
        <v>531</v>
      </c>
      <c r="P1496">
        <f>SUMIFS(M:M,K:K,"&lt;"&amp;K1496)+72543</f>
        <v>72604</v>
      </c>
      <c r="Q1496">
        <f>O1496/SUM(M:M)</f>
        <v>0.44847972972972971</v>
      </c>
      <c r="R1496">
        <f>1-P1496/(SUM(N:N)+72543)</f>
        <v>0.14856988730313225</v>
      </c>
      <c r="S1496">
        <v>0.44847972972972971</v>
      </c>
      <c r="T1496">
        <f>1-R1496+Q1496</f>
        <v>1.2999098424265974</v>
      </c>
      <c r="U1496">
        <f>(R1497-R1496)*(Q1497+Q1496)/2</f>
        <v>0</v>
      </c>
    </row>
    <row r="1497" spans="1:21">
      <c r="A1497" t="s">
        <v>16</v>
      </c>
      <c r="B1497" t="s">
        <v>3005</v>
      </c>
      <c r="C1497" t="s">
        <v>3006</v>
      </c>
      <c r="D1497" s="2" t="s">
        <v>13</v>
      </c>
      <c r="E1497">
        <v>1</v>
      </c>
      <c r="F1497">
        <v>285</v>
      </c>
      <c r="G1497" t="s">
        <v>15</v>
      </c>
      <c r="H1497">
        <v>1</v>
      </c>
      <c r="I1497">
        <v>425</v>
      </c>
      <c r="J1497" t="s">
        <v>12</v>
      </c>
      <c r="K1497">
        <v>88.6</v>
      </c>
      <c r="L1497" s="1">
        <v>1.5999999999999999E-22</v>
      </c>
      <c r="M1497">
        <f>COUNTIF(Лист1!A:A,B1497)</f>
        <v>0</v>
      </c>
      <c r="N1497">
        <f>ABS(M1497-1)</f>
        <v>1</v>
      </c>
      <c r="O1497">
        <f>SUMIFS(M:M,K:K,"&gt;="&amp;K1497)</f>
        <v>531</v>
      </c>
      <c r="P1497">
        <f>SUMIFS(M:M,K:K,"&lt;"&amp;K1497)+72543</f>
        <v>72604</v>
      </c>
      <c r="Q1497">
        <f>O1497/SUM(M:M)</f>
        <v>0.44847972972972971</v>
      </c>
      <c r="R1497">
        <f>1-P1497/(SUM(N:N)+72543)</f>
        <v>0.14856988730313225</v>
      </c>
      <c r="S1497">
        <v>0.44847972972972971</v>
      </c>
      <c r="T1497">
        <f>1-R1497+Q1497</f>
        <v>1.2999098424265974</v>
      </c>
      <c r="U1497">
        <f>(R1498-R1497)*(Q1498+Q1497)/2</f>
        <v>0</v>
      </c>
    </row>
    <row r="1498" spans="1:21">
      <c r="A1498" t="s">
        <v>16</v>
      </c>
      <c r="B1498" t="s">
        <v>3007</v>
      </c>
      <c r="C1498" t="s">
        <v>3008</v>
      </c>
      <c r="D1498" s="2" t="s">
        <v>13</v>
      </c>
      <c r="E1498">
        <v>1305</v>
      </c>
      <c r="F1498">
        <v>1673</v>
      </c>
      <c r="G1498" t="s">
        <v>11</v>
      </c>
      <c r="H1498">
        <v>1</v>
      </c>
      <c r="I1498">
        <v>425</v>
      </c>
      <c r="J1498" t="s">
        <v>12</v>
      </c>
      <c r="K1498">
        <v>88.6</v>
      </c>
      <c r="L1498" s="1">
        <v>1.5999999999999999E-22</v>
      </c>
      <c r="M1498">
        <f>COUNTIF(Лист1!A:A,B1498)</f>
        <v>0</v>
      </c>
      <c r="N1498">
        <f>ABS(M1498-1)</f>
        <v>1</v>
      </c>
      <c r="O1498">
        <f>SUMIFS(M:M,K:K,"&gt;="&amp;K1498)</f>
        <v>531</v>
      </c>
      <c r="P1498">
        <f>SUMIFS(M:M,K:K,"&lt;"&amp;K1498)+72543</f>
        <v>72604</v>
      </c>
      <c r="Q1498">
        <f>O1498/SUM(M:M)</f>
        <v>0.44847972972972971</v>
      </c>
      <c r="R1498">
        <f>1-P1498/(SUM(N:N)+72543)</f>
        <v>0.14856988730313225</v>
      </c>
      <c r="S1498">
        <v>0.44847972972972971</v>
      </c>
      <c r="T1498">
        <f>1-R1498+Q1498</f>
        <v>1.2999098424265974</v>
      </c>
      <c r="U1498">
        <f>(R1499-R1498)*(Q1499+Q1498)/2</f>
        <v>0</v>
      </c>
    </row>
    <row r="1499" spans="1:21">
      <c r="A1499" t="s">
        <v>16</v>
      </c>
      <c r="B1499" t="s">
        <v>3009</v>
      </c>
      <c r="C1499" t="s">
        <v>3010</v>
      </c>
      <c r="D1499" s="2" t="s">
        <v>13</v>
      </c>
      <c r="E1499">
        <v>18</v>
      </c>
      <c r="F1499">
        <v>375</v>
      </c>
      <c r="G1499" t="s">
        <v>11</v>
      </c>
      <c r="H1499">
        <v>1</v>
      </c>
      <c r="I1499">
        <v>425</v>
      </c>
      <c r="J1499" t="s">
        <v>12</v>
      </c>
      <c r="K1499">
        <v>88.6</v>
      </c>
      <c r="L1499" s="1">
        <v>1.6999999999999999E-22</v>
      </c>
      <c r="M1499">
        <f>COUNTIF(Лист1!A:A,B1499)</f>
        <v>0</v>
      </c>
      <c r="N1499">
        <f>ABS(M1499-1)</f>
        <v>1</v>
      </c>
      <c r="O1499">
        <f>SUMIFS(M:M,K:K,"&gt;="&amp;K1499)</f>
        <v>531</v>
      </c>
      <c r="P1499">
        <f>SUMIFS(M:M,K:K,"&lt;"&amp;K1499)+72543</f>
        <v>72604</v>
      </c>
      <c r="Q1499">
        <f>O1499/SUM(M:M)</f>
        <v>0.44847972972972971</v>
      </c>
      <c r="R1499">
        <f>1-P1499/(SUM(N:N)+72543)</f>
        <v>0.14856988730313225</v>
      </c>
      <c r="S1499">
        <v>0.44847972972972971</v>
      </c>
      <c r="T1499">
        <f>1-R1499+Q1499</f>
        <v>1.2999098424265974</v>
      </c>
      <c r="U1499">
        <f>(R1500-R1499)*(Q1500+Q1499)/2</f>
        <v>0</v>
      </c>
    </row>
    <row r="1500" spans="1:21">
      <c r="A1500" t="s">
        <v>16</v>
      </c>
      <c r="B1500" t="s">
        <v>3011</v>
      </c>
      <c r="C1500" t="s">
        <v>3012</v>
      </c>
      <c r="D1500" s="2" t="s">
        <v>13</v>
      </c>
      <c r="E1500">
        <v>8</v>
      </c>
      <c r="F1500">
        <v>275</v>
      </c>
      <c r="G1500" t="s">
        <v>11</v>
      </c>
      <c r="H1500">
        <v>1</v>
      </c>
      <c r="I1500">
        <v>425</v>
      </c>
      <c r="J1500" t="s">
        <v>12</v>
      </c>
      <c r="K1500">
        <v>88.6</v>
      </c>
      <c r="L1500" s="1">
        <v>1.6999999999999999E-22</v>
      </c>
      <c r="M1500">
        <f>COUNTIF(Лист1!A:A,B1500)</f>
        <v>0</v>
      </c>
      <c r="N1500">
        <f>ABS(M1500-1)</f>
        <v>1</v>
      </c>
      <c r="O1500">
        <f>SUMIFS(M:M,K:K,"&gt;="&amp;K1500)</f>
        <v>531</v>
      </c>
      <c r="P1500">
        <f>SUMIFS(M:M,K:K,"&lt;"&amp;K1500)+72543</f>
        <v>72604</v>
      </c>
      <c r="Q1500">
        <f>O1500/SUM(M:M)</f>
        <v>0.44847972972972971</v>
      </c>
      <c r="R1500">
        <f>1-P1500/(SUM(N:N)+72543)</f>
        <v>0.14856988730313225</v>
      </c>
      <c r="S1500">
        <v>0.44847972972972971</v>
      </c>
      <c r="T1500">
        <f>1-R1500+Q1500</f>
        <v>1.2999098424265974</v>
      </c>
      <c r="U1500">
        <f>(R1501-R1500)*(Q1501+Q1500)/2</f>
        <v>0</v>
      </c>
    </row>
    <row r="1501" spans="1:21">
      <c r="A1501" t="s">
        <v>16</v>
      </c>
      <c r="B1501" t="s">
        <v>3013</v>
      </c>
      <c r="C1501" t="s">
        <v>3014</v>
      </c>
      <c r="D1501" s="2" t="s">
        <v>13</v>
      </c>
      <c r="E1501">
        <v>7</v>
      </c>
      <c r="F1501">
        <v>278</v>
      </c>
      <c r="G1501" t="s">
        <v>11</v>
      </c>
      <c r="H1501">
        <v>1</v>
      </c>
      <c r="I1501">
        <v>425</v>
      </c>
      <c r="J1501" t="s">
        <v>12</v>
      </c>
      <c r="K1501">
        <v>88.6</v>
      </c>
      <c r="L1501" s="1">
        <v>1.6999999999999999E-22</v>
      </c>
      <c r="M1501">
        <f>COUNTIF(Лист1!A:A,B1501)</f>
        <v>0</v>
      </c>
      <c r="N1501">
        <f>ABS(M1501-1)</f>
        <v>1</v>
      </c>
      <c r="O1501">
        <f>SUMIFS(M:M,K:K,"&gt;="&amp;K1501)</f>
        <v>531</v>
      </c>
      <c r="P1501">
        <f>SUMIFS(M:M,K:K,"&lt;"&amp;K1501)+72543</f>
        <v>72604</v>
      </c>
      <c r="Q1501">
        <f>O1501/SUM(M:M)</f>
        <v>0.44847972972972971</v>
      </c>
      <c r="R1501">
        <f>1-P1501/(SUM(N:N)+72543)</f>
        <v>0.14856988730313225</v>
      </c>
      <c r="S1501">
        <v>0.44847972972972971</v>
      </c>
      <c r="T1501">
        <f>1-R1501+Q1501</f>
        <v>1.2999098424265974</v>
      </c>
      <c r="U1501">
        <f>(R1502-R1501)*(Q1502+Q1501)/2</f>
        <v>0</v>
      </c>
    </row>
    <row r="1502" spans="1:21">
      <c r="A1502" t="s">
        <v>16</v>
      </c>
      <c r="B1502" t="s">
        <v>3015</v>
      </c>
      <c r="C1502" t="s">
        <v>3016</v>
      </c>
      <c r="D1502" s="2" t="s">
        <v>13</v>
      </c>
      <c r="E1502">
        <v>1305</v>
      </c>
      <c r="F1502">
        <v>1673</v>
      </c>
      <c r="G1502" t="s">
        <v>11</v>
      </c>
      <c r="H1502">
        <v>1</v>
      </c>
      <c r="I1502">
        <v>425</v>
      </c>
      <c r="J1502" t="s">
        <v>12</v>
      </c>
      <c r="K1502">
        <v>88.5</v>
      </c>
      <c r="L1502" s="1">
        <v>1.7999999999999999E-22</v>
      </c>
      <c r="M1502">
        <f>COUNTIF(Лист1!A:A,B1502)</f>
        <v>0</v>
      </c>
      <c r="N1502">
        <f>ABS(M1502-1)</f>
        <v>1</v>
      </c>
      <c r="O1502">
        <f>SUMIFS(M:M,K:K,"&gt;="&amp;K1502)</f>
        <v>531</v>
      </c>
      <c r="P1502">
        <f>SUMIFS(M:M,K:K,"&lt;"&amp;K1502)+72543</f>
        <v>72604</v>
      </c>
      <c r="Q1502">
        <f>O1502/SUM(M:M)</f>
        <v>0.44847972972972971</v>
      </c>
      <c r="R1502">
        <f>1-P1502/(SUM(N:N)+72543)</f>
        <v>0.14856988730313225</v>
      </c>
      <c r="S1502">
        <v>0.44847972972972971</v>
      </c>
      <c r="T1502">
        <f>1-R1502+Q1502</f>
        <v>1.2999098424265974</v>
      </c>
      <c r="U1502">
        <f>(R1503-R1502)*(Q1503+Q1502)/2</f>
        <v>0</v>
      </c>
    </row>
    <row r="1503" spans="1:21">
      <c r="A1503" t="s">
        <v>16</v>
      </c>
      <c r="B1503" t="s">
        <v>3017</v>
      </c>
      <c r="C1503" t="s">
        <v>3018</v>
      </c>
      <c r="D1503" s="2" t="s">
        <v>13</v>
      </c>
      <c r="E1503">
        <v>1302</v>
      </c>
      <c r="F1503">
        <v>1670</v>
      </c>
      <c r="G1503" t="s">
        <v>11</v>
      </c>
      <c r="H1503">
        <v>1</v>
      </c>
      <c r="I1503">
        <v>425</v>
      </c>
      <c r="J1503" t="s">
        <v>12</v>
      </c>
      <c r="K1503">
        <v>88.5</v>
      </c>
      <c r="L1503" s="1">
        <v>1.7999999999999999E-22</v>
      </c>
      <c r="M1503">
        <f>COUNTIF(Лист1!A:A,B1503)</f>
        <v>0</v>
      </c>
      <c r="N1503">
        <f>ABS(M1503-1)</f>
        <v>1</v>
      </c>
      <c r="O1503">
        <f>SUMIFS(M:M,K:K,"&gt;="&amp;K1503)</f>
        <v>531</v>
      </c>
      <c r="P1503">
        <f>SUMIFS(M:M,K:K,"&lt;"&amp;K1503)+72543</f>
        <v>72604</v>
      </c>
      <c r="Q1503">
        <f>O1503/SUM(M:M)</f>
        <v>0.44847972972972971</v>
      </c>
      <c r="R1503">
        <f>1-P1503/(SUM(N:N)+72543)</f>
        <v>0.14856988730313225</v>
      </c>
      <c r="S1503">
        <v>0.44847972972972971</v>
      </c>
      <c r="T1503">
        <f>1-R1503+Q1503</f>
        <v>1.2999098424265974</v>
      </c>
      <c r="U1503">
        <f>(R1504-R1503)*(Q1504+Q1503)/2</f>
        <v>0</v>
      </c>
    </row>
    <row r="1504" spans="1:21">
      <c r="A1504" t="s">
        <v>16</v>
      </c>
      <c r="B1504" t="s">
        <v>3019</v>
      </c>
      <c r="C1504" t="s">
        <v>3020</v>
      </c>
      <c r="D1504" s="2" t="s">
        <v>13</v>
      </c>
      <c r="E1504">
        <v>8</v>
      </c>
      <c r="F1504">
        <v>278</v>
      </c>
      <c r="G1504" t="s">
        <v>11</v>
      </c>
      <c r="H1504">
        <v>1</v>
      </c>
      <c r="I1504">
        <v>425</v>
      </c>
      <c r="J1504" t="s">
        <v>12</v>
      </c>
      <c r="K1504">
        <v>88.5</v>
      </c>
      <c r="L1504" s="1">
        <v>1.7999999999999999E-22</v>
      </c>
      <c r="M1504">
        <f>COUNTIF(Лист1!A:A,B1504)</f>
        <v>0</v>
      </c>
      <c r="N1504">
        <f>ABS(M1504-1)</f>
        <v>1</v>
      </c>
      <c r="O1504">
        <f>SUMIFS(M:M,K:K,"&gt;="&amp;K1504)</f>
        <v>531</v>
      </c>
      <c r="P1504">
        <f>SUMIFS(M:M,K:K,"&lt;"&amp;K1504)+72543</f>
        <v>72604</v>
      </c>
      <c r="Q1504">
        <f>O1504/SUM(M:M)</f>
        <v>0.44847972972972971</v>
      </c>
      <c r="R1504">
        <f>1-P1504/(SUM(N:N)+72543)</f>
        <v>0.14856988730313225</v>
      </c>
      <c r="S1504">
        <v>0.44847972972972971</v>
      </c>
      <c r="T1504">
        <f>1-R1504+Q1504</f>
        <v>1.2999098424265974</v>
      </c>
      <c r="U1504">
        <f>(R1505-R1504)*(Q1505+Q1504)/2</f>
        <v>0</v>
      </c>
    </row>
    <row r="1505" spans="1:21">
      <c r="A1505" t="s">
        <v>16</v>
      </c>
      <c r="B1505" t="s">
        <v>3021</v>
      </c>
      <c r="C1505" t="s">
        <v>3022</v>
      </c>
      <c r="D1505" s="2" t="s">
        <v>13</v>
      </c>
      <c r="E1505">
        <v>8</v>
      </c>
      <c r="F1505">
        <v>274</v>
      </c>
      <c r="G1505" t="s">
        <v>11</v>
      </c>
      <c r="H1505">
        <v>1</v>
      </c>
      <c r="I1505">
        <v>425</v>
      </c>
      <c r="J1505" t="s">
        <v>12</v>
      </c>
      <c r="K1505">
        <v>88.5</v>
      </c>
      <c r="L1505" s="1">
        <v>1.7999999999999999E-22</v>
      </c>
      <c r="M1505">
        <f>COUNTIF(Лист1!A:A,B1505)</f>
        <v>0</v>
      </c>
      <c r="N1505">
        <f>ABS(M1505-1)</f>
        <v>1</v>
      </c>
      <c r="O1505">
        <f>SUMIFS(M:M,K:K,"&gt;="&amp;K1505)</f>
        <v>531</v>
      </c>
      <c r="P1505">
        <f>SUMIFS(M:M,K:K,"&lt;"&amp;K1505)+72543</f>
        <v>72604</v>
      </c>
      <c r="Q1505">
        <f>O1505/SUM(M:M)</f>
        <v>0.44847972972972971</v>
      </c>
      <c r="R1505">
        <f>1-P1505/(SUM(N:N)+72543)</f>
        <v>0.14856988730313225</v>
      </c>
      <c r="S1505">
        <v>0.44847972972972971</v>
      </c>
      <c r="T1505">
        <f>1-R1505+Q1505</f>
        <v>1.2999098424265974</v>
      </c>
      <c r="U1505">
        <f>(R1506-R1505)*(Q1506+Q1505)/2</f>
        <v>0</v>
      </c>
    </row>
    <row r="1506" spans="1:21">
      <c r="A1506" t="s">
        <v>16</v>
      </c>
      <c r="B1506" t="s">
        <v>3023</v>
      </c>
      <c r="C1506" t="s">
        <v>3024</v>
      </c>
      <c r="D1506" s="2" t="s">
        <v>13</v>
      </c>
      <c r="E1506">
        <v>3</v>
      </c>
      <c r="F1506">
        <v>276</v>
      </c>
      <c r="G1506" t="s">
        <v>11</v>
      </c>
      <c r="H1506">
        <v>1</v>
      </c>
      <c r="I1506">
        <v>425</v>
      </c>
      <c r="J1506" t="s">
        <v>12</v>
      </c>
      <c r="K1506">
        <v>88.5</v>
      </c>
      <c r="L1506" s="1">
        <v>1.9000000000000001E-22</v>
      </c>
      <c r="M1506">
        <f>COUNTIF(Лист1!A:A,B1506)</f>
        <v>0</v>
      </c>
      <c r="N1506">
        <f>ABS(M1506-1)</f>
        <v>1</v>
      </c>
      <c r="O1506">
        <f>SUMIFS(M:M,K:K,"&gt;="&amp;K1506)</f>
        <v>531</v>
      </c>
      <c r="P1506">
        <f>SUMIFS(M:M,K:K,"&lt;"&amp;K1506)+72543</f>
        <v>72604</v>
      </c>
      <c r="Q1506">
        <f>O1506/SUM(M:M)</f>
        <v>0.44847972972972971</v>
      </c>
      <c r="R1506">
        <f>1-P1506/(SUM(N:N)+72543)</f>
        <v>0.14856988730313225</v>
      </c>
      <c r="S1506">
        <v>0.44847972972972971</v>
      </c>
      <c r="T1506">
        <f>1-R1506+Q1506</f>
        <v>1.2999098424265974</v>
      </c>
      <c r="U1506">
        <f>(R1507-R1506)*(Q1507+Q1506)/2</f>
        <v>5.2642926486422663E-6</v>
      </c>
    </row>
    <row r="1507" spans="1:21">
      <c r="A1507" t="s">
        <v>16</v>
      </c>
      <c r="B1507" t="s">
        <v>3025</v>
      </c>
      <c r="C1507" t="s">
        <v>3026</v>
      </c>
      <c r="D1507" s="2" t="s">
        <v>13</v>
      </c>
      <c r="E1507">
        <v>8</v>
      </c>
      <c r="F1507">
        <v>284</v>
      </c>
      <c r="G1507" t="s">
        <v>11</v>
      </c>
      <c r="H1507">
        <v>1</v>
      </c>
      <c r="I1507">
        <v>425</v>
      </c>
      <c r="J1507" t="s">
        <v>12</v>
      </c>
      <c r="K1507">
        <v>88.4</v>
      </c>
      <c r="L1507" s="1">
        <v>1.9000000000000001E-22</v>
      </c>
      <c r="M1507">
        <f>COUNTIF(Лист1!A:A,B1507)</f>
        <v>0</v>
      </c>
      <c r="N1507">
        <f>ABS(M1507-1)</f>
        <v>1</v>
      </c>
      <c r="O1507">
        <f>SUMIFS(M:M,K:K,"&gt;="&amp;K1507)</f>
        <v>532</v>
      </c>
      <c r="P1507">
        <f>SUMIFS(M:M,K:K,"&lt;"&amp;K1507)+72543</f>
        <v>72603</v>
      </c>
      <c r="Q1507">
        <f>O1507/SUM(M:M)</f>
        <v>0.44932432432432434</v>
      </c>
      <c r="R1507">
        <f>1-P1507/(SUM(N:N)+72543)</f>
        <v>0.148581614344517</v>
      </c>
      <c r="S1507">
        <v>0.44932432432432434</v>
      </c>
      <c r="T1507">
        <f>1-R1507+Q1507</f>
        <v>1.3007427099798075</v>
      </c>
      <c r="U1507">
        <f>(R1508-R1507)*(Q1508+Q1507)/2</f>
        <v>0</v>
      </c>
    </row>
    <row r="1508" spans="1:21">
      <c r="A1508" t="s">
        <v>16</v>
      </c>
      <c r="B1508" t="s">
        <v>3027</v>
      </c>
      <c r="C1508" t="s">
        <v>3028</v>
      </c>
      <c r="D1508" s="2" t="s">
        <v>13</v>
      </c>
      <c r="E1508">
        <v>6</v>
      </c>
      <c r="F1508">
        <v>282</v>
      </c>
      <c r="G1508" t="s">
        <v>11</v>
      </c>
      <c r="H1508">
        <v>1</v>
      </c>
      <c r="I1508">
        <v>425</v>
      </c>
      <c r="J1508" t="s">
        <v>12</v>
      </c>
      <c r="K1508">
        <v>88.4</v>
      </c>
      <c r="L1508" s="1">
        <v>1.9000000000000001E-22</v>
      </c>
      <c r="M1508">
        <f>COUNTIF(Лист1!A:A,B1508)</f>
        <v>0</v>
      </c>
      <c r="N1508">
        <f>ABS(M1508-1)</f>
        <v>1</v>
      </c>
      <c r="O1508">
        <f>SUMIFS(M:M,K:K,"&gt;="&amp;K1508)</f>
        <v>532</v>
      </c>
      <c r="P1508">
        <f>SUMIFS(M:M,K:K,"&lt;"&amp;K1508)+72543</f>
        <v>72603</v>
      </c>
      <c r="Q1508">
        <f>O1508/SUM(M:M)</f>
        <v>0.44932432432432434</v>
      </c>
      <c r="R1508">
        <f>1-P1508/(SUM(N:N)+72543)</f>
        <v>0.148581614344517</v>
      </c>
      <c r="S1508">
        <v>0.44932432432432434</v>
      </c>
      <c r="T1508">
        <f>1-R1508+Q1508</f>
        <v>1.3007427099798075</v>
      </c>
      <c r="U1508">
        <f>(R1509-R1508)*(Q1509+Q1508)/2</f>
        <v>0</v>
      </c>
    </row>
    <row r="1509" spans="1:21">
      <c r="A1509" t="s">
        <v>16</v>
      </c>
      <c r="B1509" t="s">
        <v>3029</v>
      </c>
      <c r="C1509" t="s">
        <v>3030</v>
      </c>
      <c r="D1509" s="2" t="s">
        <v>13</v>
      </c>
      <c r="E1509">
        <v>11</v>
      </c>
      <c r="F1509">
        <v>283</v>
      </c>
      <c r="G1509" t="s">
        <v>11</v>
      </c>
      <c r="H1509">
        <v>1</v>
      </c>
      <c r="I1509">
        <v>425</v>
      </c>
      <c r="J1509" t="s">
        <v>12</v>
      </c>
      <c r="K1509">
        <v>88.4</v>
      </c>
      <c r="L1509" s="1">
        <v>1.9000000000000001E-22</v>
      </c>
      <c r="M1509">
        <f>COUNTIF(Лист1!A:A,B1509)</f>
        <v>0</v>
      </c>
      <c r="N1509">
        <f>ABS(M1509-1)</f>
        <v>1</v>
      </c>
      <c r="O1509">
        <f>SUMIFS(M:M,K:K,"&gt;="&amp;K1509)</f>
        <v>532</v>
      </c>
      <c r="P1509">
        <f>SUMIFS(M:M,K:K,"&lt;"&amp;K1509)+72543</f>
        <v>72603</v>
      </c>
      <c r="Q1509">
        <f>O1509/SUM(M:M)</f>
        <v>0.44932432432432434</v>
      </c>
      <c r="R1509">
        <f>1-P1509/(SUM(N:N)+72543)</f>
        <v>0.148581614344517</v>
      </c>
      <c r="S1509">
        <v>0.44932432432432434</v>
      </c>
      <c r="T1509">
        <f>1-R1509+Q1509</f>
        <v>1.3007427099798075</v>
      </c>
      <c r="U1509">
        <f>(R1510-R1509)*(Q1510+Q1509)/2</f>
        <v>0</v>
      </c>
    </row>
    <row r="1510" spans="1:21">
      <c r="A1510" t="s">
        <v>16</v>
      </c>
      <c r="B1510" t="s">
        <v>3031</v>
      </c>
      <c r="C1510" t="s">
        <v>3032</v>
      </c>
      <c r="D1510" s="2" t="s">
        <v>13</v>
      </c>
      <c r="E1510">
        <v>1</v>
      </c>
      <c r="F1510">
        <v>282</v>
      </c>
      <c r="G1510" t="s">
        <v>15</v>
      </c>
      <c r="H1510">
        <v>1</v>
      </c>
      <c r="I1510">
        <v>425</v>
      </c>
      <c r="J1510" t="s">
        <v>12</v>
      </c>
      <c r="K1510">
        <v>88.4</v>
      </c>
      <c r="L1510" s="1">
        <v>2.0000000000000001E-22</v>
      </c>
      <c r="M1510">
        <f>COUNTIF(Лист1!A:A,B1510)</f>
        <v>1</v>
      </c>
      <c r="N1510">
        <f>ABS(M1510-1)</f>
        <v>0</v>
      </c>
      <c r="O1510">
        <f>SUMIFS(M:M,K:K,"&gt;="&amp;K1510)</f>
        <v>532</v>
      </c>
      <c r="P1510">
        <f>SUMIFS(M:M,K:K,"&lt;"&amp;K1510)+72543</f>
        <v>72603</v>
      </c>
      <c r="Q1510">
        <f>O1510/SUM(M:M)</f>
        <v>0.44932432432432434</v>
      </c>
      <c r="R1510">
        <f>1-P1510/(SUM(N:N)+72543)</f>
        <v>0.148581614344517</v>
      </c>
      <c r="S1510">
        <v>0.44932432432432434</v>
      </c>
      <c r="T1510">
        <f>1-R1510+Q1510</f>
        <v>1.3007427099798075</v>
      </c>
      <c r="U1510">
        <f>(R1511-R1510)*(Q1511+Q1510)/2</f>
        <v>0</v>
      </c>
    </row>
    <row r="1511" spans="1:21">
      <c r="A1511" t="s">
        <v>16</v>
      </c>
      <c r="B1511" t="s">
        <v>3033</v>
      </c>
      <c r="C1511" t="s">
        <v>3034</v>
      </c>
      <c r="D1511" s="2" t="s">
        <v>13</v>
      </c>
      <c r="E1511">
        <v>3</v>
      </c>
      <c r="F1511">
        <v>273</v>
      </c>
      <c r="G1511" t="s">
        <v>11</v>
      </c>
      <c r="H1511">
        <v>1</v>
      </c>
      <c r="I1511">
        <v>425</v>
      </c>
      <c r="J1511" t="s">
        <v>12</v>
      </c>
      <c r="K1511">
        <v>88.3</v>
      </c>
      <c r="L1511" s="1">
        <v>2.0000000000000001E-22</v>
      </c>
      <c r="M1511">
        <f>COUNTIF(Лист1!A:A,B1511)</f>
        <v>0</v>
      </c>
      <c r="N1511">
        <f>ABS(M1511-1)</f>
        <v>1</v>
      </c>
      <c r="O1511">
        <f>SUMIFS(M:M,K:K,"&gt;="&amp;K1511)</f>
        <v>532</v>
      </c>
      <c r="P1511">
        <f>SUMIFS(M:M,K:K,"&lt;"&amp;K1511)+72543</f>
        <v>72603</v>
      </c>
      <c r="Q1511">
        <f>O1511/SUM(M:M)</f>
        <v>0.44932432432432434</v>
      </c>
      <c r="R1511">
        <f>1-P1511/(SUM(N:N)+72543)</f>
        <v>0.148581614344517</v>
      </c>
      <c r="S1511">
        <v>0.44932432432432434</v>
      </c>
      <c r="T1511">
        <f>1-R1511+Q1511</f>
        <v>1.3007427099798075</v>
      </c>
      <c r="U1511">
        <f>(R1512-R1511)*(Q1512+Q1511)/2</f>
        <v>0</v>
      </c>
    </row>
    <row r="1512" spans="1:21">
      <c r="A1512" t="s">
        <v>16</v>
      </c>
      <c r="B1512" t="s">
        <v>3035</v>
      </c>
      <c r="C1512" t="s">
        <v>3036</v>
      </c>
      <c r="D1512" s="2" t="s">
        <v>13</v>
      </c>
      <c r="E1512">
        <v>8</v>
      </c>
      <c r="F1512">
        <v>275</v>
      </c>
      <c r="G1512" t="s">
        <v>11</v>
      </c>
      <c r="H1512">
        <v>1</v>
      </c>
      <c r="I1512">
        <v>425</v>
      </c>
      <c r="J1512" t="s">
        <v>12</v>
      </c>
      <c r="K1512">
        <v>88.3</v>
      </c>
      <c r="L1512" s="1">
        <v>2.1000000000000001E-22</v>
      </c>
      <c r="M1512">
        <f>COUNTIF(Лист1!A:A,B1512)</f>
        <v>0</v>
      </c>
      <c r="N1512">
        <f>ABS(M1512-1)</f>
        <v>1</v>
      </c>
      <c r="O1512">
        <f>SUMIFS(M:M,K:K,"&gt;="&amp;K1512)</f>
        <v>532</v>
      </c>
      <c r="P1512">
        <f>SUMIFS(M:M,K:K,"&lt;"&amp;K1512)+72543</f>
        <v>72603</v>
      </c>
      <c r="Q1512">
        <f>O1512/SUM(M:M)</f>
        <v>0.44932432432432434</v>
      </c>
      <c r="R1512">
        <f>1-P1512/(SUM(N:N)+72543)</f>
        <v>0.148581614344517</v>
      </c>
      <c r="S1512">
        <v>0.44932432432432434</v>
      </c>
      <c r="T1512">
        <f>1-R1512+Q1512</f>
        <v>1.3007427099798075</v>
      </c>
      <c r="U1512">
        <f>(R1513-R1512)*(Q1513+Q1512)/2</f>
        <v>0</v>
      </c>
    </row>
    <row r="1513" spans="1:21">
      <c r="A1513" t="s">
        <v>16</v>
      </c>
      <c r="B1513" t="s">
        <v>3037</v>
      </c>
      <c r="C1513" t="s">
        <v>3038</v>
      </c>
      <c r="D1513" s="2" t="s">
        <v>13</v>
      </c>
      <c r="E1513">
        <v>3</v>
      </c>
      <c r="F1513">
        <v>273</v>
      </c>
      <c r="G1513" t="s">
        <v>11</v>
      </c>
      <c r="H1513">
        <v>1</v>
      </c>
      <c r="I1513">
        <v>425</v>
      </c>
      <c r="J1513" t="s">
        <v>12</v>
      </c>
      <c r="K1513">
        <v>88.3</v>
      </c>
      <c r="L1513" s="1">
        <v>2.1000000000000001E-22</v>
      </c>
      <c r="M1513">
        <f>COUNTIF(Лист1!A:A,B1513)</f>
        <v>0</v>
      </c>
      <c r="N1513">
        <f>ABS(M1513-1)</f>
        <v>1</v>
      </c>
      <c r="O1513">
        <f>SUMIFS(M:M,K:K,"&gt;="&amp;K1513)</f>
        <v>532</v>
      </c>
      <c r="P1513">
        <f>SUMIFS(M:M,K:K,"&lt;"&amp;K1513)+72543</f>
        <v>72603</v>
      </c>
      <c r="Q1513">
        <f>O1513/SUM(M:M)</f>
        <v>0.44932432432432434</v>
      </c>
      <c r="R1513">
        <f>1-P1513/(SUM(N:N)+72543)</f>
        <v>0.148581614344517</v>
      </c>
      <c r="S1513">
        <v>0.44932432432432434</v>
      </c>
      <c r="T1513">
        <f>1-R1513+Q1513</f>
        <v>1.3007427099798075</v>
      </c>
      <c r="U1513">
        <f>(R1514-R1513)*(Q1514+Q1513)/2</f>
        <v>0</v>
      </c>
    </row>
    <row r="1514" spans="1:21">
      <c r="A1514" t="s">
        <v>16</v>
      </c>
      <c r="B1514" t="s">
        <v>3039</v>
      </c>
      <c r="C1514" t="s">
        <v>3040</v>
      </c>
      <c r="D1514" s="2" t="s">
        <v>13</v>
      </c>
      <c r="E1514">
        <v>3</v>
      </c>
      <c r="F1514">
        <v>273</v>
      </c>
      <c r="G1514" t="s">
        <v>11</v>
      </c>
      <c r="H1514">
        <v>1</v>
      </c>
      <c r="I1514">
        <v>425</v>
      </c>
      <c r="J1514" t="s">
        <v>12</v>
      </c>
      <c r="K1514">
        <v>88.3</v>
      </c>
      <c r="L1514" s="1">
        <v>2.1000000000000001E-22</v>
      </c>
      <c r="M1514">
        <f>COUNTIF(Лист1!A:A,B1514)</f>
        <v>0</v>
      </c>
      <c r="N1514">
        <f>ABS(M1514-1)</f>
        <v>1</v>
      </c>
      <c r="O1514">
        <f>SUMIFS(M:M,K:K,"&gt;="&amp;K1514)</f>
        <v>532</v>
      </c>
      <c r="P1514">
        <f>SUMIFS(M:M,K:K,"&lt;"&amp;K1514)+72543</f>
        <v>72603</v>
      </c>
      <c r="Q1514">
        <f>O1514/SUM(M:M)</f>
        <v>0.44932432432432434</v>
      </c>
      <c r="R1514">
        <f>1-P1514/(SUM(N:N)+72543)</f>
        <v>0.148581614344517</v>
      </c>
      <c r="S1514">
        <v>0.44932432432432434</v>
      </c>
      <c r="T1514">
        <f>1-R1514+Q1514</f>
        <v>1.3007427099798075</v>
      </c>
      <c r="U1514">
        <f>(R1515-R1514)*(Q1515+Q1514)/2</f>
        <v>0</v>
      </c>
    </row>
    <row r="1515" spans="1:21">
      <c r="A1515" t="s">
        <v>16</v>
      </c>
      <c r="B1515" t="s">
        <v>3041</v>
      </c>
      <c r="C1515" t="s">
        <v>3042</v>
      </c>
      <c r="D1515" s="2" t="s">
        <v>13</v>
      </c>
      <c r="E1515">
        <v>3</v>
      </c>
      <c r="F1515">
        <v>276</v>
      </c>
      <c r="G1515" t="s">
        <v>11</v>
      </c>
      <c r="H1515">
        <v>1</v>
      </c>
      <c r="I1515">
        <v>425</v>
      </c>
      <c r="J1515" t="s">
        <v>12</v>
      </c>
      <c r="K1515">
        <v>88.2</v>
      </c>
      <c r="L1515" s="1">
        <v>2.2000000000000001E-22</v>
      </c>
      <c r="M1515">
        <f>COUNTIF(Лист1!A:A,B1515)</f>
        <v>0</v>
      </c>
      <c r="N1515">
        <f>ABS(M1515-1)</f>
        <v>1</v>
      </c>
      <c r="O1515">
        <f>SUMIFS(M:M,K:K,"&gt;="&amp;K1515)</f>
        <v>532</v>
      </c>
      <c r="P1515">
        <f>SUMIFS(M:M,K:K,"&lt;"&amp;K1515)+72543</f>
        <v>72603</v>
      </c>
      <c r="Q1515">
        <f>O1515/SUM(M:M)</f>
        <v>0.44932432432432434</v>
      </c>
      <c r="R1515">
        <f>1-P1515/(SUM(N:N)+72543)</f>
        <v>0.148581614344517</v>
      </c>
      <c r="S1515">
        <v>0.44932432432432434</v>
      </c>
      <c r="T1515">
        <f>1-R1515+Q1515</f>
        <v>1.3007427099798075</v>
      </c>
      <c r="U1515">
        <f>(R1516-R1515)*(Q1516+Q1515)/2</f>
        <v>0</v>
      </c>
    </row>
    <row r="1516" spans="1:21">
      <c r="A1516" t="s">
        <v>16</v>
      </c>
      <c r="B1516" t="s">
        <v>3043</v>
      </c>
      <c r="C1516" t="s">
        <v>3044</v>
      </c>
      <c r="D1516" s="2" t="s">
        <v>13</v>
      </c>
      <c r="E1516">
        <v>9</v>
      </c>
      <c r="F1516">
        <v>282</v>
      </c>
      <c r="G1516" t="s">
        <v>11</v>
      </c>
      <c r="H1516">
        <v>1</v>
      </c>
      <c r="I1516">
        <v>425</v>
      </c>
      <c r="J1516" t="s">
        <v>12</v>
      </c>
      <c r="K1516">
        <v>88.1</v>
      </c>
      <c r="L1516" s="1">
        <v>2.2999999999999998E-22</v>
      </c>
      <c r="M1516">
        <f>COUNTIF(Лист1!A:A,B1516)</f>
        <v>0</v>
      </c>
      <c r="N1516">
        <f>ABS(M1516-1)</f>
        <v>1</v>
      </c>
      <c r="O1516">
        <f>SUMIFS(M:M,K:K,"&gt;="&amp;K1516)</f>
        <v>532</v>
      </c>
      <c r="P1516">
        <f>SUMIFS(M:M,K:K,"&lt;"&amp;K1516)+72543</f>
        <v>72603</v>
      </c>
      <c r="Q1516">
        <f>O1516/SUM(M:M)</f>
        <v>0.44932432432432434</v>
      </c>
      <c r="R1516">
        <f>1-P1516/(SUM(N:N)+72543)</f>
        <v>0.148581614344517</v>
      </c>
      <c r="S1516">
        <v>0.44932432432432434</v>
      </c>
      <c r="T1516">
        <f>1-R1516+Q1516</f>
        <v>1.3007427099798075</v>
      </c>
      <c r="U1516">
        <f>(R1517-R1516)*(Q1517+Q1516)/2</f>
        <v>0</v>
      </c>
    </row>
    <row r="1517" spans="1:21">
      <c r="A1517" t="s">
        <v>16</v>
      </c>
      <c r="B1517" t="s">
        <v>3045</v>
      </c>
      <c r="C1517" t="s">
        <v>3046</v>
      </c>
      <c r="D1517" s="2" t="s">
        <v>13</v>
      </c>
      <c r="E1517">
        <v>9</v>
      </c>
      <c r="F1517">
        <v>282</v>
      </c>
      <c r="G1517" t="s">
        <v>11</v>
      </c>
      <c r="H1517">
        <v>1</v>
      </c>
      <c r="I1517">
        <v>425</v>
      </c>
      <c r="J1517" t="s">
        <v>12</v>
      </c>
      <c r="K1517">
        <v>88.1</v>
      </c>
      <c r="L1517" s="1">
        <v>2.2999999999999998E-22</v>
      </c>
      <c r="M1517">
        <f>COUNTIF(Лист1!A:A,B1517)</f>
        <v>0</v>
      </c>
      <c r="N1517">
        <f>ABS(M1517-1)</f>
        <v>1</v>
      </c>
      <c r="O1517">
        <f>SUMIFS(M:M,K:K,"&gt;="&amp;K1517)</f>
        <v>532</v>
      </c>
      <c r="P1517">
        <f>SUMIFS(M:M,K:K,"&lt;"&amp;K1517)+72543</f>
        <v>72603</v>
      </c>
      <c r="Q1517">
        <f>O1517/SUM(M:M)</f>
        <v>0.44932432432432434</v>
      </c>
      <c r="R1517">
        <f>1-P1517/(SUM(N:N)+72543)</f>
        <v>0.148581614344517</v>
      </c>
      <c r="S1517">
        <v>0.44932432432432434</v>
      </c>
      <c r="T1517">
        <f>1-R1517+Q1517</f>
        <v>1.3007427099798075</v>
      </c>
      <c r="U1517">
        <f>(R1518-R1517)*(Q1518+Q1517)/2</f>
        <v>0</v>
      </c>
    </row>
    <row r="1518" spans="1:21">
      <c r="A1518" t="s">
        <v>16</v>
      </c>
      <c r="B1518" t="s">
        <v>3047</v>
      </c>
      <c r="C1518" t="s">
        <v>3048</v>
      </c>
      <c r="D1518" s="2" t="s">
        <v>13</v>
      </c>
      <c r="E1518">
        <v>9</v>
      </c>
      <c r="F1518">
        <v>282</v>
      </c>
      <c r="G1518" t="s">
        <v>11</v>
      </c>
      <c r="H1518">
        <v>1</v>
      </c>
      <c r="I1518">
        <v>425</v>
      </c>
      <c r="J1518" t="s">
        <v>12</v>
      </c>
      <c r="K1518">
        <v>88.1</v>
      </c>
      <c r="L1518" s="1">
        <v>2.2999999999999998E-22</v>
      </c>
      <c r="M1518">
        <f>COUNTIF(Лист1!A:A,B1518)</f>
        <v>0</v>
      </c>
      <c r="N1518">
        <f>ABS(M1518-1)</f>
        <v>1</v>
      </c>
      <c r="O1518">
        <f>SUMIFS(M:M,K:K,"&gt;="&amp;K1518)</f>
        <v>532</v>
      </c>
      <c r="P1518">
        <f>SUMIFS(M:M,K:K,"&lt;"&amp;K1518)+72543</f>
        <v>72603</v>
      </c>
      <c r="Q1518">
        <f>O1518/SUM(M:M)</f>
        <v>0.44932432432432434</v>
      </c>
      <c r="R1518">
        <f>1-P1518/(SUM(N:N)+72543)</f>
        <v>0.148581614344517</v>
      </c>
      <c r="S1518">
        <v>0.44932432432432434</v>
      </c>
      <c r="T1518">
        <f>1-R1518+Q1518</f>
        <v>1.3007427099798075</v>
      </c>
      <c r="U1518">
        <f>(R1519-R1518)*(Q1519+Q1518)/2</f>
        <v>0</v>
      </c>
    </row>
    <row r="1519" spans="1:21">
      <c r="A1519" t="s">
        <v>16</v>
      </c>
      <c r="B1519" t="s">
        <v>3049</v>
      </c>
      <c r="C1519" t="s">
        <v>3050</v>
      </c>
      <c r="D1519" s="2" t="s">
        <v>13</v>
      </c>
      <c r="E1519">
        <v>9</v>
      </c>
      <c r="F1519">
        <v>282</v>
      </c>
      <c r="G1519" t="s">
        <v>11</v>
      </c>
      <c r="H1519">
        <v>1</v>
      </c>
      <c r="I1519">
        <v>425</v>
      </c>
      <c r="J1519" t="s">
        <v>12</v>
      </c>
      <c r="K1519">
        <v>88.1</v>
      </c>
      <c r="L1519" s="1">
        <v>2.2999999999999998E-22</v>
      </c>
      <c r="M1519">
        <f>COUNTIF(Лист1!A:A,B1519)</f>
        <v>0</v>
      </c>
      <c r="N1519">
        <f>ABS(M1519-1)</f>
        <v>1</v>
      </c>
      <c r="O1519">
        <f>SUMIFS(M:M,K:K,"&gt;="&amp;K1519)</f>
        <v>532</v>
      </c>
      <c r="P1519">
        <f>SUMIFS(M:M,K:K,"&lt;"&amp;K1519)+72543</f>
        <v>72603</v>
      </c>
      <c r="Q1519">
        <f>O1519/SUM(M:M)</f>
        <v>0.44932432432432434</v>
      </c>
      <c r="R1519">
        <f>1-P1519/(SUM(N:N)+72543)</f>
        <v>0.148581614344517</v>
      </c>
      <c r="S1519">
        <v>0.44932432432432434</v>
      </c>
      <c r="T1519">
        <f>1-R1519+Q1519</f>
        <v>1.3007427099798075</v>
      </c>
      <c r="U1519">
        <f>(R1520-R1519)*(Q1520+Q1519)/2</f>
        <v>0</v>
      </c>
    </row>
    <row r="1520" spans="1:21">
      <c r="A1520" t="s">
        <v>16</v>
      </c>
      <c r="B1520" t="s">
        <v>3051</v>
      </c>
      <c r="C1520" t="s">
        <v>3052</v>
      </c>
      <c r="D1520" s="2" t="s">
        <v>13</v>
      </c>
      <c r="E1520">
        <v>3</v>
      </c>
      <c r="F1520">
        <v>276</v>
      </c>
      <c r="G1520" t="s">
        <v>11</v>
      </c>
      <c r="H1520">
        <v>1</v>
      </c>
      <c r="I1520">
        <v>425</v>
      </c>
      <c r="J1520" t="s">
        <v>12</v>
      </c>
      <c r="K1520">
        <v>88.1</v>
      </c>
      <c r="L1520" s="1">
        <v>2.4E-22</v>
      </c>
      <c r="M1520">
        <f>COUNTIF(Лист1!A:A,B1520)</f>
        <v>0</v>
      </c>
      <c r="N1520">
        <f>ABS(M1520-1)</f>
        <v>1</v>
      </c>
      <c r="O1520">
        <f>SUMIFS(M:M,K:K,"&gt;="&amp;K1520)</f>
        <v>532</v>
      </c>
      <c r="P1520">
        <f>SUMIFS(M:M,K:K,"&lt;"&amp;K1520)+72543</f>
        <v>72603</v>
      </c>
      <c r="Q1520">
        <f>O1520/SUM(M:M)</f>
        <v>0.44932432432432434</v>
      </c>
      <c r="R1520">
        <f>1-P1520/(SUM(N:N)+72543)</f>
        <v>0.148581614344517</v>
      </c>
      <c r="S1520">
        <v>0.44932432432432434</v>
      </c>
      <c r="T1520">
        <f>1-R1520+Q1520</f>
        <v>1.3007427099798075</v>
      </c>
      <c r="U1520">
        <f>(R1521-R1520)*(Q1521+Q1520)/2</f>
        <v>0</v>
      </c>
    </row>
    <row r="1521" spans="1:21">
      <c r="A1521" t="s">
        <v>16</v>
      </c>
      <c r="B1521" t="s">
        <v>3053</v>
      </c>
      <c r="C1521" t="s">
        <v>3054</v>
      </c>
      <c r="D1521" s="2" t="s">
        <v>13</v>
      </c>
      <c r="E1521">
        <v>7</v>
      </c>
      <c r="F1521">
        <v>280</v>
      </c>
      <c r="G1521" t="s">
        <v>11</v>
      </c>
      <c r="H1521">
        <v>1</v>
      </c>
      <c r="I1521">
        <v>425</v>
      </c>
      <c r="J1521" t="s">
        <v>12</v>
      </c>
      <c r="K1521">
        <v>88.1</v>
      </c>
      <c r="L1521" s="1">
        <v>2.4E-22</v>
      </c>
      <c r="M1521">
        <f>COUNTIF(Лист1!A:A,B1521)</f>
        <v>0</v>
      </c>
      <c r="N1521">
        <f>ABS(M1521-1)</f>
        <v>1</v>
      </c>
      <c r="O1521">
        <f>SUMIFS(M:M,K:K,"&gt;="&amp;K1521)</f>
        <v>532</v>
      </c>
      <c r="P1521">
        <f>SUMIFS(M:M,K:K,"&lt;"&amp;K1521)+72543</f>
        <v>72603</v>
      </c>
      <c r="Q1521">
        <f>O1521/SUM(M:M)</f>
        <v>0.44932432432432434</v>
      </c>
      <c r="R1521">
        <f>1-P1521/(SUM(N:N)+72543)</f>
        <v>0.148581614344517</v>
      </c>
      <c r="S1521">
        <v>0.44932432432432434</v>
      </c>
      <c r="T1521">
        <f>1-R1521+Q1521</f>
        <v>1.3007427099798075</v>
      </c>
      <c r="U1521">
        <f>(R1522-R1521)*(Q1522+Q1521)/2</f>
        <v>0</v>
      </c>
    </row>
    <row r="1522" spans="1:21">
      <c r="A1522" t="s">
        <v>16</v>
      </c>
      <c r="B1522" t="s">
        <v>3055</v>
      </c>
      <c r="C1522" t="s">
        <v>3056</v>
      </c>
      <c r="D1522" s="2" t="s">
        <v>13</v>
      </c>
      <c r="E1522">
        <v>12</v>
      </c>
      <c r="F1522">
        <v>355</v>
      </c>
      <c r="G1522" t="s">
        <v>14</v>
      </c>
      <c r="H1522">
        <v>1</v>
      </c>
      <c r="I1522">
        <v>425</v>
      </c>
      <c r="J1522" t="s">
        <v>12</v>
      </c>
      <c r="K1522">
        <v>88</v>
      </c>
      <c r="L1522" s="1">
        <v>2.6E-22</v>
      </c>
      <c r="M1522">
        <f>COUNTIF(Лист1!A:A,B1522)</f>
        <v>0</v>
      </c>
      <c r="N1522">
        <f>ABS(M1522-1)</f>
        <v>1</v>
      </c>
      <c r="O1522">
        <f>SUMIFS(M:M,K:K,"&gt;="&amp;K1522)</f>
        <v>532</v>
      </c>
      <c r="P1522">
        <f>SUMIFS(M:M,K:K,"&lt;"&amp;K1522)+72543</f>
        <v>72603</v>
      </c>
      <c r="Q1522">
        <f>O1522/SUM(M:M)</f>
        <v>0.44932432432432434</v>
      </c>
      <c r="R1522">
        <f>1-P1522/(SUM(N:N)+72543)</f>
        <v>0.148581614344517</v>
      </c>
      <c r="S1522">
        <v>0.44932432432432434</v>
      </c>
      <c r="T1522">
        <f>1-R1522+Q1522</f>
        <v>1.3007427099798075</v>
      </c>
      <c r="U1522">
        <f>(R1523-R1522)*(Q1523+Q1522)/2</f>
        <v>0</v>
      </c>
    </row>
    <row r="1523" spans="1:21">
      <c r="A1523" t="s">
        <v>16</v>
      </c>
      <c r="B1523" t="s">
        <v>3057</v>
      </c>
      <c r="C1523" t="s">
        <v>3058</v>
      </c>
      <c r="D1523" s="2" t="s">
        <v>13</v>
      </c>
      <c r="E1523">
        <v>1</v>
      </c>
      <c r="F1523">
        <v>290</v>
      </c>
      <c r="G1523" t="s">
        <v>15</v>
      </c>
      <c r="H1523">
        <v>1</v>
      </c>
      <c r="I1523">
        <v>425</v>
      </c>
      <c r="J1523" t="s">
        <v>12</v>
      </c>
      <c r="K1523">
        <v>88</v>
      </c>
      <c r="L1523" s="1">
        <v>2.6E-22</v>
      </c>
      <c r="M1523">
        <f>COUNTIF(Лист1!A:A,B1523)</f>
        <v>0</v>
      </c>
      <c r="N1523">
        <f>ABS(M1523-1)</f>
        <v>1</v>
      </c>
      <c r="O1523">
        <f>SUMIFS(M:M,K:K,"&gt;="&amp;K1523)</f>
        <v>532</v>
      </c>
      <c r="P1523">
        <f>SUMIFS(M:M,K:K,"&lt;"&amp;K1523)+72543</f>
        <v>72603</v>
      </c>
      <c r="Q1523">
        <f>O1523/SUM(M:M)</f>
        <v>0.44932432432432434</v>
      </c>
      <c r="R1523">
        <f>1-P1523/(SUM(N:N)+72543)</f>
        <v>0.148581614344517</v>
      </c>
      <c r="S1523">
        <v>0.44932432432432434</v>
      </c>
      <c r="T1523">
        <f>1-R1523+Q1523</f>
        <v>1.3007427099798075</v>
      </c>
      <c r="U1523">
        <f>(R1524-R1523)*(Q1524+Q1523)/2</f>
        <v>0</v>
      </c>
    </row>
    <row r="1524" spans="1:21">
      <c r="A1524" t="s">
        <v>16</v>
      </c>
      <c r="B1524" t="s">
        <v>3059</v>
      </c>
      <c r="C1524" t="s">
        <v>3060</v>
      </c>
      <c r="D1524" s="2" t="s">
        <v>13</v>
      </c>
      <c r="E1524">
        <v>3</v>
      </c>
      <c r="F1524">
        <v>276</v>
      </c>
      <c r="G1524" t="s">
        <v>11</v>
      </c>
      <c r="H1524">
        <v>1</v>
      </c>
      <c r="I1524">
        <v>425</v>
      </c>
      <c r="J1524" t="s">
        <v>12</v>
      </c>
      <c r="K1524">
        <v>88</v>
      </c>
      <c r="L1524" s="1">
        <v>2.6E-22</v>
      </c>
      <c r="M1524">
        <f>COUNTIF(Лист1!A:A,B1524)</f>
        <v>0</v>
      </c>
      <c r="N1524">
        <f>ABS(M1524-1)</f>
        <v>1</v>
      </c>
      <c r="O1524">
        <f>SUMIFS(M:M,K:K,"&gt;="&amp;K1524)</f>
        <v>532</v>
      </c>
      <c r="P1524">
        <f>SUMIFS(M:M,K:K,"&lt;"&amp;K1524)+72543</f>
        <v>72603</v>
      </c>
      <c r="Q1524">
        <f>O1524/SUM(M:M)</f>
        <v>0.44932432432432434</v>
      </c>
      <c r="R1524">
        <f>1-P1524/(SUM(N:N)+72543)</f>
        <v>0.148581614344517</v>
      </c>
      <c r="S1524">
        <v>0.44932432432432434</v>
      </c>
      <c r="T1524">
        <f>1-R1524+Q1524</f>
        <v>1.3007427099798075</v>
      </c>
      <c r="U1524">
        <f>(R1525-R1524)*(Q1525+Q1524)/2</f>
        <v>0</v>
      </c>
    </row>
    <row r="1525" spans="1:21">
      <c r="A1525" t="s">
        <v>16</v>
      </c>
      <c r="B1525" t="s">
        <v>3061</v>
      </c>
      <c r="C1525" t="s">
        <v>3062</v>
      </c>
      <c r="D1525" s="2" t="s">
        <v>13</v>
      </c>
      <c r="E1525">
        <v>3</v>
      </c>
      <c r="F1525">
        <v>276</v>
      </c>
      <c r="G1525" t="s">
        <v>11</v>
      </c>
      <c r="H1525">
        <v>1</v>
      </c>
      <c r="I1525">
        <v>425</v>
      </c>
      <c r="J1525" t="s">
        <v>12</v>
      </c>
      <c r="K1525">
        <v>88</v>
      </c>
      <c r="L1525" s="1">
        <v>2.6E-22</v>
      </c>
      <c r="M1525">
        <f>COUNTIF(Лист1!A:A,B1525)</f>
        <v>0</v>
      </c>
      <c r="N1525">
        <f>ABS(M1525-1)</f>
        <v>1</v>
      </c>
      <c r="O1525">
        <f>SUMIFS(M:M,K:K,"&gt;="&amp;K1525)</f>
        <v>532</v>
      </c>
      <c r="P1525">
        <f>SUMIFS(M:M,K:K,"&lt;"&amp;K1525)+72543</f>
        <v>72603</v>
      </c>
      <c r="Q1525">
        <f>O1525/SUM(M:M)</f>
        <v>0.44932432432432434</v>
      </c>
      <c r="R1525">
        <f>1-P1525/(SUM(N:N)+72543)</f>
        <v>0.148581614344517</v>
      </c>
      <c r="S1525">
        <v>0.44932432432432434</v>
      </c>
      <c r="T1525">
        <f>1-R1525+Q1525</f>
        <v>1.3007427099798075</v>
      </c>
      <c r="U1525">
        <f>(R1526-R1525)*(Q1526+Q1525)/2</f>
        <v>0</v>
      </c>
    </row>
    <row r="1526" spans="1:21">
      <c r="A1526" t="s">
        <v>16</v>
      </c>
      <c r="B1526" t="s">
        <v>3063</v>
      </c>
      <c r="C1526" t="s">
        <v>3064</v>
      </c>
      <c r="D1526" s="2" t="s">
        <v>13</v>
      </c>
      <c r="E1526">
        <v>3</v>
      </c>
      <c r="F1526">
        <v>276</v>
      </c>
      <c r="G1526" t="s">
        <v>11</v>
      </c>
      <c r="H1526">
        <v>1</v>
      </c>
      <c r="I1526">
        <v>425</v>
      </c>
      <c r="J1526" t="s">
        <v>12</v>
      </c>
      <c r="K1526">
        <v>88</v>
      </c>
      <c r="L1526" s="1">
        <v>2.6E-22</v>
      </c>
      <c r="M1526">
        <f>COUNTIF(Лист1!A:A,B1526)</f>
        <v>0</v>
      </c>
      <c r="N1526">
        <f>ABS(M1526-1)</f>
        <v>1</v>
      </c>
      <c r="O1526">
        <f>SUMIFS(M:M,K:K,"&gt;="&amp;K1526)</f>
        <v>532</v>
      </c>
      <c r="P1526">
        <f>SUMIFS(M:M,K:K,"&lt;"&amp;K1526)+72543</f>
        <v>72603</v>
      </c>
      <c r="Q1526">
        <f>O1526/SUM(M:M)</f>
        <v>0.44932432432432434</v>
      </c>
      <c r="R1526">
        <f>1-P1526/(SUM(N:N)+72543)</f>
        <v>0.148581614344517</v>
      </c>
      <c r="S1526">
        <v>0.44932432432432434</v>
      </c>
      <c r="T1526">
        <f>1-R1526+Q1526</f>
        <v>1.3007427099798075</v>
      </c>
      <c r="U1526">
        <f>(R1527-R1526)*(Q1527+Q1526)/2</f>
        <v>0</v>
      </c>
    </row>
    <row r="1527" spans="1:21">
      <c r="A1527" t="s">
        <v>16</v>
      </c>
      <c r="B1527" t="s">
        <v>3065</v>
      </c>
      <c r="C1527" t="s">
        <v>3066</v>
      </c>
      <c r="D1527" s="2" t="s">
        <v>13</v>
      </c>
      <c r="E1527">
        <v>8</v>
      </c>
      <c r="F1527">
        <v>278</v>
      </c>
      <c r="G1527" t="s">
        <v>11</v>
      </c>
      <c r="H1527">
        <v>1</v>
      </c>
      <c r="I1527">
        <v>425</v>
      </c>
      <c r="J1527" t="s">
        <v>12</v>
      </c>
      <c r="K1527">
        <v>87.9</v>
      </c>
      <c r="L1527" s="1">
        <v>2.7000000000000002E-22</v>
      </c>
      <c r="M1527">
        <f>COUNTIF(Лист1!A:A,B1527)</f>
        <v>0</v>
      </c>
      <c r="N1527">
        <f>ABS(M1527-1)</f>
        <v>1</v>
      </c>
      <c r="O1527">
        <f>SUMIFS(M:M,K:K,"&gt;="&amp;K1527)</f>
        <v>532</v>
      </c>
      <c r="P1527">
        <f>SUMIFS(M:M,K:K,"&lt;"&amp;K1527)+72543</f>
        <v>72603</v>
      </c>
      <c r="Q1527">
        <f>O1527/SUM(M:M)</f>
        <v>0.44932432432432434</v>
      </c>
      <c r="R1527">
        <f>1-P1527/(SUM(N:N)+72543)</f>
        <v>0.148581614344517</v>
      </c>
      <c r="S1527">
        <v>0.44932432432432434</v>
      </c>
      <c r="T1527">
        <f>1-R1527+Q1527</f>
        <v>1.3007427099798075</v>
      </c>
      <c r="U1527">
        <f>(R1528-R1527)*(Q1528+Q1527)/2</f>
        <v>0</v>
      </c>
    </row>
    <row r="1528" spans="1:21">
      <c r="A1528" t="s">
        <v>16</v>
      </c>
      <c r="B1528" t="s">
        <v>3067</v>
      </c>
      <c r="C1528" t="s">
        <v>3068</v>
      </c>
      <c r="D1528" s="2" t="s">
        <v>13</v>
      </c>
      <c r="E1528">
        <v>3</v>
      </c>
      <c r="F1528">
        <v>273</v>
      </c>
      <c r="G1528" t="s">
        <v>11</v>
      </c>
      <c r="H1528">
        <v>1</v>
      </c>
      <c r="I1528">
        <v>425</v>
      </c>
      <c r="J1528" t="s">
        <v>12</v>
      </c>
      <c r="K1528">
        <v>87.9</v>
      </c>
      <c r="L1528" s="1">
        <v>2.7000000000000002E-22</v>
      </c>
      <c r="M1528">
        <f>COUNTIF(Лист1!A:A,B1528)</f>
        <v>0</v>
      </c>
      <c r="N1528">
        <f>ABS(M1528-1)</f>
        <v>1</v>
      </c>
      <c r="O1528">
        <f>SUMIFS(M:M,K:K,"&gt;="&amp;K1528)</f>
        <v>532</v>
      </c>
      <c r="P1528">
        <f>SUMIFS(M:M,K:K,"&lt;"&amp;K1528)+72543</f>
        <v>72603</v>
      </c>
      <c r="Q1528">
        <f>O1528/SUM(M:M)</f>
        <v>0.44932432432432434</v>
      </c>
      <c r="R1528">
        <f>1-P1528/(SUM(N:N)+72543)</f>
        <v>0.148581614344517</v>
      </c>
      <c r="S1528">
        <v>0.44932432432432434</v>
      </c>
      <c r="T1528">
        <f>1-R1528+Q1528</f>
        <v>1.3007427099798075</v>
      </c>
      <c r="U1528">
        <f>(R1529-R1528)*(Q1529+Q1528)/2</f>
        <v>0</v>
      </c>
    </row>
    <row r="1529" spans="1:21">
      <c r="A1529" t="s">
        <v>16</v>
      </c>
      <c r="B1529" t="s">
        <v>3069</v>
      </c>
      <c r="C1529" t="s">
        <v>3070</v>
      </c>
      <c r="D1529" s="2" t="s">
        <v>13</v>
      </c>
      <c r="E1529">
        <v>1</v>
      </c>
      <c r="F1529">
        <v>276</v>
      </c>
      <c r="G1529" t="s">
        <v>15</v>
      </c>
      <c r="H1529">
        <v>1</v>
      </c>
      <c r="I1529">
        <v>425</v>
      </c>
      <c r="J1529" t="s">
        <v>12</v>
      </c>
      <c r="K1529">
        <v>87.9</v>
      </c>
      <c r="L1529" s="1">
        <v>2.7000000000000002E-22</v>
      </c>
      <c r="M1529">
        <f>COUNTIF(Лист1!A:A,B1529)</f>
        <v>0</v>
      </c>
      <c r="N1529">
        <f>ABS(M1529-1)</f>
        <v>1</v>
      </c>
      <c r="O1529">
        <f>SUMIFS(M:M,K:K,"&gt;="&amp;K1529)</f>
        <v>532</v>
      </c>
      <c r="P1529">
        <f>SUMIFS(M:M,K:K,"&lt;"&amp;K1529)+72543</f>
        <v>72603</v>
      </c>
      <c r="Q1529">
        <f>O1529/SUM(M:M)</f>
        <v>0.44932432432432434</v>
      </c>
      <c r="R1529">
        <f>1-P1529/(SUM(N:N)+72543)</f>
        <v>0.148581614344517</v>
      </c>
      <c r="S1529">
        <v>0.44932432432432434</v>
      </c>
      <c r="T1529">
        <f>1-R1529+Q1529</f>
        <v>1.3007427099798075</v>
      </c>
      <c r="U1529">
        <f>(R1530-R1529)*(Q1530+Q1529)/2</f>
        <v>0</v>
      </c>
    </row>
    <row r="1530" spans="1:21">
      <c r="A1530" t="s">
        <v>16</v>
      </c>
      <c r="B1530" t="s">
        <v>3071</v>
      </c>
      <c r="C1530" t="s">
        <v>3072</v>
      </c>
      <c r="D1530" s="2" t="s">
        <v>13</v>
      </c>
      <c r="E1530">
        <v>1</v>
      </c>
      <c r="F1530">
        <v>276</v>
      </c>
      <c r="G1530" t="s">
        <v>15</v>
      </c>
      <c r="H1530">
        <v>1</v>
      </c>
      <c r="I1530">
        <v>425</v>
      </c>
      <c r="J1530" t="s">
        <v>12</v>
      </c>
      <c r="K1530">
        <v>87.9</v>
      </c>
      <c r="L1530" s="1">
        <v>2.7000000000000002E-22</v>
      </c>
      <c r="M1530">
        <f>COUNTIF(Лист1!A:A,B1530)</f>
        <v>0</v>
      </c>
      <c r="N1530">
        <f>ABS(M1530-1)</f>
        <v>1</v>
      </c>
      <c r="O1530">
        <f>SUMIFS(M:M,K:K,"&gt;="&amp;K1530)</f>
        <v>532</v>
      </c>
      <c r="P1530">
        <f>SUMIFS(M:M,K:K,"&lt;"&amp;K1530)+72543</f>
        <v>72603</v>
      </c>
      <c r="Q1530">
        <f>O1530/SUM(M:M)</f>
        <v>0.44932432432432434</v>
      </c>
      <c r="R1530">
        <f>1-P1530/(SUM(N:N)+72543)</f>
        <v>0.148581614344517</v>
      </c>
      <c r="S1530">
        <v>0.44932432432432434</v>
      </c>
      <c r="T1530">
        <f>1-R1530+Q1530</f>
        <v>1.3007427099798075</v>
      </c>
      <c r="U1530">
        <f>(R1531-R1530)*(Q1531+Q1530)/2</f>
        <v>0</v>
      </c>
    </row>
    <row r="1531" spans="1:21">
      <c r="A1531" t="s">
        <v>16</v>
      </c>
      <c r="B1531" t="s">
        <v>3073</v>
      </c>
      <c r="C1531" t="s">
        <v>3074</v>
      </c>
      <c r="D1531" s="2" t="s">
        <v>13</v>
      </c>
      <c r="E1531">
        <v>1</v>
      </c>
      <c r="F1531">
        <v>276</v>
      </c>
      <c r="G1531" t="s">
        <v>15</v>
      </c>
      <c r="H1531">
        <v>1</v>
      </c>
      <c r="I1531">
        <v>425</v>
      </c>
      <c r="J1531" t="s">
        <v>12</v>
      </c>
      <c r="K1531">
        <v>87.9</v>
      </c>
      <c r="L1531" s="1">
        <v>2.7000000000000002E-22</v>
      </c>
      <c r="M1531">
        <f>COUNTIF(Лист1!A:A,B1531)</f>
        <v>0</v>
      </c>
      <c r="N1531">
        <f>ABS(M1531-1)</f>
        <v>1</v>
      </c>
      <c r="O1531">
        <f>SUMIFS(M:M,K:K,"&gt;="&amp;K1531)</f>
        <v>532</v>
      </c>
      <c r="P1531">
        <f>SUMIFS(M:M,K:K,"&lt;"&amp;K1531)+72543</f>
        <v>72603</v>
      </c>
      <c r="Q1531">
        <f>O1531/SUM(M:M)</f>
        <v>0.44932432432432434</v>
      </c>
      <c r="R1531">
        <f>1-P1531/(SUM(N:N)+72543)</f>
        <v>0.148581614344517</v>
      </c>
      <c r="S1531">
        <v>0.44932432432432434</v>
      </c>
      <c r="T1531">
        <f>1-R1531+Q1531</f>
        <v>1.3007427099798075</v>
      </c>
      <c r="U1531">
        <f>(R1532-R1531)*(Q1532+Q1531)/2</f>
        <v>0</v>
      </c>
    </row>
    <row r="1532" spans="1:21">
      <c r="A1532" t="s">
        <v>16</v>
      </c>
      <c r="B1532" t="s">
        <v>3075</v>
      </c>
      <c r="C1532" t="s">
        <v>3076</v>
      </c>
      <c r="D1532" s="2" t="s">
        <v>13</v>
      </c>
      <c r="E1532">
        <v>3</v>
      </c>
      <c r="F1532">
        <v>273</v>
      </c>
      <c r="G1532" t="s">
        <v>11</v>
      </c>
      <c r="H1532">
        <v>1</v>
      </c>
      <c r="I1532">
        <v>425</v>
      </c>
      <c r="J1532" t="s">
        <v>12</v>
      </c>
      <c r="K1532">
        <v>87.9</v>
      </c>
      <c r="L1532" s="1">
        <v>2.7999999999999999E-22</v>
      </c>
      <c r="M1532">
        <f>COUNTIF(Лист1!A:A,B1532)</f>
        <v>0</v>
      </c>
      <c r="N1532">
        <f>ABS(M1532-1)</f>
        <v>1</v>
      </c>
      <c r="O1532">
        <f>SUMIFS(M:M,K:K,"&gt;="&amp;K1532)</f>
        <v>532</v>
      </c>
      <c r="P1532">
        <f>SUMIFS(M:M,K:K,"&lt;"&amp;K1532)+72543</f>
        <v>72603</v>
      </c>
      <c r="Q1532">
        <f>O1532/SUM(M:M)</f>
        <v>0.44932432432432434</v>
      </c>
      <c r="R1532">
        <f>1-P1532/(SUM(N:N)+72543)</f>
        <v>0.148581614344517</v>
      </c>
      <c r="S1532">
        <v>0.44932432432432434</v>
      </c>
      <c r="T1532">
        <f>1-R1532+Q1532</f>
        <v>1.3007427099798075</v>
      </c>
      <c r="U1532">
        <f>(R1533-R1532)*(Q1533+Q1532)/2</f>
        <v>0</v>
      </c>
    </row>
    <row r="1533" spans="1:21">
      <c r="A1533" t="s">
        <v>16</v>
      </c>
      <c r="B1533" t="s">
        <v>3077</v>
      </c>
      <c r="C1533" t="s">
        <v>3078</v>
      </c>
      <c r="D1533" s="2" t="s">
        <v>13</v>
      </c>
      <c r="E1533">
        <v>11</v>
      </c>
      <c r="F1533">
        <v>283</v>
      </c>
      <c r="G1533" t="s">
        <v>11</v>
      </c>
      <c r="H1533">
        <v>1</v>
      </c>
      <c r="I1533">
        <v>425</v>
      </c>
      <c r="J1533" t="s">
        <v>12</v>
      </c>
      <c r="K1533">
        <v>87.8</v>
      </c>
      <c r="L1533" s="1">
        <v>2.9000000000000002E-22</v>
      </c>
      <c r="M1533">
        <f>COUNTIF(Лист1!A:A,B1533)</f>
        <v>0</v>
      </c>
      <c r="N1533">
        <f>ABS(M1533-1)</f>
        <v>1</v>
      </c>
      <c r="O1533">
        <f>SUMIFS(M:M,K:K,"&gt;="&amp;K1533)</f>
        <v>532</v>
      </c>
      <c r="P1533">
        <f>SUMIFS(M:M,K:K,"&lt;"&amp;K1533)+72543</f>
        <v>72603</v>
      </c>
      <c r="Q1533">
        <f>O1533/SUM(M:M)</f>
        <v>0.44932432432432434</v>
      </c>
      <c r="R1533">
        <f>1-P1533/(SUM(N:N)+72543)</f>
        <v>0.148581614344517</v>
      </c>
      <c r="S1533">
        <v>0.44932432432432434</v>
      </c>
      <c r="T1533">
        <f>1-R1533+Q1533</f>
        <v>1.3007427099798075</v>
      </c>
      <c r="U1533">
        <f>(R1534-R1533)*(Q1534+Q1533)/2</f>
        <v>0</v>
      </c>
    </row>
    <row r="1534" spans="1:21">
      <c r="A1534" t="s">
        <v>16</v>
      </c>
      <c r="B1534" t="s">
        <v>3079</v>
      </c>
      <c r="C1534" t="s">
        <v>3080</v>
      </c>
      <c r="D1534" s="2" t="s">
        <v>13</v>
      </c>
      <c r="E1534">
        <v>7</v>
      </c>
      <c r="F1534">
        <v>275</v>
      </c>
      <c r="G1534" t="s">
        <v>11</v>
      </c>
      <c r="H1534">
        <v>1</v>
      </c>
      <c r="I1534">
        <v>425</v>
      </c>
      <c r="J1534" t="s">
        <v>12</v>
      </c>
      <c r="K1534">
        <v>87.8</v>
      </c>
      <c r="L1534" s="1">
        <v>2.9000000000000002E-22</v>
      </c>
      <c r="M1534">
        <f>COUNTIF(Лист1!A:A,B1534)</f>
        <v>0</v>
      </c>
      <c r="N1534">
        <f>ABS(M1534-1)</f>
        <v>1</v>
      </c>
      <c r="O1534">
        <f>SUMIFS(M:M,K:K,"&gt;="&amp;K1534)</f>
        <v>532</v>
      </c>
      <c r="P1534">
        <f>SUMIFS(M:M,K:K,"&lt;"&amp;K1534)+72543</f>
        <v>72603</v>
      </c>
      <c r="Q1534">
        <f>O1534/SUM(M:M)</f>
        <v>0.44932432432432434</v>
      </c>
      <c r="R1534">
        <f>1-P1534/(SUM(N:N)+72543)</f>
        <v>0.148581614344517</v>
      </c>
      <c r="S1534">
        <v>0.44932432432432434</v>
      </c>
      <c r="T1534">
        <f>1-R1534+Q1534</f>
        <v>1.3007427099798075</v>
      </c>
      <c r="U1534">
        <f>(R1535-R1534)*(Q1535+Q1534)/2</f>
        <v>0</v>
      </c>
    </row>
    <row r="1535" spans="1:21">
      <c r="A1535" t="s">
        <v>16</v>
      </c>
      <c r="B1535" t="s">
        <v>3081</v>
      </c>
      <c r="C1535" t="s">
        <v>3082</v>
      </c>
      <c r="D1535" s="2" t="s">
        <v>13</v>
      </c>
      <c r="E1535">
        <v>8</v>
      </c>
      <c r="F1535">
        <v>284</v>
      </c>
      <c r="G1535" t="s">
        <v>11</v>
      </c>
      <c r="H1535">
        <v>1</v>
      </c>
      <c r="I1535">
        <v>425</v>
      </c>
      <c r="J1535" t="s">
        <v>12</v>
      </c>
      <c r="K1535">
        <v>87.8</v>
      </c>
      <c r="L1535" s="1">
        <v>2.9999999999999999E-22</v>
      </c>
      <c r="M1535">
        <f>COUNTIF(Лист1!A:A,B1535)</f>
        <v>0</v>
      </c>
      <c r="N1535">
        <f>ABS(M1535-1)</f>
        <v>1</v>
      </c>
      <c r="O1535">
        <f>SUMIFS(M:M,K:K,"&gt;="&amp;K1535)</f>
        <v>532</v>
      </c>
      <c r="P1535">
        <f>SUMIFS(M:M,K:K,"&lt;"&amp;K1535)+72543</f>
        <v>72603</v>
      </c>
      <c r="Q1535">
        <f>O1535/SUM(M:M)</f>
        <v>0.44932432432432434</v>
      </c>
      <c r="R1535">
        <f>1-P1535/(SUM(N:N)+72543)</f>
        <v>0.148581614344517</v>
      </c>
      <c r="S1535">
        <v>0.44932432432432434</v>
      </c>
      <c r="T1535">
        <f>1-R1535+Q1535</f>
        <v>1.3007427099798075</v>
      </c>
      <c r="U1535">
        <f>(R1536-R1535)*(Q1536+Q1535)/2</f>
        <v>0</v>
      </c>
    </row>
    <row r="1536" spans="1:21">
      <c r="A1536" t="s">
        <v>16</v>
      </c>
      <c r="B1536" t="s">
        <v>3083</v>
      </c>
      <c r="C1536" t="s">
        <v>3084</v>
      </c>
      <c r="D1536" s="2" t="s">
        <v>13</v>
      </c>
      <c r="E1536">
        <v>20</v>
      </c>
      <c r="F1536">
        <v>285</v>
      </c>
      <c r="G1536" t="s">
        <v>11</v>
      </c>
      <c r="H1536">
        <v>1</v>
      </c>
      <c r="I1536">
        <v>425</v>
      </c>
      <c r="J1536" t="s">
        <v>12</v>
      </c>
      <c r="K1536">
        <v>87.8</v>
      </c>
      <c r="L1536" s="1">
        <v>2.9999999999999999E-22</v>
      </c>
      <c r="M1536">
        <f>COUNTIF(Лист1!A:A,B1536)</f>
        <v>0</v>
      </c>
      <c r="N1536">
        <f>ABS(M1536-1)</f>
        <v>1</v>
      </c>
      <c r="O1536">
        <f>SUMIFS(M:M,K:K,"&gt;="&amp;K1536)</f>
        <v>532</v>
      </c>
      <c r="P1536">
        <f>SUMIFS(M:M,K:K,"&lt;"&amp;K1536)+72543</f>
        <v>72603</v>
      </c>
      <c r="Q1536">
        <f>O1536/SUM(M:M)</f>
        <v>0.44932432432432434</v>
      </c>
      <c r="R1536">
        <f>1-P1536/(SUM(N:N)+72543)</f>
        <v>0.148581614344517</v>
      </c>
      <c r="S1536">
        <v>0.44932432432432434</v>
      </c>
      <c r="T1536">
        <f>1-R1536+Q1536</f>
        <v>1.3007427099798075</v>
      </c>
      <c r="U1536">
        <f>(R1537-R1536)*(Q1537+Q1536)/2</f>
        <v>0</v>
      </c>
    </row>
    <row r="1537" spans="1:21">
      <c r="A1537" t="s">
        <v>16</v>
      </c>
      <c r="B1537" t="s">
        <v>3085</v>
      </c>
      <c r="C1537" t="s">
        <v>3086</v>
      </c>
      <c r="D1537" s="2" t="s">
        <v>13</v>
      </c>
      <c r="E1537">
        <v>1334</v>
      </c>
      <c r="F1537">
        <v>1702</v>
      </c>
      <c r="G1537" t="s">
        <v>11</v>
      </c>
      <c r="H1537">
        <v>1</v>
      </c>
      <c r="I1537">
        <v>425</v>
      </c>
      <c r="J1537" t="s">
        <v>12</v>
      </c>
      <c r="K1537">
        <v>87.8</v>
      </c>
      <c r="L1537" s="1">
        <v>2.9999999999999999E-22</v>
      </c>
      <c r="M1537">
        <f>COUNTIF(Лист1!A:A,B1537)</f>
        <v>0</v>
      </c>
      <c r="N1537">
        <f>ABS(M1537-1)</f>
        <v>1</v>
      </c>
      <c r="O1537">
        <f>SUMIFS(M:M,K:K,"&gt;="&amp;K1537)</f>
        <v>532</v>
      </c>
      <c r="P1537">
        <f>SUMIFS(M:M,K:K,"&lt;"&amp;K1537)+72543</f>
        <v>72603</v>
      </c>
      <c r="Q1537">
        <f>O1537/SUM(M:M)</f>
        <v>0.44932432432432434</v>
      </c>
      <c r="R1537">
        <f>1-P1537/(SUM(N:N)+72543)</f>
        <v>0.148581614344517</v>
      </c>
      <c r="S1537">
        <v>0.44932432432432434</v>
      </c>
      <c r="T1537">
        <f>1-R1537+Q1537</f>
        <v>1.3007427099798075</v>
      </c>
      <c r="U1537">
        <f>(R1538-R1537)*(Q1538+Q1537)/2</f>
        <v>0</v>
      </c>
    </row>
    <row r="1538" spans="1:21">
      <c r="A1538" t="s">
        <v>16</v>
      </c>
      <c r="B1538" t="s">
        <v>3087</v>
      </c>
      <c r="C1538" t="s">
        <v>3088</v>
      </c>
      <c r="D1538" s="2" t="s">
        <v>13</v>
      </c>
      <c r="E1538">
        <v>1</v>
      </c>
      <c r="F1538">
        <v>278</v>
      </c>
      <c r="G1538" t="s">
        <v>15</v>
      </c>
      <c r="H1538">
        <v>1</v>
      </c>
      <c r="I1538">
        <v>425</v>
      </c>
      <c r="J1538" t="s">
        <v>12</v>
      </c>
      <c r="K1538">
        <v>87.8</v>
      </c>
      <c r="L1538" s="1">
        <v>2.9999999999999999E-22</v>
      </c>
      <c r="M1538">
        <f>COUNTIF(Лист1!A:A,B1538)</f>
        <v>0</v>
      </c>
      <c r="N1538">
        <f>ABS(M1538-1)</f>
        <v>1</v>
      </c>
      <c r="O1538">
        <f>SUMIFS(M:M,K:K,"&gt;="&amp;K1538)</f>
        <v>532</v>
      </c>
      <c r="P1538">
        <f>SUMIFS(M:M,K:K,"&lt;"&amp;K1538)+72543</f>
        <v>72603</v>
      </c>
      <c r="Q1538">
        <f>O1538/SUM(M:M)</f>
        <v>0.44932432432432434</v>
      </c>
      <c r="R1538">
        <f>1-P1538/(SUM(N:N)+72543)</f>
        <v>0.148581614344517</v>
      </c>
      <c r="S1538">
        <v>0.44932432432432434</v>
      </c>
      <c r="T1538">
        <f>1-R1538+Q1538</f>
        <v>1.3007427099798075</v>
      </c>
      <c r="U1538">
        <f>(R1539-R1538)*(Q1539+Q1538)/2</f>
        <v>0</v>
      </c>
    </row>
    <row r="1539" spans="1:21">
      <c r="A1539" t="s">
        <v>16</v>
      </c>
      <c r="B1539" t="s">
        <v>3089</v>
      </c>
      <c r="C1539" t="s">
        <v>3090</v>
      </c>
      <c r="D1539" s="2" t="s">
        <v>13</v>
      </c>
      <c r="E1539">
        <v>15</v>
      </c>
      <c r="F1539">
        <v>287</v>
      </c>
      <c r="G1539" t="s">
        <v>11</v>
      </c>
      <c r="H1539">
        <v>1</v>
      </c>
      <c r="I1539">
        <v>425</v>
      </c>
      <c r="J1539" t="s">
        <v>12</v>
      </c>
      <c r="K1539">
        <v>87.7</v>
      </c>
      <c r="L1539" s="1">
        <v>3.1999999999999999E-22</v>
      </c>
      <c r="M1539">
        <f>COUNTIF(Лист1!A:A,B1539)</f>
        <v>0</v>
      </c>
      <c r="N1539">
        <f>ABS(M1539-1)</f>
        <v>1</v>
      </c>
      <c r="O1539">
        <f>SUMIFS(M:M,K:K,"&gt;="&amp;K1539)</f>
        <v>532</v>
      </c>
      <c r="P1539">
        <f>SUMIFS(M:M,K:K,"&lt;"&amp;K1539)+72543</f>
        <v>72603</v>
      </c>
      <c r="Q1539">
        <f>O1539/SUM(M:M)</f>
        <v>0.44932432432432434</v>
      </c>
      <c r="R1539">
        <f>1-P1539/(SUM(N:N)+72543)</f>
        <v>0.148581614344517</v>
      </c>
      <c r="S1539">
        <v>0.44932432432432434</v>
      </c>
      <c r="T1539">
        <f>1-R1539+Q1539</f>
        <v>1.3007427099798075</v>
      </c>
      <c r="U1539">
        <f>(R1540-R1539)*(Q1540+Q1539)/2</f>
        <v>0</v>
      </c>
    </row>
    <row r="1540" spans="1:21">
      <c r="A1540" t="s">
        <v>16</v>
      </c>
      <c r="B1540" t="s">
        <v>3091</v>
      </c>
      <c r="C1540" t="s">
        <v>3092</v>
      </c>
      <c r="D1540" s="2" t="s">
        <v>13</v>
      </c>
      <c r="E1540">
        <v>3</v>
      </c>
      <c r="F1540">
        <v>273</v>
      </c>
      <c r="G1540" t="s">
        <v>11</v>
      </c>
      <c r="H1540">
        <v>1</v>
      </c>
      <c r="I1540">
        <v>425</v>
      </c>
      <c r="J1540" t="s">
        <v>12</v>
      </c>
      <c r="K1540">
        <v>87.7</v>
      </c>
      <c r="L1540" s="1">
        <v>3.3000000000000001E-22</v>
      </c>
      <c r="M1540">
        <f>COUNTIF(Лист1!A:A,B1540)</f>
        <v>0</v>
      </c>
      <c r="N1540">
        <f>ABS(M1540-1)</f>
        <v>1</v>
      </c>
      <c r="O1540">
        <f>SUMIFS(M:M,K:K,"&gt;="&amp;K1540)</f>
        <v>532</v>
      </c>
      <c r="P1540">
        <f>SUMIFS(M:M,K:K,"&lt;"&amp;K1540)+72543</f>
        <v>72603</v>
      </c>
      <c r="Q1540">
        <f>O1540/SUM(M:M)</f>
        <v>0.44932432432432434</v>
      </c>
      <c r="R1540">
        <f>1-P1540/(SUM(N:N)+72543)</f>
        <v>0.148581614344517</v>
      </c>
      <c r="S1540">
        <v>0.44932432432432434</v>
      </c>
      <c r="T1540">
        <f>1-R1540+Q1540</f>
        <v>1.3007427099798075</v>
      </c>
      <c r="U1540">
        <f>(R1541-R1540)*(Q1541+Q1540)/2</f>
        <v>0</v>
      </c>
    </row>
    <row r="1541" spans="1:21">
      <c r="A1541" t="s">
        <v>16</v>
      </c>
      <c r="B1541" t="s">
        <v>3093</v>
      </c>
      <c r="C1541" t="s">
        <v>3094</v>
      </c>
      <c r="D1541" s="2" t="s">
        <v>13</v>
      </c>
      <c r="E1541">
        <v>3</v>
      </c>
      <c r="F1541">
        <v>273</v>
      </c>
      <c r="G1541" t="s">
        <v>11</v>
      </c>
      <c r="H1541">
        <v>1</v>
      </c>
      <c r="I1541">
        <v>425</v>
      </c>
      <c r="J1541" t="s">
        <v>12</v>
      </c>
      <c r="K1541">
        <v>87.6</v>
      </c>
      <c r="L1541" s="1">
        <v>3.3000000000000001E-22</v>
      </c>
      <c r="M1541">
        <f>COUNTIF(Лист1!A:A,B1541)</f>
        <v>0</v>
      </c>
      <c r="N1541">
        <f>ABS(M1541-1)</f>
        <v>1</v>
      </c>
      <c r="O1541">
        <f>SUMIFS(M:M,K:K,"&gt;="&amp;K1541)</f>
        <v>532</v>
      </c>
      <c r="P1541">
        <f>SUMIFS(M:M,K:K,"&lt;"&amp;K1541)+72543</f>
        <v>72603</v>
      </c>
      <c r="Q1541">
        <f>O1541/SUM(M:M)</f>
        <v>0.44932432432432434</v>
      </c>
      <c r="R1541">
        <f>1-P1541/(SUM(N:N)+72543)</f>
        <v>0.148581614344517</v>
      </c>
      <c r="S1541">
        <v>0.44932432432432434</v>
      </c>
      <c r="T1541">
        <f>1-R1541+Q1541</f>
        <v>1.3007427099798075</v>
      </c>
      <c r="U1541">
        <f>(R1542-R1541)*(Q1542+Q1541)/2</f>
        <v>0</v>
      </c>
    </row>
    <row r="1542" spans="1:21">
      <c r="A1542" t="s">
        <v>16</v>
      </c>
      <c r="B1542" t="s">
        <v>3095</v>
      </c>
      <c r="C1542" t="s">
        <v>3096</v>
      </c>
      <c r="D1542" s="2" t="s">
        <v>13</v>
      </c>
      <c r="E1542">
        <v>1</v>
      </c>
      <c r="F1542">
        <v>292</v>
      </c>
      <c r="G1542" t="s">
        <v>15</v>
      </c>
      <c r="H1542">
        <v>1</v>
      </c>
      <c r="I1542">
        <v>425</v>
      </c>
      <c r="J1542" t="s">
        <v>12</v>
      </c>
      <c r="K1542">
        <v>87.6</v>
      </c>
      <c r="L1542" s="1">
        <v>3.3000000000000001E-22</v>
      </c>
      <c r="M1542">
        <f>COUNTIF(Лист1!A:A,B1542)</f>
        <v>0</v>
      </c>
      <c r="N1542">
        <f>ABS(M1542-1)</f>
        <v>1</v>
      </c>
      <c r="O1542">
        <f>SUMIFS(M:M,K:K,"&gt;="&amp;K1542)</f>
        <v>532</v>
      </c>
      <c r="P1542">
        <f>SUMIFS(M:M,K:K,"&lt;"&amp;K1542)+72543</f>
        <v>72603</v>
      </c>
      <c r="Q1542">
        <f>O1542/SUM(M:M)</f>
        <v>0.44932432432432434</v>
      </c>
      <c r="R1542">
        <f>1-P1542/(SUM(N:N)+72543)</f>
        <v>0.148581614344517</v>
      </c>
      <c r="S1542">
        <v>0.44932432432432434</v>
      </c>
      <c r="T1542">
        <f>1-R1542+Q1542</f>
        <v>1.3007427099798075</v>
      </c>
      <c r="U1542">
        <f>(R1543-R1542)*(Q1543+Q1542)/2</f>
        <v>0</v>
      </c>
    </row>
    <row r="1543" spans="1:21">
      <c r="A1543" t="s">
        <v>16</v>
      </c>
      <c r="B1543" t="s">
        <v>3097</v>
      </c>
      <c r="C1543" t="s">
        <v>3098</v>
      </c>
      <c r="D1543" s="2" t="s">
        <v>13</v>
      </c>
      <c r="E1543">
        <v>1</v>
      </c>
      <c r="F1543">
        <v>285</v>
      </c>
      <c r="G1543" t="s">
        <v>15</v>
      </c>
      <c r="H1543">
        <v>1</v>
      </c>
      <c r="I1543">
        <v>425</v>
      </c>
      <c r="J1543" t="s">
        <v>12</v>
      </c>
      <c r="K1543">
        <v>87.6</v>
      </c>
      <c r="L1543" s="1">
        <v>3.3999999999999998E-22</v>
      </c>
      <c r="M1543">
        <f>COUNTIF(Лист1!A:A,B1543)</f>
        <v>0</v>
      </c>
      <c r="N1543">
        <f>ABS(M1543-1)</f>
        <v>1</v>
      </c>
      <c r="O1543">
        <f>SUMIFS(M:M,K:K,"&gt;="&amp;K1543)</f>
        <v>532</v>
      </c>
      <c r="P1543">
        <f>SUMIFS(M:M,K:K,"&lt;"&amp;K1543)+72543</f>
        <v>72603</v>
      </c>
      <c r="Q1543">
        <f>O1543/SUM(M:M)</f>
        <v>0.44932432432432434</v>
      </c>
      <c r="R1543">
        <f>1-P1543/(SUM(N:N)+72543)</f>
        <v>0.148581614344517</v>
      </c>
      <c r="S1543">
        <v>0.44932432432432434</v>
      </c>
      <c r="T1543">
        <f>1-R1543+Q1543</f>
        <v>1.3007427099798075</v>
      </c>
      <c r="U1543">
        <f>(R1544-R1543)*(Q1544+Q1543)/2</f>
        <v>0</v>
      </c>
    </row>
    <row r="1544" spans="1:21">
      <c r="A1544" t="s">
        <v>16</v>
      </c>
      <c r="B1544" t="s">
        <v>3099</v>
      </c>
      <c r="C1544" t="s">
        <v>3100</v>
      </c>
      <c r="D1544" s="2" t="s">
        <v>13</v>
      </c>
      <c r="E1544">
        <v>1</v>
      </c>
      <c r="F1544">
        <v>276</v>
      </c>
      <c r="G1544" t="s">
        <v>15</v>
      </c>
      <c r="H1544">
        <v>1</v>
      </c>
      <c r="I1544">
        <v>425</v>
      </c>
      <c r="J1544" t="s">
        <v>12</v>
      </c>
      <c r="K1544">
        <v>87.5</v>
      </c>
      <c r="L1544" s="1">
        <v>3.5000000000000001E-22</v>
      </c>
      <c r="M1544">
        <f>COUNTIF(Лист1!A:A,B1544)</f>
        <v>0</v>
      </c>
      <c r="N1544">
        <f>ABS(M1544-1)</f>
        <v>1</v>
      </c>
      <c r="O1544">
        <f>SUMIFS(M:M,K:K,"&gt;="&amp;K1544)</f>
        <v>532</v>
      </c>
      <c r="P1544">
        <f>SUMIFS(M:M,K:K,"&lt;"&amp;K1544)+72543</f>
        <v>72603</v>
      </c>
      <c r="Q1544">
        <f>O1544/SUM(M:M)</f>
        <v>0.44932432432432434</v>
      </c>
      <c r="R1544">
        <f>1-P1544/(SUM(N:N)+72543)</f>
        <v>0.148581614344517</v>
      </c>
      <c r="S1544">
        <v>0.44932432432432434</v>
      </c>
      <c r="T1544">
        <f>1-R1544+Q1544</f>
        <v>1.3007427099798075</v>
      </c>
      <c r="U1544">
        <f>(R1545-R1544)*(Q1545+Q1544)/2</f>
        <v>0</v>
      </c>
    </row>
    <row r="1545" spans="1:21">
      <c r="A1545" t="s">
        <v>16</v>
      </c>
      <c r="B1545" t="s">
        <v>3101</v>
      </c>
      <c r="C1545" t="s">
        <v>3102</v>
      </c>
      <c r="D1545" s="2" t="s">
        <v>13</v>
      </c>
      <c r="E1545">
        <v>1</v>
      </c>
      <c r="F1545">
        <v>282</v>
      </c>
      <c r="G1545" t="s">
        <v>15</v>
      </c>
      <c r="H1545">
        <v>1</v>
      </c>
      <c r="I1545">
        <v>425</v>
      </c>
      <c r="J1545" t="s">
        <v>12</v>
      </c>
      <c r="K1545">
        <v>87.5</v>
      </c>
      <c r="L1545" s="1">
        <v>3.5999999999999998E-22</v>
      </c>
      <c r="M1545">
        <f>COUNTIF(Лист1!A:A,B1545)</f>
        <v>0</v>
      </c>
      <c r="N1545">
        <f>ABS(M1545-1)</f>
        <v>1</v>
      </c>
      <c r="O1545">
        <f>SUMIFS(M:M,K:K,"&gt;="&amp;K1545)</f>
        <v>532</v>
      </c>
      <c r="P1545">
        <f>SUMIFS(M:M,K:K,"&lt;"&amp;K1545)+72543</f>
        <v>72603</v>
      </c>
      <c r="Q1545">
        <f>O1545/SUM(M:M)</f>
        <v>0.44932432432432434</v>
      </c>
      <c r="R1545">
        <f>1-P1545/(SUM(N:N)+72543)</f>
        <v>0.148581614344517</v>
      </c>
      <c r="S1545">
        <v>0.44932432432432434</v>
      </c>
      <c r="T1545">
        <f>1-R1545+Q1545</f>
        <v>1.3007427099798075</v>
      </c>
      <c r="U1545">
        <f>(R1546-R1545)*(Q1546+Q1545)/2</f>
        <v>0</v>
      </c>
    </row>
    <row r="1546" spans="1:21">
      <c r="A1546" t="s">
        <v>16</v>
      </c>
      <c r="B1546" t="s">
        <v>3103</v>
      </c>
      <c r="C1546" t="s">
        <v>3104</v>
      </c>
      <c r="D1546" s="2" t="s">
        <v>13</v>
      </c>
      <c r="E1546">
        <v>3</v>
      </c>
      <c r="F1546">
        <v>276</v>
      </c>
      <c r="G1546" t="s">
        <v>11</v>
      </c>
      <c r="H1546">
        <v>1</v>
      </c>
      <c r="I1546">
        <v>425</v>
      </c>
      <c r="J1546" t="s">
        <v>12</v>
      </c>
      <c r="K1546">
        <v>87.5</v>
      </c>
      <c r="L1546" s="1">
        <v>3.5999999999999998E-22</v>
      </c>
      <c r="M1546">
        <f>COUNTIF(Лист1!A:A,B1546)</f>
        <v>0</v>
      </c>
      <c r="N1546">
        <f>ABS(M1546-1)</f>
        <v>1</v>
      </c>
      <c r="O1546">
        <f>SUMIFS(M:M,K:K,"&gt;="&amp;K1546)</f>
        <v>532</v>
      </c>
      <c r="P1546">
        <f>SUMIFS(M:M,K:K,"&lt;"&amp;K1546)+72543</f>
        <v>72603</v>
      </c>
      <c r="Q1546">
        <f>O1546/SUM(M:M)</f>
        <v>0.44932432432432434</v>
      </c>
      <c r="R1546">
        <f>1-P1546/(SUM(N:N)+72543)</f>
        <v>0.148581614344517</v>
      </c>
      <c r="S1546">
        <v>0.44932432432432434</v>
      </c>
      <c r="T1546">
        <f>1-R1546+Q1546</f>
        <v>1.3007427099798075</v>
      </c>
      <c r="U1546">
        <f>(R1547-R1546)*(Q1547+Q1546)/2</f>
        <v>0</v>
      </c>
    </row>
    <row r="1547" spans="1:21">
      <c r="A1547" t="s">
        <v>16</v>
      </c>
      <c r="B1547" t="s">
        <v>3105</v>
      </c>
      <c r="C1547" t="s">
        <v>3106</v>
      </c>
      <c r="D1547" s="2" t="s">
        <v>13</v>
      </c>
      <c r="E1547">
        <v>3</v>
      </c>
      <c r="F1547">
        <v>276</v>
      </c>
      <c r="G1547" t="s">
        <v>11</v>
      </c>
      <c r="H1547">
        <v>1</v>
      </c>
      <c r="I1547">
        <v>425</v>
      </c>
      <c r="J1547" t="s">
        <v>12</v>
      </c>
      <c r="K1547">
        <v>87.5</v>
      </c>
      <c r="L1547" s="1">
        <v>3.5999999999999998E-22</v>
      </c>
      <c r="M1547">
        <f>COUNTIF(Лист1!A:A,B1547)</f>
        <v>0</v>
      </c>
      <c r="N1547">
        <f>ABS(M1547-1)</f>
        <v>1</v>
      </c>
      <c r="O1547">
        <f>SUMIFS(M:M,K:K,"&gt;="&amp;K1547)</f>
        <v>532</v>
      </c>
      <c r="P1547">
        <f>SUMIFS(M:M,K:K,"&lt;"&amp;K1547)+72543</f>
        <v>72603</v>
      </c>
      <c r="Q1547">
        <f>O1547/SUM(M:M)</f>
        <v>0.44932432432432434</v>
      </c>
      <c r="R1547">
        <f>1-P1547/(SUM(N:N)+72543)</f>
        <v>0.148581614344517</v>
      </c>
      <c r="S1547">
        <v>0.44932432432432434</v>
      </c>
      <c r="T1547">
        <f>1-R1547+Q1547</f>
        <v>1.3007427099798075</v>
      </c>
      <c r="U1547">
        <f>(R1548-R1547)*(Q1548+Q1547)/2</f>
        <v>0</v>
      </c>
    </row>
    <row r="1548" spans="1:21">
      <c r="A1548" t="s">
        <v>16</v>
      </c>
      <c r="B1548" t="s">
        <v>3107</v>
      </c>
      <c r="C1548" t="s">
        <v>3108</v>
      </c>
      <c r="D1548" s="2" t="s">
        <v>13</v>
      </c>
      <c r="E1548">
        <v>3</v>
      </c>
      <c r="F1548">
        <v>276</v>
      </c>
      <c r="G1548" t="s">
        <v>11</v>
      </c>
      <c r="H1548">
        <v>1</v>
      </c>
      <c r="I1548">
        <v>425</v>
      </c>
      <c r="J1548" t="s">
        <v>12</v>
      </c>
      <c r="K1548">
        <v>87.5</v>
      </c>
      <c r="L1548" s="1">
        <v>3.5999999999999998E-22</v>
      </c>
      <c r="M1548">
        <f>COUNTIF(Лист1!A:A,B1548)</f>
        <v>0</v>
      </c>
      <c r="N1548">
        <f>ABS(M1548-1)</f>
        <v>1</v>
      </c>
      <c r="O1548">
        <f>SUMIFS(M:M,K:K,"&gt;="&amp;K1548)</f>
        <v>532</v>
      </c>
      <c r="P1548">
        <f>SUMIFS(M:M,K:K,"&lt;"&amp;K1548)+72543</f>
        <v>72603</v>
      </c>
      <c r="Q1548">
        <f>O1548/SUM(M:M)</f>
        <v>0.44932432432432434</v>
      </c>
      <c r="R1548">
        <f>1-P1548/(SUM(N:N)+72543)</f>
        <v>0.148581614344517</v>
      </c>
      <c r="S1548">
        <v>0.44932432432432434</v>
      </c>
      <c r="T1548">
        <f>1-R1548+Q1548</f>
        <v>1.3007427099798075</v>
      </c>
      <c r="U1548">
        <f>(R1549-R1548)*(Q1549+Q1548)/2</f>
        <v>0</v>
      </c>
    </row>
    <row r="1549" spans="1:21">
      <c r="A1549" t="s">
        <v>16</v>
      </c>
      <c r="B1549" t="s">
        <v>3109</v>
      </c>
      <c r="C1549" t="s">
        <v>3110</v>
      </c>
      <c r="D1549" s="2" t="s">
        <v>13</v>
      </c>
      <c r="E1549">
        <v>3</v>
      </c>
      <c r="F1549">
        <v>276</v>
      </c>
      <c r="G1549" t="s">
        <v>11</v>
      </c>
      <c r="H1549">
        <v>1</v>
      </c>
      <c r="I1549">
        <v>425</v>
      </c>
      <c r="J1549" t="s">
        <v>12</v>
      </c>
      <c r="K1549">
        <v>87.5</v>
      </c>
      <c r="L1549" s="1">
        <v>3.5999999999999998E-22</v>
      </c>
      <c r="M1549">
        <f>COUNTIF(Лист1!A:A,B1549)</f>
        <v>0</v>
      </c>
      <c r="N1549">
        <f>ABS(M1549-1)</f>
        <v>1</v>
      </c>
      <c r="O1549">
        <f>SUMIFS(M:M,K:K,"&gt;="&amp;K1549)</f>
        <v>532</v>
      </c>
      <c r="P1549">
        <f>SUMIFS(M:M,K:K,"&lt;"&amp;K1549)+72543</f>
        <v>72603</v>
      </c>
      <c r="Q1549">
        <f>O1549/SUM(M:M)</f>
        <v>0.44932432432432434</v>
      </c>
      <c r="R1549">
        <f>1-P1549/(SUM(N:N)+72543)</f>
        <v>0.148581614344517</v>
      </c>
      <c r="S1549">
        <v>0.44932432432432434</v>
      </c>
      <c r="T1549">
        <f>1-R1549+Q1549</f>
        <v>1.3007427099798075</v>
      </c>
      <c r="U1549">
        <f>(R1550-R1549)*(Q1550+Q1549)/2</f>
        <v>0</v>
      </c>
    </row>
    <row r="1550" spans="1:21">
      <c r="A1550" t="s">
        <v>16</v>
      </c>
      <c r="B1550" t="s">
        <v>3111</v>
      </c>
      <c r="C1550" t="s">
        <v>3112</v>
      </c>
      <c r="D1550" s="2" t="s">
        <v>13</v>
      </c>
      <c r="E1550">
        <v>1</v>
      </c>
      <c r="F1550">
        <v>309</v>
      </c>
      <c r="G1550" t="s">
        <v>15</v>
      </c>
      <c r="H1550">
        <v>1</v>
      </c>
      <c r="I1550">
        <v>425</v>
      </c>
      <c r="J1550" t="s">
        <v>12</v>
      </c>
      <c r="K1550">
        <v>87.5</v>
      </c>
      <c r="L1550" s="1">
        <v>3.7E-22</v>
      </c>
      <c r="M1550">
        <f>COUNTIF(Лист1!A:A,B1550)</f>
        <v>0</v>
      </c>
      <c r="N1550">
        <f>ABS(M1550-1)</f>
        <v>1</v>
      </c>
      <c r="O1550">
        <f>SUMIFS(M:M,K:K,"&gt;="&amp;K1550)</f>
        <v>532</v>
      </c>
      <c r="P1550">
        <f>SUMIFS(M:M,K:K,"&lt;"&amp;K1550)+72543</f>
        <v>72603</v>
      </c>
      <c r="Q1550">
        <f>O1550/SUM(M:M)</f>
        <v>0.44932432432432434</v>
      </c>
      <c r="R1550">
        <f>1-P1550/(SUM(N:N)+72543)</f>
        <v>0.148581614344517</v>
      </c>
      <c r="S1550">
        <v>0.44932432432432434</v>
      </c>
      <c r="T1550">
        <f>1-R1550+Q1550</f>
        <v>1.3007427099798075</v>
      </c>
      <c r="U1550">
        <f>(R1551-R1550)*(Q1551+Q1550)/2</f>
        <v>0</v>
      </c>
    </row>
    <row r="1551" spans="1:21">
      <c r="A1551" t="s">
        <v>16</v>
      </c>
      <c r="B1551" t="s">
        <v>3113</v>
      </c>
      <c r="C1551" t="s">
        <v>3114</v>
      </c>
      <c r="D1551" s="2" t="s">
        <v>13</v>
      </c>
      <c r="E1551">
        <v>1</v>
      </c>
      <c r="F1551">
        <v>271</v>
      </c>
      <c r="G1551" t="s">
        <v>15</v>
      </c>
      <c r="H1551">
        <v>1</v>
      </c>
      <c r="I1551">
        <v>425</v>
      </c>
      <c r="J1551" t="s">
        <v>12</v>
      </c>
      <c r="K1551">
        <v>87.4</v>
      </c>
      <c r="L1551" s="1">
        <v>3.8000000000000002E-22</v>
      </c>
      <c r="M1551">
        <f>COUNTIF(Лист1!A:A,B1551)</f>
        <v>0</v>
      </c>
      <c r="N1551">
        <f>ABS(M1551-1)</f>
        <v>1</v>
      </c>
      <c r="O1551">
        <f>SUMIFS(M:M,K:K,"&gt;="&amp;K1551)</f>
        <v>532</v>
      </c>
      <c r="P1551">
        <f>SUMIFS(M:M,K:K,"&lt;"&amp;K1551)+72543</f>
        <v>72603</v>
      </c>
      <c r="Q1551">
        <f>O1551/SUM(M:M)</f>
        <v>0.44932432432432434</v>
      </c>
      <c r="R1551">
        <f>1-P1551/(SUM(N:N)+72543)</f>
        <v>0.148581614344517</v>
      </c>
      <c r="S1551">
        <v>0.44932432432432434</v>
      </c>
      <c r="T1551">
        <f>1-R1551+Q1551</f>
        <v>1.3007427099798075</v>
      </c>
      <c r="U1551">
        <f>(R1552-R1551)*(Q1552+Q1551)/2</f>
        <v>0</v>
      </c>
    </row>
    <row r="1552" spans="1:21">
      <c r="A1552" t="s">
        <v>16</v>
      </c>
      <c r="B1552" t="s">
        <v>3115</v>
      </c>
      <c r="C1552" t="s">
        <v>3116</v>
      </c>
      <c r="D1552" s="2" t="s">
        <v>13</v>
      </c>
      <c r="E1552">
        <v>1</v>
      </c>
      <c r="F1552">
        <v>273</v>
      </c>
      <c r="G1552" t="s">
        <v>15</v>
      </c>
      <c r="H1552">
        <v>1</v>
      </c>
      <c r="I1552">
        <v>425</v>
      </c>
      <c r="J1552" t="s">
        <v>12</v>
      </c>
      <c r="K1552">
        <v>87.4</v>
      </c>
      <c r="L1552" s="1">
        <v>3.8000000000000002E-22</v>
      </c>
      <c r="M1552">
        <f>COUNTIF(Лист1!A:A,B1552)</f>
        <v>0</v>
      </c>
      <c r="N1552">
        <f>ABS(M1552-1)</f>
        <v>1</v>
      </c>
      <c r="O1552">
        <f>SUMIFS(M:M,K:K,"&gt;="&amp;K1552)</f>
        <v>532</v>
      </c>
      <c r="P1552">
        <f>SUMIFS(M:M,K:K,"&lt;"&amp;K1552)+72543</f>
        <v>72603</v>
      </c>
      <c r="Q1552">
        <f>O1552/SUM(M:M)</f>
        <v>0.44932432432432434</v>
      </c>
      <c r="R1552">
        <f>1-P1552/(SUM(N:N)+72543)</f>
        <v>0.148581614344517</v>
      </c>
      <c r="S1552">
        <v>0.44932432432432434</v>
      </c>
      <c r="T1552">
        <f>1-R1552+Q1552</f>
        <v>1.3007427099798075</v>
      </c>
      <c r="U1552">
        <f>(R1553-R1552)*(Q1553+Q1552)/2</f>
        <v>0</v>
      </c>
    </row>
    <row r="1553" spans="1:21">
      <c r="A1553" t="s">
        <v>16</v>
      </c>
      <c r="B1553" t="s">
        <v>3117</v>
      </c>
      <c r="C1553" t="s">
        <v>3118</v>
      </c>
      <c r="D1553" s="2" t="s">
        <v>13</v>
      </c>
      <c r="E1553">
        <v>1</v>
      </c>
      <c r="F1553">
        <v>273</v>
      </c>
      <c r="G1553" t="s">
        <v>15</v>
      </c>
      <c r="H1553">
        <v>1</v>
      </c>
      <c r="I1553">
        <v>425</v>
      </c>
      <c r="J1553" t="s">
        <v>12</v>
      </c>
      <c r="K1553">
        <v>87.4</v>
      </c>
      <c r="L1553" s="1">
        <v>3.8000000000000002E-22</v>
      </c>
      <c r="M1553">
        <f>COUNTIF(Лист1!A:A,B1553)</f>
        <v>0</v>
      </c>
      <c r="N1553">
        <f>ABS(M1553-1)</f>
        <v>1</v>
      </c>
      <c r="O1553">
        <f>SUMIFS(M:M,K:K,"&gt;="&amp;K1553)</f>
        <v>532</v>
      </c>
      <c r="P1553">
        <f>SUMIFS(M:M,K:K,"&lt;"&amp;K1553)+72543</f>
        <v>72603</v>
      </c>
      <c r="Q1553">
        <f>O1553/SUM(M:M)</f>
        <v>0.44932432432432434</v>
      </c>
      <c r="R1553">
        <f>1-P1553/(SUM(N:N)+72543)</f>
        <v>0.148581614344517</v>
      </c>
      <c r="S1553">
        <v>0.44932432432432434</v>
      </c>
      <c r="T1553">
        <f>1-R1553+Q1553</f>
        <v>1.3007427099798075</v>
      </c>
      <c r="U1553">
        <f>(R1554-R1553)*(Q1554+Q1553)/2</f>
        <v>0</v>
      </c>
    </row>
    <row r="1554" spans="1:21">
      <c r="A1554" t="s">
        <v>16</v>
      </c>
      <c r="B1554" t="s">
        <v>3119</v>
      </c>
      <c r="C1554" t="s">
        <v>3120</v>
      </c>
      <c r="D1554" s="2" t="s">
        <v>13</v>
      </c>
      <c r="E1554">
        <v>1</v>
      </c>
      <c r="F1554">
        <v>276</v>
      </c>
      <c r="G1554" t="s">
        <v>15</v>
      </c>
      <c r="H1554">
        <v>1</v>
      </c>
      <c r="I1554">
        <v>425</v>
      </c>
      <c r="J1554" t="s">
        <v>12</v>
      </c>
      <c r="K1554">
        <v>87.4</v>
      </c>
      <c r="L1554" s="1">
        <v>4.0000000000000002E-22</v>
      </c>
      <c r="M1554">
        <f>COUNTIF(Лист1!A:A,B1554)</f>
        <v>0</v>
      </c>
      <c r="N1554">
        <f>ABS(M1554-1)</f>
        <v>1</v>
      </c>
      <c r="O1554">
        <f>SUMIFS(M:M,K:K,"&gt;="&amp;K1554)</f>
        <v>532</v>
      </c>
      <c r="P1554">
        <f>SUMIFS(M:M,K:K,"&lt;"&amp;K1554)+72543</f>
        <v>72603</v>
      </c>
      <c r="Q1554">
        <f>O1554/SUM(M:M)</f>
        <v>0.44932432432432434</v>
      </c>
      <c r="R1554">
        <f>1-P1554/(SUM(N:N)+72543)</f>
        <v>0.148581614344517</v>
      </c>
      <c r="S1554">
        <v>0.44932432432432434</v>
      </c>
      <c r="T1554">
        <f>1-R1554+Q1554</f>
        <v>1.3007427099798075</v>
      </c>
      <c r="U1554">
        <f>(R1555-R1554)*(Q1555+Q1554)/2</f>
        <v>0</v>
      </c>
    </row>
    <row r="1555" spans="1:21">
      <c r="A1555" t="s">
        <v>16</v>
      </c>
      <c r="B1555" t="s">
        <v>3121</v>
      </c>
      <c r="C1555" t="s">
        <v>3122</v>
      </c>
      <c r="D1555" s="2" t="s">
        <v>13</v>
      </c>
      <c r="E1555">
        <v>1</v>
      </c>
      <c r="F1555">
        <v>274</v>
      </c>
      <c r="G1555" t="s">
        <v>15</v>
      </c>
      <c r="H1555">
        <v>1</v>
      </c>
      <c r="I1555">
        <v>425</v>
      </c>
      <c r="J1555" t="s">
        <v>12</v>
      </c>
      <c r="K1555">
        <v>87.4</v>
      </c>
      <c r="L1555" s="1">
        <v>4.0000000000000002E-22</v>
      </c>
      <c r="M1555">
        <f>COUNTIF(Лист1!A:A,B1555)</f>
        <v>0</v>
      </c>
      <c r="N1555">
        <f>ABS(M1555-1)</f>
        <v>1</v>
      </c>
      <c r="O1555">
        <f>SUMIFS(M:M,K:K,"&gt;="&amp;K1555)</f>
        <v>532</v>
      </c>
      <c r="P1555">
        <f>SUMIFS(M:M,K:K,"&lt;"&amp;K1555)+72543</f>
        <v>72603</v>
      </c>
      <c r="Q1555">
        <f>O1555/SUM(M:M)</f>
        <v>0.44932432432432434</v>
      </c>
      <c r="R1555">
        <f>1-P1555/(SUM(N:N)+72543)</f>
        <v>0.148581614344517</v>
      </c>
      <c r="S1555">
        <v>0.44932432432432434</v>
      </c>
      <c r="T1555">
        <f>1-R1555+Q1555</f>
        <v>1.3007427099798075</v>
      </c>
      <c r="U1555">
        <f>(R1556-R1555)*(Q1556+Q1555)/2</f>
        <v>0</v>
      </c>
    </row>
    <row r="1556" spans="1:21">
      <c r="A1556" t="s">
        <v>16</v>
      </c>
      <c r="B1556" t="s">
        <v>3123</v>
      </c>
      <c r="C1556" t="s">
        <v>3124</v>
      </c>
      <c r="D1556" s="2" t="s">
        <v>13</v>
      </c>
      <c r="E1556">
        <v>7</v>
      </c>
      <c r="F1556">
        <v>280</v>
      </c>
      <c r="G1556" t="s">
        <v>11</v>
      </c>
      <c r="H1556">
        <v>1</v>
      </c>
      <c r="I1556">
        <v>425</v>
      </c>
      <c r="J1556" t="s">
        <v>12</v>
      </c>
      <c r="K1556">
        <v>87.3</v>
      </c>
      <c r="L1556" s="1">
        <v>4.0999999999999999E-22</v>
      </c>
      <c r="M1556">
        <f>COUNTIF(Лист1!A:A,B1556)</f>
        <v>0</v>
      </c>
      <c r="N1556">
        <f>ABS(M1556-1)</f>
        <v>1</v>
      </c>
      <c r="O1556">
        <f>SUMIFS(M:M,K:K,"&gt;="&amp;K1556)</f>
        <v>532</v>
      </c>
      <c r="P1556">
        <f>SUMIFS(M:M,K:K,"&lt;"&amp;K1556)+72543</f>
        <v>72603</v>
      </c>
      <c r="Q1556">
        <f>O1556/SUM(M:M)</f>
        <v>0.44932432432432434</v>
      </c>
      <c r="R1556">
        <f>1-P1556/(SUM(N:N)+72543)</f>
        <v>0.148581614344517</v>
      </c>
      <c r="S1556">
        <v>0.44932432432432434</v>
      </c>
      <c r="T1556">
        <f>1-R1556+Q1556</f>
        <v>1.3007427099798075</v>
      </c>
      <c r="U1556">
        <f>(R1557-R1556)*(Q1557+Q1556)/2</f>
        <v>0</v>
      </c>
    </row>
    <row r="1557" spans="1:21">
      <c r="A1557" t="s">
        <v>16</v>
      </c>
      <c r="B1557" t="s">
        <v>3125</v>
      </c>
      <c r="C1557" t="s">
        <v>3126</v>
      </c>
      <c r="D1557" s="2" t="s">
        <v>13</v>
      </c>
      <c r="E1557">
        <v>3</v>
      </c>
      <c r="F1557">
        <v>273</v>
      </c>
      <c r="G1557" t="s">
        <v>11</v>
      </c>
      <c r="H1557">
        <v>1</v>
      </c>
      <c r="I1557">
        <v>425</v>
      </c>
      <c r="J1557" t="s">
        <v>12</v>
      </c>
      <c r="K1557">
        <v>87.3</v>
      </c>
      <c r="L1557" s="1">
        <v>4.2000000000000002E-22</v>
      </c>
      <c r="M1557">
        <f>COUNTIF(Лист1!A:A,B1557)</f>
        <v>0</v>
      </c>
      <c r="N1557">
        <f>ABS(M1557-1)</f>
        <v>1</v>
      </c>
      <c r="O1557">
        <f>SUMIFS(M:M,K:K,"&gt;="&amp;K1557)</f>
        <v>532</v>
      </c>
      <c r="P1557">
        <f>SUMIFS(M:M,K:K,"&lt;"&amp;K1557)+72543</f>
        <v>72603</v>
      </c>
      <c r="Q1557">
        <f>O1557/SUM(M:M)</f>
        <v>0.44932432432432434</v>
      </c>
      <c r="R1557">
        <f>1-P1557/(SUM(N:N)+72543)</f>
        <v>0.148581614344517</v>
      </c>
      <c r="S1557">
        <v>0.44932432432432434</v>
      </c>
      <c r="T1557">
        <f>1-R1557+Q1557</f>
        <v>1.3007427099798075</v>
      </c>
      <c r="U1557">
        <f>(R1558-R1557)*(Q1558+Q1557)/2</f>
        <v>0</v>
      </c>
    </row>
    <row r="1558" spans="1:21">
      <c r="A1558" t="s">
        <v>16</v>
      </c>
      <c r="B1558" t="s">
        <v>3127</v>
      </c>
      <c r="C1558" t="s">
        <v>3128</v>
      </c>
      <c r="D1558" s="2" t="s">
        <v>13</v>
      </c>
      <c r="E1558">
        <v>3</v>
      </c>
      <c r="F1558">
        <v>273</v>
      </c>
      <c r="G1558" t="s">
        <v>11</v>
      </c>
      <c r="H1558">
        <v>1</v>
      </c>
      <c r="I1558">
        <v>425</v>
      </c>
      <c r="J1558" t="s">
        <v>12</v>
      </c>
      <c r="K1558">
        <v>87.3</v>
      </c>
      <c r="L1558" s="1">
        <v>4.2000000000000002E-22</v>
      </c>
      <c r="M1558">
        <f>COUNTIF(Лист1!A:A,B1558)</f>
        <v>0</v>
      </c>
      <c r="N1558">
        <f>ABS(M1558-1)</f>
        <v>1</v>
      </c>
      <c r="O1558">
        <f>SUMIFS(M:M,K:K,"&gt;="&amp;K1558)</f>
        <v>532</v>
      </c>
      <c r="P1558">
        <f>SUMIFS(M:M,K:K,"&lt;"&amp;K1558)+72543</f>
        <v>72603</v>
      </c>
      <c r="Q1558">
        <f>O1558/SUM(M:M)</f>
        <v>0.44932432432432434</v>
      </c>
      <c r="R1558">
        <f>1-P1558/(SUM(N:N)+72543)</f>
        <v>0.148581614344517</v>
      </c>
      <c r="S1558">
        <v>0.44932432432432434</v>
      </c>
      <c r="T1558">
        <f>1-R1558+Q1558</f>
        <v>1.3007427099798075</v>
      </c>
      <c r="U1558">
        <f>(R1559-R1558)*(Q1559+Q1558)/2</f>
        <v>0</v>
      </c>
    </row>
    <row r="1559" spans="1:21">
      <c r="A1559" t="s">
        <v>16</v>
      </c>
      <c r="B1559" t="s">
        <v>3129</v>
      </c>
      <c r="C1559" t="s">
        <v>3130</v>
      </c>
      <c r="D1559" s="2" t="s">
        <v>13</v>
      </c>
      <c r="E1559">
        <v>9</v>
      </c>
      <c r="F1559">
        <v>284</v>
      </c>
      <c r="G1559" t="s">
        <v>11</v>
      </c>
      <c r="H1559">
        <v>1</v>
      </c>
      <c r="I1559">
        <v>425</v>
      </c>
      <c r="J1559" t="s">
        <v>12</v>
      </c>
      <c r="K1559">
        <v>87.3</v>
      </c>
      <c r="L1559" s="1">
        <v>4.3000000000000004E-22</v>
      </c>
      <c r="M1559">
        <f>COUNTIF(Лист1!A:A,B1559)</f>
        <v>0</v>
      </c>
      <c r="N1559">
        <f>ABS(M1559-1)</f>
        <v>1</v>
      </c>
      <c r="O1559">
        <f>SUMIFS(M:M,K:K,"&gt;="&amp;K1559)</f>
        <v>532</v>
      </c>
      <c r="P1559">
        <f>SUMIFS(M:M,K:K,"&lt;"&amp;K1559)+72543</f>
        <v>72603</v>
      </c>
      <c r="Q1559">
        <f>O1559/SUM(M:M)</f>
        <v>0.44932432432432434</v>
      </c>
      <c r="R1559">
        <f>1-P1559/(SUM(N:N)+72543)</f>
        <v>0.148581614344517</v>
      </c>
      <c r="S1559">
        <v>0.44932432432432434</v>
      </c>
      <c r="T1559">
        <f>1-R1559+Q1559</f>
        <v>1.3007427099798075</v>
      </c>
      <c r="U1559">
        <f>(R1560-R1559)*(Q1560+Q1559)/2</f>
        <v>0</v>
      </c>
    </row>
    <row r="1560" spans="1:21">
      <c r="A1560" t="s">
        <v>16</v>
      </c>
      <c r="B1560" t="s">
        <v>3131</v>
      </c>
      <c r="C1560" t="s">
        <v>3132</v>
      </c>
      <c r="D1560" s="2" t="s">
        <v>13</v>
      </c>
      <c r="E1560">
        <v>7</v>
      </c>
      <c r="F1560">
        <v>278</v>
      </c>
      <c r="G1560" t="s">
        <v>14</v>
      </c>
      <c r="H1560">
        <v>1</v>
      </c>
      <c r="I1560">
        <v>425</v>
      </c>
      <c r="J1560" t="s">
        <v>12</v>
      </c>
      <c r="K1560">
        <v>87.3</v>
      </c>
      <c r="L1560" s="1">
        <v>4.3000000000000004E-22</v>
      </c>
      <c r="M1560">
        <f>COUNTIF(Лист1!A:A,B1560)</f>
        <v>0</v>
      </c>
      <c r="N1560">
        <f>ABS(M1560-1)</f>
        <v>1</v>
      </c>
      <c r="O1560">
        <f>SUMIFS(M:M,K:K,"&gt;="&amp;K1560)</f>
        <v>532</v>
      </c>
      <c r="P1560">
        <f>SUMIFS(M:M,K:K,"&lt;"&amp;K1560)+72543</f>
        <v>72603</v>
      </c>
      <c r="Q1560">
        <f>O1560/SUM(M:M)</f>
        <v>0.44932432432432434</v>
      </c>
      <c r="R1560">
        <f>1-P1560/(SUM(N:N)+72543)</f>
        <v>0.148581614344517</v>
      </c>
      <c r="S1560">
        <v>0.44932432432432434</v>
      </c>
      <c r="T1560">
        <f>1-R1560+Q1560</f>
        <v>1.3007427099798075</v>
      </c>
      <c r="U1560">
        <f>(R1561-R1560)*(Q1561+Q1560)/2</f>
        <v>0</v>
      </c>
    </row>
    <row r="1561" spans="1:21">
      <c r="A1561" t="s">
        <v>16</v>
      </c>
      <c r="B1561" t="s">
        <v>3133</v>
      </c>
      <c r="C1561" t="s">
        <v>3134</v>
      </c>
      <c r="D1561" s="2" t="s">
        <v>13</v>
      </c>
      <c r="E1561">
        <v>3</v>
      </c>
      <c r="F1561">
        <v>273</v>
      </c>
      <c r="G1561" t="s">
        <v>11</v>
      </c>
      <c r="H1561">
        <v>1</v>
      </c>
      <c r="I1561">
        <v>425</v>
      </c>
      <c r="J1561" t="s">
        <v>12</v>
      </c>
      <c r="K1561">
        <v>87.1</v>
      </c>
      <c r="L1561" s="1">
        <v>4.7000000000000003E-22</v>
      </c>
      <c r="M1561">
        <f>COUNTIF(Лист1!A:A,B1561)</f>
        <v>0</v>
      </c>
      <c r="N1561">
        <f>ABS(M1561-1)</f>
        <v>1</v>
      </c>
      <c r="O1561">
        <f>SUMIFS(M:M,K:K,"&gt;="&amp;K1561)</f>
        <v>532</v>
      </c>
      <c r="P1561">
        <f>SUMIFS(M:M,K:K,"&lt;"&amp;K1561)+72543</f>
        <v>72603</v>
      </c>
      <c r="Q1561">
        <f>O1561/SUM(M:M)</f>
        <v>0.44932432432432434</v>
      </c>
      <c r="R1561">
        <f>1-P1561/(SUM(N:N)+72543)</f>
        <v>0.148581614344517</v>
      </c>
      <c r="S1561">
        <v>0.44932432432432434</v>
      </c>
      <c r="T1561">
        <f>1-R1561+Q1561</f>
        <v>1.3007427099798075</v>
      </c>
      <c r="U1561">
        <f>(R1562-R1561)*(Q1562+Q1561)/2</f>
        <v>0</v>
      </c>
    </row>
    <row r="1562" spans="1:21">
      <c r="A1562" t="s">
        <v>16</v>
      </c>
      <c r="B1562" t="s">
        <v>3135</v>
      </c>
      <c r="C1562" t="s">
        <v>3136</v>
      </c>
      <c r="D1562" s="2" t="s">
        <v>13</v>
      </c>
      <c r="E1562">
        <v>6</v>
      </c>
      <c r="F1562">
        <v>274</v>
      </c>
      <c r="G1562" t="s">
        <v>11</v>
      </c>
      <c r="H1562">
        <v>1</v>
      </c>
      <c r="I1562">
        <v>425</v>
      </c>
      <c r="J1562" t="s">
        <v>12</v>
      </c>
      <c r="K1562">
        <v>87.1</v>
      </c>
      <c r="L1562" s="1">
        <v>4.9999999999999995E-22</v>
      </c>
      <c r="M1562">
        <f>COUNTIF(Лист1!A:A,B1562)</f>
        <v>0</v>
      </c>
      <c r="N1562">
        <f>ABS(M1562-1)</f>
        <v>1</v>
      </c>
      <c r="O1562">
        <f>SUMIFS(M:M,K:K,"&gt;="&amp;K1562)</f>
        <v>532</v>
      </c>
      <c r="P1562">
        <f>SUMIFS(M:M,K:K,"&lt;"&amp;K1562)+72543</f>
        <v>72603</v>
      </c>
      <c r="Q1562">
        <f>O1562/SUM(M:M)</f>
        <v>0.44932432432432434</v>
      </c>
      <c r="R1562">
        <f>1-P1562/(SUM(N:N)+72543)</f>
        <v>0.148581614344517</v>
      </c>
      <c r="S1562">
        <v>0.44932432432432434</v>
      </c>
      <c r="T1562">
        <f>1-R1562+Q1562</f>
        <v>1.3007427099798075</v>
      </c>
      <c r="U1562">
        <f>(R1563-R1562)*(Q1563+Q1562)/2</f>
        <v>0</v>
      </c>
    </row>
    <row r="1563" spans="1:21">
      <c r="A1563" t="s">
        <v>16</v>
      </c>
      <c r="B1563" t="s">
        <v>3137</v>
      </c>
      <c r="C1563" t="s">
        <v>3138</v>
      </c>
      <c r="D1563" s="2" t="s">
        <v>13</v>
      </c>
      <c r="E1563">
        <v>7</v>
      </c>
      <c r="F1563">
        <v>274</v>
      </c>
      <c r="G1563" t="s">
        <v>11</v>
      </c>
      <c r="H1563">
        <v>1</v>
      </c>
      <c r="I1563">
        <v>425</v>
      </c>
      <c r="J1563" t="s">
        <v>12</v>
      </c>
      <c r="K1563">
        <v>87</v>
      </c>
      <c r="L1563" s="1">
        <v>5.1000000000000002E-22</v>
      </c>
      <c r="M1563">
        <f>COUNTIF(Лист1!A:A,B1563)</f>
        <v>0</v>
      </c>
      <c r="N1563">
        <f>ABS(M1563-1)</f>
        <v>1</v>
      </c>
      <c r="O1563">
        <f>SUMIFS(M:M,K:K,"&gt;="&amp;K1563)</f>
        <v>532</v>
      </c>
      <c r="P1563">
        <f>SUMIFS(M:M,K:K,"&lt;"&amp;K1563)+72543</f>
        <v>72603</v>
      </c>
      <c r="Q1563">
        <f>O1563/SUM(M:M)</f>
        <v>0.44932432432432434</v>
      </c>
      <c r="R1563">
        <f>1-P1563/(SUM(N:N)+72543)</f>
        <v>0.148581614344517</v>
      </c>
      <c r="S1563">
        <v>0.44932432432432434</v>
      </c>
      <c r="T1563">
        <f>1-R1563+Q1563</f>
        <v>1.3007427099798075</v>
      </c>
      <c r="U1563">
        <f>(R1564-R1563)*(Q1564+Q1563)/2</f>
        <v>0</v>
      </c>
    </row>
    <row r="1564" spans="1:21">
      <c r="A1564" t="s">
        <v>16</v>
      </c>
      <c r="B1564" t="s">
        <v>3139</v>
      </c>
      <c r="C1564" t="s">
        <v>3140</v>
      </c>
      <c r="D1564" s="2" t="s">
        <v>13</v>
      </c>
      <c r="E1564">
        <v>1</v>
      </c>
      <c r="F1564">
        <v>273</v>
      </c>
      <c r="G1564" t="s">
        <v>15</v>
      </c>
      <c r="H1564">
        <v>1</v>
      </c>
      <c r="I1564">
        <v>425</v>
      </c>
      <c r="J1564" t="s">
        <v>12</v>
      </c>
      <c r="K1564">
        <v>87</v>
      </c>
      <c r="L1564" s="1">
        <v>5.1000000000000002E-22</v>
      </c>
      <c r="M1564">
        <f>COUNTIF(Лист1!A:A,B1564)</f>
        <v>0</v>
      </c>
      <c r="N1564">
        <f>ABS(M1564-1)</f>
        <v>1</v>
      </c>
      <c r="O1564">
        <f>SUMIFS(M:M,K:K,"&gt;="&amp;K1564)</f>
        <v>532</v>
      </c>
      <c r="P1564">
        <f>SUMIFS(M:M,K:K,"&lt;"&amp;K1564)+72543</f>
        <v>72603</v>
      </c>
      <c r="Q1564">
        <f>O1564/SUM(M:M)</f>
        <v>0.44932432432432434</v>
      </c>
      <c r="R1564">
        <f>1-P1564/(SUM(N:N)+72543)</f>
        <v>0.148581614344517</v>
      </c>
      <c r="S1564">
        <v>0.44932432432432434</v>
      </c>
      <c r="T1564">
        <f>1-R1564+Q1564</f>
        <v>1.3007427099798075</v>
      </c>
      <c r="U1564">
        <f>(R1565-R1564)*(Q1565+Q1564)/2</f>
        <v>0</v>
      </c>
    </row>
    <row r="1565" spans="1:21">
      <c r="A1565" t="s">
        <v>16</v>
      </c>
      <c r="B1565" t="s">
        <v>3141</v>
      </c>
      <c r="C1565" t="s">
        <v>3142</v>
      </c>
      <c r="D1565" s="2" t="s">
        <v>13</v>
      </c>
      <c r="E1565">
        <v>23</v>
      </c>
      <c r="F1565">
        <v>350</v>
      </c>
      <c r="G1565" t="s">
        <v>11</v>
      </c>
      <c r="H1565">
        <v>1</v>
      </c>
      <c r="I1565">
        <v>425</v>
      </c>
      <c r="J1565" t="s">
        <v>12</v>
      </c>
      <c r="K1565">
        <v>87</v>
      </c>
      <c r="L1565" s="1">
        <v>5.1000000000000002E-22</v>
      </c>
      <c r="M1565">
        <f>COUNTIF(Лист1!A:A,B1565)</f>
        <v>0</v>
      </c>
      <c r="N1565">
        <f>ABS(M1565-1)</f>
        <v>1</v>
      </c>
      <c r="O1565">
        <f>SUMIFS(M:M,K:K,"&gt;="&amp;K1565)</f>
        <v>532</v>
      </c>
      <c r="P1565">
        <f>SUMIFS(M:M,K:K,"&lt;"&amp;K1565)+72543</f>
        <v>72603</v>
      </c>
      <c r="Q1565">
        <f>O1565/SUM(M:M)</f>
        <v>0.44932432432432434</v>
      </c>
      <c r="R1565">
        <f>1-P1565/(SUM(N:N)+72543)</f>
        <v>0.148581614344517</v>
      </c>
      <c r="S1565">
        <v>0.44932432432432434</v>
      </c>
      <c r="T1565">
        <f>1-R1565+Q1565</f>
        <v>1.3007427099798075</v>
      </c>
      <c r="U1565">
        <f>(R1566-R1565)*(Q1566+Q1565)/2</f>
        <v>0</v>
      </c>
    </row>
    <row r="1566" spans="1:21">
      <c r="A1566" t="s">
        <v>16</v>
      </c>
      <c r="B1566" t="s">
        <v>3143</v>
      </c>
      <c r="C1566" t="s">
        <v>3144</v>
      </c>
      <c r="D1566" s="2" t="s">
        <v>13</v>
      </c>
      <c r="E1566">
        <v>2</v>
      </c>
      <c r="F1566">
        <v>276</v>
      </c>
      <c r="G1566" t="s">
        <v>11</v>
      </c>
      <c r="H1566">
        <v>1</v>
      </c>
      <c r="I1566">
        <v>425</v>
      </c>
      <c r="J1566" t="s">
        <v>12</v>
      </c>
      <c r="K1566">
        <v>87</v>
      </c>
      <c r="L1566" s="1">
        <v>5.2E-22</v>
      </c>
      <c r="M1566">
        <f>COUNTIF(Лист1!A:A,B1566)</f>
        <v>0</v>
      </c>
      <c r="N1566">
        <f>ABS(M1566-1)</f>
        <v>1</v>
      </c>
      <c r="O1566">
        <f>SUMIFS(M:M,K:K,"&gt;="&amp;K1566)</f>
        <v>532</v>
      </c>
      <c r="P1566">
        <f>SUMIFS(M:M,K:K,"&lt;"&amp;K1566)+72543</f>
        <v>72603</v>
      </c>
      <c r="Q1566">
        <f>O1566/SUM(M:M)</f>
        <v>0.44932432432432434</v>
      </c>
      <c r="R1566">
        <f>1-P1566/(SUM(N:N)+72543)</f>
        <v>0.148581614344517</v>
      </c>
      <c r="S1566">
        <v>0.44932432432432434</v>
      </c>
      <c r="T1566">
        <f>1-R1566+Q1566</f>
        <v>1.3007427099798075</v>
      </c>
      <c r="U1566">
        <f>(R1567-R1566)*(Q1567+Q1566)/2</f>
        <v>0</v>
      </c>
    </row>
    <row r="1567" spans="1:21">
      <c r="A1567" t="s">
        <v>16</v>
      </c>
      <c r="B1567" t="s">
        <v>3145</v>
      </c>
      <c r="C1567" t="s">
        <v>3146</v>
      </c>
      <c r="D1567" s="2" t="s">
        <v>13</v>
      </c>
      <c r="E1567">
        <v>3</v>
      </c>
      <c r="F1567">
        <v>276</v>
      </c>
      <c r="G1567" t="s">
        <v>11</v>
      </c>
      <c r="H1567">
        <v>1</v>
      </c>
      <c r="I1567">
        <v>425</v>
      </c>
      <c r="J1567" t="s">
        <v>12</v>
      </c>
      <c r="K1567">
        <v>86.9</v>
      </c>
      <c r="L1567" s="1">
        <v>5.5999999999999999E-22</v>
      </c>
      <c r="M1567">
        <f>COUNTIF(Лист1!A:A,B1567)</f>
        <v>0</v>
      </c>
      <c r="N1567">
        <f>ABS(M1567-1)</f>
        <v>1</v>
      </c>
      <c r="O1567">
        <f>SUMIFS(M:M,K:K,"&gt;="&amp;K1567)</f>
        <v>532</v>
      </c>
      <c r="P1567">
        <f>SUMIFS(M:M,K:K,"&lt;"&amp;K1567)+72543</f>
        <v>72603</v>
      </c>
      <c r="Q1567">
        <f>O1567/SUM(M:M)</f>
        <v>0.44932432432432434</v>
      </c>
      <c r="R1567">
        <f>1-P1567/(SUM(N:N)+72543)</f>
        <v>0.148581614344517</v>
      </c>
      <c r="S1567">
        <v>0.44932432432432434</v>
      </c>
      <c r="T1567">
        <f>1-R1567+Q1567</f>
        <v>1.3007427099798075</v>
      </c>
      <c r="U1567">
        <f>(R1568-R1567)*(Q1568+Q1567)/2</f>
        <v>0</v>
      </c>
    </row>
    <row r="1568" spans="1:21">
      <c r="A1568" t="s">
        <v>16</v>
      </c>
      <c r="B1568" t="s">
        <v>3147</v>
      </c>
      <c r="C1568" t="s">
        <v>3148</v>
      </c>
      <c r="D1568" s="2" t="s">
        <v>13</v>
      </c>
      <c r="E1568">
        <v>3</v>
      </c>
      <c r="F1568">
        <v>276</v>
      </c>
      <c r="G1568" t="s">
        <v>11</v>
      </c>
      <c r="H1568">
        <v>1</v>
      </c>
      <c r="I1568">
        <v>425</v>
      </c>
      <c r="J1568" t="s">
        <v>12</v>
      </c>
      <c r="K1568">
        <v>86.7</v>
      </c>
      <c r="L1568" s="1">
        <v>6.2000000000000003E-22</v>
      </c>
      <c r="M1568">
        <f>COUNTIF(Лист1!A:A,B1568)</f>
        <v>0</v>
      </c>
      <c r="N1568">
        <f>ABS(M1568-1)</f>
        <v>1</v>
      </c>
      <c r="O1568">
        <f>SUMIFS(M:M,K:K,"&gt;="&amp;K1568)</f>
        <v>532</v>
      </c>
      <c r="P1568">
        <f>SUMIFS(M:M,K:K,"&lt;"&amp;K1568)+72543</f>
        <v>72603</v>
      </c>
      <c r="Q1568">
        <f>O1568/SUM(M:M)</f>
        <v>0.44932432432432434</v>
      </c>
      <c r="R1568">
        <f>1-P1568/(SUM(N:N)+72543)</f>
        <v>0.148581614344517</v>
      </c>
      <c r="S1568">
        <v>0.44932432432432434</v>
      </c>
      <c r="T1568">
        <f>1-R1568+Q1568</f>
        <v>1.3007427099798075</v>
      </c>
      <c r="U1568">
        <f>(R1569-R1568)*(Q1569+Q1568)/2</f>
        <v>0</v>
      </c>
    </row>
    <row r="1569" spans="1:21">
      <c r="A1569" t="s">
        <v>16</v>
      </c>
      <c r="B1569" t="s">
        <v>3149</v>
      </c>
      <c r="C1569" t="s">
        <v>3150</v>
      </c>
      <c r="D1569" s="2" t="s">
        <v>13</v>
      </c>
      <c r="E1569">
        <v>3</v>
      </c>
      <c r="F1569">
        <v>276</v>
      </c>
      <c r="G1569" t="s">
        <v>11</v>
      </c>
      <c r="H1569">
        <v>1</v>
      </c>
      <c r="I1569">
        <v>425</v>
      </c>
      <c r="J1569" t="s">
        <v>12</v>
      </c>
      <c r="K1569">
        <v>86.7</v>
      </c>
      <c r="L1569" s="1">
        <v>6.5000000000000004E-22</v>
      </c>
      <c r="M1569">
        <f>COUNTIF(Лист1!A:A,B1569)</f>
        <v>0</v>
      </c>
      <c r="N1569">
        <f>ABS(M1569-1)</f>
        <v>1</v>
      </c>
      <c r="O1569">
        <f>SUMIFS(M:M,K:K,"&gt;="&amp;K1569)</f>
        <v>532</v>
      </c>
      <c r="P1569">
        <f>SUMIFS(M:M,K:K,"&lt;"&amp;K1569)+72543</f>
        <v>72603</v>
      </c>
      <c r="Q1569">
        <f>O1569/SUM(M:M)</f>
        <v>0.44932432432432434</v>
      </c>
      <c r="R1569">
        <f>1-P1569/(SUM(N:N)+72543)</f>
        <v>0.148581614344517</v>
      </c>
      <c r="S1569">
        <v>0.44932432432432434</v>
      </c>
      <c r="T1569">
        <f>1-R1569+Q1569</f>
        <v>1.3007427099798075</v>
      </c>
      <c r="U1569">
        <f>(R1570-R1569)*(Q1570+Q1569)/2</f>
        <v>0</v>
      </c>
    </row>
    <row r="1570" spans="1:21">
      <c r="A1570" t="s">
        <v>16</v>
      </c>
      <c r="B1570" t="s">
        <v>3151</v>
      </c>
      <c r="C1570" t="s">
        <v>3152</v>
      </c>
      <c r="D1570" s="2" t="s">
        <v>13</v>
      </c>
      <c r="E1570">
        <v>9</v>
      </c>
      <c r="F1570">
        <v>282</v>
      </c>
      <c r="G1570" t="s">
        <v>11</v>
      </c>
      <c r="H1570">
        <v>1</v>
      </c>
      <c r="I1570">
        <v>425</v>
      </c>
      <c r="J1570" t="s">
        <v>12</v>
      </c>
      <c r="K1570">
        <v>86.6</v>
      </c>
      <c r="L1570" s="1">
        <v>6.6000000000000002E-22</v>
      </c>
      <c r="M1570">
        <f>COUNTIF(Лист1!A:A,B1570)</f>
        <v>0</v>
      </c>
      <c r="N1570">
        <f>ABS(M1570-1)</f>
        <v>1</v>
      </c>
      <c r="O1570">
        <f>SUMIFS(M:M,K:K,"&gt;="&amp;K1570)</f>
        <v>532</v>
      </c>
      <c r="P1570">
        <f>SUMIFS(M:M,K:K,"&lt;"&amp;K1570)+72543</f>
        <v>72603</v>
      </c>
      <c r="Q1570">
        <f>O1570/SUM(M:M)</f>
        <v>0.44932432432432434</v>
      </c>
      <c r="R1570">
        <f>1-P1570/(SUM(N:N)+72543)</f>
        <v>0.148581614344517</v>
      </c>
      <c r="S1570">
        <v>0.44932432432432434</v>
      </c>
      <c r="T1570">
        <f>1-R1570+Q1570</f>
        <v>1.3007427099798075</v>
      </c>
      <c r="U1570">
        <f>(R1571-R1570)*(Q1571+Q1570)/2</f>
        <v>0</v>
      </c>
    </row>
    <row r="1571" spans="1:21">
      <c r="A1571" t="s">
        <v>16</v>
      </c>
      <c r="B1571" t="s">
        <v>3153</v>
      </c>
      <c r="C1571" t="s">
        <v>3154</v>
      </c>
      <c r="D1571" s="2" t="s">
        <v>13</v>
      </c>
      <c r="E1571">
        <v>8</v>
      </c>
      <c r="F1571">
        <v>275</v>
      </c>
      <c r="G1571" t="s">
        <v>11</v>
      </c>
      <c r="H1571">
        <v>1</v>
      </c>
      <c r="I1571">
        <v>425</v>
      </c>
      <c r="J1571" t="s">
        <v>12</v>
      </c>
      <c r="K1571">
        <v>86.6</v>
      </c>
      <c r="L1571" s="1">
        <v>6.6999999999999999E-22</v>
      </c>
      <c r="M1571">
        <f>COUNTIF(Лист1!A:A,B1571)</f>
        <v>0</v>
      </c>
      <c r="N1571">
        <f>ABS(M1571-1)</f>
        <v>1</v>
      </c>
      <c r="O1571">
        <f>SUMIFS(M:M,K:K,"&gt;="&amp;K1571)</f>
        <v>532</v>
      </c>
      <c r="P1571">
        <f>SUMIFS(M:M,K:K,"&lt;"&amp;K1571)+72543</f>
        <v>72603</v>
      </c>
      <c r="Q1571">
        <f>O1571/SUM(M:M)</f>
        <v>0.44932432432432434</v>
      </c>
      <c r="R1571">
        <f>1-P1571/(SUM(N:N)+72543)</f>
        <v>0.148581614344517</v>
      </c>
      <c r="S1571">
        <v>0.44932432432432434</v>
      </c>
      <c r="T1571">
        <f>1-R1571+Q1571</f>
        <v>1.3007427099798075</v>
      </c>
      <c r="U1571">
        <f>(R1572-R1571)*(Q1572+Q1571)/2</f>
        <v>0</v>
      </c>
    </row>
    <row r="1572" spans="1:21">
      <c r="A1572" t="s">
        <v>16</v>
      </c>
      <c r="B1572" t="s">
        <v>3155</v>
      </c>
      <c r="C1572" t="s">
        <v>3156</v>
      </c>
      <c r="D1572" s="2" t="s">
        <v>13</v>
      </c>
      <c r="E1572">
        <v>6</v>
      </c>
      <c r="F1572">
        <v>274</v>
      </c>
      <c r="G1572" t="s">
        <v>11</v>
      </c>
      <c r="H1572">
        <v>1</v>
      </c>
      <c r="I1572">
        <v>425</v>
      </c>
      <c r="J1572" t="s">
        <v>12</v>
      </c>
      <c r="K1572">
        <v>86.6</v>
      </c>
      <c r="L1572" s="1">
        <v>6.6999999999999999E-22</v>
      </c>
      <c r="M1572">
        <f>COUNTIF(Лист1!A:A,B1572)</f>
        <v>0</v>
      </c>
      <c r="N1572">
        <f>ABS(M1572-1)</f>
        <v>1</v>
      </c>
      <c r="O1572">
        <f>SUMIFS(M:M,K:K,"&gt;="&amp;K1572)</f>
        <v>532</v>
      </c>
      <c r="P1572">
        <f>SUMIFS(M:M,K:K,"&lt;"&amp;K1572)+72543</f>
        <v>72603</v>
      </c>
      <c r="Q1572">
        <f>O1572/SUM(M:M)</f>
        <v>0.44932432432432434</v>
      </c>
      <c r="R1572">
        <f>1-P1572/(SUM(N:N)+72543)</f>
        <v>0.148581614344517</v>
      </c>
      <c r="S1572">
        <v>0.44932432432432434</v>
      </c>
      <c r="T1572">
        <f>1-R1572+Q1572</f>
        <v>1.3007427099798075</v>
      </c>
      <c r="U1572">
        <f>(R1573-R1572)*(Q1573+Q1572)/2</f>
        <v>0</v>
      </c>
    </row>
    <row r="1573" spans="1:21">
      <c r="A1573" t="s">
        <v>16</v>
      </c>
      <c r="B1573" t="s">
        <v>3157</v>
      </c>
      <c r="C1573" t="s">
        <v>3158</v>
      </c>
      <c r="D1573" s="2" t="s">
        <v>13</v>
      </c>
      <c r="E1573">
        <v>8</v>
      </c>
      <c r="F1573">
        <v>278</v>
      </c>
      <c r="G1573" t="s">
        <v>11</v>
      </c>
      <c r="H1573">
        <v>1</v>
      </c>
      <c r="I1573">
        <v>425</v>
      </c>
      <c r="J1573" t="s">
        <v>12</v>
      </c>
      <c r="K1573">
        <v>86.6</v>
      </c>
      <c r="L1573" s="1">
        <v>6.7999999999999997E-22</v>
      </c>
      <c r="M1573">
        <f>COUNTIF(Лист1!A:A,B1573)</f>
        <v>0</v>
      </c>
      <c r="N1573">
        <f>ABS(M1573-1)</f>
        <v>1</v>
      </c>
      <c r="O1573">
        <f>SUMIFS(M:M,K:K,"&gt;="&amp;K1573)</f>
        <v>532</v>
      </c>
      <c r="P1573">
        <f>SUMIFS(M:M,K:K,"&lt;"&amp;K1573)+72543</f>
        <v>72603</v>
      </c>
      <c r="Q1573">
        <f>O1573/SUM(M:M)</f>
        <v>0.44932432432432434</v>
      </c>
      <c r="R1573">
        <f>1-P1573/(SUM(N:N)+72543)</f>
        <v>0.148581614344517</v>
      </c>
      <c r="S1573">
        <v>0.44932432432432434</v>
      </c>
      <c r="T1573">
        <f>1-R1573+Q1573</f>
        <v>1.3007427099798075</v>
      </c>
      <c r="U1573">
        <f>(R1574-R1573)*(Q1574+Q1573)/2</f>
        <v>0</v>
      </c>
    </row>
    <row r="1574" spans="1:21">
      <c r="A1574" t="s">
        <v>16</v>
      </c>
      <c r="B1574" t="s">
        <v>3159</v>
      </c>
      <c r="C1574" t="s">
        <v>3160</v>
      </c>
      <c r="D1574" s="2" t="s">
        <v>13</v>
      </c>
      <c r="E1574">
        <v>4</v>
      </c>
      <c r="F1574">
        <v>275</v>
      </c>
      <c r="G1574" t="s">
        <v>11</v>
      </c>
      <c r="H1574">
        <v>1</v>
      </c>
      <c r="I1574">
        <v>425</v>
      </c>
      <c r="J1574" t="s">
        <v>12</v>
      </c>
      <c r="K1574">
        <v>86.5</v>
      </c>
      <c r="L1574" s="1">
        <v>7.0999999999999999E-22</v>
      </c>
      <c r="M1574">
        <f>COUNTIF(Лист1!A:A,B1574)</f>
        <v>0</v>
      </c>
      <c r="N1574">
        <f>ABS(M1574-1)</f>
        <v>1</v>
      </c>
      <c r="O1574">
        <f>SUMIFS(M:M,K:K,"&gt;="&amp;K1574)</f>
        <v>532</v>
      </c>
      <c r="P1574">
        <f>SUMIFS(M:M,K:K,"&lt;"&amp;K1574)+72543</f>
        <v>72603</v>
      </c>
      <c r="Q1574">
        <f>O1574/SUM(M:M)</f>
        <v>0.44932432432432434</v>
      </c>
      <c r="R1574">
        <f>1-P1574/(SUM(N:N)+72543)</f>
        <v>0.148581614344517</v>
      </c>
      <c r="S1574">
        <v>0.44932432432432434</v>
      </c>
      <c r="T1574">
        <f>1-R1574+Q1574</f>
        <v>1.3007427099798075</v>
      </c>
      <c r="U1574">
        <f>(R1575-R1574)*(Q1575+Q1574)/2</f>
        <v>0</v>
      </c>
    </row>
    <row r="1575" spans="1:21">
      <c r="A1575" t="s">
        <v>16</v>
      </c>
      <c r="B1575" t="s">
        <v>3161</v>
      </c>
      <c r="C1575" t="s">
        <v>3162</v>
      </c>
      <c r="D1575" s="2" t="s">
        <v>13</v>
      </c>
      <c r="E1575">
        <v>20</v>
      </c>
      <c r="F1575">
        <v>345</v>
      </c>
      <c r="G1575" t="s">
        <v>11</v>
      </c>
      <c r="H1575">
        <v>1</v>
      </c>
      <c r="I1575">
        <v>425</v>
      </c>
      <c r="J1575" t="s">
        <v>12</v>
      </c>
      <c r="K1575">
        <v>86.5</v>
      </c>
      <c r="L1575" s="1">
        <v>7.4E-22</v>
      </c>
      <c r="M1575">
        <f>COUNTIF(Лист1!A:A,B1575)</f>
        <v>0</v>
      </c>
      <c r="N1575">
        <f>ABS(M1575-1)</f>
        <v>1</v>
      </c>
      <c r="O1575">
        <f>SUMIFS(M:M,K:K,"&gt;="&amp;K1575)</f>
        <v>532</v>
      </c>
      <c r="P1575">
        <f>SUMIFS(M:M,K:K,"&lt;"&amp;K1575)+72543</f>
        <v>72603</v>
      </c>
      <c r="Q1575">
        <f>O1575/SUM(M:M)</f>
        <v>0.44932432432432434</v>
      </c>
      <c r="R1575">
        <f>1-P1575/(SUM(N:N)+72543)</f>
        <v>0.148581614344517</v>
      </c>
      <c r="S1575">
        <v>0.44932432432432434</v>
      </c>
      <c r="T1575">
        <f>1-R1575+Q1575</f>
        <v>1.3007427099798075</v>
      </c>
      <c r="U1575">
        <f>(R1576-R1575)*(Q1576+Q1575)/2</f>
        <v>0</v>
      </c>
    </row>
    <row r="1576" spans="1:21">
      <c r="A1576" t="s">
        <v>16</v>
      </c>
      <c r="B1576" t="s">
        <v>3163</v>
      </c>
      <c r="C1576" t="s">
        <v>3164</v>
      </c>
      <c r="D1576" s="2" t="s">
        <v>13</v>
      </c>
      <c r="E1576">
        <v>1</v>
      </c>
      <c r="F1576">
        <v>304</v>
      </c>
      <c r="G1576" t="s">
        <v>15</v>
      </c>
      <c r="H1576">
        <v>1</v>
      </c>
      <c r="I1576">
        <v>425</v>
      </c>
      <c r="J1576" t="s">
        <v>12</v>
      </c>
      <c r="K1576">
        <v>86.5</v>
      </c>
      <c r="L1576" s="1">
        <v>7.4E-22</v>
      </c>
      <c r="M1576">
        <f>COUNTIF(Лист1!A:A,B1576)</f>
        <v>0</v>
      </c>
      <c r="N1576">
        <f>ABS(M1576-1)</f>
        <v>1</v>
      </c>
      <c r="O1576">
        <f>SUMIFS(M:M,K:K,"&gt;="&amp;K1576)</f>
        <v>532</v>
      </c>
      <c r="P1576">
        <f>SUMIFS(M:M,K:K,"&lt;"&amp;K1576)+72543</f>
        <v>72603</v>
      </c>
      <c r="Q1576">
        <f>O1576/SUM(M:M)</f>
        <v>0.44932432432432434</v>
      </c>
      <c r="R1576">
        <f>1-P1576/(SUM(N:N)+72543)</f>
        <v>0.148581614344517</v>
      </c>
      <c r="S1576">
        <v>0.44932432432432434</v>
      </c>
      <c r="T1576">
        <f>1-R1576+Q1576</f>
        <v>1.3007427099798075</v>
      </c>
      <c r="U1576">
        <f>(R1577-R1576)*(Q1577+Q1576)/2</f>
        <v>0</v>
      </c>
    </row>
    <row r="1577" spans="1:21">
      <c r="A1577" t="s">
        <v>16</v>
      </c>
      <c r="B1577" t="s">
        <v>3165</v>
      </c>
      <c r="C1577" t="s">
        <v>3166</v>
      </c>
      <c r="D1577" s="2" t="s">
        <v>13</v>
      </c>
      <c r="E1577">
        <v>5</v>
      </c>
      <c r="F1577">
        <v>278</v>
      </c>
      <c r="G1577" t="s">
        <v>11</v>
      </c>
      <c r="H1577">
        <v>1</v>
      </c>
      <c r="I1577">
        <v>425</v>
      </c>
      <c r="J1577" t="s">
        <v>12</v>
      </c>
      <c r="K1577">
        <v>86.4</v>
      </c>
      <c r="L1577" s="1">
        <v>7.4999999999999998E-22</v>
      </c>
      <c r="M1577">
        <f>COUNTIF(Лист1!A:A,B1577)</f>
        <v>0</v>
      </c>
      <c r="N1577">
        <f>ABS(M1577-1)</f>
        <v>1</v>
      </c>
      <c r="O1577">
        <f>SUMIFS(M:M,K:K,"&gt;="&amp;K1577)</f>
        <v>532</v>
      </c>
      <c r="P1577">
        <f>SUMIFS(M:M,K:K,"&lt;"&amp;K1577)+72543</f>
        <v>72603</v>
      </c>
      <c r="Q1577">
        <f>O1577/SUM(M:M)</f>
        <v>0.44932432432432434</v>
      </c>
      <c r="R1577">
        <f>1-P1577/(SUM(N:N)+72543)</f>
        <v>0.148581614344517</v>
      </c>
      <c r="S1577">
        <v>0.44932432432432434</v>
      </c>
      <c r="T1577">
        <f>1-R1577+Q1577</f>
        <v>1.3007427099798075</v>
      </c>
      <c r="U1577">
        <f>(R1578-R1577)*(Q1578+Q1577)/2</f>
        <v>0</v>
      </c>
    </row>
    <row r="1578" spans="1:21">
      <c r="A1578" t="s">
        <v>16</v>
      </c>
      <c r="B1578" t="s">
        <v>3167</v>
      </c>
      <c r="C1578" t="s">
        <v>3168</v>
      </c>
      <c r="D1578" s="2" t="s">
        <v>13</v>
      </c>
      <c r="E1578">
        <v>1</v>
      </c>
      <c r="F1578">
        <v>278</v>
      </c>
      <c r="G1578" t="s">
        <v>15</v>
      </c>
      <c r="H1578">
        <v>1</v>
      </c>
      <c r="I1578">
        <v>425</v>
      </c>
      <c r="J1578" t="s">
        <v>12</v>
      </c>
      <c r="K1578">
        <v>86.4</v>
      </c>
      <c r="L1578" s="1">
        <v>7.7000000000000002E-22</v>
      </c>
      <c r="M1578">
        <f>COUNTIF(Лист1!A:A,B1578)</f>
        <v>0</v>
      </c>
      <c r="N1578">
        <f>ABS(M1578-1)</f>
        <v>1</v>
      </c>
      <c r="O1578">
        <f>SUMIFS(M:M,K:K,"&gt;="&amp;K1578)</f>
        <v>532</v>
      </c>
      <c r="P1578">
        <f>SUMIFS(M:M,K:K,"&lt;"&amp;K1578)+72543</f>
        <v>72603</v>
      </c>
      <c r="Q1578">
        <f>O1578/SUM(M:M)</f>
        <v>0.44932432432432434</v>
      </c>
      <c r="R1578">
        <f>1-P1578/(SUM(N:N)+72543)</f>
        <v>0.148581614344517</v>
      </c>
      <c r="S1578">
        <v>0.44932432432432434</v>
      </c>
      <c r="T1578">
        <f>1-R1578+Q1578</f>
        <v>1.3007427099798075</v>
      </c>
      <c r="U1578">
        <f>(R1579-R1578)*(Q1579+Q1578)/2</f>
        <v>0</v>
      </c>
    </row>
    <row r="1579" spans="1:21">
      <c r="A1579" t="s">
        <v>16</v>
      </c>
      <c r="B1579" t="s">
        <v>3169</v>
      </c>
      <c r="C1579" t="s">
        <v>3170</v>
      </c>
      <c r="D1579" s="2" t="s">
        <v>13</v>
      </c>
      <c r="E1579">
        <v>20</v>
      </c>
      <c r="F1579">
        <v>285</v>
      </c>
      <c r="G1579" t="s">
        <v>11</v>
      </c>
      <c r="H1579">
        <v>1</v>
      </c>
      <c r="I1579">
        <v>425</v>
      </c>
      <c r="J1579" t="s">
        <v>12</v>
      </c>
      <c r="K1579">
        <v>86.4</v>
      </c>
      <c r="L1579" s="1">
        <v>7.8E-22</v>
      </c>
      <c r="M1579">
        <f>COUNTIF(Лист1!A:A,B1579)</f>
        <v>0</v>
      </c>
      <c r="N1579">
        <f>ABS(M1579-1)</f>
        <v>1</v>
      </c>
      <c r="O1579">
        <f>SUMIFS(M:M,K:K,"&gt;="&amp;K1579)</f>
        <v>532</v>
      </c>
      <c r="P1579">
        <f>SUMIFS(M:M,K:K,"&lt;"&amp;K1579)+72543</f>
        <v>72603</v>
      </c>
      <c r="Q1579">
        <f>O1579/SUM(M:M)</f>
        <v>0.44932432432432434</v>
      </c>
      <c r="R1579">
        <f>1-P1579/(SUM(N:N)+72543)</f>
        <v>0.148581614344517</v>
      </c>
      <c r="S1579">
        <v>0.44932432432432434</v>
      </c>
      <c r="T1579">
        <f>1-R1579+Q1579</f>
        <v>1.3007427099798075</v>
      </c>
      <c r="U1579">
        <f>(R1580-R1579)*(Q1580+Q1579)/2</f>
        <v>0</v>
      </c>
    </row>
    <row r="1580" spans="1:21">
      <c r="A1580" t="s">
        <v>16</v>
      </c>
      <c r="B1580" t="s">
        <v>3171</v>
      </c>
      <c r="C1580" t="s">
        <v>3172</v>
      </c>
      <c r="D1580" s="2" t="s">
        <v>13</v>
      </c>
      <c r="E1580">
        <v>1</v>
      </c>
      <c r="F1580">
        <v>273</v>
      </c>
      <c r="G1580" t="s">
        <v>15</v>
      </c>
      <c r="H1580">
        <v>1</v>
      </c>
      <c r="I1580">
        <v>425</v>
      </c>
      <c r="J1580" t="s">
        <v>12</v>
      </c>
      <c r="K1580">
        <v>86.4</v>
      </c>
      <c r="L1580" s="1">
        <v>7.8999999999999997E-22</v>
      </c>
      <c r="M1580">
        <f>COUNTIF(Лист1!A:A,B1580)</f>
        <v>0</v>
      </c>
      <c r="N1580">
        <f>ABS(M1580-1)</f>
        <v>1</v>
      </c>
      <c r="O1580">
        <f>SUMIFS(M:M,K:K,"&gt;="&amp;K1580)</f>
        <v>532</v>
      </c>
      <c r="P1580">
        <f>SUMIFS(M:M,K:K,"&lt;"&amp;K1580)+72543</f>
        <v>72603</v>
      </c>
      <c r="Q1580">
        <f>O1580/SUM(M:M)</f>
        <v>0.44932432432432434</v>
      </c>
      <c r="R1580">
        <f>1-P1580/(SUM(N:N)+72543)</f>
        <v>0.148581614344517</v>
      </c>
      <c r="S1580">
        <v>0.44932432432432434</v>
      </c>
      <c r="T1580">
        <f>1-R1580+Q1580</f>
        <v>1.3007427099798075</v>
      </c>
      <c r="U1580">
        <f>(R1581-R1580)*(Q1581+Q1580)/2</f>
        <v>0</v>
      </c>
    </row>
    <row r="1581" spans="1:21">
      <c r="A1581" t="s">
        <v>16</v>
      </c>
      <c r="B1581" t="s">
        <v>3173</v>
      </c>
      <c r="C1581" t="s">
        <v>3174</v>
      </c>
      <c r="D1581" s="2" t="s">
        <v>13</v>
      </c>
      <c r="E1581">
        <v>12</v>
      </c>
      <c r="F1581">
        <v>275</v>
      </c>
      <c r="G1581" t="s">
        <v>11</v>
      </c>
      <c r="H1581">
        <v>1</v>
      </c>
      <c r="I1581">
        <v>425</v>
      </c>
      <c r="J1581" t="s">
        <v>12</v>
      </c>
      <c r="K1581">
        <v>86.3</v>
      </c>
      <c r="L1581" s="1">
        <v>8.1000000000000001E-22</v>
      </c>
      <c r="M1581">
        <f>COUNTIF(Лист1!A:A,B1581)</f>
        <v>0</v>
      </c>
      <c r="N1581">
        <f>ABS(M1581-1)</f>
        <v>1</v>
      </c>
      <c r="O1581">
        <f>SUMIFS(M:M,K:K,"&gt;="&amp;K1581)</f>
        <v>532</v>
      </c>
      <c r="P1581">
        <f>SUMIFS(M:M,K:K,"&lt;"&amp;K1581)+72543</f>
        <v>72603</v>
      </c>
      <c r="Q1581">
        <f>O1581/SUM(M:M)</f>
        <v>0.44932432432432434</v>
      </c>
      <c r="R1581">
        <f>1-P1581/(SUM(N:N)+72543)</f>
        <v>0.148581614344517</v>
      </c>
      <c r="S1581">
        <v>0.44932432432432434</v>
      </c>
      <c r="T1581">
        <f>1-R1581+Q1581</f>
        <v>1.3007427099798075</v>
      </c>
      <c r="U1581">
        <f>(R1582-R1581)*(Q1582+Q1581)/2</f>
        <v>0</v>
      </c>
    </row>
    <row r="1582" spans="1:21">
      <c r="A1582" t="s">
        <v>16</v>
      </c>
      <c r="B1582" t="s">
        <v>3175</v>
      </c>
      <c r="C1582" t="s">
        <v>3176</v>
      </c>
      <c r="D1582" s="2" t="s">
        <v>13</v>
      </c>
      <c r="E1582">
        <v>3</v>
      </c>
      <c r="F1582">
        <v>273</v>
      </c>
      <c r="G1582" t="s">
        <v>11</v>
      </c>
      <c r="H1582">
        <v>1</v>
      </c>
      <c r="I1582">
        <v>425</v>
      </c>
      <c r="J1582" t="s">
        <v>12</v>
      </c>
      <c r="K1582">
        <v>86.3</v>
      </c>
      <c r="L1582" s="1">
        <v>8.2999999999999996E-22</v>
      </c>
      <c r="M1582">
        <f>COUNTIF(Лист1!A:A,B1582)</f>
        <v>0</v>
      </c>
      <c r="N1582">
        <f>ABS(M1582-1)</f>
        <v>1</v>
      </c>
      <c r="O1582">
        <f>SUMIFS(M:M,K:K,"&gt;="&amp;K1582)</f>
        <v>532</v>
      </c>
      <c r="P1582">
        <f>SUMIFS(M:M,K:K,"&lt;"&amp;K1582)+72543</f>
        <v>72603</v>
      </c>
      <c r="Q1582">
        <f>O1582/SUM(M:M)</f>
        <v>0.44932432432432434</v>
      </c>
      <c r="R1582">
        <f>1-P1582/(SUM(N:N)+72543)</f>
        <v>0.148581614344517</v>
      </c>
      <c r="S1582">
        <v>0.44932432432432434</v>
      </c>
      <c r="T1582">
        <f>1-R1582+Q1582</f>
        <v>1.3007427099798075</v>
      </c>
      <c r="U1582">
        <f>(R1583-R1582)*(Q1583+Q1582)/2</f>
        <v>0</v>
      </c>
    </row>
    <row r="1583" spans="1:21">
      <c r="A1583" t="s">
        <v>16</v>
      </c>
      <c r="B1583" t="s">
        <v>3177</v>
      </c>
      <c r="C1583" t="s">
        <v>3178</v>
      </c>
      <c r="D1583" s="2" t="s">
        <v>13</v>
      </c>
      <c r="E1583">
        <v>3</v>
      </c>
      <c r="F1583">
        <v>273</v>
      </c>
      <c r="G1583" t="s">
        <v>11</v>
      </c>
      <c r="H1583">
        <v>1</v>
      </c>
      <c r="I1583">
        <v>425</v>
      </c>
      <c r="J1583" t="s">
        <v>12</v>
      </c>
      <c r="K1583">
        <v>86.3</v>
      </c>
      <c r="L1583" s="1">
        <v>8.2999999999999996E-22</v>
      </c>
      <c r="M1583">
        <f>COUNTIF(Лист1!A:A,B1583)</f>
        <v>0</v>
      </c>
      <c r="N1583">
        <f>ABS(M1583-1)</f>
        <v>1</v>
      </c>
      <c r="O1583">
        <f>SUMIFS(M:M,K:K,"&gt;="&amp;K1583)</f>
        <v>532</v>
      </c>
      <c r="P1583">
        <f>SUMIFS(M:M,K:K,"&lt;"&amp;K1583)+72543</f>
        <v>72603</v>
      </c>
      <c r="Q1583">
        <f>O1583/SUM(M:M)</f>
        <v>0.44932432432432434</v>
      </c>
      <c r="R1583">
        <f>1-P1583/(SUM(N:N)+72543)</f>
        <v>0.148581614344517</v>
      </c>
      <c r="S1583">
        <v>0.44932432432432434</v>
      </c>
      <c r="T1583">
        <f>1-R1583+Q1583</f>
        <v>1.3007427099798075</v>
      </c>
      <c r="U1583">
        <f>(R1584-R1583)*(Q1584+Q1583)/2</f>
        <v>0</v>
      </c>
    </row>
    <row r="1584" spans="1:21">
      <c r="A1584" t="s">
        <v>16</v>
      </c>
      <c r="B1584" t="s">
        <v>3179</v>
      </c>
      <c r="C1584" t="s">
        <v>3180</v>
      </c>
      <c r="D1584" s="2" t="s">
        <v>13</v>
      </c>
      <c r="E1584">
        <v>3</v>
      </c>
      <c r="F1584">
        <v>273</v>
      </c>
      <c r="G1584" t="s">
        <v>11</v>
      </c>
      <c r="H1584">
        <v>1</v>
      </c>
      <c r="I1584">
        <v>425</v>
      </c>
      <c r="J1584" t="s">
        <v>12</v>
      </c>
      <c r="K1584">
        <v>86.3</v>
      </c>
      <c r="L1584" s="1">
        <v>8.2999999999999996E-22</v>
      </c>
      <c r="M1584">
        <f>COUNTIF(Лист1!A:A,B1584)</f>
        <v>0</v>
      </c>
      <c r="N1584">
        <f>ABS(M1584-1)</f>
        <v>1</v>
      </c>
      <c r="O1584">
        <f>SUMIFS(M:M,K:K,"&gt;="&amp;K1584)</f>
        <v>532</v>
      </c>
      <c r="P1584">
        <f>SUMIFS(M:M,K:K,"&lt;"&amp;K1584)+72543</f>
        <v>72603</v>
      </c>
      <c r="Q1584">
        <f>O1584/SUM(M:M)</f>
        <v>0.44932432432432434</v>
      </c>
      <c r="R1584">
        <f>1-P1584/(SUM(N:N)+72543)</f>
        <v>0.148581614344517</v>
      </c>
      <c r="S1584">
        <v>0.44932432432432434</v>
      </c>
      <c r="T1584">
        <f>1-R1584+Q1584</f>
        <v>1.3007427099798075</v>
      </c>
      <c r="U1584">
        <f>(R1585-R1584)*(Q1585+Q1584)/2</f>
        <v>0</v>
      </c>
    </row>
    <row r="1585" spans="1:21">
      <c r="A1585" t="s">
        <v>16</v>
      </c>
      <c r="B1585" t="s">
        <v>3181</v>
      </c>
      <c r="C1585" t="s">
        <v>3182</v>
      </c>
      <c r="D1585" s="2" t="s">
        <v>13</v>
      </c>
      <c r="E1585">
        <v>3</v>
      </c>
      <c r="F1585">
        <v>273</v>
      </c>
      <c r="G1585" t="s">
        <v>11</v>
      </c>
      <c r="H1585">
        <v>1</v>
      </c>
      <c r="I1585">
        <v>425</v>
      </c>
      <c r="J1585" t="s">
        <v>12</v>
      </c>
      <c r="K1585">
        <v>86.3</v>
      </c>
      <c r="L1585" s="1">
        <v>8.2999999999999996E-22</v>
      </c>
      <c r="M1585">
        <f>COUNTIF(Лист1!A:A,B1585)</f>
        <v>0</v>
      </c>
      <c r="N1585">
        <f>ABS(M1585-1)</f>
        <v>1</v>
      </c>
      <c r="O1585">
        <f>SUMIFS(M:M,K:K,"&gt;="&amp;K1585)</f>
        <v>532</v>
      </c>
      <c r="P1585">
        <f>SUMIFS(M:M,K:K,"&lt;"&amp;K1585)+72543</f>
        <v>72603</v>
      </c>
      <c r="Q1585">
        <f>O1585/SUM(M:M)</f>
        <v>0.44932432432432434</v>
      </c>
      <c r="R1585">
        <f>1-P1585/(SUM(N:N)+72543)</f>
        <v>0.148581614344517</v>
      </c>
      <c r="S1585">
        <v>0.44932432432432434</v>
      </c>
      <c r="T1585">
        <f>1-R1585+Q1585</f>
        <v>1.3007427099798075</v>
      </c>
      <c r="U1585">
        <f>(R1586-R1585)*(Q1586+Q1585)/2</f>
        <v>0</v>
      </c>
    </row>
    <row r="1586" spans="1:21">
      <c r="A1586" t="s">
        <v>16</v>
      </c>
      <c r="B1586" t="s">
        <v>3183</v>
      </c>
      <c r="C1586" t="s">
        <v>3184</v>
      </c>
      <c r="D1586" s="2" t="s">
        <v>13</v>
      </c>
      <c r="E1586">
        <v>3</v>
      </c>
      <c r="F1586">
        <v>273</v>
      </c>
      <c r="G1586" t="s">
        <v>11</v>
      </c>
      <c r="H1586">
        <v>1</v>
      </c>
      <c r="I1586">
        <v>425</v>
      </c>
      <c r="J1586" t="s">
        <v>12</v>
      </c>
      <c r="K1586">
        <v>86.3</v>
      </c>
      <c r="L1586" s="1">
        <v>8.2999999999999996E-22</v>
      </c>
      <c r="M1586">
        <f>COUNTIF(Лист1!A:A,B1586)</f>
        <v>0</v>
      </c>
      <c r="N1586">
        <f>ABS(M1586-1)</f>
        <v>1</v>
      </c>
      <c r="O1586">
        <f>SUMIFS(M:M,K:K,"&gt;="&amp;K1586)</f>
        <v>532</v>
      </c>
      <c r="P1586">
        <f>SUMIFS(M:M,K:K,"&lt;"&amp;K1586)+72543</f>
        <v>72603</v>
      </c>
      <c r="Q1586">
        <f>O1586/SUM(M:M)</f>
        <v>0.44932432432432434</v>
      </c>
      <c r="R1586">
        <f>1-P1586/(SUM(N:N)+72543)</f>
        <v>0.148581614344517</v>
      </c>
      <c r="S1586">
        <v>0.44932432432432434</v>
      </c>
      <c r="T1586">
        <f>1-R1586+Q1586</f>
        <v>1.3007427099798075</v>
      </c>
      <c r="U1586">
        <f>(R1587-R1586)*(Q1587+Q1586)/2</f>
        <v>0</v>
      </c>
    </row>
    <row r="1587" spans="1:21">
      <c r="A1587" t="s">
        <v>16</v>
      </c>
      <c r="B1587" t="s">
        <v>3185</v>
      </c>
      <c r="C1587" t="s">
        <v>3186</v>
      </c>
      <c r="D1587" s="2" t="s">
        <v>13</v>
      </c>
      <c r="E1587">
        <v>3</v>
      </c>
      <c r="F1587">
        <v>273</v>
      </c>
      <c r="G1587" t="s">
        <v>11</v>
      </c>
      <c r="H1587">
        <v>1</v>
      </c>
      <c r="I1587">
        <v>425</v>
      </c>
      <c r="J1587" t="s">
        <v>12</v>
      </c>
      <c r="K1587">
        <v>86.3</v>
      </c>
      <c r="L1587" s="1">
        <v>8.2999999999999996E-22</v>
      </c>
      <c r="M1587">
        <f>COUNTIF(Лист1!A:A,B1587)</f>
        <v>0</v>
      </c>
      <c r="N1587">
        <f>ABS(M1587-1)</f>
        <v>1</v>
      </c>
      <c r="O1587">
        <f>SUMIFS(M:M,K:K,"&gt;="&amp;K1587)</f>
        <v>532</v>
      </c>
      <c r="P1587">
        <f>SUMIFS(M:M,K:K,"&lt;"&amp;K1587)+72543</f>
        <v>72603</v>
      </c>
      <c r="Q1587">
        <f>O1587/SUM(M:M)</f>
        <v>0.44932432432432434</v>
      </c>
      <c r="R1587">
        <f>1-P1587/(SUM(N:N)+72543)</f>
        <v>0.148581614344517</v>
      </c>
      <c r="S1587">
        <v>0.44932432432432434</v>
      </c>
      <c r="T1587">
        <f>1-R1587+Q1587</f>
        <v>1.3007427099798075</v>
      </c>
      <c r="U1587">
        <f>(R1588-R1587)*(Q1588+Q1587)/2</f>
        <v>0</v>
      </c>
    </row>
    <row r="1588" spans="1:21">
      <c r="A1588" t="s">
        <v>16</v>
      </c>
      <c r="B1588" t="s">
        <v>3187</v>
      </c>
      <c r="C1588" t="s">
        <v>3188</v>
      </c>
      <c r="D1588" s="2" t="s">
        <v>13</v>
      </c>
      <c r="E1588">
        <v>3</v>
      </c>
      <c r="F1588">
        <v>273</v>
      </c>
      <c r="G1588" t="s">
        <v>11</v>
      </c>
      <c r="H1588">
        <v>1</v>
      </c>
      <c r="I1588">
        <v>425</v>
      </c>
      <c r="J1588" t="s">
        <v>12</v>
      </c>
      <c r="K1588">
        <v>86.3</v>
      </c>
      <c r="L1588" s="1">
        <v>8.2999999999999996E-22</v>
      </c>
      <c r="M1588">
        <f>COUNTIF(Лист1!A:A,B1588)</f>
        <v>0</v>
      </c>
      <c r="N1588">
        <f>ABS(M1588-1)</f>
        <v>1</v>
      </c>
      <c r="O1588">
        <f>SUMIFS(M:M,K:K,"&gt;="&amp;K1588)</f>
        <v>532</v>
      </c>
      <c r="P1588">
        <f>SUMIFS(M:M,K:K,"&lt;"&amp;K1588)+72543</f>
        <v>72603</v>
      </c>
      <c r="Q1588">
        <f>O1588/SUM(M:M)</f>
        <v>0.44932432432432434</v>
      </c>
      <c r="R1588">
        <f>1-P1588/(SUM(N:N)+72543)</f>
        <v>0.148581614344517</v>
      </c>
      <c r="S1588">
        <v>0.44932432432432434</v>
      </c>
      <c r="T1588">
        <f>1-R1588+Q1588</f>
        <v>1.3007427099798075</v>
      </c>
      <c r="U1588">
        <f>(R1589-R1588)*(Q1589+Q1588)/2</f>
        <v>0</v>
      </c>
    </row>
    <row r="1589" spans="1:21">
      <c r="A1589" t="s">
        <v>16</v>
      </c>
      <c r="B1589" t="s">
        <v>3189</v>
      </c>
      <c r="C1589" t="s">
        <v>3190</v>
      </c>
      <c r="D1589" s="2" t="s">
        <v>13</v>
      </c>
      <c r="E1589">
        <v>8</v>
      </c>
      <c r="F1589">
        <v>277</v>
      </c>
      <c r="G1589" t="s">
        <v>11</v>
      </c>
      <c r="H1589">
        <v>1</v>
      </c>
      <c r="I1589">
        <v>425</v>
      </c>
      <c r="J1589" t="s">
        <v>12</v>
      </c>
      <c r="K1589">
        <v>86.3</v>
      </c>
      <c r="L1589" s="1">
        <v>8.5000000000000001E-22</v>
      </c>
      <c r="M1589">
        <f>COUNTIF(Лист1!A:A,B1589)</f>
        <v>0</v>
      </c>
      <c r="N1589">
        <f>ABS(M1589-1)</f>
        <v>1</v>
      </c>
      <c r="O1589">
        <f>SUMIFS(M:M,K:K,"&gt;="&amp;K1589)</f>
        <v>532</v>
      </c>
      <c r="P1589">
        <f>SUMIFS(M:M,K:K,"&lt;"&amp;K1589)+72543</f>
        <v>72603</v>
      </c>
      <c r="Q1589">
        <f>O1589/SUM(M:M)</f>
        <v>0.44932432432432434</v>
      </c>
      <c r="R1589">
        <f>1-P1589/(SUM(N:N)+72543)</f>
        <v>0.148581614344517</v>
      </c>
      <c r="S1589">
        <v>0.44932432432432434</v>
      </c>
      <c r="T1589">
        <f>1-R1589+Q1589</f>
        <v>1.3007427099798075</v>
      </c>
      <c r="U1589">
        <f>(R1590-R1589)*(Q1590+Q1589)/2</f>
        <v>0</v>
      </c>
    </row>
    <row r="1590" spans="1:21">
      <c r="A1590" t="s">
        <v>16</v>
      </c>
      <c r="B1590" t="s">
        <v>3191</v>
      </c>
      <c r="C1590" t="s">
        <v>3192</v>
      </c>
      <c r="D1590" s="2" t="s">
        <v>13</v>
      </c>
      <c r="E1590">
        <v>1</v>
      </c>
      <c r="F1590">
        <v>271</v>
      </c>
      <c r="G1590" t="s">
        <v>15</v>
      </c>
      <c r="H1590">
        <v>1</v>
      </c>
      <c r="I1590">
        <v>425</v>
      </c>
      <c r="J1590" t="s">
        <v>12</v>
      </c>
      <c r="K1590">
        <v>86.3</v>
      </c>
      <c r="L1590" s="1">
        <v>8.5000000000000001E-22</v>
      </c>
      <c r="M1590">
        <f>COUNTIF(Лист1!A:A,B1590)</f>
        <v>0</v>
      </c>
      <c r="N1590">
        <f>ABS(M1590-1)</f>
        <v>1</v>
      </c>
      <c r="O1590">
        <f>SUMIFS(M:M,K:K,"&gt;="&amp;K1590)</f>
        <v>532</v>
      </c>
      <c r="P1590">
        <f>SUMIFS(M:M,K:K,"&lt;"&amp;K1590)+72543</f>
        <v>72603</v>
      </c>
      <c r="Q1590">
        <f>O1590/SUM(M:M)</f>
        <v>0.44932432432432434</v>
      </c>
      <c r="R1590">
        <f>1-P1590/(SUM(N:N)+72543)</f>
        <v>0.148581614344517</v>
      </c>
      <c r="S1590">
        <v>0.44932432432432434</v>
      </c>
      <c r="T1590">
        <f>1-R1590+Q1590</f>
        <v>1.3007427099798075</v>
      </c>
      <c r="U1590">
        <f>(R1591-R1590)*(Q1591+Q1590)/2</f>
        <v>0</v>
      </c>
    </row>
    <row r="1591" spans="1:21">
      <c r="A1591" t="s">
        <v>16</v>
      </c>
      <c r="B1591" t="s">
        <v>3193</v>
      </c>
      <c r="C1591" t="s">
        <v>3194</v>
      </c>
      <c r="D1591" s="2" t="s">
        <v>13</v>
      </c>
      <c r="E1591">
        <v>3</v>
      </c>
      <c r="F1591">
        <v>273</v>
      </c>
      <c r="G1591" t="s">
        <v>11</v>
      </c>
      <c r="H1591">
        <v>1</v>
      </c>
      <c r="I1591">
        <v>425</v>
      </c>
      <c r="J1591" t="s">
        <v>12</v>
      </c>
      <c r="K1591">
        <v>86.2</v>
      </c>
      <c r="L1591" s="1">
        <v>8.8000000000000002E-22</v>
      </c>
      <c r="M1591">
        <f>COUNTIF(Лист1!A:A,B1591)</f>
        <v>0</v>
      </c>
      <c r="N1591">
        <f>ABS(M1591-1)</f>
        <v>1</v>
      </c>
      <c r="O1591">
        <f>SUMIFS(M:M,K:K,"&gt;="&amp;K1591)</f>
        <v>532</v>
      </c>
      <c r="P1591">
        <f>SUMIFS(M:M,K:K,"&lt;"&amp;K1591)+72543</f>
        <v>72603</v>
      </c>
      <c r="Q1591">
        <f>O1591/SUM(M:M)</f>
        <v>0.44932432432432434</v>
      </c>
      <c r="R1591">
        <f>1-P1591/(SUM(N:N)+72543)</f>
        <v>0.148581614344517</v>
      </c>
      <c r="S1591">
        <v>0.44932432432432434</v>
      </c>
      <c r="T1591">
        <f>1-R1591+Q1591</f>
        <v>1.3007427099798075</v>
      </c>
      <c r="U1591">
        <f>(R1592-R1591)*(Q1592+Q1591)/2</f>
        <v>0</v>
      </c>
    </row>
    <row r="1592" spans="1:21">
      <c r="A1592" t="s">
        <v>16</v>
      </c>
      <c r="B1592" t="s">
        <v>3195</v>
      </c>
      <c r="C1592" t="s">
        <v>3196</v>
      </c>
      <c r="D1592" s="2" t="s">
        <v>13</v>
      </c>
      <c r="E1592">
        <v>20</v>
      </c>
      <c r="F1592">
        <v>285</v>
      </c>
      <c r="G1592" t="s">
        <v>11</v>
      </c>
      <c r="H1592">
        <v>1</v>
      </c>
      <c r="I1592">
        <v>425</v>
      </c>
      <c r="J1592" t="s">
        <v>12</v>
      </c>
      <c r="K1592">
        <v>86.2</v>
      </c>
      <c r="L1592" s="1">
        <v>8.9999999999999997E-22</v>
      </c>
      <c r="M1592">
        <f>COUNTIF(Лист1!A:A,B1592)</f>
        <v>0</v>
      </c>
      <c r="N1592">
        <f>ABS(M1592-1)</f>
        <v>1</v>
      </c>
      <c r="O1592">
        <f>SUMIFS(M:M,K:K,"&gt;="&amp;K1592)</f>
        <v>532</v>
      </c>
      <c r="P1592">
        <f>SUMIFS(M:M,K:K,"&lt;"&amp;K1592)+72543</f>
        <v>72603</v>
      </c>
      <c r="Q1592">
        <f>O1592/SUM(M:M)</f>
        <v>0.44932432432432434</v>
      </c>
      <c r="R1592">
        <f>1-P1592/(SUM(N:N)+72543)</f>
        <v>0.148581614344517</v>
      </c>
      <c r="S1592">
        <v>0.44932432432432434</v>
      </c>
      <c r="T1592">
        <f>1-R1592+Q1592</f>
        <v>1.3007427099798075</v>
      </c>
      <c r="U1592">
        <f>(R1593-R1592)*(Q1593+Q1592)/2</f>
        <v>0</v>
      </c>
    </row>
    <row r="1593" spans="1:21">
      <c r="A1593" t="s">
        <v>16</v>
      </c>
      <c r="B1593" t="s">
        <v>3197</v>
      </c>
      <c r="C1593" t="s">
        <v>3198</v>
      </c>
      <c r="D1593" s="2" t="s">
        <v>13</v>
      </c>
      <c r="E1593">
        <v>12</v>
      </c>
      <c r="F1593">
        <v>275</v>
      </c>
      <c r="G1593" t="s">
        <v>11</v>
      </c>
      <c r="H1593">
        <v>1</v>
      </c>
      <c r="I1593">
        <v>425</v>
      </c>
      <c r="J1593" t="s">
        <v>12</v>
      </c>
      <c r="K1593">
        <v>86.2</v>
      </c>
      <c r="L1593" s="1">
        <v>9.1000000000000004E-22</v>
      </c>
      <c r="M1593">
        <f>COUNTIF(Лист1!A:A,B1593)</f>
        <v>0</v>
      </c>
      <c r="N1593">
        <f>ABS(M1593-1)</f>
        <v>1</v>
      </c>
      <c r="O1593">
        <f>SUMIFS(M:M,K:K,"&gt;="&amp;K1593)</f>
        <v>532</v>
      </c>
      <c r="P1593">
        <f>SUMIFS(M:M,K:K,"&lt;"&amp;K1593)+72543</f>
        <v>72603</v>
      </c>
      <c r="Q1593">
        <f>O1593/SUM(M:M)</f>
        <v>0.44932432432432434</v>
      </c>
      <c r="R1593">
        <f>1-P1593/(SUM(N:N)+72543)</f>
        <v>0.148581614344517</v>
      </c>
      <c r="S1593">
        <v>0.44932432432432434</v>
      </c>
      <c r="T1593">
        <f>1-R1593+Q1593</f>
        <v>1.3007427099798075</v>
      </c>
      <c r="U1593">
        <f>(R1594-R1593)*(Q1594+Q1593)/2</f>
        <v>0</v>
      </c>
    </row>
    <row r="1594" spans="1:21">
      <c r="A1594" t="s">
        <v>16</v>
      </c>
      <c r="B1594" t="s">
        <v>3199</v>
      </c>
      <c r="C1594" t="s">
        <v>3200</v>
      </c>
      <c r="D1594" s="2" t="s">
        <v>13</v>
      </c>
      <c r="E1594">
        <v>1</v>
      </c>
      <c r="F1594">
        <v>276</v>
      </c>
      <c r="G1594" t="s">
        <v>15</v>
      </c>
      <c r="H1594">
        <v>1</v>
      </c>
      <c r="I1594">
        <v>425</v>
      </c>
      <c r="J1594" t="s">
        <v>12</v>
      </c>
      <c r="K1594">
        <v>86.2</v>
      </c>
      <c r="L1594" s="1">
        <v>9.1999999999999992E-22</v>
      </c>
      <c r="M1594">
        <f>COUNTIF(Лист1!A:A,B1594)</f>
        <v>0</v>
      </c>
      <c r="N1594">
        <f>ABS(M1594-1)</f>
        <v>1</v>
      </c>
      <c r="O1594">
        <f>SUMIFS(M:M,K:K,"&gt;="&amp;K1594)</f>
        <v>532</v>
      </c>
      <c r="P1594">
        <f>SUMIFS(M:M,K:K,"&lt;"&amp;K1594)+72543</f>
        <v>72603</v>
      </c>
      <c r="Q1594">
        <f>O1594/SUM(M:M)</f>
        <v>0.44932432432432434</v>
      </c>
      <c r="R1594">
        <f>1-P1594/(SUM(N:N)+72543)</f>
        <v>0.148581614344517</v>
      </c>
      <c r="S1594">
        <v>0.44932432432432434</v>
      </c>
      <c r="T1594">
        <f>1-R1594+Q1594</f>
        <v>1.3007427099798075</v>
      </c>
      <c r="U1594">
        <f>(R1595-R1594)*(Q1595+Q1594)/2</f>
        <v>0</v>
      </c>
    </row>
    <row r="1595" spans="1:21">
      <c r="A1595" t="s">
        <v>16</v>
      </c>
      <c r="B1595" t="s">
        <v>3201</v>
      </c>
      <c r="C1595" t="s">
        <v>3202</v>
      </c>
      <c r="D1595" s="2" t="s">
        <v>13</v>
      </c>
      <c r="E1595">
        <v>4</v>
      </c>
      <c r="F1595">
        <v>279</v>
      </c>
      <c r="G1595" t="s">
        <v>11</v>
      </c>
      <c r="H1595">
        <v>1</v>
      </c>
      <c r="I1595">
        <v>425</v>
      </c>
      <c r="J1595" t="s">
        <v>12</v>
      </c>
      <c r="K1595">
        <v>86.1</v>
      </c>
      <c r="L1595" s="1">
        <v>9.2999999999999999E-22</v>
      </c>
      <c r="M1595">
        <f>COUNTIF(Лист1!A:A,B1595)</f>
        <v>0</v>
      </c>
      <c r="N1595">
        <f>ABS(M1595-1)</f>
        <v>1</v>
      </c>
      <c r="O1595">
        <f>SUMIFS(M:M,K:K,"&gt;="&amp;K1595)</f>
        <v>532</v>
      </c>
      <c r="P1595">
        <f>SUMIFS(M:M,K:K,"&lt;"&amp;K1595)+72543</f>
        <v>72603</v>
      </c>
      <c r="Q1595">
        <f>O1595/SUM(M:M)</f>
        <v>0.44932432432432434</v>
      </c>
      <c r="R1595">
        <f>1-P1595/(SUM(N:N)+72543)</f>
        <v>0.148581614344517</v>
      </c>
      <c r="S1595">
        <v>0.44932432432432434</v>
      </c>
      <c r="T1595">
        <f>1-R1595+Q1595</f>
        <v>1.3007427099798075</v>
      </c>
      <c r="U1595">
        <f>(R1596-R1595)*(Q1596+Q1595)/2</f>
        <v>0</v>
      </c>
    </row>
    <row r="1596" spans="1:21">
      <c r="A1596" t="s">
        <v>16</v>
      </c>
      <c r="B1596" t="s">
        <v>3203</v>
      </c>
      <c r="C1596" t="s">
        <v>3204</v>
      </c>
      <c r="D1596" s="2" t="s">
        <v>13</v>
      </c>
      <c r="E1596">
        <v>8</v>
      </c>
      <c r="F1596">
        <v>276</v>
      </c>
      <c r="G1596" t="s">
        <v>11</v>
      </c>
      <c r="H1596">
        <v>1</v>
      </c>
      <c r="I1596">
        <v>425</v>
      </c>
      <c r="J1596" t="s">
        <v>12</v>
      </c>
      <c r="K1596">
        <v>86.1</v>
      </c>
      <c r="L1596" s="1">
        <v>9.2999999999999999E-22</v>
      </c>
      <c r="M1596">
        <f>COUNTIF(Лист1!A:A,B1596)</f>
        <v>0</v>
      </c>
      <c r="N1596">
        <f>ABS(M1596-1)</f>
        <v>1</v>
      </c>
      <c r="O1596">
        <f>SUMIFS(M:M,K:K,"&gt;="&amp;K1596)</f>
        <v>532</v>
      </c>
      <c r="P1596">
        <f>SUMIFS(M:M,K:K,"&lt;"&amp;K1596)+72543</f>
        <v>72603</v>
      </c>
      <c r="Q1596">
        <f>O1596/SUM(M:M)</f>
        <v>0.44932432432432434</v>
      </c>
      <c r="R1596">
        <f>1-P1596/(SUM(N:N)+72543)</f>
        <v>0.148581614344517</v>
      </c>
      <c r="S1596">
        <v>0.44932432432432434</v>
      </c>
      <c r="T1596">
        <f>1-R1596+Q1596</f>
        <v>1.3007427099798075</v>
      </c>
      <c r="U1596">
        <f>(R1597-R1596)*(Q1597+Q1596)/2</f>
        <v>0</v>
      </c>
    </row>
    <row r="1597" spans="1:21">
      <c r="A1597" t="s">
        <v>16</v>
      </c>
      <c r="B1597" t="s">
        <v>3205</v>
      </c>
      <c r="C1597" t="s">
        <v>3206</v>
      </c>
      <c r="D1597" s="2" t="s">
        <v>13</v>
      </c>
      <c r="E1597">
        <v>2</v>
      </c>
      <c r="F1597">
        <v>276</v>
      </c>
      <c r="G1597" t="s">
        <v>11</v>
      </c>
      <c r="H1597">
        <v>1</v>
      </c>
      <c r="I1597">
        <v>425</v>
      </c>
      <c r="J1597" t="s">
        <v>12</v>
      </c>
      <c r="K1597">
        <v>86.1</v>
      </c>
      <c r="L1597" s="1">
        <v>9.4000000000000006E-22</v>
      </c>
      <c r="M1597">
        <f>COUNTIF(Лист1!A:A,B1597)</f>
        <v>0</v>
      </c>
      <c r="N1597">
        <f>ABS(M1597-1)</f>
        <v>1</v>
      </c>
      <c r="O1597">
        <f>SUMIFS(M:M,K:K,"&gt;="&amp;K1597)</f>
        <v>532</v>
      </c>
      <c r="P1597">
        <f>SUMIFS(M:M,K:K,"&lt;"&amp;K1597)+72543</f>
        <v>72603</v>
      </c>
      <c r="Q1597">
        <f>O1597/SUM(M:M)</f>
        <v>0.44932432432432434</v>
      </c>
      <c r="R1597">
        <f>1-P1597/(SUM(N:N)+72543)</f>
        <v>0.148581614344517</v>
      </c>
      <c r="S1597">
        <v>0.44932432432432434</v>
      </c>
      <c r="T1597">
        <f>1-R1597+Q1597</f>
        <v>1.3007427099798075</v>
      </c>
      <c r="U1597">
        <f>(R1598-R1597)*(Q1598+Q1597)/2</f>
        <v>0</v>
      </c>
    </row>
    <row r="1598" spans="1:21">
      <c r="A1598" t="s">
        <v>16</v>
      </c>
      <c r="B1598" t="s">
        <v>3207</v>
      </c>
      <c r="C1598" t="s">
        <v>3208</v>
      </c>
      <c r="D1598" s="2" t="s">
        <v>13</v>
      </c>
      <c r="E1598">
        <v>2</v>
      </c>
      <c r="F1598">
        <v>276</v>
      </c>
      <c r="G1598" t="s">
        <v>11</v>
      </c>
      <c r="H1598">
        <v>1</v>
      </c>
      <c r="I1598">
        <v>425</v>
      </c>
      <c r="J1598" t="s">
        <v>12</v>
      </c>
      <c r="K1598">
        <v>86.1</v>
      </c>
      <c r="L1598" s="1">
        <v>9.4000000000000006E-22</v>
      </c>
      <c r="M1598">
        <f>COUNTIF(Лист1!A:A,B1598)</f>
        <v>0</v>
      </c>
      <c r="N1598">
        <f>ABS(M1598-1)</f>
        <v>1</v>
      </c>
      <c r="O1598">
        <f>SUMIFS(M:M,K:K,"&gt;="&amp;K1598)</f>
        <v>532</v>
      </c>
      <c r="P1598">
        <f>SUMIFS(M:M,K:K,"&lt;"&amp;K1598)+72543</f>
        <v>72603</v>
      </c>
      <c r="Q1598">
        <f>O1598/SUM(M:M)</f>
        <v>0.44932432432432434</v>
      </c>
      <c r="R1598">
        <f>1-P1598/(SUM(N:N)+72543)</f>
        <v>0.148581614344517</v>
      </c>
      <c r="S1598">
        <v>0.44932432432432434</v>
      </c>
      <c r="T1598">
        <f>1-R1598+Q1598</f>
        <v>1.3007427099798075</v>
      </c>
      <c r="U1598">
        <f>(R1599-R1598)*(Q1599+Q1598)/2</f>
        <v>0</v>
      </c>
    </row>
    <row r="1599" spans="1:21">
      <c r="A1599" t="s">
        <v>16</v>
      </c>
      <c r="B1599" t="s">
        <v>3209</v>
      </c>
      <c r="C1599" t="s">
        <v>3210</v>
      </c>
      <c r="D1599" s="2" t="s">
        <v>13</v>
      </c>
      <c r="E1599">
        <v>2</v>
      </c>
      <c r="F1599">
        <v>276</v>
      </c>
      <c r="G1599" t="s">
        <v>11</v>
      </c>
      <c r="H1599">
        <v>1</v>
      </c>
      <c r="I1599">
        <v>425</v>
      </c>
      <c r="J1599" t="s">
        <v>12</v>
      </c>
      <c r="K1599">
        <v>86.1</v>
      </c>
      <c r="L1599" s="1">
        <v>9.4000000000000006E-22</v>
      </c>
      <c r="M1599">
        <f>COUNTIF(Лист1!A:A,B1599)</f>
        <v>0</v>
      </c>
      <c r="N1599">
        <f>ABS(M1599-1)</f>
        <v>1</v>
      </c>
      <c r="O1599">
        <f>SUMIFS(M:M,K:K,"&gt;="&amp;K1599)</f>
        <v>532</v>
      </c>
      <c r="P1599">
        <f>SUMIFS(M:M,K:K,"&lt;"&amp;K1599)+72543</f>
        <v>72603</v>
      </c>
      <c r="Q1599">
        <f>O1599/SUM(M:M)</f>
        <v>0.44932432432432434</v>
      </c>
      <c r="R1599">
        <f>1-P1599/(SUM(N:N)+72543)</f>
        <v>0.148581614344517</v>
      </c>
      <c r="S1599">
        <v>0.44932432432432434</v>
      </c>
      <c r="T1599">
        <f>1-R1599+Q1599</f>
        <v>1.3007427099798075</v>
      </c>
      <c r="U1599">
        <f>(R1600-R1599)*(Q1600+Q1599)/2</f>
        <v>0</v>
      </c>
    </row>
    <row r="1600" spans="1:21">
      <c r="A1600" t="s">
        <v>16</v>
      </c>
      <c r="B1600" t="s">
        <v>3211</v>
      </c>
      <c r="C1600" t="s">
        <v>3212</v>
      </c>
      <c r="D1600" s="2" t="s">
        <v>13</v>
      </c>
      <c r="E1600">
        <v>1258</v>
      </c>
      <c r="F1600">
        <v>1687</v>
      </c>
      <c r="G1600" t="s">
        <v>11</v>
      </c>
      <c r="H1600">
        <v>1</v>
      </c>
      <c r="I1600">
        <v>425</v>
      </c>
      <c r="J1600" t="s">
        <v>12</v>
      </c>
      <c r="K1600">
        <v>86.1</v>
      </c>
      <c r="L1600" s="1">
        <v>9.4999999999999994E-22</v>
      </c>
      <c r="M1600">
        <f>COUNTIF(Лист1!A:A,B1600)</f>
        <v>0</v>
      </c>
      <c r="N1600">
        <f>ABS(M1600-1)</f>
        <v>1</v>
      </c>
      <c r="O1600">
        <f>SUMIFS(M:M,K:K,"&gt;="&amp;K1600)</f>
        <v>532</v>
      </c>
      <c r="P1600">
        <f>SUMIFS(M:M,K:K,"&lt;"&amp;K1600)+72543</f>
        <v>72603</v>
      </c>
      <c r="Q1600">
        <f>O1600/SUM(M:M)</f>
        <v>0.44932432432432434</v>
      </c>
      <c r="R1600">
        <f>1-P1600/(SUM(N:N)+72543)</f>
        <v>0.148581614344517</v>
      </c>
      <c r="S1600">
        <v>0.44932432432432434</v>
      </c>
      <c r="T1600">
        <f>1-R1600+Q1600</f>
        <v>1.3007427099798075</v>
      </c>
      <c r="U1600">
        <f>(R1601-R1600)*(Q1601+Q1600)/2</f>
        <v>0</v>
      </c>
    </row>
    <row r="1601" spans="1:21">
      <c r="A1601" t="s">
        <v>16</v>
      </c>
      <c r="B1601" t="s">
        <v>3213</v>
      </c>
      <c r="C1601" t="s">
        <v>3214</v>
      </c>
      <c r="D1601" s="2" t="s">
        <v>13</v>
      </c>
      <c r="E1601">
        <v>1</v>
      </c>
      <c r="F1601">
        <v>274</v>
      </c>
      <c r="G1601" t="s">
        <v>15</v>
      </c>
      <c r="H1601">
        <v>1</v>
      </c>
      <c r="I1601">
        <v>425</v>
      </c>
      <c r="J1601" t="s">
        <v>12</v>
      </c>
      <c r="K1601">
        <v>86.1</v>
      </c>
      <c r="L1601" s="1">
        <v>9.4999999999999994E-22</v>
      </c>
      <c r="M1601">
        <f>COUNTIF(Лист1!A:A,B1601)</f>
        <v>0</v>
      </c>
      <c r="N1601">
        <f>ABS(M1601-1)</f>
        <v>1</v>
      </c>
      <c r="O1601">
        <f>SUMIFS(M:M,K:K,"&gt;="&amp;K1601)</f>
        <v>532</v>
      </c>
      <c r="P1601">
        <f>SUMIFS(M:M,K:K,"&lt;"&amp;K1601)+72543</f>
        <v>72603</v>
      </c>
      <c r="Q1601">
        <f>O1601/SUM(M:M)</f>
        <v>0.44932432432432434</v>
      </c>
      <c r="R1601">
        <f>1-P1601/(SUM(N:N)+72543)</f>
        <v>0.148581614344517</v>
      </c>
      <c r="S1601">
        <v>0.44932432432432434</v>
      </c>
      <c r="T1601">
        <f>1-R1601+Q1601</f>
        <v>1.3007427099798075</v>
      </c>
      <c r="U1601">
        <f>(R1602-R1601)*(Q1602+Q1601)/2</f>
        <v>0</v>
      </c>
    </row>
    <row r="1602" spans="1:21">
      <c r="A1602" t="s">
        <v>16</v>
      </c>
      <c r="B1602" t="s">
        <v>3215</v>
      </c>
      <c r="C1602" t="s">
        <v>3216</v>
      </c>
      <c r="D1602" s="2" t="s">
        <v>13</v>
      </c>
      <c r="E1602">
        <v>9</v>
      </c>
      <c r="F1602">
        <v>282</v>
      </c>
      <c r="G1602" t="s">
        <v>11</v>
      </c>
      <c r="H1602">
        <v>1</v>
      </c>
      <c r="I1602">
        <v>425</v>
      </c>
      <c r="J1602" t="s">
        <v>12</v>
      </c>
      <c r="K1602">
        <v>86.1</v>
      </c>
      <c r="L1602" s="1">
        <v>9.7999999999999996E-22</v>
      </c>
      <c r="M1602">
        <f>COUNTIF(Лист1!A:A,B1602)</f>
        <v>0</v>
      </c>
      <c r="N1602">
        <f>ABS(M1602-1)</f>
        <v>1</v>
      </c>
      <c r="O1602">
        <f>SUMIFS(M:M,K:K,"&gt;="&amp;K1602)</f>
        <v>532</v>
      </c>
      <c r="P1602">
        <f>SUMIFS(M:M,K:K,"&lt;"&amp;K1602)+72543</f>
        <v>72603</v>
      </c>
      <c r="Q1602">
        <f>O1602/SUM(M:M)</f>
        <v>0.44932432432432434</v>
      </c>
      <c r="R1602">
        <f>1-P1602/(SUM(N:N)+72543)</f>
        <v>0.148581614344517</v>
      </c>
      <c r="S1602">
        <v>0.44932432432432434</v>
      </c>
      <c r="T1602">
        <f>1-R1602+Q1602</f>
        <v>1.3007427099798075</v>
      </c>
      <c r="U1602">
        <f>(R1603-R1602)*(Q1603+Q1602)/2</f>
        <v>0</v>
      </c>
    </row>
    <row r="1603" spans="1:21">
      <c r="A1603" t="s">
        <v>16</v>
      </c>
      <c r="B1603" t="s">
        <v>3217</v>
      </c>
      <c r="C1603" t="s">
        <v>3218</v>
      </c>
      <c r="D1603" s="2" t="s">
        <v>13</v>
      </c>
      <c r="E1603">
        <v>9</v>
      </c>
      <c r="F1603">
        <v>282</v>
      </c>
      <c r="G1603" t="s">
        <v>11</v>
      </c>
      <c r="H1603">
        <v>1</v>
      </c>
      <c r="I1603">
        <v>425</v>
      </c>
      <c r="J1603" t="s">
        <v>12</v>
      </c>
      <c r="K1603">
        <v>86.1</v>
      </c>
      <c r="L1603" s="1">
        <v>9.7999999999999996E-22</v>
      </c>
      <c r="M1603">
        <f>COUNTIF(Лист1!A:A,B1603)</f>
        <v>0</v>
      </c>
      <c r="N1603">
        <f>ABS(M1603-1)</f>
        <v>1</v>
      </c>
      <c r="O1603">
        <f>SUMIFS(M:M,K:K,"&gt;="&amp;K1603)</f>
        <v>532</v>
      </c>
      <c r="P1603">
        <f>SUMIFS(M:M,K:K,"&lt;"&amp;K1603)+72543</f>
        <v>72603</v>
      </c>
      <c r="Q1603">
        <f>O1603/SUM(M:M)</f>
        <v>0.44932432432432434</v>
      </c>
      <c r="R1603">
        <f>1-P1603/(SUM(N:N)+72543)</f>
        <v>0.148581614344517</v>
      </c>
      <c r="S1603">
        <v>0.44932432432432434</v>
      </c>
      <c r="T1603">
        <f>1-R1603+Q1603</f>
        <v>1.3007427099798075</v>
      </c>
      <c r="U1603">
        <f>(R1604-R1603)*(Q1604+Q1603)/2</f>
        <v>0</v>
      </c>
    </row>
    <row r="1604" spans="1:21">
      <c r="A1604" t="s">
        <v>16</v>
      </c>
      <c r="B1604" t="s">
        <v>3219</v>
      </c>
      <c r="C1604" t="s">
        <v>3220</v>
      </c>
      <c r="D1604" s="2" t="s">
        <v>13</v>
      </c>
      <c r="E1604">
        <v>1</v>
      </c>
      <c r="F1604">
        <v>271</v>
      </c>
      <c r="G1604" t="s">
        <v>15</v>
      </c>
      <c r="H1604">
        <v>1</v>
      </c>
      <c r="I1604">
        <v>425</v>
      </c>
      <c r="J1604" t="s">
        <v>12</v>
      </c>
      <c r="K1604">
        <v>86</v>
      </c>
      <c r="L1604" s="1">
        <v>9.9999999999999991E-22</v>
      </c>
      <c r="M1604">
        <f>COUNTIF(Лист1!A:A,B1604)</f>
        <v>0</v>
      </c>
      <c r="N1604">
        <f>ABS(M1604-1)</f>
        <v>1</v>
      </c>
      <c r="O1604">
        <f>SUMIFS(M:M,K:K,"&gt;="&amp;K1604)</f>
        <v>532</v>
      </c>
      <c r="P1604">
        <f>SUMIFS(M:M,K:K,"&lt;"&amp;K1604)+72543</f>
        <v>72603</v>
      </c>
      <c r="Q1604">
        <f>O1604/SUM(M:M)</f>
        <v>0.44932432432432434</v>
      </c>
      <c r="R1604">
        <f>1-P1604/(SUM(N:N)+72543)</f>
        <v>0.148581614344517</v>
      </c>
      <c r="S1604">
        <v>0.44932432432432434</v>
      </c>
      <c r="T1604">
        <f>1-R1604+Q1604</f>
        <v>1.3007427099798075</v>
      </c>
      <c r="U1604">
        <f>(R1605-R1604)*(Q1605+Q1604)/2</f>
        <v>0</v>
      </c>
    </row>
    <row r="1605" spans="1:21">
      <c r="A1605" t="s">
        <v>16</v>
      </c>
      <c r="B1605" t="s">
        <v>3221</v>
      </c>
      <c r="C1605" t="s">
        <v>3222</v>
      </c>
      <c r="D1605" s="2" t="s">
        <v>13</v>
      </c>
      <c r="E1605">
        <v>1</v>
      </c>
      <c r="F1605">
        <v>271</v>
      </c>
      <c r="G1605" t="s">
        <v>15</v>
      </c>
      <c r="H1605">
        <v>1</v>
      </c>
      <c r="I1605">
        <v>425</v>
      </c>
      <c r="J1605" t="s">
        <v>12</v>
      </c>
      <c r="K1605">
        <v>86</v>
      </c>
      <c r="L1605" s="1">
        <v>9.9999999999999991E-22</v>
      </c>
      <c r="M1605">
        <f>COUNTIF(Лист1!A:A,B1605)</f>
        <v>0</v>
      </c>
      <c r="N1605">
        <f>ABS(M1605-1)</f>
        <v>1</v>
      </c>
      <c r="O1605">
        <f>SUMIFS(M:M,K:K,"&gt;="&amp;K1605)</f>
        <v>532</v>
      </c>
      <c r="P1605">
        <f>SUMIFS(M:M,K:K,"&lt;"&amp;K1605)+72543</f>
        <v>72603</v>
      </c>
      <c r="Q1605">
        <f>O1605/SUM(M:M)</f>
        <v>0.44932432432432434</v>
      </c>
      <c r="R1605">
        <f>1-P1605/(SUM(N:N)+72543)</f>
        <v>0.148581614344517</v>
      </c>
      <c r="S1605">
        <v>0.44932432432432434</v>
      </c>
      <c r="T1605">
        <f>1-R1605+Q1605</f>
        <v>1.3007427099798075</v>
      </c>
      <c r="U1605">
        <f>(R1606-R1605)*(Q1606+Q1605)/2</f>
        <v>0</v>
      </c>
    </row>
    <row r="1606" spans="1:21">
      <c r="A1606" t="s">
        <v>16</v>
      </c>
      <c r="B1606" t="s">
        <v>3223</v>
      </c>
      <c r="C1606" t="s">
        <v>3224</v>
      </c>
      <c r="D1606" s="2" t="s">
        <v>13</v>
      </c>
      <c r="E1606">
        <v>19</v>
      </c>
      <c r="F1606">
        <v>276</v>
      </c>
      <c r="G1606" t="s">
        <v>11</v>
      </c>
      <c r="H1606">
        <v>1</v>
      </c>
      <c r="I1606">
        <v>425</v>
      </c>
      <c r="J1606" t="s">
        <v>12</v>
      </c>
      <c r="K1606">
        <v>86</v>
      </c>
      <c r="L1606" s="1">
        <v>9.9999999999999991E-22</v>
      </c>
      <c r="M1606">
        <f>COUNTIF(Лист1!A:A,B1606)</f>
        <v>0</v>
      </c>
      <c r="N1606">
        <f>ABS(M1606-1)</f>
        <v>1</v>
      </c>
      <c r="O1606">
        <f>SUMIFS(M:M,K:K,"&gt;="&amp;K1606)</f>
        <v>532</v>
      </c>
      <c r="P1606">
        <f>SUMIFS(M:M,K:K,"&lt;"&amp;K1606)+72543</f>
        <v>72603</v>
      </c>
      <c r="Q1606">
        <f>O1606/SUM(M:M)</f>
        <v>0.44932432432432434</v>
      </c>
      <c r="R1606">
        <f>1-P1606/(SUM(N:N)+72543)</f>
        <v>0.148581614344517</v>
      </c>
      <c r="S1606">
        <v>0.44932432432432434</v>
      </c>
      <c r="T1606">
        <f>1-R1606+Q1606</f>
        <v>1.3007427099798075</v>
      </c>
      <c r="U1606">
        <f>(R1607-R1606)*(Q1607+Q1606)/2</f>
        <v>0</v>
      </c>
    </row>
    <row r="1607" spans="1:21">
      <c r="A1607" t="s">
        <v>16</v>
      </c>
      <c r="B1607" t="s">
        <v>3225</v>
      </c>
      <c r="C1607" t="s">
        <v>3226</v>
      </c>
      <c r="D1607" s="2" t="s">
        <v>13</v>
      </c>
      <c r="E1607">
        <v>1</v>
      </c>
      <c r="F1607">
        <v>276</v>
      </c>
      <c r="G1607" t="s">
        <v>15</v>
      </c>
      <c r="H1607">
        <v>1</v>
      </c>
      <c r="I1607">
        <v>425</v>
      </c>
      <c r="J1607" t="s">
        <v>12</v>
      </c>
      <c r="K1607">
        <v>85.9</v>
      </c>
      <c r="L1607" s="1">
        <v>1.1E-21</v>
      </c>
      <c r="M1607">
        <f>COUNTIF(Лист1!A:A,B1607)</f>
        <v>0</v>
      </c>
      <c r="N1607">
        <f>ABS(M1607-1)</f>
        <v>1</v>
      </c>
      <c r="O1607">
        <f>SUMIFS(M:M,K:K,"&gt;="&amp;K1607)</f>
        <v>532</v>
      </c>
      <c r="P1607">
        <f>SUMIFS(M:M,K:K,"&lt;"&amp;K1607)+72543</f>
        <v>72603</v>
      </c>
      <c r="Q1607">
        <f>O1607/SUM(M:M)</f>
        <v>0.44932432432432434</v>
      </c>
      <c r="R1607">
        <f>1-P1607/(SUM(N:N)+72543)</f>
        <v>0.148581614344517</v>
      </c>
      <c r="S1607">
        <v>0.44932432432432434</v>
      </c>
      <c r="T1607">
        <f>1-R1607+Q1607</f>
        <v>1.3007427099798075</v>
      </c>
      <c r="U1607">
        <f>(R1608-R1607)*(Q1608+Q1607)/2</f>
        <v>0</v>
      </c>
    </row>
    <row r="1608" spans="1:21">
      <c r="A1608" t="s">
        <v>16</v>
      </c>
      <c r="B1608" t="s">
        <v>3227</v>
      </c>
      <c r="C1608" t="s">
        <v>3228</v>
      </c>
      <c r="D1608" s="2" t="s">
        <v>13</v>
      </c>
      <c r="E1608">
        <v>2</v>
      </c>
      <c r="F1608">
        <v>276</v>
      </c>
      <c r="G1608" t="s">
        <v>11</v>
      </c>
      <c r="H1608">
        <v>1</v>
      </c>
      <c r="I1608">
        <v>425</v>
      </c>
      <c r="J1608" t="s">
        <v>12</v>
      </c>
      <c r="K1608">
        <v>85.9</v>
      </c>
      <c r="L1608" s="1">
        <v>1.1E-21</v>
      </c>
      <c r="M1608">
        <f>COUNTIF(Лист1!A:A,B1608)</f>
        <v>0</v>
      </c>
      <c r="N1608">
        <f>ABS(M1608-1)</f>
        <v>1</v>
      </c>
      <c r="O1608">
        <f>SUMIFS(M:M,K:K,"&gt;="&amp;K1608)</f>
        <v>532</v>
      </c>
      <c r="P1608">
        <f>SUMIFS(M:M,K:K,"&lt;"&amp;K1608)+72543</f>
        <v>72603</v>
      </c>
      <c r="Q1608">
        <f>O1608/SUM(M:M)</f>
        <v>0.44932432432432434</v>
      </c>
      <c r="R1608">
        <f>1-P1608/(SUM(N:N)+72543)</f>
        <v>0.148581614344517</v>
      </c>
      <c r="S1608">
        <v>0.44932432432432434</v>
      </c>
      <c r="T1608">
        <f>1-R1608+Q1608</f>
        <v>1.3007427099798075</v>
      </c>
      <c r="U1608">
        <f>(R1609-R1608)*(Q1609+Q1608)/2</f>
        <v>0</v>
      </c>
    </row>
    <row r="1609" spans="1:21">
      <c r="A1609" t="s">
        <v>16</v>
      </c>
      <c r="B1609" t="s">
        <v>3229</v>
      </c>
      <c r="C1609" t="s">
        <v>3230</v>
      </c>
      <c r="D1609" s="2" t="s">
        <v>13</v>
      </c>
      <c r="E1609">
        <v>2</v>
      </c>
      <c r="F1609">
        <v>276</v>
      </c>
      <c r="G1609" t="s">
        <v>11</v>
      </c>
      <c r="H1609">
        <v>1</v>
      </c>
      <c r="I1609">
        <v>425</v>
      </c>
      <c r="J1609" t="s">
        <v>12</v>
      </c>
      <c r="K1609">
        <v>85.9</v>
      </c>
      <c r="L1609" s="1">
        <v>1.1E-21</v>
      </c>
      <c r="M1609">
        <f>COUNTIF(Лист1!A:A,B1609)</f>
        <v>0</v>
      </c>
      <c r="N1609">
        <f>ABS(M1609-1)</f>
        <v>1</v>
      </c>
      <c r="O1609">
        <f>SUMIFS(M:M,K:K,"&gt;="&amp;K1609)</f>
        <v>532</v>
      </c>
      <c r="P1609">
        <f>SUMIFS(M:M,K:K,"&lt;"&amp;K1609)+72543</f>
        <v>72603</v>
      </c>
      <c r="Q1609">
        <f>O1609/SUM(M:M)</f>
        <v>0.44932432432432434</v>
      </c>
      <c r="R1609">
        <f>1-P1609/(SUM(N:N)+72543)</f>
        <v>0.148581614344517</v>
      </c>
      <c r="S1609">
        <v>0.44932432432432434</v>
      </c>
      <c r="T1609">
        <f>1-R1609+Q1609</f>
        <v>1.3007427099798075</v>
      </c>
      <c r="U1609">
        <f>(R1610-R1609)*(Q1610+Q1609)/2</f>
        <v>0</v>
      </c>
    </row>
    <row r="1610" spans="1:21">
      <c r="A1610" t="s">
        <v>16</v>
      </c>
      <c r="B1610" t="s">
        <v>3231</v>
      </c>
      <c r="C1610" t="s">
        <v>3232</v>
      </c>
      <c r="D1610" s="2" t="s">
        <v>13</v>
      </c>
      <c r="E1610">
        <v>3</v>
      </c>
      <c r="F1610">
        <v>273</v>
      </c>
      <c r="G1610" t="s">
        <v>11</v>
      </c>
      <c r="H1610">
        <v>1</v>
      </c>
      <c r="I1610">
        <v>425</v>
      </c>
      <c r="J1610" t="s">
        <v>12</v>
      </c>
      <c r="K1610">
        <v>85.8</v>
      </c>
      <c r="L1610" s="1">
        <v>1.1E-21</v>
      </c>
      <c r="M1610">
        <f>COUNTIF(Лист1!A:A,B1610)</f>
        <v>0</v>
      </c>
      <c r="N1610">
        <f>ABS(M1610-1)</f>
        <v>1</v>
      </c>
      <c r="O1610">
        <f>SUMIFS(M:M,K:K,"&gt;="&amp;K1610)</f>
        <v>532</v>
      </c>
      <c r="P1610">
        <f>SUMIFS(M:M,K:K,"&lt;"&amp;K1610)+72543</f>
        <v>72603</v>
      </c>
      <c r="Q1610">
        <f>O1610/SUM(M:M)</f>
        <v>0.44932432432432434</v>
      </c>
      <c r="R1610">
        <f>1-P1610/(SUM(N:N)+72543)</f>
        <v>0.148581614344517</v>
      </c>
      <c r="S1610">
        <v>0.44932432432432434</v>
      </c>
      <c r="T1610">
        <f>1-R1610+Q1610</f>
        <v>1.3007427099798075</v>
      </c>
      <c r="U1610">
        <f>(R1611-R1610)*(Q1611+Q1610)/2</f>
        <v>0</v>
      </c>
    </row>
    <row r="1611" spans="1:21">
      <c r="A1611" t="s">
        <v>16</v>
      </c>
      <c r="B1611" t="s">
        <v>3233</v>
      </c>
      <c r="C1611" t="s">
        <v>3234</v>
      </c>
      <c r="D1611" s="2" t="s">
        <v>13</v>
      </c>
      <c r="E1611">
        <v>7</v>
      </c>
      <c r="F1611">
        <v>275</v>
      </c>
      <c r="G1611" t="s">
        <v>11</v>
      </c>
      <c r="H1611">
        <v>1</v>
      </c>
      <c r="I1611">
        <v>425</v>
      </c>
      <c r="J1611" t="s">
        <v>12</v>
      </c>
      <c r="K1611">
        <v>85.8</v>
      </c>
      <c r="L1611" s="1">
        <v>1.2E-21</v>
      </c>
      <c r="M1611">
        <f>COUNTIF(Лист1!A:A,B1611)</f>
        <v>0</v>
      </c>
      <c r="N1611">
        <f>ABS(M1611-1)</f>
        <v>1</v>
      </c>
      <c r="O1611">
        <f>SUMIFS(M:M,K:K,"&gt;="&amp;K1611)</f>
        <v>532</v>
      </c>
      <c r="P1611">
        <f>SUMIFS(M:M,K:K,"&lt;"&amp;K1611)+72543</f>
        <v>72603</v>
      </c>
      <c r="Q1611">
        <f>O1611/SUM(M:M)</f>
        <v>0.44932432432432434</v>
      </c>
      <c r="R1611">
        <f>1-P1611/(SUM(N:N)+72543)</f>
        <v>0.148581614344517</v>
      </c>
      <c r="S1611">
        <v>0.44932432432432434</v>
      </c>
      <c r="T1611">
        <f>1-R1611+Q1611</f>
        <v>1.3007427099798075</v>
      </c>
      <c r="U1611">
        <f>(R1612-R1611)*(Q1612+Q1611)/2</f>
        <v>0</v>
      </c>
    </row>
    <row r="1612" spans="1:21">
      <c r="A1612" t="s">
        <v>16</v>
      </c>
      <c r="B1612" t="s">
        <v>3235</v>
      </c>
      <c r="C1612" t="s">
        <v>3236</v>
      </c>
      <c r="D1612" s="2" t="s">
        <v>13</v>
      </c>
      <c r="E1612">
        <v>1</v>
      </c>
      <c r="F1612">
        <v>271</v>
      </c>
      <c r="G1612" t="s">
        <v>15</v>
      </c>
      <c r="H1612">
        <v>1</v>
      </c>
      <c r="I1612">
        <v>425</v>
      </c>
      <c r="J1612" t="s">
        <v>12</v>
      </c>
      <c r="K1612">
        <v>85.8</v>
      </c>
      <c r="L1612" s="1">
        <v>1.2E-21</v>
      </c>
      <c r="M1612">
        <f>COUNTIF(Лист1!A:A,B1612)</f>
        <v>0</v>
      </c>
      <c r="N1612">
        <f>ABS(M1612-1)</f>
        <v>1</v>
      </c>
      <c r="O1612">
        <f>SUMIFS(M:M,K:K,"&gt;="&amp;K1612)</f>
        <v>532</v>
      </c>
      <c r="P1612">
        <f>SUMIFS(M:M,K:K,"&lt;"&amp;K1612)+72543</f>
        <v>72603</v>
      </c>
      <c r="Q1612">
        <f>O1612/SUM(M:M)</f>
        <v>0.44932432432432434</v>
      </c>
      <c r="R1612">
        <f>1-P1612/(SUM(N:N)+72543)</f>
        <v>0.148581614344517</v>
      </c>
      <c r="S1612">
        <v>0.44932432432432434</v>
      </c>
      <c r="T1612">
        <f>1-R1612+Q1612</f>
        <v>1.3007427099798075</v>
      </c>
      <c r="U1612">
        <f>(R1613-R1612)*(Q1613+Q1612)/2</f>
        <v>0</v>
      </c>
    </row>
    <row r="1613" spans="1:21">
      <c r="A1613" t="s">
        <v>16</v>
      </c>
      <c r="B1613" t="s">
        <v>3237</v>
      </c>
      <c r="C1613" t="s">
        <v>3238</v>
      </c>
      <c r="D1613" s="2" t="s">
        <v>13</v>
      </c>
      <c r="E1613">
        <v>8</v>
      </c>
      <c r="F1613">
        <v>276</v>
      </c>
      <c r="G1613" t="s">
        <v>11</v>
      </c>
      <c r="H1613">
        <v>1</v>
      </c>
      <c r="I1613">
        <v>425</v>
      </c>
      <c r="J1613" t="s">
        <v>12</v>
      </c>
      <c r="K1613">
        <v>85.7</v>
      </c>
      <c r="L1613" s="1">
        <v>1.2E-21</v>
      </c>
      <c r="M1613">
        <f>COUNTIF(Лист1!A:A,B1613)</f>
        <v>0</v>
      </c>
      <c r="N1613">
        <f>ABS(M1613-1)</f>
        <v>1</v>
      </c>
      <c r="O1613">
        <f>SUMIFS(M:M,K:K,"&gt;="&amp;K1613)</f>
        <v>532</v>
      </c>
      <c r="P1613">
        <f>SUMIFS(M:M,K:K,"&lt;"&amp;K1613)+72543</f>
        <v>72603</v>
      </c>
      <c r="Q1613">
        <f>O1613/SUM(M:M)</f>
        <v>0.44932432432432434</v>
      </c>
      <c r="R1613">
        <f>1-P1613/(SUM(N:N)+72543)</f>
        <v>0.148581614344517</v>
      </c>
      <c r="S1613">
        <v>0.44932432432432434</v>
      </c>
      <c r="T1613">
        <f>1-R1613+Q1613</f>
        <v>1.3007427099798075</v>
      </c>
      <c r="U1613">
        <f>(R1614-R1613)*(Q1614+Q1613)/2</f>
        <v>0</v>
      </c>
    </row>
    <row r="1614" spans="1:21">
      <c r="A1614" t="s">
        <v>16</v>
      </c>
      <c r="B1614" t="s">
        <v>3239</v>
      </c>
      <c r="C1614" t="s">
        <v>3240</v>
      </c>
      <c r="D1614" s="2" t="s">
        <v>13</v>
      </c>
      <c r="E1614">
        <v>3</v>
      </c>
      <c r="F1614">
        <v>273</v>
      </c>
      <c r="G1614" t="s">
        <v>11</v>
      </c>
      <c r="H1614">
        <v>1</v>
      </c>
      <c r="I1614">
        <v>425</v>
      </c>
      <c r="J1614" t="s">
        <v>12</v>
      </c>
      <c r="K1614">
        <v>85.7</v>
      </c>
      <c r="L1614" s="1">
        <v>1.3000000000000001E-21</v>
      </c>
      <c r="M1614">
        <f>COUNTIF(Лист1!A:A,B1614)</f>
        <v>0</v>
      </c>
      <c r="N1614">
        <f>ABS(M1614-1)</f>
        <v>1</v>
      </c>
      <c r="O1614">
        <f>SUMIFS(M:M,K:K,"&gt;="&amp;K1614)</f>
        <v>532</v>
      </c>
      <c r="P1614">
        <f>SUMIFS(M:M,K:K,"&lt;"&amp;K1614)+72543</f>
        <v>72603</v>
      </c>
      <c r="Q1614">
        <f>O1614/SUM(M:M)</f>
        <v>0.44932432432432434</v>
      </c>
      <c r="R1614">
        <f>1-P1614/(SUM(N:N)+72543)</f>
        <v>0.148581614344517</v>
      </c>
      <c r="S1614">
        <v>0.44932432432432434</v>
      </c>
      <c r="T1614">
        <f>1-R1614+Q1614</f>
        <v>1.3007427099798075</v>
      </c>
      <c r="U1614">
        <f>(R1615-R1614)*(Q1615+Q1614)/2</f>
        <v>0</v>
      </c>
    </row>
    <row r="1615" spans="1:21">
      <c r="A1615" t="s">
        <v>16</v>
      </c>
      <c r="B1615" t="s">
        <v>3241</v>
      </c>
      <c r="C1615" t="s">
        <v>3242</v>
      </c>
      <c r="D1615" s="2" t="s">
        <v>13</v>
      </c>
      <c r="E1615">
        <v>12</v>
      </c>
      <c r="F1615">
        <v>276</v>
      </c>
      <c r="G1615" t="s">
        <v>11</v>
      </c>
      <c r="H1615">
        <v>1</v>
      </c>
      <c r="I1615">
        <v>425</v>
      </c>
      <c r="J1615" t="s">
        <v>12</v>
      </c>
      <c r="K1615">
        <v>85.7</v>
      </c>
      <c r="L1615" s="1">
        <v>1.3000000000000001E-21</v>
      </c>
      <c r="M1615">
        <f>COUNTIF(Лист1!A:A,B1615)</f>
        <v>0</v>
      </c>
      <c r="N1615">
        <f>ABS(M1615-1)</f>
        <v>1</v>
      </c>
      <c r="O1615">
        <f>SUMIFS(M:M,K:K,"&gt;="&amp;K1615)</f>
        <v>532</v>
      </c>
      <c r="P1615">
        <f>SUMIFS(M:M,K:K,"&lt;"&amp;K1615)+72543</f>
        <v>72603</v>
      </c>
      <c r="Q1615">
        <f>O1615/SUM(M:M)</f>
        <v>0.44932432432432434</v>
      </c>
      <c r="R1615">
        <f>1-P1615/(SUM(N:N)+72543)</f>
        <v>0.148581614344517</v>
      </c>
      <c r="S1615">
        <v>0.44932432432432434</v>
      </c>
      <c r="T1615">
        <f>1-R1615+Q1615</f>
        <v>1.3007427099798075</v>
      </c>
      <c r="U1615">
        <f>(R1616-R1615)*(Q1616+Q1615)/2</f>
        <v>0</v>
      </c>
    </row>
    <row r="1616" spans="1:21">
      <c r="A1616" t="s">
        <v>16</v>
      </c>
      <c r="B1616" t="s">
        <v>3243</v>
      </c>
      <c r="C1616" t="s">
        <v>3244</v>
      </c>
      <c r="D1616" s="2" t="s">
        <v>13</v>
      </c>
      <c r="E1616">
        <v>5</v>
      </c>
      <c r="F1616">
        <v>276</v>
      </c>
      <c r="G1616" t="s">
        <v>11</v>
      </c>
      <c r="H1616">
        <v>1</v>
      </c>
      <c r="I1616">
        <v>425</v>
      </c>
      <c r="J1616" t="s">
        <v>12</v>
      </c>
      <c r="K1616">
        <v>85.7</v>
      </c>
      <c r="L1616" s="1">
        <v>1.3000000000000001E-21</v>
      </c>
      <c r="M1616">
        <f>COUNTIF(Лист1!A:A,B1616)</f>
        <v>0</v>
      </c>
      <c r="N1616">
        <f>ABS(M1616-1)</f>
        <v>1</v>
      </c>
      <c r="O1616">
        <f>SUMIFS(M:M,K:K,"&gt;="&amp;K1616)</f>
        <v>532</v>
      </c>
      <c r="P1616">
        <f>SUMIFS(M:M,K:K,"&lt;"&amp;K1616)+72543</f>
        <v>72603</v>
      </c>
      <c r="Q1616">
        <f>O1616/SUM(M:M)</f>
        <v>0.44932432432432434</v>
      </c>
      <c r="R1616">
        <f>1-P1616/(SUM(N:N)+72543)</f>
        <v>0.148581614344517</v>
      </c>
      <c r="S1616">
        <v>0.44932432432432434</v>
      </c>
      <c r="T1616">
        <f>1-R1616+Q1616</f>
        <v>1.3007427099798075</v>
      </c>
      <c r="U1616">
        <f>(R1617-R1616)*(Q1617+Q1616)/2</f>
        <v>0</v>
      </c>
    </row>
    <row r="1617" spans="1:21">
      <c r="A1617" t="s">
        <v>16</v>
      </c>
      <c r="B1617" t="s">
        <v>3245</v>
      </c>
      <c r="C1617" t="s">
        <v>3246</v>
      </c>
      <c r="D1617" s="2" t="s">
        <v>13</v>
      </c>
      <c r="E1617">
        <v>3</v>
      </c>
      <c r="F1617">
        <v>276</v>
      </c>
      <c r="G1617" t="s">
        <v>11</v>
      </c>
      <c r="H1617">
        <v>1</v>
      </c>
      <c r="I1617">
        <v>425</v>
      </c>
      <c r="J1617" t="s">
        <v>12</v>
      </c>
      <c r="K1617">
        <v>85.6</v>
      </c>
      <c r="L1617" s="1">
        <v>1.4E-21</v>
      </c>
      <c r="M1617">
        <f>COUNTIF(Лист1!A:A,B1617)</f>
        <v>0</v>
      </c>
      <c r="N1617">
        <f>ABS(M1617-1)</f>
        <v>1</v>
      </c>
      <c r="O1617">
        <f>SUMIFS(M:M,K:K,"&gt;="&amp;K1617)</f>
        <v>532</v>
      </c>
      <c r="P1617">
        <f>SUMIFS(M:M,K:K,"&lt;"&amp;K1617)+72543</f>
        <v>72603</v>
      </c>
      <c r="Q1617">
        <f>O1617/SUM(M:M)</f>
        <v>0.44932432432432434</v>
      </c>
      <c r="R1617">
        <f>1-P1617/(SUM(N:N)+72543)</f>
        <v>0.148581614344517</v>
      </c>
      <c r="S1617">
        <v>0.44932432432432434</v>
      </c>
      <c r="T1617">
        <f>1-R1617+Q1617</f>
        <v>1.3007427099798075</v>
      </c>
      <c r="U1617">
        <f>(R1618-R1617)*(Q1618+Q1617)/2</f>
        <v>5.2741972444064098E-6</v>
      </c>
    </row>
    <row r="1618" spans="1:21">
      <c r="A1618" t="s">
        <v>16</v>
      </c>
      <c r="B1618" t="s">
        <v>3247</v>
      </c>
      <c r="C1618" t="s">
        <v>3248</v>
      </c>
      <c r="D1618" s="2" t="s">
        <v>13</v>
      </c>
      <c r="E1618">
        <v>6</v>
      </c>
      <c r="F1618">
        <v>278</v>
      </c>
      <c r="G1618" t="s">
        <v>11</v>
      </c>
      <c r="H1618">
        <v>1</v>
      </c>
      <c r="I1618">
        <v>425</v>
      </c>
      <c r="J1618" t="s">
        <v>12</v>
      </c>
      <c r="K1618">
        <v>85.5</v>
      </c>
      <c r="L1618" s="1">
        <v>1.4E-21</v>
      </c>
      <c r="M1618">
        <f>COUNTIF(Лист1!A:A,B1618)</f>
        <v>0</v>
      </c>
      <c r="N1618">
        <f>ABS(M1618-1)</f>
        <v>1</v>
      </c>
      <c r="O1618">
        <f>SUMIFS(M:M,K:K,"&gt;="&amp;K1618)</f>
        <v>533</v>
      </c>
      <c r="P1618">
        <f>SUMIFS(M:M,K:K,"&lt;"&amp;K1618)+72543</f>
        <v>72602</v>
      </c>
      <c r="Q1618">
        <f>O1618/SUM(M:M)</f>
        <v>0.45016891891891891</v>
      </c>
      <c r="R1618">
        <f>1-P1618/(SUM(N:N)+72543)</f>
        <v>0.14859334138590174</v>
      </c>
      <c r="S1618">
        <v>0.45016891891891891</v>
      </c>
      <c r="T1618">
        <f>1-R1618+Q1618</f>
        <v>1.3015755775330171</v>
      </c>
      <c r="U1618">
        <f>(R1619-R1618)*(Q1619+Q1618)/2</f>
        <v>0</v>
      </c>
    </row>
    <row r="1619" spans="1:21">
      <c r="A1619" t="s">
        <v>16</v>
      </c>
      <c r="B1619" t="s">
        <v>3249</v>
      </c>
      <c r="C1619" t="s">
        <v>3250</v>
      </c>
      <c r="D1619" s="2" t="s">
        <v>13</v>
      </c>
      <c r="E1619">
        <v>3</v>
      </c>
      <c r="F1619">
        <v>276</v>
      </c>
      <c r="G1619" t="s">
        <v>11</v>
      </c>
      <c r="H1619">
        <v>1</v>
      </c>
      <c r="I1619">
        <v>425</v>
      </c>
      <c r="J1619" t="s">
        <v>12</v>
      </c>
      <c r="K1619">
        <v>85.5</v>
      </c>
      <c r="L1619" s="1">
        <v>1.5E-21</v>
      </c>
      <c r="M1619">
        <f>COUNTIF(Лист1!A:A,B1619)</f>
        <v>0</v>
      </c>
      <c r="N1619">
        <f>ABS(M1619-1)</f>
        <v>1</v>
      </c>
      <c r="O1619">
        <f>SUMIFS(M:M,K:K,"&gt;="&amp;K1619)</f>
        <v>533</v>
      </c>
      <c r="P1619">
        <f>SUMIFS(M:M,K:K,"&lt;"&amp;K1619)+72543</f>
        <v>72602</v>
      </c>
      <c r="Q1619">
        <f>O1619/SUM(M:M)</f>
        <v>0.45016891891891891</v>
      </c>
      <c r="R1619">
        <f>1-P1619/(SUM(N:N)+72543)</f>
        <v>0.14859334138590174</v>
      </c>
      <c r="S1619">
        <v>0.45016891891891891</v>
      </c>
      <c r="T1619">
        <f>1-R1619+Q1619</f>
        <v>1.3015755775330171</v>
      </c>
      <c r="U1619">
        <f>(R1620-R1619)*(Q1620+Q1619)/2</f>
        <v>0</v>
      </c>
    </row>
    <row r="1620" spans="1:21">
      <c r="A1620" t="s">
        <v>16</v>
      </c>
      <c r="B1620" t="s">
        <v>3251</v>
      </c>
      <c r="C1620" t="s">
        <v>3252</v>
      </c>
      <c r="D1620" s="2" t="s">
        <v>13</v>
      </c>
      <c r="E1620">
        <v>16</v>
      </c>
      <c r="F1620">
        <v>290</v>
      </c>
      <c r="G1620" t="s">
        <v>11</v>
      </c>
      <c r="H1620">
        <v>1</v>
      </c>
      <c r="I1620">
        <v>425</v>
      </c>
      <c r="J1620" t="s">
        <v>12</v>
      </c>
      <c r="K1620">
        <v>85.5</v>
      </c>
      <c r="L1620" s="1">
        <v>1.5E-21</v>
      </c>
      <c r="M1620">
        <f>COUNTIF(Лист1!A:A,B1620)</f>
        <v>1</v>
      </c>
      <c r="N1620">
        <f>ABS(M1620-1)</f>
        <v>0</v>
      </c>
      <c r="O1620">
        <f>SUMIFS(M:M,K:K,"&gt;="&amp;K1620)</f>
        <v>533</v>
      </c>
      <c r="P1620">
        <f>SUMIFS(M:M,K:K,"&lt;"&amp;K1620)+72543</f>
        <v>72602</v>
      </c>
      <c r="Q1620">
        <f>O1620/SUM(M:M)</f>
        <v>0.45016891891891891</v>
      </c>
      <c r="R1620">
        <f>1-P1620/(SUM(N:N)+72543)</f>
        <v>0.14859334138590174</v>
      </c>
      <c r="S1620">
        <v>0.45016891891891891</v>
      </c>
      <c r="T1620">
        <f>1-R1620+Q1620</f>
        <v>1.3015755775330171</v>
      </c>
      <c r="U1620">
        <f>(R1621-R1620)*(Q1621+Q1620)/2</f>
        <v>0</v>
      </c>
    </row>
    <row r="1621" spans="1:21">
      <c r="A1621" t="s">
        <v>16</v>
      </c>
      <c r="B1621" t="s">
        <v>3253</v>
      </c>
      <c r="C1621" t="s">
        <v>3254</v>
      </c>
      <c r="D1621" s="2" t="s">
        <v>13</v>
      </c>
      <c r="E1621">
        <v>3</v>
      </c>
      <c r="F1621">
        <v>276</v>
      </c>
      <c r="G1621" t="s">
        <v>11</v>
      </c>
      <c r="H1621">
        <v>1</v>
      </c>
      <c r="I1621">
        <v>425</v>
      </c>
      <c r="J1621" t="s">
        <v>12</v>
      </c>
      <c r="K1621">
        <v>85.4</v>
      </c>
      <c r="L1621" s="1">
        <v>1.5E-21</v>
      </c>
      <c r="M1621">
        <f>COUNTIF(Лист1!A:A,B1621)</f>
        <v>0</v>
      </c>
      <c r="N1621">
        <f>ABS(M1621-1)</f>
        <v>1</v>
      </c>
      <c r="O1621">
        <f>SUMIFS(M:M,K:K,"&gt;="&amp;K1621)</f>
        <v>533</v>
      </c>
      <c r="P1621">
        <f>SUMIFS(M:M,K:K,"&lt;"&amp;K1621)+72543</f>
        <v>72602</v>
      </c>
      <c r="Q1621">
        <f>O1621/SUM(M:M)</f>
        <v>0.45016891891891891</v>
      </c>
      <c r="R1621">
        <f>1-P1621/(SUM(N:N)+72543)</f>
        <v>0.14859334138590174</v>
      </c>
      <c r="S1621">
        <v>0.45016891891891891</v>
      </c>
      <c r="T1621">
        <f>1-R1621+Q1621</f>
        <v>1.3015755775330171</v>
      </c>
      <c r="U1621">
        <f>(R1622-R1621)*(Q1622+Q1621)/2</f>
        <v>0</v>
      </c>
    </row>
    <row r="1622" spans="1:21">
      <c r="A1622" t="s">
        <v>16</v>
      </c>
      <c r="B1622" t="s">
        <v>3255</v>
      </c>
      <c r="C1622" t="s">
        <v>3256</v>
      </c>
      <c r="D1622" s="2" t="s">
        <v>13</v>
      </c>
      <c r="E1622">
        <v>2</v>
      </c>
      <c r="F1622">
        <v>276</v>
      </c>
      <c r="G1622" t="s">
        <v>11</v>
      </c>
      <c r="H1622">
        <v>1</v>
      </c>
      <c r="I1622">
        <v>425</v>
      </c>
      <c r="J1622" t="s">
        <v>12</v>
      </c>
      <c r="K1622">
        <v>85.4</v>
      </c>
      <c r="L1622" s="1">
        <v>1.5E-21</v>
      </c>
      <c r="M1622">
        <f>COUNTIF(Лист1!A:A,B1622)</f>
        <v>0</v>
      </c>
      <c r="N1622">
        <f>ABS(M1622-1)</f>
        <v>1</v>
      </c>
      <c r="O1622">
        <f>SUMIFS(M:M,K:K,"&gt;="&amp;K1622)</f>
        <v>533</v>
      </c>
      <c r="P1622">
        <f>SUMIFS(M:M,K:K,"&lt;"&amp;K1622)+72543</f>
        <v>72602</v>
      </c>
      <c r="Q1622">
        <f>O1622/SUM(M:M)</f>
        <v>0.45016891891891891</v>
      </c>
      <c r="R1622">
        <f>1-P1622/(SUM(N:N)+72543)</f>
        <v>0.14859334138590174</v>
      </c>
      <c r="S1622">
        <v>0.45016891891891891</v>
      </c>
      <c r="T1622">
        <f>1-R1622+Q1622</f>
        <v>1.3015755775330171</v>
      </c>
      <c r="U1622">
        <f>(R1623-R1622)*(Q1623+Q1622)/2</f>
        <v>0</v>
      </c>
    </row>
    <row r="1623" spans="1:21">
      <c r="A1623" t="s">
        <v>16</v>
      </c>
      <c r="B1623" t="s">
        <v>3257</v>
      </c>
      <c r="C1623" t="s">
        <v>3258</v>
      </c>
      <c r="D1623" s="2" t="s">
        <v>13</v>
      </c>
      <c r="E1623">
        <v>2</v>
      </c>
      <c r="F1623">
        <v>276</v>
      </c>
      <c r="G1623" t="s">
        <v>11</v>
      </c>
      <c r="H1623">
        <v>1</v>
      </c>
      <c r="I1623">
        <v>425</v>
      </c>
      <c r="J1623" t="s">
        <v>12</v>
      </c>
      <c r="K1623">
        <v>85.4</v>
      </c>
      <c r="L1623" s="1">
        <v>1.5E-21</v>
      </c>
      <c r="M1623">
        <f>COUNTIF(Лист1!A:A,B1623)</f>
        <v>0</v>
      </c>
      <c r="N1623">
        <f>ABS(M1623-1)</f>
        <v>1</v>
      </c>
      <c r="O1623">
        <f>SUMIFS(M:M,K:K,"&gt;="&amp;K1623)</f>
        <v>533</v>
      </c>
      <c r="P1623">
        <f>SUMIFS(M:M,K:K,"&lt;"&amp;K1623)+72543</f>
        <v>72602</v>
      </c>
      <c r="Q1623">
        <f>O1623/SUM(M:M)</f>
        <v>0.45016891891891891</v>
      </c>
      <c r="R1623">
        <f>1-P1623/(SUM(N:N)+72543)</f>
        <v>0.14859334138590174</v>
      </c>
      <c r="S1623">
        <v>0.45016891891891891</v>
      </c>
      <c r="T1623">
        <f>1-R1623+Q1623</f>
        <v>1.3015755775330171</v>
      </c>
      <c r="U1623">
        <f>(R1624-R1623)*(Q1624+Q1623)/2</f>
        <v>0</v>
      </c>
    </row>
    <row r="1624" spans="1:21">
      <c r="A1624" t="s">
        <v>16</v>
      </c>
      <c r="B1624" t="s">
        <v>3259</v>
      </c>
      <c r="C1624" t="s">
        <v>3260</v>
      </c>
      <c r="D1624" s="2" t="s">
        <v>13</v>
      </c>
      <c r="E1624">
        <v>2</v>
      </c>
      <c r="F1624">
        <v>276</v>
      </c>
      <c r="G1624" t="s">
        <v>11</v>
      </c>
      <c r="H1624">
        <v>1</v>
      </c>
      <c r="I1624">
        <v>425</v>
      </c>
      <c r="J1624" t="s">
        <v>12</v>
      </c>
      <c r="K1624">
        <v>85.4</v>
      </c>
      <c r="L1624" s="1">
        <v>1.5E-21</v>
      </c>
      <c r="M1624">
        <f>COUNTIF(Лист1!A:A,B1624)</f>
        <v>0</v>
      </c>
      <c r="N1624">
        <f>ABS(M1624-1)</f>
        <v>1</v>
      </c>
      <c r="O1624">
        <f>SUMIFS(M:M,K:K,"&gt;="&amp;K1624)</f>
        <v>533</v>
      </c>
      <c r="P1624">
        <f>SUMIFS(M:M,K:K,"&lt;"&amp;K1624)+72543</f>
        <v>72602</v>
      </c>
      <c r="Q1624">
        <f>O1624/SUM(M:M)</f>
        <v>0.45016891891891891</v>
      </c>
      <c r="R1624">
        <f>1-P1624/(SUM(N:N)+72543)</f>
        <v>0.14859334138590174</v>
      </c>
      <c r="S1624">
        <v>0.45016891891891891</v>
      </c>
      <c r="T1624">
        <f>1-R1624+Q1624</f>
        <v>1.3015755775330171</v>
      </c>
      <c r="U1624">
        <f>(R1625-R1624)*(Q1625+Q1624)/2</f>
        <v>0</v>
      </c>
    </row>
    <row r="1625" spans="1:21">
      <c r="A1625" t="s">
        <v>16</v>
      </c>
      <c r="B1625" t="s">
        <v>3261</v>
      </c>
      <c r="C1625" t="s">
        <v>3262</v>
      </c>
      <c r="D1625" s="2" t="s">
        <v>13</v>
      </c>
      <c r="E1625">
        <v>2</v>
      </c>
      <c r="F1625">
        <v>276</v>
      </c>
      <c r="G1625" t="s">
        <v>11</v>
      </c>
      <c r="H1625">
        <v>1</v>
      </c>
      <c r="I1625">
        <v>425</v>
      </c>
      <c r="J1625" t="s">
        <v>12</v>
      </c>
      <c r="K1625">
        <v>85.4</v>
      </c>
      <c r="L1625" s="1">
        <v>1.5E-21</v>
      </c>
      <c r="M1625">
        <f>COUNTIF(Лист1!A:A,B1625)</f>
        <v>0</v>
      </c>
      <c r="N1625">
        <f>ABS(M1625-1)</f>
        <v>1</v>
      </c>
      <c r="O1625">
        <f>SUMIFS(M:M,K:K,"&gt;="&amp;K1625)</f>
        <v>533</v>
      </c>
      <c r="P1625">
        <f>SUMIFS(M:M,K:K,"&lt;"&amp;K1625)+72543</f>
        <v>72602</v>
      </c>
      <c r="Q1625">
        <f>O1625/SUM(M:M)</f>
        <v>0.45016891891891891</v>
      </c>
      <c r="R1625">
        <f>1-P1625/(SUM(N:N)+72543)</f>
        <v>0.14859334138590174</v>
      </c>
      <c r="S1625">
        <v>0.45016891891891891</v>
      </c>
      <c r="T1625">
        <f>1-R1625+Q1625</f>
        <v>1.3015755775330171</v>
      </c>
      <c r="U1625">
        <f>(R1626-R1625)*(Q1626+Q1625)/2</f>
        <v>0</v>
      </c>
    </row>
    <row r="1626" spans="1:21">
      <c r="A1626" t="s">
        <v>16</v>
      </c>
      <c r="B1626" t="s">
        <v>3263</v>
      </c>
      <c r="C1626" t="s">
        <v>3264</v>
      </c>
      <c r="D1626" s="2" t="s">
        <v>13</v>
      </c>
      <c r="E1626">
        <v>2</v>
      </c>
      <c r="F1626">
        <v>276</v>
      </c>
      <c r="G1626" t="s">
        <v>11</v>
      </c>
      <c r="H1626">
        <v>1</v>
      </c>
      <c r="I1626">
        <v>425</v>
      </c>
      <c r="J1626" t="s">
        <v>12</v>
      </c>
      <c r="K1626">
        <v>85.4</v>
      </c>
      <c r="L1626" s="1">
        <v>1.5E-21</v>
      </c>
      <c r="M1626">
        <f>COUNTIF(Лист1!A:A,B1626)</f>
        <v>0</v>
      </c>
      <c r="N1626">
        <f>ABS(M1626-1)</f>
        <v>1</v>
      </c>
      <c r="O1626">
        <f>SUMIFS(M:M,K:K,"&gt;="&amp;K1626)</f>
        <v>533</v>
      </c>
      <c r="P1626">
        <f>SUMIFS(M:M,K:K,"&lt;"&amp;K1626)+72543</f>
        <v>72602</v>
      </c>
      <c r="Q1626">
        <f>O1626/SUM(M:M)</f>
        <v>0.45016891891891891</v>
      </c>
      <c r="R1626">
        <f>1-P1626/(SUM(N:N)+72543)</f>
        <v>0.14859334138590174</v>
      </c>
      <c r="S1626">
        <v>0.45016891891891891</v>
      </c>
      <c r="T1626">
        <f>1-R1626+Q1626</f>
        <v>1.3015755775330171</v>
      </c>
      <c r="U1626">
        <f>(R1627-R1626)*(Q1627+Q1626)/2</f>
        <v>0</v>
      </c>
    </row>
    <row r="1627" spans="1:21">
      <c r="A1627" t="s">
        <v>16</v>
      </c>
      <c r="B1627" t="s">
        <v>3265</v>
      </c>
      <c r="C1627" t="s">
        <v>3266</v>
      </c>
      <c r="D1627" s="2" t="s">
        <v>13</v>
      </c>
      <c r="E1627">
        <v>1</v>
      </c>
      <c r="F1627">
        <v>283</v>
      </c>
      <c r="G1627" t="s">
        <v>15</v>
      </c>
      <c r="H1627">
        <v>1</v>
      </c>
      <c r="I1627">
        <v>425</v>
      </c>
      <c r="J1627" t="s">
        <v>12</v>
      </c>
      <c r="K1627">
        <v>85.4</v>
      </c>
      <c r="L1627" s="1">
        <v>1.6000000000000001E-21</v>
      </c>
      <c r="M1627">
        <f>COUNTIF(Лист1!A:A,B1627)</f>
        <v>0</v>
      </c>
      <c r="N1627">
        <f>ABS(M1627-1)</f>
        <v>1</v>
      </c>
      <c r="O1627">
        <f>SUMIFS(M:M,K:K,"&gt;="&amp;K1627)</f>
        <v>533</v>
      </c>
      <c r="P1627">
        <f>SUMIFS(M:M,K:K,"&lt;"&amp;K1627)+72543</f>
        <v>72602</v>
      </c>
      <c r="Q1627">
        <f>O1627/SUM(M:M)</f>
        <v>0.45016891891891891</v>
      </c>
      <c r="R1627">
        <f>1-P1627/(SUM(N:N)+72543)</f>
        <v>0.14859334138590174</v>
      </c>
      <c r="S1627">
        <v>0.45016891891891891</v>
      </c>
      <c r="T1627">
        <f>1-R1627+Q1627</f>
        <v>1.3015755775330171</v>
      </c>
      <c r="U1627">
        <f>(R1628-R1627)*(Q1628+Q1627)/2</f>
        <v>0</v>
      </c>
    </row>
    <row r="1628" spans="1:21">
      <c r="A1628" t="s">
        <v>16</v>
      </c>
      <c r="B1628" t="s">
        <v>3267</v>
      </c>
      <c r="C1628" t="s">
        <v>3268</v>
      </c>
      <c r="D1628" s="2" t="s">
        <v>13</v>
      </c>
      <c r="E1628">
        <v>1</v>
      </c>
      <c r="F1628">
        <v>275</v>
      </c>
      <c r="G1628" t="s">
        <v>15</v>
      </c>
      <c r="H1628">
        <v>1</v>
      </c>
      <c r="I1628">
        <v>425</v>
      </c>
      <c r="J1628" t="s">
        <v>12</v>
      </c>
      <c r="K1628">
        <v>85.4</v>
      </c>
      <c r="L1628" s="1">
        <v>1.6000000000000001E-21</v>
      </c>
      <c r="M1628">
        <f>COUNTIF(Лист1!A:A,B1628)</f>
        <v>0</v>
      </c>
      <c r="N1628">
        <f>ABS(M1628-1)</f>
        <v>1</v>
      </c>
      <c r="O1628">
        <f>SUMIFS(M:M,K:K,"&gt;="&amp;K1628)</f>
        <v>533</v>
      </c>
      <c r="P1628">
        <f>SUMIFS(M:M,K:K,"&lt;"&amp;K1628)+72543</f>
        <v>72602</v>
      </c>
      <c r="Q1628">
        <f>O1628/SUM(M:M)</f>
        <v>0.45016891891891891</v>
      </c>
      <c r="R1628">
        <f>1-P1628/(SUM(N:N)+72543)</f>
        <v>0.14859334138590174</v>
      </c>
      <c r="S1628">
        <v>0.45016891891891891</v>
      </c>
      <c r="T1628">
        <f>1-R1628+Q1628</f>
        <v>1.3015755775330171</v>
      </c>
      <c r="U1628">
        <f>(R1629-R1628)*(Q1629+Q1628)/2</f>
        <v>0</v>
      </c>
    </row>
    <row r="1629" spans="1:21">
      <c r="A1629" t="s">
        <v>16</v>
      </c>
      <c r="B1629" t="s">
        <v>3269</v>
      </c>
      <c r="C1629" t="s">
        <v>3270</v>
      </c>
      <c r="D1629" s="2" t="s">
        <v>13</v>
      </c>
      <c r="E1629">
        <v>15</v>
      </c>
      <c r="F1629">
        <v>291</v>
      </c>
      <c r="G1629" t="s">
        <v>11</v>
      </c>
      <c r="H1629">
        <v>1</v>
      </c>
      <c r="I1629">
        <v>425</v>
      </c>
      <c r="J1629" t="s">
        <v>12</v>
      </c>
      <c r="K1629">
        <v>85.4</v>
      </c>
      <c r="L1629" s="1">
        <v>1.6000000000000001E-21</v>
      </c>
      <c r="M1629">
        <f>COUNTIF(Лист1!A:A,B1629)</f>
        <v>0</v>
      </c>
      <c r="N1629">
        <f>ABS(M1629-1)</f>
        <v>1</v>
      </c>
      <c r="O1629">
        <f>SUMIFS(M:M,K:K,"&gt;="&amp;K1629)</f>
        <v>533</v>
      </c>
      <c r="P1629">
        <f>SUMIFS(M:M,K:K,"&lt;"&amp;K1629)+72543</f>
        <v>72602</v>
      </c>
      <c r="Q1629">
        <f>O1629/SUM(M:M)</f>
        <v>0.45016891891891891</v>
      </c>
      <c r="R1629">
        <f>1-P1629/(SUM(N:N)+72543)</f>
        <v>0.14859334138590174</v>
      </c>
      <c r="S1629">
        <v>0.45016891891891891</v>
      </c>
      <c r="T1629">
        <f>1-R1629+Q1629</f>
        <v>1.3015755775330171</v>
      </c>
      <c r="U1629">
        <f>(R1630-R1629)*(Q1630+Q1629)/2</f>
        <v>0</v>
      </c>
    </row>
    <row r="1630" spans="1:21">
      <c r="A1630" t="s">
        <v>16</v>
      </c>
      <c r="B1630" t="s">
        <v>3271</v>
      </c>
      <c r="C1630" t="s">
        <v>3272</v>
      </c>
      <c r="D1630" s="2" t="s">
        <v>13</v>
      </c>
      <c r="E1630">
        <v>1</v>
      </c>
      <c r="F1630">
        <v>273</v>
      </c>
      <c r="G1630" t="s">
        <v>15</v>
      </c>
      <c r="H1630">
        <v>1</v>
      </c>
      <c r="I1630">
        <v>425</v>
      </c>
      <c r="J1630" t="s">
        <v>12</v>
      </c>
      <c r="K1630">
        <v>85.3</v>
      </c>
      <c r="L1630" s="1">
        <v>1.7E-21</v>
      </c>
      <c r="M1630">
        <f>COUNTIF(Лист1!A:A,B1630)</f>
        <v>0</v>
      </c>
      <c r="N1630">
        <f>ABS(M1630-1)</f>
        <v>1</v>
      </c>
      <c r="O1630">
        <f>SUMIFS(M:M,K:K,"&gt;="&amp;K1630)</f>
        <v>533</v>
      </c>
      <c r="P1630">
        <f>SUMIFS(M:M,K:K,"&lt;"&amp;K1630)+72543</f>
        <v>72602</v>
      </c>
      <c r="Q1630">
        <f>O1630/SUM(M:M)</f>
        <v>0.45016891891891891</v>
      </c>
      <c r="R1630">
        <f>1-P1630/(SUM(N:N)+72543)</f>
        <v>0.14859334138590174</v>
      </c>
      <c r="S1630">
        <v>0.45016891891891891</v>
      </c>
      <c r="T1630">
        <f>1-R1630+Q1630</f>
        <v>1.3015755775330171</v>
      </c>
      <c r="U1630">
        <f>(R1631-R1630)*(Q1631+Q1630)/2</f>
        <v>5.2841018401705533E-6</v>
      </c>
    </row>
    <row r="1631" spans="1:21">
      <c r="A1631" t="s">
        <v>16</v>
      </c>
      <c r="B1631" t="s">
        <v>3273</v>
      </c>
      <c r="C1631" t="s">
        <v>3274</v>
      </c>
      <c r="D1631" s="2" t="s">
        <v>13</v>
      </c>
      <c r="E1631">
        <v>15</v>
      </c>
      <c r="F1631">
        <v>287</v>
      </c>
      <c r="G1631" t="s">
        <v>11</v>
      </c>
      <c r="H1631">
        <v>1</v>
      </c>
      <c r="I1631">
        <v>425</v>
      </c>
      <c r="J1631" t="s">
        <v>12</v>
      </c>
      <c r="K1631">
        <v>85.2</v>
      </c>
      <c r="L1631" s="1">
        <v>1.7E-21</v>
      </c>
      <c r="M1631">
        <f>COUNTIF(Лист1!A:A,B1631)</f>
        <v>0</v>
      </c>
      <c r="N1631">
        <f>ABS(M1631-1)</f>
        <v>1</v>
      </c>
      <c r="O1631">
        <f>SUMIFS(M:M,K:K,"&gt;="&amp;K1631)</f>
        <v>534</v>
      </c>
      <c r="P1631">
        <f>SUMIFS(M:M,K:K,"&lt;"&amp;K1631)+72543</f>
        <v>72601</v>
      </c>
      <c r="Q1631">
        <f>O1631/SUM(M:M)</f>
        <v>0.45101351351351349</v>
      </c>
      <c r="R1631">
        <f>1-P1631/(SUM(N:N)+72543)</f>
        <v>0.14860506842728649</v>
      </c>
      <c r="S1631">
        <v>0.45101351351351349</v>
      </c>
      <c r="T1631">
        <f>1-R1631+Q1631</f>
        <v>1.302408445086227</v>
      </c>
      <c r="U1631">
        <f>(R1632-R1631)*(Q1632+Q1631)/2</f>
        <v>0</v>
      </c>
    </row>
    <row r="1632" spans="1:21">
      <c r="A1632" t="s">
        <v>16</v>
      </c>
      <c r="B1632" t="s">
        <v>3275</v>
      </c>
      <c r="C1632" t="s">
        <v>3276</v>
      </c>
      <c r="D1632" s="2" t="s">
        <v>13</v>
      </c>
      <c r="E1632">
        <v>1</v>
      </c>
      <c r="F1632">
        <v>312</v>
      </c>
      <c r="G1632" t="s">
        <v>15</v>
      </c>
      <c r="H1632">
        <v>1</v>
      </c>
      <c r="I1632">
        <v>425</v>
      </c>
      <c r="J1632" t="s">
        <v>12</v>
      </c>
      <c r="K1632">
        <v>85.2</v>
      </c>
      <c r="L1632" s="1">
        <v>1.7999999999999999E-21</v>
      </c>
      <c r="M1632">
        <f>COUNTIF(Лист1!A:A,B1632)</f>
        <v>0</v>
      </c>
      <c r="N1632">
        <f>ABS(M1632-1)</f>
        <v>1</v>
      </c>
      <c r="O1632">
        <f>SUMIFS(M:M,K:K,"&gt;="&amp;K1632)</f>
        <v>534</v>
      </c>
      <c r="P1632">
        <f>SUMIFS(M:M,K:K,"&lt;"&amp;K1632)+72543</f>
        <v>72601</v>
      </c>
      <c r="Q1632">
        <f>O1632/SUM(M:M)</f>
        <v>0.45101351351351349</v>
      </c>
      <c r="R1632">
        <f>1-P1632/(SUM(N:N)+72543)</f>
        <v>0.14860506842728649</v>
      </c>
      <c r="S1632">
        <v>0.45101351351351349</v>
      </c>
      <c r="T1632">
        <f>1-R1632+Q1632</f>
        <v>1.302408445086227</v>
      </c>
      <c r="U1632">
        <f>(R1633-R1632)*(Q1633+Q1632)/2</f>
        <v>0</v>
      </c>
    </row>
    <row r="1633" spans="1:21">
      <c r="A1633" t="s">
        <v>16</v>
      </c>
      <c r="B1633" t="s">
        <v>3277</v>
      </c>
      <c r="C1633" t="s">
        <v>3278</v>
      </c>
      <c r="D1633" s="2" t="s">
        <v>13</v>
      </c>
      <c r="E1633">
        <v>6</v>
      </c>
      <c r="F1633">
        <v>278</v>
      </c>
      <c r="G1633" t="s">
        <v>11</v>
      </c>
      <c r="H1633">
        <v>1</v>
      </c>
      <c r="I1633">
        <v>425</v>
      </c>
      <c r="J1633" t="s">
        <v>12</v>
      </c>
      <c r="K1633">
        <v>85.2</v>
      </c>
      <c r="L1633" s="1">
        <v>1.7999999999999999E-21</v>
      </c>
      <c r="M1633">
        <f>COUNTIF(Лист1!A:A,B1633)</f>
        <v>0</v>
      </c>
      <c r="N1633">
        <f>ABS(M1633-1)</f>
        <v>1</v>
      </c>
      <c r="O1633">
        <f>SUMIFS(M:M,K:K,"&gt;="&amp;K1633)</f>
        <v>534</v>
      </c>
      <c r="P1633">
        <f>SUMIFS(M:M,K:K,"&lt;"&amp;K1633)+72543</f>
        <v>72601</v>
      </c>
      <c r="Q1633">
        <f>O1633/SUM(M:M)</f>
        <v>0.45101351351351349</v>
      </c>
      <c r="R1633">
        <f>1-P1633/(SUM(N:N)+72543)</f>
        <v>0.14860506842728649</v>
      </c>
      <c r="S1633">
        <v>0.45101351351351349</v>
      </c>
      <c r="T1633">
        <f>1-R1633+Q1633</f>
        <v>1.302408445086227</v>
      </c>
      <c r="U1633">
        <f>(R1634-R1633)*(Q1634+Q1633)/2</f>
        <v>0</v>
      </c>
    </row>
    <row r="1634" spans="1:21">
      <c r="A1634" t="s">
        <v>16</v>
      </c>
      <c r="B1634" t="s">
        <v>3279</v>
      </c>
      <c r="C1634" t="s">
        <v>3280</v>
      </c>
      <c r="D1634" s="2" t="s">
        <v>13</v>
      </c>
      <c r="E1634">
        <v>6</v>
      </c>
      <c r="F1634">
        <v>278</v>
      </c>
      <c r="G1634" t="s">
        <v>11</v>
      </c>
      <c r="H1634">
        <v>1</v>
      </c>
      <c r="I1634">
        <v>425</v>
      </c>
      <c r="J1634" t="s">
        <v>12</v>
      </c>
      <c r="K1634">
        <v>85.2</v>
      </c>
      <c r="L1634" s="1">
        <v>1.7999999999999999E-21</v>
      </c>
      <c r="M1634">
        <f>COUNTIF(Лист1!A:A,B1634)</f>
        <v>0</v>
      </c>
      <c r="N1634">
        <f>ABS(M1634-1)</f>
        <v>1</v>
      </c>
      <c r="O1634">
        <f>SUMIFS(M:M,K:K,"&gt;="&amp;K1634)</f>
        <v>534</v>
      </c>
      <c r="P1634">
        <f>SUMIFS(M:M,K:K,"&lt;"&amp;K1634)+72543</f>
        <v>72601</v>
      </c>
      <c r="Q1634">
        <f>O1634/SUM(M:M)</f>
        <v>0.45101351351351349</v>
      </c>
      <c r="R1634">
        <f>1-P1634/(SUM(N:N)+72543)</f>
        <v>0.14860506842728649</v>
      </c>
      <c r="S1634">
        <v>0.45101351351351349</v>
      </c>
      <c r="T1634">
        <f>1-R1634+Q1634</f>
        <v>1.302408445086227</v>
      </c>
      <c r="U1634">
        <f>(R1635-R1634)*(Q1635+Q1634)/2</f>
        <v>0</v>
      </c>
    </row>
    <row r="1635" spans="1:21">
      <c r="A1635" t="s">
        <v>16</v>
      </c>
      <c r="B1635" t="s">
        <v>3281</v>
      </c>
      <c r="C1635" t="s">
        <v>3282</v>
      </c>
      <c r="D1635" s="2" t="s">
        <v>13</v>
      </c>
      <c r="E1635">
        <v>29</v>
      </c>
      <c r="F1635">
        <v>371</v>
      </c>
      <c r="G1635" t="s">
        <v>11</v>
      </c>
      <c r="H1635">
        <v>1</v>
      </c>
      <c r="I1635">
        <v>425</v>
      </c>
      <c r="J1635" t="s">
        <v>12</v>
      </c>
      <c r="K1635">
        <v>85.2</v>
      </c>
      <c r="L1635" s="1">
        <v>1.7999999999999999E-21</v>
      </c>
      <c r="M1635">
        <f>COUNTIF(Лист1!A:A,B1635)</f>
        <v>0</v>
      </c>
      <c r="N1635">
        <f>ABS(M1635-1)</f>
        <v>1</v>
      </c>
      <c r="O1635">
        <f>SUMIFS(M:M,K:K,"&gt;="&amp;K1635)</f>
        <v>534</v>
      </c>
      <c r="P1635">
        <f>SUMIFS(M:M,K:K,"&lt;"&amp;K1635)+72543</f>
        <v>72601</v>
      </c>
      <c r="Q1635">
        <f>O1635/SUM(M:M)</f>
        <v>0.45101351351351349</v>
      </c>
      <c r="R1635">
        <f>1-P1635/(SUM(N:N)+72543)</f>
        <v>0.14860506842728649</v>
      </c>
      <c r="S1635">
        <v>0.45101351351351349</v>
      </c>
      <c r="T1635">
        <f>1-R1635+Q1635</f>
        <v>1.302408445086227</v>
      </c>
      <c r="U1635">
        <f>(R1636-R1635)*(Q1636+Q1635)/2</f>
        <v>0</v>
      </c>
    </row>
    <row r="1636" spans="1:21">
      <c r="A1636" t="s">
        <v>16</v>
      </c>
      <c r="B1636" t="s">
        <v>3283</v>
      </c>
      <c r="C1636" t="s">
        <v>3284</v>
      </c>
      <c r="D1636" s="2" t="s">
        <v>13</v>
      </c>
      <c r="E1636">
        <v>13</v>
      </c>
      <c r="F1636">
        <v>451</v>
      </c>
      <c r="G1636" t="s">
        <v>11</v>
      </c>
      <c r="H1636">
        <v>1</v>
      </c>
      <c r="I1636">
        <v>425</v>
      </c>
      <c r="J1636" t="s">
        <v>12</v>
      </c>
      <c r="K1636">
        <v>85.2</v>
      </c>
      <c r="L1636" s="1">
        <v>1.7999999999999999E-21</v>
      </c>
      <c r="M1636">
        <f>COUNTIF(Лист1!A:A,B1636)</f>
        <v>1</v>
      </c>
      <c r="N1636">
        <f>ABS(M1636-1)</f>
        <v>0</v>
      </c>
      <c r="O1636">
        <f>SUMIFS(M:M,K:K,"&gt;="&amp;K1636)</f>
        <v>534</v>
      </c>
      <c r="P1636">
        <f>SUMIFS(M:M,K:K,"&lt;"&amp;K1636)+72543</f>
        <v>72601</v>
      </c>
      <c r="Q1636">
        <f>O1636/SUM(M:M)</f>
        <v>0.45101351351351349</v>
      </c>
      <c r="R1636">
        <f>1-P1636/(SUM(N:N)+72543)</f>
        <v>0.14860506842728649</v>
      </c>
      <c r="S1636">
        <v>0.45101351351351349</v>
      </c>
      <c r="T1636">
        <f>1-R1636+Q1636</f>
        <v>1.302408445086227</v>
      </c>
      <c r="U1636">
        <f>(R1637-R1636)*(Q1637+Q1636)/2</f>
        <v>0</v>
      </c>
    </row>
    <row r="1637" spans="1:21">
      <c r="A1637" t="s">
        <v>16</v>
      </c>
      <c r="B1637" t="s">
        <v>3285</v>
      </c>
      <c r="C1637" t="s">
        <v>3286</v>
      </c>
      <c r="D1637" s="2" t="s">
        <v>13</v>
      </c>
      <c r="E1637">
        <v>3</v>
      </c>
      <c r="F1637">
        <v>276</v>
      </c>
      <c r="G1637" t="s">
        <v>11</v>
      </c>
      <c r="H1637">
        <v>1</v>
      </c>
      <c r="I1637">
        <v>425</v>
      </c>
      <c r="J1637" t="s">
        <v>12</v>
      </c>
      <c r="K1637">
        <v>85.2</v>
      </c>
      <c r="L1637" s="1">
        <v>1.7999999999999999E-21</v>
      </c>
      <c r="M1637">
        <f>COUNTIF(Лист1!A:A,B1637)</f>
        <v>0</v>
      </c>
      <c r="N1637">
        <f>ABS(M1637-1)</f>
        <v>1</v>
      </c>
      <c r="O1637">
        <f>SUMIFS(M:M,K:K,"&gt;="&amp;K1637)</f>
        <v>534</v>
      </c>
      <c r="P1637">
        <f>SUMIFS(M:M,K:K,"&lt;"&amp;K1637)+72543</f>
        <v>72601</v>
      </c>
      <c r="Q1637">
        <f>O1637/SUM(M:M)</f>
        <v>0.45101351351351349</v>
      </c>
      <c r="R1637">
        <f>1-P1637/(SUM(N:N)+72543)</f>
        <v>0.14860506842728649</v>
      </c>
      <c r="S1637">
        <v>0.45101351351351349</v>
      </c>
      <c r="T1637">
        <f>1-R1637+Q1637</f>
        <v>1.302408445086227</v>
      </c>
      <c r="U1637">
        <f>(R1638-R1637)*(Q1638+Q1637)/2</f>
        <v>0</v>
      </c>
    </row>
    <row r="1638" spans="1:21">
      <c r="A1638" t="s">
        <v>16</v>
      </c>
      <c r="B1638" t="s">
        <v>3287</v>
      </c>
      <c r="C1638" t="s">
        <v>3288</v>
      </c>
      <c r="D1638" s="2" t="s">
        <v>13</v>
      </c>
      <c r="E1638">
        <v>3</v>
      </c>
      <c r="F1638">
        <v>276</v>
      </c>
      <c r="G1638" t="s">
        <v>11</v>
      </c>
      <c r="H1638">
        <v>1</v>
      </c>
      <c r="I1638">
        <v>425</v>
      </c>
      <c r="J1638" t="s">
        <v>12</v>
      </c>
      <c r="K1638">
        <v>85.2</v>
      </c>
      <c r="L1638" s="1">
        <v>1.7999999999999999E-21</v>
      </c>
      <c r="M1638">
        <f>COUNTIF(Лист1!A:A,B1638)</f>
        <v>0</v>
      </c>
      <c r="N1638">
        <f>ABS(M1638-1)</f>
        <v>1</v>
      </c>
      <c r="O1638">
        <f>SUMIFS(M:M,K:K,"&gt;="&amp;K1638)</f>
        <v>534</v>
      </c>
      <c r="P1638">
        <f>SUMIFS(M:M,K:K,"&lt;"&amp;K1638)+72543</f>
        <v>72601</v>
      </c>
      <c r="Q1638">
        <f>O1638/SUM(M:M)</f>
        <v>0.45101351351351349</v>
      </c>
      <c r="R1638">
        <f>1-P1638/(SUM(N:N)+72543)</f>
        <v>0.14860506842728649</v>
      </c>
      <c r="S1638">
        <v>0.45101351351351349</v>
      </c>
      <c r="T1638">
        <f>1-R1638+Q1638</f>
        <v>1.302408445086227</v>
      </c>
      <c r="U1638">
        <f>(R1639-R1638)*(Q1639+Q1638)/2</f>
        <v>0</v>
      </c>
    </row>
    <row r="1639" spans="1:21">
      <c r="A1639" t="s">
        <v>16</v>
      </c>
      <c r="B1639" t="s">
        <v>3289</v>
      </c>
      <c r="C1639" t="s">
        <v>3290</v>
      </c>
      <c r="D1639" s="2" t="s">
        <v>13</v>
      </c>
      <c r="E1639">
        <v>12</v>
      </c>
      <c r="F1639">
        <v>284</v>
      </c>
      <c r="G1639" t="s">
        <v>11</v>
      </c>
      <c r="H1639">
        <v>1</v>
      </c>
      <c r="I1639">
        <v>425</v>
      </c>
      <c r="J1639" t="s">
        <v>12</v>
      </c>
      <c r="K1639">
        <v>85.2</v>
      </c>
      <c r="L1639" s="1">
        <v>1.7999999999999999E-21</v>
      </c>
      <c r="M1639">
        <f>COUNTIF(Лист1!A:A,B1639)</f>
        <v>0</v>
      </c>
      <c r="N1639">
        <f>ABS(M1639-1)</f>
        <v>1</v>
      </c>
      <c r="O1639">
        <f>SUMIFS(M:M,K:K,"&gt;="&amp;K1639)</f>
        <v>534</v>
      </c>
      <c r="P1639">
        <f>SUMIFS(M:M,K:K,"&lt;"&amp;K1639)+72543</f>
        <v>72601</v>
      </c>
      <c r="Q1639">
        <f>O1639/SUM(M:M)</f>
        <v>0.45101351351351349</v>
      </c>
      <c r="R1639">
        <f>1-P1639/(SUM(N:N)+72543)</f>
        <v>0.14860506842728649</v>
      </c>
      <c r="S1639">
        <v>0.45101351351351349</v>
      </c>
      <c r="T1639">
        <f>1-R1639+Q1639</f>
        <v>1.302408445086227</v>
      </c>
      <c r="U1639">
        <f>(R1640-R1639)*(Q1640+Q1639)/2</f>
        <v>0</v>
      </c>
    </row>
    <row r="1640" spans="1:21">
      <c r="A1640" t="s">
        <v>16</v>
      </c>
      <c r="B1640" t="s">
        <v>3291</v>
      </c>
      <c r="C1640" t="s">
        <v>3292</v>
      </c>
      <c r="D1640" s="2" t="s">
        <v>13</v>
      </c>
      <c r="E1640">
        <v>9</v>
      </c>
      <c r="F1640">
        <v>280</v>
      </c>
      <c r="G1640" t="s">
        <v>11</v>
      </c>
      <c r="H1640">
        <v>1</v>
      </c>
      <c r="I1640">
        <v>425</v>
      </c>
      <c r="J1640" t="s">
        <v>12</v>
      </c>
      <c r="K1640">
        <v>85.1</v>
      </c>
      <c r="L1640" s="1">
        <v>1.8999999999999999E-21</v>
      </c>
      <c r="M1640">
        <f>COUNTIF(Лист1!A:A,B1640)</f>
        <v>0</v>
      </c>
      <c r="N1640">
        <f>ABS(M1640-1)</f>
        <v>1</v>
      </c>
      <c r="O1640">
        <f>SUMIFS(M:M,K:K,"&gt;="&amp;K1640)</f>
        <v>534</v>
      </c>
      <c r="P1640">
        <f>SUMIFS(M:M,K:K,"&lt;"&amp;K1640)+72543</f>
        <v>72601</v>
      </c>
      <c r="Q1640">
        <f>O1640/SUM(M:M)</f>
        <v>0.45101351351351349</v>
      </c>
      <c r="R1640">
        <f>1-P1640/(SUM(N:N)+72543)</f>
        <v>0.14860506842728649</v>
      </c>
      <c r="S1640">
        <v>0.45101351351351349</v>
      </c>
      <c r="T1640">
        <f>1-R1640+Q1640</f>
        <v>1.302408445086227</v>
      </c>
      <c r="U1640">
        <f>(R1641-R1640)*(Q1641+Q1640)/2</f>
        <v>0</v>
      </c>
    </row>
    <row r="1641" spans="1:21">
      <c r="A1641" t="s">
        <v>16</v>
      </c>
      <c r="B1641" t="s">
        <v>3293</v>
      </c>
      <c r="C1641" t="s">
        <v>3294</v>
      </c>
      <c r="D1641" s="2" t="s">
        <v>13</v>
      </c>
      <c r="E1641">
        <v>6</v>
      </c>
      <c r="F1641">
        <v>274</v>
      </c>
      <c r="G1641" t="s">
        <v>11</v>
      </c>
      <c r="H1641">
        <v>1</v>
      </c>
      <c r="I1641">
        <v>425</v>
      </c>
      <c r="J1641" t="s">
        <v>12</v>
      </c>
      <c r="K1641">
        <v>85.1</v>
      </c>
      <c r="L1641" s="1">
        <v>1.8999999999999999E-21</v>
      </c>
      <c r="M1641">
        <f>COUNTIF(Лист1!A:A,B1641)</f>
        <v>0</v>
      </c>
      <c r="N1641">
        <f>ABS(M1641-1)</f>
        <v>1</v>
      </c>
      <c r="O1641">
        <f>SUMIFS(M:M,K:K,"&gt;="&amp;K1641)</f>
        <v>534</v>
      </c>
      <c r="P1641">
        <f>SUMIFS(M:M,K:K,"&lt;"&amp;K1641)+72543</f>
        <v>72601</v>
      </c>
      <c r="Q1641">
        <f>O1641/SUM(M:M)</f>
        <v>0.45101351351351349</v>
      </c>
      <c r="R1641">
        <f>1-P1641/(SUM(N:N)+72543)</f>
        <v>0.14860506842728649</v>
      </c>
      <c r="S1641">
        <v>0.45101351351351349</v>
      </c>
      <c r="T1641">
        <f>1-R1641+Q1641</f>
        <v>1.302408445086227</v>
      </c>
      <c r="U1641">
        <f>(R1642-R1641)*(Q1642+Q1641)/2</f>
        <v>0</v>
      </c>
    </row>
    <row r="1642" spans="1:21">
      <c r="A1642" t="s">
        <v>16</v>
      </c>
      <c r="B1642" t="s">
        <v>3295</v>
      </c>
      <c r="C1642" t="s">
        <v>3296</v>
      </c>
      <c r="D1642" s="2" t="s">
        <v>13</v>
      </c>
      <c r="E1642">
        <v>6</v>
      </c>
      <c r="F1642">
        <v>277</v>
      </c>
      <c r="G1642" t="s">
        <v>11</v>
      </c>
      <c r="H1642">
        <v>1</v>
      </c>
      <c r="I1642">
        <v>425</v>
      </c>
      <c r="J1642" t="s">
        <v>12</v>
      </c>
      <c r="K1642">
        <v>85</v>
      </c>
      <c r="L1642" s="1">
        <v>1.9999999999999998E-21</v>
      </c>
      <c r="M1642">
        <f>COUNTIF(Лист1!A:A,B1642)</f>
        <v>0</v>
      </c>
      <c r="N1642">
        <f>ABS(M1642-1)</f>
        <v>1</v>
      </c>
      <c r="O1642">
        <f>SUMIFS(M:M,K:K,"&gt;="&amp;K1642)</f>
        <v>534</v>
      </c>
      <c r="P1642">
        <f>SUMIFS(M:M,K:K,"&lt;"&amp;K1642)+72543</f>
        <v>72601</v>
      </c>
      <c r="Q1642">
        <f>O1642/SUM(M:M)</f>
        <v>0.45101351351351349</v>
      </c>
      <c r="R1642">
        <f>1-P1642/(SUM(N:N)+72543)</f>
        <v>0.14860506842728649</v>
      </c>
      <c r="S1642">
        <v>0.45101351351351349</v>
      </c>
      <c r="T1642">
        <f>1-R1642+Q1642</f>
        <v>1.302408445086227</v>
      </c>
      <c r="U1642">
        <f>(R1643-R1642)*(Q1643+Q1642)/2</f>
        <v>0</v>
      </c>
    </row>
    <row r="1643" spans="1:21">
      <c r="A1643" t="s">
        <v>16</v>
      </c>
      <c r="B1643" t="s">
        <v>3297</v>
      </c>
      <c r="C1643" t="s">
        <v>3298</v>
      </c>
      <c r="D1643" s="2" t="s">
        <v>13</v>
      </c>
      <c r="E1643">
        <v>1199</v>
      </c>
      <c r="F1643">
        <v>1623</v>
      </c>
      <c r="G1643" t="s">
        <v>14</v>
      </c>
      <c r="H1643">
        <v>1</v>
      </c>
      <c r="I1643">
        <v>425</v>
      </c>
      <c r="J1643" t="s">
        <v>12</v>
      </c>
      <c r="K1643">
        <v>84.9</v>
      </c>
      <c r="L1643" s="1">
        <v>2.2000000000000001E-21</v>
      </c>
      <c r="M1643">
        <f>COUNTIF(Лист1!A:A,B1643)</f>
        <v>0</v>
      </c>
      <c r="N1643">
        <f>ABS(M1643-1)</f>
        <v>1</v>
      </c>
      <c r="O1643">
        <f>SUMIFS(M:M,K:K,"&gt;="&amp;K1643)</f>
        <v>534</v>
      </c>
      <c r="P1643">
        <f>SUMIFS(M:M,K:K,"&lt;"&amp;K1643)+72543</f>
        <v>72601</v>
      </c>
      <c r="Q1643">
        <f>O1643/SUM(M:M)</f>
        <v>0.45101351351351349</v>
      </c>
      <c r="R1643">
        <f>1-P1643/(SUM(N:N)+72543)</f>
        <v>0.14860506842728649</v>
      </c>
      <c r="S1643">
        <v>0.45101351351351349</v>
      </c>
      <c r="T1643">
        <f>1-R1643+Q1643</f>
        <v>1.302408445086227</v>
      </c>
      <c r="U1643">
        <f>(R1644-R1643)*(Q1644+Q1643)/2</f>
        <v>0</v>
      </c>
    </row>
    <row r="1644" spans="1:21">
      <c r="A1644" t="s">
        <v>16</v>
      </c>
      <c r="B1644" t="s">
        <v>3299</v>
      </c>
      <c r="C1644" t="s">
        <v>3300</v>
      </c>
      <c r="D1644" s="2" t="s">
        <v>13</v>
      </c>
      <c r="E1644">
        <v>12</v>
      </c>
      <c r="F1644">
        <v>281</v>
      </c>
      <c r="G1644" t="s">
        <v>11</v>
      </c>
      <c r="H1644">
        <v>1</v>
      </c>
      <c r="I1644">
        <v>425</v>
      </c>
      <c r="J1644" t="s">
        <v>12</v>
      </c>
      <c r="K1644">
        <v>84.9</v>
      </c>
      <c r="L1644" s="1">
        <v>2.2000000000000001E-21</v>
      </c>
      <c r="M1644">
        <f>COUNTIF(Лист1!A:A,B1644)</f>
        <v>0</v>
      </c>
      <c r="N1644">
        <f>ABS(M1644-1)</f>
        <v>1</v>
      </c>
      <c r="O1644">
        <f>SUMIFS(M:M,K:K,"&gt;="&amp;K1644)</f>
        <v>534</v>
      </c>
      <c r="P1644">
        <f>SUMIFS(M:M,K:K,"&lt;"&amp;K1644)+72543</f>
        <v>72601</v>
      </c>
      <c r="Q1644">
        <f>O1644/SUM(M:M)</f>
        <v>0.45101351351351349</v>
      </c>
      <c r="R1644">
        <f>1-P1644/(SUM(N:N)+72543)</f>
        <v>0.14860506842728649</v>
      </c>
      <c r="S1644">
        <v>0.45101351351351349</v>
      </c>
      <c r="T1644">
        <f>1-R1644+Q1644</f>
        <v>1.302408445086227</v>
      </c>
      <c r="U1644">
        <f>(R1645-R1644)*(Q1645+Q1644)/2</f>
        <v>0</v>
      </c>
    </row>
    <row r="1645" spans="1:21">
      <c r="A1645" t="s">
        <v>16</v>
      </c>
      <c r="B1645" t="s">
        <v>3301</v>
      </c>
      <c r="C1645" t="s">
        <v>3302</v>
      </c>
      <c r="D1645" s="2" t="s">
        <v>13</v>
      </c>
      <c r="E1645">
        <v>10</v>
      </c>
      <c r="F1645">
        <v>274</v>
      </c>
      <c r="G1645" t="s">
        <v>11</v>
      </c>
      <c r="H1645">
        <v>1</v>
      </c>
      <c r="I1645">
        <v>425</v>
      </c>
      <c r="J1645" t="s">
        <v>12</v>
      </c>
      <c r="K1645">
        <v>84.9</v>
      </c>
      <c r="L1645" s="1">
        <v>2.2000000000000001E-21</v>
      </c>
      <c r="M1645">
        <f>COUNTIF(Лист1!A:A,B1645)</f>
        <v>0</v>
      </c>
      <c r="N1645">
        <f>ABS(M1645-1)</f>
        <v>1</v>
      </c>
      <c r="O1645">
        <f>SUMIFS(M:M,K:K,"&gt;="&amp;K1645)</f>
        <v>534</v>
      </c>
      <c r="P1645">
        <f>SUMIFS(M:M,K:K,"&lt;"&amp;K1645)+72543</f>
        <v>72601</v>
      </c>
      <c r="Q1645">
        <f>O1645/SUM(M:M)</f>
        <v>0.45101351351351349</v>
      </c>
      <c r="R1645">
        <f>1-P1645/(SUM(N:N)+72543)</f>
        <v>0.14860506842728649</v>
      </c>
      <c r="S1645">
        <v>0.45101351351351349</v>
      </c>
      <c r="T1645">
        <f>1-R1645+Q1645</f>
        <v>1.302408445086227</v>
      </c>
      <c r="U1645">
        <f>(R1646-R1645)*(Q1646+Q1645)/2</f>
        <v>0</v>
      </c>
    </row>
    <row r="1646" spans="1:21">
      <c r="A1646" t="s">
        <v>16</v>
      </c>
      <c r="B1646" t="s">
        <v>3303</v>
      </c>
      <c r="C1646" t="s">
        <v>3304</v>
      </c>
      <c r="D1646" s="2" t="s">
        <v>13</v>
      </c>
      <c r="E1646">
        <v>1</v>
      </c>
      <c r="F1646">
        <v>276</v>
      </c>
      <c r="G1646" t="s">
        <v>15</v>
      </c>
      <c r="H1646">
        <v>1</v>
      </c>
      <c r="I1646">
        <v>425</v>
      </c>
      <c r="J1646" t="s">
        <v>12</v>
      </c>
      <c r="K1646">
        <v>84.9</v>
      </c>
      <c r="L1646" s="1">
        <v>2.3E-21</v>
      </c>
      <c r="M1646">
        <f>COUNTIF(Лист1!A:A,B1646)</f>
        <v>0</v>
      </c>
      <c r="N1646">
        <f>ABS(M1646-1)</f>
        <v>1</v>
      </c>
      <c r="O1646">
        <f>SUMIFS(M:M,K:K,"&gt;="&amp;K1646)</f>
        <v>534</v>
      </c>
      <c r="P1646">
        <f>SUMIFS(M:M,K:K,"&lt;"&amp;K1646)+72543</f>
        <v>72601</v>
      </c>
      <c r="Q1646">
        <f>O1646/SUM(M:M)</f>
        <v>0.45101351351351349</v>
      </c>
      <c r="R1646">
        <f>1-P1646/(SUM(N:N)+72543)</f>
        <v>0.14860506842728649</v>
      </c>
      <c r="S1646">
        <v>0.45101351351351349</v>
      </c>
      <c r="T1646">
        <f>1-R1646+Q1646</f>
        <v>1.302408445086227</v>
      </c>
      <c r="U1646">
        <f>(R1647-R1646)*(Q1647+Q1646)/2</f>
        <v>0</v>
      </c>
    </row>
    <row r="1647" spans="1:21">
      <c r="A1647" t="s">
        <v>16</v>
      </c>
      <c r="B1647" t="s">
        <v>3305</v>
      </c>
      <c r="C1647" t="s">
        <v>3306</v>
      </c>
      <c r="D1647" s="2" t="s">
        <v>13</v>
      </c>
      <c r="E1647">
        <v>20</v>
      </c>
      <c r="F1647">
        <v>285</v>
      </c>
      <c r="G1647" t="s">
        <v>11</v>
      </c>
      <c r="H1647">
        <v>1</v>
      </c>
      <c r="I1647">
        <v>425</v>
      </c>
      <c r="J1647" t="s">
        <v>12</v>
      </c>
      <c r="K1647">
        <v>84.8</v>
      </c>
      <c r="L1647" s="1">
        <v>2.3E-21</v>
      </c>
      <c r="M1647">
        <f>COUNTIF(Лист1!A:A,B1647)</f>
        <v>0</v>
      </c>
      <c r="N1647">
        <f>ABS(M1647-1)</f>
        <v>1</v>
      </c>
      <c r="O1647">
        <f>SUMIFS(M:M,K:K,"&gt;="&amp;K1647)</f>
        <v>534</v>
      </c>
      <c r="P1647">
        <f>SUMIFS(M:M,K:K,"&lt;"&amp;K1647)+72543</f>
        <v>72601</v>
      </c>
      <c r="Q1647">
        <f>O1647/SUM(M:M)</f>
        <v>0.45101351351351349</v>
      </c>
      <c r="R1647">
        <f>1-P1647/(SUM(N:N)+72543)</f>
        <v>0.14860506842728649</v>
      </c>
      <c r="S1647">
        <v>0.45101351351351349</v>
      </c>
      <c r="T1647">
        <f>1-R1647+Q1647</f>
        <v>1.302408445086227</v>
      </c>
      <c r="U1647">
        <f>(R1648-R1647)*(Q1648+Q1647)/2</f>
        <v>0</v>
      </c>
    </row>
    <row r="1648" spans="1:21">
      <c r="A1648" t="s">
        <v>16</v>
      </c>
      <c r="B1648" t="s">
        <v>3307</v>
      </c>
      <c r="C1648" t="s">
        <v>3308</v>
      </c>
      <c r="D1648" s="2" t="s">
        <v>13</v>
      </c>
      <c r="E1648">
        <v>3</v>
      </c>
      <c r="F1648">
        <v>273</v>
      </c>
      <c r="G1648" t="s">
        <v>11</v>
      </c>
      <c r="H1648">
        <v>1</v>
      </c>
      <c r="I1648">
        <v>425</v>
      </c>
      <c r="J1648" t="s">
        <v>12</v>
      </c>
      <c r="K1648">
        <v>84.8</v>
      </c>
      <c r="L1648" s="1">
        <v>2.3999999999999999E-21</v>
      </c>
      <c r="M1648">
        <f>COUNTIF(Лист1!A:A,B1648)</f>
        <v>0</v>
      </c>
      <c r="N1648">
        <f>ABS(M1648-1)</f>
        <v>1</v>
      </c>
      <c r="O1648">
        <f>SUMIFS(M:M,K:K,"&gt;="&amp;K1648)</f>
        <v>534</v>
      </c>
      <c r="P1648">
        <f>SUMIFS(M:M,K:K,"&lt;"&amp;K1648)+72543</f>
        <v>72601</v>
      </c>
      <c r="Q1648">
        <f>O1648/SUM(M:M)</f>
        <v>0.45101351351351349</v>
      </c>
      <c r="R1648">
        <f>1-P1648/(SUM(N:N)+72543)</f>
        <v>0.14860506842728649</v>
      </c>
      <c r="S1648">
        <v>0.45101351351351349</v>
      </c>
      <c r="T1648">
        <f>1-R1648+Q1648</f>
        <v>1.302408445086227</v>
      </c>
      <c r="U1648">
        <f>(R1649-R1648)*(Q1649+Q1648)/2</f>
        <v>0</v>
      </c>
    </row>
    <row r="1649" spans="1:21">
      <c r="A1649" t="s">
        <v>16</v>
      </c>
      <c r="B1649" t="s">
        <v>3309</v>
      </c>
      <c r="C1649" t="s">
        <v>3310</v>
      </c>
      <c r="D1649" s="2" t="s">
        <v>13</v>
      </c>
      <c r="E1649">
        <v>3</v>
      </c>
      <c r="F1649">
        <v>276</v>
      </c>
      <c r="G1649" t="s">
        <v>11</v>
      </c>
      <c r="H1649">
        <v>1</v>
      </c>
      <c r="I1649">
        <v>425</v>
      </c>
      <c r="J1649" t="s">
        <v>12</v>
      </c>
      <c r="K1649">
        <v>84.7</v>
      </c>
      <c r="L1649" s="1">
        <v>2.4999999999999999E-21</v>
      </c>
      <c r="M1649">
        <f>COUNTIF(Лист1!A:A,B1649)</f>
        <v>0</v>
      </c>
      <c r="N1649">
        <f>ABS(M1649-1)</f>
        <v>1</v>
      </c>
      <c r="O1649">
        <f>SUMIFS(M:M,K:K,"&gt;="&amp;K1649)</f>
        <v>534</v>
      </c>
      <c r="P1649">
        <f>SUMIFS(M:M,K:K,"&lt;"&amp;K1649)+72543</f>
        <v>72601</v>
      </c>
      <c r="Q1649">
        <f>O1649/SUM(M:M)</f>
        <v>0.45101351351351349</v>
      </c>
      <c r="R1649">
        <f>1-P1649/(SUM(N:N)+72543)</f>
        <v>0.14860506842728649</v>
      </c>
      <c r="S1649">
        <v>0.45101351351351349</v>
      </c>
      <c r="T1649">
        <f>1-R1649+Q1649</f>
        <v>1.302408445086227</v>
      </c>
      <c r="U1649">
        <f>(R1650-R1649)*(Q1650+Q1649)/2</f>
        <v>0</v>
      </c>
    </row>
    <row r="1650" spans="1:21">
      <c r="A1650" t="s">
        <v>16</v>
      </c>
      <c r="B1650" t="s">
        <v>3311</v>
      </c>
      <c r="C1650" t="s">
        <v>3312</v>
      </c>
      <c r="D1650" s="2" t="s">
        <v>13</v>
      </c>
      <c r="E1650">
        <v>6</v>
      </c>
      <c r="F1650">
        <v>278</v>
      </c>
      <c r="G1650" t="s">
        <v>11</v>
      </c>
      <c r="H1650">
        <v>1</v>
      </c>
      <c r="I1650">
        <v>425</v>
      </c>
      <c r="J1650" t="s">
        <v>12</v>
      </c>
      <c r="K1650">
        <v>84.7</v>
      </c>
      <c r="L1650" s="1">
        <v>2.6000000000000002E-21</v>
      </c>
      <c r="M1650">
        <f>COUNTIF(Лист1!A:A,B1650)</f>
        <v>0</v>
      </c>
      <c r="N1650">
        <f>ABS(M1650-1)</f>
        <v>1</v>
      </c>
      <c r="O1650">
        <f>SUMIFS(M:M,K:K,"&gt;="&amp;K1650)</f>
        <v>534</v>
      </c>
      <c r="P1650">
        <f>SUMIFS(M:M,K:K,"&lt;"&amp;K1650)+72543</f>
        <v>72601</v>
      </c>
      <c r="Q1650">
        <f>O1650/SUM(M:M)</f>
        <v>0.45101351351351349</v>
      </c>
      <c r="R1650">
        <f>1-P1650/(SUM(N:N)+72543)</f>
        <v>0.14860506842728649</v>
      </c>
      <c r="S1650">
        <v>0.45101351351351349</v>
      </c>
      <c r="T1650">
        <f>1-R1650+Q1650</f>
        <v>1.302408445086227</v>
      </c>
      <c r="U1650">
        <f>(R1651-R1650)*(Q1651+Q1650)/2</f>
        <v>0</v>
      </c>
    </row>
    <row r="1651" spans="1:21">
      <c r="A1651" t="s">
        <v>16</v>
      </c>
      <c r="B1651" t="s">
        <v>3313</v>
      </c>
      <c r="C1651" t="s">
        <v>3314</v>
      </c>
      <c r="D1651" s="2" t="s">
        <v>13</v>
      </c>
      <c r="E1651">
        <v>1</v>
      </c>
      <c r="F1651">
        <v>285</v>
      </c>
      <c r="G1651" t="s">
        <v>15</v>
      </c>
      <c r="H1651">
        <v>1</v>
      </c>
      <c r="I1651">
        <v>425</v>
      </c>
      <c r="J1651" t="s">
        <v>12</v>
      </c>
      <c r="K1651">
        <v>84.6</v>
      </c>
      <c r="L1651" s="1">
        <v>2.7000000000000001E-21</v>
      </c>
      <c r="M1651">
        <f>COUNTIF(Лист1!A:A,B1651)</f>
        <v>0</v>
      </c>
      <c r="N1651">
        <f>ABS(M1651-1)</f>
        <v>1</v>
      </c>
      <c r="O1651">
        <f>SUMIFS(M:M,K:K,"&gt;="&amp;K1651)</f>
        <v>534</v>
      </c>
      <c r="P1651">
        <f>SUMIFS(M:M,K:K,"&lt;"&amp;K1651)+72543</f>
        <v>72601</v>
      </c>
      <c r="Q1651">
        <f>O1651/SUM(M:M)</f>
        <v>0.45101351351351349</v>
      </c>
      <c r="R1651">
        <f>1-P1651/(SUM(N:N)+72543)</f>
        <v>0.14860506842728649</v>
      </c>
      <c r="S1651">
        <v>0.45101351351351349</v>
      </c>
      <c r="T1651">
        <f>1-R1651+Q1651</f>
        <v>1.302408445086227</v>
      </c>
      <c r="U1651">
        <f>(R1652-R1651)*(Q1652+Q1651)/2</f>
        <v>0</v>
      </c>
    </row>
    <row r="1652" spans="1:21">
      <c r="A1652" t="s">
        <v>16</v>
      </c>
      <c r="B1652" t="s">
        <v>3315</v>
      </c>
      <c r="C1652" t="s">
        <v>3316</v>
      </c>
      <c r="D1652" s="2" t="s">
        <v>13</v>
      </c>
      <c r="E1652">
        <v>3</v>
      </c>
      <c r="F1652">
        <v>273</v>
      </c>
      <c r="G1652" t="s">
        <v>11</v>
      </c>
      <c r="H1652">
        <v>1</v>
      </c>
      <c r="I1652">
        <v>425</v>
      </c>
      <c r="J1652" t="s">
        <v>12</v>
      </c>
      <c r="K1652">
        <v>84.6</v>
      </c>
      <c r="L1652" s="1">
        <v>2.7000000000000001E-21</v>
      </c>
      <c r="M1652">
        <f>COUNTIF(Лист1!A:A,B1652)</f>
        <v>0</v>
      </c>
      <c r="N1652">
        <f>ABS(M1652-1)</f>
        <v>1</v>
      </c>
      <c r="O1652">
        <f>SUMIFS(M:M,K:K,"&gt;="&amp;K1652)</f>
        <v>534</v>
      </c>
      <c r="P1652">
        <f>SUMIFS(M:M,K:K,"&lt;"&amp;K1652)+72543</f>
        <v>72601</v>
      </c>
      <c r="Q1652">
        <f>O1652/SUM(M:M)</f>
        <v>0.45101351351351349</v>
      </c>
      <c r="R1652">
        <f>1-P1652/(SUM(N:N)+72543)</f>
        <v>0.14860506842728649</v>
      </c>
      <c r="S1652">
        <v>0.45101351351351349</v>
      </c>
      <c r="T1652">
        <f>1-R1652+Q1652</f>
        <v>1.302408445086227</v>
      </c>
      <c r="U1652">
        <f>(R1653-R1652)*(Q1653+Q1652)/2</f>
        <v>0</v>
      </c>
    </row>
    <row r="1653" spans="1:21">
      <c r="A1653" t="s">
        <v>16</v>
      </c>
      <c r="B1653" t="s">
        <v>3317</v>
      </c>
      <c r="C1653" t="s">
        <v>3318</v>
      </c>
      <c r="D1653" s="2" t="s">
        <v>13</v>
      </c>
      <c r="E1653">
        <v>9</v>
      </c>
      <c r="F1653">
        <v>278</v>
      </c>
      <c r="G1653" t="s">
        <v>11</v>
      </c>
      <c r="H1653">
        <v>1</v>
      </c>
      <c r="I1653">
        <v>425</v>
      </c>
      <c r="J1653" t="s">
        <v>12</v>
      </c>
      <c r="K1653">
        <v>84.5</v>
      </c>
      <c r="L1653" s="1">
        <v>2.9E-21</v>
      </c>
      <c r="M1653">
        <f>COUNTIF(Лист1!A:A,B1653)</f>
        <v>0</v>
      </c>
      <c r="N1653">
        <f>ABS(M1653-1)</f>
        <v>1</v>
      </c>
      <c r="O1653">
        <f>SUMIFS(M:M,K:K,"&gt;="&amp;K1653)</f>
        <v>534</v>
      </c>
      <c r="P1653">
        <f>SUMIFS(M:M,K:K,"&lt;"&amp;K1653)+72543</f>
        <v>72601</v>
      </c>
      <c r="Q1653">
        <f>O1653/SUM(M:M)</f>
        <v>0.45101351351351349</v>
      </c>
      <c r="R1653">
        <f>1-P1653/(SUM(N:N)+72543)</f>
        <v>0.14860506842728649</v>
      </c>
      <c r="S1653">
        <v>0.45101351351351349</v>
      </c>
      <c r="T1653">
        <f>1-R1653+Q1653</f>
        <v>1.302408445086227</v>
      </c>
      <c r="U1653">
        <f>(R1654-R1653)*(Q1654+Q1653)/2</f>
        <v>0</v>
      </c>
    </row>
    <row r="1654" spans="1:21">
      <c r="A1654" t="s">
        <v>16</v>
      </c>
      <c r="B1654" t="s">
        <v>3319</v>
      </c>
      <c r="C1654" t="s">
        <v>3320</v>
      </c>
      <c r="D1654" s="2" t="s">
        <v>13</v>
      </c>
      <c r="E1654">
        <v>1</v>
      </c>
      <c r="F1654">
        <v>277</v>
      </c>
      <c r="G1654" t="s">
        <v>15</v>
      </c>
      <c r="H1654">
        <v>1</v>
      </c>
      <c r="I1654">
        <v>425</v>
      </c>
      <c r="J1654" t="s">
        <v>12</v>
      </c>
      <c r="K1654">
        <v>84.4</v>
      </c>
      <c r="L1654" s="1">
        <v>2.9999999999999999E-21</v>
      </c>
      <c r="M1654">
        <f>COUNTIF(Лист1!A:A,B1654)</f>
        <v>0</v>
      </c>
      <c r="N1654">
        <f>ABS(M1654-1)</f>
        <v>1</v>
      </c>
      <c r="O1654">
        <f>SUMIFS(M:M,K:K,"&gt;="&amp;K1654)</f>
        <v>534</v>
      </c>
      <c r="P1654">
        <f>SUMIFS(M:M,K:K,"&lt;"&amp;K1654)+72543</f>
        <v>72601</v>
      </c>
      <c r="Q1654">
        <f>O1654/SUM(M:M)</f>
        <v>0.45101351351351349</v>
      </c>
      <c r="R1654">
        <f>1-P1654/(SUM(N:N)+72543)</f>
        <v>0.14860506842728649</v>
      </c>
      <c r="S1654">
        <v>0.45101351351351349</v>
      </c>
      <c r="T1654">
        <f>1-R1654+Q1654</f>
        <v>1.302408445086227</v>
      </c>
      <c r="U1654">
        <f>(R1655-R1654)*(Q1655+Q1654)/2</f>
        <v>0</v>
      </c>
    </row>
    <row r="1655" spans="1:21">
      <c r="A1655" t="s">
        <v>16</v>
      </c>
      <c r="B1655" t="s">
        <v>3321</v>
      </c>
      <c r="C1655" t="s">
        <v>3322</v>
      </c>
      <c r="D1655" s="2" t="s">
        <v>13</v>
      </c>
      <c r="E1655">
        <v>6</v>
      </c>
      <c r="F1655">
        <v>276</v>
      </c>
      <c r="G1655" t="s">
        <v>11</v>
      </c>
      <c r="H1655">
        <v>1</v>
      </c>
      <c r="I1655">
        <v>425</v>
      </c>
      <c r="J1655" t="s">
        <v>12</v>
      </c>
      <c r="K1655">
        <v>84.4</v>
      </c>
      <c r="L1655" s="1">
        <v>3.0999999999999998E-21</v>
      </c>
      <c r="M1655">
        <f>COUNTIF(Лист1!A:A,B1655)</f>
        <v>0</v>
      </c>
      <c r="N1655">
        <f>ABS(M1655-1)</f>
        <v>1</v>
      </c>
      <c r="O1655">
        <f>SUMIFS(M:M,K:K,"&gt;="&amp;K1655)</f>
        <v>534</v>
      </c>
      <c r="P1655">
        <f>SUMIFS(M:M,K:K,"&lt;"&amp;K1655)+72543</f>
        <v>72601</v>
      </c>
      <c r="Q1655">
        <f>O1655/SUM(M:M)</f>
        <v>0.45101351351351349</v>
      </c>
      <c r="R1655">
        <f>1-P1655/(SUM(N:N)+72543)</f>
        <v>0.14860506842728649</v>
      </c>
      <c r="S1655">
        <v>0.45101351351351349</v>
      </c>
      <c r="T1655">
        <f>1-R1655+Q1655</f>
        <v>1.302408445086227</v>
      </c>
      <c r="U1655">
        <f>(R1656-R1655)*(Q1656+Q1655)/2</f>
        <v>0</v>
      </c>
    </row>
    <row r="1656" spans="1:21">
      <c r="A1656" t="s">
        <v>16</v>
      </c>
      <c r="B1656" t="s">
        <v>3323</v>
      </c>
      <c r="C1656" t="s">
        <v>3324</v>
      </c>
      <c r="D1656" s="2" t="s">
        <v>13</v>
      </c>
      <c r="E1656">
        <v>15</v>
      </c>
      <c r="F1656">
        <v>287</v>
      </c>
      <c r="G1656" t="s">
        <v>11</v>
      </c>
      <c r="H1656">
        <v>1</v>
      </c>
      <c r="I1656">
        <v>425</v>
      </c>
      <c r="J1656" t="s">
        <v>12</v>
      </c>
      <c r="K1656">
        <v>84.3</v>
      </c>
      <c r="L1656" s="1">
        <v>3.4E-21</v>
      </c>
      <c r="M1656">
        <f>COUNTIF(Лист1!A:A,B1656)</f>
        <v>0</v>
      </c>
      <c r="N1656">
        <f>ABS(M1656-1)</f>
        <v>1</v>
      </c>
      <c r="O1656">
        <f>SUMIFS(M:M,K:K,"&gt;="&amp;K1656)</f>
        <v>534</v>
      </c>
      <c r="P1656">
        <f>SUMIFS(M:M,K:K,"&lt;"&amp;K1656)+72543</f>
        <v>72601</v>
      </c>
      <c r="Q1656">
        <f>O1656/SUM(M:M)</f>
        <v>0.45101351351351349</v>
      </c>
      <c r="R1656">
        <f>1-P1656/(SUM(N:N)+72543)</f>
        <v>0.14860506842728649</v>
      </c>
      <c r="S1656">
        <v>0.45101351351351349</v>
      </c>
      <c r="T1656">
        <f>1-R1656+Q1656</f>
        <v>1.302408445086227</v>
      </c>
      <c r="U1656">
        <f>(R1657-R1656)*(Q1657+Q1656)/2</f>
        <v>0</v>
      </c>
    </row>
    <row r="1657" spans="1:21">
      <c r="A1657" t="s">
        <v>16</v>
      </c>
      <c r="B1657" t="s">
        <v>3325</v>
      </c>
      <c r="C1657" t="s">
        <v>3326</v>
      </c>
      <c r="D1657" s="2" t="s">
        <v>13</v>
      </c>
      <c r="E1657">
        <v>3</v>
      </c>
      <c r="F1657">
        <v>276</v>
      </c>
      <c r="G1657" t="s">
        <v>11</v>
      </c>
      <c r="H1657">
        <v>1</v>
      </c>
      <c r="I1657">
        <v>425</v>
      </c>
      <c r="J1657" t="s">
        <v>12</v>
      </c>
      <c r="K1657">
        <v>84.2</v>
      </c>
      <c r="L1657" s="1">
        <v>3.5000000000000003E-21</v>
      </c>
      <c r="M1657">
        <f>COUNTIF(Лист1!A:A,B1657)</f>
        <v>0</v>
      </c>
      <c r="N1657">
        <f>ABS(M1657-1)</f>
        <v>1</v>
      </c>
      <c r="O1657">
        <f>SUMIFS(M:M,K:K,"&gt;="&amp;K1657)</f>
        <v>534</v>
      </c>
      <c r="P1657">
        <f>SUMIFS(M:M,K:K,"&lt;"&amp;K1657)+72543</f>
        <v>72601</v>
      </c>
      <c r="Q1657">
        <f>O1657/SUM(M:M)</f>
        <v>0.45101351351351349</v>
      </c>
      <c r="R1657">
        <f>1-P1657/(SUM(N:N)+72543)</f>
        <v>0.14860506842728649</v>
      </c>
      <c r="S1657">
        <v>0.45101351351351349</v>
      </c>
      <c r="T1657">
        <f>1-R1657+Q1657</f>
        <v>1.302408445086227</v>
      </c>
      <c r="U1657">
        <f>(R1658-R1657)*(Q1658+Q1657)/2</f>
        <v>0</v>
      </c>
    </row>
    <row r="1658" spans="1:21">
      <c r="A1658" t="s">
        <v>16</v>
      </c>
      <c r="B1658" t="s">
        <v>3327</v>
      </c>
      <c r="C1658" t="s">
        <v>3328</v>
      </c>
      <c r="D1658" s="2" t="s">
        <v>13</v>
      </c>
      <c r="E1658">
        <v>3</v>
      </c>
      <c r="F1658">
        <v>276</v>
      </c>
      <c r="G1658" t="s">
        <v>11</v>
      </c>
      <c r="H1658">
        <v>1</v>
      </c>
      <c r="I1658">
        <v>425</v>
      </c>
      <c r="J1658" t="s">
        <v>12</v>
      </c>
      <c r="K1658">
        <v>84.2</v>
      </c>
      <c r="L1658" s="1">
        <v>3.5000000000000003E-21</v>
      </c>
      <c r="M1658">
        <f>COUNTIF(Лист1!A:A,B1658)</f>
        <v>0</v>
      </c>
      <c r="N1658">
        <f>ABS(M1658-1)</f>
        <v>1</v>
      </c>
      <c r="O1658">
        <f>SUMIFS(M:M,K:K,"&gt;="&amp;K1658)</f>
        <v>534</v>
      </c>
      <c r="P1658">
        <f>SUMIFS(M:M,K:K,"&lt;"&amp;K1658)+72543</f>
        <v>72601</v>
      </c>
      <c r="Q1658">
        <f>O1658/SUM(M:M)</f>
        <v>0.45101351351351349</v>
      </c>
      <c r="R1658">
        <f>1-P1658/(SUM(N:N)+72543)</f>
        <v>0.14860506842728649</v>
      </c>
      <c r="S1658">
        <v>0.45101351351351349</v>
      </c>
      <c r="T1658">
        <f>1-R1658+Q1658</f>
        <v>1.302408445086227</v>
      </c>
      <c r="U1658">
        <f>(R1659-R1658)*(Q1659+Q1658)/2</f>
        <v>0</v>
      </c>
    </row>
    <row r="1659" spans="1:21">
      <c r="A1659" t="s">
        <v>16</v>
      </c>
      <c r="B1659" t="s">
        <v>3329</v>
      </c>
      <c r="C1659" t="s">
        <v>3330</v>
      </c>
      <c r="D1659" s="2" t="s">
        <v>13</v>
      </c>
      <c r="E1659">
        <v>22</v>
      </c>
      <c r="F1659">
        <v>349</v>
      </c>
      <c r="G1659" t="s">
        <v>11</v>
      </c>
      <c r="H1659">
        <v>1</v>
      </c>
      <c r="I1659">
        <v>425</v>
      </c>
      <c r="J1659" t="s">
        <v>12</v>
      </c>
      <c r="K1659">
        <v>84.2</v>
      </c>
      <c r="L1659" s="1">
        <v>3.5999999999999999E-21</v>
      </c>
      <c r="M1659">
        <f>COUNTIF(Лист1!A:A,B1659)</f>
        <v>0</v>
      </c>
      <c r="N1659">
        <f>ABS(M1659-1)</f>
        <v>1</v>
      </c>
      <c r="O1659">
        <f>SUMIFS(M:M,K:K,"&gt;="&amp;K1659)</f>
        <v>534</v>
      </c>
      <c r="P1659">
        <f>SUMIFS(M:M,K:K,"&lt;"&amp;K1659)+72543</f>
        <v>72601</v>
      </c>
      <c r="Q1659">
        <f>O1659/SUM(M:M)</f>
        <v>0.45101351351351349</v>
      </c>
      <c r="R1659">
        <f>1-P1659/(SUM(N:N)+72543)</f>
        <v>0.14860506842728649</v>
      </c>
      <c r="S1659">
        <v>0.45101351351351349</v>
      </c>
      <c r="T1659">
        <f>1-R1659+Q1659</f>
        <v>1.302408445086227</v>
      </c>
      <c r="U1659">
        <f>(R1660-R1659)*(Q1660+Q1659)/2</f>
        <v>0</v>
      </c>
    </row>
    <row r="1660" spans="1:21">
      <c r="A1660" t="s">
        <v>16</v>
      </c>
      <c r="B1660" t="s">
        <v>3331</v>
      </c>
      <c r="C1660" t="s">
        <v>3332</v>
      </c>
      <c r="D1660" s="2" t="s">
        <v>13</v>
      </c>
      <c r="E1660">
        <v>19</v>
      </c>
      <c r="F1660">
        <v>284</v>
      </c>
      <c r="G1660" t="s">
        <v>11</v>
      </c>
      <c r="H1660">
        <v>1</v>
      </c>
      <c r="I1660">
        <v>425</v>
      </c>
      <c r="J1660" t="s">
        <v>12</v>
      </c>
      <c r="K1660">
        <v>84.1</v>
      </c>
      <c r="L1660" s="1">
        <v>3.7000000000000002E-21</v>
      </c>
      <c r="M1660">
        <f>COUNTIF(Лист1!A:A,B1660)</f>
        <v>0</v>
      </c>
      <c r="N1660">
        <f>ABS(M1660-1)</f>
        <v>1</v>
      </c>
      <c r="O1660">
        <f>SUMIFS(M:M,K:K,"&gt;="&amp;K1660)</f>
        <v>534</v>
      </c>
      <c r="P1660">
        <f>SUMIFS(M:M,K:K,"&lt;"&amp;K1660)+72543</f>
        <v>72601</v>
      </c>
      <c r="Q1660">
        <f>O1660/SUM(M:M)</f>
        <v>0.45101351351351349</v>
      </c>
      <c r="R1660">
        <f>1-P1660/(SUM(N:N)+72543)</f>
        <v>0.14860506842728649</v>
      </c>
      <c r="S1660">
        <v>0.45101351351351349</v>
      </c>
      <c r="T1660">
        <f>1-R1660+Q1660</f>
        <v>1.302408445086227</v>
      </c>
      <c r="U1660">
        <f>(R1661-R1660)*(Q1661+Q1660)/2</f>
        <v>0</v>
      </c>
    </row>
    <row r="1661" spans="1:21">
      <c r="A1661" t="s">
        <v>16</v>
      </c>
      <c r="B1661" t="s">
        <v>3333</v>
      </c>
      <c r="C1661" t="s">
        <v>3334</v>
      </c>
      <c r="D1661" s="2" t="s">
        <v>13</v>
      </c>
      <c r="E1661">
        <v>2</v>
      </c>
      <c r="F1661">
        <v>276</v>
      </c>
      <c r="G1661" t="s">
        <v>11</v>
      </c>
      <c r="H1661">
        <v>1</v>
      </c>
      <c r="I1661">
        <v>425</v>
      </c>
      <c r="J1661" t="s">
        <v>12</v>
      </c>
      <c r="K1661">
        <v>84.1</v>
      </c>
      <c r="L1661" s="1">
        <v>3.7999999999999998E-21</v>
      </c>
      <c r="M1661">
        <f>COUNTIF(Лист1!A:A,B1661)</f>
        <v>0</v>
      </c>
      <c r="N1661">
        <f>ABS(M1661-1)</f>
        <v>1</v>
      </c>
      <c r="O1661">
        <f>SUMIFS(M:M,K:K,"&gt;="&amp;K1661)</f>
        <v>534</v>
      </c>
      <c r="P1661">
        <f>SUMIFS(M:M,K:K,"&lt;"&amp;K1661)+72543</f>
        <v>72601</v>
      </c>
      <c r="Q1661">
        <f>O1661/SUM(M:M)</f>
        <v>0.45101351351351349</v>
      </c>
      <c r="R1661">
        <f>1-P1661/(SUM(N:N)+72543)</f>
        <v>0.14860506842728649</v>
      </c>
      <c r="S1661">
        <v>0.45101351351351349</v>
      </c>
      <c r="T1661">
        <f>1-R1661+Q1661</f>
        <v>1.302408445086227</v>
      </c>
      <c r="U1661">
        <f>(R1662-R1661)*(Q1662+Q1661)/2</f>
        <v>0</v>
      </c>
    </row>
    <row r="1662" spans="1:21">
      <c r="A1662" t="s">
        <v>16</v>
      </c>
      <c r="B1662" t="s">
        <v>3335</v>
      </c>
      <c r="C1662" t="s">
        <v>3336</v>
      </c>
      <c r="D1662" s="2" t="s">
        <v>13</v>
      </c>
      <c r="E1662">
        <v>10</v>
      </c>
      <c r="F1662">
        <v>282</v>
      </c>
      <c r="G1662" t="s">
        <v>11</v>
      </c>
      <c r="H1662">
        <v>1</v>
      </c>
      <c r="I1662">
        <v>425</v>
      </c>
      <c r="J1662" t="s">
        <v>12</v>
      </c>
      <c r="K1662">
        <v>84.1</v>
      </c>
      <c r="L1662" s="1">
        <v>3.7999999999999998E-21</v>
      </c>
      <c r="M1662">
        <f>COUNTIF(Лист1!A:A,B1662)</f>
        <v>0</v>
      </c>
      <c r="N1662">
        <f>ABS(M1662-1)</f>
        <v>1</v>
      </c>
      <c r="O1662">
        <f>SUMIFS(M:M,K:K,"&gt;="&amp;K1662)</f>
        <v>534</v>
      </c>
      <c r="P1662">
        <f>SUMIFS(M:M,K:K,"&lt;"&amp;K1662)+72543</f>
        <v>72601</v>
      </c>
      <c r="Q1662">
        <f>O1662/SUM(M:M)</f>
        <v>0.45101351351351349</v>
      </c>
      <c r="R1662">
        <f>1-P1662/(SUM(N:N)+72543)</f>
        <v>0.14860506842728649</v>
      </c>
      <c r="S1662">
        <v>0.45101351351351349</v>
      </c>
      <c r="T1662">
        <f>1-R1662+Q1662</f>
        <v>1.302408445086227</v>
      </c>
      <c r="U1662">
        <f>(R1663-R1662)*(Q1663+Q1662)/2</f>
        <v>0</v>
      </c>
    </row>
    <row r="1663" spans="1:21">
      <c r="A1663" t="s">
        <v>16</v>
      </c>
      <c r="B1663" t="s">
        <v>3337</v>
      </c>
      <c r="C1663" t="s">
        <v>3338</v>
      </c>
      <c r="D1663" s="2" t="s">
        <v>13</v>
      </c>
      <c r="E1663">
        <v>1</v>
      </c>
      <c r="F1663">
        <v>282</v>
      </c>
      <c r="G1663" t="s">
        <v>15</v>
      </c>
      <c r="H1663">
        <v>1</v>
      </c>
      <c r="I1663">
        <v>425</v>
      </c>
      <c r="J1663" t="s">
        <v>12</v>
      </c>
      <c r="K1663">
        <v>84</v>
      </c>
      <c r="L1663" s="1">
        <v>4.0999999999999999E-21</v>
      </c>
      <c r="M1663">
        <f>COUNTIF(Лист1!A:A,B1663)</f>
        <v>0</v>
      </c>
      <c r="N1663">
        <f>ABS(M1663-1)</f>
        <v>1</v>
      </c>
      <c r="O1663">
        <f>SUMIFS(M:M,K:K,"&gt;="&amp;K1663)</f>
        <v>534</v>
      </c>
      <c r="P1663">
        <f>SUMIFS(M:M,K:K,"&lt;"&amp;K1663)+72543</f>
        <v>72601</v>
      </c>
      <c r="Q1663">
        <f>O1663/SUM(M:M)</f>
        <v>0.45101351351351349</v>
      </c>
      <c r="R1663">
        <f>1-P1663/(SUM(N:N)+72543)</f>
        <v>0.14860506842728649</v>
      </c>
      <c r="S1663">
        <v>0.45101351351351349</v>
      </c>
      <c r="T1663">
        <f>1-R1663+Q1663</f>
        <v>1.302408445086227</v>
      </c>
      <c r="U1663">
        <f>(R1664-R1663)*(Q1664+Q1663)/2</f>
        <v>0</v>
      </c>
    </row>
    <row r="1664" spans="1:21">
      <c r="A1664" t="s">
        <v>16</v>
      </c>
      <c r="B1664" t="s">
        <v>3339</v>
      </c>
      <c r="C1664" t="s">
        <v>3340</v>
      </c>
      <c r="D1664" s="2" t="s">
        <v>13</v>
      </c>
      <c r="E1664">
        <v>10</v>
      </c>
      <c r="F1664">
        <v>275</v>
      </c>
      <c r="G1664" t="s">
        <v>11</v>
      </c>
      <c r="H1664">
        <v>1</v>
      </c>
      <c r="I1664">
        <v>425</v>
      </c>
      <c r="J1664" t="s">
        <v>12</v>
      </c>
      <c r="K1664">
        <v>84</v>
      </c>
      <c r="L1664" s="1">
        <v>4.0999999999999999E-21</v>
      </c>
      <c r="M1664">
        <f>COUNTIF(Лист1!A:A,B1664)</f>
        <v>0</v>
      </c>
      <c r="N1664">
        <f>ABS(M1664-1)</f>
        <v>1</v>
      </c>
      <c r="O1664">
        <f>SUMIFS(M:M,K:K,"&gt;="&amp;K1664)</f>
        <v>534</v>
      </c>
      <c r="P1664">
        <f>SUMIFS(M:M,K:K,"&lt;"&amp;K1664)+72543</f>
        <v>72601</v>
      </c>
      <c r="Q1664">
        <f>O1664/SUM(M:M)</f>
        <v>0.45101351351351349</v>
      </c>
      <c r="R1664">
        <f>1-P1664/(SUM(N:N)+72543)</f>
        <v>0.14860506842728649</v>
      </c>
      <c r="S1664">
        <v>0.45101351351351349</v>
      </c>
      <c r="T1664">
        <f>1-R1664+Q1664</f>
        <v>1.302408445086227</v>
      </c>
      <c r="U1664">
        <f>(R1665-R1664)*(Q1665+Q1664)/2</f>
        <v>0</v>
      </c>
    </row>
    <row r="1665" spans="1:21">
      <c r="A1665" t="s">
        <v>16</v>
      </c>
      <c r="B1665" t="s">
        <v>3341</v>
      </c>
      <c r="C1665" t="s">
        <v>3342</v>
      </c>
      <c r="D1665" s="2" t="s">
        <v>13</v>
      </c>
      <c r="E1665">
        <v>6</v>
      </c>
      <c r="F1665">
        <v>279</v>
      </c>
      <c r="G1665" t="s">
        <v>11</v>
      </c>
      <c r="H1665">
        <v>1</v>
      </c>
      <c r="I1665">
        <v>425</v>
      </c>
      <c r="J1665" t="s">
        <v>12</v>
      </c>
      <c r="K1665">
        <v>83.9</v>
      </c>
      <c r="L1665" s="1">
        <v>4.2999999999999998E-21</v>
      </c>
      <c r="M1665">
        <f>COUNTIF(Лист1!A:A,B1665)</f>
        <v>0</v>
      </c>
      <c r="N1665">
        <f>ABS(M1665-1)</f>
        <v>1</v>
      </c>
      <c r="O1665">
        <f>SUMIFS(M:M,K:K,"&gt;="&amp;K1665)</f>
        <v>534</v>
      </c>
      <c r="P1665">
        <f>SUMIFS(M:M,K:K,"&lt;"&amp;K1665)+72543</f>
        <v>72601</v>
      </c>
      <c r="Q1665">
        <f>O1665/SUM(M:M)</f>
        <v>0.45101351351351349</v>
      </c>
      <c r="R1665">
        <f>1-P1665/(SUM(N:N)+72543)</f>
        <v>0.14860506842728649</v>
      </c>
      <c r="S1665">
        <v>0.45101351351351349</v>
      </c>
      <c r="T1665">
        <f>1-R1665+Q1665</f>
        <v>1.302408445086227</v>
      </c>
      <c r="U1665">
        <f>(R1666-R1665)*(Q1666+Q1665)/2</f>
        <v>0</v>
      </c>
    </row>
    <row r="1666" spans="1:21">
      <c r="A1666" t="s">
        <v>16</v>
      </c>
      <c r="B1666" t="s">
        <v>3343</v>
      </c>
      <c r="C1666" t="s">
        <v>3344</v>
      </c>
      <c r="D1666" s="2" t="s">
        <v>13</v>
      </c>
      <c r="E1666">
        <v>1</v>
      </c>
      <c r="F1666">
        <v>274</v>
      </c>
      <c r="G1666" t="s">
        <v>15</v>
      </c>
      <c r="H1666">
        <v>1</v>
      </c>
      <c r="I1666">
        <v>425</v>
      </c>
      <c r="J1666" t="s">
        <v>12</v>
      </c>
      <c r="K1666">
        <v>83.9</v>
      </c>
      <c r="L1666" s="1">
        <v>4.4000000000000001E-21</v>
      </c>
      <c r="M1666">
        <f>COUNTIF(Лист1!A:A,B1666)</f>
        <v>0</v>
      </c>
      <c r="N1666">
        <f>ABS(M1666-1)</f>
        <v>1</v>
      </c>
      <c r="O1666">
        <f>SUMIFS(M:M,K:K,"&gt;="&amp;K1666)</f>
        <v>534</v>
      </c>
      <c r="P1666">
        <f>SUMIFS(M:M,K:K,"&lt;"&amp;K1666)+72543</f>
        <v>72601</v>
      </c>
      <c r="Q1666">
        <f>O1666/SUM(M:M)</f>
        <v>0.45101351351351349</v>
      </c>
      <c r="R1666">
        <f>1-P1666/(SUM(N:N)+72543)</f>
        <v>0.14860506842728649</v>
      </c>
      <c r="S1666">
        <v>0.45101351351351349</v>
      </c>
      <c r="T1666">
        <f>1-R1666+Q1666</f>
        <v>1.302408445086227</v>
      </c>
      <c r="U1666">
        <f>(R1667-R1666)*(Q1667+Q1666)/2</f>
        <v>0</v>
      </c>
    </row>
    <row r="1667" spans="1:21">
      <c r="A1667" t="s">
        <v>16</v>
      </c>
      <c r="B1667" t="s">
        <v>3345</v>
      </c>
      <c r="C1667" t="s">
        <v>3346</v>
      </c>
      <c r="D1667" s="2" t="s">
        <v>13</v>
      </c>
      <c r="E1667">
        <v>1</v>
      </c>
      <c r="F1667">
        <v>276</v>
      </c>
      <c r="G1667" t="s">
        <v>15</v>
      </c>
      <c r="H1667">
        <v>1</v>
      </c>
      <c r="I1667">
        <v>425</v>
      </c>
      <c r="J1667" t="s">
        <v>12</v>
      </c>
      <c r="K1667">
        <v>83.9</v>
      </c>
      <c r="L1667" s="1">
        <v>4.4000000000000001E-21</v>
      </c>
      <c r="M1667">
        <f>COUNTIF(Лист1!A:A,B1667)</f>
        <v>0</v>
      </c>
      <c r="N1667">
        <f>ABS(M1667-1)</f>
        <v>1</v>
      </c>
      <c r="O1667">
        <f>SUMIFS(M:M,K:K,"&gt;="&amp;K1667)</f>
        <v>534</v>
      </c>
      <c r="P1667">
        <f>SUMIFS(M:M,K:K,"&lt;"&amp;K1667)+72543</f>
        <v>72601</v>
      </c>
      <c r="Q1667">
        <f>O1667/SUM(M:M)</f>
        <v>0.45101351351351349</v>
      </c>
      <c r="R1667">
        <f>1-P1667/(SUM(N:N)+72543)</f>
        <v>0.14860506842728649</v>
      </c>
      <c r="S1667">
        <v>0.45101351351351349</v>
      </c>
      <c r="T1667">
        <f>1-R1667+Q1667</f>
        <v>1.302408445086227</v>
      </c>
      <c r="U1667">
        <f>(R1668-R1667)*(Q1668+Q1667)/2</f>
        <v>0</v>
      </c>
    </row>
    <row r="1668" spans="1:21">
      <c r="A1668" t="s">
        <v>16</v>
      </c>
      <c r="B1668" t="s">
        <v>3347</v>
      </c>
      <c r="C1668" t="s">
        <v>3348</v>
      </c>
      <c r="D1668" s="2" t="s">
        <v>13</v>
      </c>
      <c r="E1668">
        <v>1</v>
      </c>
      <c r="F1668">
        <v>279</v>
      </c>
      <c r="G1668" t="s">
        <v>15</v>
      </c>
      <c r="H1668">
        <v>1</v>
      </c>
      <c r="I1668">
        <v>425</v>
      </c>
      <c r="J1668" t="s">
        <v>12</v>
      </c>
      <c r="K1668">
        <v>83.9</v>
      </c>
      <c r="L1668" s="1">
        <v>4.4000000000000001E-21</v>
      </c>
      <c r="M1668">
        <f>COUNTIF(Лист1!A:A,B1668)</f>
        <v>0</v>
      </c>
      <c r="N1668">
        <f>ABS(M1668-1)</f>
        <v>1</v>
      </c>
      <c r="O1668">
        <f>SUMIFS(M:M,K:K,"&gt;="&amp;K1668)</f>
        <v>534</v>
      </c>
      <c r="P1668">
        <f>SUMIFS(M:M,K:K,"&lt;"&amp;K1668)+72543</f>
        <v>72601</v>
      </c>
      <c r="Q1668">
        <f>O1668/SUM(M:M)</f>
        <v>0.45101351351351349</v>
      </c>
      <c r="R1668">
        <f>1-P1668/(SUM(N:N)+72543)</f>
        <v>0.14860506842728649</v>
      </c>
      <c r="S1668">
        <v>0.45101351351351349</v>
      </c>
      <c r="T1668">
        <f>1-R1668+Q1668</f>
        <v>1.302408445086227</v>
      </c>
      <c r="U1668">
        <f>(R1669-R1668)*(Q1669+Q1668)/2</f>
        <v>0</v>
      </c>
    </row>
    <row r="1669" spans="1:21">
      <c r="A1669" t="s">
        <v>16</v>
      </c>
      <c r="B1669" t="s">
        <v>3349</v>
      </c>
      <c r="C1669" t="s">
        <v>3350</v>
      </c>
      <c r="D1669" s="2" t="s">
        <v>13</v>
      </c>
      <c r="E1669">
        <v>16</v>
      </c>
      <c r="F1669">
        <v>273</v>
      </c>
      <c r="G1669" t="s">
        <v>11</v>
      </c>
      <c r="H1669">
        <v>1</v>
      </c>
      <c r="I1669">
        <v>425</v>
      </c>
      <c r="J1669" t="s">
        <v>12</v>
      </c>
      <c r="K1669">
        <v>83.9</v>
      </c>
      <c r="L1669" s="1">
        <v>4.4999999999999997E-21</v>
      </c>
      <c r="M1669">
        <f>COUNTIF(Лист1!A:A,B1669)</f>
        <v>0</v>
      </c>
      <c r="N1669">
        <f>ABS(M1669-1)</f>
        <v>1</v>
      </c>
      <c r="O1669">
        <f>SUMIFS(M:M,K:K,"&gt;="&amp;K1669)</f>
        <v>534</v>
      </c>
      <c r="P1669">
        <f>SUMIFS(M:M,K:K,"&lt;"&amp;K1669)+72543</f>
        <v>72601</v>
      </c>
      <c r="Q1669">
        <f>O1669/SUM(M:M)</f>
        <v>0.45101351351351349</v>
      </c>
      <c r="R1669">
        <f>1-P1669/(SUM(N:N)+72543)</f>
        <v>0.14860506842728649</v>
      </c>
      <c r="S1669">
        <v>0.45101351351351349</v>
      </c>
      <c r="T1669">
        <f>1-R1669+Q1669</f>
        <v>1.302408445086227</v>
      </c>
      <c r="U1669">
        <f>(R1670-R1669)*(Q1670+Q1669)/2</f>
        <v>0</v>
      </c>
    </row>
    <row r="1670" spans="1:21">
      <c r="A1670" t="s">
        <v>16</v>
      </c>
      <c r="B1670" t="s">
        <v>3351</v>
      </c>
      <c r="C1670" t="s">
        <v>3352</v>
      </c>
      <c r="D1670" s="2" t="s">
        <v>13</v>
      </c>
      <c r="E1670">
        <v>3</v>
      </c>
      <c r="F1670">
        <v>273</v>
      </c>
      <c r="G1670" t="s">
        <v>11</v>
      </c>
      <c r="H1670">
        <v>1</v>
      </c>
      <c r="I1670">
        <v>425</v>
      </c>
      <c r="J1670" t="s">
        <v>12</v>
      </c>
      <c r="K1670">
        <v>83.9</v>
      </c>
      <c r="L1670" s="1">
        <v>4.4999999999999997E-21</v>
      </c>
      <c r="M1670">
        <f>COUNTIF(Лист1!A:A,B1670)</f>
        <v>0</v>
      </c>
      <c r="N1670">
        <f>ABS(M1670-1)</f>
        <v>1</v>
      </c>
      <c r="O1670">
        <f>SUMIFS(M:M,K:K,"&gt;="&amp;K1670)</f>
        <v>534</v>
      </c>
      <c r="P1670">
        <f>SUMIFS(M:M,K:K,"&lt;"&amp;K1670)+72543</f>
        <v>72601</v>
      </c>
      <c r="Q1670">
        <f>O1670/SUM(M:M)</f>
        <v>0.45101351351351349</v>
      </c>
      <c r="R1670">
        <f>1-P1670/(SUM(N:N)+72543)</f>
        <v>0.14860506842728649</v>
      </c>
      <c r="S1670">
        <v>0.45101351351351349</v>
      </c>
      <c r="T1670">
        <f>1-R1670+Q1670</f>
        <v>1.302408445086227</v>
      </c>
      <c r="U1670">
        <f>(R1671-R1670)*(Q1671+Q1670)/2</f>
        <v>0</v>
      </c>
    </row>
    <row r="1671" spans="1:21">
      <c r="A1671" t="s">
        <v>16</v>
      </c>
      <c r="B1671" t="s">
        <v>3353</v>
      </c>
      <c r="C1671" t="s">
        <v>3354</v>
      </c>
      <c r="D1671" s="2" t="s">
        <v>13</v>
      </c>
      <c r="E1671">
        <v>12</v>
      </c>
      <c r="F1671">
        <v>284</v>
      </c>
      <c r="G1671" t="s">
        <v>11</v>
      </c>
      <c r="H1671">
        <v>1</v>
      </c>
      <c r="I1671">
        <v>425</v>
      </c>
      <c r="J1671" t="s">
        <v>12</v>
      </c>
      <c r="K1671">
        <v>83.8</v>
      </c>
      <c r="L1671" s="1">
        <v>4.7000000000000003E-21</v>
      </c>
      <c r="M1671">
        <f>COUNTIF(Лист1!A:A,B1671)</f>
        <v>0</v>
      </c>
      <c r="N1671">
        <f>ABS(M1671-1)</f>
        <v>1</v>
      </c>
      <c r="O1671">
        <f>SUMIFS(M:M,K:K,"&gt;="&amp;K1671)</f>
        <v>534</v>
      </c>
      <c r="P1671">
        <f>SUMIFS(M:M,K:K,"&lt;"&amp;K1671)+72543</f>
        <v>72601</v>
      </c>
      <c r="Q1671">
        <f>O1671/SUM(M:M)</f>
        <v>0.45101351351351349</v>
      </c>
      <c r="R1671">
        <f>1-P1671/(SUM(N:N)+72543)</f>
        <v>0.14860506842728649</v>
      </c>
      <c r="S1671">
        <v>0.45101351351351349</v>
      </c>
      <c r="T1671">
        <f>1-R1671+Q1671</f>
        <v>1.302408445086227</v>
      </c>
      <c r="U1671">
        <f>(R1672-R1671)*(Q1672+Q1671)/2</f>
        <v>0</v>
      </c>
    </row>
    <row r="1672" spans="1:21">
      <c r="A1672" t="s">
        <v>16</v>
      </c>
      <c r="B1672" t="s">
        <v>3355</v>
      </c>
      <c r="C1672" t="s">
        <v>3356</v>
      </c>
      <c r="D1672" s="2" t="s">
        <v>13</v>
      </c>
      <c r="E1672">
        <v>20</v>
      </c>
      <c r="F1672">
        <v>349</v>
      </c>
      <c r="G1672" t="s">
        <v>11</v>
      </c>
      <c r="H1672">
        <v>1</v>
      </c>
      <c r="I1672">
        <v>425</v>
      </c>
      <c r="J1672" t="s">
        <v>12</v>
      </c>
      <c r="K1672">
        <v>83.8</v>
      </c>
      <c r="L1672" s="1">
        <v>4.7000000000000003E-21</v>
      </c>
      <c r="M1672">
        <f>COUNTIF(Лист1!A:A,B1672)</f>
        <v>0</v>
      </c>
      <c r="N1672">
        <f>ABS(M1672-1)</f>
        <v>1</v>
      </c>
      <c r="O1672">
        <f>SUMIFS(M:M,K:K,"&gt;="&amp;K1672)</f>
        <v>534</v>
      </c>
      <c r="P1672">
        <f>SUMIFS(M:M,K:K,"&lt;"&amp;K1672)+72543</f>
        <v>72601</v>
      </c>
      <c r="Q1672">
        <f>O1672/SUM(M:M)</f>
        <v>0.45101351351351349</v>
      </c>
      <c r="R1672">
        <f>1-P1672/(SUM(N:N)+72543)</f>
        <v>0.14860506842728649</v>
      </c>
      <c r="S1672">
        <v>0.45101351351351349</v>
      </c>
      <c r="T1672">
        <f>1-R1672+Q1672</f>
        <v>1.302408445086227</v>
      </c>
      <c r="U1672">
        <f>(R1673-R1672)*(Q1673+Q1672)/2</f>
        <v>0</v>
      </c>
    </row>
    <row r="1673" spans="1:21">
      <c r="A1673" t="s">
        <v>16</v>
      </c>
      <c r="B1673" t="s">
        <v>3357</v>
      </c>
      <c r="C1673" t="s">
        <v>3358</v>
      </c>
      <c r="D1673" s="2" t="s">
        <v>13</v>
      </c>
      <c r="E1673">
        <v>20</v>
      </c>
      <c r="F1673">
        <v>349</v>
      </c>
      <c r="G1673" t="s">
        <v>11</v>
      </c>
      <c r="H1673">
        <v>1</v>
      </c>
      <c r="I1673">
        <v>425</v>
      </c>
      <c r="J1673" t="s">
        <v>12</v>
      </c>
      <c r="K1673">
        <v>83.8</v>
      </c>
      <c r="L1673" s="1">
        <v>4.7000000000000003E-21</v>
      </c>
      <c r="M1673">
        <f>COUNTIF(Лист1!A:A,B1673)</f>
        <v>0</v>
      </c>
      <c r="N1673">
        <f>ABS(M1673-1)</f>
        <v>1</v>
      </c>
      <c r="O1673">
        <f>SUMIFS(M:M,K:K,"&gt;="&amp;K1673)</f>
        <v>534</v>
      </c>
      <c r="P1673">
        <f>SUMIFS(M:M,K:K,"&lt;"&amp;K1673)+72543</f>
        <v>72601</v>
      </c>
      <c r="Q1673">
        <f>O1673/SUM(M:M)</f>
        <v>0.45101351351351349</v>
      </c>
      <c r="R1673">
        <f>1-P1673/(SUM(N:N)+72543)</f>
        <v>0.14860506842728649</v>
      </c>
      <c r="S1673">
        <v>0.45101351351351349</v>
      </c>
      <c r="T1673">
        <f>1-R1673+Q1673</f>
        <v>1.302408445086227</v>
      </c>
      <c r="U1673">
        <f>(R1674-R1673)*(Q1674+Q1673)/2</f>
        <v>0</v>
      </c>
    </row>
    <row r="1674" spans="1:21">
      <c r="A1674" t="s">
        <v>16</v>
      </c>
      <c r="B1674" t="s">
        <v>3359</v>
      </c>
      <c r="C1674" t="s">
        <v>3360</v>
      </c>
      <c r="D1674" s="2" t="s">
        <v>13</v>
      </c>
      <c r="E1674">
        <v>1</v>
      </c>
      <c r="F1674">
        <v>271</v>
      </c>
      <c r="G1674" t="s">
        <v>15</v>
      </c>
      <c r="H1674">
        <v>1</v>
      </c>
      <c r="I1674">
        <v>425</v>
      </c>
      <c r="J1674" t="s">
        <v>12</v>
      </c>
      <c r="K1674">
        <v>83.8</v>
      </c>
      <c r="L1674" s="1">
        <v>4.7999999999999999E-21</v>
      </c>
      <c r="M1674">
        <f>COUNTIF(Лист1!A:A,B1674)</f>
        <v>0</v>
      </c>
      <c r="N1674">
        <f>ABS(M1674-1)</f>
        <v>1</v>
      </c>
      <c r="O1674">
        <f>SUMIFS(M:M,K:K,"&gt;="&amp;K1674)</f>
        <v>534</v>
      </c>
      <c r="P1674">
        <f>SUMIFS(M:M,K:K,"&lt;"&amp;K1674)+72543</f>
        <v>72601</v>
      </c>
      <c r="Q1674">
        <f>O1674/SUM(M:M)</f>
        <v>0.45101351351351349</v>
      </c>
      <c r="R1674">
        <f>1-P1674/(SUM(N:N)+72543)</f>
        <v>0.14860506842728649</v>
      </c>
      <c r="S1674">
        <v>0.45101351351351349</v>
      </c>
      <c r="T1674">
        <f>1-R1674+Q1674</f>
        <v>1.302408445086227</v>
      </c>
      <c r="U1674">
        <f>(R1675-R1674)*(Q1675+Q1674)/2</f>
        <v>0</v>
      </c>
    </row>
    <row r="1675" spans="1:21">
      <c r="A1675" t="s">
        <v>16</v>
      </c>
      <c r="B1675" t="s">
        <v>3361</v>
      </c>
      <c r="C1675" t="s">
        <v>3362</v>
      </c>
      <c r="D1675" s="2" t="s">
        <v>13</v>
      </c>
      <c r="E1675">
        <v>2</v>
      </c>
      <c r="F1675">
        <v>276</v>
      </c>
      <c r="G1675" t="s">
        <v>11</v>
      </c>
      <c r="H1675">
        <v>1</v>
      </c>
      <c r="I1675">
        <v>425</v>
      </c>
      <c r="J1675" t="s">
        <v>12</v>
      </c>
      <c r="K1675">
        <v>83.7</v>
      </c>
      <c r="L1675" s="1">
        <v>4.9000000000000002E-21</v>
      </c>
      <c r="M1675">
        <f>COUNTIF(Лист1!A:A,B1675)</f>
        <v>0</v>
      </c>
      <c r="N1675">
        <f>ABS(M1675-1)</f>
        <v>1</v>
      </c>
      <c r="O1675">
        <f>SUMIFS(M:M,K:K,"&gt;="&amp;K1675)</f>
        <v>534</v>
      </c>
      <c r="P1675">
        <f>SUMIFS(M:M,K:K,"&lt;"&amp;K1675)+72543</f>
        <v>72601</v>
      </c>
      <c r="Q1675">
        <f>O1675/SUM(M:M)</f>
        <v>0.45101351351351349</v>
      </c>
      <c r="R1675">
        <f>1-P1675/(SUM(N:N)+72543)</f>
        <v>0.14860506842728649</v>
      </c>
      <c r="S1675">
        <v>0.45101351351351349</v>
      </c>
      <c r="T1675">
        <f>1-R1675+Q1675</f>
        <v>1.302408445086227</v>
      </c>
      <c r="U1675">
        <f>(R1676-R1675)*(Q1676+Q1675)/2</f>
        <v>0</v>
      </c>
    </row>
    <row r="1676" spans="1:21">
      <c r="A1676" t="s">
        <v>16</v>
      </c>
      <c r="B1676" t="s">
        <v>3363</v>
      </c>
      <c r="C1676" t="s">
        <v>3364</v>
      </c>
      <c r="D1676" s="2" t="s">
        <v>13</v>
      </c>
      <c r="E1676">
        <v>1</v>
      </c>
      <c r="F1676">
        <v>275</v>
      </c>
      <c r="G1676" t="s">
        <v>15</v>
      </c>
      <c r="H1676">
        <v>1</v>
      </c>
      <c r="I1676">
        <v>425</v>
      </c>
      <c r="J1676" t="s">
        <v>12</v>
      </c>
      <c r="K1676">
        <v>83.7</v>
      </c>
      <c r="L1676" s="1">
        <v>4.9999999999999997E-21</v>
      </c>
      <c r="M1676">
        <f>COUNTIF(Лист1!A:A,B1676)</f>
        <v>0</v>
      </c>
      <c r="N1676">
        <f>ABS(M1676-1)</f>
        <v>1</v>
      </c>
      <c r="O1676">
        <f>SUMIFS(M:M,K:K,"&gt;="&amp;K1676)</f>
        <v>534</v>
      </c>
      <c r="P1676">
        <f>SUMIFS(M:M,K:K,"&lt;"&amp;K1676)+72543</f>
        <v>72601</v>
      </c>
      <c r="Q1676">
        <f>O1676/SUM(M:M)</f>
        <v>0.45101351351351349</v>
      </c>
      <c r="R1676">
        <f>1-P1676/(SUM(N:N)+72543)</f>
        <v>0.14860506842728649</v>
      </c>
      <c r="S1676">
        <v>0.45101351351351349</v>
      </c>
      <c r="T1676">
        <f>1-R1676+Q1676</f>
        <v>1.302408445086227</v>
      </c>
      <c r="U1676">
        <f>(R1677-R1676)*(Q1677+Q1676)/2</f>
        <v>0</v>
      </c>
    </row>
    <row r="1677" spans="1:21">
      <c r="A1677" t="s">
        <v>16</v>
      </c>
      <c r="B1677" t="s">
        <v>3365</v>
      </c>
      <c r="C1677" t="s">
        <v>3366</v>
      </c>
      <c r="D1677" s="2" t="s">
        <v>13</v>
      </c>
      <c r="E1677">
        <v>1</v>
      </c>
      <c r="F1677">
        <v>275</v>
      </c>
      <c r="G1677" t="s">
        <v>15</v>
      </c>
      <c r="H1677">
        <v>1</v>
      </c>
      <c r="I1677">
        <v>425</v>
      </c>
      <c r="J1677" t="s">
        <v>12</v>
      </c>
      <c r="K1677">
        <v>83.7</v>
      </c>
      <c r="L1677" s="1">
        <v>4.9999999999999997E-21</v>
      </c>
      <c r="M1677">
        <f>COUNTIF(Лист1!A:A,B1677)</f>
        <v>0</v>
      </c>
      <c r="N1677">
        <f>ABS(M1677-1)</f>
        <v>1</v>
      </c>
      <c r="O1677">
        <f>SUMIFS(M:M,K:K,"&gt;="&amp;K1677)</f>
        <v>534</v>
      </c>
      <c r="P1677">
        <f>SUMIFS(M:M,K:K,"&lt;"&amp;K1677)+72543</f>
        <v>72601</v>
      </c>
      <c r="Q1677">
        <f>O1677/SUM(M:M)</f>
        <v>0.45101351351351349</v>
      </c>
      <c r="R1677">
        <f>1-P1677/(SUM(N:N)+72543)</f>
        <v>0.14860506842728649</v>
      </c>
      <c r="S1677">
        <v>0.45101351351351349</v>
      </c>
      <c r="T1677">
        <f>1-R1677+Q1677</f>
        <v>1.302408445086227</v>
      </c>
      <c r="U1677">
        <f>(R1678-R1677)*(Q1678+Q1677)/2</f>
        <v>0</v>
      </c>
    </row>
    <row r="1678" spans="1:21">
      <c r="A1678" t="s">
        <v>16</v>
      </c>
      <c r="B1678" t="s">
        <v>3367</v>
      </c>
      <c r="C1678" t="s">
        <v>3368</v>
      </c>
      <c r="D1678" s="2" t="s">
        <v>13</v>
      </c>
      <c r="E1678">
        <v>1</v>
      </c>
      <c r="F1678">
        <v>275</v>
      </c>
      <c r="G1678" t="s">
        <v>15</v>
      </c>
      <c r="H1678">
        <v>1</v>
      </c>
      <c r="I1678">
        <v>425</v>
      </c>
      <c r="J1678" t="s">
        <v>12</v>
      </c>
      <c r="K1678">
        <v>83.7</v>
      </c>
      <c r="L1678" s="1">
        <v>4.9999999999999997E-21</v>
      </c>
      <c r="M1678">
        <f>COUNTIF(Лист1!A:A,B1678)</f>
        <v>0</v>
      </c>
      <c r="N1678">
        <f>ABS(M1678-1)</f>
        <v>1</v>
      </c>
      <c r="O1678">
        <f>SUMIFS(M:M,K:K,"&gt;="&amp;K1678)</f>
        <v>534</v>
      </c>
      <c r="P1678">
        <f>SUMIFS(M:M,K:K,"&lt;"&amp;K1678)+72543</f>
        <v>72601</v>
      </c>
      <c r="Q1678">
        <f>O1678/SUM(M:M)</f>
        <v>0.45101351351351349</v>
      </c>
      <c r="R1678">
        <f>1-P1678/(SUM(N:N)+72543)</f>
        <v>0.14860506842728649</v>
      </c>
      <c r="S1678">
        <v>0.45101351351351349</v>
      </c>
      <c r="T1678">
        <f>1-R1678+Q1678</f>
        <v>1.302408445086227</v>
      </c>
      <c r="U1678">
        <f>(R1679-R1678)*(Q1679+Q1678)/2</f>
        <v>0</v>
      </c>
    </row>
    <row r="1679" spans="1:21">
      <c r="A1679" t="s">
        <v>16</v>
      </c>
      <c r="B1679" t="s">
        <v>3369</v>
      </c>
      <c r="C1679" t="s">
        <v>3370</v>
      </c>
      <c r="D1679" s="2" t="s">
        <v>13</v>
      </c>
      <c r="E1679">
        <v>1</v>
      </c>
      <c r="F1679">
        <v>275</v>
      </c>
      <c r="G1679" t="s">
        <v>15</v>
      </c>
      <c r="H1679">
        <v>1</v>
      </c>
      <c r="I1679">
        <v>425</v>
      </c>
      <c r="J1679" t="s">
        <v>12</v>
      </c>
      <c r="K1679">
        <v>83.7</v>
      </c>
      <c r="L1679" s="1">
        <v>4.9999999999999997E-21</v>
      </c>
      <c r="M1679">
        <f>COUNTIF(Лист1!A:A,B1679)</f>
        <v>0</v>
      </c>
      <c r="N1679">
        <f>ABS(M1679-1)</f>
        <v>1</v>
      </c>
      <c r="O1679">
        <f>SUMIFS(M:M,K:K,"&gt;="&amp;K1679)</f>
        <v>534</v>
      </c>
      <c r="P1679">
        <f>SUMIFS(M:M,K:K,"&lt;"&amp;K1679)+72543</f>
        <v>72601</v>
      </c>
      <c r="Q1679">
        <f>O1679/SUM(M:M)</f>
        <v>0.45101351351351349</v>
      </c>
      <c r="R1679">
        <f>1-P1679/(SUM(N:N)+72543)</f>
        <v>0.14860506842728649</v>
      </c>
      <c r="S1679">
        <v>0.45101351351351349</v>
      </c>
      <c r="T1679">
        <f>1-R1679+Q1679</f>
        <v>1.302408445086227</v>
      </c>
      <c r="U1679">
        <f>(R1680-R1679)*(Q1680+Q1679)/2</f>
        <v>0</v>
      </c>
    </row>
    <row r="1680" spans="1:21">
      <c r="A1680" t="s">
        <v>16</v>
      </c>
      <c r="B1680" t="s">
        <v>3371</v>
      </c>
      <c r="C1680" t="s">
        <v>3372</v>
      </c>
      <c r="D1680" s="2" t="s">
        <v>13</v>
      </c>
      <c r="E1680">
        <v>1</v>
      </c>
      <c r="F1680">
        <v>275</v>
      </c>
      <c r="G1680" t="s">
        <v>15</v>
      </c>
      <c r="H1680">
        <v>1</v>
      </c>
      <c r="I1680">
        <v>425</v>
      </c>
      <c r="J1680" t="s">
        <v>12</v>
      </c>
      <c r="K1680">
        <v>83.7</v>
      </c>
      <c r="L1680" s="1">
        <v>4.9999999999999997E-21</v>
      </c>
      <c r="M1680">
        <f>COUNTIF(Лист1!A:A,B1680)</f>
        <v>0</v>
      </c>
      <c r="N1680">
        <f>ABS(M1680-1)</f>
        <v>1</v>
      </c>
      <c r="O1680">
        <f>SUMIFS(M:M,K:K,"&gt;="&amp;K1680)</f>
        <v>534</v>
      </c>
      <c r="P1680">
        <f>SUMIFS(M:M,K:K,"&lt;"&amp;K1680)+72543</f>
        <v>72601</v>
      </c>
      <c r="Q1680">
        <f>O1680/SUM(M:M)</f>
        <v>0.45101351351351349</v>
      </c>
      <c r="R1680">
        <f>1-P1680/(SUM(N:N)+72543)</f>
        <v>0.14860506842728649</v>
      </c>
      <c r="S1680">
        <v>0.45101351351351349</v>
      </c>
      <c r="T1680">
        <f>1-R1680+Q1680</f>
        <v>1.302408445086227</v>
      </c>
      <c r="U1680">
        <f>(R1681-R1680)*(Q1681+Q1680)/2</f>
        <v>0</v>
      </c>
    </row>
    <row r="1681" spans="1:21">
      <c r="A1681" t="s">
        <v>16</v>
      </c>
      <c r="B1681" t="s">
        <v>3373</v>
      </c>
      <c r="C1681" t="s">
        <v>3374</v>
      </c>
      <c r="D1681" s="2" t="s">
        <v>13</v>
      </c>
      <c r="E1681">
        <v>4</v>
      </c>
      <c r="F1681">
        <v>282</v>
      </c>
      <c r="G1681" t="s">
        <v>11</v>
      </c>
      <c r="H1681">
        <v>1</v>
      </c>
      <c r="I1681">
        <v>425</v>
      </c>
      <c r="J1681" t="s">
        <v>12</v>
      </c>
      <c r="K1681">
        <v>83.7</v>
      </c>
      <c r="L1681" s="1">
        <v>4.9999999999999997E-21</v>
      </c>
      <c r="M1681">
        <f>COUNTIF(Лист1!A:A,B1681)</f>
        <v>0</v>
      </c>
      <c r="N1681">
        <f>ABS(M1681-1)</f>
        <v>1</v>
      </c>
      <c r="O1681">
        <f>SUMIFS(M:M,K:K,"&gt;="&amp;K1681)</f>
        <v>534</v>
      </c>
      <c r="P1681">
        <f>SUMIFS(M:M,K:K,"&lt;"&amp;K1681)+72543</f>
        <v>72601</v>
      </c>
      <c r="Q1681">
        <f>O1681/SUM(M:M)</f>
        <v>0.45101351351351349</v>
      </c>
      <c r="R1681">
        <f>1-P1681/(SUM(N:N)+72543)</f>
        <v>0.14860506842728649</v>
      </c>
      <c r="S1681">
        <v>0.45101351351351349</v>
      </c>
      <c r="T1681">
        <f>1-R1681+Q1681</f>
        <v>1.302408445086227</v>
      </c>
      <c r="U1681">
        <f>(R1682-R1681)*(Q1682+Q1681)/2</f>
        <v>0</v>
      </c>
    </row>
    <row r="1682" spans="1:21">
      <c r="A1682" t="s">
        <v>16</v>
      </c>
      <c r="B1682" t="s">
        <v>3375</v>
      </c>
      <c r="C1682" t="s">
        <v>3376</v>
      </c>
      <c r="D1682" s="2" t="s">
        <v>13</v>
      </c>
      <c r="E1682">
        <v>3</v>
      </c>
      <c r="F1682">
        <v>273</v>
      </c>
      <c r="G1682" t="s">
        <v>11</v>
      </c>
      <c r="H1682">
        <v>1</v>
      </c>
      <c r="I1682">
        <v>425</v>
      </c>
      <c r="J1682" t="s">
        <v>12</v>
      </c>
      <c r="K1682">
        <v>83.7</v>
      </c>
      <c r="L1682" s="1">
        <v>5.2000000000000003E-21</v>
      </c>
      <c r="M1682">
        <f>COUNTIF(Лист1!A:A,B1682)</f>
        <v>0</v>
      </c>
      <c r="N1682">
        <f>ABS(M1682-1)</f>
        <v>1</v>
      </c>
      <c r="O1682">
        <f>SUMIFS(M:M,K:K,"&gt;="&amp;K1682)</f>
        <v>534</v>
      </c>
      <c r="P1682">
        <f>SUMIFS(M:M,K:K,"&lt;"&amp;K1682)+72543</f>
        <v>72601</v>
      </c>
      <c r="Q1682">
        <f>O1682/SUM(M:M)</f>
        <v>0.45101351351351349</v>
      </c>
      <c r="R1682">
        <f>1-P1682/(SUM(N:N)+72543)</f>
        <v>0.14860506842728649</v>
      </c>
      <c r="S1682">
        <v>0.45101351351351349</v>
      </c>
      <c r="T1682">
        <f>1-R1682+Q1682</f>
        <v>1.302408445086227</v>
      </c>
      <c r="U1682">
        <f>(R1683-R1682)*(Q1683+Q1682)/2</f>
        <v>0</v>
      </c>
    </row>
    <row r="1683" spans="1:21">
      <c r="A1683" t="s">
        <v>16</v>
      </c>
      <c r="B1683" t="s">
        <v>3377</v>
      </c>
      <c r="C1683" t="s">
        <v>3378</v>
      </c>
      <c r="D1683" s="2" t="s">
        <v>13</v>
      </c>
      <c r="E1683">
        <v>3</v>
      </c>
      <c r="F1683">
        <v>273</v>
      </c>
      <c r="G1683" t="s">
        <v>11</v>
      </c>
      <c r="H1683">
        <v>1</v>
      </c>
      <c r="I1683">
        <v>425</v>
      </c>
      <c r="J1683" t="s">
        <v>12</v>
      </c>
      <c r="K1683">
        <v>83.7</v>
      </c>
      <c r="L1683" s="1">
        <v>5.2000000000000003E-21</v>
      </c>
      <c r="M1683">
        <f>COUNTIF(Лист1!A:A,B1683)</f>
        <v>0</v>
      </c>
      <c r="N1683">
        <f>ABS(M1683-1)</f>
        <v>1</v>
      </c>
      <c r="O1683">
        <f>SUMIFS(M:M,K:K,"&gt;="&amp;K1683)</f>
        <v>534</v>
      </c>
      <c r="P1683">
        <f>SUMIFS(M:M,K:K,"&lt;"&amp;K1683)+72543</f>
        <v>72601</v>
      </c>
      <c r="Q1683">
        <f>O1683/SUM(M:M)</f>
        <v>0.45101351351351349</v>
      </c>
      <c r="R1683">
        <f>1-P1683/(SUM(N:N)+72543)</f>
        <v>0.14860506842728649</v>
      </c>
      <c r="S1683">
        <v>0.45101351351351349</v>
      </c>
      <c r="T1683">
        <f>1-R1683+Q1683</f>
        <v>1.302408445086227</v>
      </c>
      <c r="U1683">
        <f>(R1684-R1683)*(Q1684+Q1683)/2</f>
        <v>0</v>
      </c>
    </row>
    <row r="1684" spans="1:21">
      <c r="A1684" t="s">
        <v>16</v>
      </c>
      <c r="B1684" t="s">
        <v>3379</v>
      </c>
      <c r="C1684" t="s">
        <v>3380</v>
      </c>
      <c r="D1684" s="2" t="s">
        <v>13</v>
      </c>
      <c r="E1684">
        <v>3</v>
      </c>
      <c r="F1684">
        <v>273</v>
      </c>
      <c r="G1684" t="s">
        <v>11</v>
      </c>
      <c r="H1684">
        <v>1</v>
      </c>
      <c r="I1684">
        <v>425</v>
      </c>
      <c r="J1684" t="s">
        <v>12</v>
      </c>
      <c r="K1684">
        <v>83.7</v>
      </c>
      <c r="L1684" s="1">
        <v>5.2000000000000003E-21</v>
      </c>
      <c r="M1684">
        <f>COUNTIF(Лист1!A:A,B1684)</f>
        <v>0</v>
      </c>
      <c r="N1684">
        <f>ABS(M1684-1)</f>
        <v>1</v>
      </c>
      <c r="O1684">
        <f>SUMIFS(M:M,K:K,"&gt;="&amp;K1684)</f>
        <v>534</v>
      </c>
      <c r="P1684">
        <f>SUMIFS(M:M,K:K,"&lt;"&amp;K1684)+72543</f>
        <v>72601</v>
      </c>
      <c r="Q1684">
        <f>O1684/SUM(M:M)</f>
        <v>0.45101351351351349</v>
      </c>
      <c r="R1684">
        <f>1-P1684/(SUM(N:N)+72543)</f>
        <v>0.14860506842728649</v>
      </c>
      <c r="S1684">
        <v>0.45101351351351349</v>
      </c>
      <c r="T1684">
        <f>1-R1684+Q1684</f>
        <v>1.302408445086227</v>
      </c>
      <c r="U1684">
        <f>(R1685-R1684)*(Q1685+Q1684)/2</f>
        <v>0</v>
      </c>
    </row>
    <row r="1685" spans="1:21">
      <c r="A1685" t="s">
        <v>16</v>
      </c>
      <c r="B1685" t="s">
        <v>3381</v>
      </c>
      <c r="C1685" t="s">
        <v>3382</v>
      </c>
      <c r="D1685" s="2" t="s">
        <v>13</v>
      </c>
      <c r="E1685">
        <v>3</v>
      </c>
      <c r="F1685">
        <v>273</v>
      </c>
      <c r="G1685" t="s">
        <v>11</v>
      </c>
      <c r="H1685">
        <v>1</v>
      </c>
      <c r="I1685">
        <v>425</v>
      </c>
      <c r="J1685" t="s">
        <v>12</v>
      </c>
      <c r="K1685">
        <v>83.7</v>
      </c>
      <c r="L1685" s="1">
        <v>5.2000000000000003E-21</v>
      </c>
      <c r="M1685">
        <f>COUNTIF(Лист1!A:A,B1685)</f>
        <v>0</v>
      </c>
      <c r="N1685">
        <f>ABS(M1685-1)</f>
        <v>1</v>
      </c>
      <c r="O1685">
        <f>SUMIFS(M:M,K:K,"&gt;="&amp;K1685)</f>
        <v>534</v>
      </c>
      <c r="P1685">
        <f>SUMIFS(M:M,K:K,"&lt;"&amp;K1685)+72543</f>
        <v>72601</v>
      </c>
      <c r="Q1685">
        <f>O1685/SUM(M:M)</f>
        <v>0.45101351351351349</v>
      </c>
      <c r="R1685">
        <f>1-P1685/(SUM(N:N)+72543)</f>
        <v>0.14860506842728649</v>
      </c>
      <c r="S1685">
        <v>0.45101351351351349</v>
      </c>
      <c r="T1685">
        <f>1-R1685+Q1685</f>
        <v>1.302408445086227</v>
      </c>
      <c r="U1685">
        <f>(R1686-R1685)*(Q1686+Q1685)/2</f>
        <v>0</v>
      </c>
    </row>
    <row r="1686" spans="1:21">
      <c r="A1686" t="s">
        <v>16</v>
      </c>
      <c r="B1686" t="s">
        <v>3383</v>
      </c>
      <c r="C1686" t="s">
        <v>3384</v>
      </c>
      <c r="D1686" s="2" t="s">
        <v>13</v>
      </c>
      <c r="E1686">
        <v>3</v>
      </c>
      <c r="F1686">
        <v>273</v>
      </c>
      <c r="G1686" t="s">
        <v>11</v>
      </c>
      <c r="H1686">
        <v>1</v>
      </c>
      <c r="I1686">
        <v>425</v>
      </c>
      <c r="J1686" t="s">
        <v>12</v>
      </c>
      <c r="K1686">
        <v>83.7</v>
      </c>
      <c r="L1686" s="1">
        <v>5.2000000000000003E-21</v>
      </c>
      <c r="M1686">
        <f>COUNTIF(Лист1!A:A,B1686)</f>
        <v>0</v>
      </c>
      <c r="N1686">
        <f>ABS(M1686-1)</f>
        <v>1</v>
      </c>
      <c r="O1686">
        <f>SUMIFS(M:M,K:K,"&gt;="&amp;K1686)</f>
        <v>534</v>
      </c>
      <c r="P1686">
        <f>SUMIFS(M:M,K:K,"&lt;"&amp;K1686)+72543</f>
        <v>72601</v>
      </c>
      <c r="Q1686">
        <f>O1686/SUM(M:M)</f>
        <v>0.45101351351351349</v>
      </c>
      <c r="R1686">
        <f>1-P1686/(SUM(N:N)+72543)</f>
        <v>0.14860506842728649</v>
      </c>
      <c r="S1686">
        <v>0.45101351351351349</v>
      </c>
      <c r="T1686">
        <f>1-R1686+Q1686</f>
        <v>1.302408445086227</v>
      </c>
      <c r="U1686">
        <f>(R1687-R1686)*(Q1687+Q1686)/2</f>
        <v>0</v>
      </c>
    </row>
    <row r="1687" spans="1:21">
      <c r="A1687" t="s">
        <v>16</v>
      </c>
      <c r="B1687" t="s">
        <v>3385</v>
      </c>
      <c r="C1687" t="s">
        <v>3386</v>
      </c>
      <c r="D1687" s="2" t="s">
        <v>13</v>
      </c>
      <c r="E1687">
        <v>8</v>
      </c>
      <c r="F1687">
        <v>278</v>
      </c>
      <c r="G1687" t="s">
        <v>11</v>
      </c>
      <c r="H1687">
        <v>1</v>
      </c>
      <c r="I1687">
        <v>425</v>
      </c>
      <c r="J1687" t="s">
        <v>12</v>
      </c>
      <c r="K1687">
        <v>83.6</v>
      </c>
      <c r="L1687" s="1">
        <v>5.4999999999999998E-21</v>
      </c>
      <c r="M1687">
        <f>COUNTIF(Лист1!A:A,B1687)</f>
        <v>0</v>
      </c>
      <c r="N1687">
        <f>ABS(M1687-1)</f>
        <v>1</v>
      </c>
      <c r="O1687">
        <f>SUMIFS(M:M,K:K,"&gt;="&amp;K1687)</f>
        <v>534</v>
      </c>
      <c r="P1687">
        <f>SUMIFS(M:M,K:K,"&lt;"&amp;K1687)+72543</f>
        <v>72601</v>
      </c>
      <c r="Q1687">
        <f>O1687/SUM(M:M)</f>
        <v>0.45101351351351349</v>
      </c>
      <c r="R1687">
        <f>1-P1687/(SUM(N:N)+72543)</f>
        <v>0.14860506842728649</v>
      </c>
      <c r="S1687">
        <v>0.45101351351351349</v>
      </c>
      <c r="T1687">
        <f>1-R1687+Q1687</f>
        <v>1.302408445086227</v>
      </c>
      <c r="U1687">
        <f>(R1688-R1687)*(Q1688+Q1687)/2</f>
        <v>0</v>
      </c>
    </row>
    <row r="1688" spans="1:21">
      <c r="A1688" t="s">
        <v>16</v>
      </c>
      <c r="B1688" t="s">
        <v>3387</v>
      </c>
      <c r="C1688" t="s">
        <v>3388</v>
      </c>
      <c r="D1688" s="2" t="s">
        <v>13</v>
      </c>
      <c r="E1688">
        <v>9</v>
      </c>
      <c r="F1688">
        <v>282</v>
      </c>
      <c r="G1688" t="s">
        <v>11</v>
      </c>
      <c r="H1688">
        <v>1</v>
      </c>
      <c r="I1688">
        <v>425</v>
      </c>
      <c r="J1688" t="s">
        <v>12</v>
      </c>
      <c r="K1688">
        <v>83.6</v>
      </c>
      <c r="L1688" s="1">
        <v>5.4999999999999998E-21</v>
      </c>
      <c r="M1688">
        <f>COUNTIF(Лист1!A:A,B1688)</f>
        <v>0</v>
      </c>
      <c r="N1688">
        <f>ABS(M1688-1)</f>
        <v>1</v>
      </c>
      <c r="O1688">
        <f>SUMIFS(M:M,K:K,"&gt;="&amp;K1688)</f>
        <v>534</v>
      </c>
      <c r="P1688">
        <f>SUMIFS(M:M,K:K,"&lt;"&amp;K1688)+72543</f>
        <v>72601</v>
      </c>
      <c r="Q1688">
        <f>O1688/SUM(M:M)</f>
        <v>0.45101351351351349</v>
      </c>
      <c r="R1688">
        <f>1-P1688/(SUM(N:N)+72543)</f>
        <v>0.14860506842728649</v>
      </c>
      <c r="S1688">
        <v>0.45101351351351349</v>
      </c>
      <c r="T1688">
        <f>1-R1688+Q1688</f>
        <v>1.302408445086227</v>
      </c>
      <c r="U1688">
        <f>(R1689-R1688)*(Q1689+Q1688)/2</f>
        <v>0</v>
      </c>
    </row>
    <row r="1689" spans="1:21">
      <c r="A1689" t="s">
        <v>16</v>
      </c>
      <c r="B1689" t="s">
        <v>3389</v>
      </c>
      <c r="C1689" t="s">
        <v>3390</v>
      </c>
      <c r="D1689" s="2" t="s">
        <v>13</v>
      </c>
      <c r="E1689">
        <v>9</v>
      </c>
      <c r="F1689">
        <v>282</v>
      </c>
      <c r="G1689" t="s">
        <v>11</v>
      </c>
      <c r="H1689">
        <v>1</v>
      </c>
      <c r="I1689">
        <v>425</v>
      </c>
      <c r="J1689" t="s">
        <v>12</v>
      </c>
      <c r="K1689">
        <v>83.6</v>
      </c>
      <c r="L1689" s="1">
        <v>5.4999999999999998E-21</v>
      </c>
      <c r="M1689">
        <f>COUNTIF(Лист1!A:A,B1689)</f>
        <v>0</v>
      </c>
      <c r="N1689">
        <f>ABS(M1689-1)</f>
        <v>1</v>
      </c>
      <c r="O1689">
        <f>SUMIFS(M:M,K:K,"&gt;="&amp;K1689)</f>
        <v>534</v>
      </c>
      <c r="P1689">
        <f>SUMIFS(M:M,K:K,"&lt;"&amp;K1689)+72543</f>
        <v>72601</v>
      </c>
      <c r="Q1689">
        <f>O1689/SUM(M:M)</f>
        <v>0.45101351351351349</v>
      </c>
      <c r="R1689">
        <f>1-P1689/(SUM(N:N)+72543)</f>
        <v>0.14860506842728649</v>
      </c>
      <c r="S1689">
        <v>0.45101351351351349</v>
      </c>
      <c r="T1689">
        <f>1-R1689+Q1689</f>
        <v>1.302408445086227</v>
      </c>
      <c r="U1689">
        <f>(R1690-R1689)*(Q1690+Q1689)/2</f>
        <v>0</v>
      </c>
    </row>
    <row r="1690" spans="1:21">
      <c r="A1690" t="s">
        <v>16</v>
      </c>
      <c r="B1690" t="s">
        <v>3391</v>
      </c>
      <c r="C1690" t="s">
        <v>3392</v>
      </c>
      <c r="D1690" s="2" t="s">
        <v>13</v>
      </c>
      <c r="E1690">
        <v>4</v>
      </c>
      <c r="F1690">
        <v>277</v>
      </c>
      <c r="G1690" t="s">
        <v>11</v>
      </c>
      <c r="H1690">
        <v>1</v>
      </c>
      <c r="I1690">
        <v>425</v>
      </c>
      <c r="J1690" t="s">
        <v>12</v>
      </c>
      <c r="K1690">
        <v>83.5</v>
      </c>
      <c r="L1690" s="1">
        <v>5.6999999999999996E-21</v>
      </c>
      <c r="M1690">
        <f>COUNTIF(Лист1!A:A,B1690)</f>
        <v>0</v>
      </c>
      <c r="N1690">
        <f>ABS(M1690-1)</f>
        <v>1</v>
      </c>
      <c r="O1690">
        <f>SUMIFS(M:M,K:K,"&gt;="&amp;K1690)</f>
        <v>534</v>
      </c>
      <c r="P1690">
        <f>SUMIFS(M:M,K:K,"&lt;"&amp;K1690)+72543</f>
        <v>72601</v>
      </c>
      <c r="Q1690">
        <f>O1690/SUM(M:M)</f>
        <v>0.45101351351351349</v>
      </c>
      <c r="R1690">
        <f>1-P1690/(SUM(N:N)+72543)</f>
        <v>0.14860506842728649</v>
      </c>
      <c r="S1690">
        <v>0.45101351351351349</v>
      </c>
      <c r="T1690">
        <f>1-R1690+Q1690</f>
        <v>1.302408445086227</v>
      </c>
      <c r="U1690">
        <f>(R1691-R1690)*(Q1691+Q1690)/2</f>
        <v>0</v>
      </c>
    </row>
    <row r="1691" spans="1:21">
      <c r="A1691" t="s">
        <v>16</v>
      </c>
      <c r="B1691" t="s">
        <v>3393</v>
      </c>
      <c r="C1691" t="s">
        <v>3394</v>
      </c>
      <c r="D1691" s="2" t="s">
        <v>13</v>
      </c>
      <c r="E1691">
        <v>4</v>
      </c>
      <c r="F1691">
        <v>277</v>
      </c>
      <c r="G1691" t="s">
        <v>11</v>
      </c>
      <c r="H1691">
        <v>1</v>
      </c>
      <c r="I1691">
        <v>425</v>
      </c>
      <c r="J1691" t="s">
        <v>12</v>
      </c>
      <c r="K1691">
        <v>83.5</v>
      </c>
      <c r="L1691" s="1">
        <v>5.6999999999999996E-21</v>
      </c>
      <c r="M1691">
        <f>COUNTIF(Лист1!A:A,B1691)</f>
        <v>0</v>
      </c>
      <c r="N1691">
        <f>ABS(M1691-1)</f>
        <v>1</v>
      </c>
      <c r="O1691">
        <f>SUMIFS(M:M,K:K,"&gt;="&amp;K1691)</f>
        <v>534</v>
      </c>
      <c r="P1691">
        <f>SUMIFS(M:M,K:K,"&lt;"&amp;K1691)+72543</f>
        <v>72601</v>
      </c>
      <c r="Q1691">
        <f>O1691/SUM(M:M)</f>
        <v>0.45101351351351349</v>
      </c>
      <c r="R1691">
        <f>1-P1691/(SUM(N:N)+72543)</f>
        <v>0.14860506842728649</v>
      </c>
      <c r="S1691">
        <v>0.45101351351351349</v>
      </c>
      <c r="T1691">
        <f>1-R1691+Q1691</f>
        <v>1.302408445086227</v>
      </c>
      <c r="U1691">
        <f>(R1692-R1691)*(Q1692+Q1691)/2</f>
        <v>0</v>
      </c>
    </row>
    <row r="1692" spans="1:21">
      <c r="A1692" t="s">
        <v>16</v>
      </c>
      <c r="B1692" t="s">
        <v>3395</v>
      </c>
      <c r="C1692" t="s">
        <v>3396</v>
      </c>
      <c r="D1692" s="2" t="s">
        <v>13</v>
      </c>
      <c r="E1692">
        <v>3</v>
      </c>
      <c r="F1692">
        <v>359</v>
      </c>
      <c r="G1692" t="s">
        <v>11</v>
      </c>
      <c r="H1692">
        <v>1</v>
      </c>
      <c r="I1692">
        <v>425</v>
      </c>
      <c r="J1692" t="s">
        <v>12</v>
      </c>
      <c r="K1692">
        <v>83.5</v>
      </c>
      <c r="L1692" s="1">
        <v>5.9000000000000003E-21</v>
      </c>
      <c r="M1692">
        <f>COUNTIF(Лист1!A:A,B1692)</f>
        <v>0</v>
      </c>
      <c r="N1692">
        <f>ABS(M1692-1)</f>
        <v>1</v>
      </c>
      <c r="O1692">
        <f>SUMIFS(M:M,K:K,"&gt;="&amp;K1692)</f>
        <v>534</v>
      </c>
      <c r="P1692">
        <f>SUMIFS(M:M,K:K,"&lt;"&amp;K1692)+72543</f>
        <v>72601</v>
      </c>
      <c r="Q1692">
        <f>O1692/SUM(M:M)</f>
        <v>0.45101351351351349</v>
      </c>
      <c r="R1692">
        <f>1-P1692/(SUM(N:N)+72543)</f>
        <v>0.14860506842728649</v>
      </c>
      <c r="S1692">
        <v>0.45101351351351349</v>
      </c>
      <c r="T1692">
        <f>1-R1692+Q1692</f>
        <v>1.302408445086227</v>
      </c>
      <c r="U1692">
        <f>(R1693-R1692)*(Q1693+Q1692)/2</f>
        <v>0</v>
      </c>
    </row>
    <row r="1693" spans="1:21">
      <c r="A1693" t="s">
        <v>16</v>
      </c>
      <c r="B1693" t="s">
        <v>3397</v>
      </c>
      <c r="C1693" t="s">
        <v>3398</v>
      </c>
      <c r="D1693" s="2" t="s">
        <v>13</v>
      </c>
      <c r="E1693">
        <v>3</v>
      </c>
      <c r="F1693">
        <v>273</v>
      </c>
      <c r="G1693" t="s">
        <v>11</v>
      </c>
      <c r="H1693">
        <v>1</v>
      </c>
      <c r="I1693">
        <v>425</v>
      </c>
      <c r="J1693" t="s">
        <v>12</v>
      </c>
      <c r="K1693">
        <v>83.5</v>
      </c>
      <c r="L1693" s="1">
        <v>5.9999999999999998E-21</v>
      </c>
      <c r="M1693">
        <f>COUNTIF(Лист1!A:A,B1693)</f>
        <v>0</v>
      </c>
      <c r="N1693">
        <f>ABS(M1693-1)</f>
        <v>1</v>
      </c>
      <c r="O1693">
        <f>SUMIFS(M:M,K:K,"&gt;="&amp;K1693)</f>
        <v>534</v>
      </c>
      <c r="P1693">
        <f>SUMIFS(M:M,K:K,"&lt;"&amp;K1693)+72543</f>
        <v>72601</v>
      </c>
      <c r="Q1693">
        <f>O1693/SUM(M:M)</f>
        <v>0.45101351351351349</v>
      </c>
      <c r="R1693">
        <f>1-P1693/(SUM(N:N)+72543)</f>
        <v>0.14860506842728649</v>
      </c>
      <c r="S1693">
        <v>0.45101351351351349</v>
      </c>
      <c r="T1693">
        <f>1-R1693+Q1693</f>
        <v>1.302408445086227</v>
      </c>
      <c r="U1693">
        <f>(R1694-R1693)*(Q1694+Q1693)/2</f>
        <v>0</v>
      </c>
    </row>
    <row r="1694" spans="1:21">
      <c r="A1694" t="s">
        <v>16</v>
      </c>
      <c r="B1694" t="s">
        <v>3399</v>
      </c>
      <c r="C1694" t="s">
        <v>3400</v>
      </c>
      <c r="D1694" s="2" t="s">
        <v>13</v>
      </c>
      <c r="E1694">
        <v>3</v>
      </c>
      <c r="F1694">
        <v>273</v>
      </c>
      <c r="G1694" t="s">
        <v>11</v>
      </c>
      <c r="H1694">
        <v>1</v>
      </c>
      <c r="I1694">
        <v>425</v>
      </c>
      <c r="J1694" t="s">
        <v>12</v>
      </c>
      <c r="K1694">
        <v>83.5</v>
      </c>
      <c r="L1694" s="1">
        <v>5.9999999999999998E-21</v>
      </c>
      <c r="M1694">
        <f>COUNTIF(Лист1!A:A,B1694)</f>
        <v>0</v>
      </c>
      <c r="N1694">
        <f>ABS(M1694-1)</f>
        <v>1</v>
      </c>
      <c r="O1694">
        <f>SUMIFS(M:M,K:K,"&gt;="&amp;K1694)</f>
        <v>534</v>
      </c>
      <c r="P1694">
        <f>SUMIFS(M:M,K:K,"&lt;"&amp;K1694)+72543</f>
        <v>72601</v>
      </c>
      <c r="Q1694">
        <f>O1694/SUM(M:M)</f>
        <v>0.45101351351351349</v>
      </c>
      <c r="R1694">
        <f>1-P1694/(SUM(N:N)+72543)</f>
        <v>0.14860506842728649</v>
      </c>
      <c r="S1694">
        <v>0.45101351351351349</v>
      </c>
      <c r="T1694">
        <f>1-R1694+Q1694</f>
        <v>1.302408445086227</v>
      </c>
      <c r="U1694">
        <f>(R1695-R1694)*(Q1695+Q1694)/2</f>
        <v>0</v>
      </c>
    </row>
    <row r="1695" spans="1:21">
      <c r="A1695" t="s">
        <v>16</v>
      </c>
      <c r="B1695" t="s">
        <v>3401</v>
      </c>
      <c r="C1695" t="s">
        <v>3402</v>
      </c>
      <c r="D1695" s="2" t="s">
        <v>13</v>
      </c>
      <c r="E1695">
        <v>5</v>
      </c>
      <c r="F1695">
        <v>275</v>
      </c>
      <c r="G1695" t="s">
        <v>11</v>
      </c>
      <c r="H1695">
        <v>1</v>
      </c>
      <c r="I1695">
        <v>425</v>
      </c>
      <c r="J1695" t="s">
        <v>12</v>
      </c>
      <c r="K1695">
        <v>83.4</v>
      </c>
      <c r="L1695" s="1">
        <v>6.3E-21</v>
      </c>
      <c r="M1695">
        <f>COUNTIF(Лист1!A:A,B1695)</f>
        <v>0</v>
      </c>
      <c r="N1695">
        <f>ABS(M1695-1)</f>
        <v>1</v>
      </c>
      <c r="O1695">
        <f>SUMIFS(M:M,K:K,"&gt;="&amp;K1695)</f>
        <v>534</v>
      </c>
      <c r="P1695">
        <f>SUMIFS(M:M,K:K,"&lt;"&amp;K1695)+72543</f>
        <v>72601</v>
      </c>
      <c r="Q1695">
        <f>O1695/SUM(M:M)</f>
        <v>0.45101351351351349</v>
      </c>
      <c r="R1695">
        <f>1-P1695/(SUM(N:N)+72543)</f>
        <v>0.14860506842728649</v>
      </c>
      <c r="S1695">
        <v>0.45101351351351349</v>
      </c>
      <c r="T1695">
        <f>1-R1695+Q1695</f>
        <v>1.302408445086227</v>
      </c>
      <c r="U1695">
        <f>(R1696-R1695)*(Q1696+Q1695)/2</f>
        <v>0</v>
      </c>
    </row>
    <row r="1696" spans="1:21">
      <c r="A1696" t="s">
        <v>16</v>
      </c>
      <c r="B1696" t="s">
        <v>3403</v>
      </c>
      <c r="C1696" t="s">
        <v>3404</v>
      </c>
      <c r="D1696" s="2" t="s">
        <v>13</v>
      </c>
      <c r="E1696">
        <v>4</v>
      </c>
      <c r="F1696">
        <v>276</v>
      </c>
      <c r="G1696" t="s">
        <v>11</v>
      </c>
      <c r="H1696">
        <v>1</v>
      </c>
      <c r="I1696">
        <v>425</v>
      </c>
      <c r="J1696" t="s">
        <v>12</v>
      </c>
      <c r="K1696">
        <v>83.4</v>
      </c>
      <c r="L1696" s="1">
        <v>6.3E-21</v>
      </c>
      <c r="M1696">
        <f>COUNTIF(Лист1!A:A,B1696)</f>
        <v>0</v>
      </c>
      <c r="N1696">
        <f>ABS(M1696-1)</f>
        <v>1</v>
      </c>
      <c r="O1696">
        <f>SUMIFS(M:M,K:K,"&gt;="&amp;K1696)</f>
        <v>534</v>
      </c>
      <c r="P1696">
        <f>SUMIFS(M:M,K:K,"&lt;"&amp;K1696)+72543</f>
        <v>72601</v>
      </c>
      <c r="Q1696">
        <f>O1696/SUM(M:M)</f>
        <v>0.45101351351351349</v>
      </c>
      <c r="R1696">
        <f>1-P1696/(SUM(N:N)+72543)</f>
        <v>0.14860506842728649</v>
      </c>
      <c r="S1696">
        <v>0.45101351351351349</v>
      </c>
      <c r="T1696">
        <f>1-R1696+Q1696</f>
        <v>1.302408445086227</v>
      </c>
      <c r="U1696">
        <f>(R1697-R1696)*(Q1697+Q1696)/2</f>
        <v>0</v>
      </c>
    </row>
    <row r="1697" spans="1:21">
      <c r="A1697" t="s">
        <v>16</v>
      </c>
      <c r="B1697" t="s">
        <v>3405</v>
      </c>
      <c r="C1697" t="s">
        <v>3406</v>
      </c>
      <c r="D1697" s="2" t="s">
        <v>13</v>
      </c>
      <c r="E1697">
        <v>18</v>
      </c>
      <c r="F1697">
        <v>283</v>
      </c>
      <c r="G1697" t="s">
        <v>11</v>
      </c>
      <c r="H1697">
        <v>1</v>
      </c>
      <c r="I1697">
        <v>425</v>
      </c>
      <c r="J1697" t="s">
        <v>12</v>
      </c>
      <c r="K1697">
        <v>83.4</v>
      </c>
      <c r="L1697" s="1">
        <v>6.4000000000000003E-21</v>
      </c>
      <c r="M1697">
        <f>COUNTIF(Лист1!A:A,B1697)</f>
        <v>0</v>
      </c>
      <c r="N1697">
        <f>ABS(M1697-1)</f>
        <v>1</v>
      </c>
      <c r="O1697">
        <f>SUMIFS(M:M,K:K,"&gt;="&amp;K1697)</f>
        <v>534</v>
      </c>
      <c r="P1697">
        <f>SUMIFS(M:M,K:K,"&lt;"&amp;K1697)+72543</f>
        <v>72601</v>
      </c>
      <c r="Q1697">
        <f>O1697/SUM(M:M)</f>
        <v>0.45101351351351349</v>
      </c>
      <c r="R1697">
        <f>1-P1697/(SUM(N:N)+72543)</f>
        <v>0.14860506842728649</v>
      </c>
      <c r="S1697">
        <v>0.45101351351351349</v>
      </c>
      <c r="T1697">
        <f>1-R1697+Q1697</f>
        <v>1.302408445086227</v>
      </c>
      <c r="U1697">
        <f>(R1698-R1697)*(Q1698+Q1697)/2</f>
        <v>0</v>
      </c>
    </row>
    <row r="1698" spans="1:21">
      <c r="A1698" t="s">
        <v>16</v>
      </c>
      <c r="B1698" t="s">
        <v>3407</v>
      </c>
      <c r="C1698" t="s">
        <v>3408</v>
      </c>
      <c r="D1698" s="2" t="s">
        <v>13</v>
      </c>
      <c r="E1698">
        <v>7</v>
      </c>
      <c r="F1698">
        <v>274</v>
      </c>
      <c r="G1698" t="s">
        <v>11</v>
      </c>
      <c r="H1698">
        <v>1</v>
      </c>
      <c r="I1698">
        <v>425</v>
      </c>
      <c r="J1698" t="s">
        <v>12</v>
      </c>
      <c r="K1698">
        <v>83.3</v>
      </c>
      <c r="L1698" s="1">
        <v>6.4999999999999999E-21</v>
      </c>
      <c r="M1698">
        <f>COUNTIF(Лист1!A:A,B1698)</f>
        <v>0</v>
      </c>
      <c r="N1698">
        <f>ABS(M1698-1)</f>
        <v>1</v>
      </c>
      <c r="O1698">
        <f>SUMIFS(M:M,K:K,"&gt;="&amp;K1698)</f>
        <v>534</v>
      </c>
      <c r="P1698">
        <f>SUMIFS(M:M,K:K,"&lt;"&amp;K1698)+72543</f>
        <v>72601</v>
      </c>
      <c r="Q1698">
        <f>O1698/SUM(M:M)</f>
        <v>0.45101351351351349</v>
      </c>
      <c r="R1698">
        <f>1-P1698/(SUM(N:N)+72543)</f>
        <v>0.14860506842728649</v>
      </c>
      <c r="S1698">
        <v>0.45101351351351349</v>
      </c>
      <c r="T1698">
        <f>1-R1698+Q1698</f>
        <v>1.302408445086227</v>
      </c>
      <c r="U1698">
        <f>(R1699-R1698)*(Q1699+Q1698)/2</f>
        <v>0</v>
      </c>
    </row>
    <row r="1699" spans="1:21">
      <c r="A1699" t="s">
        <v>16</v>
      </c>
      <c r="B1699" t="s">
        <v>3409</v>
      </c>
      <c r="C1699" t="s">
        <v>3410</v>
      </c>
      <c r="D1699" s="2" t="s">
        <v>13</v>
      </c>
      <c r="E1699">
        <v>1</v>
      </c>
      <c r="F1699">
        <v>276</v>
      </c>
      <c r="G1699" t="s">
        <v>15</v>
      </c>
      <c r="H1699">
        <v>1</v>
      </c>
      <c r="I1699">
        <v>425</v>
      </c>
      <c r="J1699" t="s">
        <v>12</v>
      </c>
      <c r="K1699">
        <v>83.3</v>
      </c>
      <c r="L1699" s="1">
        <v>6.8E-21</v>
      </c>
      <c r="M1699">
        <f>COUNTIF(Лист1!A:A,B1699)</f>
        <v>0</v>
      </c>
      <c r="N1699">
        <f>ABS(M1699-1)</f>
        <v>1</v>
      </c>
      <c r="O1699">
        <f>SUMIFS(M:M,K:K,"&gt;="&amp;K1699)</f>
        <v>534</v>
      </c>
      <c r="P1699">
        <f>SUMIFS(M:M,K:K,"&lt;"&amp;K1699)+72543</f>
        <v>72601</v>
      </c>
      <c r="Q1699">
        <f>O1699/SUM(M:M)</f>
        <v>0.45101351351351349</v>
      </c>
      <c r="R1699">
        <f>1-P1699/(SUM(N:N)+72543)</f>
        <v>0.14860506842728649</v>
      </c>
      <c r="S1699">
        <v>0.45101351351351349</v>
      </c>
      <c r="T1699">
        <f>1-R1699+Q1699</f>
        <v>1.302408445086227</v>
      </c>
      <c r="U1699">
        <f>(R1700-R1699)*(Q1700+Q1699)/2</f>
        <v>0</v>
      </c>
    </row>
    <row r="1700" spans="1:21">
      <c r="A1700" t="s">
        <v>16</v>
      </c>
      <c r="B1700" t="s">
        <v>3411</v>
      </c>
      <c r="C1700" t="s">
        <v>3412</v>
      </c>
      <c r="D1700" s="2" t="s">
        <v>13</v>
      </c>
      <c r="E1700">
        <v>1</v>
      </c>
      <c r="F1700">
        <v>298</v>
      </c>
      <c r="G1700" t="s">
        <v>15</v>
      </c>
      <c r="H1700">
        <v>1</v>
      </c>
      <c r="I1700">
        <v>425</v>
      </c>
      <c r="J1700" t="s">
        <v>12</v>
      </c>
      <c r="K1700">
        <v>83.2</v>
      </c>
      <c r="L1700" s="1">
        <v>6.9000000000000004E-21</v>
      </c>
      <c r="M1700">
        <f>COUNTIF(Лист1!A:A,B1700)</f>
        <v>0</v>
      </c>
      <c r="N1700">
        <f>ABS(M1700-1)</f>
        <v>1</v>
      </c>
      <c r="O1700">
        <f>SUMIFS(M:M,K:K,"&gt;="&amp;K1700)</f>
        <v>534</v>
      </c>
      <c r="P1700">
        <f>SUMIFS(M:M,K:K,"&lt;"&amp;K1700)+72543</f>
        <v>72601</v>
      </c>
      <c r="Q1700">
        <f>O1700/SUM(M:M)</f>
        <v>0.45101351351351349</v>
      </c>
      <c r="R1700">
        <f>1-P1700/(SUM(N:N)+72543)</f>
        <v>0.14860506842728649</v>
      </c>
      <c r="S1700">
        <v>0.45101351351351349</v>
      </c>
      <c r="T1700">
        <f>1-R1700+Q1700</f>
        <v>1.302408445086227</v>
      </c>
      <c r="U1700">
        <f>(R1701-R1700)*(Q1701+Q1700)/2</f>
        <v>0</v>
      </c>
    </row>
    <row r="1701" spans="1:21">
      <c r="A1701" t="s">
        <v>16</v>
      </c>
      <c r="B1701" t="s">
        <v>3413</v>
      </c>
      <c r="C1701" t="s">
        <v>3414</v>
      </c>
      <c r="D1701" s="2" t="s">
        <v>13</v>
      </c>
      <c r="E1701">
        <v>12</v>
      </c>
      <c r="F1701">
        <v>284</v>
      </c>
      <c r="G1701" t="s">
        <v>11</v>
      </c>
      <c r="H1701">
        <v>1</v>
      </c>
      <c r="I1701">
        <v>425</v>
      </c>
      <c r="J1701" t="s">
        <v>12</v>
      </c>
      <c r="K1701">
        <v>83.2</v>
      </c>
      <c r="L1701" s="1">
        <v>7.0999999999999995E-21</v>
      </c>
      <c r="M1701">
        <f>COUNTIF(Лист1!A:A,B1701)</f>
        <v>0</v>
      </c>
      <c r="N1701">
        <f>ABS(M1701-1)</f>
        <v>1</v>
      </c>
      <c r="O1701">
        <f>SUMIFS(M:M,K:K,"&gt;="&amp;K1701)</f>
        <v>534</v>
      </c>
      <c r="P1701">
        <f>SUMIFS(M:M,K:K,"&lt;"&amp;K1701)+72543</f>
        <v>72601</v>
      </c>
      <c r="Q1701">
        <f>O1701/SUM(M:M)</f>
        <v>0.45101351351351349</v>
      </c>
      <c r="R1701">
        <f>1-P1701/(SUM(N:N)+72543)</f>
        <v>0.14860506842728649</v>
      </c>
      <c r="S1701">
        <v>0.45101351351351349</v>
      </c>
      <c r="T1701">
        <f>1-R1701+Q1701</f>
        <v>1.302408445086227</v>
      </c>
      <c r="U1701">
        <f>(R1702-R1701)*(Q1702+Q1701)/2</f>
        <v>0</v>
      </c>
    </row>
    <row r="1702" spans="1:21">
      <c r="A1702" t="s">
        <v>16</v>
      </c>
      <c r="B1702" t="s">
        <v>3415</v>
      </c>
      <c r="C1702" t="s">
        <v>3416</v>
      </c>
      <c r="D1702" s="2" t="s">
        <v>13</v>
      </c>
      <c r="E1702">
        <v>1</v>
      </c>
      <c r="F1702">
        <v>285</v>
      </c>
      <c r="G1702" t="s">
        <v>15</v>
      </c>
      <c r="H1702">
        <v>1</v>
      </c>
      <c r="I1702">
        <v>425</v>
      </c>
      <c r="J1702" t="s">
        <v>12</v>
      </c>
      <c r="K1702">
        <v>83.1</v>
      </c>
      <c r="L1702" s="1">
        <v>7.5000000000000007E-21</v>
      </c>
      <c r="M1702">
        <f>COUNTIF(Лист1!A:A,B1702)</f>
        <v>0</v>
      </c>
      <c r="N1702">
        <f>ABS(M1702-1)</f>
        <v>1</v>
      </c>
      <c r="O1702">
        <f>SUMIFS(M:M,K:K,"&gt;="&amp;K1702)</f>
        <v>534</v>
      </c>
      <c r="P1702">
        <f>SUMIFS(M:M,K:K,"&lt;"&amp;K1702)+72543</f>
        <v>72601</v>
      </c>
      <c r="Q1702">
        <f>O1702/SUM(M:M)</f>
        <v>0.45101351351351349</v>
      </c>
      <c r="R1702">
        <f>1-P1702/(SUM(N:N)+72543)</f>
        <v>0.14860506842728649</v>
      </c>
      <c r="S1702">
        <v>0.45101351351351349</v>
      </c>
      <c r="T1702">
        <f>1-R1702+Q1702</f>
        <v>1.302408445086227</v>
      </c>
      <c r="U1702">
        <f>(R1703-R1702)*(Q1703+Q1702)/2</f>
        <v>0</v>
      </c>
    </row>
    <row r="1703" spans="1:21">
      <c r="A1703" t="s">
        <v>16</v>
      </c>
      <c r="B1703" t="s">
        <v>3417</v>
      </c>
      <c r="C1703" t="s">
        <v>3418</v>
      </c>
      <c r="D1703" s="2" t="s">
        <v>13</v>
      </c>
      <c r="E1703">
        <v>16</v>
      </c>
      <c r="F1703">
        <v>275</v>
      </c>
      <c r="G1703" t="s">
        <v>11</v>
      </c>
      <c r="H1703">
        <v>1</v>
      </c>
      <c r="I1703">
        <v>425</v>
      </c>
      <c r="J1703" t="s">
        <v>12</v>
      </c>
      <c r="K1703">
        <v>83.1</v>
      </c>
      <c r="L1703" s="1">
        <v>7.5999999999999995E-21</v>
      </c>
      <c r="M1703">
        <f>COUNTIF(Лист1!A:A,B1703)</f>
        <v>0</v>
      </c>
      <c r="N1703">
        <f>ABS(M1703-1)</f>
        <v>1</v>
      </c>
      <c r="O1703">
        <f>SUMIFS(M:M,K:K,"&gt;="&amp;K1703)</f>
        <v>534</v>
      </c>
      <c r="P1703">
        <f>SUMIFS(M:M,K:K,"&lt;"&amp;K1703)+72543</f>
        <v>72601</v>
      </c>
      <c r="Q1703">
        <f>O1703/SUM(M:M)</f>
        <v>0.45101351351351349</v>
      </c>
      <c r="R1703">
        <f>1-P1703/(SUM(N:N)+72543)</f>
        <v>0.14860506842728649</v>
      </c>
      <c r="S1703">
        <v>0.45101351351351349</v>
      </c>
      <c r="T1703">
        <f>1-R1703+Q1703</f>
        <v>1.302408445086227</v>
      </c>
      <c r="U1703">
        <f>(R1704-R1703)*(Q1704+Q1703)/2</f>
        <v>0</v>
      </c>
    </row>
    <row r="1704" spans="1:21">
      <c r="A1704" t="s">
        <v>16</v>
      </c>
      <c r="B1704" t="s">
        <v>3419</v>
      </c>
      <c r="C1704" t="s">
        <v>3420</v>
      </c>
      <c r="D1704" s="2" t="s">
        <v>13</v>
      </c>
      <c r="E1704">
        <v>19</v>
      </c>
      <c r="F1704">
        <v>285</v>
      </c>
      <c r="G1704" t="s">
        <v>11</v>
      </c>
      <c r="H1704">
        <v>1</v>
      </c>
      <c r="I1704">
        <v>425</v>
      </c>
      <c r="J1704" t="s">
        <v>12</v>
      </c>
      <c r="K1704">
        <v>83.1</v>
      </c>
      <c r="L1704" s="1">
        <v>7.5999999999999995E-21</v>
      </c>
      <c r="M1704">
        <f>COUNTIF(Лист1!A:A,B1704)</f>
        <v>0</v>
      </c>
      <c r="N1704">
        <f>ABS(M1704-1)</f>
        <v>1</v>
      </c>
      <c r="O1704">
        <f>SUMIFS(M:M,K:K,"&gt;="&amp;K1704)</f>
        <v>534</v>
      </c>
      <c r="P1704">
        <f>SUMIFS(M:M,K:K,"&lt;"&amp;K1704)+72543</f>
        <v>72601</v>
      </c>
      <c r="Q1704">
        <f>O1704/SUM(M:M)</f>
        <v>0.45101351351351349</v>
      </c>
      <c r="R1704">
        <f>1-P1704/(SUM(N:N)+72543)</f>
        <v>0.14860506842728649</v>
      </c>
      <c r="S1704">
        <v>0.45101351351351349</v>
      </c>
      <c r="T1704">
        <f>1-R1704+Q1704</f>
        <v>1.302408445086227</v>
      </c>
      <c r="U1704">
        <f>(R1705-R1704)*(Q1705+Q1704)/2</f>
        <v>0</v>
      </c>
    </row>
    <row r="1705" spans="1:21">
      <c r="A1705" t="s">
        <v>16</v>
      </c>
      <c r="B1705" t="s">
        <v>3421</v>
      </c>
      <c r="C1705" t="s">
        <v>3422</v>
      </c>
      <c r="D1705" s="2" t="s">
        <v>13</v>
      </c>
      <c r="E1705">
        <v>8</v>
      </c>
      <c r="F1705">
        <v>274</v>
      </c>
      <c r="G1705" t="s">
        <v>11</v>
      </c>
      <c r="H1705">
        <v>1</v>
      </c>
      <c r="I1705">
        <v>425</v>
      </c>
      <c r="J1705" t="s">
        <v>12</v>
      </c>
      <c r="K1705">
        <v>83.1</v>
      </c>
      <c r="L1705" s="1">
        <v>7.6999999999999998E-21</v>
      </c>
      <c r="M1705">
        <f>COUNTIF(Лист1!A:A,B1705)</f>
        <v>0</v>
      </c>
      <c r="N1705">
        <f>ABS(M1705-1)</f>
        <v>1</v>
      </c>
      <c r="O1705">
        <f>SUMIFS(M:M,K:K,"&gt;="&amp;K1705)</f>
        <v>534</v>
      </c>
      <c r="P1705">
        <f>SUMIFS(M:M,K:K,"&lt;"&amp;K1705)+72543</f>
        <v>72601</v>
      </c>
      <c r="Q1705">
        <f>O1705/SUM(M:M)</f>
        <v>0.45101351351351349</v>
      </c>
      <c r="R1705">
        <f>1-P1705/(SUM(N:N)+72543)</f>
        <v>0.14860506842728649</v>
      </c>
      <c r="S1705">
        <v>0.45101351351351349</v>
      </c>
      <c r="T1705">
        <f>1-R1705+Q1705</f>
        <v>1.302408445086227</v>
      </c>
      <c r="U1705">
        <f>(R1706-R1705)*(Q1706+Q1705)/2</f>
        <v>0</v>
      </c>
    </row>
    <row r="1706" spans="1:21">
      <c r="A1706" t="s">
        <v>16</v>
      </c>
      <c r="B1706" t="s">
        <v>3423</v>
      </c>
      <c r="C1706" t="s">
        <v>3424</v>
      </c>
      <c r="D1706" s="2" t="s">
        <v>13</v>
      </c>
      <c r="E1706">
        <v>8</v>
      </c>
      <c r="F1706">
        <v>275</v>
      </c>
      <c r="G1706" t="s">
        <v>11</v>
      </c>
      <c r="H1706">
        <v>1</v>
      </c>
      <c r="I1706">
        <v>425</v>
      </c>
      <c r="J1706" t="s">
        <v>12</v>
      </c>
      <c r="K1706">
        <v>83.1</v>
      </c>
      <c r="L1706" s="1">
        <v>7.9000000000000005E-21</v>
      </c>
      <c r="M1706">
        <f>COUNTIF(Лист1!A:A,B1706)</f>
        <v>0</v>
      </c>
      <c r="N1706">
        <f>ABS(M1706-1)</f>
        <v>1</v>
      </c>
      <c r="O1706">
        <f>SUMIFS(M:M,K:K,"&gt;="&amp;K1706)</f>
        <v>534</v>
      </c>
      <c r="P1706">
        <f>SUMIFS(M:M,K:K,"&lt;"&amp;K1706)+72543</f>
        <v>72601</v>
      </c>
      <c r="Q1706">
        <f>O1706/SUM(M:M)</f>
        <v>0.45101351351351349</v>
      </c>
      <c r="R1706">
        <f>1-P1706/(SUM(N:N)+72543)</f>
        <v>0.14860506842728649</v>
      </c>
      <c r="S1706">
        <v>0.45101351351351349</v>
      </c>
      <c r="T1706">
        <f>1-R1706+Q1706</f>
        <v>1.302408445086227</v>
      </c>
      <c r="U1706">
        <f>(R1707-R1706)*(Q1707+Q1706)/2</f>
        <v>0</v>
      </c>
    </row>
    <row r="1707" spans="1:21">
      <c r="A1707" t="s">
        <v>16</v>
      </c>
      <c r="B1707" t="s">
        <v>3425</v>
      </c>
      <c r="C1707" t="s">
        <v>3426</v>
      </c>
      <c r="D1707" s="2" t="s">
        <v>13</v>
      </c>
      <c r="E1707">
        <v>7</v>
      </c>
      <c r="F1707">
        <v>277</v>
      </c>
      <c r="G1707" t="s">
        <v>11</v>
      </c>
      <c r="H1707">
        <v>1</v>
      </c>
      <c r="I1707">
        <v>425</v>
      </c>
      <c r="J1707" t="s">
        <v>12</v>
      </c>
      <c r="K1707">
        <v>83</v>
      </c>
      <c r="L1707" s="1">
        <v>8.0999999999999996E-21</v>
      </c>
      <c r="M1707">
        <f>COUNTIF(Лист1!A:A,B1707)</f>
        <v>0</v>
      </c>
      <c r="N1707">
        <f>ABS(M1707-1)</f>
        <v>1</v>
      </c>
      <c r="O1707">
        <f>SUMIFS(M:M,K:K,"&gt;="&amp;K1707)</f>
        <v>534</v>
      </c>
      <c r="P1707">
        <f>SUMIFS(M:M,K:K,"&lt;"&amp;K1707)+72543</f>
        <v>72601</v>
      </c>
      <c r="Q1707">
        <f>O1707/SUM(M:M)</f>
        <v>0.45101351351351349</v>
      </c>
      <c r="R1707">
        <f>1-P1707/(SUM(N:N)+72543)</f>
        <v>0.14860506842728649</v>
      </c>
      <c r="S1707">
        <v>0.45101351351351349</v>
      </c>
      <c r="T1707">
        <f>1-R1707+Q1707</f>
        <v>1.302408445086227</v>
      </c>
      <c r="U1707">
        <f>(R1708-R1707)*(Q1708+Q1707)/2</f>
        <v>0</v>
      </c>
    </row>
    <row r="1708" spans="1:21">
      <c r="A1708" t="s">
        <v>16</v>
      </c>
      <c r="B1708" t="s">
        <v>3427</v>
      </c>
      <c r="C1708" t="s">
        <v>3428</v>
      </c>
      <c r="D1708" s="2" t="s">
        <v>13</v>
      </c>
      <c r="E1708">
        <v>8</v>
      </c>
      <c r="F1708">
        <v>278</v>
      </c>
      <c r="G1708" t="s">
        <v>11</v>
      </c>
      <c r="H1708">
        <v>1</v>
      </c>
      <c r="I1708">
        <v>425</v>
      </c>
      <c r="J1708" t="s">
        <v>12</v>
      </c>
      <c r="K1708">
        <v>83</v>
      </c>
      <c r="L1708" s="1">
        <v>8.1999999999999999E-21</v>
      </c>
      <c r="M1708">
        <f>COUNTIF(Лист1!A:A,B1708)</f>
        <v>0</v>
      </c>
      <c r="N1708">
        <f>ABS(M1708-1)</f>
        <v>1</v>
      </c>
      <c r="O1708">
        <f>SUMIFS(M:M,K:K,"&gt;="&amp;K1708)</f>
        <v>534</v>
      </c>
      <c r="P1708">
        <f>SUMIFS(M:M,K:K,"&lt;"&amp;K1708)+72543</f>
        <v>72601</v>
      </c>
      <c r="Q1708">
        <f>O1708/SUM(M:M)</f>
        <v>0.45101351351351349</v>
      </c>
      <c r="R1708">
        <f>1-P1708/(SUM(N:N)+72543)</f>
        <v>0.14860506842728649</v>
      </c>
      <c r="S1708">
        <v>0.45101351351351349</v>
      </c>
      <c r="T1708">
        <f>1-R1708+Q1708</f>
        <v>1.302408445086227</v>
      </c>
      <c r="U1708">
        <f>(R1709-R1708)*(Q1709+Q1708)/2</f>
        <v>0</v>
      </c>
    </row>
    <row r="1709" spans="1:21">
      <c r="A1709" t="s">
        <v>16</v>
      </c>
      <c r="B1709" t="s">
        <v>3429</v>
      </c>
      <c r="C1709" t="s">
        <v>3430</v>
      </c>
      <c r="D1709" s="2" t="s">
        <v>13</v>
      </c>
      <c r="E1709">
        <v>10</v>
      </c>
      <c r="F1709">
        <v>282</v>
      </c>
      <c r="G1709" t="s">
        <v>11</v>
      </c>
      <c r="H1709">
        <v>1</v>
      </c>
      <c r="I1709">
        <v>425</v>
      </c>
      <c r="J1709" t="s">
        <v>12</v>
      </c>
      <c r="K1709">
        <v>83</v>
      </c>
      <c r="L1709" s="1">
        <v>8.3000000000000002E-21</v>
      </c>
      <c r="M1709">
        <f>COUNTIF(Лист1!A:A,B1709)</f>
        <v>0</v>
      </c>
      <c r="N1709">
        <f>ABS(M1709-1)</f>
        <v>1</v>
      </c>
      <c r="O1709">
        <f>SUMIFS(M:M,K:K,"&gt;="&amp;K1709)</f>
        <v>534</v>
      </c>
      <c r="P1709">
        <f>SUMIFS(M:M,K:K,"&lt;"&amp;K1709)+72543</f>
        <v>72601</v>
      </c>
      <c r="Q1709">
        <f>O1709/SUM(M:M)</f>
        <v>0.45101351351351349</v>
      </c>
      <c r="R1709">
        <f>1-P1709/(SUM(N:N)+72543)</f>
        <v>0.14860506842728649</v>
      </c>
      <c r="S1709">
        <v>0.45101351351351349</v>
      </c>
      <c r="T1709">
        <f>1-R1709+Q1709</f>
        <v>1.302408445086227</v>
      </c>
      <c r="U1709">
        <f>(R1710-R1709)*(Q1710+Q1709)/2</f>
        <v>0</v>
      </c>
    </row>
    <row r="1710" spans="1:21">
      <c r="A1710" t="s">
        <v>16</v>
      </c>
      <c r="B1710" t="s">
        <v>3431</v>
      </c>
      <c r="C1710" t="s">
        <v>3432</v>
      </c>
      <c r="D1710" s="2" t="s">
        <v>13</v>
      </c>
      <c r="E1710">
        <v>19</v>
      </c>
      <c r="F1710">
        <v>284</v>
      </c>
      <c r="G1710" t="s">
        <v>11</v>
      </c>
      <c r="H1710">
        <v>1</v>
      </c>
      <c r="I1710">
        <v>425</v>
      </c>
      <c r="J1710" t="s">
        <v>12</v>
      </c>
      <c r="K1710">
        <v>82.9</v>
      </c>
      <c r="L1710" s="1">
        <v>9.0999999999999997E-21</v>
      </c>
      <c r="M1710">
        <f>COUNTIF(Лист1!A:A,B1710)</f>
        <v>0</v>
      </c>
      <c r="N1710">
        <f>ABS(M1710-1)</f>
        <v>1</v>
      </c>
      <c r="O1710">
        <f>SUMIFS(M:M,K:K,"&gt;="&amp;K1710)</f>
        <v>534</v>
      </c>
      <c r="P1710">
        <f>SUMIFS(M:M,K:K,"&lt;"&amp;K1710)+72543</f>
        <v>72601</v>
      </c>
      <c r="Q1710">
        <f>O1710/SUM(M:M)</f>
        <v>0.45101351351351349</v>
      </c>
      <c r="R1710">
        <f>1-P1710/(SUM(N:N)+72543)</f>
        <v>0.14860506842728649</v>
      </c>
      <c r="S1710">
        <v>0.45101351351351349</v>
      </c>
      <c r="T1710">
        <f>1-R1710+Q1710</f>
        <v>1.302408445086227</v>
      </c>
      <c r="U1710">
        <f>(R1711-R1710)*(Q1711+Q1710)/2</f>
        <v>0</v>
      </c>
    </row>
    <row r="1711" spans="1:21">
      <c r="A1711" t="s">
        <v>16</v>
      </c>
      <c r="B1711" t="s">
        <v>3433</v>
      </c>
      <c r="C1711" t="s">
        <v>3434</v>
      </c>
      <c r="D1711" s="2" t="s">
        <v>13</v>
      </c>
      <c r="E1711">
        <v>8</v>
      </c>
      <c r="F1711">
        <v>274</v>
      </c>
      <c r="G1711" t="s">
        <v>11</v>
      </c>
      <c r="H1711">
        <v>1</v>
      </c>
      <c r="I1711">
        <v>425</v>
      </c>
      <c r="J1711" t="s">
        <v>12</v>
      </c>
      <c r="K1711">
        <v>82.8</v>
      </c>
      <c r="L1711" s="1">
        <v>9.4000000000000006E-21</v>
      </c>
      <c r="M1711">
        <f>COUNTIF(Лист1!A:A,B1711)</f>
        <v>0</v>
      </c>
      <c r="N1711">
        <f>ABS(M1711-1)</f>
        <v>1</v>
      </c>
      <c r="O1711">
        <f>SUMIFS(M:M,K:K,"&gt;="&amp;K1711)</f>
        <v>534</v>
      </c>
      <c r="P1711">
        <f>SUMIFS(M:M,K:K,"&lt;"&amp;K1711)+72543</f>
        <v>72601</v>
      </c>
      <c r="Q1711">
        <f>O1711/SUM(M:M)</f>
        <v>0.45101351351351349</v>
      </c>
      <c r="R1711">
        <f>1-P1711/(SUM(N:N)+72543)</f>
        <v>0.14860506842728649</v>
      </c>
      <c r="S1711">
        <v>0.45101351351351349</v>
      </c>
      <c r="T1711">
        <f>1-R1711+Q1711</f>
        <v>1.302408445086227</v>
      </c>
      <c r="U1711">
        <f>(R1712-R1711)*(Q1712+Q1711)/2</f>
        <v>0</v>
      </c>
    </row>
    <row r="1712" spans="1:21">
      <c r="A1712" t="s">
        <v>16</v>
      </c>
      <c r="B1712" t="s">
        <v>3435</v>
      </c>
      <c r="C1712" t="s">
        <v>3436</v>
      </c>
      <c r="D1712" s="2" t="s">
        <v>13</v>
      </c>
      <c r="E1712">
        <v>6</v>
      </c>
      <c r="F1712">
        <v>278</v>
      </c>
      <c r="G1712" t="s">
        <v>11</v>
      </c>
      <c r="H1712">
        <v>1</v>
      </c>
      <c r="I1712">
        <v>425</v>
      </c>
      <c r="J1712" t="s">
        <v>12</v>
      </c>
      <c r="K1712">
        <v>82.7</v>
      </c>
      <c r="L1712" s="1">
        <v>9.9999999999999995E-21</v>
      </c>
      <c r="M1712">
        <f>COUNTIF(Лист1!A:A,B1712)</f>
        <v>0</v>
      </c>
      <c r="N1712">
        <f>ABS(M1712-1)</f>
        <v>1</v>
      </c>
      <c r="O1712">
        <f>SUMIFS(M:M,K:K,"&gt;="&amp;K1712)</f>
        <v>534</v>
      </c>
      <c r="P1712">
        <f>SUMIFS(M:M,K:K,"&lt;"&amp;K1712)+72543</f>
        <v>72601</v>
      </c>
      <c r="Q1712">
        <f>O1712/SUM(M:M)</f>
        <v>0.45101351351351349</v>
      </c>
      <c r="R1712">
        <f>1-P1712/(SUM(N:N)+72543)</f>
        <v>0.14860506842728649</v>
      </c>
      <c r="S1712">
        <v>0.45101351351351349</v>
      </c>
      <c r="T1712">
        <f>1-R1712+Q1712</f>
        <v>1.302408445086227</v>
      </c>
      <c r="U1712">
        <f>(R1713-R1712)*(Q1713+Q1712)/2</f>
        <v>0</v>
      </c>
    </row>
    <row r="1713" spans="1:21">
      <c r="A1713" t="s">
        <v>16</v>
      </c>
      <c r="B1713" t="s">
        <v>3437</v>
      </c>
      <c r="C1713" t="s">
        <v>3438</v>
      </c>
      <c r="D1713" s="2" t="s">
        <v>13</v>
      </c>
      <c r="E1713">
        <v>16</v>
      </c>
      <c r="F1713">
        <v>287</v>
      </c>
      <c r="G1713" t="s">
        <v>11</v>
      </c>
      <c r="H1713">
        <v>1</v>
      </c>
      <c r="I1713">
        <v>425</v>
      </c>
      <c r="J1713" t="s">
        <v>12</v>
      </c>
      <c r="K1713">
        <v>82.6</v>
      </c>
      <c r="L1713" s="1">
        <v>1.1E-20</v>
      </c>
      <c r="M1713">
        <f>COUNTIF(Лист1!A:A,B1713)</f>
        <v>0</v>
      </c>
      <c r="N1713">
        <f>ABS(M1713-1)</f>
        <v>1</v>
      </c>
      <c r="O1713">
        <f>SUMIFS(M:M,K:K,"&gt;="&amp;K1713)</f>
        <v>534</v>
      </c>
      <c r="P1713">
        <f>SUMIFS(M:M,K:K,"&lt;"&amp;K1713)+72543</f>
        <v>72601</v>
      </c>
      <c r="Q1713">
        <f>O1713/SUM(M:M)</f>
        <v>0.45101351351351349</v>
      </c>
      <c r="R1713">
        <f>1-P1713/(SUM(N:N)+72543)</f>
        <v>0.14860506842728649</v>
      </c>
      <c r="S1713">
        <v>0.45101351351351349</v>
      </c>
      <c r="T1713">
        <f>1-R1713+Q1713</f>
        <v>1.302408445086227</v>
      </c>
      <c r="U1713">
        <f>(R1714-R1713)*(Q1714+Q1713)/2</f>
        <v>0</v>
      </c>
    </row>
    <row r="1714" spans="1:21">
      <c r="A1714" t="s">
        <v>16</v>
      </c>
      <c r="B1714" t="s">
        <v>3439</v>
      </c>
      <c r="C1714" t="s">
        <v>3440</v>
      </c>
      <c r="D1714" s="2" t="s">
        <v>13</v>
      </c>
      <c r="E1714">
        <v>1</v>
      </c>
      <c r="F1714">
        <v>273</v>
      </c>
      <c r="G1714" t="s">
        <v>15</v>
      </c>
      <c r="H1714">
        <v>1</v>
      </c>
      <c r="I1714">
        <v>425</v>
      </c>
      <c r="J1714" t="s">
        <v>12</v>
      </c>
      <c r="K1714">
        <v>82.6</v>
      </c>
      <c r="L1714" s="1">
        <v>1.1E-20</v>
      </c>
      <c r="M1714">
        <f>COUNTIF(Лист1!A:A,B1714)</f>
        <v>0</v>
      </c>
      <c r="N1714">
        <f>ABS(M1714-1)</f>
        <v>1</v>
      </c>
      <c r="O1714">
        <f>SUMIFS(M:M,K:K,"&gt;="&amp;K1714)</f>
        <v>534</v>
      </c>
      <c r="P1714">
        <f>SUMIFS(M:M,K:K,"&lt;"&amp;K1714)+72543</f>
        <v>72601</v>
      </c>
      <c r="Q1714">
        <f>O1714/SUM(M:M)</f>
        <v>0.45101351351351349</v>
      </c>
      <c r="R1714">
        <f>1-P1714/(SUM(N:N)+72543)</f>
        <v>0.14860506842728649</v>
      </c>
      <c r="S1714">
        <v>0.45101351351351349</v>
      </c>
      <c r="T1714">
        <f>1-R1714+Q1714</f>
        <v>1.302408445086227</v>
      </c>
      <c r="U1714">
        <f>(R1715-R1714)*(Q1715+Q1714)/2</f>
        <v>0</v>
      </c>
    </row>
    <row r="1715" spans="1:21">
      <c r="A1715" t="s">
        <v>16</v>
      </c>
      <c r="B1715" t="s">
        <v>3441</v>
      </c>
      <c r="C1715" t="s">
        <v>3442</v>
      </c>
      <c r="D1715" s="2" t="s">
        <v>13</v>
      </c>
      <c r="E1715">
        <v>1</v>
      </c>
      <c r="F1715">
        <v>273</v>
      </c>
      <c r="G1715" t="s">
        <v>15</v>
      </c>
      <c r="H1715">
        <v>1</v>
      </c>
      <c r="I1715">
        <v>425</v>
      </c>
      <c r="J1715" t="s">
        <v>12</v>
      </c>
      <c r="K1715">
        <v>82.6</v>
      </c>
      <c r="L1715" s="1">
        <v>1.1E-20</v>
      </c>
      <c r="M1715">
        <f>COUNTIF(Лист1!A:A,B1715)</f>
        <v>0</v>
      </c>
      <c r="N1715">
        <f>ABS(M1715-1)</f>
        <v>1</v>
      </c>
      <c r="O1715">
        <f>SUMIFS(M:M,K:K,"&gt;="&amp;K1715)</f>
        <v>534</v>
      </c>
      <c r="P1715">
        <f>SUMIFS(M:M,K:K,"&lt;"&amp;K1715)+72543</f>
        <v>72601</v>
      </c>
      <c r="Q1715">
        <f>O1715/SUM(M:M)</f>
        <v>0.45101351351351349</v>
      </c>
      <c r="R1715">
        <f>1-P1715/(SUM(N:N)+72543)</f>
        <v>0.14860506842728649</v>
      </c>
      <c r="S1715">
        <v>0.45101351351351349</v>
      </c>
      <c r="T1715">
        <f>1-R1715+Q1715</f>
        <v>1.302408445086227</v>
      </c>
      <c r="U1715">
        <f>(R1716-R1715)*(Q1716+Q1715)/2</f>
        <v>0</v>
      </c>
    </row>
    <row r="1716" spans="1:21">
      <c r="A1716" t="s">
        <v>16</v>
      </c>
      <c r="B1716" t="s">
        <v>3443</v>
      </c>
      <c r="C1716" t="s">
        <v>3444</v>
      </c>
      <c r="D1716" s="2" t="s">
        <v>13</v>
      </c>
      <c r="E1716">
        <v>7</v>
      </c>
      <c r="F1716">
        <v>277</v>
      </c>
      <c r="G1716" t="s">
        <v>11</v>
      </c>
      <c r="H1716">
        <v>1</v>
      </c>
      <c r="I1716">
        <v>425</v>
      </c>
      <c r="J1716" t="s">
        <v>12</v>
      </c>
      <c r="K1716">
        <v>82.6</v>
      </c>
      <c r="L1716" s="1">
        <v>1.1E-20</v>
      </c>
      <c r="M1716">
        <f>COUNTIF(Лист1!A:A,B1716)</f>
        <v>0</v>
      </c>
      <c r="N1716">
        <f>ABS(M1716-1)</f>
        <v>1</v>
      </c>
      <c r="O1716">
        <f>SUMIFS(M:M,K:K,"&gt;="&amp;K1716)</f>
        <v>534</v>
      </c>
      <c r="P1716">
        <f>SUMIFS(M:M,K:K,"&lt;"&amp;K1716)+72543</f>
        <v>72601</v>
      </c>
      <c r="Q1716">
        <f>O1716/SUM(M:M)</f>
        <v>0.45101351351351349</v>
      </c>
      <c r="R1716">
        <f>1-P1716/(SUM(N:N)+72543)</f>
        <v>0.14860506842728649</v>
      </c>
      <c r="S1716">
        <v>0.45101351351351349</v>
      </c>
      <c r="T1716">
        <f>1-R1716+Q1716</f>
        <v>1.302408445086227</v>
      </c>
      <c r="U1716">
        <f>(R1717-R1716)*(Q1717+Q1716)/2</f>
        <v>0</v>
      </c>
    </row>
    <row r="1717" spans="1:21">
      <c r="A1717" t="s">
        <v>16</v>
      </c>
      <c r="B1717" t="s">
        <v>3445</v>
      </c>
      <c r="C1717" t="s">
        <v>3446</v>
      </c>
      <c r="D1717" s="2" t="s">
        <v>13</v>
      </c>
      <c r="E1717">
        <v>40</v>
      </c>
      <c r="F1717">
        <v>360</v>
      </c>
      <c r="G1717" t="s">
        <v>11</v>
      </c>
      <c r="H1717">
        <v>1</v>
      </c>
      <c r="I1717">
        <v>425</v>
      </c>
      <c r="J1717" t="s">
        <v>12</v>
      </c>
      <c r="K1717">
        <v>82.6</v>
      </c>
      <c r="L1717" s="1">
        <v>1.1E-20</v>
      </c>
      <c r="M1717">
        <f>COUNTIF(Лист1!A:A,B1717)</f>
        <v>0</v>
      </c>
      <c r="N1717">
        <f>ABS(M1717-1)</f>
        <v>1</v>
      </c>
      <c r="O1717">
        <f>SUMIFS(M:M,K:K,"&gt;="&amp;K1717)</f>
        <v>534</v>
      </c>
      <c r="P1717">
        <f>SUMIFS(M:M,K:K,"&lt;"&amp;K1717)+72543</f>
        <v>72601</v>
      </c>
      <c r="Q1717">
        <f>O1717/SUM(M:M)</f>
        <v>0.45101351351351349</v>
      </c>
      <c r="R1717">
        <f>1-P1717/(SUM(N:N)+72543)</f>
        <v>0.14860506842728649</v>
      </c>
      <c r="S1717">
        <v>0.45101351351351349</v>
      </c>
      <c r="T1717">
        <f>1-R1717+Q1717</f>
        <v>1.302408445086227</v>
      </c>
      <c r="U1717">
        <f>(R1718-R1717)*(Q1718+Q1717)/2</f>
        <v>0</v>
      </c>
    </row>
    <row r="1718" spans="1:21">
      <c r="A1718" t="s">
        <v>16</v>
      </c>
      <c r="B1718" t="s">
        <v>3447</v>
      </c>
      <c r="C1718" t="s">
        <v>3448</v>
      </c>
      <c r="D1718" s="2" t="s">
        <v>13</v>
      </c>
      <c r="E1718">
        <v>2</v>
      </c>
      <c r="F1718">
        <v>317</v>
      </c>
      <c r="G1718" t="s">
        <v>11</v>
      </c>
      <c r="H1718">
        <v>1</v>
      </c>
      <c r="I1718">
        <v>425</v>
      </c>
      <c r="J1718" t="s">
        <v>12</v>
      </c>
      <c r="K1718">
        <v>82.6</v>
      </c>
      <c r="L1718" s="1">
        <v>1.1E-20</v>
      </c>
      <c r="M1718">
        <f>COUNTIF(Лист1!A:A,B1718)</f>
        <v>0</v>
      </c>
      <c r="N1718">
        <f>ABS(M1718-1)</f>
        <v>1</v>
      </c>
      <c r="O1718">
        <f>SUMIFS(M:M,K:K,"&gt;="&amp;K1718)</f>
        <v>534</v>
      </c>
      <c r="P1718">
        <f>SUMIFS(M:M,K:K,"&lt;"&amp;K1718)+72543</f>
        <v>72601</v>
      </c>
      <c r="Q1718">
        <f>O1718/SUM(M:M)</f>
        <v>0.45101351351351349</v>
      </c>
      <c r="R1718">
        <f>1-P1718/(SUM(N:N)+72543)</f>
        <v>0.14860506842728649</v>
      </c>
      <c r="S1718">
        <v>0.45101351351351349</v>
      </c>
      <c r="T1718">
        <f>1-R1718+Q1718</f>
        <v>1.302408445086227</v>
      </c>
      <c r="U1718">
        <f>(R1719-R1718)*(Q1719+Q1718)/2</f>
        <v>0</v>
      </c>
    </row>
    <row r="1719" spans="1:21">
      <c r="A1719" t="s">
        <v>16</v>
      </c>
      <c r="B1719" t="s">
        <v>3449</v>
      </c>
      <c r="C1719" t="s">
        <v>3450</v>
      </c>
      <c r="D1719" s="2" t="s">
        <v>13</v>
      </c>
      <c r="E1719">
        <v>7</v>
      </c>
      <c r="F1719">
        <v>275</v>
      </c>
      <c r="G1719" t="s">
        <v>11</v>
      </c>
      <c r="H1719">
        <v>1</v>
      </c>
      <c r="I1719">
        <v>425</v>
      </c>
      <c r="J1719" t="s">
        <v>12</v>
      </c>
      <c r="K1719">
        <v>82.6</v>
      </c>
      <c r="L1719" s="1">
        <v>1.1E-20</v>
      </c>
      <c r="M1719">
        <f>COUNTIF(Лист1!A:A,B1719)</f>
        <v>0</v>
      </c>
      <c r="N1719">
        <f>ABS(M1719-1)</f>
        <v>1</v>
      </c>
      <c r="O1719">
        <f>SUMIFS(M:M,K:K,"&gt;="&amp;K1719)</f>
        <v>534</v>
      </c>
      <c r="P1719">
        <f>SUMIFS(M:M,K:K,"&lt;"&amp;K1719)+72543</f>
        <v>72601</v>
      </c>
      <c r="Q1719">
        <f>O1719/SUM(M:M)</f>
        <v>0.45101351351351349</v>
      </c>
      <c r="R1719">
        <f>1-P1719/(SUM(N:N)+72543)</f>
        <v>0.14860506842728649</v>
      </c>
      <c r="S1719">
        <v>0.45101351351351349</v>
      </c>
      <c r="T1719">
        <f>1-R1719+Q1719</f>
        <v>1.302408445086227</v>
      </c>
      <c r="U1719">
        <f>(R1720-R1719)*(Q1720+Q1719)/2</f>
        <v>0</v>
      </c>
    </row>
    <row r="1720" spans="1:21">
      <c r="A1720" t="s">
        <v>16</v>
      </c>
      <c r="B1720" t="s">
        <v>3451</v>
      </c>
      <c r="C1720" t="s">
        <v>3452</v>
      </c>
      <c r="D1720" s="2" t="s">
        <v>13</v>
      </c>
      <c r="E1720">
        <v>3</v>
      </c>
      <c r="F1720">
        <v>276</v>
      </c>
      <c r="G1720" t="s">
        <v>11</v>
      </c>
      <c r="H1720">
        <v>1</v>
      </c>
      <c r="I1720">
        <v>425</v>
      </c>
      <c r="J1720" t="s">
        <v>12</v>
      </c>
      <c r="K1720">
        <v>82.6</v>
      </c>
      <c r="L1720" s="1">
        <v>1.1E-20</v>
      </c>
      <c r="M1720">
        <f>COUNTIF(Лист1!A:A,B1720)</f>
        <v>0</v>
      </c>
      <c r="N1720">
        <f>ABS(M1720-1)</f>
        <v>1</v>
      </c>
      <c r="O1720">
        <f>SUMIFS(M:M,K:K,"&gt;="&amp;K1720)</f>
        <v>534</v>
      </c>
      <c r="P1720">
        <f>SUMIFS(M:M,K:K,"&lt;"&amp;K1720)+72543</f>
        <v>72601</v>
      </c>
      <c r="Q1720">
        <f>O1720/SUM(M:M)</f>
        <v>0.45101351351351349</v>
      </c>
      <c r="R1720">
        <f>1-P1720/(SUM(N:N)+72543)</f>
        <v>0.14860506842728649</v>
      </c>
      <c r="S1720">
        <v>0.45101351351351349</v>
      </c>
      <c r="T1720">
        <f>1-R1720+Q1720</f>
        <v>1.302408445086227</v>
      </c>
      <c r="U1720">
        <f>(R1721-R1720)*(Q1721+Q1720)/2</f>
        <v>0</v>
      </c>
    </row>
    <row r="1721" spans="1:21">
      <c r="A1721" t="s">
        <v>16</v>
      </c>
      <c r="B1721" t="s">
        <v>3453</v>
      </c>
      <c r="C1721" t="s">
        <v>3454</v>
      </c>
      <c r="D1721" s="2" t="s">
        <v>13</v>
      </c>
      <c r="E1721">
        <v>1</v>
      </c>
      <c r="F1721">
        <v>285</v>
      </c>
      <c r="G1721" t="s">
        <v>15</v>
      </c>
      <c r="H1721">
        <v>1</v>
      </c>
      <c r="I1721">
        <v>425</v>
      </c>
      <c r="J1721" t="s">
        <v>12</v>
      </c>
      <c r="K1721">
        <v>82.5</v>
      </c>
      <c r="L1721" s="1">
        <v>1.2E-20</v>
      </c>
      <c r="M1721">
        <f>COUNTIF(Лист1!A:A,B1721)</f>
        <v>0</v>
      </c>
      <c r="N1721">
        <f>ABS(M1721-1)</f>
        <v>1</v>
      </c>
      <c r="O1721">
        <f>SUMIFS(M:M,K:K,"&gt;="&amp;K1721)</f>
        <v>534</v>
      </c>
      <c r="P1721">
        <f>SUMIFS(M:M,K:K,"&lt;"&amp;K1721)+72543</f>
        <v>72601</v>
      </c>
      <c r="Q1721">
        <f>O1721/SUM(M:M)</f>
        <v>0.45101351351351349</v>
      </c>
      <c r="R1721">
        <f>1-P1721/(SUM(N:N)+72543)</f>
        <v>0.14860506842728649</v>
      </c>
      <c r="S1721">
        <v>0.45101351351351349</v>
      </c>
      <c r="T1721">
        <f>1-R1721+Q1721</f>
        <v>1.302408445086227</v>
      </c>
      <c r="U1721">
        <f>(R1722-R1721)*(Q1722+Q1721)/2</f>
        <v>0</v>
      </c>
    </row>
    <row r="1722" spans="1:21">
      <c r="A1722" t="s">
        <v>16</v>
      </c>
      <c r="B1722" t="s">
        <v>3455</v>
      </c>
      <c r="C1722" t="s">
        <v>3456</v>
      </c>
      <c r="D1722" s="2" t="s">
        <v>13</v>
      </c>
      <c r="E1722">
        <v>12</v>
      </c>
      <c r="F1722">
        <v>278</v>
      </c>
      <c r="G1722" t="s">
        <v>11</v>
      </c>
      <c r="H1722">
        <v>1</v>
      </c>
      <c r="I1722">
        <v>425</v>
      </c>
      <c r="J1722" t="s">
        <v>12</v>
      </c>
      <c r="K1722">
        <v>82.5</v>
      </c>
      <c r="L1722" s="1">
        <v>1.2E-20</v>
      </c>
      <c r="M1722">
        <f>COUNTIF(Лист1!A:A,B1722)</f>
        <v>0</v>
      </c>
      <c r="N1722">
        <f>ABS(M1722-1)</f>
        <v>1</v>
      </c>
      <c r="O1722">
        <f>SUMIFS(M:M,K:K,"&gt;="&amp;K1722)</f>
        <v>534</v>
      </c>
      <c r="P1722">
        <f>SUMIFS(M:M,K:K,"&lt;"&amp;K1722)+72543</f>
        <v>72601</v>
      </c>
      <c r="Q1722">
        <f>O1722/SUM(M:M)</f>
        <v>0.45101351351351349</v>
      </c>
      <c r="R1722">
        <f>1-P1722/(SUM(N:N)+72543)</f>
        <v>0.14860506842728649</v>
      </c>
      <c r="S1722">
        <v>0.45101351351351349</v>
      </c>
      <c r="T1722">
        <f>1-R1722+Q1722</f>
        <v>1.302408445086227</v>
      </c>
      <c r="U1722">
        <f>(R1723-R1722)*(Q1723+Q1722)/2</f>
        <v>0</v>
      </c>
    </row>
    <row r="1723" spans="1:21">
      <c r="A1723" t="s">
        <v>16</v>
      </c>
      <c r="B1723" t="s">
        <v>3457</v>
      </c>
      <c r="C1723" t="s">
        <v>3458</v>
      </c>
      <c r="D1723" s="2" t="s">
        <v>13</v>
      </c>
      <c r="E1723">
        <v>15</v>
      </c>
      <c r="F1723">
        <v>284</v>
      </c>
      <c r="G1723" t="s">
        <v>11</v>
      </c>
      <c r="H1723">
        <v>1</v>
      </c>
      <c r="I1723">
        <v>425</v>
      </c>
      <c r="J1723" t="s">
        <v>12</v>
      </c>
      <c r="K1723">
        <v>82.5</v>
      </c>
      <c r="L1723" s="1">
        <v>1.2E-20</v>
      </c>
      <c r="M1723">
        <f>COUNTIF(Лист1!A:A,B1723)</f>
        <v>0</v>
      </c>
      <c r="N1723">
        <f>ABS(M1723-1)</f>
        <v>1</v>
      </c>
      <c r="O1723">
        <f>SUMIFS(M:M,K:K,"&gt;="&amp;K1723)</f>
        <v>534</v>
      </c>
      <c r="P1723">
        <f>SUMIFS(M:M,K:K,"&lt;"&amp;K1723)+72543</f>
        <v>72601</v>
      </c>
      <c r="Q1723">
        <f>O1723/SUM(M:M)</f>
        <v>0.45101351351351349</v>
      </c>
      <c r="R1723">
        <f>1-P1723/(SUM(N:N)+72543)</f>
        <v>0.14860506842728649</v>
      </c>
      <c r="S1723">
        <v>0.45101351351351349</v>
      </c>
      <c r="T1723">
        <f>1-R1723+Q1723</f>
        <v>1.302408445086227</v>
      </c>
      <c r="U1723">
        <f>(R1724-R1723)*(Q1724+Q1723)/2</f>
        <v>0</v>
      </c>
    </row>
    <row r="1724" spans="1:21">
      <c r="A1724" t="s">
        <v>16</v>
      </c>
      <c r="B1724" t="s">
        <v>3459</v>
      </c>
      <c r="C1724" t="s">
        <v>3460</v>
      </c>
      <c r="D1724" s="2" t="s">
        <v>13</v>
      </c>
      <c r="E1724">
        <v>15</v>
      </c>
      <c r="F1724">
        <v>284</v>
      </c>
      <c r="G1724" t="s">
        <v>11</v>
      </c>
      <c r="H1724">
        <v>1</v>
      </c>
      <c r="I1724">
        <v>425</v>
      </c>
      <c r="J1724" t="s">
        <v>12</v>
      </c>
      <c r="K1724">
        <v>82.5</v>
      </c>
      <c r="L1724" s="1">
        <v>1.2E-20</v>
      </c>
      <c r="M1724">
        <f>COUNTIF(Лист1!A:A,B1724)</f>
        <v>0</v>
      </c>
      <c r="N1724">
        <f>ABS(M1724-1)</f>
        <v>1</v>
      </c>
      <c r="O1724">
        <f>SUMIFS(M:M,K:K,"&gt;="&amp;K1724)</f>
        <v>534</v>
      </c>
      <c r="P1724">
        <f>SUMIFS(M:M,K:K,"&lt;"&amp;K1724)+72543</f>
        <v>72601</v>
      </c>
      <c r="Q1724">
        <f>O1724/SUM(M:M)</f>
        <v>0.45101351351351349</v>
      </c>
      <c r="R1724">
        <f>1-P1724/(SUM(N:N)+72543)</f>
        <v>0.14860506842728649</v>
      </c>
      <c r="S1724">
        <v>0.45101351351351349</v>
      </c>
      <c r="T1724">
        <f>1-R1724+Q1724</f>
        <v>1.302408445086227</v>
      </c>
      <c r="U1724">
        <f>(R1725-R1724)*(Q1725+Q1724)/2</f>
        <v>0</v>
      </c>
    </row>
    <row r="1725" spans="1:21">
      <c r="A1725" t="s">
        <v>16</v>
      </c>
      <c r="B1725" t="s">
        <v>3461</v>
      </c>
      <c r="C1725" t="s">
        <v>3462</v>
      </c>
      <c r="D1725" s="2" t="s">
        <v>13</v>
      </c>
      <c r="E1725">
        <v>1</v>
      </c>
      <c r="F1725">
        <v>275</v>
      </c>
      <c r="G1725" t="s">
        <v>15</v>
      </c>
      <c r="H1725">
        <v>1</v>
      </c>
      <c r="I1725">
        <v>425</v>
      </c>
      <c r="J1725" t="s">
        <v>12</v>
      </c>
      <c r="K1725">
        <v>82.4</v>
      </c>
      <c r="L1725" s="1">
        <v>1.2E-20</v>
      </c>
      <c r="M1725">
        <f>COUNTIF(Лист1!A:A,B1725)</f>
        <v>0</v>
      </c>
      <c r="N1725">
        <f>ABS(M1725-1)</f>
        <v>1</v>
      </c>
      <c r="O1725">
        <f>SUMIFS(M:M,K:K,"&gt;="&amp;K1725)</f>
        <v>534</v>
      </c>
      <c r="P1725">
        <f>SUMIFS(M:M,K:K,"&lt;"&amp;K1725)+72543</f>
        <v>72601</v>
      </c>
      <c r="Q1725">
        <f>O1725/SUM(M:M)</f>
        <v>0.45101351351351349</v>
      </c>
      <c r="R1725">
        <f>1-P1725/(SUM(N:N)+72543)</f>
        <v>0.14860506842728649</v>
      </c>
      <c r="S1725">
        <v>0.45101351351351349</v>
      </c>
      <c r="T1725">
        <f>1-R1725+Q1725</f>
        <v>1.302408445086227</v>
      </c>
      <c r="U1725">
        <f>(R1726-R1725)*(Q1726+Q1725)/2</f>
        <v>0</v>
      </c>
    </row>
    <row r="1726" spans="1:21">
      <c r="A1726" t="s">
        <v>16</v>
      </c>
      <c r="B1726" t="s">
        <v>3463</v>
      </c>
      <c r="C1726" t="s">
        <v>3464</v>
      </c>
      <c r="D1726" s="2" t="s">
        <v>13</v>
      </c>
      <c r="E1726">
        <v>8</v>
      </c>
      <c r="F1726">
        <v>275</v>
      </c>
      <c r="G1726" t="s">
        <v>11</v>
      </c>
      <c r="H1726">
        <v>1</v>
      </c>
      <c r="I1726">
        <v>425</v>
      </c>
      <c r="J1726" t="s">
        <v>12</v>
      </c>
      <c r="K1726">
        <v>82.4</v>
      </c>
      <c r="L1726" s="1">
        <v>1.2E-20</v>
      </c>
      <c r="M1726">
        <f>COUNTIF(Лист1!A:A,B1726)</f>
        <v>0</v>
      </c>
      <c r="N1726">
        <f>ABS(M1726-1)</f>
        <v>1</v>
      </c>
      <c r="O1726">
        <f>SUMIFS(M:M,K:K,"&gt;="&amp;K1726)</f>
        <v>534</v>
      </c>
      <c r="P1726">
        <f>SUMIFS(M:M,K:K,"&lt;"&amp;K1726)+72543</f>
        <v>72601</v>
      </c>
      <c r="Q1726">
        <f>O1726/SUM(M:M)</f>
        <v>0.45101351351351349</v>
      </c>
      <c r="R1726">
        <f>1-P1726/(SUM(N:N)+72543)</f>
        <v>0.14860506842728649</v>
      </c>
      <c r="S1726">
        <v>0.45101351351351349</v>
      </c>
      <c r="T1726">
        <f>1-R1726+Q1726</f>
        <v>1.302408445086227</v>
      </c>
      <c r="U1726">
        <f>(R1727-R1726)*(Q1727+Q1726)/2</f>
        <v>0</v>
      </c>
    </row>
    <row r="1727" spans="1:21">
      <c r="A1727" t="s">
        <v>16</v>
      </c>
      <c r="B1727" t="s">
        <v>3465</v>
      </c>
      <c r="C1727" t="s">
        <v>3466</v>
      </c>
      <c r="D1727" s="2" t="s">
        <v>13</v>
      </c>
      <c r="E1727">
        <v>12</v>
      </c>
      <c r="F1727">
        <v>284</v>
      </c>
      <c r="G1727" t="s">
        <v>11</v>
      </c>
      <c r="H1727">
        <v>1</v>
      </c>
      <c r="I1727">
        <v>425</v>
      </c>
      <c r="J1727" t="s">
        <v>12</v>
      </c>
      <c r="K1727">
        <v>82.4</v>
      </c>
      <c r="L1727" s="1">
        <v>1.3E-20</v>
      </c>
      <c r="M1727">
        <f>COUNTIF(Лист1!A:A,B1727)</f>
        <v>0</v>
      </c>
      <c r="N1727">
        <f>ABS(M1727-1)</f>
        <v>1</v>
      </c>
      <c r="O1727">
        <f>SUMIFS(M:M,K:K,"&gt;="&amp;K1727)</f>
        <v>534</v>
      </c>
      <c r="P1727">
        <f>SUMIFS(M:M,K:K,"&lt;"&amp;K1727)+72543</f>
        <v>72601</v>
      </c>
      <c r="Q1727">
        <f>O1727/SUM(M:M)</f>
        <v>0.45101351351351349</v>
      </c>
      <c r="R1727">
        <f>1-P1727/(SUM(N:N)+72543)</f>
        <v>0.14860506842728649</v>
      </c>
      <c r="S1727">
        <v>0.45101351351351349</v>
      </c>
      <c r="T1727">
        <f>1-R1727+Q1727</f>
        <v>1.302408445086227</v>
      </c>
      <c r="U1727">
        <f>(R1728-R1727)*(Q1728+Q1727)/2</f>
        <v>0</v>
      </c>
    </row>
    <row r="1728" spans="1:21">
      <c r="A1728" t="s">
        <v>16</v>
      </c>
      <c r="B1728" t="s">
        <v>3467</v>
      </c>
      <c r="C1728" t="s">
        <v>3468</v>
      </c>
      <c r="D1728" s="2" t="s">
        <v>13</v>
      </c>
      <c r="E1728">
        <v>4</v>
      </c>
      <c r="F1728">
        <v>310</v>
      </c>
      <c r="G1728" t="s">
        <v>11</v>
      </c>
      <c r="H1728">
        <v>1</v>
      </c>
      <c r="I1728">
        <v>425</v>
      </c>
      <c r="J1728" t="s">
        <v>12</v>
      </c>
      <c r="K1728">
        <v>82.3</v>
      </c>
      <c r="L1728" s="1">
        <v>1.3E-20</v>
      </c>
      <c r="M1728">
        <f>COUNTIF(Лист1!A:A,B1728)</f>
        <v>0</v>
      </c>
      <c r="N1728">
        <f>ABS(M1728-1)</f>
        <v>1</v>
      </c>
      <c r="O1728">
        <f>SUMIFS(M:M,K:K,"&gt;="&amp;K1728)</f>
        <v>534</v>
      </c>
      <c r="P1728">
        <f>SUMIFS(M:M,K:K,"&lt;"&amp;K1728)+72543</f>
        <v>72601</v>
      </c>
      <c r="Q1728">
        <f>O1728/SUM(M:M)</f>
        <v>0.45101351351351349</v>
      </c>
      <c r="R1728">
        <f>1-P1728/(SUM(N:N)+72543)</f>
        <v>0.14860506842728649</v>
      </c>
      <c r="S1728">
        <v>0.45101351351351349</v>
      </c>
      <c r="T1728">
        <f>1-R1728+Q1728</f>
        <v>1.302408445086227</v>
      </c>
      <c r="U1728">
        <f>(R1729-R1728)*(Q1729+Q1728)/2</f>
        <v>0</v>
      </c>
    </row>
    <row r="1729" spans="1:21">
      <c r="A1729" t="s">
        <v>16</v>
      </c>
      <c r="B1729" t="s">
        <v>3469</v>
      </c>
      <c r="C1729" t="s">
        <v>3470</v>
      </c>
      <c r="D1729" s="2" t="s">
        <v>13</v>
      </c>
      <c r="E1729">
        <v>1217</v>
      </c>
      <c r="F1729">
        <v>1641</v>
      </c>
      <c r="G1729" t="s">
        <v>11</v>
      </c>
      <c r="H1729">
        <v>1</v>
      </c>
      <c r="I1729">
        <v>425</v>
      </c>
      <c r="J1729" t="s">
        <v>12</v>
      </c>
      <c r="K1729">
        <v>82.3</v>
      </c>
      <c r="L1729" s="1">
        <v>1.4000000000000001E-20</v>
      </c>
      <c r="M1729">
        <f>COUNTIF(Лист1!A:A,B1729)</f>
        <v>0</v>
      </c>
      <c r="N1729">
        <f>ABS(M1729-1)</f>
        <v>1</v>
      </c>
      <c r="O1729">
        <f>SUMIFS(M:M,K:K,"&gt;="&amp;K1729)</f>
        <v>534</v>
      </c>
      <c r="P1729">
        <f>SUMIFS(M:M,K:K,"&lt;"&amp;K1729)+72543</f>
        <v>72601</v>
      </c>
      <c r="Q1729">
        <f>O1729/SUM(M:M)</f>
        <v>0.45101351351351349</v>
      </c>
      <c r="R1729">
        <f>1-P1729/(SUM(N:N)+72543)</f>
        <v>0.14860506842728649</v>
      </c>
      <c r="S1729">
        <v>0.45101351351351349</v>
      </c>
      <c r="T1729">
        <f>1-R1729+Q1729</f>
        <v>1.302408445086227</v>
      </c>
      <c r="U1729">
        <f>(R1730-R1729)*(Q1730+Q1729)/2</f>
        <v>0</v>
      </c>
    </row>
    <row r="1730" spans="1:21">
      <c r="A1730" t="s">
        <v>16</v>
      </c>
      <c r="B1730" t="s">
        <v>3471</v>
      </c>
      <c r="C1730" t="s">
        <v>3472</v>
      </c>
      <c r="D1730" s="2" t="s">
        <v>13</v>
      </c>
      <c r="E1730">
        <v>7</v>
      </c>
      <c r="F1730">
        <v>278</v>
      </c>
      <c r="G1730" t="s">
        <v>11</v>
      </c>
      <c r="H1730">
        <v>1</v>
      </c>
      <c r="I1730">
        <v>425</v>
      </c>
      <c r="J1730" t="s">
        <v>12</v>
      </c>
      <c r="K1730">
        <v>82.3</v>
      </c>
      <c r="L1730" s="1">
        <v>1.4000000000000001E-20</v>
      </c>
      <c r="M1730">
        <f>COUNTIF(Лист1!A:A,B1730)</f>
        <v>0</v>
      </c>
      <c r="N1730">
        <f>ABS(M1730-1)</f>
        <v>1</v>
      </c>
      <c r="O1730">
        <f>SUMIFS(M:M,K:K,"&gt;="&amp;K1730)</f>
        <v>534</v>
      </c>
      <c r="P1730">
        <f>SUMIFS(M:M,K:K,"&lt;"&amp;K1730)+72543</f>
        <v>72601</v>
      </c>
      <c r="Q1730">
        <f>O1730/SUM(M:M)</f>
        <v>0.45101351351351349</v>
      </c>
      <c r="R1730">
        <f>1-P1730/(SUM(N:N)+72543)</f>
        <v>0.14860506842728649</v>
      </c>
      <c r="S1730">
        <v>0.45101351351351349</v>
      </c>
      <c r="T1730">
        <f>1-R1730+Q1730</f>
        <v>1.302408445086227</v>
      </c>
      <c r="U1730">
        <f>(R1731-R1730)*(Q1731+Q1730)/2</f>
        <v>0</v>
      </c>
    </row>
    <row r="1731" spans="1:21">
      <c r="A1731" t="s">
        <v>16</v>
      </c>
      <c r="B1731" t="s">
        <v>3473</v>
      </c>
      <c r="C1731" t="s">
        <v>3474</v>
      </c>
      <c r="D1731" s="2" t="s">
        <v>13</v>
      </c>
      <c r="E1731">
        <v>11</v>
      </c>
      <c r="F1731">
        <v>276</v>
      </c>
      <c r="G1731" t="s">
        <v>11</v>
      </c>
      <c r="H1731">
        <v>1</v>
      </c>
      <c r="I1731">
        <v>425</v>
      </c>
      <c r="J1731" t="s">
        <v>12</v>
      </c>
      <c r="K1731">
        <v>82.3</v>
      </c>
      <c r="L1731" s="1">
        <v>1.4000000000000001E-20</v>
      </c>
      <c r="M1731">
        <f>COUNTIF(Лист1!A:A,B1731)</f>
        <v>0</v>
      </c>
      <c r="N1731">
        <f>ABS(M1731-1)</f>
        <v>1</v>
      </c>
      <c r="O1731">
        <f>SUMIFS(M:M,K:K,"&gt;="&amp;K1731)</f>
        <v>534</v>
      </c>
      <c r="P1731">
        <f>SUMIFS(M:M,K:K,"&lt;"&amp;K1731)+72543</f>
        <v>72601</v>
      </c>
      <c r="Q1731">
        <f>O1731/SUM(M:M)</f>
        <v>0.45101351351351349</v>
      </c>
      <c r="R1731">
        <f>1-P1731/(SUM(N:N)+72543)</f>
        <v>0.14860506842728649</v>
      </c>
      <c r="S1731">
        <v>0.45101351351351349</v>
      </c>
      <c r="T1731">
        <f>1-R1731+Q1731</f>
        <v>1.302408445086227</v>
      </c>
      <c r="U1731">
        <f>(R1732-R1731)*(Q1732+Q1731)/2</f>
        <v>0</v>
      </c>
    </row>
    <row r="1732" spans="1:21">
      <c r="A1732" t="s">
        <v>16</v>
      </c>
      <c r="B1732" t="s">
        <v>3475</v>
      </c>
      <c r="C1732" t="s">
        <v>3476</v>
      </c>
      <c r="D1732" s="2" t="s">
        <v>13</v>
      </c>
      <c r="E1732">
        <v>12</v>
      </c>
      <c r="F1732">
        <v>279</v>
      </c>
      <c r="G1732" t="s">
        <v>11</v>
      </c>
      <c r="H1732">
        <v>1</v>
      </c>
      <c r="I1732">
        <v>425</v>
      </c>
      <c r="J1732" t="s">
        <v>12</v>
      </c>
      <c r="K1732">
        <v>82.3</v>
      </c>
      <c r="L1732" s="1">
        <v>1.4000000000000001E-20</v>
      </c>
      <c r="M1732">
        <f>COUNTIF(Лист1!A:A,B1732)</f>
        <v>0</v>
      </c>
      <c r="N1732">
        <f>ABS(M1732-1)</f>
        <v>1</v>
      </c>
      <c r="O1732">
        <f>SUMIFS(M:M,K:K,"&gt;="&amp;K1732)</f>
        <v>534</v>
      </c>
      <c r="P1732">
        <f>SUMIFS(M:M,K:K,"&lt;"&amp;K1732)+72543</f>
        <v>72601</v>
      </c>
      <c r="Q1732">
        <f>O1732/SUM(M:M)</f>
        <v>0.45101351351351349</v>
      </c>
      <c r="R1732">
        <f>1-P1732/(SUM(N:N)+72543)</f>
        <v>0.14860506842728649</v>
      </c>
      <c r="S1732">
        <v>0.45101351351351349</v>
      </c>
      <c r="T1732">
        <f>1-R1732+Q1732</f>
        <v>1.302408445086227</v>
      </c>
      <c r="U1732">
        <f>(R1733-R1732)*(Q1733+Q1732)/2</f>
        <v>0</v>
      </c>
    </row>
    <row r="1733" spans="1:21">
      <c r="A1733" t="s">
        <v>16</v>
      </c>
      <c r="B1733" t="s">
        <v>3477</v>
      </c>
      <c r="C1733" t="s">
        <v>3478</v>
      </c>
      <c r="D1733" s="2" t="s">
        <v>13</v>
      </c>
      <c r="E1733">
        <v>20</v>
      </c>
      <c r="F1733">
        <v>285</v>
      </c>
      <c r="G1733" t="s">
        <v>11</v>
      </c>
      <c r="H1733">
        <v>1</v>
      </c>
      <c r="I1733">
        <v>425</v>
      </c>
      <c r="J1733" t="s">
        <v>12</v>
      </c>
      <c r="K1733">
        <v>82.2</v>
      </c>
      <c r="L1733" s="1">
        <v>1.4000000000000001E-20</v>
      </c>
      <c r="M1733">
        <f>COUNTIF(Лист1!A:A,B1733)</f>
        <v>0</v>
      </c>
      <c r="N1733">
        <f>ABS(M1733-1)</f>
        <v>1</v>
      </c>
      <c r="O1733">
        <f>SUMIFS(M:M,K:K,"&gt;="&amp;K1733)</f>
        <v>534</v>
      </c>
      <c r="P1733">
        <f>SUMIFS(M:M,K:K,"&lt;"&amp;K1733)+72543</f>
        <v>72601</v>
      </c>
      <c r="Q1733">
        <f>O1733/SUM(M:M)</f>
        <v>0.45101351351351349</v>
      </c>
      <c r="R1733">
        <f>1-P1733/(SUM(N:N)+72543)</f>
        <v>0.14860506842728649</v>
      </c>
      <c r="S1733">
        <v>0.45101351351351349</v>
      </c>
      <c r="T1733">
        <f>1-R1733+Q1733</f>
        <v>1.302408445086227</v>
      </c>
      <c r="U1733">
        <f>(R1734-R1733)*(Q1734+Q1733)/2</f>
        <v>0</v>
      </c>
    </row>
    <row r="1734" spans="1:21">
      <c r="A1734" t="s">
        <v>16</v>
      </c>
      <c r="B1734" t="s">
        <v>3479</v>
      </c>
      <c r="C1734" t="s">
        <v>3480</v>
      </c>
      <c r="D1734" s="2" t="s">
        <v>13</v>
      </c>
      <c r="E1734">
        <v>4</v>
      </c>
      <c r="F1734">
        <v>269</v>
      </c>
      <c r="G1734" t="s">
        <v>11</v>
      </c>
      <c r="H1734">
        <v>1</v>
      </c>
      <c r="I1734">
        <v>425</v>
      </c>
      <c r="J1734" t="s">
        <v>12</v>
      </c>
      <c r="K1734">
        <v>82.2</v>
      </c>
      <c r="L1734" s="1">
        <v>1.5000000000000001E-20</v>
      </c>
      <c r="M1734">
        <f>COUNTIF(Лист1!A:A,B1734)</f>
        <v>0</v>
      </c>
      <c r="N1734">
        <f>ABS(M1734-1)</f>
        <v>1</v>
      </c>
      <c r="O1734">
        <f>SUMIFS(M:M,K:K,"&gt;="&amp;K1734)</f>
        <v>534</v>
      </c>
      <c r="P1734">
        <f>SUMIFS(M:M,K:K,"&lt;"&amp;K1734)+72543</f>
        <v>72601</v>
      </c>
      <c r="Q1734">
        <f>O1734/SUM(M:M)</f>
        <v>0.45101351351351349</v>
      </c>
      <c r="R1734">
        <f>1-P1734/(SUM(N:N)+72543)</f>
        <v>0.14860506842728649</v>
      </c>
      <c r="S1734">
        <v>0.45101351351351349</v>
      </c>
      <c r="T1734">
        <f>1-R1734+Q1734</f>
        <v>1.302408445086227</v>
      </c>
      <c r="U1734">
        <f>(R1735-R1734)*(Q1735+Q1734)/2</f>
        <v>0</v>
      </c>
    </row>
    <row r="1735" spans="1:21">
      <c r="A1735" t="s">
        <v>16</v>
      </c>
      <c r="B1735" t="s">
        <v>3481</v>
      </c>
      <c r="C1735" t="s">
        <v>3482</v>
      </c>
      <c r="D1735" s="2" t="s">
        <v>13</v>
      </c>
      <c r="E1735">
        <v>18</v>
      </c>
      <c r="F1735">
        <v>285</v>
      </c>
      <c r="G1735" t="s">
        <v>11</v>
      </c>
      <c r="H1735">
        <v>1</v>
      </c>
      <c r="I1735">
        <v>425</v>
      </c>
      <c r="J1735" t="s">
        <v>12</v>
      </c>
      <c r="K1735">
        <v>82.1</v>
      </c>
      <c r="L1735" s="1">
        <v>1.5000000000000001E-20</v>
      </c>
      <c r="M1735">
        <f>COUNTIF(Лист1!A:A,B1735)</f>
        <v>0</v>
      </c>
      <c r="N1735">
        <f>ABS(M1735-1)</f>
        <v>1</v>
      </c>
      <c r="O1735">
        <f>SUMIFS(M:M,K:K,"&gt;="&amp;K1735)</f>
        <v>534</v>
      </c>
      <c r="P1735">
        <f>SUMIFS(M:M,K:K,"&lt;"&amp;K1735)+72543</f>
        <v>72601</v>
      </c>
      <c r="Q1735">
        <f>O1735/SUM(M:M)</f>
        <v>0.45101351351351349</v>
      </c>
      <c r="R1735">
        <f>1-P1735/(SUM(N:N)+72543)</f>
        <v>0.14860506842728649</v>
      </c>
      <c r="S1735">
        <v>0.45101351351351349</v>
      </c>
      <c r="T1735">
        <f>1-R1735+Q1735</f>
        <v>1.302408445086227</v>
      </c>
      <c r="U1735">
        <f>(R1736-R1735)*(Q1736+Q1735)/2</f>
        <v>0</v>
      </c>
    </row>
    <row r="1736" spans="1:21">
      <c r="A1736" t="s">
        <v>16</v>
      </c>
      <c r="B1736" t="s">
        <v>3483</v>
      </c>
      <c r="C1736" t="s">
        <v>3484</v>
      </c>
      <c r="D1736" s="2" t="s">
        <v>13</v>
      </c>
      <c r="E1736">
        <v>9</v>
      </c>
      <c r="F1736">
        <v>278</v>
      </c>
      <c r="G1736" t="s">
        <v>11</v>
      </c>
      <c r="H1736">
        <v>1</v>
      </c>
      <c r="I1736">
        <v>425</v>
      </c>
      <c r="J1736" t="s">
        <v>12</v>
      </c>
      <c r="K1736">
        <v>82.1</v>
      </c>
      <c r="L1736" s="1">
        <v>1.5000000000000001E-20</v>
      </c>
      <c r="M1736">
        <f>COUNTIF(Лист1!A:A,B1736)</f>
        <v>0</v>
      </c>
      <c r="N1736">
        <f>ABS(M1736-1)</f>
        <v>1</v>
      </c>
      <c r="O1736">
        <f>SUMIFS(M:M,K:K,"&gt;="&amp;K1736)</f>
        <v>534</v>
      </c>
      <c r="P1736">
        <f>SUMIFS(M:M,K:K,"&lt;"&amp;K1736)+72543</f>
        <v>72601</v>
      </c>
      <c r="Q1736">
        <f>O1736/SUM(M:M)</f>
        <v>0.45101351351351349</v>
      </c>
      <c r="R1736">
        <f>1-P1736/(SUM(N:N)+72543)</f>
        <v>0.14860506842728649</v>
      </c>
      <c r="S1736">
        <v>0.45101351351351349</v>
      </c>
      <c r="T1736">
        <f>1-R1736+Q1736</f>
        <v>1.302408445086227</v>
      </c>
      <c r="U1736">
        <f>(R1737-R1736)*(Q1737+Q1736)/2</f>
        <v>0</v>
      </c>
    </row>
    <row r="1737" spans="1:21">
      <c r="A1737" t="s">
        <v>16</v>
      </c>
      <c r="B1737" t="s">
        <v>3485</v>
      </c>
      <c r="C1737" t="s">
        <v>3486</v>
      </c>
      <c r="D1737" s="2" t="s">
        <v>13</v>
      </c>
      <c r="E1737">
        <v>20</v>
      </c>
      <c r="F1737">
        <v>285</v>
      </c>
      <c r="G1737" t="s">
        <v>11</v>
      </c>
      <c r="H1737">
        <v>1</v>
      </c>
      <c r="I1737">
        <v>425</v>
      </c>
      <c r="J1737" t="s">
        <v>12</v>
      </c>
      <c r="K1737">
        <v>82.1</v>
      </c>
      <c r="L1737" s="1">
        <v>1.5999999999999999E-20</v>
      </c>
      <c r="M1737">
        <f>COUNTIF(Лист1!A:A,B1737)</f>
        <v>0</v>
      </c>
      <c r="N1737">
        <f>ABS(M1737-1)</f>
        <v>1</v>
      </c>
      <c r="O1737">
        <f>SUMIFS(M:M,K:K,"&gt;="&amp;K1737)</f>
        <v>534</v>
      </c>
      <c r="P1737">
        <f>SUMIFS(M:M,K:K,"&lt;"&amp;K1737)+72543</f>
        <v>72601</v>
      </c>
      <c r="Q1737">
        <f>O1737/SUM(M:M)</f>
        <v>0.45101351351351349</v>
      </c>
      <c r="R1737">
        <f>1-P1737/(SUM(N:N)+72543)</f>
        <v>0.14860506842728649</v>
      </c>
      <c r="S1737">
        <v>0.45101351351351349</v>
      </c>
      <c r="T1737">
        <f>1-R1737+Q1737</f>
        <v>1.302408445086227</v>
      </c>
      <c r="U1737">
        <f>(R1738-R1737)*(Q1738+Q1737)/2</f>
        <v>0</v>
      </c>
    </row>
    <row r="1738" spans="1:21">
      <c r="A1738" t="s">
        <v>16</v>
      </c>
      <c r="B1738" t="s">
        <v>3487</v>
      </c>
      <c r="C1738" t="s">
        <v>3488</v>
      </c>
      <c r="D1738" s="2" t="s">
        <v>13</v>
      </c>
      <c r="E1738">
        <v>6</v>
      </c>
      <c r="F1738">
        <v>278</v>
      </c>
      <c r="G1738" t="s">
        <v>11</v>
      </c>
      <c r="H1738">
        <v>1</v>
      </c>
      <c r="I1738">
        <v>425</v>
      </c>
      <c r="J1738" t="s">
        <v>12</v>
      </c>
      <c r="K1738">
        <v>82.1</v>
      </c>
      <c r="L1738" s="1">
        <v>1.5999999999999999E-20</v>
      </c>
      <c r="M1738">
        <f>COUNTIF(Лист1!A:A,B1738)</f>
        <v>0</v>
      </c>
      <c r="N1738">
        <f>ABS(M1738-1)</f>
        <v>1</v>
      </c>
      <c r="O1738">
        <f>SUMIFS(M:M,K:K,"&gt;="&amp;K1738)</f>
        <v>534</v>
      </c>
      <c r="P1738">
        <f>SUMIFS(M:M,K:K,"&lt;"&amp;K1738)+72543</f>
        <v>72601</v>
      </c>
      <c r="Q1738">
        <f>O1738/SUM(M:M)</f>
        <v>0.45101351351351349</v>
      </c>
      <c r="R1738">
        <f>1-P1738/(SUM(N:N)+72543)</f>
        <v>0.14860506842728649</v>
      </c>
      <c r="S1738">
        <v>0.45101351351351349</v>
      </c>
      <c r="T1738">
        <f>1-R1738+Q1738</f>
        <v>1.302408445086227</v>
      </c>
      <c r="U1738">
        <f>(R1739-R1738)*(Q1739+Q1738)/2</f>
        <v>0</v>
      </c>
    </row>
    <row r="1739" spans="1:21">
      <c r="A1739" t="s">
        <v>16</v>
      </c>
      <c r="B1739" t="s">
        <v>3489</v>
      </c>
      <c r="C1739" t="s">
        <v>3490</v>
      </c>
      <c r="D1739" s="2" t="s">
        <v>13</v>
      </c>
      <c r="E1739">
        <v>4</v>
      </c>
      <c r="F1739">
        <v>261</v>
      </c>
      <c r="G1739" t="s">
        <v>11</v>
      </c>
      <c r="H1739">
        <v>1</v>
      </c>
      <c r="I1739">
        <v>425</v>
      </c>
      <c r="J1739" t="s">
        <v>12</v>
      </c>
      <c r="K1739">
        <v>82</v>
      </c>
      <c r="L1739" s="1">
        <v>1.5999999999999999E-20</v>
      </c>
      <c r="M1739">
        <f>COUNTIF(Лист1!A:A,B1739)</f>
        <v>0</v>
      </c>
      <c r="N1739">
        <f>ABS(M1739-1)</f>
        <v>1</v>
      </c>
      <c r="O1739">
        <f>SUMIFS(M:M,K:K,"&gt;="&amp;K1739)</f>
        <v>534</v>
      </c>
      <c r="P1739">
        <f>SUMIFS(M:M,K:K,"&lt;"&amp;K1739)+72543</f>
        <v>72601</v>
      </c>
      <c r="Q1739">
        <f>O1739/SUM(M:M)</f>
        <v>0.45101351351351349</v>
      </c>
      <c r="R1739">
        <f>1-P1739/(SUM(N:N)+72543)</f>
        <v>0.14860506842728649</v>
      </c>
      <c r="S1739">
        <v>0.45101351351351349</v>
      </c>
      <c r="T1739">
        <f>1-R1739+Q1739</f>
        <v>1.302408445086227</v>
      </c>
      <c r="U1739">
        <f>(R1740-R1739)*(Q1740+Q1739)/2</f>
        <v>0</v>
      </c>
    </row>
    <row r="1740" spans="1:21">
      <c r="A1740" t="s">
        <v>16</v>
      </c>
      <c r="B1740" t="s">
        <v>3491</v>
      </c>
      <c r="C1740" t="s">
        <v>3492</v>
      </c>
      <c r="D1740" s="2" t="s">
        <v>13</v>
      </c>
      <c r="E1740">
        <v>14</v>
      </c>
      <c r="F1740">
        <v>284</v>
      </c>
      <c r="G1740" t="s">
        <v>11</v>
      </c>
      <c r="H1740">
        <v>1</v>
      </c>
      <c r="I1740">
        <v>425</v>
      </c>
      <c r="J1740" t="s">
        <v>12</v>
      </c>
      <c r="K1740">
        <v>82</v>
      </c>
      <c r="L1740" s="1">
        <v>1.6999999999999999E-20</v>
      </c>
      <c r="M1740">
        <f>COUNTIF(Лист1!A:A,B1740)</f>
        <v>0</v>
      </c>
      <c r="N1740">
        <f>ABS(M1740-1)</f>
        <v>1</v>
      </c>
      <c r="O1740">
        <f>SUMIFS(M:M,K:K,"&gt;="&amp;K1740)</f>
        <v>534</v>
      </c>
      <c r="P1740">
        <f>SUMIFS(M:M,K:K,"&lt;"&amp;K1740)+72543</f>
        <v>72601</v>
      </c>
      <c r="Q1740">
        <f>O1740/SUM(M:M)</f>
        <v>0.45101351351351349</v>
      </c>
      <c r="R1740">
        <f>1-P1740/(SUM(N:N)+72543)</f>
        <v>0.14860506842728649</v>
      </c>
      <c r="S1740">
        <v>0.45101351351351349</v>
      </c>
      <c r="T1740">
        <f>1-R1740+Q1740</f>
        <v>1.302408445086227</v>
      </c>
      <c r="U1740">
        <f>(R1741-R1740)*(Q1741+Q1740)/2</f>
        <v>0</v>
      </c>
    </row>
    <row r="1741" spans="1:21">
      <c r="A1741" t="s">
        <v>16</v>
      </c>
      <c r="B1741" t="s">
        <v>3493</v>
      </c>
      <c r="C1741" t="s">
        <v>3494</v>
      </c>
      <c r="D1741" s="2" t="s">
        <v>13</v>
      </c>
      <c r="E1741">
        <v>8</v>
      </c>
      <c r="F1741">
        <v>274</v>
      </c>
      <c r="G1741" t="s">
        <v>11</v>
      </c>
      <c r="H1741">
        <v>1</v>
      </c>
      <c r="I1741">
        <v>425</v>
      </c>
      <c r="J1741" t="s">
        <v>12</v>
      </c>
      <c r="K1741">
        <v>82</v>
      </c>
      <c r="L1741" s="1">
        <v>1.6999999999999999E-20</v>
      </c>
      <c r="M1741">
        <f>COUNTIF(Лист1!A:A,B1741)</f>
        <v>0</v>
      </c>
      <c r="N1741">
        <f>ABS(M1741-1)</f>
        <v>1</v>
      </c>
      <c r="O1741">
        <f>SUMIFS(M:M,K:K,"&gt;="&amp;K1741)</f>
        <v>534</v>
      </c>
      <c r="P1741">
        <f>SUMIFS(M:M,K:K,"&lt;"&amp;K1741)+72543</f>
        <v>72601</v>
      </c>
      <c r="Q1741">
        <f>O1741/SUM(M:M)</f>
        <v>0.45101351351351349</v>
      </c>
      <c r="R1741">
        <f>1-P1741/(SUM(N:N)+72543)</f>
        <v>0.14860506842728649</v>
      </c>
      <c r="S1741">
        <v>0.45101351351351349</v>
      </c>
      <c r="T1741">
        <f>1-R1741+Q1741</f>
        <v>1.302408445086227</v>
      </c>
      <c r="U1741">
        <f>(R1742-R1741)*(Q1742+Q1741)/2</f>
        <v>0</v>
      </c>
    </row>
    <row r="1742" spans="1:21">
      <c r="A1742" t="s">
        <v>16</v>
      </c>
      <c r="B1742" t="s">
        <v>3495</v>
      </c>
      <c r="C1742" t="s">
        <v>3496</v>
      </c>
      <c r="D1742" s="2" t="s">
        <v>13</v>
      </c>
      <c r="E1742">
        <v>20</v>
      </c>
      <c r="F1742">
        <v>285</v>
      </c>
      <c r="G1742" t="s">
        <v>11</v>
      </c>
      <c r="H1742">
        <v>1</v>
      </c>
      <c r="I1742">
        <v>425</v>
      </c>
      <c r="J1742" t="s">
        <v>12</v>
      </c>
      <c r="K1742">
        <v>81.900000000000006</v>
      </c>
      <c r="L1742" s="1">
        <v>1.6999999999999999E-20</v>
      </c>
      <c r="M1742">
        <f>COUNTIF(Лист1!A:A,B1742)</f>
        <v>0</v>
      </c>
      <c r="N1742">
        <f>ABS(M1742-1)</f>
        <v>1</v>
      </c>
      <c r="O1742">
        <f>SUMIFS(M:M,K:K,"&gt;="&amp;K1742)</f>
        <v>534</v>
      </c>
      <c r="P1742">
        <f>SUMIFS(M:M,K:K,"&lt;"&amp;K1742)+72543</f>
        <v>72601</v>
      </c>
      <c r="Q1742">
        <f>O1742/SUM(M:M)</f>
        <v>0.45101351351351349</v>
      </c>
      <c r="R1742">
        <f>1-P1742/(SUM(N:N)+72543)</f>
        <v>0.14860506842728649</v>
      </c>
      <c r="S1742">
        <v>0.45101351351351349</v>
      </c>
      <c r="T1742">
        <f>1-R1742+Q1742</f>
        <v>1.302408445086227</v>
      </c>
      <c r="U1742">
        <f>(R1743-R1742)*(Q1743+Q1742)/2</f>
        <v>0</v>
      </c>
    </row>
    <row r="1743" spans="1:21">
      <c r="A1743" t="s">
        <v>16</v>
      </c>
      <c r="B1743" t="s">
        <v>3497</v>
      </c>
      <c r="C1743" t="s">
        <v>3498</v>
      </c>
      <c r="D1743" s="2" t="s">
        <v>13</v>
      </c>
      <c r="E1743">
        <v>3</v>
      </c>
      <c r="F1743">
        <v>281</v>
      </c>
      <c r="G1743" t="s">
        <v>11</v>
      </c>
      <c r="H1743">
        <v>1</v>
      </c>
      <c r="I1743">
        <v>425</v>
      </c>
      <c r="J1743" t="s">
        <v>12</v>
      </c>
      <c r="K1743">
        <v>81.900000000000006</v>
      </c>
      <c r="L1743" s="1">
        <v>1.7999999999999999E-20</v>
      </c>
      <c r="M1743">
        <f>COUNTIF(Лист1!A:A,B1743)</f>
        <v>0</v>
      </c>
      <c r="N1743">
        <f>ABS(M1743-1)</f>
        <v>1</v>
      </c>
      <c r="O1743">
        <f>SUMIFS(M:M,K:K,"&gt;="&amp;K1743)</f>
        <v>534</v>
      </c>
      <c r="P1743">
        <f>SUMIFS(M:M,K:K,"&lt;"&amp;K1743)+72543</f>
        <v>72601</v>
      </c>
      <c r="Q1743">
        <f>O1743/SUM(M:M)</f>
        <v>0.45101351351351349</v>
      </c>
      <c r="R1743">
        <f>1-P1743/(SUM(N:N)+72543)</f>
        <v>0.14860506842728649</v>
      </c>
      <c r="S1743">
        <v>0.45101351351351349</v>
      </c>
      <c r="T1743">
        <f>1-R1743+Q1743</f>
        <v>1.302408445086227</v>
      </c>
      <c r="U1743">
        <f>(R1744-R1743)*(Q1744+Q1743)/2</f>
        <v>0</v>
      </c>
    </row>
    <row r="1744" spans="1:21">
      <c r="A1744" t="s">
        <v>16</v>
      </c>
      <c r="B1744" t="s">
        <v>3499</v>
      </c>
      <c r="C1744" t="s">
        <v>3500</v>
      </c>
      <c r="D1744" s="2" t="s">
        <v>13</v>
      </c>
      <c r="E1744">
        <v>2</v>
      </c>
      <c r="F1744">
        <v>282</v>
      </c>
      <c r="G1744" t="s">
        <v>11</v>
      </c>
      <c r="H1744">
        <v>1</v>
      </c>
      <c r="I1744">
        <v>425</v>
      </c>
      <c r="J1744" t="s">
        <v>12</v>
      </c>
      <c r="K1744">
        <v>81.900000000000006</v>
      </c>
      <c r="L1744" s="1">
        <v>1.7999999999999999E-20</v>
      </c>
      <c r="M1744">
        <f>COUNTIF(Лист1!A:A,B1744)</f>
        <v>0</v>
      </c>
      <c r="N1744">
        <f>ABS(M1744-1)</f>
        <v>1</v>
      </c>
      <c r="O1744">
        <f>SUMIFS(M:M,K:K,"&gt;="&amp;K1744)</f>
        <v>534</v>
      </c>
      <c r="P1744">
        <f>SUMIFS(M:M,K:K,"&lt;"&amp;K1744)+72543</f>
        <v>72601</v>
      </c>
      <c r="Q1744">
        <f>O1744/SUM(M:M)</f>
        <v>0.45101351351351349</v>
      </c>
      <c r="R1744">
        <f>1-P1744/(SUM(N:N)+72543)</f>
        <v>0.14860506842728649</v>
      </c>
      <c r="S1744">
        <v>0.45101351351351349</v>
      </c>
      <c r="T1744">
        <f>1-R1744+Q1744</f>
        <v>1.302408445086227</v>
      </c>
      <c r="U1744">
        <f>(R1745-R1744)*(Q1745+Q1744)/2</f>
        <v>0</v>
      </c>
    </row>
    <row r="1745" spans="1:21">
      <c r="A1745" t="s">
        <v>16</v>
      </c>
      <c r="B1745" t="s">
        <v>3501</v>
      </c>
      <c r="C1745" t="s">
        <v>3502</v>
      </c>
      <c r="D1745" s="2" t="s">
        <v>13</v>
      </c>
      <c r="E1745">
        <v>9</v>
      </c>
      <c r="F1745">
        <v>278</v>
      </c>
      <c r="G1745" t="s">
        <v>11</v>
      </c>
      <c r="H1745">
        <v>1</v>
      </c>
      <c r="I1745">
        <v>425</v>
      </c>
      <c r="J1745" t="s">
        <v>12</v>
      </c>
      <c r="K1745">
        <v>81.900000000000006</v>
      </c>
      <c r="L1745" s="1">
        <v>1.7999999999999999E-20</v>
      </c>
      <c r="M1745">
        <f>COUNTIF(Лист1!A:A,B1745)</f>
        <v>0</v>
      </c>
      <c r="N1745">
        <f>ABS(M1745-1)</f>
        <v>1</v>
      </c>
      <c r="O1745">
        <f>SUMIFS(M:M,K:K,"&gt;="&amp;K1745)</f>
        <v>534</v>
      </c>
      <c r="P1745">
        <f>SUMIFS(M:M,K:K,"&lt;"&amp;K1745)+72543</f>
        <v>72601</v>
      </c>
      <c r="Q1745">
        <f>O1745/SUM(M:M)</f>
        <v>0.45101351351351349</v>
      </c>
      <c r="R1745">
        <f>1-P1745/(SUM(N:N)+72543)</f>
        <v>0.14860506842728649</v>
      </c>
      <c r="S1745">
        <v>0.45101351351351349</v>
      </c>
      <c r="T1745">
        <f>1-R1745+Q1745</f>
        <v>1.302408445086227</v>
      </c>
      <c r="U1745">
        <f>(R1746-R1745)*(Q1746+Q1745)/2</f>
        <v>0</v>
      </c>
    </row>
    <row r="1746" spans="1:21">
      <c r="A1746" t="s">
        <v>16</v>
      </c>
      <c r="B1746" t="s">
        <v>3503</v>
      </c>
      <c r="C1746" t="s">
        <v>3504</v>
      </c>
      <c r="D1746" s="2" t="s">
        <v>13</v>
      </c>
      <c r="E1746">
        <v>14</v>
      </c>
      <c r="F1746">
        <v>285</v>
      </c>
      <c r="G1746" t="s">
        <v>11</v>
      </c>
      <c r="H1746">
        <v>1</v>
      </c>
      <c r="I1746">
        <v>425</v>
      </c>
      <c r="J1746" t="s">
        <v>12</v>
      </c>
      <c r="K1746">
        <v>81.900000000000006</v>
      </c>
      <c r="L1746" s="1">
        <v>1.7999999999999999E-20</v>
      </c>
      <c r="M1746">
        <f>COUNTIF(Лист1!A:A,B1746)</f>
        <v>0</v>
      </c>
      <c r="N1746">
        <f>ABS(M1746-1)</f>
        <v>1</v>
      </c>
      <c r="O1746">
        <f>SUMIFS(M:M,K:K,"&gt;="&amp;K1746)</f>
        <v>534</v>
      </c>
      <c r="P1746">
        <f>SUMIFS(M:M,K:K,"&lt;"&amp;K1746)+72543</f>
        <v>72601</v>
      </c>
      <c r="Q1746">
        <f>O1746/SUM(M:M)</f>
        <v>0.45101351351351349</v>
      </c>
      <c r="R1746">
        <f>1-P1746/(SUM(N:N)+72543)</f>
        <v>0.14860506842728649</v>
      </c>
      <c r="S1746">
        <v>0.45101351351351349</v>
      </c>
      <c r="T1746">
        <f>1-R1746+Q1746</f>
        <v>1.302408445086227</v>
      </c>
      <c r="U1746">
        <f>(R1747-R1746)*(Q1747+Q1746)/2</f>
        <v>0</v>
      </c>
    </row>
    <row r="1747" spans="1:21">
      <c r="A1747" t="s">
        <v>16</v>
      </c>
      <c r="B1747" t="s">
        <v>3505</v>
      </c>
      <c r="C1747" t="s">
        <v>3506</v>
      </c>
      <c r="D1747" s="2" t="s">
        <v>13</v>
      </c>
      <c r="E1747">
        <v>8</v>
      </c>
      <c r="F1747">
        <v>275</v>
      </c>
      <c r="G1747" t="s">
        <v>11</v>
      </c>
      <c r="H1747">
        <v>1</v>
      </c>
      <c r="I1747">
        <v>425</v>
      </c>
      <c r="J1747" t="s">
        <v>12</v>
      </c>
      <c r="K1747">
        <v>81.8</v>
      </c>
      <c r="L1747" s="1">
        <v>1.8999999999999999E-20</v>
      </c>
      <c r="M1747">
        <f>COUNTIF(Лист1!A:A,B1747)</f>
        <v>0</v>
      </c>
      <c r="N1747">
        <f>ABS(M1747-1)</f>
        <v>1</v>
      </c>
      <c r="O1747">
        <f>SUMIFS(M:M,K:K,"&gt;="&amp;K1747)</f>
        <v>534</v>
      </c>
      <c r="P1747">
        <f>SUMIFS(M:M,K:K,"&lt;"&amp;K1747)+72543</f>
        <v>72601</v>
      </c>
      <c r="Q1747">
        <f>O1747/SUM(M:M)</f>
        <v>0.45101351351351349</v>
      </c>
      <c r="R1747">
        <f>1-P1747/(SUM(N:N)+72543)</f>
        <v>0.14860506842728649</v>
      </c>
      <c r="S1747">
        <v>0.45101351351351349</v>
      </c>
      <c r="T1747">
        <f>1-R1747+Q1747</f>
        <v>1.302408445086227</v>
      </c>
      <c r="U1747">
        <f>(R1748-R1747)*(Q1748+Q1747)/2</f>
        <v>0</v>
      </c>
    </row>
    <row r="1748" spans="1:21">
      <c r="A1748" t="s">
        <v>16</v>
      </c>
      <c r="B1748" t="s">
        <v>3507</v>
      </c>
      <c r="C1748" t="s">
        <v>3508</v>
      </c>
      <c r="D1748" s="2" t="s">
        <v>13</v>
      </c>
      <c r="E1748">
        <v>4</v>
      </c>
      <c r="F1748">
        <v>271</v>
      </c>
      <c r="G1748" t="s">
        <v>11</v>
      </c>
      <c r="H1748">
        <v>1</v>
      </c>
      <c r="I1748">
        <v>425</v>
      </c>
      <c r="J1748" t="s">
        <v>12</v>
      </c>
      <c r="K1748">
        <v>81.7</v>
      </c>
      <c r="L1748" s="1">
        <v>1.9999999999999999E-20</v>
      </c>
      <c r="M1748">
        <f>COUNTIF(Лист1!A:A,B1748)</f>
        <v>0</v>
      </c>
      <c r="N1748">
        <f>ABS(M1748-1)</f>
        <v>1</v>
      </c>
      <c r="O1748">
        <f>SUMIFS(M:M,K:K,"&gt;="&amp;K1748)</f>
        <v>534</v>
      </c>
      <c r="P1748">
        <f>SUMIFS(M:M,K:K,"&lt;"&amp;K1748)+72543</f>
        <v>72601</v>
      </c>
      <c r="Q1748">
        <f>O1748/SUM(M:M)</f>
        <v>0.45101351351351349</v>
      </c>
      <c r="R1748">
        <f>1-P1748/(SUM(N:N)+72543)</f>
        <v>0.14860506842728649</v>
      </c>
      <c r="S1748">
        <v>0.45101351351351349</v>
      </c>
      <c r="T1748">
        <f>1-R1748+Q1748</f>
        <v>1.302408445086227</v>
      </c>
      <c r="U1748">
        <f>(R1749-R1748)*(Q1749+Q1748)/2</f>
        <v>0</v>
      </c>
    </row>
    <row r="1749" spans="1:21">
      <c r="A1749" t="s">
        <v>16</v>
      </c>
      <c r="B1749" t="s">
        <v>3509</v>
      </c>
      <c r="C1749" t="s">
        <v>3510</v>
      </c>
      <c r="D1749" s="2" t="s">
        <v>13</v>
      </c>
      <c r="E1749">
        <v>1305</v>
      </c>
      <c r="F1749">
        <v>1650</v>
      </c>
      <c r="G1749" t="s">
        <v>11</v>
      </c>
      <c r="H1749">
        <v>1</v>
      </c>
      <c r="I1749">
        <v>425</v>
      </c>
      <c r="J1749" t="s">
        <v>12</v>
      </c>
      <c r="K1749">
        <v>81.7</v>
      </c>
      <c r="L1749" s="1">
        <v>1.9999999999999999E-20</v>
      </c>
      <c r="M1749">
        <f>COUNTIF(Лист1!A:A,B1749)</f>
        <v>0</v>
      </c>
      <c r="N1749">
        <f>ABS(M1749-1)</f>
        <v>1</v>
      </c>
      <c r="O1749">
        <f>SUMIFS(M:M,K:K,"&gt;="&amp;K1749)</f>
        <v>534</v>
      </c>
      <c r="P1749">
        <f>SUMIFS(M:M,K:K,"&lt;"&amp;K1749)+72543</f>
        <v>72601</v>
      </c>
      <c r="Q1749">
        <f>O1749/SUM(M:M)</f>
        <v>0.45101351351351349</v>
      </c>
      <c r="R1749">
        <f>1-P1749/(SUM(N:N)+72543)</f>
        <v>0.14860506842728649</v>
      </c>
      <c r="S1749">
        <v>0.45101351351351349</v>
      </c>
      <c r="T1749">
        <f>1-R1749+Q1749</f>
        <v>1.302408445086227</v>
      </c>
      <c r="U1749">
        <f>(R1750-R1749)*(Q1750+Q1749)/2</f>
        <v>0</v>
      </c>
    </row>
    <row r="1750" spans="1:21">
      <c r="A1750" t="s">
        <v>16</v>
      </c>
      <c r="B1750" t="s">
        <v>3511</v>
      </c>
      <c r="C1750" t="s">
        <v>3512</v>
      </c>
      <c r="D1750" s="2" t="s">
        <v>13</v>
      </c>
      <c r="E1750">
        <v>1259</v>
      </c>
      <c r="F1750">
        <v>1675</v>
      </c>
      <c r="G1750" t="s">
        <v>11</v>
      </c>
      <c r="H1750">
        <v>1</v>
      </c>
      <c r="I1750">
        <v>425</v>
      </c>
      <c r="J1750" t="s">
        <v>12</v>
      </c>
      <c r="K1750">
        <v>81.7</v>
      </c>
      <c r="L1750" s="1">
        <v>2.0999999999999999E-20</v>
      </c>
      <c r="M1750">
        <f>COUNTIF(Лист1!A:A,B1750)</f>
        <v>0</v>
      </c>
      <c r="N1750">
        <f>ABS(M1750-1)</f>
        <v>1</v>
      </c>
      <c r="O1750">
        <f>SUMIFS(M:M,K:K,"&gt;="&amp;K1750)</f>
        <v>534</v>
      </c>
      <c r="P1750">
        <f>SUMIFS(M:M,K:K,"&lt;"&amp;K1750)+72543</f>
        <v>72601</v>
      </c>
      <c r="Q1750">
        <f>O1750/SUM(M:M)</f>
        <v>0.45101351351351349</v>
      </c>
      <c r="R1750">
        <f>1-P1750/(SUM(N:N)+72543)</f>
        <v>0.14860506842728649</v>
      </c>
      <c r="S1750">
        <v>0.45101351351351349</v>
      </c>
      <c r="T1750">
        <f>1-R1750+Q1750</f>
        <v>1.302408445086227</v>
      </c>
      <c r="U1750">
        <f>(R1751-R1750)*(Q1751+Q1750)/2</f>
        <v>0</v>
      </c>
    </row>
    <row r="1751" spans="1:21">
      <c r="A1751" t="s">
        <v>16</v>
      </c>
      <c r="B1751" t="s">
        <v>3513</v>
      </c>
      <c r="C1751" t="s">
        <v>3514</v>
      </c>
      <c r="D1751" s="2" t="s">
        <v>13</v>
      </c>
      <c r="E1751">
        <v>9</v>
      </c>
      <c r="F1751">
        <v>285</v>
      </c>
      <c r="G1751" t="s">
        <v>11</v>
      </c>
      <c r="H1751">
        <v>1</v>
      </c>
      <c r="I1751">
        <v>425</v>
      </c>
      <c r="J1751" t="s">
        <v>12</v>
      </c>
      <c r="K1751">
        <v>81.599999999999994</v>
      </c>
      <c r="L1751" s="1">
        <v>2.0999999999999999E-20</v>
      </c>
      <c r="M1751">
        <f>COUNTIF(Лист1!A:A,B1751)</f>
        <v>0</v>
      </c>
      <c r="N1751">
        <f>ABS(M1751-1)</f>
        <v>1</v>
      </c>
      <c r="O1751">
        <f>SUMIFS(M:M,K:K,"&gt;="&amp;K1751)</f>
        <v>534</v>
      </c>
      <c r="P1751">
        <f>SUMIFS(M:M,K:K,"&lt;"&amp;K1751)+72543</f>
        <v>72601</v>
      </c>
      <c r="Q1751">
        <f>O1751/SUM(M:M)</f>
        <v>0.45101351351351349</v>
      </c>
      <c r="R1751">
        <f>1-P1751/(SUM(N:N)+72543)</f>
        <v>0.14860506842728649</v>
      </c>
      <c r="S1751">
        <v>0.45101351351351349</v>
      </c>
      <c r="T1751">
        <f>1-R1751+Q1751</f>
        <v>1.302408445086227</v>
      </c>
      <c r="U1751">
        <f>(R1752-R1751)*(Q1752+Q1751)/2</f>
        <v>0</v>
      </c>
    </row>
    <row r="1752" spans="1:21">
      <c r="A1752" t="s">
        <v>16</v>
      </c>
      <c r="B1752" t="s">
        <v>3515</v>
      </c>
      <c r="C1752" t="s">
        <v>3516</v>
      </c>
      <c r="D1752" s="2" t="s">
        <v>13</v>
      </c>
      <c r="E1752">
        <v>15</v>
      </c>
      <c r="F1752">
        <v>287</v>
      </c>
      <c r="G1752" t="s">
        <v>11</v>
      </c>
      <c r="H1752">
        <v>1</v>
      </c>
      <c r="I1752">
        <v>425</v>
      </c>
      <c r="J1752" t="s">
        <v>12</v>
      </c>
      <c r="K1752">
        <v>81.5</v>
      </c>
      <c r="L1752" s="1">
        <v>2.2999999999999999E-20</v>
      </c>
      <c r="M1752">
        <f>COUNTIF(Лист1!A:A,B1752)</f>
        <v>0</v>
      </c>
      <c r="N1752">
        <f>ABS(M1752-1)</f>
        <v>1</v>
      </c>
      <c r="O1752">
        <f>SUMIFS(M:M,K:K,"&gt;="&amp;K1752)</f>
        <v>534</v>
      </c>
      <c r="P1752">
        <f>SUMIFS(M:M,K:K,"&lt;"&amp;K1752)+72543</f>
        <v>72601</v>
      </c>
      <c r="Q1752">
        <f>O1752/SUM(M:M)</f>
        <v>0.45101351351351349</v>
      </c>
      <c r="R1752">
        <f>1-P1752/(SUM(N:N)+72543)</f>
        <v>0.14860506842728649</v>
      </c>
      <c r="S1752">
        <v>0.45101351351351349</v>
      </c>
      <c r="T1752">
        <f>1-R1752+Q1752</f>
        <v>1.302408445086227</v>
      </c>
      <c r="U1752">
        <f>(R1753-R1752)*(Q1753+Q1752)/2</f>
        <v>0</v>
      </c>
    </row>
    <row r="1753" spans="1:21">
      <c r="A1753" t="s">
        <v>16</v>
      </c>
      <c r="B1753" t="s">
        <v>3517</v>
      </c>
      <c r="C1753" t="s">
        <v>3518</v>
      </c>
      <c r="D1753" s="2" t="s">
        <v>13</v>
      </c>
      <c r="E1753">
        <v>17</v>
      </c>
      <c r="F1753">
        <v>282</v>
      </c>
      <c r="G1753" t="s">
        <v>11</v>
      </c>
      <c r="H1753">
        <v>1</v>
      </c>
      <c r="I1753">
        <v>425</v>
      </c>
      <c r="J1753" t="s">
        <v>12</v>
      </c>
      <c r="K1753">
        <v>81.5</v>
      </c>
      <c r="L1753" s="1">
        <v>2.2999999999999999E-20</v>
      </c>
      <c r="M1753">
        <f>COUNTIF(Лист1!A:A,B1753)</f>
        <v>0</v>
      </c>
      <c r="N1753">
        <f>ABS(M1753-1)</f>
        <v>1</v>
      </c>
      <c r="O1753">
        <f>SUMIFS(M:M,K:K,"&gt;="&amp;K1753)</f>
        <v>534</v>
      </c>
      <c r="P1753">
        <f>SUMIFS(M:M,K:K,"&lt;"&amp;K1753)+72543</f>
        <v>72601</v>
      </c>
      <c r="Q1753">
        <f>O1753/SUM(M:M)</f>
        <v>0.45101351351351349</v>
      </c>
      <c r="R1753">
        <f>1-P1753/(SUM(N:N)+72543)</f>
        <v>0.14860506842728649</v>
      </c>
      <c r="S1753">
        <v>0.45101351351351349</v>
      </c>
      <c r="T1753">
        <f>1-R1753+Q1753</f>
        <v>1.302408445086227</v>
      </c>
      <c r="U1753">
        <f>(R1754-R1753)*(Q1754+Q1753)/2</f>
        <v>0</v>
      </c>
    </row>
    <row r="1754" spans="1:21">
      <c r="A1754" t="s">
        <v>16</v>
      </c>
      <c r="B1754" t="s">
        <v>3519</v>
      </c>
      <c r="C1754" t="s">
        <v>3520</v>
      </c>
      <c r="D1754" s="2" t="s">
        <v>13</v>
      </c>
      <c r="E1754">
        <v>9</v>
      </c>
      <c r="F1754">
        <v>278</v>
      </c>
      <c r="G1754" t="s">
        <v>11</v>
      </c>
      <c r="H1754">
        <v>1</v>
      </c>
      <c r="I1754">
        <v>425</v>
      </c>
      <c r="J1754" t="s">
        <v>12</v>
      </c>
      <c r="K1754">
        <v>81.400000000000006</v>
      </c>
      <c r="L1754" s="1">
        <v>2.5999999999999999E-20</v>
      </c>
      <c r="M1754">
        <f>COUNTIF(Лист1!A:A,B1754)</f>
        <v>0</v>
      </c>
      <c r="N1754">
        <f>ABS(M1754-1)</f>
        <v>1</v>
      </c>
      <c r="O1754">
        <f>SUMIFS(M:M,K:K,"&gt;="&amp;K1754)</f>
        <v>534</v>
      </c>
      <c r="P1754">
        <f>SUMIFS(M:M,K:K,"&lt;"&amp;K1754)+72543</f>
        <v>72601</v>
      </c>
      <c r="Q1754">
        <f>O1754/SUM(M:M)</f>
        <v>0.45101351351351349</v>
      </c>
      <c r="R1754">
        <f>1-P1754/(SUM(N:N)+72543)</f>
        <v>0.14860506842728649</v>
      </c>
      <c r="S1754">
        <v>0.45101351351351349</v>
      </c>
      <c r="T1754">
        <f>1-R1754+Q1754</f>
        <v>1.302408445086227</v>
      </c>
      <c r="U1754">
        <f>(R1755-R1754)*(Q1755+Q1754)/2</f>
        <v>0</v>
      </c>
    </row>
    <row r="1755" spans="1:21">
      <c r="A1755" t="s">
        <v>16</v>
      </c>
      <c r="B1755" t="s">
        <v>3521</v>
      </c>
      <c r="C1755" t="s">
        <v>3522</v>
      </c>
      <c r="D1755" s="2" t="s">
        <v>13</v>
      </c>
      <c r="E1755">
        <v>7</v>
      </c>
      <c r="F1755">
        <v>277</v>
      </c>
      <c r="G1755" t="s">
        <v>11</v>
      </c>
      <c r="H1755">
        <v>1</v>
      </c>
      <c r="I1755">
        <v>425</v>
      </c>
      <c r="J1755" t="s">
        <v>12</v>
      </c>
      <c r="K1755">
        <v>81.3</v>
      </c>
      <c r="L1755" s="1">
        <v>2.5999999999999999E-20</v>
      </c>
      <c r="M1755">
        <f>COUNTIF(Лист1!A:A,B1755)</f>
        <v>0</v>
      </c>
      <c r="N1755">
        <f>ABS(M1755-1)</f>
        <v>1</v>
      </c>
      <c r="O1755">
        <f>SUMIFS(M:M,K:K,"&gt;="&amp;K1755)</f>
        <v>534</v>
      </c>
      <c r="P1755">
        <f>SUMIFS(M:M,K:K,"&lt;"&amp;K1755)+72543</f>
        <v>72601</v>
      </c>
      <c r="Q1755">
        <f>O1755/SUM(M:M)</f>
        <v>0.45101351351351349</v>
      </c>
      <c r="R1755">
        <f>1-P1755/(SUM(N:N)+72543)</f>
        <v>0.14860506842728649</v>
      </c>
      <c r="S1755">
        <v>0.45101351351351349</v>
      </c>
      <c r="T1755">
        <f>1-R1755+Q1755</f>
        <v>1.302408445086227</v>
      </c>
      <c r="U1755">
        <f>(R1756-R1755)*(Q1756+Q1755)/2</f>
        <v>0</v>
      </c>
    </row>
    <row r="1756" spans="1:21">
      <c r="A1756" t="s">
        <v>16</v>
      </c>
      <c r="B1756" t="s">
        <v>3523</v>
      </c>
      <c r="C1756" t="s">
        <v>3524</v>
      </c>
      <c r="D1756" s="2" t="s">
        <v>13</v>
      </c>
      <c r="E1756">
        <v>19</v>
      </c>
      <c r="F1756">
        <v>285</v>
      </c>
      <c r="G1756" t="s">
        <v>11</v>
      </c>
      <c r="H1756">
        <v>1</v>
      </c>
      <c r="I1756">
        <v>425</v>
      </c>
      <c r="J1756" t="s">
        <v>12</v>
      </c>
      <c r="K1756">
        <v>81.3</v>
      </c>
      <c r="L1756" s="1">
        <v>2.7E-20</v>
      </c>
      <c r="M1756">
        <f>COUNTIF(Лист1!A:A,B1756)</f>
        <v>0</v>
      </c>
      <c r="N1756">
        <f>ABS(M1756-1)</f>
        <v>1</v>
      </c>
      <c r="O1756">
        <f>SUMIFS(M:M,K:K,"&gt;="&amp;K1756)</f>
        <v>534</v>
      </c>
      <c r="P1756">
        <f>SUMIFS(M:M,K:K,"&lt;"&amp;K1756)+72543</f>
        <v>72601</v>
      </c>
      <c r="Q1756">
        <f>O1756/SUM(M:M)</f>
        <v>0.45101351351351349</v>
      </c>
      <c r="R1756">
        <f>1-P1756/(SUM(N:N)+72543)</f>
        <v>0.14860506842728649</v>
      </c>
      <c r="S1756">
        <v>0.45101351351351349</v>
      </c>
      <c r="T1756">
        <f>1-R1756+Q1756</f>
        <v>1.302408445086227</v>
      </c>
      <c r="U1756">
        <f>(R1757-R1756)*(Q1757+Q1756)/2</f>
        <v>0</v>
      </c>
    </row>
    <row r="1757" spans="1:21">
      <c r="A1757" t="s">
        <v>16</v>
      </c>
      <c r="B1757" t="s">
        <v>3525</v>
      </c>
      <c r="C1757" t="s">
        <v>3526</v>
      </c>
      <c r="D1757" s="2" t="s">
        <v>13</v>
      </c>
      <c r="E1757">
        <v>8</v>
      </c>
      <c r="F1757">
        <v>278</v>
      </c>
      <c r="G1757" t="s">
        <v>11</v>
      </c>
      <c r="H1757">
        <v>1</v>
      </c>
      <c r="I1757">
        <v>425</v>
      </c>
      <c r="J1757" t="s">
        <v>12</v>
      </c>
      <c r="K1757">
        <v>81.3</v>
      </c>
      <c r="L1757" s="1">
        <v>2.8000000000000003E-20</v>
      </c>
      <c r="M1757">
        <f>COUNTIF(Лист1!A:A,B1757)</f>
        <v>0</v>
      </c>
      <c r="N1757">
        <f>ABS(M1757-1)</f>
        <v>1</v>
      </c>
      <c r="O1757">
        <f>SUMIFS(M:M,K:K,"&gt;="&amp;K1757)</f>
        <v>534</v>
      </c>
      <c r="P1757">
        <f>SUMIFS(M:M,K:K,"&lt;"&amp;K1757)+72543</f>
        <v>72601</v>
      </c>
      <c r="Q1757">
        <f>O1757/SUM(M:M)</f>
        <v>0.45101351351351349</v>
      </c>
      <c r="R1757">
        <f>1-P1757/(SUM(N:N)+72543)</f>
        <v>0.14860506842728649</v>
      </c>
      <c r="S1757">
        <v>0.45101351351351349</v>
      </c>
      <c r="T1757">
        <f>1-R1757+Q1757</f>
        <v>1.302408445086227</v>
      </c>
      <c r="U1757">
        <f>(R1758-R1757)*(Q1758+Q1757)/2</f>
        <v>0</v>
      </c>
    </row>
    <row r="1758" spans="1:21">
      <c r="A1758" t="s">
        <v>16</v>
      </c>
      <c r="B1758" t="s">
        <v>3527</v>
      </c>
      <c r="C1758" t="s">
        <v>3528</v>
      </c>
      <c r="D1758" s="2" t="s">
        <v>13</v>
      </c>
      <c r="E1758">
        <v>4</v>
      </c>
      <c r="F1758">
        <v>274</v>
      </c>
      <c r="G1758" t="s">
        <v>11</v>
      </c>
      <c r="H1758">
        <v>1</v>
      </c>
      <c r="I1758">
        <v>425</v>
      </c>
      <c r="J1758" t="s">
        <v>12</v>
      </c>
      <c r="K1758">
        <v>81.2</v>
      </c>
      <c r="L1758" s="1">
        <v>2.8000000000000003E-20</v>
      </c>
      <c r="M1758">
        <f>COUNTIF(Лист1!A:A,B1758)</f>
        <v>0</v>
      </c>
      <c r="N1758">
        <f>ABS(M1758-1)</f>
        <v>1</v>
      </c>
      <c r="O1758">
        <f>SUMIFS(M:M,K:K,"&gt;="&amp;K1758)</f>
        <v>534</v>
      </c>
      <c r="P1758">
        <f>SUMIFS(M:M,K:K,"&lt;"&amp;K1758)+72543</f>
        <v>72601</v>
      </c>
      <c r="Q1758">
        <f>O1758/SUM(M:M)</f>
        <v>0.45101351351351349</v>
      </c>
      <c r="R1758">
        <f>1-P1758/(SUM(N:N)+72543)</f>
        <v>0.14860506842728649</v>
      </c>
      <c r="S1758">
        <v>0.45101351351351349</v>
      </c>
      <c r="T1758">
        <f>1-R1758+Q1758</f>
        <v>1.302408445086227</v>
      </c>
      <c r="U1758">
        <f>(R1759-R1758)*(Q1759+Q1758)/2</f>
        <v>0</v>
      </c>
    </row>
    <row r="1759" spans="1:21">
      <c r="A1759" t="s">
        <v>16</v>
      </c>
      <c r="B1759" t="s">
        <v>3529</v>
      </c>
      <c r="C1759" t="s">
        <v>3530</v>
      </c>
      <c r="D1759" s="2" t="s">
        <v>13</v>
      </c>
      <c r="E1759">
        <v>4</v>
      </c>
      <c r="F1759">
        <v>274</v>
      </c>
      <c r="G1759" t="s">
        <v>11</v>
      </c>
      <c r="H1759">
        <v>1</v>
      </c>
      <c r="I1759">
        <v>425</v>
      </c>
      <c r="J1759" t="s">
        <v>12</v>
      </c>
      <c r="K1759">
        <v>81.2</v>
      </c>
      <c r="L1759" s="1">
        <v>2.8000000000000003E-20</v>
      </c>
      <c r="M1759">
        <f>COUNTIF(Лист1!A:A,B1759)</f>
        <v>0</v>
      </c>
      <c r="N1759">
        <f>ABS(M1759-1)</f>
        <v>1</v>
      </c>
      <c r="O1759">
        <f>SUMIFS(M:M,K:K,"&gt;="&amp;K1759)</f>
        <v>534</v>
      </c>
      <c r="P1759">
        <f>SUMIFS(M:M,K:K,"&lt;"&amp;K1759)+72543</f>
        <v>72601</v>
      </c>
      <c r="Q1759">
        <f>O1759/SUM(M:M)</f>
        <v>0.45101351351351349</v>
      </c>
      <c r="R1759">
        <f>1-P1759/(SUM(N:N)+72543)</f>
        <v>0.14860506842728649</v>
      </c>
      <c r="S1759">
        <v>0.45101351351351349</v>
      </c>
      <c r="T1759">
        <f>1-R1759+Q1759</f>
        <v>1.302408445086227</v>
      </c>
      <c r="U1759">
        <f>(R1760-R1759)*(Q1760+Q1759)/2</f>
        <v>0</v>
      </c>
    </row>
    <row r="1760" spans="1:21">
      <c r="A1760" t="s">
        <v>16</v>
      </c>
      <c r="B1760" t="s">
        <v>3531</v>
      </c>
      <c r="C1760" t="s">
        <v>3532</v>
      </c>
      <c r="D1760" s="2" t="s">
        <v>13</v>
      </c>
      <c r="E1760">
        <v>8</v>
      </c>
      <c r="F1760">
        <v>279</v>
      </c>
      <c r="G1760" t="s">
        <v>11</v>
      </c>
      <c r="H1760">
        <v>1</v>
      </c>
      <c r="I1760">
        <v>425</v>
      </c>
      <c r="J1760" t="s">
        <v>12</v>
      </c>
      <c r="K1760">
        <v>81.2</v>
      </c>
      <c r="L1760" s="1">
        <v>2.9E-20</v>
      </c>
      <c r="M1760">
        <f>COUNTIF(Лист1!A:A,B1760)</f>
        <v>0</v>
      </c>
      <c r="N1760">
        <f>ABS(M1760-1)</f>
        <v>1</v>
      </c>
      <c r="O1760">
        <f>SUMIFS(M:M,K:K,"&gt;="&amp;K1760)</f>
        <v>534</v>
      </c>
      <c r="P1760">
        <f>SUMIFS(M:M,K:K,"&lt;"&amp;K1760)+72543</f>
        <v>72601</v>
      </c>
      <c r="Q1760">
        <f>O1760/SUM(M:M)</f>
        <v>0.45101351351351349</v>
      </c>
      <c r="R1760">
        <f>1-P1760/(SUM(N:N)+72543)</f>
        <v>0.14860506842728649</v>
      </c>
      <c r="S1760">
        <v>0.45101351351351349</v>
      </c>
      <c r="T1760">
        <f>1-R1760+Q1760</f>
        <v>1.302408445086227</v>
      </c>
      <c r="U1760">
        <f>(R1761-R1760)*(Q1761+Q1760)/2</f>
        <v>0</v>
      </c>
    </row>
    <row r="1761" spans="1:21">
      <c r="A1761" t="s">
        <v>16</v>
      </c>
      <c r="B1761" t="s">
        <v>3533</v>
      </c>
      <c r="C1761" t="s">
        <v>3534</v>
      </c>
      <c r="D1761" s="2" t="s">
        <v>13</v>
      </c>
      <c r="E1761">
        <v>4</v>
      </c>
      <c r="F1761">
        <v>310</v>
      </c>
      <c r="G1761" t="s">
        <v>11</v>
      </c>
      <c r="H1761">
        <v>1</v>
      </c>
      <c r="I1761">
        <v>425</v>
      </c>
      <c r="J1761" t="s">
        <v>12</v>
      </c>
      <c r="K1761">
        <v>81.099999999999994</v>
      </c>
      <c r="L1761" s="1">
        <v>3.0000000000000003E-20</v>
      </c>
      <c r="M1761">
        <f>COUNTIF(Лист1!A:A,B1761)</f>
        <v>0</v>
      </c>
      <c r="N1761">
        <f>ABS(M1761-1)</f>
        <v>1</v>
      </c>
      <c r="O1761">
        <f>SUMIFS(M:M,K:K,"&gt;="&amp;K1761)</f>
        <v>534</v>
      </c>
      <c r="P1761">
        <f>SUMIFS(M:M,K:K,"&lt;"&amp;K1761)+72543</f>
        <v>72601</v>
      </c>
      <c r="Q1761">
        <f>O1761/SUM(M:M)</f>
        <v>0.45101351351351349</v>
      </c>
      <c r="R1761">
        <f>1-P1761/(SUM(N:N)+72543)</f>
        <v>0.14860506842728649</v>
      </c>
      <c r="S1761">
        <v>0.45101351351351349</v>
      </c>
      <c r="T1761">
        <f>1-R1761+Q1761</f>
        <v>1.302408445086227</v>
      </c>
      <c r="U1761">
        <f>(R1762-R1761)*(Q1762+Q1761)/2</f>
        <v>0</v>
      </c>
    </row>
    <row r="1762" spans="1:21">
      <c r="A1762" t="s">
        <v>16</v>
      </c>
      <c r="B1762" t="s">
        <v>3535</v>
      </c>
      <c r="C1762" t="s">
        <v>3536</v>
      </c>
      <c r="D1762" s="2" t="s">
        <v>13</v>
      </c>
      <c r="E1762">
        <v>5</v>
      </c>
      <c r="F1762">
        <v>284</v>
      </c>
      <c r="G1762" t="s">
        <v>11</v>
      </c>
      <c r="H1762">
        <v>1</v>
      </c>
      <c r="I1762">
        <v>425</v>
      </c>
      <c r="J1762" t="s">
        <v>12</v>
      </c>
      <c r="K1762">
        <v>81.099999999999994</v>
      </c>
      <c r="L1762" s="1">
        <v>3.1E-20</v>
      </c>
      <c r="M1762">
        <f>COUNTIF(Лист1!A:A,B1762)</f>
        <v>0</v>
      </c>
      <c r="N1762">
        <f>ABS(M1762-1)</f>
        <v>1</v>
      </c>
      <c r="O1762">
        <f>SUMIFS(M:M,K:K,"&gt;="&amp;K1762)</f>
        <v>534</v>
      </c>
      <c r="P1762">
        <f>SUMIFS(M:M,K:K,"&lt;"&amp;K1762)+72543</f>
        <v>72601</v>
      </c>
      <c r="Q1762">
        <f>O1762/SUM(M:M)</f>
        <v>0.45101351351351349</v>
      </c>
      <c r="R1762">
        <f>1-P1762/(SUM(N:N)+72543)</f>
        <v>0.14860506842728649</v>
      </c>
      <c r="S1762">
        <v>0.45101351351351349</v>
      </c>
      <c r="T1762">
        <f>1-R1762+Q1762</f>
        <v>1.302408445086227</v>
      </c>
      <c r="U1762">
        <f>(R1763-R1762)*(Q1763+Q1762)/2</f>
        <v>0</v>
      </c>
    </row>
    <row r="1763" spans="1:21">
      <c r="A1763" t="s">
        <v>16</v>
      </c>
      <c r="B1763" t="s">
        <v>3537</v>
      </c>
      <c r="C1763" t="s">
        <v>3538</v>
      </c>
      <c r="D1763" s="2" t="s">
        <v>13</v>
      </c>
      <c r="E1763">
        <v>20</v>
      </c>
      <c r="F1763">
        <v>285</v>
      </c>
      <c r="G1763" t="s">
        <v>11</v>
      </c>
      <c r="H1763">
        <v>1</v>
      </c>
      <c r="I1763">
        <v>425</v>
      </c>
      <c r="J1763" t="s">
        <v>12</v>
      </c>
      <c r="K1763">
        <v>81.099999999999994</v>
      </c>
      <c r="L1763" s="1">
        <v>3.1E-20</v>
      </c>
      <c r="M1763">
        <f>COUNTIF(Лист1!A:A,B1763)</f>
        <v>0</v>
      </c>
      <c r="N1763">
        <f>ABS(M1763-1)</f>
        <v>1</v>
      </c>
      <c r="O1763">
        <f>SUMIFS(M:M,K:K,"&gt;="&amp;K1763)</f>
        <v>534</v>
      </c>
      <c r="P1763">
        <f>SUMIFS(M:M,K:K,"&lt;"&amp;K1763)+72543</f>
        <v>72601</v>
      </c>
      <c r="Q1763">
        <f>O1763/SUM(M:M)</f>
        <v>0.45101351351351349</v>
      </c>
      <c r="R1763">
        <f>1-P1763/(SUM(N:N)+72543)</f>
        <v>0.14860506842728649</v>
      </c>
      <c r="S1763">
        <v>0.45101351351351349</v>
      </c>
      <c r="T1763">
        <f>1-R1763+Q1763</f>
        <v>1.302408445086227</v>
      </c>
      <c r="U1763">
        <f>(R1764-R1763)*(Q1764+Q1763)/2</f>
        <v>0</v>
      </c>
    </row>
    <row r="1764" spans="1:21">
      <c r="A1764" t="s">
        <v>16</v>
      </c>
      <c r="B1764" t="s">
        <v>3539</v>
      </c>
      <c r="C1764" t="s">
        <v>3540</v>
      </c>
      <c r="D1764" s="2" t="s">
        <v>13</v>
      </c>
      <c r="E1764">
        <v>1341</v>
      </c>
      <c r="F1764">
        <v>1700</v>
      </c>
      <c r="G1764" t="s">
        <v>11</v>
      </c>
      <c r="H1764">
        <v>1</v>
      </c>
      <c r="I1764">
        <v>425</v>
      </c>
      <c r="J1764" t="s">
        <v>12</v>
      </c>
      <c r="K1764">
        <v>81</v>
      </c>
      <c r="L1764" s="1">
        <v>3.1999999999999997E-20</v>
      </c>
      <c r="M1764">
        <f>COUNTIF(Лист1!A:A,B1764)</f>
        <v>0</v>
      </c>
      <c r="N1764">
        <f>ABS(M1764-1)</f>
        <v>1</v>
      </c>
      <c r="O1764">
        <f>SUMIFS(M:M,K:K,"&gt;="&amp;K1764)</f>
        <v>534</v>
      </c>
      <c r="P1764">
        <f>SUMIFS(M:M,K:K,"&lt;"&amp;K1764)+72543</f>
        <v>72601</v>
      </c>
      <c r="Q1764">
        <f>O1764/SUM(M:M)</f>
        <v>0.45101351351351349</v>
      </c>
      <c r="R1764">
        <f>1-P1764/(SUM(N:N)+72543)</f>
        <v>0.14860506842728649</v>
      </c>
      <c r="S1764">
        <v>0.45101351351351349</v>
      </c>
      <c r="T1764">
        <f>1-R1764+Q1764</f>
        <v>1.302408445086227</v>
      </c>
      <c r="U1764">
        <f>(R1765-R1764)*(Q1765+Q1764)/2</f>
        <v>0</v>
      </c>
    </row>
    <row r="1765" spans="1:21">
      <c r="A1765" t="s">
        <v>16</v>
      </c>
      <c r="B1765" t="s">
        <v>3541</v>
      </c>
      <c r="C1765" t="s">
        <v>3542</v>
      </c>
      <c r="D1765" s="2" t="s">
        <v>13</v>
      </c>
      <c r="E1765">
        <v>9</v>
      </c>
      <c r="F1765">
        <v>276</v>
      </c>
      <c r="G1765" t="s">
        <v>11</v>
      </c>
      <c r="H1765">
        <v>1</v>
      </c>
      <c r="I1765">
        <v>425</v>
      </c>
      <c r="J1765" t="s">
        <v>12</v>
      </c>
      <c r="K1765">
        <v>80.900000000000006</v>
      </c>
      <c r="L1765" s="1">
        <v>3.5E-20</v>
      </c>
      <c r="M1765">
        <f>COUNTIF(Лист1!A:A,B1765)</f>
        <v>0</v>
      </c>
      <c r="N1765">
        <f>ABS(M1765-1)</f>
        <v>1</v>
      </c>
      <c r="O1765">
        <f>SUMIFS(M:M,K:K,"&gt;="&amp;K1765)</f>
        <v>534</v>
      </c>
      <c r="P1765">
        <f>SUMIFS(M:M,K:K,"&lt;"&amp;K1765)+72543</f>
        <v>72601</v>
      </c>
      <c r="Q1765">
        <f>O1765/SUM(M:M)</f>
        <v>0.45101351351351349</v>
      </c>
      <c r="R1765">
        <f>1-P1765/(SUM(N:N)+72543)</f>
        <v>0.14860506842728649</v>
      </c>
      <c r="S1765">
        <v>0.45101351351351349</v>
      </c>
      <c r="T1765">
        <f>1-R1765+Q1765</f>
        <v>1.302408445086227</v>
      </c>
      <c r="U1765">
        <f>(R1766-R1765)*(Q1766+Q1765)/2</f>
        <v>0</v>
      </c>
    </row>
    <row r="1766" spans="1:21">
      <c r="A1766" t="s">
        <v>16</v>
      </c>
      <c r="B1766" t="s">
        <v>3543</v>
      </c>
      <c r="C1766" t="s">
        <v>3544</v>
      </c>
      <c r="D1766" s="2" t="s">
        <v>13</v>
      </c>
      <c r="E1766">
        <v>7</v>
      </c>
      <c r="F1766">
        <v>271</v>
      </c>
      <c r="G1766" t="s">
        <v>11</v>
      </c>
      <c r="H1766">
        <v>1</v>
      </c>
      <c r="I1766">
        <v>425</v>
      </c>
      <c r="J1766" t="s">
        <v>12</v>
      </c>
      <c r="K1766">
        <v>80.900000000000006</v>
      </c>
      <c r="L1766" s="1">
        <v>3.5999999999999997E-20</v>
      </c>
      <c r="M1766">
        <f>COUNTIF(Лист1!A:A,B1766)</f>
        <v>0</v>
      </c>
      <c r="N1766">
        <f>ABS(M1766-1)</f>
        <v>1</v>
      </c>
      <c r="O1766">
        <f>SUMIFS(M:M,K:K,"&gt;="&amp;K1766)</f>
        <v>534</v>
      </c>
      <c r="P1766">
        <f>SUMIFS(M:M,K:K,"&lt;"&amp;K1766)+72543</f>
        <v>72601</v>
      </c>
      <c r="Q1766">
        <f>O1766/SUM(M:M)</f>
        <v>0.45101351351351349</v>
      </c>
      <c r="R1766">
        <f>1-P1766/(SUM(N:N)+72543)</f>
        <v>0.14860506842728649</v>
      </c>
      <c r="S1766">
        <v>0.45101351351351349</v>
      </c>
      <c r="T1766">
        <f>1-R1766+Q1766</f>
        <v>1.302408445086227</v>
      </c>
      <c r="U1766">
        <f>(R1767-R1766)*(Q1767+Q1766)/2</f>
        <v>0</v>
      </c>
    </row>
    <row r="1767" spans="1:21">
      <c r="A1767" t="s">
        <v>16</v>
      </c>
      <c r="B1767" t="s">
        <v>3545</v>
      </c>
      <c r="C1767" t="s">
        <v>3546</v>
      </c>
      <c r="D1767" s="2" t="s">
        <v>13</v>
      </c>
      <c r="E1767">
        <v>7</v>
      </c>
      <c r="F1767">
        <v>279</v>
      </c>
      <c r="G1767" t="s">
        <v>11</v>
      </c>
      <c r="H1767">
        <v>1</v>
      </c>
      <c r="I1767">
        <v>425</v>
      </c>
      <c r="J1767" t="s">
        <v>12</v>
      </c>
      <c r="K1767">
        <v>80.8</v>
      </c>
      <c r="L1767" s="1">
        <v>3.7000000000000001E-20</v>
      </c>
      <c r="M1767">
        <f>COUNTIF(Лист1!A:A,B1767)</f>
        <v>0</v>
      </c>
      <c r="N1767">
        <f>ABS(M1767-1)</f>
        <v>1</v>
      </c>
      <c r="O1767">
        <f>SUMIFS(M:M,K:K,"&gt;="&amp;K1767)</f>
        <v>534</v>
      </c>
      <c r="P1767">
        <f>SUMIFS(M:M,K:K,"&lt;"&amp;K1767)+72543</f>
        <v>72601</v>
      </c>
      <c r="Q1767">
        <f>O1767/SUM(M:M)</f>
        <v>0.45101351351351349</v>
      </c>
      <c r="R1767">
        <f>1-P1767/(SUM(N:N)+72543)</f>
        <v>0.14860506842728649</v>
      </c>
      <c r="S1767">
        <v>0.45101351351351349</v>
      </c>
      <c r="T1767">
        <f>1-R1767+Q1767</f>
        <v>1.302408445086227</v>
      </c>
      <c r="U1767">
        <f>(R1768-R1767)*(Q1768+Q1767)/2</f>
        <v>0</v>
      </c>
    </row>
    <row r="1768" spans="1:21">
      <c r="A1768" t="s">
        <v>16</v>
      </c>
      <c r="B1768" t="s">
        <v>3547</v>
      </c>
      <c r="C1768" t="s">
        <v>3548</v>
      </c>
      <c r="D1768" s="2" t="s">
        <v>13</v>
      </c>
      <c r="E1768">
        <v>9</v>
      </c>
      <c r="F1768">
        <v>282</v>
      </c>
      <c r="G1768" t="s">
        <v>11</v>
      </c>
      <c r="H1768">
        <v>1</v>
      </c>
      <c r="I1768">
        <v>425</v>
      </c>
      <c r="J1768" t="s">
        <v>12</v>
      </c>
      <c r="K1768">
        <v>80.8</v>
      </c>
      <c r="L1768" s="1">
        <v>3.7999999999999998E-20</v>
      </c>
      <c r="M1768">
        <f>COUNTIF(Лист1!A:A,B1768)</f>
        <v>0</v>
      </c>
      <c r="N1768">
        <f>ABS(M1768-1)</f>
        <v>1</v>
      </c>
      <c r="O1768">
        <f>SUMIFS(M:M,K:K,"&gt;="&amp;K1768)</f>
        <v>534</v>
      </c>
      <c r="P1768">
        <f>SUMIFS(M:M,K:K,"&lt;"&amp;K1768)+72543</f>
        <v>72601</v>
      </c>
      <c r="Q1768">
        <f>O1768/SUM(M:M)</f>
        <v>0.45101351351351349</v>
      </c>
      <c r="R1768">
        <f>1-P1768/(SUM(N:N)+72543)</f>
        <v>0.14860506842728649</v>
      </c>
      <c r="S1768">
        <v>0.45101351351351349</v>
      </c>
      <c r="T1768">
        <f>1-R1768+Q1768</f>
        <v>1.302408445086227</v>
      </c>
      <c r="U1768">
        <f>(R1769-R1768)*(Q1769+Q1768)/2</f>
        <v>0</v>
      </c>
    </row>
    <row r="1769" spans="1:21">
      <c r="A1769" t="s">
        <v>16</v>
      </c>
      <c r="B1769" t="s">
        <v>3549</v>
      </c>
      <c r="C1769" t="s">
        <v>3550</v>
      </c>
      <c r="D1769" s="2" t="s">
        <v>13</v>
      </c>
      <c r="E1769">
        <v>13</v>
      </c>
      <c r="F1769">
        <v>284</v>
      </c>
      <c r="G1769" t="s">
        <v>11</v>
      </c>
      <c r="H1769">
        <v>1</v>
      </c>
      <c r="I1769">
        <v>425</v>
      </c>
      <c r="J1769" t="s">
        <v>12</v>
      </c>
      <c r="K1769">
        <v>80.8</v>
      </c>
      <c r="L1769" s="1">
        <v>3.9000000000000001E-20</v>
      </c>
      <c r="M1769">
        <f>COUNTIF(Лист1!A:A,B1769)</f>
        <v>0</v>
      </c>
      <c r="N1769">
        <f>ABS(M1769-1)</f>
        <v>1</v>
      </c>
      <c r="O1769">
        <f>SUMIFS(M:M,K:K,"&gt;="&amp;K1769)</f>
        <v>534</v>
      </c>
      <c r="P1769">
        <f>SUMIFS(M:M,K:K,"&lt;"&amp;K1769)+72543</f>
        <v>72601</v>
      </c>
      <c r="Q1769">
        <f>O1769/SUM(M:M)</f>
        <v>0.45101351351351349</v>
      </c>
      <c r="R1769">
        <f>1-P1769/(SUM(N:N)+72543)</f>
        <v>0.14860506842728649</v>
      </c>
      <c r="S1769">
        <v>0.45101351351351349</v>
      </c>
      <c r="T1769">
        <f>1-R1769+Q1769</f>
        <v>1.302408445086227</v>
      </c>
      <c r="U1769">
        <f>(R1770-R1769)*(Q1770+Q1769)/2</f>
        <v>0</v>
      </c>
    </row>
    <row r="1770" spans="1:21">
      <c r="A1770" t="s">
        <v>16</v>
      </c>
      <c r="B1770" t="s">
        <v>3551</v>
      </c>
      <c r="C1770" t="s">
        <v>3552</v>
      </c>
      <c r="D1770" s="2" t="s">
        <v>13</v>
      </c>
      <c r="E1770">
        <v>6</v>
      </c>
      <c r="F1770">
        <v>274</v>
      </c>
      <c r="G1770" t="s">
        <v>11</v>
      </c>
      <c r="H1770">
        <v>1</v>
      </c>
      <c r="I1770">
        <v>425</v>
      </c>
      <c r="J1770" t="s">
        <v>12</v>
      </c>
      <c r="K1770">
        <v>80.8</v>
      </c>
      <c r="L1770" s="1">
        <v>3.9000000000000001E-20</v>
      </c>
      <c r="M1770">
        <f>COUNTIF(Лист1!A:A,B1770)</f>
        <v>0</v>
      </c>
      <c r="N1770">
        <f>ABS(M1770-1)</f>
        <v>1</v>
      </c>
      <c r="O1770">
        <f>SUMIFS(M:M,K:K,"&gt;="&amp;K1770)</f>
        <v>534</v>
      </c>
      <c r="P1770">
        <f>SUMIFS(M:M,K:K,"&lt;"&amp;K1770)+72543</f>
        <v>72601</v>
      </c>
      <c r="Q1770">
        <f>O1770/SUM(M:M)</f>
        <v>0.45101351351351349</v>
      </c>
      <c r="R1770">
        <f>1-P1770/(SUM(N:N)+72543)</f>
        <v>0.14860506842728649</v>
      </c>
      <c r="S1770">
        <v>0.45101351351351349</v>
      </c>
      <c r="T1770">
        <f>1-R1770+Q1770</f>
        <v>1.302408445086227</v>
      </c>
      <c r="U1770">
        <f>(R1771-R1770)*(Q1771+Q1770)/2</f>
        <v>0</v>
      </c>
    </row>
    <row r="1771" spans="1:21">
      <c r="A1771" t="s">
        <v>16</v>
      </c>
      <c r="B1771" t="s">
        <v>3553</v>
      </c>
      <c r="C1771" t="s">
        <v>3554</v>
      </c>
      <c r="D1771" s="2" t="s">
        <v>13</v>
      </c>
      <c r="E1771">
        <v>8</v>
      </c>
      <c r="F1771">
        <v>276</v>
      </c>
      <c r="G1771" t="s">
        <v>11</v>
      </c>
      <c r="H1771">
        <v>1</v>
      </c>
      <c r="I1771">
        <v>425</v>
      </c>
      <c r="J1771" t="s">
        <v>12</v>
      </c>
      <c r="K1771">
        <v>80.7</v>
      </c>
      <c r="L1771" s="1">
        <v>3.9999999999999998E-20</v>
      </c>
      <c r="M1771">
        <f>COUNTIF(Лист1!A:A,B1771)</f>
        <v>0</v>
      </c>
      <c r="N1771">
        <f>ABS(M1771-1)</f>
        <v>1</v>
      </c>
      <c r="O1771">
        <f>SUMIFS(M:M,K:K,"&gt;="&amp;K1771)</f>
        <v>534</v>
      </c>
      <c r="P1771">
        <f>SUMIFS(M:M,K:K,"&lt;"&amp;K1771)+72543</f>
        <v>72601</v>
      </c>
      <c r="Q1771">
        <f>O1771/SUM(M:M)</f>
        <v>0.45101351351351349</v>
      </c>
      <c r="R1771">
        <f>1-P1771/(SUM(N:N)+72543)</f>
        <v>0.14860506842728649</v>
      </c>
      <c r="S1771">
        <v>0.45101351351351349</v>
      </c>
      <c r="T1771">
        <f>1-R1771+Q1771</f>
        <v>1.302408445086227</v>
      </c>
      <c r="U1771">
        <f>(R1772-R1771)*(Q1772+Q1771)/2</f>
        <v>0</v>
      </c>
    </row>
    <row r="1772" spans="1:21">
      <c r="A1772" t="s">
        <v>16</v>
      </c>
      <c r="B1772" t="s">
        <v>3555</v>
      </c>
      <c r="C1772" t="s">
        <v>3556</v>
      </c>
      <c r="D1772" s="2" t="s">
        <v>13</v>
      </c>
      <c r="E1772">
        <v>11</v>
      </c>
      <c r="F1772">
        <v>285</v>
      </c>
      <c r="G1772" t="s">
        <v>11</v>
      </c>
      <c r="H1772">
        <v>1</v>
      </c>
      <c r="I1772">
        <v>425</v>
      </c>
      <c r="J1772" t="s">
        <v>12</v>
      </c>
      <c r="K1772">
        <v>80.7</v>
      </c>
      <c r="L1772" s="1">
        <v>3.9999999999999998E-20</v>
      </c>
      <c r="M1772">
        <f>COUNTIF(Лист1!A:A,B1772)</f>
        <v>0</v>
      </c>
      <c r="N1772">
        <f>ABS(M1772-1)</f>
        <v>1</v>
      </c>
      <c r="O1772">
        <f>SUMIFS(M:M,K:K,"&gt;="&amp;K1772)</f>
        <v>534</v>
      </c>
      <c r="P1772">
        <f>SUMIFS(M:M,K:K,"&lt;"&amp;K1772)+72543</f>
        <v>72601</v>
      </c>
      <c r="Q1772">
        <f>O1772/SUM(M:M)</f>
        <v>0.45101351351351349</v>
      </c>
      <c r="R1772">
        <f>1-P1772/(SUM(N:N)+72543)</f>
        <v>0.14860506842728649</v>
      </c>
      <c r="S1772">
        <v>0.45101351351351349</v>
      </c>
      <c r="T1772">
        <f>1-R1772+Q1772</f>
        <v>1.302408445086227</v>
      </c>
      <c r="U1772">
        <f>(R1773-R1772)*(Q1773+Q1772)/2</f>
        <v>0</v>
      </c>
    </row>
    <row r="1773" spans="1:21">
      <c r="A1773" t="s">
        <v>16</v>
      </c>
      <c r="B1773" t="s">
        <v>3557</v>
      </c>
      <c r="C1773" t="s">
        <v>3558</v>
      </c>
      <c r="D1773" s="2" t="s">
        <v>13</v>
      </c>
      <c r="E1773">
        <v>4</v>
      </c>
      <c r="F1773">
        <v>277</v>
      </c>
      <c r="G1773" t="s">
        <v>11</v>
      </c>
      <c r="H1773">
        <v>1</v>
      </c>
      <c r="I1773">
        <v>425</v>
      </c>
      <c r="J1773" t="s">
        <v>12</v>
      </c>
      <c r="K1773">
        <v>80.7</v>
      </c>
      <c r="L1773" s="1">
        <v>4.1000000000000001E-20</v>
      </c>
      <c r="M1773">
        <f>COUNTIF(Лист1!A:A,B1773)</f>
        <v>0</v>
      </c>
      <c r="N1773">
        <f>ABS(M1773-1)</f>
        <v>1</v>
      </c>
      <c r="O1773">
        <f>SUMIFS(M:M,K:K,"&gt;="&amp;K1773)</f>
        <v>534</v>
      </c>
      <c r="P1773">
        <f>SUMIFS(M:M,K:K,"&lt;"&amp;K1773)+72543</f>
        <v>72601</v>
      </c>
      <c r="Q1773">
        <f>O1773/SUM(M:M)</f>
        <v>0.45101351351351349</v>
      </c>
      <c r="R1773">
        <f>1-P1773/(SUM(N:N)+72543)</f>
        <v>0.14860506842728649</v>
      </c>
      <c r="S1773">
        <v>0.45101351351351349</v>
      </c>
      <c r="T1773">
        <f>1-R1773+Q1773</f>
        <v>1.302408445086227</v>
      </c>
      <c r="U1773">
        <f>(R1774-R1773)*(Q1774+Q1773)/2</f>
        <v>0</v>
      </c>
    </row>
    <row r="1774" spans="1:21">
      <c r="A1774" t="s">
        <v>16</v>
      </c>
      <c r="B1774" t="s">
        <v>3559</v>
      </c>
      <c r="C1774" t="s">
        <v>3560</v>
      </c>
      <c r="D1774" s="2" t="s">
        <v>13</v>
      </c>
      <c r="E1774">
        <v>10</v>
      </c>
      <c r="F1774">
        <v>282</v>
      </c>
      <c r="G1774" t="s">
        <v>11</v>
      </c>
      <c r="H1774">
        <v>1</v>
      </c>
      <c r="I1774">
        <v>425</v>
      </c>
      <c r="J1774" t="s">
        <v>12</v>
      </c>
      <c r="K1774">
        <v>80.599999999999994</v>
      </c>
      <c r="L1774" s="1">
        <v>4.1999999999999998E-20</v>
      </c>
      <c r="M1774">
        <f>COUNTIF(Лист1!A:A,B1774)</f>
        <v>0</v>
      </c>
      <c r="N1774">
        <f>ABS(M1774-1)</f>
        <v>1</v>
      </c>
      <c r="O1774">
        <f>SUMIFS(M:M,K:K,"&gt;="&amp;K1774)</f>
        <v>534</v>
      </c>
      <c r="P1774">
        <f>SUMIFS(M:M,K:K,"&lt;"&amp;K1774)+72543</f>
        <v>72601</v>
      </c>
      <c r="Q1774">
        <f>O1774/SUM(M:M)</f>
        <v>0.45101351351351349</v>
      </c>
      <c r="R1774">
        <f>1-P1774/(SUM(N:N)+72543)</f>
        <v>0.14860506842728649</v>
      </c>
      <c r="S1774">
        <v>0.45101351351351349</v>
      </c>
      <c r="T1774">
        <f>1-R1774+Q1774</f>
        <v>1.302408445086227</v>
      </c>
      <c r="U1774">
        <f>(R1775-R1774)*(Q1775+Q1774)/2</f>
        <v>0</v>
      </c>
    </row>
    <row r="1775" spans="1:21">
      <c r="A1775" t="s">
        <v>16</v>
      </c>
      <c r="B1775" t="s">
        <v>3561</v>
      </c>
      <c r="C1775" t="s">
        <v>3562</v>
      </c>
      <c r="D1775" s="2" t="s">
        <v>13</v>
      </c>
      <c r="E1775">
        <v>6</v>
      </c>
      <c r="F1775">
        <v>280</v>
      </c>
      <c r="G1775" t="s">
        <v>11</v>
      </c>
      <c r="H1775">
        <v>1</v>
      </c>
      <c r="I1775">
        <v>425</v>
      </c>
      <c r="J1775" t="s">
        <v>12</v>
      </c>
      <c r="K1775">
        <v>80.599999999999994</v>
      </c>
      <c r="L1775" s="1">
        <v>4.1999999999999998E-20</v>
      </c>
      <c r="M1775">
        <f>COUNTIF(Лист1!A:A,B1775)</f>
        <v>0</v>
      </c>
      <c r="N1775">
        <f>ABS(M1775-1)</f>
        <v>1</v>
      </c>
      <c r="O1775">
        <f>SUMIFS(M:M,K:K,"&gt;="&amp;K1775)</f>
        <v>534</v>
      </c>
      <c r="P1775">
        <f>SUMIFS(M:M,K:K,"&lt;"&amp;K1775)+72543</f>
        <v>72601</v>
      </c>
      <c r="Q1775">
        <f>O1775/SUM(M:M)</f>
        <v>0.45101351351351349</v>
      </c>
      <c r="R1775">
        <f>1-P1775/(SUM(N:N)+72543)</f>
        <v>0.14860506842728649</v>
      </c>
      <c r="S1775">
        <v>0.45101351351351349</v>
      </c>
      <c r="T1775">
        <f>1-R1775+Q1775</f>
        <v>1.302408445086227</v>
      </c>
      <c r="U1775">
        <f>(R1776-R1775)*(Q1776+Q1775)/2</f>
        <v>0</v>
      </c>
    </row>
    <row r="1776" spans="1:21">
      <c r="A1776" t="s">
        <v>16</v>
      </c>
      <c r="B1776" t="s">
        <v>3563</v>
      </c>
      <c r="C1776" t="s">
        <v>3564</v>
      </c>
      <c r="D1776" s="2" t="s">
        <v>13</v>
      </c>
      <c r="E1776">
        <v>1</v>
      </c>
      <c r="F1776">
        <v>282</v>
      </c>
      <c r="G1776" t="s">
        <v>15</v>
      </c>
      <c r="H1776">
        <v>1</v>
      </c>
      <c r="I1776">
        <v>425</v>
      </c>
      <c r="J1776" t="s">
        <v>12</v>
      </c>
      <c r="K1776">
        <v>80.599999999999994</v>
      </c>
      <c r="L1776" s="1">
        <v>4.3999999999999998E-20</v>
      </c>
      <c r="M1776">
        <f>COUNTIF(Лист1!A:A,B1776)</f>
        <v>0</v>
      </c>
      <c r="N1776">
        <f>ABS(M1776-1)</f>
        <v>1</v>
      </c>
      <c r="O1776">
        <f>SUMIFS(M:M,K:K,"&gt;="&amp;K1776)</f>
        <v>534</v>
      </c>
      <c r="P1776">
        <f>SUMIFS(M:M,K:K,"&lt;"&amp;K1776)+72543</f>
        <v>72601</v>
      </c>
      <c r="Q1776">
        <f>O1776/SUM(M:M)</f>
        <v>0.45101351351351349</v>
      </c>
      <c r="R1776">
        <f>1-P1776/(SUM(N:N)+72543)</f>
        <v>0.14860506842728649</v>
      </c>
      <c r="S1776">
        <v>0.45101351351351349</v>
      </c>
      <c r="T1776">
        <f>1-R1776+Q1776</f>
        <v>1.302408445086227</v>
      </c>
      <c r="U1776">
        <f>(R1777-R1776)*(Q1777+Q1776)/2</f>
        <v>0</v>
      </c>
    </row>
    <row r="1777" spans="1:21">
      <c r="A1777" t="s">
        <v>16</v>
      </c>
      <c r="B1777" t="s">
        <v>3565</v>
      </c>
      <c r="C1777" t="s">
        <v>3566</v>
      </c>
      <c r="D1777" s="2" t="s">
        <v>13</v>
      </c>
      <c r="E1777">
        <v>4</v>
      </c>
      <c r="F1777">
        <v>310</v>
      </c>
      <c r="G1777" t="s">
        <v>11</v>
      </c>
      <c r="H1777">
        <v>1</v>
      </c>
      <c r="I1777">
        <v>425</v>
      </c>
      <c r="J1777" t="s">
        <v>12</v>
      </c>
      <c r="K1777">
        <v>80.599999999999994</v>
      </c>
      <c r="L1777" s="1">
        <v>4.3999999999999998E-20</v>
      </c>
      <c r="M1777">
        <f>COUNTIF(Лист1!A:A,B1777)</f>
        <v>0</v>
      </c>
      <c r="N1777">
        <f>ABS(M1777-1)</f>
        <v>1</v>
      </c>
      <c r="O1777">
        <f>SUMIFS(M:M,K:K,"&gt;="&amp;K1777)</f>
        <v>534</v>
      </c>
      <c r="P1777">
        <f>SUMIFS(M:M,K:K,"&lt;"&amp;K1777)+72543</f>
        <v>72601</v>
      </c>
      <c r="Q1777">
        <f>O1777/SUM(M:M)</f>
        <v>0.45101351351351349</v>
      </c>
      <c r="R1777">
        <f>1-P1777/(SUM(N:N)+72543)</f>
        <v>0.14860506842728649</v>
      </c>
      <c r="S1777">
        <v>0.45101351351351349</v>
      </c>
      <c r="T1777">
        <f>1-R1777+Q1777</f>
        <v>1.302408445086227</v>
      </c>
      <c r="U1777">
        <f>(R1778-R1777)*(Q1778+Q1777)/2</f>
        <v>0</v>
      </c>
    </row>
    <row r="1778" spans="1:21">
      <c r="A1778" t="s">
        <v>16</v>
      </c>
      <c r="B1778" t="s">
        <v>3567</v>
      </c>
      <c r="C1778" t="s">
        <v>3568</v>
      </c>
      <c r="D1778" s="2" t="s">
        <v>13</v>
      </c>
      <c r="E1778">
        <v>4</v>
      </c>
      <c r="F1778">
        <v>310</v>
      </c>
      <c r="G1778" t="s">
        <v>11</v>
      </c>
      <c r="H1778">
        <v>1</v>
      </c>
      <c r="I1778">
        <v>425</v>
      </c>
      <c r="J1778" t="s">
        <v>12</v>
      </c>
      <c r="K1778">
        <v>80.599999999999994</v>
      </c>
      <c r="L1778" s="1">
        <v>4.3999999999999998E-20</v>
      </c>
      <c r="M1778">
        <f>COUNTIF(Лист1!A:A,B1778)</f>
        <v>0</v>
      </c>
      <c r="N1778">
        <f>ABS(M1778-1)</f>
        <v>1</v>
      </c>
      <c r="O1778">
        <f>SUMIFS(M:M,K:K,"&gt;="&amp;K1778)</f>
        <v>534</v>
      </c>
      <c r="P1778">
        <f>SUMIFS(M:M,K:K,"&lt;"&amp;K1778)+72543</f>
        <v>72601</v>
      </c>
      <c r="Q1778">
        <f>O1778/SUM(M:M)</f>
        <v>0.45101351351351349</v>
      </c>
      <c r="R1778">
        <f>1-P1778/(SUM(N:N)+72543)</f>
        <v>0.14860506842728649</v>
      </c>
      <c r="S1778">
        <v>0.45101351351351349</v>
      </c>
      <c r="T1778">
        <f>1-R1778+Q1778</f>
        <v>1.302408445086227</v>
      </c>
      <c r="U1778">
        <f>(R1779-R1778)*(Q1779+Q1778)/2</f>
        <v>0</v>
      </c>
    </row>
    <row r="1779" spans="1:21">
      <c r="A1779" t="s">
        <v>16</v>
      </c>
      <c r="B1779" t="s">
        <v>3569</v>
      </c>
      <c r="C1779" t="s">
        <v>3570</v>
      </c>
      <c r="D1779" s="2" t="s">
        <v>13</v>
      </c>
      <c r="E1779">
        <v>3</v>
      </c>
      <c r="F1779">
        <v>278</v>
      </c>
      <c r="G1779" t="s">
        <v>11</v>
      </c>
      <c r="H1779">
        <v>1</v>
      </c>
      <c r="I1779">
        <v>425</v>
      </c>
      <c r="J1779" t="s">
        <v>12</v>
      </c>
      <c r="K1779">
        <v>80.400000000000006</v>
      </c>
      <c r="L1779" s="1">
        <v>4.9000000000000002E-20</v>
      </c>
      <c r="M1779">
        <f>COUNTIF(Лист1!A:A,B1779)</f>
        <v>0</v>
      </c>
      <c r="N1779">
        <f>ABS(M1779-1)</f>
        <v>1</v>
      </c>
      <c r="O1779">
        <f>SUMIFS(M:M,K:K,"&gt;="&amp;K1779)</f>
        <v>534</v>
      </c>
      <c r="P1779">
        <f>SUMIFS(M:M,K:K,"&lt;"&amp;K1779)+72543</f>
        <v>72601</v>
      </c>
      <c r="Q1779">
        <f>O1779/SUM(M:M)</f>
        <v>0.45101351351351349</v>
      </c>
      <c r="R1779">
        <f>1-P1779/(SUM(N:N)+72543)</f>
        <v>0.14860506842728649</v>
      </c>
      <c r="S1779">
        <v>0.45101351351351349</v>
      </c>
      <c r="T1779">
        <f>1-R1779+Q1779</f>
        <v>1.302408445086227</v>
      </c>
      <c r="U1779">
        <f>(R1780-R1779)*(Q1780+Q1779)/2</f>
        <v>0</v>
      </c>
    </row>
    <row r="1780" spans="1:21">
      <c r="A1780" t="s">
        <v>16</v>
      </c>
      <c r="B1780" t="s">
        <v>3571</v>
      </c>
      <c r="C1780" t="s">
        <v>3572</v>
      </c>
      <c r="D1780" s="2" t="s">
        <v>13</v>
      </c>
      <c r="E1780">
        <v>3</v>
      </c>
      <c r="F1780">
        <v>275</v>
      </c>
      <c r="G1780" t="s">
        <v>11</v>
      </c>
      <c r="H1780">
        <v>1</v>
      </c>
      <c r="I1780">
        <v>425</v>
      </c>
      <c r="J1780" t="s">
        <v>12</v>
      </c>
      <c r="K1780">
        <v>80.400000000000006</v>
      </c>
      <c r="L1780" s="1">
        <v>4.9999999999999999E-20</v>
      </c>
      <c r="M1780">
        <f>COUNTIF(Лист1!A:A,B1780)</f>
        <v>0</v>
      </c>
      <c r="N1780">
        <f>ABS(M1780-1)</f>
        <v>1</v>
      </c>
      <c r="O1780">
        <f>SUMIFS(M:M,K:K,"&gt;="&amp;K1780)</f>
        <v>534</v>
      </c>
      <c r="P1780">
        <f>SUMIFS(M:M,K:K,"&lt;"&amp;K1780)+72543</f>
        <v>72601</v>
      </c>
      <c r="Q1780">
        <f>O1780/SUM(M:M)</f>
        <v>0.45101351351351349</v>
      </c>
      <c r="R1780">
        <f>1-P1780/(SUM(N:N)+72543)</f>
        <v>0.14860506842728649</v>
      </c>
      <c r="S1780">
        <v>0.45101351351351349</v>
      </c>
      <c r="T1780">
        <f>1-R1780+Q1780</f>
        <v>1.302408445086227</v>
      </c>
      <c r="U1780">
        <f>(R1781-R1780)*(Q1781+Q1780)/2</f>
        <v>0</v>
      </c>
    </row>
    <row r="1781" spans="1:21">
      <c r="A1781" t="s">
        <v>16</v>
      </c>
      <c r="B1781" t="s">
        <v>3573</v>
      </c>
      <c r="C1781" t="s">
        <v>3574</v>
      </c>
      <c r="D1781" s="2" t="s">
        <v>13</v>
      </c>
      <c r="E1781">
        <v>20</v>
      </c>
      <c r="F1781">
        <v>285</v>
      </c>
      <c r="G1781" t="s">
        <v>11</v>
      </c>
      <c r="H1781">
        <v>1</v>
      </c>
      <c r="I1781">
        <v>425</v>
      </c>
      <c r="J1781" t="s">
        <v>12</v>
      </c>
      <c r="K1781">
        <v>80.3</v>
      </c>
      <c r="L1781" s="1">
        <v>5.1999999999999999E-20</v>
      </c>
      <c r="M1781">
        <f>COUNTIF(Лист1!A:A,B1781)</f>
        <v>0</v>
      </c>
      <c r="N1781">
        <f>ABS(M1781-1)</f>
        <v>1</v>
      </c>
      <c r="O1781">
        <f>SUMIFS(M:M,K:K,"&gt;="&amp;K1781)</f>
        <v>534</v>
      </c>
      <c r="P1781">
        <f>SUMIFS(M:M,K:K,"&lt;"&amp;K1781)+72543</f>
        <v>72601</v>
      </c>
      <c r="Q1781">
        <f>O1781/SUM(M:M)</f>
        <v>0.45101351351351349</v>
      </c>
      <c r="R1781">
        <f>1-P1781/(SUM(N:N)+72543)</f>
        <v>0.14860506842728649</v>
      </c>
      <c r="S1781">
        <v>0.45101351351351349</v>
      </c>
      <c r="T1781">
        <f>1-R1781+Q1781</f>
        <v>1.302408445086227</v>
      </c>
      <c r="U1781">
        <f>(R1782-R1781)*(Q1782+Q1781)/2</f>
        <v>0</v>
      </c>
    </row>
    <row r="1782" spans="1:21">
      <c r="A1782" t="s">
        <v>16</v>
      </c>
      <c r="B1782" t="s">
        <v>3575</v>
      </c>
      <c r="C1782" t="s">
        <v>3576</v>
      </c>
      <c r="D1782" s="2" t="s">
        <v>13</v>
      </c>
      <c r="E1782">
        <v>1316</v>
      </c>
      <c r="F1782">
        <v>1708</v>
      </c>
      <c r="G1782" t="s">
        <v>11</v>
      </c>
      <c r="H1782">
        <v>1</v>
      </c>
      <c r="I1782">
        <v>425</v>
      </c>
      <c r="J1782" t="s">
        <v>12</v>
      </c>
      <c r="K1782">
        <v>80.3</v>
      </c>
      <c r="L1782" s="1">
        <v>5.3000000000000002E-20</v>
      </c>
      <c r="M1782">
        <f>COUNTIF(Лист1!A:A,B1782)</f>
        <v>0</v>
      </c>
      <c r="N1782">
        <f>ABS(M1782-1)</f>
        <v>1</v>
      </c>
      <c r="O1782">
        <f>SUMIFS(M:M,K:K,"&gt;="&amp;K1782)</f>
        <v>534</v>
      </c>
      <c r="P1782">
        <f>SUMIFS(M:M,K:K,"&lt;"&amp;K1782)+72543</f>
        <v>72601</v>
      </c>
      <c r="Q1782">
        <f>O1782/SUM(M:M)</f>
        <v>0.45101351351351349</v>
      </c>
      <c r="R1782">
        <f>1-P1782/(SUM(N:N)+72543)</f>
        <v>0.14860506842728649</v>
      </c>
      <c r="S1782">
        <v>0.45101351351351349</v>
      </c>
      <c r="T1782">
        <f>1-R1782+Q1782</f>
        <v>1.302408445086227</v>
      </c>
      <c r="U1782">
        <f>(R1783-R1782)*(Q1783+Q1782)/2</f>
        <v>0</v>
      </c>
    </row>
    <row r="1783" spans="1:21">
      <c r="A1783" t="s">
        <v>16</v>
      </c>
      <c r="B1783" t="s">
        <v>3577</v>
      </c>
      <c r="C1783" t="s">
        <v>3578</v>
      </c>
      <c r="D1783" s="2" t="s">
        <v>13</v>
      </c>
      <c r="E1783">
        <v>16</v>
      </c>
      <c r="F1783">
        <v>282</v>
      </c>
      <c r="G1783" t="s">
        <v>11</v>
      </c>
      <c r="H1783">
        <v>1</v>
      </c>
      <c r="I1783">
        <v>425</v>
      </c>
      <c r="J1783" t="s">
        <v>12</v>
      </c>
      <c r="K1783">
        <v>80.3</v>
      </c>
      <c r="L1783" s="1">
        <v>5.3000000000000002E-20</v>
      </c>
      <c r="M1783">
        <f>COUNTIF(Лист1!A:A,B1783)</f>
        <v>0</v>
      </c>
      <c r="N1783">
        <f>ABS(M1783-1)</f>
        <v>1</v>
      </c>
      <c r="O1783">
        <f>SUMIFS(M:M,K:K,"&gt;="&amp;K1783)</f>
        <v>534</v>
      </c>
      <c r="P1783">
        <f>SUMIFS(M:M,K:K,"&lt;"&amp;K1783)+72543</f>
        <v>72601</v>
      </c>
      <c r="Q1783">
        <f>O1783/SUM(M:M)</f>
        <v>0.45101351351351349</v>
      </c>
      <c r="R1783">
        <f>1-P1783/(SUM(N:N)+72543)</f>
        <v>0.14860506842728649</v>
      </c>
      <c r="S1783">
        <v>0.45101351351351349</v>
      </c>
      <c r="T1783">
        <f>1-R1783+Q1783</f>
        <v>1.302408445086227</v>
      </c>
      <c r="U1783">
        <f>(R1784-R1783)*(Q1784+Q1783)/2</f>
        <v>0</v>
      </c>
    </row>
    <row r="1784" spans="1:21">
      <c r="A1784" t="s">
        <v>16</v>
      </c>
      <c r="B1784" t="s">
        <v>3579</v>
      </c>
      <c r="C1784" t="s">
        <v>3580</v>
      </c>
      <c r="D1784" s="2" t="s">
        <v>13</v>
      </c>
      <c r="E1784">
        <v>2</v>
      </c>
      <c r="F1784">
        <v>279</v>
      </c>
      <c r="G1784" t="s">
        <v>11</v>
      </c>
      <c r="H1784">
        <v>1</v>
      </c>
      <c r="I1784">
        <v>425</v>
      </c>
      <c r="J1784" t="s">
        <v>12</v>
      </c>
      <c r="K1784">
        <v>80.3</v>
      </c>
      <c r="L1784" s="1">
        <v>5.3999999999999999E-20</v>
      </c>
      <c r="M1784">
        <f>COUNTIF(Лист1!A:A,B1784)</f>
        <v>0</v>
      </c>
      <c r="N1784">
        <f>ABS(M1784-1)</f>
        <v>1</v>
      </c>
      <c r="O1784">
        <f>SUMIFS(M:M,K:K,"&gt;="&amp;K1784)</f>
        <v>534</v>
      </c>
      <c r="P1784">
        <f>SUMIFS(M:M,K:K,"&lt;"&amp;K1784)+72543</f>
        <v>72601</v>
      </c>
      <c r="Q1784">
        <f>O1784/SUM(M:M)</f>
        <v>0.45101351351351349</v>
      </c>
      <c r="R1784">
        <f>1-P1784/(SUM(N:N)+72543)</f>
        <v>0.14860506842728649</v>
      </c>
      <c r="S1784">
        <v>0.45101351351351349</v>
      </c>
      <c r="T1784">
        <f>1-R1784+Q1784</f>
        <v>1.302408445086227</v>
      </c>
      <c r="U1784">
        <f>(R1785-R1784)*(Q1785+Q1784)/2</f>
        <v>5.2940064359346968E-6</v>
      </c>
    </row>
    <row r="1785" spans="1:21">
      <c r="A1785" t="s">
        <v>16</v>
      </c>
      <c r="B1785" t="s">
        <v>3581</v>
      </c>
      <c r="C1785" t="s">
        <v>3582</v>
      </c>
      <c r="D1785" s="2" t="s">
        <v>13</v>
      </c>
      <c r="E1785">
        <v>1</v>
      </c>
      <c r="F1785">
        <v>278</v>
      </c>
      <c r="G1785" t="s">
        <v>15</v>
      </c>
      <c r="H1785">
        <v>1</v>
      </c>
      <c r="I1785">
        <v>425</v>
      </c>
      <c r="J1785" t="s">
        <v>12</v>
      </c>
      <c r="K1785">
        <v>80.2</v>
      </c>
      <c r="L1785" s="1">
        <v>5.4999999999999996E-20</v>
      </c>
      <c r="M1785">
        <f>COUNTIF(Лист1!A:A,B1785)</f>
        <v>0</v>
      </c>
      <c r="N1785">
        <f>ABS(M1785-1)</f>
        <v>1</v>
      </c>
      <c r="O1785">
        <f>SUMIFS(M:M,K:K,"&gt;="&amp;K1785)</f>
        <v>535</v>
      </c>
      <c r="P1785">
        <f>SUMIFS(M:M,K:K,"&lt;"&amp;K1785)+72543</f>
        <v>72600</v>
      </c>
      <c r="Q1785">
        <f>O1785/SUM(M:M)</f>
        <v>0.45185810810810811</v>
      </c>
      <c r="R1785">
        <f>1-P1785/(SUM(N:N)+72543)</f>
        <v>0.14861679546867124</v>
      </c>
      <c r="S1785">
        <v>0.45185810810810811</v>
      </c>
      <c r="T1785">
        <f>1-R1785+Q1785</f>
        <v>1.3032413126394369</v>
      </c>
      <c r="U1785">
        <f>(R1786-R1785)*(Q1786+Q1785)/2</f>
        <v>0</v>
      </c>
    </row>
    <row r="1786" spans="1:21">
      <c r="A1786" t="s">
        <v>16</v>
      </c>
      <c r="B1786" t="s">
        <v>3583</v>
      </c>
      <c r="C1786" t="s">
        <v>3584</v>
      </c>
      <c r="D1786" s="2" t="s">
        <v>13</v>
      </c>
      <c r="E1786">
        <v>1</v>
      </c>
      <c r="F1786">
        <v>278</v>
      </c>
      <c r="G1786" t="s">
        <v>15</v>
      </c>
      <c r="H1786">
        <v>1</v>
      </c>
      <c r="I1786">
        <v>425</v>
      </c>
      <c r="J1786" t="s">
        <v>12</v>
      </c>
      <c r="K1786">
        <v>80.2</v>
      </c>
      <c r="L1786" s="1">
        <v>5.4999999999999996E-20</v>
      </c>
      <c r="M1786">
        <f>COUNTIF(Лист1!A:A,B1786)</f>
        <v>0</v>
      </c>
      <c r="N1786">
        <f>ABS(M1786-1)</f>
        <v>1</v>
      </c>
      <c r="O1786">
        <f>SUMIFS(M:M,K:K,"&gt;="&amp;K1786)</f>
        <v>535</v>
      </c>
      <c r="P1786">
        <f>SUMIFS(M:M,K:K,"&lt;"&amp;K1786)+72543</f>
        <v>72600</v>
      </c>
      <c r="Q1786">
        <f>O1786/SUM(M:M)</f>
        <v>0.45185810810810811</v>
      </c>
      <c r="R1786">
        <f>1-P1786/(SUM(N:N)+72543)</f>
        <v>0.14861679546867124</v>
      </c>
      <c r="S1786">
        <v>0.45185810810810811</v>
      </c>
      <c r="T1786">
        <f>1-R1786+Q1786</f>
        <v>1.3032413126394369</v>
      </c>
      <c r="U1786">
        <f>(R1787-R1786)*(Q1787+Q1786)/2</f>
        <v>0</v>
      </c>
    </row>
    <row r="1787" spans="1:21">
      <c r="A1787" t="s">
        <v>16</v>
      </c>
      <c r="B1787" t="s">
        <v>3585</v>
      </c>
      <c r="C1787" t="s">
        <v>3586</v>
      </c>
      <c r="D1787" s="2" t="s">
        <v>13</v>
      </c>
      <c r="E1787">
        <v>11</v>
      </c>
      <c r="F1787">
        <v>285</v>
      </c>
      <c r="G1787" t="s">
        <v>11</v>
      </c>
      <c r="H1787">
        <v>1</v>
      </c>
      <c r="I1787">
        <v>425</v>
      </c>
      <c r="J1787" t="s">
        <v>12</v>
      </c>
      <c r="K1787">
        <v>80.2</v>
      </c>
      <c r="L1787" s="1">
        <v>5.8E-20</v>
      </c>
      <c r="M1787">
        <f>COUNTIF(Лист1!A:A,B1787)</f>
        <v>0</v>
      </c>
      <c r="N1787">
        <f>ABS(M1787-1)</f>
        <v>1</v>
      </c>
      <c r="O1787">
        <f>SUMIFS(M:M,K:K,"&gt;="&amp;K1787)</f>
        <v>535</v>
      </c>
      <c r="P1787">
        <f>SUMIFS(M:M,K:K,"&lt;"&amp;K1787)+72543</f>
        <v>72600</v>
      </c>
      <c r="Q1787">
        <f>O1787/SUM(M:M)</f>
        <v>0.45185810810810811</v>
      </c>
      <c r="R1787">
        <f>1-P1787/(SUM(N:N)+72543)</f>
        <v>0.14861679546867124</v>
      </c>
      <c r="S1787">
        <v>0.45185810810810811</v>
      </c>
      <c r="T1787">
        <f>1-R1787+Q1787</f>
        <v>1.3032413126394369</v>
      </c>
      <c r="U1787">
        <f>(R1788-R1787)*(Q1788+Q1787)/2</f>
        <v>0</v>
      </c>
    </row>
    <row r="1788" spans="1:21">
      <c r="A1788" t="s">
        <v>16</v>
      </c>
      <c r="B1788" t="s">
        <v>3587</v>
      </c>
      <c r="C1788" t="s">
        <v>3588</v>
      </c>
      <c r="D1788" s="2" t="s">
        <v>13</v>
      </c>
      <c r="E1788">
        <v>11</v>
      </c>
      <c r="F1788">
        <v>276</v>
      </c>
      <c r="G1788" t="s">
        <v>11</v>
      </c>
      <c r="H1788">
        <v>1</v>
      </c>
      <c r="I1788">
        <v>425</v>
      </c>
      <c r="J1788" t="s">
        <v>12</v>
      </c>
      <c r="K1788">
        <v>80.2</v>
      </c>
      <c r="L1788" s="1">
        <v>5.8E-20</v>
      </c>
      <c r="M1788">
        <f>COUNTIF(Лист1!A:A,B1788)</f>
        <v>1</v>
      </c>
      <c r="N1788">
        <f>ABS(M1788-1)</f>
        <v>0</v>
      </c>
      <c r="O1788">
        <f>SUMIFS(M:M,K:K,"&gt;="&amp;K1788)</f>
        <v>535</v>
      </c>
      <c r="P1788">
        <f>SUMIFS(M:M,K:K,"&lt;"&amp;K1788)+72543</f>
        <v>72600</v>
      </c>
      <c r="Q1788">
        <f>O1788/SUM(M:M)</f>
        <v>0.45185810810810811</v>
      </c>
      <c r="R1788">
        <f>1-P1788/(SUM(N:N)+72543)</f>
        <v>0.14861679546867124</v>
      </c>
      <c r="S1788">
        <v>0.45185810810810811</v>
      </c>
      <c r="T1788">
        <f>1-R1788+Q1788</f>
        <v>1.3032413126394369</v>
      </c>
      <c r="U1788">
        <f>(R1789-R1788)*(Q1789+Q1788)/2</f>
        <v>0</v>
      </c>
    </row>
    <row r="1789" spans="1:21">
      <c r="A1789" t="s">
        <v>16</v>
      </c>
      <c r="B1789" t="s">
        <v>3589</v>
      </c>
      <c r="C1789" t="s">
        <v>3590</v>
      </c>
      <c r="D1789" s="2" t="s">
        <v>13</v>
      </c>
      <c r="E1789">
        <v>5</v>
      </c>
      <c r="F1789">
        <v>275</v>
      </c>
      <c r="G1789" t="s">
        <v>11</v>
      </c>
      <c r="H1789">
        <v>1</v>
      </c>
      <c r="I1789">
        <v>425</v>
      </c>
      <c r="J1789" t="s">
        <v>12</v>
      </c>
      <c r="K1789">
        <v>80.2</v>
      </c>
      <c r="L1789" s="1">
        <v>5.8E-20</v>
      </c>
      <c r="M1789">
        <f>COUNTIF(Лист1!A:A,B1789)</f>
        <v>0</v>
      </c>
      <c r="N1789">
        <f>ABS(M1789-1)</f>
        <v>1</v>
      </c>
      <c r="O1789">
        <f>SUMIFS(M:M,K:K,"&gt;="&amp;K1789)</f>
        <v>535</v>
      </c>
      <c r="P1789">
        <f>SUMIFS(M:M,K:K,"&lt;"&amp;K1789)+72543</f>
        <v>72600</v>
      </c>
      <c r="Q1789">
        <f>O1789/SUM(M:M)</f>
        <v>0.45185810810810811</v>
      </c>
      <c r="R1789">
        <f>1-P1789/(SUM(N:N)+72543)</f>
        <v>0.14861679546867124</v>
      </c>
      <c r="S1789">
        <v>0.45185810810810811</v>
      </c>
      <c r="T1789">
        <f>1-R1789+Q1789</f>
        <v>1.3032413126394369</v>
      </c>
      <c r="U1789">
        <f>(R1790-R1789)*(Q1790+Q1789)/2</f>
        <v>0</v>
      </c>
    </row>
    <row r="1790" spans="1:21">
      <c r="A1790" t="s">
        <v>16</v>
      </c>
      <c r="B1790" t="s">
        <v>3591</v>
      </c>
      <c r="C1790" t="s">
        <v>3592</v>
      </c>
      <c r="D1790" s="2" t="s">
        <v>13</v>
      </c>
      <c r="E1790">
        <v>1</v>
      </c>
      <c r="F1790">
        <v>277</v>
      </c>
      <c r="G1790" t="s">
        <v>15</v>
      </c>
      <c r="H1790">
        <v>1</v>
      </c>
      <c r="I1790">
        <v>425</v>
      </c>
      <c r="J1790" t="s">
        <v>12</v>
      </c>
      <c r="K1790">
        <v>80.099999999999994</v>
      </c>
      <c r="L1790" s="1">
        <v>6.0000000000000006E-20</v>
      </c>
      <c r="M1790">
        <f>COUNTIF(Лист1!A:A,B1790)</f>
        <v>0</v>
      </c>
      <c r="N1790">
        <f>ABS(M1790-1)</f>
        <v>1</v>
      </c>
      <c r="O1790">
        <f>SUMIFS(M:M,K:K,"&gt;="&amp;K1790)</f>
        <v>535</v>
      </c>
      <c r="P1790">
        <f>SUMIFS(M:M,K:K,"&lt;"&amp;K1790)+72543</f>
        <v>72600</v>
      </c>
      <c r="Q1790">
        <f>O1790/SUM(M:M)</f>
        <v>0.45185810810810811</v>
      </c>
      <c r="R1790">
        <f>1-P1790/(SUM(N:N)+72543)</f>
        <v>0.14861679546867124</v>
      </c>
      <c r="S1790">
        <v>0.45185810810810811</v>
      </c>
      <c r="T1790">
        <f>1-R1790+Q1790</f>
        <v>1.3032413126394369</v>
      </c>
      <c r="U1790">
        <f>(R1791-R1790)*(Q1791+Q1790)/2</f>
        <v>0</v>
      </c>
    </row>
    <row r="1791" spans="1:21">
      <c r="A1791" t="s">
        <v>16</v>
      </c>
      <c r="B1791" t="s">
        <v>3593</v>
      </c>
      <c r="C1791" t="s">
        <v>3594</v>
      </c>
      <c r="D1791" s="2" t="s">
        <v>13</v>
      </c>
      <c r="E1791">
        <v>12</v>
      </c>
      <c r="F1791">
        <v>285</v>
      </c>
      <c r="G1791" t="s">
        <v>11</v>
      </c>
      <c r="H1791">
        <v>1</v>
      </c>
      <c r="I1791">
        <v>425</v>
      </c>
      <c r="J1791" t="s">
        <v>12</v>
      </c>
      <c r="K1791">
        <v>80.099999999999994</v>
      </c>
      <c r="L1791" s="1">
        <v>6.1000000000000003E-20</v>
      </c>
      <c r="M1791">
        <f>COUNTIF(Лист1!A:A,B1791)</f>
        <v>0</v>
      </c>
      <c r="N1791">
        <f>ABS(M1791-1)</f>
        <v>1</v>
      </c>
      <c r="O1791">
        <f>SUMIFS(M:M,K:K,"&gt;="&amp;K1791)</f>
        <v>535</v>
      </c>
      <c r="P1791">
        <f>SUMIFS(M:M,K:K,"&lt;"&amp;K1791)+72543</f>
        <v>72600</v>
      </c>
      <c r="Q1791">
        <f>O1791/SUM(M:M)</f>
        <v>0.45185810810810811</v>
      </c>
      <c r="R1791">
        <f>1-P1791/(SUM(N:N)+72543)</f>
        <v>0.14861679546867124</v>
      </c>
      <c r="S1791">
        <v>0.45185810810810811</v>
      </c>
      <c r="T1791">
        <f>1-R1791+Q1791</f>
        <v>1.3032413126394369</v>
      </c>
      <c r="U1791">
        <f>(R1792-R1791)*(Q1792+Q1791)/2</f>
        <v>0</v>
      </c>
    </row>
    <row r="1792" spans="1:21">
      <c r="A1792" t="s">
        <v>16</v>
      </c>
      <c r="B1792" t="s">
        <v>3595</v>
      </c>
      <c r="C1792" t="s">
        <v>3596</v>
      </c>
      <c r="D1792" s="2" t="s">
        <v>13</v>
      </c>
      <c r="E1792">
        <v>1</v>
      </c>
      <c r="F1792">
        <v>282</v>
      </c>
      <c r="G1792" t="s">
        <v>15</v>
      </c>
      <c r="H1792">
        <v>1</v>
      </c>
      <c r="I1792">
        <v>425</v>
      </c>
      <c r="J1792" t="s">
        <v>12</v>
      </c>
      <c r="K1792">
        <v>80.099999999999994</v>
      </c>
      <c r="L1792" s="1">
        <v>6.1000000000000003E-20</v>
      </c>
      <c r="M1792">
        <f>COUNTIF(Лист1!A:A,B1792)</f>
        <v>0</v>
      </c>
      <c r="N1792">
        <f>ABS(M1792-1)</f>
        <v>1</v>
      </c>
      <c r="O1792">
        <f>SUMIFS(M:M,K:K,"&gt;="&amp;K1792)</f>
        <v>535</v>
      </c>
      <c r="P1792">
        <f>SUMIFS(M:M,K:K,"&lt;"&amp;K1792)+72543</f>
        <v>72600</v>
      </c>
      <c r="Q1792">
        <f>O1792/SUM(M:M)</f>
        <v>0.45185810810810811</v>
      </c>
      <c r="R1792">
        <f>1-P1792/(SUM(N:N)+72543)</f>
        <v>0.14861679546867124</v>
      </c>
      <c r="S1792">
        <v>0.45185810810810811</v>
      </c>
      <c r="T1792">
        <f>1-R1792+Q1792</f>
        <v>1.3032413126394369</v>
      </c>
      <c r="U1792">
        <f>(R1793-R1792)*(Q1793+Q1792)/2</f>
        <v>0</v>
      </c>
    </row>
    <row r="1793" spans="1:21">
      <c r="A1793" t="s">
        <v>16</v>
      </c>
      <c r="B1793" t="s">
        <v>3597</v>
      </c>
      <c r="C1793" t="s">
        <v>3598</v>
      </c>
      <c r="D1793" s="2" t="s">
        <v>13</v>
      </c>
      <c r="E1793">
        <v>4</v>
      </c>
      <c r="F1793">
        <v>279</v>
      </c>
      <c r="G1793" t="s">
        <v>11</v>
      </c>
      <c r="H1793">
        <v>1</v>
      </c>
      <c r="I1793">
        <v>425</v>
      </c>
      <c r="J1793" t="s">
        <v>12</v>
      </c>
      <c r="K1793">
        <v>80</v>
      </c>
      <c r="L1793" s="1">
        <v>6.3999999999999994E-20</v>
      </c>
      <c r="M1793">
        <f>COUNTIF(Лист1!A:A,B1793)</f>
        <v>0</v>
      </c>
      <c r="N1793">
        <f>ABS(M1793-1)</f>
        <v>1</v>
      </c>
      <c r="O1793">
        <f>SUMIFS(M:M,K:K,"&gt;="&amp;K1793)</f>
        <v>535</v>
      </c>
      <c r="P1793">
        <f>SUMIFS(M:M,K:K,"&lt;"&amp;K1793)+72543</f>
        <v>72600</v>
      </c>
      <c r="Q1793">
        <f>O1793/SUM(M:M)</f>
        <v>0.45185810810810811</v>
      </c>
      <c r="R1793">
        <f>1-P1793/(SUM(N:N)+72543)</f>
        <v>0.14861679546867124</v>
      </c>
      <c r="S1793">
        <v>0.45185810810810811</v>
      </c>
      <c r="T1793">
        <f>1-R1793+Q1793</f>
        <v>1.3032413126394369</v>
      </c>
      <c r="U1793">
        <f>(R1794-R1793)*(Q1794+Q1793)/2</f>
        <v>0</v>
      </c>
    </row>
    <row r="1794" spans="1:21">
      <c r="A1794" t="s">
        <v>16</v>
      </c>
      <c r="B1794" t="s">
        <v>3599</v>
      </c>
      <c r="C1794" t="s">
        <v>3600</v>
      </c>
      <c r="D1794" s="2" t="s">
        <v>13</v>
      </c>
      <c r="E1794">
        <v>4</v>
      </c>
      <c r="F1794">
        <v>279</v>
      </c>
      <c r="G1794" t="s">
        <v>11</v>
      </c>
      <c r="H1794">
        <v>1</v>
      </c>
      <c r="I1794">
        <v>425</v>
      </c>
      <c r="J1794" t="s">
        <v>12</v>
      </c>
      <c r="K1794">
        <v>80</v>
      </c>
      <c r="L1794" s="1">
        <v>6.3999999999999994E-20</v>
      </c>
      <c r="M1794">
        <f>COUNTIF(Лист1!A:A,B1794)</f>
        <v>0</v>
      </c>
      <c r="N1794">
        <f>ABS(M1794-1)</f>
        <v>1</v>
      </c>
      <c r="O1794">
        <f>SUMIFS(M:M,K:K,"&gt;="&amp;K1794)</f>
        <v>535</v>
      </c>
      <c r="P1794">
        <f>SUMIFS(M:M,K:K,"&lt;"&amp;K1794)+72543</f>
        <v>72600</v>
      </c>
      <c r="Q1794">
        <f>O1794/SUM(M:M)</f>
        <v>0.45185810810810811</v>
      </c>
      <c r="R1794">
        <f>1-P1794/(SUM(N:N)+72543)</f>
        <v>0.14861679546867124</v>
      </c>
      <c r="S1794">
        <v>0.45185810810810811</v>
      </c>
      <c r="T1794">
        <f>1-R1794+Q1794</f>
        <v>1.3032413126394369</v>
      </c>
      <c r="U1794">
        <f>(R1795-R1794)*(Q1795+Q1794)/2</f>
        <v>0</v>
      </c>
    </row>
    <row r="1795" spans="1:21">
      <c r="A1795" t="s">
        <v>16</v>
      </c>
      <c r="B1795" t="s">
        <v>3601</v>
      </c>
      <c r="C1795" t="s">
        <v>3602</v>
      </c>
      <c r="D1795" s="2" t="s">
        <v>13</v>
      </c>
      <c r="E1795">
        <v>8</v>
      </c>
      <c r="F1795">
        <v>274</v>
      </c>
      <c r="G1795" t="s">
        <v>11</v>
      </c>
      <c r="H1795">
        <v>1</v>
      </c>
      <c r="I1795">
        <v>425</v>
      </c>
      <c r="J1795" t="s">
        <v>12</v>
      </c>
      <c r="K1795">
        <v>80</v>
      </c>
      <c r="L1795" s="1">
        <v>6.3999999999999994E-20</v>
      </c>
      <c r="M1795">
        <f>COUNTIF(Лист1!A:A,B1795)</f>
        <v>0</v>
      </c>
      <c r="N1795">
        <f>ABS(M1795-1)</f>
        <v>1</v>
      </c>
      <c r="O1795">
        <f>SUMIFS(M:M,K:K,"&gt;="&amp;K1795)</f>
        <v>535</v>
      </c>
      <c r="P1795">
        <f>SUMIFS(M:M,K:K,"&lt;"&amp;K1795)+72543</f>
        <v>72600</v>
      </c>
      <c r="Q1795">
        <f>O1795/SUM(M:M)</f>
        <v>0.45185810810810811</v>
      </c>
      <c r="R1795">
        <f>1-P1795/(SUM(N:N)+72543)</f>
        <v>0.14861679546867124</v>
      </c>
      <c r="S1795">
        <v>0.45185810810810811</v>
      </c>
      <c r="T1795">
        <f>1-R1795+Q1795</f>
        <v>1.3032413126394369</v>
      </c>
      <c r="U1795">
        <f>(R1796-R1795)*(Q1796+Q1795)/2</f>
        <v>0</v>
      </c>
    </row>
    <row r="1796" spans="1:21">
      <c r="A1796" t="s">
        <v>16</v>
      </c>
      <c r="B1796" t="s">
        <v>3603</v>
      </c>
      <c r="C1796" t="s">
        <v>3604</v>
      </c>
      <c r="D1796" s="2" t="s">
        <v>13</v>
      </c>
      <c r="E1796">
        <v>1</v>
      </c>
      <c r="F1796">
        <v>279</v>
      </c>
      <c r="G1796" t="s">
        <v>15</v>
      </c>
      <c r="H1796">
        <v>1</v>
      </c>
      <c r="I1796">
        <v>425</v>
      </c>
      <c r="J1796" t="s">
        <v>12</v>
      </c>
      <c r="K1796">
        <v>80</v>
      </c>
      <c r="L1796" s="1">
        <v>6.7999999999999994E-20</v>
      </c>
      <c r="M1796">
        <f>COUNTIF(Лист1!A:A,B1796)</f>
        <v>0</v>
      </c>
      <c r="N1796">
        <f>ABS(M1796-1)</f>
        <v>1</v>
      </c>
      <c r="O1796">
        <f>SUMIFS(M:M,K:K,"&gt;="&amp;K1796)</f>
        <v>535</v>
      </c>
      <c r="P1796">
        <f>SUMIFS(M:M,K:K,"&lt;"&amp;K1796)+72543</f>
        <v>72600</v>
      </c>
      <c r="Q1796">
        <f>O1796/SUM(M:M)</f>
        <v>0.45185810810810811</v>
      </c>
      <c r="R1796">
        <f>1-P1796/(SUM(N:N)+72543)</f>
        <v>0.14861679546867124</v>
      </c>
      <c r="S1796">
        <v>0.45185810810810811</v>
      </c>
      <c r="T1796">
        <f>1-R1796+Q1796</f>
        <v>1.3032413126394369</v>
      </c>
      <c r="U1796">
        <f>(R1797-R1796)*(Q1797+Q1796)/2</f>
        <v>0</v>
      </c>
    </row>
    <row r="1797" spans="1:21">
      <c r="A1797" t="s">
        <v>16</v>
      </c>
      <c r="B1797" t="s">
        <v>3605</v>
      </c>
      <c r="C1797" t="s">
        <v>3606</v>
      </c>
      <c r="D1797" s="2" t="s">
        <v>13</v>
      </c>
      <c r="E1797">
        <v>18</v>
      </c>
      <c r="F1797">
        <v>280</v>
      </c>
      <c r="G1797" t="s">
        <v>11</v>
      </c>
      <c r="H1797">
        <v>1</v>
      </c>
      <c r="I1797">
        <v>425</v>
      </c>
      <c r="J1797" t="s">
        <v>12</v>
      </c>
      <c r="K1797">
        <v>79.8</v>
      </c>
      <c r="L1797" s="1">
        <v>7.4000000000000001E-20</v>
      </c>
      <c r="M1797">
        <f>COUNTIF(Лист1!A:A,B1797)</f>
        <v>0</v>
      </c>
      <c r="N1797">
        <f>ABS(M1797-1)</f>
        <v>1</v>
      </c>
      <c r="O1797">
        <f>SUMIFS(M:M,K:K,"&gt;="&amp;K1797)</f>
        <v>535</v>
      </c>
      <c r="P1797">
        <f>SUMIFS(M:M,K:K,"&lt;"&amp;K1797)+72543</f>
        <v>72600</v>
      </c>
      <c r="Q1797">
        <f>O1797/SUM(M:M)</f>
        <v>0.45185810810810811</v>
      </c>
      <c r="R1797">
        <f>1-P1797/(SUM(N:N)+72543)</f>
        <v>0.14861679546867124</v>
      </c>
      <c r="S1797">
        <v>0.45185810810810811</v>
      </c>
      <c r="T1797">
        <f>1-R1797+Q1797</f>
        <v>1.3032413126394369</v>
      </c>
      <c r="U1797">
        <f>(R1798-R1797)*(Q1798+Q1797)/2</f>
        <v>0</v>
      </c>
    </row>
    <row r="1798" spans="1:21">
      <c r="A1798" t="s">
        <v>16</v>
      </c>
      <c r="B1798" t="s">
        <v>3607</v>
      </c>
      <c r="C1798" t="s">
        <v>3608</v>
      </c>
      <c r="D1798" s="2" t="s">
        <v>13</v>
      </c>
      <c r="E1798">
        <v>8</v>
      </c>
      <c r="F1798">
        <v>284</v>
      </c>
      <c r="G1798" t="s">
        <v>11</v>
      </c>
      <c r="H1798">
        <v>1</v>
      </c>
      <c r="I1798">
        <v>425</v>
      </c>
      <c r="J1798" t="s">
        <v>12</v>
      </c>
      <c r="K1798">
        <v>79.8</v>
      </c>
      <c r="L1798" s="1">
        <v>7.4999999999999998E-20</v>
      </c>
      <c r="M1798">
        <f>COUNTIF(Лист1!A:A,B1798)</f>
        <v>0</v>
      </c>
      <c r="N1798">
        <f>ABS(M1798-1)</f>
        <v>1</v>
      </c>
      <c r="O1798">
        <f>SUMIFS(M:M,K:K,"&gt;="&amp;K1798)</f>
        <v>535</v>
      </c>
      <c r="P1798">
        <f>SUMIFS(M:M,K:K,"&lt;"&amp;K1798)+72543</f>
        <v>72600</v>
      </c>
      <c r="Q1798">
        <f>O1798/SUM(M:M)</f>
        <v>0.45185810810810811</v>
      </c>
      <c r="R1798">
        <f>1-P1798/(SUM(N:N)+72543)</f>
        <v>0.14861679546867124</v>
      </c>
      <c r="S1798">
        <v>0.45185810810810811</v>
      </c>
      <c r="T1798">
        <f>1-R1798+Q1798</f>
        <v>1.3032413126394369</v>
      </c>
      <c r="U1798">
        <f>(R1799-R1798)*(Q1799+Q1798)/2</f>
        <v>0</v>
      </c>
    </row>
    <row r="1799" spans="1:21">
      <c r="A1799" t="s">
        <v>16</v>
      </c>
      <c r="B1799" t="s">
        <v>3609</v>
      </c>
      <c r="C1799" t="s">
        <v>3610</v>
      </c>
      <c r="D1799" s="2" t="s">
        <v>13</v>
      </c>
      <c r="E1799">
        <v>1</v>
      </c>
      <c r="F1799">
        <v>278</v>
      </c>
      <c r="G1799" t="s">
        <v>15</v>
      </c>
      <c r="H1799">
        <v>1</v>
      </c>
      <c r="I1799">
        <v>425</v>
      </c>
      <c r="J1799" t="s">
        <v>12</v>
      </c>
      <c r="K1799">
        <v>79.8</v>
      </c>
      <c r="L1799" s="1">
        <v>7.4999999999999998E-20</v>
      </c>
      <c r="M1799">
        <f>COUNTIF(Лист1!A:A,B1799)</f>
        <v>0</v>
      </c>
      <c r="N1799">
        <f>ABS(M1799-1)</f>
        <v>1</v>
      </c>
      <c r="O1799">
        <f>SUMIFS(M:M,K:K,"&gt;="&amp;K1799)</f>
        <v>535</v>
      </c>
      <c r="P1799">
        <f>SUMIFS(M:M,K:K,"&lt;"&amp;K1799)+72543</f>
        <v>72600</v>
      </c>
      <c r="Q1799">
        <f>O1799/SUM(M:M)</f>
        <v>0.45185810810810811</v>
      </c>
      <c r="R1799">
        <f>1-P1799/(SUM(N:N)+72543)</f>
        <v>0.14861679546867124</v>
      </c>
      <c r="S1799">
        <v>0.45185810810810811</v>
      </c>
      <c r="T1799">
        <f>1-R1799+Q1799</f>
        <v>1.3032413126394369</v>
      </c>
      <c r="U1799">
        <f>(R1800-R1799)*(Q1800+Q1799)/2</f>
        <v>0</v>
      </c>
    </row>
    <row r="1800" spans="1:21">
      <c r="A1800" t="s">
        <v>16</v>
      </c>
      <c r="B1800" t="s">
        <v>3611</v>
      </c>
      <c r="C1800" t="s">
        <v>3612</v>
      </c>
      <c r="D1800" s="2" t="s">
        <v>13</v>
      </c>
      <c r="E1800">
        <v>1139</v>
      </c>
      <c r="F1800">
        <v>1636</v>
      </c>
      <c r="G1800" t="s">
        <v>11</v>
      </c>
      <c r="H1800">
        <v>1</v>
      </c>
      <c r="I1800">
        <v>425</v>
      </c>
      <c r="J1800" t="s">
        <v>12</v>
      </c>
      <c r="K1800">
        <v>79.8</v>
      </c>
      <c r="L1800" s="1">
        <v>7.4999999999999998E-20</v>
      </c>
      <c r="M1800">
        <f>COUNTIF(Лист1!A:A,B1800)</f>
        <v>0</v>
      </c>
      <c r="N1800">
        <f>ABS(M1800-1)</f>
        <v>1</v>
      </c>
      <c r="O1800">
        <f>SUMIFS(M:M,K:K,"&gt;="&amp;K1800)</f>
        <v>535</v>
      </c>
      <c r="P1800">
        <f>SUMIFS(M:M,K:K,"&lt;"&amp;K1800)+72543</f>
        <v>72600</v>
      </c>
      <c r="Q1800">
        <f>O1800/SUM(M:M)</f>
        <v>0.45185810810810811</v>
      </c>
      <c r="R1800">
        <f>1-P1800/(SUM(N:N)+72543)</f>
        <v>0.14861679546867124</v>
      </c>
      <c r="S1800">
        <v>0.45185810810810811</v>
      </c>
      <c r="T1800">
        <f>1-R1800+Q1800</f>
        <v>1.3032413126394369</v>
      </c>
      <c r="U1800">
        <f>(R1801-R1800)*(Q1801+Q1800)/2</f>
        <v>0</v>
      </c>
    </row>
    <row r="1801" spans="1:21">
      <c r="A1801" t="s">
        <v>16</v>
      </c>
      <c r="B1801" t="s">
        <v>3613</v>
      </c>
      <c r="C1801" t="s">
        <v>3614</v>
      </c>
      <c r="D1801" s="2" t="s">
        <v>13</v>
      </c>
      <c r="E1801">
        <v>1</v>
      </c>
      <c r="F1801">
        <v>276</v>
      </c>
      <c r="G1801" t="s">
        <v>15</v>
      </c>
      <c r="H1801">
        <v>1</v>
      </c>
      <c r="I1801">
        <v>425</v>
      </c>
      <c r="J1801" t="s">
        <v>12</v>
      </c>
      <c r="K1801">
        <v>79.8</v>
      </c>
      <c r="L1801" s="1">
        <v>7.8000000000000001E-20</v>
      </c>
      <c r="M1801">
        <f>COUNTIF(Лист1!A:A,B1801)</f>
        <v>0</v>
      </c>
      <c r="N1801">
        <f>ABS(M1801-1)</f>
        <v>1</v>
      </c>
      <c r="O1801">
        <f>SUMIFS(M:M,K:K,"&gt;="&amp;K1801)</f>
        <v>535</v>
      </c>
      <c r="P1801">
        <f>SUMIFS(M:M,K:K,"&lt;"&amp;K1801)+72543</f>
        <v>72600</v>
      </c>
      <c r="Q1801">
        <f>O1801/SUM(M:M)</f>
        <v>0.45185810810810811</v>
      </c>
      <c r="R1801">
        <f>1-P1801/(SUM(N:N)+72543)</f>
        <v>0.14861679546867124</v>
      </c>
      <c r="S1801">
        <v>0.45185810810810811</v>
      </c>
      <c r="T1801">
        <f>1-R1801+Q1801</f>
        <v>1.3032413126394369</v>
      </c>
      <c r="U1801">
        <f>(R1802-R1801)*(Q1802+Q1801)/2</f>
        <v>0</v>
      </c>
    </row>
    <row r="1802" spans="1:21">
      <c r="A1802" t="s">
        <v>16</v>
      </c>
      <c r="B1802" t="s">
        <v>3615</v>
      </c>
      <c r="C1802" t="s">
        <v>3616</v>
      </c>
      <c r="D1802" s="2" t="s">
        <v>13</v>
      </c>
      <c r="E1802">
        <v>4</v>
      </c>
      <c r="F1802">
        <v>285</v>
      </c>
      <c r="G1802" t="s">
        <v>11</v>
      </c>
      <c r="H1802">
        <v>1</v>
      </c>
      <c r="I1802">
        <v>425</v>
      </c>
      <c r="J1802" t="s">
        <v>12</v>
      </c>
      <c r="K1802">
        <v>79.8</v>
      </c>
      <c r="L1802" s="1">
        <v>7.8000000000000001E-20</v>
      </c>
      <c r="M1802">
        <f>COUNTIF(Лист1!A:A,B1802)</f>
        <v>0</v>
      </c>
      <c r="N1802">
        <f>ABS(M1802-1)</f>
        <v>1</v>
      </c>
      <c r="O1802">
        <f>SUMIFS(M:M,K:K,"&gt;="&amp;K1802)</f>
        <v>535</v>
      </c>
      <c r="P1802">
        <f>SUMIFS(M:M,K:K,"&lt;"&amp;K1802)+72543</f>
        <v>72600</v>
      </c>
      <c r="Q1802">
        <f>O1802/SUM(M:M)</f>
        <v>0.45185810810810811</v>
      </c>
      <c r="R1802">
        <f>1-P1802/(SUM(N:N)+72543)</f>
        <v>0.14861679546867124</v>
      </c>
      <c r="S1802">
        <v>0.45185810810810811</v>
      </c>
      <c r="T1802">
        <f>1-R1802+Q1802</f>
        <v>1.3032413126394369</v>
      </c>
      <c r="U1802">
        <f>(R1803-R1802)*(Q1803+Q1802)/2</f>
        <v>0</v>
      </c>
    </row>
    <row r="1803" spans="1:21">
      <c r="A1803" t="s">
        <v>16</v>
      </c>
      <c r="B1803" t="s">
        <v>3617</v>
      </c>
      <c r="C1803" t="s">
        <v>3618</v>
      </c>
      <c r="D1803" s="2" t="s">
        <v>13</v>
      </c>
      <c r="E1803">
        <v>6</v>
      </c>
      <c r="F1803">
        <v>282</v>
      </c>
      <c r="G1803" t="s">
        <v>11</v>
      </c>
      <c r="H1803">
        <v>1</v>
      </c>
      <c r="I1803">
        <v>425</v>
      </c>
      <c r="J1803" t="s">
        <v>12</v>
      </c>
      <c r="K1803">
        <v>79.7</v>
      </c>
      <c r="L1803" s="1">
        <v>7.9999999999999996E-20</v>
      </c>
      <c r="M1803">
        <f>COUNTIF(Лист1!A:A,B1803)</f>
        <v>0</v>
      </c>
      <c r="N1803">
        <f>ABS(M1803-1)</f>
        <v>1</v>
      </c>
      <c r="O1803">
        <f>SUMIFS(M:M,K:K,"&gt;="&amp;K1803)</f>
        <v>535</v>
      </c>
      <c r="P1803">
        <f>SUMIFS(M:M,K:K,"&lt;"&amp;K1803)+72543</f>
        <v>72600</v>
      </c>
      <c r="Q1803">
        <f>O1803/SUM(M:M)</f>
        <v>0.45185810810810811</v>
      </c>
      <c r="R1803">
        <f>1-P1803/(SUM(N:N)+72543)</f>
        <v>0.14861679546867124</v>
      </c>
      <c r="S1803">
        <v>0.45185810810810811</v>
      </c>
      <c r="T1803">
        <f>1-R1803+Q1803</f>
        <v>1.3032413126394369</v>
      </c>
      <c r="U1803">
        <f>(R1804-R1803)*(Q1804+Q1803)/2</f>
        <v>0</v>
      </c>
    </row>
    <row r="1804" spans="1:21">
      <c r="A1804" t="s">
        <v>16</v>
      </c>
      <c r="B1804" t="s">
        <v>3619</v>
      </c>
      <c r="C1804" t="s">
        <v>3620</v>
      </c>
      <c r="D1804" s="2" t="s">
        <v>13</v>
      </c>
      <c r="E1804">
        <v>18</v>
      </c>
      <c r="F1804">
        <v>284</v>
      </c>
      <c r="G1804" t="s">
        <v>11</v>
      </c>
      <c r="H1804">
        <v>1</v>
      </c>
      <c r="I1804">
        <v>425</v>
      </c>
      <c r="J1804" t="s">
        <v>12</v>
      </c>
      <c r="K1804">
        <v>79.599999999999994</v>
      </c>
      <c r="L1804" s="1">
        <v>8.6999999999999999E-20</v>
      </c>
      <c r="M1804">
        <f>COUNTIF(Лист1!A:A,B1804)</f>
        <v>0</v>
      </c>
      <c r="N1804">
        <f>ABS(M1804-1)</f>
        <v>1</v>
      </c>
      <c r="O1804">
        <f>SUMIFS(M:M,K:K,"&gt;="&amp;K1804)</f>
        <v>535</v>
      </c>
      <c r="P1804">
        <f>SUMIFS(M:M,K:K,"&lt;"&amp;K1804)+72543</f>
        <v>72600</v>
      </c>
      <c r="Q1804">
        <f>O1804/SUM(M:M)</f>
        <v>0.45185810810810811</v>
      </c>
      <c r="R1804">
        <f>1-P1804/(SUM(N:N)+72543)</f>
        <v>0.14861679546867124</v>
      </c>
      <c r="S1804">
        <v>0.45185810810810811</v>
      </c>
      <c r="T1804">
        <f>1-R1804+Q1804</f>
        <v>1.3032413126394369</v>
      </c>
      <c r="U1804">
        <f>(R1805-R1804)*(Q1805+Q1804)/2</f>
        <v>0</v>
      </c>
    </row>
    <row r="1805" spans="1:21">
      <c r="A1805" t="s">
        <v>16</v>
      </c>
      <c r="B1805" t="s">
        <v>3621</v>
      </c>
      <c r="C1805" t="s">
        <v>3622</v>
      </c>
      <c r="D1805" s="2" t="s">
        <v>13</v>
      </c>
      <c r="E1805">
        <v>11</v>
      </c>
      <c r="F1805">
        <v>274</v>
      </c>
      <c r="G1805" t="s">
        <v>11</v>
      </c>
      <c r="H1805">
        <v>1</v>
      </c>
      <c r="I1805">
        <v>425</v>
      </c>
      <c r="J1805" t="s">
        <v>12</v>
      </c>
      <c r="K1805">
        <v>79.5</v>
      </c>
      <c r="L1805" s="1">
        <v>9.1E-20</v>
      </c>
      <c r="M1805">
        <f>COUNTIF(Лист1!A:A,B1805)</f>
        <v>0</v>
      </c>
      <c r="N1805">
        <f>ABS(M1805-1)</f>
        <v>1</v>
      </c>
      <c r="O1805">
        <f>SUMIFS(M:M,K:K,"&gt;="&amp;K1805)</f>
        <v>535</v>
      </c>
      <c r="P1805">
        <f>SUMIFS(M:M,K:K,"&lt;"&amp;K1805)+72543</f>
        <v>72600</v>
      </c>
      <c r="Q1805">
        <f>O1805/SUM(M:M)</f>
        <v>0.45185810810810811</v>
      </c>
      <c r="R1805">
        <f>1-P1805/(SUM(N:N)+72543)</f>
        <v>0.14861679546867124</v>
      </c>
      <c r="S1805">
        <v>0.45185810810810811</v>
      </c>
      <c r="T1805">
        <f>1-R1805+Q1805</f>
        <v>1.3032413126394369</v>
      </c>
      <c r="U1805">
        <f>(R1806-R1805)*(Q1806+Q1805)/2</f>
        <v>0</v>
      </c>
    </row>
    <row r="1806" spans="1:21">
      <c r="A1806" t="s">
        <v>16</v>
      </c>
      <c r="B1806" t="s">
        <v>3623</v>
      </c>
      <c r="C1806" t="s">
        <v>3624</v>
      </c>
      <c r="D1806" s="2" t="s">
        <v>13</v>
      </c>
      <c r="E1806">
        <v>20</v>
      </c>
      <c r="F1806">
        <v>285</v>
      </c>
      <c r="G1806" t="s">
        <v>11</v>
      </c>
      <c r="H1806">
        <v>1</v>
      </c>
      <c r="I1806">
        <v>425</v>
      </c>
      <c r="J1806" t="s">
        <v>12</v>
      </c>
      <c r="K1806">
        <v>79.5</v>
      </c>
      <c r="L1806" s="1">
        <v>9.1999999999999997E-20</v>
      </c>
      <c r="M1806">
        <f>COUNTIF(Лист1!A:A,B1806)</f>
        <v>0</v>
      </c>
      <c r="N1806">
        <f>ABS(M1806-1)</f>
        <v>1</v>
      </c>
      <c r="O1806">
        <f>SUMIFS(M:M,K:K,"&gt;="&amp;K1806)</f>
        <v>535</v>
      </c>
      <c r="P1806">
        <f>SUMIFS(M:M,K:K,"&lt;"&amp;K1806)+72543</f>
        <v>72600</v>
      </c>
      <c r="Q1806">
        <f>O1806/SUM(M:M)</f>
        <v>0.45185810810810811</v>
      </c>
      <c r="R1806">
        <f>1-P1806/(SUM(N:N)+72543)</f>
        <v>0.14861679546867124</v>
      </c>
      <c r="S1806">
        <v>0.45185810810810811</v>
      </c>
      <c r="T1806">
        <f>1-R1806+Q1806</f>
        <v>1.3032413126394369</v>
      </c>
      <c r="U1806">
        <f>(R1807-R1806)*(Q1807+Q1806)/2</f>
        <v>0</v>
      </c>
    </row>
    <row r="1807" spans="1:21">
      <c r="A1807" t="s">
        <v>16</v>
      </c>
      <c r="B1807" t="s">
        <v>3625</v>
      </c>
      <c r="C1807" t="s">
        <v>3626</v>
      </c>
      <c r="D1807" s="2" t="s">
        <v>13</v>
      </c>
      <c r="E1807">
        <v>4</v>
      </c>
      <c r="F1807">
        <v>275</v>
      </c>
      <c r="G1807" t="s">
        <v>11</v>
      </c>
      <c r="H1807">
        <v>1</v>
      </c>
      <c r="I1807">
        <v>425</v>
      </c>
      <c r="J1807" t="s">
        <v>12</v>
      </c>
      <c r="K1807">
        <v>79.5</v>
      </c>
      <c r="L1807" s="1">
        <v>9.4000000000000003E-20</v>
      </c>
      <c r="M1807">
        <f>COUNTIF(Лист1!A:A,B1807)</f>
        <v>0</v>
      </c>
      <c r="N1807">
        <f>ABS(M1807-1)</f>
        <v>1</v>
      </c>
      <c r="O1807">
        <f>SUMIFS(M:M,K:K,"&gt;="&amp;K1807)</f>
        <v>535</v>
      </c>
      <c r="P1807">
        <f>SUMIFS(M:M,K:K,"&lt;"&amp;K1807)+72543</f>
        <v>72600</v>
      </c>
      <c r="Q1807">
        <f>O1807/SUM(M:M)</f>
        <v>0.45185810810810811</v>
      </c>
      <c r="R1807">
        <f>1-P1807/(SUM(N:N)+72543)</f>
        <v>0.14861679546867124</v>
      </c>
      <c r="S1807">
        <v>0.45185810810810811</v>
      </c>
      <c r="T1807">
        <f>1-R1807+Q1807</f>
        <v>1.3032413126394369</v>
      </c>
      <c r="U1807">
        <f>(R1808-R1807)*(Q1808+Q1807)/2</f>
        <v>0</v>
      </c>
    </row>
    <row r="1808" spans="1:21">
      <c r="A1808" t="s">
        <v>16</v>
      </c>
      <c r="B1808" t="s">
        <v>3627</v>
      </c>
      <c r="C1808" t="s">
        <v>3628</v>
      </c>
      <c r="D1808" s="2" t="s">
        <v>13</v>
      </c>
      <c r="E1808">
        <v>17</v>
      </c>
      <c r="F1808">
        <v>282</v>
      </c>
      <c r="G1808" t="s">
        <v>11</v>
      </c>
      <c r="H1808">
        <v>1</v>
      </c>
      <c r="I1808">
        <v>425</v>
      </c>
      <c r="J1808" t="s">
        <v>12</v>
      </c>
      <c r="K1808">
        <v>79.400000000000006</v>
      </c>
      <c r="L1808" s="1">
        <v>9.5999999999999997E-20</v>
      </c>
      <c r="M1808">
        <f>COUNTIF(Лист1!A:A,B1808)</f>
        <v>0</v>
      </c>
      <c r="N1808">
        <f>ABS(M1808-1)</f>
        <v>1</v>
      </c>
      <c r="O1808">
        <f>SUMIFS(M:M,K:K,"&gt;="&amp;K1808)</f>
        <v>535</v>
      </c>
      <c r="P1808">
        <f>SUMIFS(M:M,K:K,"&lt;"&amp;K1808)+72543</f>
        <v>72600</v>
      </c>
      <c r="Q1808">
        <f>O1808/SUM(M:M)</f>
        <v>0.45185810810810811</v>
      </c>
      <c r="R1808">
        <f>1-P1808/(SUM(N:N)+72543)</f>
        <v>0.14861679546867124</v>
      </c>
      <c r="S1808">
        <v>0.45185810810810811</v>
      </c>
      <c r="T1808">
        <f>1-R1808+Q1808</f>
        <v>1.3032413126394369</v>
      </c>
      <c r="U1808">
        <f>(R1809-R1808)*(Q1809+Q1808)/2</f>
        <v>0</v>
      </c>
    </row>
    <row r="1809" spans="1:21">
      <c r="A1809" t="s">
        <v>16</v>
      </c>
      <c r="B1809" t="s">
        <v>3629</v>
      </c>
      <c r="C1809" t="s">
        <v>3630</v>
      </c>
      <c r="D1809" s="2" t="s">
        <v>13</v>
      </c>
      <c r="E1809">
        <v>7</v>
      </c>
      <c r="F1809">
        <v>283</v>
      </c>
      <c r="G1809" t="s">
        <v>11</v>
      </c>
      <c r="H1809">
        <v>1</v>
      </c>
      <c r="I1809">
        <v>425</v>
      </c>
      <c r="J1809" t="s">
        <v>12</v>
      </c>
      <c r="K1809">
        <v>79.400000000000006</v>
      </c>
      <c r="L1809" s="1">
        <v>9.8000000000000003E-20</v>
      </c>
      <c r="M1809">
        <f>COUNTIF(Лист1!A:A,B1809)</f>
        <v>0</v>
      </c>
      <c r="N1809">
        <f>ABS(M1809-1)</f>
        <v>1</v>
      </c>
      <c r="O1809">
        <f>SUMIFS(M:M,K:K,"&gt;="&amp;K1809)</f>
        <v>535</v>
      </c>
      <c r="P1809">
        <f>SUMIFS(M:M,K:K,"&lt;"&amp;K1809)+72543</f>
        <v>72600</v>
      </c>
      <c r="Q1809">
        <f>O1809/SUM(M:M)</f>
        <v>0.45185810810810811</v>
      </c>
      <c r="R1809">
        <f>1-P1809/(SUM(N:N)+72543)</f>
        <v>0.14861679546867124</v>
      </c>
      <c r="S1809">
        <v>0.45185810810810811</v>
      </c>
      <c r="T1809">
        <f>1-R1809+Q1809</f>
        <v>1.3032413126394369</v>
      </c>
      <c r="U1809">
        <f>(R1810-R1809)*(Q1810+Q1809)/2</f>
        <v>0</v>
      </c>
    </row>
    <row r="1810" spans="1:21">
      <c r="A1810" t="s">
        <v>16</v>
      </c>
      <c r="B1810" t="s">
        <v>3631</v>
      </c>
      <c r="C1810" t="s">
        <v>3632</v>
      </c>
      <c r="D1810" s="2" t="s">
        <v>13</v>
      </c>
      <c r="E1810">
        <v>3</v>
      </c>
      <c r="F1810">
        <v>278</v>
      </c>
      <c r="G1810" t="s">
        <v>11</v>
      </c>
      <c r="H1810">
        <v>1</v>
      </c>
      <c r="I1810">
        <v>425</v>
      </c>
      <c r="J1810" t="s">
        <v>12</v>
      </c>
      <c r="K1810">
        <v>79.400000000000006</v>
      </c>
      <c r="L1810" s="1">
        <v>9.9999999999999998E-20</v>
      </c>
      <c r="M1810">
        <f>COUNTIF(Лист1!A:A,B1810)</f>
        <v>0</v>
      </c>
      <c r="N1810">
        <f>ABS(M1810-1)</f>
        <v>1</v>
      </c>
      <c r="O1810">
        <f>SUMIFS(M:M,K:K,"&gt;="&amp;K1810)</f>
        <v>535</v>
      </c>
      <c r="P1810">
        <f>SUMIFS(M:M,K:K,"&lt;"&amp;K1810)+72543</f>
        <v>72600</v>
      </c>
      <c r="Q1810">
        <f>O1810/SUM(M:M)</f>
        <v>0.45185810810810811</v>
      </c>
      <c r="R1810">
        <f>1-P1810/(SUM(N:N)+72543)</f>
        <v>0.14861679546867124</v>
      </c>
      <c r="S1810">
        <v>0.45185810810810811</v>
      </c>
      <c r="T1810">
        <f>1-R1810+Q1810</f>
        <v>1.3032413126394369</v>
      </c>
      <c r="U1810">
        <f>(R1811-R1810)*(Q1811+Q1810)/2</f>
        <v>0</v>
      </c>
    </row>
    <row r="1811" spans="1:21">
      <c r="A1811" t="s">
        <v>16</v>
      </c>
      <c r="B1811" t="s">
        <v>3633</v>
      </c>
      <c r="C1811" t="s">
        <v>3634</v>
      </c>
      <c r="D1811" s="2" t="s">
        <v>13</v>
      </c>
      <c r="E1811">
        <v>8</v>
      </c>
      <c r="F1811">
        <v>273</v>
      </c>
      <c r="G1811" t="s">
        <v>11</v>
      </c>
      <c r="H1811">
        <v>1</v>
      </c>
      <c r="I1811">
        <v>425</v>
      </c>
      <c r="J1811" t="s">
        <v>12</v>
      </c>
      <c r="K1811">
        <v>79.3</v>
      </c>
      <c r="L1811" s="1">
        <v>9.9999999999999998E-20</v>
      </c>
      <c r="M1811">
        <f>COUNTIF(Лист1!A:A,B1811)</f>
        <v>0</v>
      </c>
      <c r="N1811">
        <f>ABS(M1811-1)</f>
        <v>1</v>
      </c>
      <c r="O1811">
        <f>SUMIFS(M:M,K:K,"&gt;="&amp;K1811)</f>
        <v>535</v>
      </c>
      <c r="P1811">
        <f>SUMIFS(M:M,K:K,"&lt;"&amp;K1811)+72543</f>
        <v>72600</v>
      </c>
      <c r="Q1811">
        <f>O1811/SUM(M:M)</f>
        <v>0.45185810810810811</v>
      </c>
      <c r="R1811">
        <f>1-P1811/(SUM(N:N)+72543)</f>
        <v>0.14861679546867124</v>
      </c>
      <c r="S1811">
        <v>0.45185810810810811</v>
      </c>
      <c r="T1811">
        <f>1-R1811+Q1811</f>
        <v>1.3032413126394369</v>
      </c>
      <c r="U1811">
        <f>(R1812-R1811)*(Q1812+Q1811)/2</f>
        <v>0</v>
      </c>
    </row>
    <row r="1812" spans="1:21">
      <c r="A1812" t="s">
        <v>16</v>
      </c>
      <c r="B1812" t="s">
        <v>3635</v>
      </c>
      <c r="C1812" t="s">
        <v>3636</v>
      </c>
      <c r="D1812" s="2" t="s">
        <v>13</v>
      </c>
      <c r="E1812">
        <v>8</v>
      </c>
      <c r="F1812">
        <v>273</v>
      </c>
      <c r="G1812" t="s">
        <v>11</v>
      </c>
      <c r="H1812">
        <v>1</v>
      </c>
      <c r="I1812">
        <v>425</v>
      </c>
      <c r="J1812" t="s">
        <v>12</v>
      </c>
      <c r="K1812">
        <v>79.3</v>
      </c>
      <c r="L1812" s="1">
        <v>9.9999999999999998E-20</v>
      </c>
      <c r="M1812">
        <f>COUNTIF(Лист1!A:A,B1812)</f>
        <v>0</v>
      </c>
      <c r="N1812">
        <f>ABS(M1812-1)</f>
        <v>1</v>
      </c>
      <c r="O1812">
        <f>SUMIFS(M:M,K:K,"&gt;="&amp;K1812)</f>
        <v>535</v>
      </c>
      <c r="P1812">
        <f>SUMIFS(M:M,K:K,"&lt;"&amp;K1812)+72543</f>
        <v>72600</v>
      </c>
      <c r="Q1812">
        <f>O1812/SUM(M:M)</f>
        <v>0.45185810810810811</v>
      </c>
      <c r="R1812">
        <f>1-P1812/(SUM(N:N)+72543)</f>
        <v>0.14861679546867124</v>
      </c>
      <c r="S1812">
        <v>0.45185810810810811</v>
      </c>
      <c r="T1812">
        <f>1-R1812+Q1812</f>
        <v>1.3032413126394369</v>
      </c>
      <c r="U1812">
        <f>(R1813-R1812)*(Q1813+Q1812)/2</f>
        <v>0</v>
      </c>
    </row>
    <row r="1813" spans="1:21">
      <c r="A1813" t="s">
        <v>16</v>
      </c>
      <c r="B1813" t="s">
        <v>3637</v>
      </c>
      <c r="C1813" t="s">
        <v>3638</v>
      </c>
      <c r="D1813" s="2" t="s">
        <v>13</v>
      </c>
      <c r="E1813">
        <v>20</v>
      </c>
      <c r="F1813">
        <v>285</v>
      </c>
      <c r="G1813" t="s">
        <v>11</v>
      </c>
      <c r="H1813">
        <v>1</v>
      </c>
      <c r="I1813">
        <v>425</v>
      </c>
      <c r="J1813" t="s">
        <v>12</v>
      </c>
      <c r="K1813">
        <v>79.3</v>
      </c>
      <c r="L1813" s="1">
        <v>9.9999999999999998E-20</v>
      </c>
      <c r="M1813">
        <f>COUNTIF(Лист1!A:A,B1813)</f>
        <v>0</v>
      </c>
      <c r="N1813">
        <f>ABS(M1813-1)</f>
        <v>1</v>
      </c>
      <c r="O1813">
        <f>SUMIFS(M:M,K:K,"&gt;="&amp;K1813)</f>
        <v>535</v>
      </c>
      <c r="P1813">
        <f>SUMIFS(M:M,K:K,"&lt;"&amp;K1813)+72543</f>
        <v>72600</v>
      </c>
      <c r="Q1813">
        <f>O1813/SUM(M:M)</f>
        <v>0.45185810810810811</v>
      </c>
      <c r="R1813">
        <f>1-P1813/(SUM(N:N)+72543)</f>
        <v>0.14861679546867124</v>
      </c>
      <c r="S1813">
        <v>0.45185810810810811</v>
      </c>
      <c r="T1813">
        <f>1-R1813+Q1813</f>
        <v>1.3032413126394369</v>
      </c>
      <c r="U1813">
        <f>(R1814-R1813)*(Q1814+Q1813)/2</f>
        <v>0</v>
      </c>
    </row>
    <row r="1814" spans="1:21">
      <c r="A1814" t="s">
        <v>16</v>
      </c>
      <c r="B1814" t="s">
        <v>3639</v>
      </c>
      <c r="C1814" t="s">
        <v>3640</v>
      </c>
      <c r="D1814" s="2" t="s">
        <v>13</v>
      </c>
      <c r="E1814">
        <v>1</v>
      </c>
      <c r="F1814">
        <v>285</v>
      </c>
      <c r="G1814" t="s">
        <v>15</v>
      </c>
      <c r="H1814">
        <v>1</v>
      </c>
      <c r="I1814">
        <v>425</v>
      </c>
      <c r="J1814" t="s">
        <v>12</v>
      </c>
      <c r="K1814">
        <v>79.3</v>
      </c>
      <c r="L1814" s="1">
        <v>1.0999999999999999E-19</v>
      </c>
      <c r="M1814">
        <f>COUNTIF(Лист1!A:A,B1814)</f>
        <v>0</v>
      </c>
      <c r="N1814">
        <f>ABS(M1814-1)</f>
        <v>1</v>
      </c>
      <c r="O1814">
        <f>SUMIFS(M:M,K:K,"&gt;="&amp;K1814)</f>
        <v>535</v>
      </c>
      <c r="P1814">
        <f>SUMIFS(M:M,K:K,"&lt;"&amp;K1814)+72543</f>
        <v>72600</v>
      </c>
      <c r="Q1814">
        <f>O1814/SUM(M:M)</f>
        <v>0.45185810810810811</v>
      </c>
      <c r="R1814">
        <f>1-P1814/(SUM(N:N)+72543)</f>
        <v>0.14861679546867124</v>
      </c>
      <c r="S1814">
        <v>0.45185810810810811</v>
      </c>
      <c r="T1814">
        <f>1-R1814+Q1814</f>
        <v>1.3032413126394369</v>
      </c>
      <c r="U1814">
        <f>(R1815-R1814)*(Q1815+Q1814)/2</f>
        <v>0</v>
      </c>
    </row>
    <row r="1815" spans="1:21">
      <c r="A1815" t="s">
        <v>16</v>
      </c>
      <c r="B1815" t="s">
        <v>3641</v>
      </c>
      <c r="C1815" t="s">
        <v>3642</v>
      </c>
      <c r="D1815" s="2" t="s">
        <v>13</v>
      </c>
      <c r="E1815">
        <v>8</v>
      </c>
      <c r="F1815">
        <v>275</v>
      </c>
      <c r="G1815" t="s">
        <v>11</v>
      </c>
      <c r="H1815">
        <v>1</v>
      </c>
      <c r="I1815">
        <v>425</v>
      </c>
      <c r="J1815" t="s">
        <v>12</v>
      </c>
      <c r="K1815">
        <v>79.2</v>
      </c>
      <c r="L1815" s="1">
        <v>1.0999999999999999E-19</v>
      </c>
      <c r="M1815">
        <f>COUNTIF(Лист1!A:A,B1815)</f>
        <v>0</v>
      </c>
      <c r="N1815">
        <f>ABS(M1815-1)</f>
        <v>1</v>
      </c>
      <c r="O1815">
        <f>SUMIFS(M:M,K:K,"&gt;="&amp;K1815)</f>
        <v>535</v>
      </c>
      <c r="P1815">
        <f>SUMIFS(M:M,K:K,"&lt;"&amp;K1815)+72543</f>
        <v>72600</v>
      </c>
      <c r="Q1815">
        <f>O1815/SUM(M:M)</f>
        <v>0.45185810810810811</v>
      </c>
      <c r="R1815">
        <f>1-P1815/(SUM(N:N)+72543)</f>
        <v>0.14861679546867124</v>
      </c>
      <c r="S1815">
        <v>0.45185810810810811</v>
      </c>
      <c r="T1815">
        <f>1-R1815+Q1815</f>
        <v>1.3032413126394369</v>
      </c>
      <c r="U1815">
        <f>(R1816-R1815)*(Q1816+Q1815)/2</f>
        <v>0</v>
      </c>
    </row>
    <row r="1816" spans="1:21">
      <c r="A1816" t="s">
        <v>16</v>
      </c>
      <c r="B1816" t="s">
        <v>3643</v>
      </c>
      <c r="C1816" t="s">
        <v>3644</v>
      </c>
      <c r="D1816" s="2" t="s">
        <v>13</v>
      </c>
      <c r="E1816">
        <v>20</v>
      </c>
      <c r="F1816">
        <v>285</v>
      </c>
      <c r="G1816" t="s">
        <v>11</v>
      </c>
      <c r="H1816">
        <v>1</v>
      </c>
      <c r="I1816">
        <v>425</v>
      </c>
      <c r="J1816" t="s">
        <v>12</v>
      </c>
      <c r="K1816">
        <v>79.2</v>
      </c>
      <c r="L1816" s="1">
        <v>1.0999999999999999E-19</v>
      </c>
      <c r="M1816">
        <f>COUNTIF(Лист1!A:A,B1816)</f>
        <v>0</v>
      </c>
      <c r="N1816">
        <f>ABS(M1816-1)</f>
        <v>1</v>
      </c>
      <c r="O1816">
        <f>SUMIFS(M:M,K:K,"&gt;="&amp;K1816)</f>
        <v>535</v>
      </c>
      <c r="P1816">
        <f>SUMIFS(M:M,K:K,"&lt;"&amp;K1816)+72543</f>
        <v>72600</v>
      </c>
      <c r="Q1816">
        <f>O1816/SUM(M:M)</f>
        <v>0.45185810810810811</v>
      </c>
      <c r="R1816">
        <f>1-P1816/(SUM(N:N)+72543)</f>
        <v>0.14861679546867124</v>
      </c>
      <c r="S1816">
        <v>0.45185810810810811</v>
      </c>
      <c r="T1816">
        <f>1-R1816+Q1816</f>
        <v>1.3032413126394369</v>
      </c>
      <c r="U1816">
        <f>(R1817-R1816)*(Q1817+Q1816)/2</f>
        <v>0</v>
      </c>
    </row>
    <row r="1817" spans="1:21">
      <c r="A1817" t="s">
        <v>16</v>
      </c>
      <c r="B1817" t="s">
        <v>3645</v>
      </c>
      <c r="C1817" t="s">
        <v>3646</v>
      </c>
      <c r="D1817" s="2" t="s">
        <v>13</v>
      </c>
      <c r="E1817">
        <v>8</v>
      </c>
      <c r="F1817">
        <v>278</v>
      </c>
      <c r="G1817" t="s">
        <v>11</v>
      </c>
      <c r="H1817">
        <v>1</v>
      </c>
      <c r="I1817">
        <v>425</v>
      </c>
      <c r="J1817" t="s">
        <v>12</v>
      </c>
      <c r="K1817">
        <v>79.2</v>
      </c>
      <c r="L1817" s="1">
        <v>1.2000000000000001E-19</v>
      </c>
      <c r="M1817">
        <f>COUNTIF(Лист1!A:A,B1817)</f>
        <v>0</v>
      </c>
      <c r="N1817">
        <f>ABS(M1817-1)</f>
        <v>1</v>
      </c>
      <c r="O1817">
        <f>SUMIFS(M:M,K:K,"&gt;="&amp;K1817)</f>
        <v>535</v>
      </c>
      <c r="P1817">
        <f>SUMIFS(M:M,K:K,"&lt;"&amp;K1817)+72543</f>
        <v>72600</v>
      </c>
      <c r="Q1817">
        <f>O1817/SUM(M:M)</f>
        <v>0.45185810810810811</v>
      </c>
      <c r="R1817">
        <f>1-P1817/(SUM(N:N)+72543)</f>
        <v>0.14861679546867124</v>
      </c>
      <c r="S1817">
        <v>0.45185810810810811</v>
      </c>
      <c r="T1817">
        <f>1-R1817+Q1817</f>
        <v>1.3032413126394369</v>
      </c>
      <c r="U1817">
        <f>(R1818-R1817)*(Q1818+Q1817)/2</f>
        <v>0</v>
      </c>
    </row>
    <row r="1818" spans="1:21">
      <c r="A1818" t="s">
        <v>16</v>
      </c>
      <c r="B1818" t="s">
        <v>3647</v>
      </c>
      <c r="C1818" t="s">
        <v>3648</v>
      </c>
      <c r="D1818" s="2" t="s">
        <v>13</v>
      </c>
      <c r="E1818">
        <v>4</v>
      </c>
      <c r="F1818">
        <v>274</v>
      </c>
      <c r="G1818" t="s">
        <v>11</v>
      </c>
      <c r="H1818">
        <v>1</v>
      </c>
      <c r="I1818">
        <v>425</v>
      </c>
      <c r="J1818" t="s">
        <v>12</v>
      </c>
      <c r="K1818">
        <v>79.2</v>
      </c>
      <c r="L1818" s="1">
        <v>1.2000000000000001E-19</v>
      </c>
      <c r="M1818">
        <f>COUNTIF(Лист1!A:A,B1818)</f>
        <v>0</v>
      </c>
      <c r="N1818">
        <f>ABS(M1818-1)</f>
        <v>1</v>
      </c>
      <c r="O1818">
        <f>SUMIFS(M:M,K:K,"&gt;="&amp;K1818)</f>
        <v>535</v>
      </c>
      <c r="P1818">
        <f>SUMIFS(M:M,K:K,"&lt;"&amp;K1818)+72543</f>
        <v>72600</v>
      </c>
      <c r="Q1818">
        <f>O1818/SUM(M:M)</f>
        <v>0.45185810810810811</v>
      </c>
      <c r="R1818">
        <f>1-P1818/(SUM(N:N)+72543)</f>
        <v>0.14861679546867124</v>
      </c>
      <c r="S1818">
        <v>0.45185810810810811</v>
      </c>
      <c r="T1818">
        <f>1-R1818+Q1818</f>
        <v>1.3032413126394369</v>
      </c>
      <c r="U1818">
        <f>(R1819-R1818)*(Q1819+Q1818)/2</f>
        <v>0</v>
      </c>
    </row>
    <row r="1819" spans="1:21">
      <c r="A1819" t="s">
        <v>16</v>
      </c>
      <c r="B1819" t="s">
        <v>3649</v>
      </c>
      <c r="C1819" t="s">
        <v>3650</v>
      </c>
      <c r="D1819" s="2" t="s">
        <v>13</v>
      </c>
      <c r="E1819">
        <v>9</v>
      </c>
      <c r="F1819">
        <v>282</v>
      </c>
      <c r="G1819" t="s">
        <v>11</v>
      </c>
      <c r="H1819">
        <v>1</v>
      </c>
      <c r="I1819">
        <v>425</v>
      </c>
      <c r="J1819" t="s">
        <v>12</v>
      </c>
      <c r="K1819">
        <v>79.2</v>
      </c>
      <c r="L1819" s="1">
        <v>1.2000000000000001E-19</v>
      </c>
      <c r="M1819">
        <f>COUNTIF(Лист1!A:A,B1819)</f>
        <v>0</v>
      </c>
      <c r="N1819">
        <f>ABS(M1819-1)</f>
        <v>1</v>
      </c>
      <c r="O1819">
        <f>SUMIFS(M:M,K:K,"&gt;="&amp;K1819)</f>
        <v>535</v>
      </c>
      <c r="P1819">
        <f>SUMIFS(M:M,K:K,"&lt;"&amp;K1819)+72543</f>
        <v>72600</v>
      </c>
      <c r="Q1819">
        <f>O1819/SUM(M:M)</f>
        <v>0.45185810810810811</v>
      </c>
      <c r="R1819">
        <f>1-P1819/(SUM(N:N)+72543)</f>
        <v>0.14861679546867124</v>
      </c>
      <c r="S1819">
        <v>0.45185810810810811</v>
      </c>
      <c r="T1819">
        <f>1-R1819+Q1819</f>
        <v>1.3032413126394369</v>
      </c>
      <c r="U1819">
        <f>(R1820-R1819)*(Q1820+Q1819)/2</f>
        <v>0</v>
      </c>
    </row>
    <row r="1820" spans="1:21">
      <c r="A1820" t="s">
        <v>16</v>
      </c>
      <c r="B1820" t="s">
        <v>3651</v>
      </c>
      <c r="C1820" t="s">
        <v>3652</v>
      </c>
      <c r="D1820" s="2" t="s">
        <v>13</v>
      </c>
      <c r="E1820">
        <v>9</v>
      </c>
      <c r="F1820">
        <v>282</v>
      </c>
      <c r="G1820" t="s">
        <v>11</v>
      </c>
      <c r="H1820">
        <v>1</v>
      </c>
      <c r="I1820">
        <v>425</v>
      </c>
      <c r="J1820" t="s">
        <v>12</v>
      </c>
      <c r="K1820">
        <v>79.2</v>
      </c>
      <c r="L1820" s="1">
        <v>1.2000000000000001E-19</v>
      </c>
      <c r="M1820">
        <f>COUNTIF(Лист1!A:A,B1820)</f>
        <v>0</v>
      </c>
      <c r="N1820">
        <f>ABS(M1820-1)</f>
        <v>1</v>
      </c>
      <c r="O1820">
        <f>SUMIFS(M:M,K:K,"&gt;="&amp;K1820)</f>
        <v>535</v>
      </c>
      <c r="P1820">
        <f>SUMIFS(M:M,K:K,"&lt;"&amp;K1820)+72543</f>
        <v>72600</v>
      </c>
      <c r="Q1820">
        <f>O1820/SUM(M:M)</f>
        <v>0.45185810810810811</v>
      </c>
      <c r="R1820">
        <f>1-P1820/(SUM(N:N)+72543)</f>
        <v>0.14861679546867124</v>
      </c>
      <c r="S1820">
        <v>0.45185810810810811</v>
      </c>
      <c r="T1820">
        <f>1-R1820+Q1820</f>
        <v>1.3032413126394369</v>
      </c>
      <c r="U1820">
        <f>(R1821-R1820)*(Q1821+Q1820)/2</f>
        <v>0</v>
      </c>
    </row>
    <row r="1821" spans="1:21">
      <c r="A1821" t="s">
        <v>16</v>
      </c>
      <c r="B1821" t="s">
        <v>3653</v>
      </c>
      <c r="C1821" t="s">
        <v>3654</v>
      </c>
      <c r="D1821" s="2" t="s">
        <v>13</v>
      </c>
      <c r="E1821">
        <v>12</v>
      </c>
      <c r="F1821">
        <v>277</v>
      </c>
      <c r="G1821" t="s">
        <v>11</v>
      </c>
      <c r="H1821">
        <v>1</v>
      </c>
      <c r="I1821">
        <v>425</v>
      </c>
      <c r="J1821" t="s">
        <v>12</v>
      </c>
      <c r="K1821">
        <v>79.099999999999994</v>
      </c>
      <c r="L1821" s="1">
        <v>1.2000000000000001E-19</v>
      </c>
      <c r="M1821">
        <f>COUNTIF(Лист1!A:A,B1821)</f>
        <v>0</v>
      </c>
      <c r="N1821">
        <f>ABS(M1821-1)</f>
        <v>1</v>
      </c>
      <c r="O1821">
        <f>SUMIFS(M:M,K:K,"&gt;="&amp;K1821)</f>
        <v>535</v>
      </c>
      <c r="P1821">
        <f>SUMIFS(M:M,K:K,"&lt;"&amp;K1821)+72543</f>
        <v>72600</v>
      </c>
      <c r="Q1821">
        <f>O1821/SUM(M:M)</f>
        <v>0.45185810810810811</v>
      </c>
      <c r="R1821">
        <f>1-P1821/(SUM(N:N)+72543)</f>
        <v>0.14861679546867124</v>
      </c>
      <c r="S1821">
        <v>0.45185810810810811</v>
      </c>
      <c r="T1821">
        <f>1-R1821+Q1821</f>
        <v>1.3032413126394369</v>
      </c>
      <c r="U1821">
        <f>(R1822-R1821)*(Q1822+Q1821)/2</f>
        <v>0</v>
      </c>
    </row>
    <row r="1822" spans="1:21">
      <c r="A1822" t="s">
        <v>16</v>
      </c>
      <c r="B1822" t="s">
        <v>3655</v>
      </c>
      <c r="C1822" t="s">
        <v>3656</v>
      </c>
      <c r="D1822" s="2" t="s">
        <v>13</v>
      </c>
      <c r="E1822">
        <v>18</v>
      </c>
      <c r="F1822">
        <v>283</v>
      </c>
      <c r="G1822" t="s">
        <v>11</v>
      </c>
      <c r="H1822">
        <v>1</v>
      </c>
      <c r="I1822">
        <v>425</v>
      </c>
      <c r="J1822" t="s">
        <v>12</v>
      </c>
      <c r="K1822">
        <v>79.099999999999994</v>
      </c>
      <c r="L1822" s="1">
        <v>1.2000000000000001E-19</v>
      </c>
      <c r="M1822">
        <f>COUNTIF(Лист1!A:A,B1822)</f>
        <v>0</v>
      </c>
      <c r="N1822">
        <f>ABS(M1822-1)</f>
        <v>1</v>
      </c>
      <c r="O1822">
        <f>SUMIFS(M:M,K:K,"&gt;="&amp;K1822)</f>
        <v>535</v>
      </c>
      <c r="P1822">
        <f>SUMIFS(M:M,K:K,"&lt;"&amp;K1822)+72543</f>
        <v>72600</v>
      </c>
      <c r="Q1822">
        <f>O1822/SUM(M:M)</f>
        <v>0.45185810810810811</v>
      </c>
      <c r="R1822">
        <f>1-P1822/(SUM(N:N)+72543)</f>
        <v>0.14861679546867124</v>
      </c>
      <c r="S1822">
        <v>0.45185810810810811</v>
      </c>
      <c r="T1822">
        <f>1-R1822+Q1822</f>
        <v>1.3032413126394369</v>
      </c>
      <c r="U1822">
        <f>(R1823-R1822)*(Q1823+Q1822)/2</f>
        <v>0</v>
      </c>
    </row>
    <row r="1823" spans="1:21">
      <c r="A1823" t="s">
        <v>16</v>
      </c>
      <c r="B1823" t="s">
        <v>3657</v>
      </c>
      <c r="C1823" t="s">
        <v>3658</v>
      </c>
      <c r="D1823" s="2" t="s">
        <v>13</v>
      </c>
      <c r="E1823">
        <v>1</v>
      </c>
      <c r="F1823">
        <v>271</v>
      </c>
      <c r="G1823" t="s">
        <v>15</v>
      </c>
      <c r="H1823">
        <v>1</v>
      </c>
      <c r="I1823">
        <v>425</v>
      </c>
      <c r="J1823" t="s">
        <v>12</v>
      </c>
      <c r="K1823">
        <v>79.099999999999994</v>
      </c>
      <c r="L1823" s="1">
        <v>1.2000000000000001E-19</v>
      </c>
      <c r="M1823">
        <f>COUNTIF(Лист1!A:A,B1823)</f>
        <v>0</v>
      </c>
      <c r="N1823">
        <f>ABS(M1823-1)</f>
        <v>1</v>
      </c>
      <c r="O1823">
        <f>SUMIFS(M:M,K:K,"&gt;="&amp;K1823)</f>
        <v>535</v>
      </c>
      <c r="P1823">
        <f>SUMIFS(M:M,K:K,"&lt;"&amp;K1823)+72543</f>
        <v>72600</v>
      </c>
      <c r="Q1823">
        <f>O1823/SUM(M:M)</f>
        <v>0.45185810810810811</v>
      </c>
      <c r="R1823">
        <f>1-P1823/(SUM(N:N)+72543)</f>
        <v>0.14861679546867124</v>
      </c>
      <c r="S1823">
        <v>0.45185810810810811</v>
      </c>
      <c r="T1823">
        <f>1-R1823+Q1823</f>
        <v>1.3032413126394369</v>
      </c>
      <c r="U1823">
        <f>(R1824-R1823)*(Q1824+Q1823)/2</f>
        <v>0</v>
      </c>
    </row>
    <row r="1824" spans="1:21">
      <c r="A1824" t="s">
        <v>16</v>
      </c>
      <c r="B1824" t="s">
        <v>3659</v>
      </c>
      <c r="C1824" t="s">
        <v>3660</v>
      </c>
      <c r="D1824" s="2" t="s">
        <v>13</v>
      </c>
      <c r="E1824">
        <v>19</v>
      </c>
      <c r="F1824">
        <v>284</v>
      </c>
      <c r="G1824" t="s">
        <v>11</v>
      </c>
      <c r="H1824">
        <v>1</v>
      </c>
      <c r="I1824">
        <v>425</v>
      </c>
      <c r="J1824" t="s">
        <v>12</v>
      </c>
      <c r="K1824">
        <v>79.099999999999994</v>
      </c>
      <c r="L1824" s="1">
        <v>1.3000000000000001E-19</v>
      </c>
      <c r="M1824">
        <f>COUNTIF(Лист1!A:A,B1824)</f>
        <v>0</v>
      </c>
      <c r="N1824">
        <f>ABS(M1824-1)</f>
        <v>1</v>
      </c>
      <c r="O1824">
        <f>SUMIFS(M:M,K:K,"&gt;="&amp;K1824)</f>
        <v>535</v>
      </c>
      <c r="P1824">
        <f>SUMIFS(M:M,K:K,"&lt;"&amp;K1824)+72543</f>
        <v>72600</v>
      </c>
      <c r="Q1824">
        <f>O1824/SUM(M:M)</f>
        <v>0.45185810810810811</v>
      </c>
      <c r="R1824">
        <f>1-P1824/(SUM(N:N)+72543)</f>
        <v>0.14861679546867124</v>
      </c>
      <c r="S1824">
        <v>0.45185810810810811</v>
      </c>
      <c r="T1824">
        <f>1-R1824+Q1824</f>
        <v>1.3032413126394369</v>
      </c>
      <c r="U1824">
        <f>(R1825-R1824)*(Q1825+Q1824)/2</f>
        <v>0</v>
      </c>
    </row>
    <row r="1825" spans="1:21">
      <c r="A1825" t="s">
        <v>16</v>
      </c>
      <c r="B1825" t="s">
        <v>3661</v>
      </c>
      <c r="C1825" t="s">
        <v>3662</v>
      </c>
      <c r="D1825" s="2" t="s">
        <v>13</v>
      </c>
      <c r="E1825">
        <v>7</v>
      </c>
      <c r="F1825">
        <v>276</v>
      </c>
      <c r="G1825" t="s">
        <v>11</v>
      </c>
      <c r="H1825">
        <v>1</v>
      </c>
      <c r="I1825">
        <v>425</v>
      </c>
      <c r="J1825" t="s">
        <v>12</v>
      </c>
      <c r="K1825">
        <v>79</v>
      </c>
      <c r="L1825" s="1">
        <v>1.3000000000000001E-19</v>
      </c>
      <c r="M1825">
        <f>COUNTIF(Лист1!A:A,B1825)</f>
        <v>0</v>
      </c>
      <c r="N1825">
        <f>ABS(M1825-1)</f>
        <v>1</v>
      </c>
      <c r="O1825">
        <f>SUMIFS(M:M,K:K,"&gt;="&amp;K1825)</f>
        <v>535</v>
      </c>
      <c r="P1825">
        <f>SUMIFS(M:M,K:K,"&lt;"&amp;K1825)+72543</f>
        <v>72600</v>
      </c>
      <c r="Q1825">
        <f>O1825/SUM(M:M)</f>
        <v>0.45185810810810811</v>
      </c>
      <c r="R1825">
        <f>1-P1825/(SUM(N:N)+72543)</f>
        <v>0.14861679546867124</v>
      </c>
      <c r="S1825">
        <v>0.45185810810810811</v>
      </c>
      <c r="T1825">
        <f>1-R1825+Q1825</f>
        <v>1.3032413126394369</v>
      </c>
      <c r="U1825">
        <f>(R1826-R1825)*(Q1826+Q1825)/2</f>
        <v>5.3039110316988403E-6</v>
      </c>
    </row>
    <row r="1826" spans="1:21">
      <c r="A1826" t="s">
        <v>16</v>
      </c>
      <c r="B1826" t="s">
        <v>3663</v>
      </c>
      <c r="C1826" t="s">
        <v>3664</v>
      </c>
      <c r="D1826" s="2" t="s">
        <v>13</v>
      </c>
      <c r="E1826">
        <v>4</v>
      </c>
      <c r="F1826">
        <v>279</v>
      </c>
      <c r="G1826" t="s">
        <v>11</v>
      </c>
      <c r="H1826">
        <v>1</v>
      </c>
      <c r="I1826">
        <v>425</v>
      </c>
      <c r="J1826" t="s">
        <v>12</v>
      </c>
      <c r="K1826">
        <v>78.900000000000006</v>
      </c>
      <c r="L1826" s="1">
        <v>1.4E-19</v>
      </c>
      <c r="M1826">
        <f>COUNTIF(Лист1!A:A,B1826)</f>
        <v>0</v>
      </c>
      <c r="N1826">
        <f>ABS(M1826-1)</f>
        <v>1</v>
      </c>
      <c r="O1826">
        <f>SUMIFS(M:M,K:K,"&gt;="&amp;K1826)</f>
        <v>536</v>
      </c>
      <c r="P1826">
        <f>SUMIFS(M:M,K:K,"&lt;"&amp;K1826)+72543</f>
        <v>72599</v>
      </c>
      <c r="Q1826">
        <f>O1826/SUM(M:M)</f>
        <v>0.45270270270270269</v>
      </c>
      <c r="R1826">
        <f>1-P1826/(SUM(N:N)+72543)</f>
        <v>0.14862852251005598</v>
      </c>
      <c r="S1826">
        <v>0.45270270270270269</v>
      </c>
      <c r="T1826">
        <f>1-R1826+Q1826</f>
        <v>1.3040741801926468</v>
      </c>
      <c r="U1826">
        <f>(R1827-R1826)*(Q1827+Q1826)/2</f>
        <v>0</v>
      </c>
    </row>
    <row r="1827" spans="1:21">
      <c r="A1827" t="s">
        <v>16</v>
      </c>
      <c r="B1827" t="s">
        <v>3665</v>
      </c>
      <c r="C1827" t="s">
        <v>3666</v>
      </c>
      <c r="D1827" s="2" t="s">
        <v>13</v>
      </c>
      <c r="E1827">
        <v>1</v>
      </c>
      <c r="F1827">
        <v>318</v>
      </c>
      <c r="G1827" t="s">
        <v>15</v>
      </c>
      <c r="H1827">
        <v>1</v>
      </c>
      <c r="I1827">
        <v>425</v>
      </c>
      <c r="J1827" t="s">
        <v>12</v>
      </c>
      <c r="K1827">
        <v>78.900000000000006</v>
      </c>
      <c r="L1827" s="1">
        <v>1.4E-19</v>
      </c>
      <c r="M1827">
        <f>COUNTIF(Лист1!A:A,B1827)</f>
        <v>1</v>
      </c>
      <c r="N1827">
        <f>ABS(M1827-1)</f>
        <v>0</v>
      </c>
      <c r="O1827">
        <f>SUMIFS(M:M,K:K,"&gt;="&amp;K1827)</f>
        <v>536</v>
      </c>
      <c r="P1827">
        <f>SUMIFS(M:M,K:K,"&lt;"&amp;K1827)+72543</f>
        <v>72599</v>
      </c>
      <c r="Q1827">
        <f>O1827/SUM(M:M)</f>
        <v>0.45270270270270269</v>
      </c>
      <c r="R1827">
        <f>1-P1827/(SUM(N:N)+72543)</f>
        <v>0.14862852251005598</v>
      </c>
      <c r="S1827">
        <v>0.45270270270270269</v>
      </c>
      <c r="T1827">
        <f>1-R1827+Q1827</f>
        <v>1.3040741801926468</v>
      </c>
      <c r="U1827">
        <f>(R1828-R1827)*(Q1828+Q1827)/2</f>
        <v>0</v>
      </c>
    </row>
    <row r="1828" spans="1:21">
      <c r="A1828" t="s">
        <v>16</v>
      </c>
      <c r="B1828" t="s">
        <v>3667</v>
      </c>
      <c r="C1828" t="s">
        <v>3668</v>
      </c>
      <c r="D1828" s="2" t="s">
        <v>13</v>
      </c>
      <c r="E1828">
        <v>20</v>
      </c>
      <c r="F1828">
        <v>285</v>
      </c>
      <c r="G1828" t="s">
        <v>11</v>
      </c>
      <c r="H1828">
        <v>1</v>
      </c>
      <c r="I1828">
        <v>425</v>
      </c>
      <c r="J1828" t="s">
        <v>12</v>
      </c>
      <c r="K1828">
        <v>78.900000000000006</v>
      </c>
      <c r="L1828" s="1">
        <v>1.4E-19</v>
      </c>
      <c r="M1828">
        <f>COUNTIF(Лист1!A:A,B1828)</f>
        <v>0</v>
      </c>
      <c r="N1828">
        <f>ABS(M1828-1)</f>
        <v>1</v>
      </c>
      <c r="O1828">
        <f>SUMIFS(M:M,K:K,"&gt;="&amp;K1828)</f>
        <v>536</v>
      </c>
      <c r="P1828">
        <f>SUMIFS(M:M,K:K,"&lt;"&amp;K1828)+72543</f>
        <v>72599</v>
      </c>
      <c r="Q1828">
        <f>O1828/SUM(M:M)</f>
        <v>0.45270270270270269</v>
      </c>
      <c r="R1828">
        <f>1-P1828/(SUM(N:N)+72543)</f>
        <v>0.14862852251005598</v>
      </c>
      <c r="S1828">
        <v>0.45270270270270269</v>
      </c>
      <c r="T1828">
        <f>1-R1828+Q1828</f>
        <v>1.3040741801926468</v>
      </c>
      <c r="U1828">
        <f>(R1829-R1828)*(Q1829+Q1828)/2</f>
        <v>5.3138156274126769E-6</v>
      </c>
    </row>
    <row r="1829" spans="1:21">
      <c r="A1829" t="s">
        <v>16</v>
      </c>
      <c r="B1829" t="s">
        <v>3669</v>
      </c>
      <c r="C1829" t="s">
        <v>3670</v>
      </c>
      <c r="D1829" s="2" t="s">
        <v>13</v>
      </c>
      <c r="E1829">
        <v>1</v>
      </c>
      <c r="F1829">
        <v>267</v>
      </c>
      <c r="G1829" t="s">
        <v>15</v>
      </c>
      <c r="H1829">
        <v>1</v>
      </c>
      <c r="I1829">
        <v>425</v>
      </c>
      <c r="J1829" t="s">
        <v>12</v>
      </c>
      <c r="K1829">
        <v>78.8</v>
      </c>
      <c r="L1829" s="1">
        <v>1.5E-19</v>
      </c>
      <c r="M1829">
        <f>COUNTIF(Лист1!A:A,B1829)</f>
        <v>0</v>
      </c>
      <c r="N1829">
        <f>ABS(M1829-1)</f>
        <v>1</v>
      </c>
      <c r="O1829">
        <f>SUMIFS(M:M,K:K,"&gt;="&amp;K1829)</f>
        <v>537</v>
      </c>
      <c r="P1829">
        <f>SUMIFS(M:M,K:K,"&lt;"&amp;K1829)+72543</f>
        <v>72598</v>
      </c>
      <c r="Q1829">
        <f>O1829/SUM(M:M)</f>
        <v>0.45354729729729731</v>
      </c>
      <c r="R1829">
        <f>1-P1829/(SUM(N:N)+72543)</f>
        <v>0.14864024955144062</v>
      </c>
      <c r="S1829">
        <v>0.45354729729729731</v>
      </c>
      <c r="T1829">
        <f>1-R1829+Q1829</f>
        <v>1.3049070477458566</v>
      </c>
      <c r="U1829">
        <f>(R1830-R1829)*(Q1830+Q1829)/2</f>
        <v>0</v>
      </c>
    </row>
    <row r="1830" spans="1:21">
      <c r="A1830" t="s">
        <v>16</v>
      </c>
      <c r="B1830" t="s">
        <v>3671</v>
      </c>
      <c r="C1830" t="s">
        <v>3672</v>
      </c>
      <c r="D1830" s="2" t="s">
        <v>13</v>
      </c>
      <c r="E1830">
        <v>9</v>
      </c>
      <c r="F1830">
        <v>373</v>
      </c>
      <c r="G1830" t="s">
        <v>11</v>
      </c>
      <c r="H1830">
        <v>1</v>
      </c>
      <c r="I1830">
        <v>425</v>
      </c>
      <c r="J1830" t="s">
        <v>12</v>
      </c>
      <c r="K1830">
        <v>78.8</v>
      </c>
      <c r="L1830" s="1">
        <v>1.5999999999999999E-19</v>
      </c>
      <c r="M1830">
        <f>COUNTIF(Лист1!A:A,B1830)</f>
        <v>1</v>
      </c>
      <c r="N1830">
        <f>ABS(M1830-1)</f>
        <v>0</v>
      </c>
      <c r="O1830">
        <f>SUMIFS(M:M,K:K,"&gt;="&amp;K1830)</f>
        <v>537</v>
      </c>
      <c r="P1830">
        <f>SUMIFS(M:M,K:K,"&lt;"&amp;K1830)+72543</f>
        <v>72598</v>
      </c>
      <c r="Q1830">
        <f>O1830/SUM(M:M)</f>
        <v>0.45354729729729731</v>
      </c>
      <c r="R1830">
        <f>1-P1830/(SUM(N:N)+72543)</f>
        <v>0.14864024955144062</v>
      </c>
      <c r="S1830">
        <v>0.45354729729729731</v>
      </c>
      <c r="T1830">
        <f>1-R1830+Q1830</f>
        <v>1.3049070477458566</v>
      </c>
      <c r="U1830">
        <f>(R1831-R1830)*(Q1831+Q1830)/2</f>
        <v>0</v>
      </c>
    </row>
    <row r="1831" spans="1:21">
      <c r="A1831" t="s">
        <v>16</v>
      </c>
      <c r="B1831" t="s">
        <v>3673</v>
      </c>
      <c r="C1831" t="s">
        <v>3674</v>
      </c>
      <c r="D1831" s="2" t="s">
        <v>13</v>
      </c>
      <c r="E1831">
        <v>1</v>
      </c>
      <c r="F1831">
        <v>282</v>
      </c>
      <c r="G1831" t="s">
        <v>15</v>
      </c>
      <c r="H1831">
        <v>1</v>
      </c>
      <c r="I1831">
        <v>425</v>
      </c>
      <c r="J1831" t="s">
        <v>12</v>
      </c>
      <c r="K1831">
        <v>78.7</v>
      </c>
      <c r="L1831" s="1">
        <v>1.5999999999999999E-19</v>
      </c>
      <c r="M1831">
        <f>COUNTIF(Лист1!A:A,B1831)</f>
        <v>0</v>
      </c>
      <c r="N1831">
        <f>ABS(M1831-1)</f>
        <v>1</v>
      </c>
      <c r="O1831">
        <f>SUMIFS(M:M,K:K,"&gt;="&amp;K1831)</f>
        <v>537</v>
      </c>
      <c r="P1831">
        <f>SUMIFS(M:M,K:K,"&lt;"&amp;K1831)+72543</f>
        <v>72598</v>
      </c>
      <c r="Q1831">
        <f>O1831/SUM(M:M)</f>
        <v>0.45354729729729731</v>
      </c>
      <c r="R1831">
        <f>1-P1831/(SUM(N:N)+72543)</f>
        <v>0.14864024955144062</v>
      </c>
      <c r="S1831">
        <v>0.45354729729729731</v>
      </c>
      <c r="T1831">
        <f>1-R1831+Q1831</f>
        <v>1.3049070477458566</v>
      </c>
      <c r="U1831">
        <f>(R1832-R1831)*(Q1832+Q1831)/2</f>
        <v>0</v>
      </c>
    </row>
    <row r="1832" spans="1:21">
      <c r="A1832" t="s">
        <v>16</v>
      </c>
      <c r="B1832" t="s">
        <v>3675</v>
      </c>
      <c r="C1832" t="s">
        <v>3676</v>
      </c>
      <c r="D1832" s="2" t="s">
        <v>13</v>
      </c>
      <c r="E1832">
        <v>1</v>
      </c>
      <c r="F1832">
        <v>285</v>
      </c>
      <c r="G1832" t="s">
        <v>15</v>
      </c>
      <c r="H1832">
        <v>1</v>
      </c>
      <c r="I1832">
        <v>425</v>
      </c>
      <c r="J1832" t="s">
        <v>12</v>
      </c>
      <c r="K1832">
        <v>78.7</v>
      </c>
      <c r="L1832" s="1">
        <v>1.5999999999999999E-19</v>
      </c>
      <c r="M1832">
        <f>COUNTIF(Лист1!A:A,B1832)</f>
        <v>0</v>
      </c>
      <c r="N1832">
        <f>ABS(M1832-1)</f>
        <v>1</v>
      </c>
      <c r="O1832">
        <f>SUMIFS(M:M,K:K,"&gt;="&amp;K1832)</f>
        <v>537</v>
      </c>
      <c r="P1832">
        <f>SUMIFS(M:M,K:K,"&lt;"&amp;K1832)+72543</f>
        <v>72598</v>
      </c>
      <c r="Q1832">
        <f>O1832/SUM(M:M)</f>
        <v>0.45354729729729731</v>
      </c>
      <c r="R1832">
        <f>1-P1832/(SUM(N:N)+72543)</f>
        <v>0.14864024955144062</v>
      </c>
      <c r="S1832">
        <v>0.45354729729729731</v>
      </c>
      <c r="T1832">
        <f>1-R1832+Q1832</f>
        <v>1.3049070477458566</v>
      </c>
      <c r="U1832">
        <f>(R1833-R1832)*(Q1833+Q1832)/2</f>
        <v>0</v>
      </c>
    </row>
    <row r="1833" spans="1:21">
      <c r="A1833" t="s">
        <v>16</v>
      </c>
      <c r="B1833" t="s">
        <v>3677</v>
      </c>
      <c r="C1833" t="s">
        <v>3678</v>
      </c>
      <c r="D1833" s="2" t="s">
        <v>13</v>
      </c>
      <c r="E1833">
        <v>8</v>
      </c>
      <c r="F1833">
        <v>278</v>
      </c>
      <c r="G1833" t="s">
        <v>11</v>
      </c>
      <c r="H1833">
        <v>1</v>
      </c>
      <c r="I1833">
        <v>425</v>
      </c>
      <c r="J1833" t="s">
        <v>12</v>
      </c>
      <c r="K1833">
        <v>78.599999999999994</v>
      </c>
      <c r="L1833" s="1">
        <v>1.7000000000000001E-19</v>
      </c>
      <c r="M1833">
        <f>COUNTIF(Лист1!A:A,B1833)</f>
        <v>0</v>
      </c>
      <c r="N1833">
        <f>ABS(M1833-1)</f>
        <v>1</v>
      </c>
      <c r="O1833">
        <f>SUMIFS(M:M,K:K,"&gt;="&amp;K1833)</f>
        <v>537</v>
      </c>
      <c r="P1833">
        <f>SUMIFS(M:M,K:K,"&lt;"&amp;K1833)+72543</f>
        <v>72598</v>
      </c>
      <c r="Q1833">
        <f>O1833/SUM(M:M)</f>
        <v>0.45354729729729731</v>
      </c>
      <c r="R1833">
        <f>1-P1833/(SUM(N:N)+72543)</f>
        <v>0.14864024955144062</v>
      </c>
      <c r="S1833">
        <v>0.45354729729729731</v>
      </c>
      <c r="T1833">
        <f>1-R1833+Q1833</f>
        <v>1.3049070477458566</v>
      </c>
      <c r="U1833">
        <f>(R1834-R1833)*(Q1834+Q1833)/2</f>
        <v>0</v>
      </c>
    </row>
    <row r="1834" spans="1:21">
      <c r="A1834" t="s">
        <v>16</v>
      </c>
      <c r="B1834" t="s">
        <v>3679</v>
      </c>
      <c r="C1834" t="s">
        <v>3680</v>
      </c>
      <c r="D1834" s="2" t="s">
        <v>13</v>
      </c>
      <c r="E1834">
        <v>1</v>
      </c>
      <c r="F1834">
        <v>282</v>
      </c>
      <c r="G1834" t="s">
        <v>15</v>
      </c>
      <c r="H1834">
        <v>1</v>
      </c>
      <c r="I1834">
        <v>425</v>
      </c>
      <c r="J1834" t="s">
        <v>12</v>
      </c>
      <c r="K1834">
        <v>78.599999999999994</v>
      </c>
      <c r="L1834" s="1">
        <v>1.8000000000000001E-19</v>
      </c>
      <c r="M1834">
        <f>COUNTIF(Лист1!A:A,B1834)</f>
        <v>0</v>
      </c>
      <c r="N1834">
        <f>ABS(M1834-1)</f>
        <v>1</v>
      </c>
      <c r="O1834">
        <f>SUMIFS(M:M,K:K,"&gt;="&amp;K1834)</f>
        <v>537</v>
      </c>
      <c r="P1834">
        <f>SUMIFS(M:M,K:K,"&lt;"&amp;K1834)+72543</f>
        <v>72598</v>
      </c>
      <c r="Q1834">
        <f>O1834/SUM(M:M)</f>
        <v>0.45354729729729731</v>
      </c>
      <c r="R1834">
        <f>1-P1834/(SUM(N:N)+72543)</f>
        <v>0.14864024955144062</v>
      </c>
      <c r="S1834">
        <v>0.45354729729729731</v>
      </c>
      <c r="T1834">
        <f>1-R1834+Q1834</f>
        <v>1.3049070477458566</v>
      </c>
      <c r="U1834">
        <f>(R1835-R1834)*(Q1835+Q1834)/2</f>
        <v>0</v>
      </c>
    </row>
    <row r="1835" spans="1:21">
      <c r="A1835" t="s">
        <v>16</v>
      </c>
      <c r="B1835" t="s">
        <v>3681</v>
      </c>
      <c r="C1835" t="s">
        <v>3682</v>
      </c>
      <c r="D1835" s="2" t="s">
        <v>13</v>
      </c>
      <c r="E1835">
        <v>1</v>
      </c>
      <c r="F1835">
        <v>285</v>
      </c>
      <c r="G1835" t="s">
        <v>15</v>
      </c>
      <c r="H1835">
        <v>1</v>
      </c>
      <c r="I1835">
        <v>425</v>
      </c>
      <c r="J1835" t="s">
        <v>12</v>
      </c>
      <c r="K1835">
        <v>78.599999999999994</v>
      </c>
      <c r="L1835" s="1">
        <v>1.8000000000000001E-19</v>
      </c>
      <c r="M1835">
        <f>COUNTIF(Лист1!A:A,B1835)</f>
        <v>0</v>
      </c>
      <c r="N1835">
        <f>ABS(M1835-1)</f>
        <v>1</v>
      </c>
      <c r="O1835">
        <f>SUMIFS(M:M,K:K,"&gt;="&amp;K1835)</f>
        <v>537</v>
      </c>
      <c r="P1835">
        <f>SUMIFS(M:M,K:K,"&lt;"&amp;K1835)+72543</f>
        <v>72598</v>
      </c>
      <c r="Q1835">
        <f>O1835/SUM(M:M)</f>
        <v>0.45354729729729731</v>
      </c>
      <c r="R1835">
        <f>1-P1835/(SUM(N:N)+72543)</f>
        <v>0.14864024955144062</v>
      </c>
      <c r="S1835">
        <v>0.45354729729729731</v>
      </c>
      <c r="T1835">
        <f>1-R1835+Q1835</f>
        <v>1.3049070477458566</v>
      </c>
      <c r="U1835">
        <f>(R1836-R1835)*(Q1836+Q1835)/2</f>
        <v>0</v>
      </c>
    </row>
    <row r="1836" spans="1:21">
      <c r="A1836" t="s">
        <v>16</v>
      </c>
      <c r="B1836" t="s">
        <v>3683</v>
      </c>
      <c r="C1836" t="s">
        <v>3684</v>
      </c>
      <c r="D1836" s="2" t="s">
        <v>13</v>
      </c>
      <c r="E1836">
        <v>1</v>
      </c>
      <c r="F1836">
        <v>285</v>
      </c>
      <c r="G1836" t="s">
        <v>15</v>
      </c>
      <c r="H1836">
        <v>1</v>
      </c>
      <c r="I1836">
        <v>425</v>
      </c>
      <c r="J1836" t="s">
        <v>12</v>
      </c>
      <c r="K1836">
        <v>78.5</v>
      </c>
      <c r="L1836" s="1">
        <v>1.8000000000000001E-19</v>
      </c>
      <c r="M1836">
        <f>COUNTIF(Лист1!A:A,B1836)</f>
        <v>0</v>
      </c>
      <c r="N1836">
        <f>ABS(M1836-1)</f>
        <v>1</v>
      </c>
      <c r="O1836">
        <f>SUMIFS(M:M,K:K,"&gt;="&amp;K1836)</f>
        <v>537</v>
      </c>
      <c r="P1836">
        <f>SUMIFS(M:M,K:K,"&lt;"&amp;K1836)+72543</f>
        <v>72598</v>
      </c>
      <c r="Q1836">
        <f>O1836/SUM(M:M)</f>
        <v>0.45354729729729731</v>
      </c>
      <c r="R1836">
        <f>1-P1836/(SUM(N:N)+72543)</f>
        <v>0.14864024955144062</v>
      </c>
      <c r="S1836">
        <v>0.45354729729729731</v>
      </c>
      <c r="T1836">
        <f>1-R1836+Q1836</f>
        <v>1.3049070477458566</v>
      </c>
      <c r="U1836">
        <f>(R1837-R1836)*(Q1837+Q1836)/2</f>
        <v>0</v>
      </c>
    </row>
    <row r="1837" spans="1:21">
      <c r="A1837" t="s">
        <v>16</v>
      </c>
      <c r="B1837" t="s">
        <v>3685</v>
      </c>
      <c r="C1837" t="s">
        <v>3686</v>
      </c>
      <c r="D1837" s="2" t="s">
        <v>13</v>
      </c>
      <c r="E1837">
        <v>1</v>
      </c>
      <c r="F1837">
        <v>278</v>
      </c>
      <c r="G1837" t="s">
        <v>15</v>
      </c>
      <c r="H1837">
        <v>1</v>
      </c>
      <c r="I1837">
        <v>425</v>
      </c>
      <c r="J1837" t="s">
        <v>12</v>
      </c>
      <c r="K1837">
        <v>78.5</v>
      </c>
      <c r="L1837" s="1">
        <v>1.8000000000000001E-19</v>
      </c>
      <c r="M1837">
        <f>COUNTIF(Лист1!A:A,B1837)</f>
        <v>0</v>
      </c>
      <c r="N1837">
        <f>ABS(M1837-1)</f>
        <v>1</v>
      </c>
      <c r="O1837">
        <f>SUMIFS(M:M,K:K,"&gt;="&amp;K1837)</f>
        <v>537</v>
      </c>
      <c r="P1837">
        <f>SUMIFS(M:M,K:K,"&lt;"&amp;K1837)+72543</f>
        <v>72598</v>
      </c>
      <c r="Q1837">
        <f>O1837/SUM(M:M)</f>
        <v>0.45354729729729731</v>
      </c>
      <c r="R1837">
        <f>1-P1837/(SUM(N:N)+72543)</f>
        <v>0.14864024955144062</v>
      </c>
      <c r="S1837">
        <v>0.45354729729729731</v>
      </c>
      <c r="T1837">
        <f>1-R1837+Q1837</f>
        <v>1.3049070477458566</v>
      </c>
      <c r="U1837">
        <f>(R1838-R1837)*(Q1838+Q1837)/2</f>
        <v>0</v>
      </c>
    </row>
    <row r="1838" spans="1:21">
      <c r="A1838" t="s">
        <v>16</v>
      </c>
      <c r="B1838" t="s">
        <v>3687</v>
      </c>
      <c r="C1838" t="s">
        <v>3688</v>
      </c>
      <c r="D1838" s="2" t="s">
        <v>13</v>
      </c>
      <c r="E1838">
        <v>1</v>
      </c>
      <c r="F1838">
        <v>278</v>
      </c>
      <c r="G1838" t="s">
        <v>15</v>
      </c>
      <c r="H1838">
        <v>1</v>
      </c>
      <c r="I1838">
        <v>425</v>
      </c>
      <c r="J1838" t="s">
        <v>12</v>
      </c>
      <c r="K1838">
        <v>78.5</v>
      </c>
      <c r="L1838" s="1">
        <v>1.8000000000000001E-19</v>
      </c>
      <c r="M1838">
        <f>COUNTIF(Лист1!A:A,B1838)</f>
        <v>0</v>
      </c>
      <c r="N1838">
        <f>ABS(M1838-1)</f>
        <v>1</v>
      </c>
      <c r="O1838">
        <f>SUMIFS(M:M,K:K,"&gt;="&amp;K1838)</f>
        <v>537</v>
      </c>
      <c r="P1838">
        <f>SUMIFS(M:M,K:K,"&lt;"&amp;K1838)+72543</f>
        <v>72598</v>
      </c>
      <c r="Q1838">
        <f>O1838/SUM(M:M)</f>
        <v>0.45354729729729731</v>
      </c>
      <c r="R1838">
        <f>1-P1838/(SUM(N:N)+72543)</f>
        <v>0.14864024955144062</v>
      </c>
      <c r="S1838">
        <v>0.45354729729729731</v>
      </c>
      <c r="T1838">
        <f>1-R1838+Q1838</f>
        <v>1.3049070477458566</v>
      </c>
      <c r="U1838">
        <f>(R1839-R1838)*(Q1839+Q1838)/2</f>
        <v>0</v>
      </c>
    </row>
    <row r="1839" spans="1:21">
      <c r="A1839" t="s">
        <v>16</v>
      </c>
      <c r="B1839" t="s">
        <v>3689</v>
      </c>
      <c r="C1839" t="s">
        <v>3690</v>
      </c>
      <c r="D1839" s="2" t="s">
        <v>13</v>
      </c>
      <c r="E1839">
        <v>20</v>
      </c>
      <c r="F1839">
        <v>285</v>
      </c>
      <c r="G1839" t="s">
        <v>11</v>
      </c>
      <c r="H1839">
        <v>1</v>
      </c>
      <c r="I1839">
        <v>425</v>
      </c>
      <c r="J1839" t="s">
        <v>12</v>
      </c>
      <c r="K1839">
        <v>78.5</v>
      </c>
      <c r="L1839" s="1">
        <v>1.8000000000000001E-19</v>
      </c>
      <c r="M1839">
        <f>COUNTIF(Лист1!A:A,B1839)</f>
        <v>0</v>
      </c>
      <c r="N1839">
        <f>ABS(M1839-1)</f>
        <v>1</v>
      </c>
      <c r="O1839">
        <f>SUMIFS(M:M,K:K,"&gt;="&amp;K1839)</f>
        <v>537</v>
      </c>
      <c r="P1839">
        <f>SUMIFS(M:M,K:K,"&lt;"&amp;K1839)+72543</f>
        <v>72598</v>
      </c>
      <c r="Q1839">
        <f>O1839/SUM(M:M)</f>
        <v>0.45354729729729731</v>
      </c>
      <c r="R1839">
        <f>1-P1839/(SUM(N:N)+72543)</f>
        <v>0.14864024955144062</v>
      </c>
      <c r="S1839">
        <v>0.45354729729729731</v>
      </c>
      <c r="T1839">
        <f>1-R1839+Q1839</f>
        <v>1.3049070477458566</v>
      </c>
      <c r="U1839">
        <f>(R1840-R1839)*(Q1840+Q1839)/2</f>
        <v>0</v>
      </c>
    </row>
    <row r="1840" spans="1:21">
      <c r="A1840" t="s">
        <v>16</v>
      </c>
      <c r="B1840" t="s">
        <v>3691</v>
      </c>
      <c r="C1840" t="s">
        <v>3692</v>
      </c>
      <c r="D1840" s="2" t="s">
        <v>13</v>
      </c>
      <c r="E1840">
        <v>7</v>
      </c>
      <c r="F1840">
        <v>283</v>
      </c>
      <c r="G1840" t="s">
        <v>11</v>
      </c>
      <c r="H1840">
        <v>1</v>
      </c>
      <c r="I1840">
        <v>425</v>
      </c>
      <c r="J1840" t="s">
        <v>12</v>
      </c>
      <c r="K1840">
        <v>78.5</v>
      </c>
      <c r="L1840" s="1">
        <v>1.9E-19</v>
      </c>
      <c r="M1840">
        <f>COUNTIF(Лист1!A:A,B1840)</f>
        <v>0</v>
      </c>
      <c r="N1840">
        <f>ABS(M1840-1)</f>
        <v>1</v>
      </c>
      <c r="O1840">
        <f>SUMIFS(M:M,K:K,"&gt;="&amp;K1840)</f>
        <v>537</v>
      </c>
      <c r="P1840">
        <f>SUMIFS(M:M,K:K,"&lt;"&amp;K1840)+72543</f>
        <v>72598</v>
      </c>
      <c r="Q1840">
        <f>O1840/SUM(M:M)</f>
        <v>0.45354729729729731</v>
      </c>
      <c r="R1840">
        <f>1-P1840/(SUM(N:N)+72543)</f>
        <v>0.14864024955144062</v>
      </c>
      <c r="S1840">
        <v>0.45354729729729731</v>
      </c>
      <c r="T1840">
        <f>1-R1840+Q1840</f>
        <v>1.3049070477458566</v>
      </c>
      <c r="U1840">
        <f>(R1841-R1840)*(Q1841+Q1840)/2</f>
        <v>0</v>
      </c>
    </row>
    <row r="1841" spans="1:21">
      <c r="A1841" t="s">
        <v>16</v>
      </c>
      <c r="B1841" t="s">
        <v>3693</v>
      </c>
      <c r="C1841" t="s">
        <v>3694</v>
      </c>
      <c r="D1841" s="2" t="s">
        <v>13</v>
      </c>
      <c r="E1841">
        <v>21</v>
      </c>
      <c r="F1841">
        <v>432</v>
      </c>
      <c r="G1841" t="s">
        <v>11</v>
      </c>
      <c r="H1841">
        <v>1</v>
      </c>
      <c r="I1841">
        <v>425</v>
      </c>
      <c r="J1841" t="s">
        <v>12</v>
      </c>
      <c r="K1841">
        <v>78.400000000000006</v>
      </c>
      <c r="L1841" s="1">
        <v>2E-19</v>
      </c>
      <c r="M1841">
        <f>COUNTIF(Лист1!A:A,B1841)</f>
        <v>0</v>
      </c>
      <c r="N1841">
        <f>ABS(M1841-1)</f>
        <v>1</v>
      </c>
      <c r="O1841">
        <f>SUMIFS(M:M,K:K,"&gt;="&amp;K1841)</f>
        <v>537</v>
      </c>
      <c r="P1841">
        <f>SUMIFS(M:M,K:K,"&lt;"&amp;K1841)+72543</f>
        <v>72598</v>
      </c>
      <c r="Q1841">
        <f>O1841/SUM(M:M)</f>
        <v>0.45354729729729731</v>
      </c>
      <c r="R1841">
        <f>1-P1841/(SUM(N:N)+72543)</f>
        <v>0.14864024955144062</v>
      </c>
      <c r="S1841">
        <v>0.45354729729729731</v>
      </c>
      <c r="T1841">
        <f>1-R1841+Q1841</f>
        <v>1.3049070477458566</v>
      </c>
      <c r="U1841">
        <f>(R1842-R1841)*(Q1842+Q1841)/2</f>
        <v>0</v>
      </c>
    </row>
    <row r="1842" spans="1:21">
      <c r="A1842" t="s">
        <v>16</v>
      </c>
      <c r="B1842" t="s">
        <v>3695</v>
      </c>
      <c r="C1842" t="s">
        <v>3696</v>
      </c>
      <c r="D1842" s="2" t="s">
        <v>13</v>
      </c>
      <c r="E1842">
        <v>4</v>
      </c>
      <c r="F1842">
        <v>274</v>
      </c>
      <c r="G1842" t="s">
        <v>11</v>
      </c>
      <c r="H1842">
        <v>1</v>
      </c>
      <c r="I1842">
        <v>425</v>
      </c>
      <c r="J1842" t="s">
        <v>12</v>
      </c>
      <c r="K1842">
        <v>78.400000000000006</v>
      </c>
      <c r="L1842" s="1">
        <v>2E-19</v>
      </c>
      <c r="M1842">
        <f>COUNTIF(Лист1!A:A,B1842)</f>
        <v>0</v>
      </c>
      <c r="N1842">
        <f>ABS(M1842-1)</f>
        <v>1</v>
      </c>
      <c r="O1842">
        <f>SUMIFS(M:M,K:K,"&gt;="&amp;K1842)</f>
        <v>537</v>
      </c>
      <c r="P1842">
        <f>SUMIFS(M:M,K:K,"&lt;"&amp;K1842)+72543</f>
        <v>72598</v>
      </c>
      <c r="Q1842">
        <f>O1842/SUM(M:M)</f>
        <v>0.45354729729729731</v>
      </c>
      <c r="R1842">
        <f>1-P1842/(SUM(N:N)+72543)</f>
        <v>0.14864024955144062</v>
      </c>
      <c r="S1842">
        <v>0.45354729729729731</v>
      </c>
      <c r="T1842">
        <f>1-R1842+Q1842</f>
        <v>1.3049070477458566</v>
      </c>
      <c r="U1842">
        <f>(R1843-R1842)*(Q1843+Q1842)/2</f>
        <v>0</v>
      </c>
    </row>
    <row r="1843" spans="1:21">
      <c r="A1843" t="s">
        <v>16</v>
      </c>
      <c r="B1843" t="s">
        <v>3697</v>
      </c>
      <c r="C1843" t="s">
        <v>3698</v>
      </c>
      <c r="D1843" s="2" t="s">
        <v>13</v>
      </c>
      <c r="E1843">
        <v>16</v>
      </c>
      <c r="F1843">
        <v>279</v>
      </c>
      <c r="G1843" t="s">
        <v>11</v>
      </c>
      <c r="H1843">
        <v>1</v>
      </c>
      <c r="I1843">
        <v>425</v>
      </c>
      <c r="J1843" t="s">
        <v>12</v>
      </c>
      <c r="K1843">
        <v>78.400000000000006</v>
      </c>
      <c r="L1843" s="1">
        <v>2E-19</v>
      </c>
      <c r="M1843">
        <f>COUNTIF(Лист1!A:A,B1843)</f>
        <v>0</v>
      </c>
      <c r="N1843">
        <f>ABS(M1843-1)</f>
        <v>1</v>
      </c>
      <c r="O1843">
        <f>SUMIFS(M:M,K:K,"&gt;="&amp;K1843)</f>
        <v>537</v>
      </c>
      <c r="P1843">
        <f>SUMIFS(M:M,K:K,"&lt;"&amp;K1843)+72543</f>
        <v>72598</v>
      </c>
      <c r="Q1843">
        <f>O1843/SUM(M:M)</f>
        <v>0.45354729729729731</v>
      </c>
      <c r="R1843">
        <f>1-P1843/(SUM(N:N)+72543)</f>
        <v>0.14864024955144062</v>
      </c>
      <c r="S1843">
        <v>0.45354729729729731</v>
      </c>
      <c r="T1843">
        <f>1-R1843+Q1843</f>
        <v>1.3049070477458566</v>
      </c>
      <c r="U1843">
        <f>(R1844-R1843)*(Q1844+Q1843)/2</f>
        <v>0</v>
      </c>
    </row>
    <row r="1844" spans="1:21">
      <c r="A1844" t="s">
        <v>16</v>
      </c>
      <c r="B1844" t="s">
        <v>3699</v>
      </c>
      <c r="C1844" t="s">
        <v>3700</v>
      </c>
      <c r="D1844" s="2" t="s">
        <v>13</v>
      </c>
      <c r="E1844">
        <v>16</v>
      </c>
      <c r="F1844">
        <v>279</v>
      </c>
      <c r="G1844" t="s">
        <v>11</v>
      </c>
      <c r="H1844">
        <v>1</v>
      </c>
      <c r="I1844">
        <v>425</v>
      </c>
      <c r="J1844" t="s">
        <v>12</v>
      </c>
      <c r="K1844">
        <v>78.400000000000006</v>
      </c>
      <c r="L1844" s="1">
        <v>2E-19</v>
      </c>
      <c r="M1844">
        <f>COUNTIF(Лист1!A:A,B1844)</f>
        <v>0</v>
      </c>
      <c r="N1844">
        <f>ABS(M1844-1)</f>
        <v>1</v>
      </c>
      <c r="O1844">
        <f>SUMIFS(M:M,K:K,"&gt;="&amp;K1844)</f>
        <v>537</v>
      </c>
      <c r="P1844">
        <f>SUMIFS(M:M,K:K,"&lt;"&amp;K1844)+72543</f>
        <v>72598</v>
      </c>
      <c r="Q1844">
        <f>O1844/SUM(M:M)</f>
        <v>0.45354729729729731</v>
      </c>
      <c r="R1844">
        <f>1-P1844/(SUM(N:N)+72543)</f>
        <v>0.14864024955144062</v>
      </c>
      <c r="S1844">
        <v>0.45354729729729731</v>
      </c>
      <c r="T1844">
        <f>1-R1844+Q1844</f>
        <v>1.3049070477458566</v>
      </c>
      <c r="U1844">
        <f>(R1845-R1844)*(Q1845+Q1844)/2</f>
        <v>0</v>
      </c>
    </row>
    <row r="1845" spans="1:21">
      <c r="A1845" t="s">
        <v>16</v>
      </c>
      <c r="B1845" t="s">
        <v>3701</v>
      </c>
      <c r="C1845" t="s">
        <v>3702</v>
      </c>
      <c r="D1845" s="2" t="s">
        <v>13</v>
      </c>
      <c r="E1845">
        <v>5</v>
      </c>
      <c r="F1845">
        <v>283</v>
      </c>
      <c r="G1845" t="s">
        <v>11</v>
      </c>
      <c r="H1845">
        <v>1</v>
      </c>
      <c r="I1845">
        <v>425</v>
      </c>
      <c r="J1845" t="s">
        <v>12</v>
      </c>
      <c r="K1845">
        <v>78.400000000000006</v>
      </c>
      <c r="L1845" s="1">
        <v>2.0999999999999999E-19</v>
      </c>
      <c r="M1845">
        <f>COUNTIF(Лист1!A:A,B1845)</f>
        <v>0</v>
      </c>
      <c r="N1845">
        <f>ABS(M1845-1)</f>
        <v>1</v>
      </c>
      <c r="O1845">
        <f>SUMIFS(M:M,K:K,"&gt;="&amp;K1845)</f>
        <v>537</v>
      </c>
      <c r="P1845">
        <f>SUMIFS(M:M,K:K,"&lt;"&amp;K1845)+72543</f>
        <v>72598</v>
      </c>
      <c r="Q1845">
        <f>O1845/SUM(M:M)</f>
        <v>0.45354729729729731</v>
      </c>
      <c r="R1845">
        <f>1-P1845/(SUM(N:N)+72543)</f>
        <v>0.14864024955144062</v>
      </c>
      <c r="S1845">
        <v>0.45354729729729731</v>
      </c>
      <c r="T1845">
        <f>1-R1845+Q1845</f>
        <v>1.3049070477458566</v>
      </c>
      <c r="U1845">
        <f>(R1846-R1845)*(Q1846+Q1845)/2</f>
        <v>0</v>
      </c>
    </row>
    <row r="1846" spans="1:21">
      <c r="A1846" t="s">
        <v>16</v>
      </c>
      <c r="B1846" t="s">
        <v>3703</v>
      </c>
      <c r="C1846" t="s">
        <v>3704</v>
      </c>
      <c r="D1846" s="2" t="s">
        <v>13</v>
      </c>
      <c r="E1846">
        <v>12</v>
      </c>
      <c r="F1846">
        <v>278</v>
      </c>
      <c r="G1846" t="s">
        <v>11</v>
      </c>
      <c r="H1846">
        <v>1</v>
      </c>
      <c r="I1846">
        <v>425</v>
      </c>
      <c r="J1846" t="s">
        <v>12</v>
      </c>
      <c r="K1846">
        <v>78.3</v>
      </c>
      <c r="L1846" s="1">
        <v>2.0999999999999999E-19</v>
      </c>
      <c r="M1846">
        <f>COUNTIF(Лист1!A:A,B1846)</f>
        <v>0</v>
      </c>
      <c r="N1846">
        <f>ABS(M1846-1)</f>
        <v>1</v>
      </c>
      <c r="O1846">
        <f>SUMIFS(M:M,K:K,"&gt;="&amp;K1846)</f>
        <v>537</v>
      </c>
      <c r="P1846">
        <f>SUMIFS(M:M,K:K,"&lt;"&amp;K1846)+72543</f>
        <v>72598</v>
      </c>
      <c r="Q1846">
        <f>O1846/SUM(M:M)</f>
        <v>0.45354729729729731</v>
      </c>
      <c r="R1846">
        <f>1-P1846/(SUM(N:N)+72543)</f>
        <v>0.14864024955144062</v>
      </c>
      <c r="S1846">
        <v>0.45354729729729731</v>
      </c>
      <c r="T1846">
        <f>1-R1846+Q1846</f>
        <v>1.3049070477458566</v>
      </c>
      <c r="U1846">
        <f>(R1847-R1846)*(Q1847+Q1846)/2</f>
        <v>0</v>
      </c>
    </row>
    <row r="1847" spans="1:21">
      <c r="A1847" t="s">
        <v>16</v>
      </c>
      <c r="B1847" t="s">
        <v>3705</v>
      </c>
      <c r="C1847" t="s">
        <v>3706</v>
      </c>
      <c r="D1847" s="2" t="s">
        <v>13</v>
      </c>
      <c r="E1847">
        <v>4</v>
      </c>
      <c r="F1847">
        <v>285</v>
      </c>
      <c r="G1847" t="s">
        <v>11</v>
      </c>
      <c r="H1847">
        <v>1</v>
      </c>
      <c r="I1847">
        <v>425</v>
      </c>
      <c r="J1847" t="s">
        <v>12</v>
      </c>
      <c r="K1847">
        <v>78.3</v>
      </c>
      <c r="L1847" s="1">
        <v>2.1999999999999998E-19</v>
      </c>
      <c r="M1847">
        <f>COUNTIF(Лист1!A:A,B1847)</f>
        <v>0</v>
      </c>
      <c r="N1847">
        <f>ABS(M1847-1)</f>
        <v>1</v>
      </c>
      <c r="O1847">
        <f>SUMIFS(M:M,K:K,"&gt;="&amp;K1847)</f>
        <v>537</v>
      </c>
      <c r="P1847">
        <f>SUMIFS(M:M,K:K,"&lt;"&amp;K1847)+72543</f>
        <v>72598</v>
      </c>
      <c r="Q1847">
        <f>O1847/SUM(M:M)</f>
        <v>0.45354729729729731</v>
      </c>
      <c r="R1847">
        <f>1-P1847/(SUM(N:N)+72543)</f>
        <v>0.14864024955144062</v>
      </c>
      <c r="S1847">
        <v>0.45354729729729731</v>
      </c>
      <c r="T1847">
        <f>1-R1847+Q1847</f>
        <v>1.3049070477458566</v>
      </c>
      <c r="U1847">
        <f>(R1848-R1847)*(Q1848+Q1847)/2</f>
        <v>0</v>
      </c>
    </row>
    <row r="1848" spans="1:21">
      <c r="A1848" t="s">
        <v>16</v>
      </c>
      <c r="B1848" t="s">
        <v>3707</v>
      </c>
      <c r="C1848" t="s">
        <v>3708</v>
      </c>
      <c r="D1848" s="2" t="s">
        <v>13</v>
      </c>
      <c r="E1848">
        <v>4</v>
      </c>
      <c r="F1848">
        <v>285</v>
      </c>
      <c r="G1848" t="s">
        <v>11</v>
      </c>
      <c r="H1848">
        <v>1</v>
      </c>
      <c r="I1848">
        <v>425</v>
      </c>
      <c r="J1848" t="s">
        <v>12</v>
      </c>
      <c r="K1848">
        <v>78.3</v>
      </c>
      <c r="L1848" s="1">
        <v>2.1999999999999998E-19</v>
      </c>
      <c r="M1848">
        <f>COUNTIF(Лист1!A:A,B1848)</f>
        <v>0</v>
      </c>
      <c r="N1848">
        <f>ABS(M1848-1)</f>
        <v>1</v>
      </c>
      <c r="O1848">
        <f>SUMIFS(M:M,K:K,"&gt;="&amp;K1848)</f>
        <v>537</v>
      </c>
      <c r="P1848">
        <f>SUMIFS(M:M,K:K,"&lt;"&amp;K1848)+72543</f>
        <v>72598</v>
      </c>
      <c r="Q1848">
        <f>O1848/SUM(M:M)</f>
        <v>0.45354729729729731</v>
      </c>
      <c r="R1848">
        <f>1-P1848/(SUM(N:N)+72543)</f>
        <v>0.14864024955144062</v>
      </c>
      <c r="S1848">
        <v>0.45354729729729731</v>
      </c>
      <c r="T1848">
        <f>1-R1848+Q1848</f>
        <v>1.3049070477458566</v>
      </c>
      <c r="U1848">
        <f>(R1849-R1848)*(Q1849+Q1848)/2</f>
        <v>0</v>
      </c>
    </row>
    <row r="1849" spans="1:21">
      <c r="A1849" t="s">
        <v>16</v>
      </c>
      <c r="B1849" t="s">
        <v>3709</v>
      </c>
      <c r="C1849" t="s">
        <v>3710</v>
      </c>
      <c r="D1849" s="2" t="s">
        <v>13</v>
      </c>
      <c r="E1849">
        <v>8</v>
      </c>
      <c r="F1849">
        <v>276</v>
      </c>
      <c r="G1849" t="s">
        <v>11</v>
      </c>
      <c r="H1849">
        <v>1</v>
      </c>
      <c r="I1849">
        <v>425</v>
      </c>
      <c r="J1849" t="s">
        <v>12</v>
      </c>
      <c r="K1849">
        <v>78.2</v>
      </c>
      <c r="L1849" s="1">
        <v>2.1999999999999998E-19</v>
      </c>
      <c r="M1849">
        <f>COUNTIF(Лист1!A:A,B1849)</f>
        <v>0</v>
      </c>
      <c r="N1849">
        <f>ABS(M1849-1)</f>
        <v>1</v>
      </c>
      <c r="O1849">
        <f>SUMIFS(M:M,K:K,"&gt;="&amp;K1849)</f>
        <v>537</v>
      </c>
      <c r="P1849">
        <f>SUMIFS(M:M,K:K,"&lt;"&amp;K1849)+72543</f>
        <v>72598</v>
      </c>
      <c r="Q1849">
        <f>O1849/SUM(M:M)</f>
        <v>0.45354729729729731</v>
      </c>
      <c r="R1849">
        <f>1-P1849/(SUM(N:N)+72543)</f>
        <v>0.14864024955144062</v>
      </c>
      <c r="S1849">
        <v>0.45354729729729731</v>
      </c>
      <c r="T1849">
        <f>1-R1849+Q1849</f>
        <v>1.3049070477458566</v>
      </c>
      <c r="U1849">
        <f>(R1850-R1849)*(Q1850+Q1849)/2</f>
        <v>0</v>
      </c>
    </row>
    <row r="1850" spans="1:21">
      <c r="A1850" t="s">
        <v>16</v>
      </c>
      <c r="B1850" t="s">
        <v>3711</v>
      </c>
      <c r="C1850" t="s">
        <v>3712</v>
      </c>
      <c r="D1850" s="2" t="s">
        <v>13</v>
      </c>
      <c r="E1850">
        <v>8</v>
      </c>
      <c r="F1850">
        <v>276</v>
      </c>
      <c r="G1850" t="s">
        <v>11</v>
      </c>
      <c r="H1850">
        <v>1</v>
      </c>
      <c r="I1850">
        <v>425</v>
      </c>
      <c r="J1850" t="s">
        <v>12</v>
      </c>
      <c r="K1850">
        <v>78.2</v>
      </c>
      <c r="L1850" s="1">
        <v>2.1999999999999998E-19</v>
      </c>
      <c r="M1850">
        <f>COUNTIF(Лист1!A:A,B1850)</f>
        <v>0</v>
      </c>
      <c r="N1850">
        <f>ABS(M1850-1)</f>
        <v>1</v>
      </c>
      <c r="O1850">
        <f>SUMIFS(M:M,K:K,"&gt;="&amp;K1850)</f>
        <v>537</v>
      </c>
      <c r="P1850">
        <f>SUMIFS(M:M,K:K,"&lt;"&amp;K1850)+72543</f>
        <v>72598</v>
      </c>
      <c r="Q1850">
        <f>O1850/SUM(M:M)</f>
        <v>0.45354729729729731</v>
      </c>
      <c r="R1850">
        <f>1-P1850/(SUM(N:N)+72543)</f>
        <v>0.14864024955144062</v>
      </c>
      <c r="S1850">
        <v>0.45354729729729731</v>
      </c>
      <c r="T1850">
        <f>1-R1850+Q1850</f>
        <v>1.3049070477458566</v>
      </c>
      <c r="U1850">
        <f>(R1851-R1850)*(Q1851+Q1850)/2</f>
        <v>0</v>
      </c>
    </row>
    <row r="1851" spans="1:21">
      <c r="A1851" t="s">
        <v>16</v>
      </c>
      <c r="B1851" t="s">
        <v>3713</v>
      </c>
      <c r="C1851" t="s">
        <v>3714</v>
      </c>
      <c r="D1851" s="2" t="s">
        <v>13</v>
      </c>
      <c r="E1851">
        <v>2</v>
      </c>
      <c r="F1851">
        <v>272</v>
      </c>
      <c r="G1851" t="s">
        <v>11</v>
      </c>
      <c r="H1851">
        <v>1</v>
      </c>
      <c r="I1851">
        <v>425</v>
      </c>
      <c r="J1851" t="s">
        <v>12</v>
      </c>
      <c r="K1851">
        <v>78.2</v>
      </c>
      <c r="L1851" s="1">
        <v>2.2999999999999998E-19</v>
      </c>
      <c r="M1851">
        <f>COUNTIF(Лист1!A:A,B1851)</f>
        <v>0</v>
      </c>
      <c r="N1851">
        <f>ABS(M1851-1)</f>
        <v>1</v>
      </c>
      <c r="O1851">
        <f>SUMIFS(M:M,K:K,"&gt;="&amp;K1851)</f>
        <v>537</v>
      </c>
      <c r="P1851">
        <f>SUMIFS(M:M,K:K,"&lt;"&amp;K1851)+72543</f>
        <v>72598</v>
      </c>
      <c r="Q1851">
        <f>O1851/SUM(M:M)</f>
        <v>0.45354729729729731</v>
      </c>
      <c r="R1851">
        <f>1-P1851/(SUM(N:N)+72543)</f>
        <v>0.14864024955144062</v>
      </c>
      <c r="S1851">
        <v>0.45354729729729731</v>
      </c>
      <c r="T1851">
        <f>1-R1851+Q1851</f>
        <v>1.3049070477458566</v>
      </c>
      <c r="U1851">
        <f>(R1852-R1851)*(Q1852+Q1851)/2</f>
        <v>0</v>
      </c>
    </row>
    <row r="1852" spans="1:21">
      <c r="A1852" t="s">
        <v>16</v>
      </c>
      <c r="B1852" t="s">
        <v>3715</v>
      </c>
      <c r="C1852" t="s">
        <v>3716</v>
      </c>
      <c r="D1852" s="2" t="s">
        <v>13</v>
      </c>
      <c r="E1852">
        <v>7</v>
      </c>
      <c r="F1852">
        <v>265</v>
      </c>
      <c r="G1852" t="s">
        <v>11</v>
      </c>
      <c r="H1852">
        <v>1</v>
      </c>
      <c r="I1852">
        <v>425</v>
      </c>
      <c r="J1852" t="s">
        <v>12</v>
      </c>
      <c r="K1852">
        <v>78.2</v>
      </c>
      <c r="L1852" s="1">
        <v>2.4000000000000002E-19</v>
      </c>
      <c r="M1852">
        <f>COUNTIF(Лист1!A:A,B1852)</f>
        <v>0</v>
      </c>
      <c r="N1852">
        <f>ABS(M1852-1)</f>
        <v>1</v>
      </c>
      <c r="O1852">
        <f>SUMIFS(M:M,K:K,"&gt;="&amp;K1852)</f>
        <v>537</v>
      </c>
      <c r="P1852">
        <f>SUMIFS(M:M,K:K,"&lt;"&amp;K1852)+72543</f>
        <v>72598</v>
      </c>
      <c r="Q1852">
        <f>O1852/SUM(M:M)</f>
        <v>0.45354729729729731</v>
      </c>
      <c r="R1852">
        <f>1-P1852/(SUM(N:N)+72543)</f>
        <v>0.14864024955144062</v>
      </c>
      <c r="S1852">
        <v>0.45354729729729731</v>
      </c>
      <c r="T1852">
        <f>1-R1852+Q1852</f>
        <v>1.3049070477458566</v>
      </c>
      <c r="U1852">
        <f>(R1853-R1852)*(Q1853+Q1852)/2</f>
        <v>0</v>
      </c>
    </row>
    <row r="1853" spans="1:21">
      <c r="A1853" t="s">
        <v>16</v>
      </c>
      <c r="B1853" t="s">
        <v>3717</v>
      </c>
      <c r="C1853" t="s">
        <v>3718</v>
      </c>
      <c r="D1853" s="2" t="s">
        <v>13</v>
      </c>
      <c r="E1853">
        <v>3</v>
      </c>
      <c r="F1853">
        <v>278</v>
      </c>
      <c r="G1853" t="s">
        <v>11</v>
      </c>
      <c r="H1853">
        <v>1</v>
      </c>
      <c r="I1853">
        <v>425</v>
      </c>
      <c r="J1853" t="s">
        <v>12</v>
      </c>
      <c r="K1853">
        <v>78.099999999999994</v>
      </c>
      <c r="L1853" s="1">
        <v>2.4000000000000002E-19</v>
      </c>
      <c r="M1853">
        <f>COUNTIF(Лист1!A:A,B1853)</f>
        <v>0</v>
      </c>
      <c r="N1853">
        <f>ABS(M1853-1)</f>
        <v>1</v>
      </c>
      <c r="O1853">
        <f>SUMIFS(M:M,K:K,"&gt;="&amp;K1853)</f>
        <v>537</v>
      </c>
      <c r="P1853">
        <f>SUMIFS(M:M,K:K,"&lt;"&amp;K1853)+72543</f>
        <v>72598</v>
      </c>
      <c r="Q1853">
        <f>O1853/SUM(M:M)</f>
        <v>0.45354729729729731</v>
      </c>
      <c r="R1853">
        <f>1-P1853/(SUM(N:N)+72543)</f>
        <v>0.14864024955144062</v>
      </c>
      <c r="S1853">
        <v>0.45354729729729731</v>
      </c>
      <c r="T1853">
        <f>1-R1853+Q1853</f>
        <v>1.3049070477458566</v>
      </c>
      <c r="U1853">
        <f>(R1854-R1853)*(Q1854+Q1853)/2</f>
        <v>0</v>
      </c>
    </row>
    <row r="1854" spans="1:21">
      <c r="A1854" t="s">
        <v>16</v>
      </c>
      <c r="B1854" t="s">
        <v>3719</v>
      </c>
      <c r="C1854" t="s">
        <v>3720</v>
      </c>
      <c r="D1854" s="2" t="s">
        <v>13</v>
      </c>
      <c r="E1854">
        <v>3</v>
      </c>
      <c r="F1854">
        <v>278</v>
      </c>
      <c r="G1854" t="s">
        <v>11</v>
      </c>
      <c r="H1854">
        <v>1</v>
      </c>
      <c r="I1854">
        <v>425</v>
      </c>
      <c r="J1854" t="s">
        <v>12</v>
      </c>
      <c r="K1854">
        <v>78.099999999999994</v>
      </c>
      <c r="L1854" s="1">
        <v>2.4000000000000002E-19</v>
      </c>
      <c r="M1854">
        <f>COUNTIF(Лист1!A:A,B1854)</f>
        <v>0</v>
      </c>
      <c r="N1854">
        <f>ABS(M1854-1)</f>
        <v>1</v>
      </c>
      <c r="O1854">
        <f>SUMIFS(M:M,K:K,"&gt;="&amp;K1854)</f>
        <v>537</v>
      </c>
      <c r="P1854">
        <f>SUMIFS(M:M,K:K,"&lt;"&amp;K1854)+72543</f>
        <v>72598</v>
      </c>
      <c r="Q1854">
        <f>O1854/SUM(M:M)</f>
        <v>0.45354729729729731</v>
      </c>
      <c r="R1854">
        <f>1-P1854/(SUM(N:N)+72543)</f>
        <v>0.14864024955144062</v>
      </c>
      <c r="S1854">
        <v>0.45354729729729731</v>
      </c>
      <c r="T1854">
        <f>1-R1854+Q1854</f>
        <v>1.3049070477458566</v>
      </c>
      <c r="U1854">
        <f>(R1855-R1854)*(Q1855+Q1854)/2</f>
        <v>0</v>
      </c>
    </row>
    <row r="1855" spans="1:21">
      <c r="A1855" t="s">
        <v>16</v>
      </c>
      <c r="B1855" t="s">
        <v>3721</v>
      </c>
      <c r="C1855" t="s">
        <v>3722</v>
      </c>
      <c r="D1855" s="2" t="s">
        <v>13</v>
      </c>
      <c r="E1855">
        <v>1</v>
      </c>
      <c r="F1855">
        <v>279</v>
      </c>
      <c r="G1855" t="s">
        <v>15</v>
      </c>
      <c r="H1855">
        <v>1</v>
      </c>
      <c r="I1855">
        <v>425</v>
      </c>
      <c r="J1855" t="s">
        <v>12</v>
      </c>
      <c r="K1855">
        <v>78.099999999999994</v>
      </c>
      <c r="L1855" s="1">
        <v>2.5000000000000002E-19</v>
      </c>
      <c r="M1855">
        <f>COUNTIF(Лист1!A:A,B1855)</f>
        <v>0</v>
      </c>
      <c r="N1855">
        <f>ABS(M1855-1)</f>
        <v>1</v>
      </c>
      <c r="O1855">
        <f>SUMIFS(M:M,K:K,"&gt;="&amp;K1855)</f>
        <v>537</v>
      </c>
      <c r="P1855">
        <f>SUMIFS(M:M,K:K,"&lt;"&amp;K1855)+72543</f>
        <v>72598</v>
      </c>
      <c r="Q1855">
        <f>O1855/SUM(M:M)</f>
        <v>0.45354729729729731</v>
      </c>
      <c r="R1855">
        <f>1-P1855/(SUM(N:N)+72543)</f>
        <v>0.14864024955144062</v>
      </c>
      <c r="S1855">
        <v>0.45354729729729731</v>
      </c>
      <c r="T1855">
        <f>1-R1855+Q1855</f>
        <v>1.3049070477458566</v>
      </c>
      <c r="U1855">
        <f>(R1856-R1855)*(Q1856+Q1855)/2</f>
        <v>0</v>
      </c>
    </row>
    <row r="1856" spans="1:21">
      <c r="A1856" t="s">
        <v>16</v>
      </c>
      <c r="B1856" t="s">
        <v>3723</v>
      </c>
      <c r="C1856" t="s">
        <v>3724</v>
      </c>
      <c r="D1856" s="2" t="s">
        <v>13</v>
      </c>
      <c r="E1856">
        <v>27</v>
      </c>
      <c r="F1856">
        <v>292</v>
      </c>
      <c r="G1856" t="s">
        <v>11</v>
      </c>
      <c r="H1856">
        <v>1</v>
      </c>
      <c r="I1856">
        <v>425</v>
      </c>
      <c r="J1856" t="s">
        <v>12</v>
      </c>
      <c r="K1856">
        <v>78.099999999999994</v>
      </c>
      <c r="L1856" s="1">
        <v>2.5000000000000002E-19</v>
      </c>
      <c r="M1856">
        <f>COUNTIF(Лист1!A:A,B1856)</f>
        <v>0</v>
      </c>
      <c r="N1856">
        <f>ABS(M1856-1)</f>
        <v>1</v>
      </c>
      <c r="O1856">
        <f>SUMIFS(M:M,K:K,"&gt;="&amp;K1856)</f>
        <v>537</v>
      </c>
      <c r="P1856">
        <f>SUMIFS(M:M,K:K,"&lt;"&amp;K1856)+72543</f>
        <v>72598</v>
      </c>
      <c r="Q1856">
        <f>O1856/SUM(M:M)</f>
        <v>0.45354729729729731</v>
      </c>
      <c r="R1856">
        <f>1-P1856/(SUM(N:N)+72543)</f>
        <v>0.14864024955144062</v>
      </c>
      <c r="S1856">
        <v>0.45354729729729731</v>
      </c>
      <c r="T1856">
        <f>1-R1856+Q1856</f>
        <v>1.3049070477458566</v>
      </c>
      <c r="U1856">
        <f>(R1857-R1856)*(Q1857+Q1856)/2</f>
        <v>0</v>
      </c>
    </row>
    <row r="1857" spans="1:21">
      <c r="A1857" t="s">
        <v>16</v>
      </c>
      <c r="B1857" t="s">
        <v>3725</v>
      </c>
      <c r="C1857" t="s">
        <v>3726</v>
      </c>
      <c r="D1857" s="2" t="s">
        <v>13</v>
      </c>
      <c r="E1857">
        <v>8</v>
      </c>
      <c r="F1857">
        <v>273</v>
      </c>
      <c r="G1857" t="s">
        <v>11</v>
      </c>
      <c r="H1857">
        <v>1</v>
      </c>
      <c r="I1857">
        <v>425</v>
      </c>
      <c r="J1857" t="s">
        <v>12</v>
      </c>
      <c r="K1857">
        <v>77.900000000000006</v>
      </c>
      <c r="L1857" s="1">
        <v>2.9E-19</v>
      </c>
      <c r="M1857">
        <f>COUNTIF(Лист1!A:A,B1857)</f>
        <v>0</v>
      </c>
      <c r="N1857">
        <f>ABS(M1857-1)</f>
        <v>1</v>
      </c>
      <c r="O1857">
        <f>SUMIFS(M:M,K:K,"&gt;="&amp;K1857)</f>
        <v>537</v>
      </c>
      <c r="P1857">
        <f>SUMIFS(M:M,K:K,"&lt;"&amp;K1857)+72543</f>
        <v>72598</v>
      </c>
      <c r="Q1857">
        <f>O1857/SUM(M:M)</f>
        <v>0.45354729729729731</v>
      </c>
      <c r="R1857">
        <f>1-P1857/(SUM(N:N)+72543)</f>
        <v>0.14864024955144062</v>
      </c>
      <c r="S1857">
        <v>0.45354729729729731</v>
      </c>
      <c r="T1857">
        <f>1-R1857+Q1857</f>
        <v>1.3049070477458566</v>
      </c>
      <c r="U1857">
        <f>(R1858-R1857)*(Q1858+Q1857)/2</f>
        <v>0</v>
      </c>
    </row>
    <row r="1858" spans="1:21">
      <c r="A1858" t="s">
        <v>16</v>
      </c>
      <c r="B1858" t="s">
        <v>3727</v>
      </c>
      <c r="C1858" t="s">
        <v>3728</v>
      </c>
      <c r="D1858" s="2" t="s">
        <v>13</v>
      </c>
      <c r="E1858">
        <v>7</v>
      </c>
      <c r="F1858">
        <v>283</v>
      </c>
      <c r="G1858" t="s">
        <v>11</v>
      </c>
      <c r="H1858">
        <v>1</v>
      </c>
      <c r="I1858">
        <v>425</v>
      </c>
      <c r="J1858" t="s">
        <v>12</v>
      </c>
      <c r="K1858">
        <v>77.900000000000006</v>
      </c>
      <c r="L1858" s="1">
        <v>2.9E-19</v>
      </c>
      <c r="M1858">
        <f>COUNTIF(Лист1!A:A,B1858)</f>
        <v>0</v>
      </c>
      <c r="N1858">
        <f>ABS(M1858-1)</f>
        <v>1</v>
      </c>
      <c r="O1858">
        <f>SUMIFS(M:M,K:K,"&gt;="&amp;K1858)</f>
        <v>537</v>
      </c>
      <c r="P1858">
        <f>SUMIFS(M:M,K:K,"&lt;"&amp;K1858)+72543</f>
        <v>72598</v>
      </c>
      <c r="Q1858">
        <f>O1858/SUM(M:M)</f>
        <v>0.45354729729729731</v>
      </c>
      <c r="R1858">
        <f>1-P1858/(SUM(N:N)+72543)</f>
        <v>0.14864024955144062</v>
      </c>
      <c r="S1858">
        <v>0.45354729729729731</v>
      </c>
      <c r="T1858">
        <f>1-R1858+Q1858</f>
        <v>1.3049070477458566</v>
      </c>
      <c r="U1858">
        <f>(R1859-R1858)*(Q1859+Q1858)/2</f>
        <v>0</v>
      </c>
    </row>
    <row r="1859" spans="1:21">
      <c r="A1859" t="s">
        <v>16</v>
      </c>
      <c r="B1859" t="s">
        <v>3729</v>
      </c>
      <c r="C1859" t="s">
        <v>3730</v>
      </c>
      <c r="D1859" s="2" t="s">
        <v>13</v>
      </c>
      <c r="E1859">
        <v>4</v>
      </c>
      <c r="F1859">
        <v>277</v>
      </c>
      <c r="G1859" t="s">
        <v>11</v>
      </c>
      <c r="H1859">
        <v>1</v>
      </c>
      <c r="I1859">
        <v>425</v>
      </c>
      <c r="J1859" t="s">
        <v>12</v>
      </c>
      <c r="K1859">
        <v>77.900000000000006</v>
      </c>
      <c r="L1859" s="1">
        <v>2.9E-19</v>
      </c>
      <c r="M1859">
        <f>COUNTIF(Лист1!A:A,B1859)</f>
        <v>0</v>
      </c>
      <c r="N1859">
        <f>ABS(M1859-1)</f>
        <v>1</v>
      </c>
      <c r="O1859">
        <f>SUMIFS(M:M,K:K,"&gt;="&amp;K1859)</f>
        <v>537</v>
      </c>
      <c r="P1859">
        <f>SUMIFS(M:M,K:K,"&lt;"&amp;K1859)+72543</f>
        <v>72598</v>
      </c>
      <c r="Q1859">
        <f>O1859/SUM(M:M)</f>
        <v>0.45354729729729731</v>
      </c>
      <c r="R1859">
        <f>1-P1859/(SUM(N:N)+72543)</f>
        <v>0.14864024955144062</v>
      </c>
      <c r="S1859">
        <v>0.45354729729729731</v>
      </c>
      <c r="T1859">
        <f>1-R1859+Q1859</f>
        <v>1.3049070477458566</v>
      </c>
      <c r="U1859">
        <f>(R1860-R1859)*(Q1860+Q1859)/2</f>
        <v>0</v>
      </c>
    </row>
    <row r="1860" spans="1:21">
      <c r="A1860" t="s">
        <v>16</v>
      </c>
      <c r="B1860" t="s">
        <v>3731</v>
      </c>
      <c r="C1860" t="s">
        <v>3732</v>
      </c>
      <c r="D1860" s="2" t="s">
        <v>13</v>
      </c>
      <c r="E1860">
        <v>6</v>
      </c>
      <c r="F1860">
        <v>282</v>
      </c>
      <c r="G1860" t="s">
        <v>11</v>
      </c>
      <c r="H1860">
        <v>1</v>
      </c>
      <c r="I1860">
        <v>425</v>
      </c>
      <c r="J1860" t="s">
        <v>12</v>
      </c>
      <c r="K1860">
        <v>77.900000000000006</v>
      </c>
      <c r="L1860" s="1">
        <v>2.9E-19</v>
      </c>
      <c r="M1860">
        <f>COUNTIF(Лист1!A:A,B1860)</f>
        <v>0</v>
      </c>
      <c r="N1860">
        <f>ABS(M1860-1)</f>
        <v>1</v>
      </c>
      <c r="O1860">
        <f>SUMIFS(M:M,K:K,"&gt;="&amp;K1860)</f>
        <v>537</v>
      </c>
      <c r="P1860">
        <f>SUMIFS(M:M,K:K,"&lt;"&amp;K1860)+72543</f>
        <v>72598</v>
      </c>
      <c r="Q1860">
        <f>O1860/SUM(M:M)</f>
        <v>0.45354729729729731</v>
      </c>
      <c r="R1860">
        <f>1-P1860/(SUM(N:N)+72543)</f>
        <v>0.14864024955144062</v>
      </c>
      <c r="S1860">
        <v>0.45354729729729731</v>
      </c>
      <c r="T1860">
        <f>1-R1860+Q1860</f>
        <v>1.3049070477458566</v>
      </c>
      <c r="U1860">
        <f>(R1861-R1860)*(Q1861+Q1860)/2</f>
        <v>0</v>
      </c>
    </row>
    <row r="1861" spans="1:21">
      <c r="A1861" t="s">
        <v>16</v>
      </c>
      <c r="B1861" t="s">
        <v>3733</v>
      </c>
      <c r="C1861" t="s">
        <v>3734</v>
      </c>
      <c r="D1861" s="2" t="s">
        <v>13</v>
      </c>
      <c r="E1861">
        <v>1</v>
      </c>
      <c r="F1861">
        <v>287</v>
      </c>
      <c r="G1861" t="s">
        <v>15</v>
      </c>
      <c r="H1861">
        <v>1</v>
      </c>
      <c r="I1861">
        <v>425</v>
      </c>
      <c r="J1861" t="s">
        <v>12</v>
      </c>
      <c r="K1861">
        <v>77.900000000000006</v>
      </c>
      <c r="L1861" s="1">
        <v>2.9E-19</v>
      </c>
      <c r="M1861">
        <f>COUNTIF(Лист1!A:A,B1861)</f>
        <v>0</v>
      </c>
      <c r="N1861">
        <f>ABS(M1861-1)</f>
        <v>1</v>
      </c>
      <c r="O1861">
        <f>SUMIFS(M:M,K:K,"&gt;="&amp;K1861)</f>
        <v>537</v>
      </c>
      <c r="P1861">
        <f>SUMIFS(M:M,K:K,"&lt;"&amp;K1861)+72543</f>
        <v>72598</v>
      </c>
      <c r="Q1861">
        <f>O1861/SUM(M:M)</f>
        <v>0.45354729729729731</v>
      </c>
      <c r="R1861">
        <f>1-P1861/(SUM(N:N)+72543)</f>
        <v>0.14864024955144062</v>
      </c>
      <c r="S1861">
        <v>0.45354729729729731</v>
      </c>
      <c r="T1861">
        <f>1-R1861+Q1861</f>
        <v>1.3049070477458566</v>
      </c>
      <c r="U1861">
        <f>(R1862-R1861)*(Q1862+Q1861)/2</f>
        <v>0</v>
      </c>
    </row>
    <row r="1862" spans="1:21">
      <c r="A1862" t="s">
        <v>16</v>
      </c>
      <c r="B1862" t="s">
        <v>3735</v>
      </c>
      <c r="C1862" t="s">
        <v>3736</v>
      </c>
      <c r="D1862" s="2" t="s">
        <v>13</v>
      </c>
      <c r="E1862">
        <v>1</v>
      </c>
      <c r="F1862">
        <v>285</v>
      </c>
      <c r="G1862" t="s">
        <v>15</v>
      </c>
      <c r="H1862">
        <v>1</v>
      </c>
      <c r="I1862">
        <v>425</v>
      </c>
      <c r="J1862" t="s">
        <v>12</v>
      </c>
      <c r="K1862">
        <v>77.8</v>
      </c>
      <c r="L1862" s="1">
        <v>2.9E-19</v>
      </c>
      <c r="M1862">
        <f>COUNTIF(Лист1!A:A,B1862)</f>
        <v>0</v>
      </c>
      <c r="N1862">
        <f>ABS(M1862-1)</f>
        <v>1</v>
      </c>
      <c r="O1862">
        <f>SUMIFS(M:M,K:K,"&gt;="&amp;K1862)</f>
        <v>537</v>
      </c>
      <c r="P1862">
        <f>SUMIFS(M:M,K:K,"&lt;"&amp;K1862)+72543</f>
        <v>72598</v>
      </c>
      <c r="Q1862">
        <f>O1862/SUM(M:M)</f>
        <v>0.45354729729729731</v>
      </c>
      <c r="R1862">
        <f>1-P1862/(SUM(N:N)+72543)</f>
        <v>0.14864024955144062</v>
      </c>
      <c r="S1862">
        <v>0.45354729729729731</v>
      </c>
      <c r="T1862">
        <f>1-R1862+Q1862</f>
        <v>1.3049070477458566</v>
      </c>
      <c r="U1862">
        <f>(R1863-R1862)*(Q1863+Q1862)/2</f>
        <v>0</v>
      </c>
    </row>
    <row r="1863" spans="1:21">
      <c r="A1863" t="s">
        <v>16</v>
      </c>
      <c r="B1863" t="s">
        <v>3737</v>
      </c>
      <c r="C1863" t="s">
        <v>3738</v>
      </c>
      <c r="D1863" s="2" t="s">
        <v>13</v>
      </c>
      <c r="E1863">
        <v>6</v>
      </c>
      <c r="F1863">
        <v>280</v>
      </c>
      <c r="G1863" t="s">
        <v>11</v>
      </c>
      <c r="H1863">
        <v>1</v>
      </c>
      <c r="I1863">
        <v>425</v>
      </c>
      <c r="J1863" t="s">
        <v>12</v>
      </c>
      <c r="K1863">
        <v>77.8</v>
      </c>
      <c r="L1863" s="1">
        <v>2.9999999999999999E-19</v>
      </c>
      <c r="M1863">
        <f>COUNTIF(Лист1!A:A,B1863)</f>
        <v>0</v>
      </c>
      <c r="N1863">
        <f>ABS(M1863-1)</f>
        <v>1</v>
      </c>
      <c r="O1863">
        <f>SUMIFS(M:M,K:K,"&gt;="&amp;K1863)</f>
        <v>537</v>
      </c>
      <c r="P1863">
        <f>SUMIFS(M:M,K:K,"&lt;"&amp;K1863)+72543</f>
        <v>72598</v>
      </c>
      <c r="Q1863">
        <f>O1863/SUM(M:M)</f>
        <v>0.45354729729729731</v>
      </c>
      <c r="R1863">
        <f>1-P1863/(SUM(N:N)+72543)</f>
        <v>0.14864024955144062</v>
      </c>
      <c r="S1863">
        <v>0.45354729729729731</v>
      </c>
      <c r="T1863">
        <f>1-R1863+Q1863</f>
        <v>1.3049070477458566</v>
      </c>
      <c r="U1863">
        <f>(R1864-R1863)*(Q1864+Q1863)/2</f>
        <v>0</v>
      </c>
    </row>
    <row r="1864" spans="1:21">
      <c r="A1864" t="s">
        <v>16</v>
      </c>
      <c r="B1864" t="s">
        <v>3739</v>
      </c>
      <c r="C1864" t="s">
        <v>3740</v>
      </c>
      <c r="D1864" s="2" t="s">
        <v>13</v>
      </c>
      <c r="E1864">
        <v>6</v>
      </c>
      <c r="F1864">
        <v>302</v>
      </c>
      <c r="G1864" t="s">
        <v>11</v>
      </c>
      <c r="H1864">
        <v>1</v>
      </c>
      <c r="I1864">
        <v>425</v>
      </c>
      <c r="J1864" t="s">
        <v>12</v>
      </c>
      <c r="K1864">
        <v>77.7</v>
      </c>
      <c r="L1864" s="1">
        <v>3.1999999999999998E-19</v>
      </c>
      <c r="M1864">
        <f>COUNTIF(Лист1!A:A,B1864)</f>
        <v>0</v>
      </c>
      <c r="N1864">
        <f>ABS(M1864-1)</f>
        <v>1</v>
      </c>
      <c r="O1864">
        <f>SUMIFS(M:M,K:K,"&gt;="&amp;K1864)</f>
        <v>537</v>
      </c>
      <c r="P1864">
        <f>SUMIFS(M:M,K:K,"&lt;"&amp;K1864)+72543</f>
        <v>72598</v>
      </c>
      <c r="Q1864">
        <f>O1864/SUM(M:M)</f>
        <v>0.45354729729729731</v>
      </c>
      <c r="R1864">
        <f>1-P1864/(SUM(N:N)+72543)</f>
        <v>0.14864024955144062</v>
      </c>
      <c r="S1864">
        <v>0.45354729729729731</v>
      </c>
      <c r="T1864">
        <f>1-R1864+Q1864</f>
        <v>1.3049070477458566</v>
      </c>
      <c r="U1864">
        <f>(R1865-R1864)*(Q1865+Q1864)/2</f>
        <v>0</v>
      </c>
    </row>
    <row r="1865" spans="1:21">
      <c r="A1865" t="s">
        <v>16</v>
      </c>
      <c r="B1865" t="s">
        <v>3741</v>
      </c>
      <c r="C1865" t="s">
        <v>3742</v>
      </c>
      <c r="D1865" s="2" t="s">
        <v>13</v>
      </c>
      <c r="E1865">
        <v>9</v>
      </c>
      <c r="F1865">
        <v>285</v>
      </c>
      <c r="G1865" t="s">
        <v>11</v>
      </c>
      <c r="H1865">
        <v>1</v>
      </c>
      <c r="I1865">
        <v>425</v>
      </c>
      <c r="J1865" t="s">
        <v>12</v>
      </c>
      <c r="K1865">
        <v>77.7</v>
      </c>
      <c r="L1865" s="1">
        <v>3.1999999999999998E-19</v>
      </c>
      <c r="M1865">
        <f>COUNTIF(Лист1!A:A,B1865)</f>
        <v>0</v>
      </c>
      <c r="N1865">
        <f>ABS(M1865-1)</f>
        <v>1</v>
      </c>
      <c r="O1865">
        <f>SUMIFS(M:M,K:K,"&gt;="&amp;K1865)</f>
        <v>537</v>
      </c>
      <c r="P1865">
        <f>SUMIFS(M:M,K:K,"&lt;"&amp;K1865)+72543</f>
        <v>72598</v>
      </c>
      <c r="Q1865">
        <f>O1865/SUM(M:M)</f>
        <v>0.45354729729729731</v>
      </c>
      <c r="R1865">
        <f>1-P1865/(SUM(N:N)+72543)</f>
        <v>0.14864024955144062</v>
      </c>
      <c r="S1865">
        <v>0.45354729729729731</v>
      </c>
      <c r="T1865">
        <f>1-R1865+Q1865</f>
        <v>1.3049070477458566</v>
      </c>
      <c r="U1865">
        <f>(R1866-R1865)*(Q1866+Q1865)/2</f>
        <v>0</v>
      </c>
    </row>
    <row r="1866" spans="1:21">
      <c r="A1866" t="s">
        <v>16</v>
      </c>
      <c r="B1866" t="s">
        <v>3743</v>
      </c>
      <c r="C1866" t="s">
        <v>3744</v>
      </c>
      <c r="D1866" s="2" t="s">
        <v>13</v>
      </c>
      <c r="E1866">
        <v>1</v>
      </c>
      <c r="F1866">
        <v>271</v>
      </c>
      <c r="G1866" t="s">
        <v>15</v>
      </c>
      <c r="H1866">
        <v>1</v>
      </c>
      <c r="I1866">
        <v>425</v>
      </c>
      <c r="J1866" t="s">
        <v>12</v>
      </c>
      <c r="K1866">
        <v>77.7</v>
      </c>
      <c r="L1866" s="1">
        <v>3.2999999999999998E-19</v>
      </c>
      <c r="M1866">
        <f>COUNTIF(Лист1!A:A,B1866)</f>
        <v>0</v>
      </c>
      <c r="N1866">
        <f>ABS(M1866-1)</f>
        <v>1</v>
      </c>
      <c r="O1866">
        <f>SUMIFS(M:M,K:K,"&gt;="&amp;K1866)</f>
        <v>537</v>
      </c>
      <c r="P1866">
        <f>SUMIFS(M:M,K:K,"&lt;"&amp;K1866)+72543</f>
        <v>72598</v>
      </c>
      <c r="Q1866">
        <f>O1866/SUM(M:M)</f>
        <v>0.45354729729729731</v>
      </c>
      <c r="R1866">
        <f>1-P1866/(SUM(N:N)+72543)</f>
        <v>0.14864024955144062</v>
      </c>
      <c r="S1866">
        <v>0.45354729729729731</v>
      </c>
      <c r="T1866">
        <f>1-R1866+Q1866</f>
        <v>1.3049070477458566</v>
      </c>
      <c r="U1866">
        <f>(R1867-R1866)*(Q1867+Q1866)/2</f>
        <v>0</v>
      </c>
    </row>
    <row r="1867" spans="1:21">
      <c r="A1867" t="s">
        <v>16</v>
      </c>
      <c r="B1867" t="s">
        <v>3745</v>
      </c>
      <c r="C1867" t="s">
        <v>3746</v>
      </c>
      <c r="D1867" s="2" t="s">
        <v>13</v>
      </c>
      <c r="E1867">
        <v>1</v>
      </c>
      <c r="F1867">
        <v>271</v>
      </c>
      <c r="G1867" t="s">
        <v>15</v>
      </c>
      <c r="H1867">
        <v>1</v>
      </c>
      <c r="I1867">
        <v>425</v>
      </c>
      <c r="J1867" t="s">
        <v>12</v>
      </c>
      <c r="K1867">
        <v>77.7</v>
      </c>
      <c r="L1867" s="1">
        <v>3.2999999999999998E-19</v>
      </c>
      <c r="M1867">
        <f>COUNTIF(Лист1!A:A,B1867)</f>
        <v>0</v>
      </c>
      <c r="N1867">
        <f>ABS(M1867-1)</f>
        <v>1</v>
      </c>
      <c r="O1867">
        <f>SUMIFS(M:M,K:K,"&gt;="&amp;K1867)</f>
        <v>537</v>
      </c>
      <c r="P1867">
        <f>SUMIFS(M:M,K:K,"&lt;"&amp;K1867)+72543</f>
        <v>72598</v>
      </c>
      <c r="Q1867">
        <f>O1867/SUM(M:M)</f>
        <v>0.45354729729729731</v>
      </c>
      <c r="R1867">
        <f>1-P1867/(SUM(N:N)+72543)</f>
        <v>0.14864024955144062</v>
      </c>
      <c r="S1867">
        <v>0.45354729729729731</v>
      </c>
      <c r="T1867">
        <f>1-R1867+Q1867</f>
        <v>1.3049070477458566</v>
      </c>
      <c r="U1867">
        <f>(R1868-R1867)*(Q1868+Q1867)/2</f>
        <v>0</v>
      </c>
    </row>
    <row r="1868" spans="1:21">
      <c r="A1868" t="s">
        <v>16</v>
      </c>
      <c r="B1868" t="s">
        <v>3747</v>
      </c>
      <c r="C1868" t="s">
        <v>3748</v>
      </c>
      <c r="D1868" s="2" t="s">
        <v>13</v>
      </c>
      <c r="E1868">
        <v>7</v>
      </c>
      <c r="F1868">
        <v>279</v>
      </c>
      <c r="G1868" t="s">
        <v>11</v>
      </c>
      <c r="H1868">
        <v>1</v>
      </c>
      <c r="I1868">
        <v>425</v>
      </c>
      <c r="J1868" t="s">
        <v>12</v>
      </c>
      <c r="K1868">
        <v>77.7</v>
      </c>
      <c r="L1868" s="1">
        <v>3.4000000000000002E-19</v>
      </c>
      <c r="M1868">
        <f>COUNTIF(Лист1!A:A,B1868)</f>
        <v>0</v>
      </c>
      <c r="N1868">
        <f>ABS(M1868-1)</f>
        <v>1</v>
      </c>
      <c r="O1868">
        <f>SUMIFS(M:M,K:K,"&gt;="&amp;K1868)</f>
        <v>537</v>
      </c>
      <c r="P1868">
        <f>SUMIFS(M:M,K:K,"&lt;"&amp;K1868)+72543</f>
        <v>72598</v>
      </c>
      <c r="Q1868">
        <f>O1868/SUM(M:M)</f>
        <v>0.45354729729729731</v>
      </c>
      <c r="R1868">
        <f>1-P1868/(SUM(N:N)+72543)</f>
        <v>0.14864024955144062</v>
      </c>
      <c r="S1868">
        <v>0.45354729729729731</v>
      </c>
      <c r="T1868">
        <f>1-R1868+Q1868</f>
        <v>1.3049070477458566</v>
      </c>
      <c r="U1868">
        <f>(R1869-R1868)*(Q1869+Q1868)/2</f>
        <v>0</v>
      </c>
    </row>
    <row r="1869" spans="1:21">
      <c r="A1869" t="s">
        <v>16</v>
      </c>
      <c r="B1869" t="s">
        <v>3749</v>
      </c>
      <c r="C1869" t="s">
        <v>3750</v>
      </c>
      <c r="D1869" s="2" t="s">
        <v>13</v>
      </c>
      <c r="E1869">
        <v>8</v>
      </c>
      <c r="F1869">
        <v>269</v>
      </c>
      <c r="G1869" t="s">
        <v>11</v>
      </c>
      <c r="H1869">
        <v>1</v>
      </c>
      <c r="I1869">
        <v>425</v>
      </c>
      <c r="J1869" t="s">
        <v>12</v>
      </c>
      <c r="K1869">
        <v>77.599999999999994</v>
      </c>
      <c r="L1869" s="1">
        <v>3.4000000000000002E-19</v>
      </c>
      <c r="M1869">
        <f>COUNTIF(Лист1!A:A,B1869)</f>
        <v>0</v>
      </c>
      <c r="N1869">
        <f>ABS(M1869-1)</f>
        <v>1</v>
      </c>
      <c r="O1869">
        <f>SUMIFS(M:M,K:K,"&gt;="&amp;K1869)</f>
        <v>537</v>
      </c>
      <c r="P1869">
        <f>SUMIFS(M:M,K:K,"&lt;"&amp;K1869)+72543</f>
        <v>72598</v>
      </c>
      <c r="Q1869">
        <f>O1869/SUM(M:M)</f>
        <v>0.45354729729729731</v>
      </c>
      <c r="R1869">
        <f>1-P1869/(SUM(N:N)+72543)</f>
        <v>0.14864024955144062</v>
      </c>
      <c r="S1869">
        <v>0.45354729729729731</v>
      </c>
      <c r="T1869">
        <f>1-R1869+Q1869</f>
        <v>1.3049070477458566</v>
      </c>
      <c r="U1869">
        <f>(R1870-R1869)*(Q1870+Q1869)/2</f>
        <v>0</v>
      </c>
    </row>
    <row r="1870" spans="1:21">
      <c r="A1870" t="s">
        <v>16</v>
      </c>
      <c r="B1870" t="s">
        <v>3751</v>
      </c>
      <c r="C1870" t="s">
        <v>3752</v>
      </c>
      <c r="D1870" s="2" t="s">
        <v>13</v>
      </c>
      <c r="E1870">
        <v>19</v>
      </c>
      <c r="F1870">
        <v>285</v>
      </c>
      <c r="G1870" t="s">
        <v>11</v>
      </c>
      <c r="H1870">
        <v>1</v>
      </c>
      <c r="I1870">
        <v>425</v>
      </c>
      <c r="J1870" t="s">
        <v>12</v>
      </c>
      <c r="K1870">
        <v>77.599999999999994</v>
      </c>
      <c r="L1870" s="1">
        <v>3.5000000000000002E-19</v>
      </c>
      <c r="M1870">
        <f>COUNTIF(Лист1!A:A,B1870)</f>
        <v>0</v>
      </c>
      <c r="N1870">
        <f>ABS(M1870-1)</f>
        <v>1</v>
      </c>
      <c r="O1870">
        <f>SUMIFS(M:M,K:K,"&gt;="&amp;K1870)</f>
        <v>537</v>
      </c>
      <c r="P1870">
        <f>SUMIFS(M:M,K:K,"&lt;"&amp;K1870)+72543</f>
        <v>72598</v>
      </c>
      <c r="Q1870">
        <f>O1870/SUM(M:M)</f>
        <v>0.45354729729729731</v>
      </c>
      <c r="R1870">
        <f>1-P1870/(SUM(N:N)+72543)</f>
        <v>0.14864024955144062</v>
      </c>
      <c r="S1870">
        <v>0.45354729729729731</v>
      </c>
      <c r="T1870">
        <f>1-R1870+Q1870</f>
        <v>1.3049070477458566</v>
      </c>
      <c r="U1870">
        <f>(R1871-R1870)*(Q1871+Q1870)/2</f>
        <v>0</v>
      </c>
    </row>
    <row r="1871" spans="1:21">
      <c r="A1871" t="s">
        <v>16</v>
      </c>
      <c r="B1871" t="s">
        <v>3753</v>
      </c>
      <c r="C1871" t="s">
        <v>3754</v>
      </c>
      <c r="D1871" s="2" t="s">
        <v>13</v>
      </c>
      <c r="E1871">
        <v>6</v>
      </c>
      <c r="F1871">
        <v>274</v>
      </c>
      <c r="G1871" t="s">
        <v>11</v>
      </c>
      <c r="H1871">
        <v>1</v>
      </c>
      <c r="I1871">
        <v>425</v>
      </c>
      <c r="J1871" t="s">
        <v>12</v>
      </c>
      <c r="K1871">
        <v>77.599999999999994</v>
      </c>
      <c r="L1871" s="1">
        <v>3.6000000000000001E-19</v>
      </c>
      <c r="M1871">
        <f>COUNTIF(Лист1!A:A,B1871)</f>
        <v>0</v>
      </c>
      <c r="N1871">
        <f>ABS(M1871-1)</f>
        <v>1</v>
      </c>
      <c r="O1871">
        <f>SUMIFS(M:M,K:K,"&gt;="&amp;K1871)</f>
        <v>537</v>
      </c>
      <c r="P1871">
        <f>SUMIFS(M:M,K:K,"&lt;"&amp;K1871)+72543</f>
        <v>72598</v>
      </c>
      <c r="Q1871">
        <f>O1871/SUM(M:M)</f>
        <v>0.45354729729729731</v>
      </c>
      <c r="R1871">
        <f>1-P1871/(SUM(N:N)+72543)</f>
        <v>0.14864024955144062</v>
      </c>
      <c r="S1871">
        <v>0.45354729729729731</v>
      </c>
      <c r="T1871">
        <f>1-R1871+Q1871</f>
        <v>1.3049070477458566</v>
      </c>
      <c r="U1871">
        <f>(R1872-R1871)*(Q1872+Q1871)/2</f>
        <v>0</v>
      </c>
    </row>
    <row r="1872" spans="1:21">
      <c r="A1872" t="s">
        <v>16</v>
      </c>
      <c r="B1872" t="s">
        <v>3755</v>
      </c>
      <c r="C1872" t="s">
        <v>3756</v>
      </c>
      <c r="D1872" s="2" t="s">
        <v>13</v>
      </c>
      <c r="E1872">
        <v>1</v>
      </c>
      <c r="F1872">
        <v>278</v>
      </c>
      <c r="G1872" t="s">
        <v>15</v>
      </c>
      <c r="H1872">
        <v>1</v>
      </c>
      <c r="I1872">
        <v>425</v>
      </c>
      <c r="J1872" t="s">
        <v>12</v>
      </c>
      <c r="K1872">
        <v>77.5</v>
      </c>
      <c r="L1872" s="1">
        <v>3.6000000000000001E-19</v>
      </c>
      <c r="M1872">
        <f>COUNTIF(Лист1!A:A,B1872)</f>
        <v>0</v>
      </c>
      <c r="N1872">
        <f>ABS(M1872-1)</f>
        <v>1</v>
      </c>
      <c r="O1872">
        <f>SUMIFS(M:M,K:K,"&gt;="&amp;K1872)</f>
        <v>537</v>
      </c>
      <c r="P1872">
        <f>SUMIFS(M:M,K:K,"&lt;"&amp;K1872)+72543</f>
        <v>72598</v>
      </c>
      <c r="Q1872">
        <f>O1872/SUM(M:M)</f>
        <v>0.45354729729729731</v>
      </c>
      <c r="R1872">
        <f>1-P1872/(SUM(N:N)+72543)</f>
        <v>0.14864024955144062</v>
      </c>
      <c r="S1872">
        <v>0.45354729729729731</v>
      </c>
      <c r="T1872">
        <f>1-R1872+Q1872</f>
        <v>1.3049070477458566</v>
      </c>
      <c r="U1872">
        <f>(R1873-R1872)*(Q1873+Q1872)/2</f>
        <v>0</v>
      </c>
    </row>
    <row r="1873" spans="1:21">
      <c r="A1873" t="s">
        <v>16</v>
      </c>
      <c r="B1873" t="s">
        <v>3757</v>
      </c>
      <c r="C1873" t="s">
        <v>3758</v>
      </c>
      <c r="D1873" s="2" t="s">
        <v>13</v>
      </c>
      <c r="E1873">
        <v>21</v>
      </c>
      <c r="F1873">
        <v>287</v>
      </c>
      <c r="G1873" t="s">
        <v>11</v>
      </c>
      <c r="H1873">
        <v>1</v>
      </c>
      <c r="I1873">
        <v>425</v>
      </c>
      <c r="J1873" t="s">
        <v>12</v>
      </c>
      <c r="K1873">
        <v>77.5</v>
      </c>
      <c r="L1873" s="1">
        <v>3.7000000000000001E-19</v>
      </c>
      <c r="M1873">
        <f>COUNTIF(Лист1!A:A,B1873)</f>
        <v>0</v>
      </c>
      <c r="N1873">
        <f>ABS(M1873-1)</f>
        <v>1</v>
      </c>
      <c r="O1873">
        <f>SUMIFS(M:M,K:K,"&gt;="&amp;K1873)</f>
        <v>537</v>
      </c>
      <c r="P1873">
        <f>SUMIFS(M:M,K:K,"&lt;"&amp;K1873)+72543</f>
        <v>72598</v>
      </c>
      <c r="Q1873">
        <f>O1873/SUM(M:M)</f>
        <v>0.45354729729729731</v>
      </c>
      <c r="R1873">
        <f>1-P1873/(SUM(N:N)+72543)</f>
        <v>0.14864024955144062</v>
      </c>
      <c r="S1873">
        <v>0.45354729729729731</v>
      </c>
      <c r="T1873">
        <f>1-R1873+Q1873</f>
        <v>1.3049070477458566</v>
      </c>
      <c r="U1873">
        <f>(R1874-R1873)*(Q1874+Q1873)/2</f>
        <v>0</v>
      </c>
    </row>
    <row r="1874" spans="1:21">
      <c r="A1874" t="s">
        <v>16</v>
      </c>
      <c r="B1874" t="s">
        <v>3759</v>
      </c>
      <c r="C1874" t="s">
        <v>3760</v>
      </c>
      <c r="D1874" s="2" t="s">
        <v>13</v>
      </c>
      <c r="E1874">
        <v>8</v>
      </c>
      <c r="F1874">
        <v>279</v>
      </c>
      <c r="G1874" t="s">
        <v>11</v>
      </c>
      <c r="H1874">
        <v>1</v>
      </c>
      <c r="I1874">
        <v>425</v>
      </c>
      <c r="J1874" t="s">
        <v>12</v>
      </c>
      <c r="K1874">
        <v>77.5</v>
      </c>
      <c r="L1874" s="1">
        <v>3.8E-19</v>
      </c>
      <c r="M1874">
        <f>COUNTIF(Лист1!A:A,B1874)</f>
        <v>0</v>
      </c>
      <c r="N1874">
        <f>ABS(M1874-1)</f>
        <v>1</v>
      </c>
      <c r="O1874">
        <f>SUMIFS(M:M,K:K,"&gt;="&amp;K1874)</f>
        <v>537</v>
      </c>
      <c r="P1874">
        <f>SUMIFS(M:M,K:K,"&lt;"&amp;K1874)+72543</f>
        <v>72598</v>
      </c>
      <c r="Q1874">
        <f>O1874/SUM(M:M)</f>
        <v>0.45354729729729731</v>
      </c>
      <c r="R1874">
        <f>1-P1874/(SUM(N:N)+72543)</f>
        <v>0.14864024955144062</v>
      </c>
      <c r="S1874">
        <v>0.45354729729729731</v>
      </c>
      <c r="T1874">
        <f>1-R1874+Q1874</f>
        <v>1.3049070477458566</v>
      </c>
      <c r="U1874">
        <f>(R1875-R1874)*(Q1875+Q1874)/2</f>
        <v>0</v>
      </c>
    </row>
    <row r="1875" spans="1:21">
      <c r="A1875" t="s">
        <v>16</v>
      </c>
      <c r="B1875" t="s">
        <v>3761</v>
      </c>
      <c r="C1875" t="s">
        <v>3762</v>
      </c>
      <c r="D1875" s="2" t="s">
        <v>13</v>
      </c>
      <c r="E1875">
        <v>4</v>
      </c>
      <c r="F1875">
        <v>278</v>
      </c>
      <c r="G1875" t="s">
        <v>11</v>
      </c>
      <c r="H1875">
        <v>1</v>
      </c>
      <c r="I1875">
        <v>425</v>
      </c>
      <c r="J1875" t="s">
        <v>12</v>
      </c>
      <c r="K1875">
        <v>77.5</v>
      </c>
      <c r="L1875" s="1">
        <v>3.8E-19</v>
      </c>
      <c r="M1875">
        <f>COUNTIF(Лист1!A:A,B1875)</f>
        <v>0</v>
      </c>
      <c r="N1875">
        <f>ABS(M1875-1)</f>
        <v>1</v>
      </c>
      <c r="O1875">
        <f>SUMIFS(M:M,K:K,"&gt;="&amp;K1875)</f>
        <v>537</v>
      </c>
      <c r="P1875">
        <f>SUMIFS(M:M,K:K,"&lt;"&amp;K1875)+72543</f>
        <v>72598</v>
      </c>
      <c r="Q1875">
        <f>O1875/SUM(M:M)</f>
        <v>0.45354729729729731</v>
      </c>
      <c r="R1875">
        <f>1-P1875/(SUM(N:N)+72543)</f>
        <v>0.14864024955144062</v>
      </c>
      <c r="S1875">
        <v>0.45354729729729731</v>
      </c>
      <c r="T1875">
        <f>1-R1875+Q1875</f>
        <v>1.3049070477458566</v>
      </c>
      <c r="U1875">
        <f>(R1876-R1875)*(Q1876+Q1875)/2</f>
        <v>0</v>
      </c>
    </row>
    <row r="1876" spans="1:21">
      <c r="A1876" t="s">
        <v>16</v>
      </c>
      <c r="B1876" t="s">
        <v>3763</v>
      </c>
      <c r="C1876" t="s">
        <v>3764</v>
      </c>
      <c r="D1876" s="2" t="s">
        <v>13</v>
      </c>
      <c r="E1876">
        <v>3</v>
      </c>
      <c r="F1876">
        <v>277</v>
      </c>
      <c r="G1876" t="s">
        <v>11</v>
      </c>
      <c r="H1876">
        <v>1</v>
      </c>
      <c r="I1876">
        <v>425</v>
      </c>
      <c r="J1876" t="s">
        <v>12</v>
      </c>
      <c r="K1876">
        <v>77.400000000000006</v>
      </c>
      <c r="L1876" s="1">
        <v>3.9E-19</v>
      </c>
      <c r="M1876">
        <f>COUNTIF(Лист1!A:A,B1876)</f>
        <v>0</v>
      </c>
      <c r="N1876">
        <f>ABS(M1876-1)</f>
        <v>1</v>
      </c>
      <c r="O1876">
        <f>SUMIFS(M:M,K:K,"&gt;="&amp;K1876)</f>
        <v>537</v>
      </c>
      <c r="P1876">
        <f>SUMIFS(M:M,K:K,"&lt;"&amp;K1876)+72543</f>
        <v>72598</v>
      </c>
      <c r="Q1876">
        <f>O1876/SUM(M:M)</f>
        <v>0.45354729729729731</v>
      </c>
      <c r="R1876">
        <f>1-P1876/(SUM(N:N)+72543)</f>
        <v>0.14864024955144062</v>
      </c>
      <c r="S1876">
        <v>0.45354729729729731</v>
      </c>
      <c r="T1876">
        <f>1-R1876+Q1876</f>
        <v>1.3049070477458566</v>
      </c>
      <c r="U1876">
        <f>(R1877-R1876)*(Q1877+Q1876)/2</f>
        <v>0</v>
      </c>
    </row>
    <row r="1877" spans="1:21">
      <c r="A1877" t="s">
        <v>16</v>
      </c>
      <c r="B1877" t="s">
        <v>3765</v>
      </c>
      <c r="C1877" t="s">
        <v>3766</v>
      </c>
      <c r="D1877" s="2" t="s">
        <v>13</v>
      </c>
      <c r="E1877">
        <v>7</v>
      </c>
      <c r="F1877">
        <v>278</v>
      </c>
      <c r="G1877" t="s">
        <v>11</v>
      </c>
      <c r="H1877">
        <v>1</v>
      </c>
      <c r="I1877">
        <v>425</v>
      </c>
      <c r="J1877" t="s">
        <v>12</v>
      </c>
      <c r="K1877">
        <v>77.400000000000006</v>
      </c>
      <c r="L1877" s="1">
        <v>4.0999999999999999E-19</v>
      </c>
      <c r="M1877">
        <f>COUNTIF(Лист1!A:A,B1877)</f>
        <v>0</v>
      </c>
      <c r="N1877">
        <f>ABS(M1877-1)</f>
        <v>1</v>
      </c>
      <c r="O1877">
        <f>SUMIFS(M:M,K:K,"&gt;="&amp;K1877)</f>
        <v>537</v>
      </c>
      <c r="P1877">
        <f>SUMIFS(M:M,K:K,"&lt;"&amp;K1877)+72543</f>
        <v>72598</v>
      </c>
      <c r="Q1877">
        <f>O1877/SUM(M:M)</f>
        <v>0.45354729729729731</v>
      </c>
      <c r="R1877">
        <f>1-P1877/(SUM(N:N)+72543)</f>
        <v>0.14864024955144062</v>
      </c>
      <c r="S1877">
        <v>0.45354729729729731</v>
      </c>
      <c r="T1877">
        <f>1-R1877+Q1877</f>
        <v>1.3049070477458566</v>
      </c>
      <c r="U1877">
        <f>(R1878-R1877)*(Q1878+Q1877)/2</f>
        <v>0</v>
      </c>
    </row>
    <row r="1878" spans="1:21">
      <c r="A1878" t="s">
        <v>16</v>
      </c>
      <c r="B1878" t="s">
        <v>3767</v>
      </c>
      <c r="C1878" t="s">
        <v>3768</v>
      </c>
      <c r="D1878" s="2" t="s">
        <v>13</v>
      </c>
      <c r="E1878">
        <v>16</v>
      </c>
      <c r="F1878">
        <v>274</v>
      </c>
      <c r="G1878" t="s">
        <v>11</v>
      </c>
      <c r="H1878">
        <v>1</v>
      </c>
      <c r="I1878">
        <v>425</v>
      </c>
      <c r="J1878" t="s">
        <v>12</v>
      </c>
      <c r="K1878">
        <v>77.400000000000006</v>
      </c>
      <c r="L1878" s="1">
        <v>4.0999999999999999E-19</v>
      </c>
      <c r="M1878">
        <f>COUNTIF(Лист1!A:A,B1878)</f>
        <v>0</v>
      </c>
      <c r="N1878">
        <f>ABS(M1878-1)</f>
        <v>1</v>
      </c>
      <c r="O1878">
        <f>SUMIFS(M:M,K:K,"&gt;="&amp;K1878)</f>
        <v>537</v>
      </c>
      <c r="P1878">
        <f>SUMIFS(M:M,K:K,"&lt;"&amp;K1878)+72543</f>
        <v>72598</v>
      </c>
      <c r="Q1878">
        <f>O1878/SUM(M:M)</f>
        <v>0.45354729729729731</v>
      </c>
      <c r="R1878">
        <f>1-P1878/(SUM(N:N)+72543)</f>
        <v>0.14864024955144062</v>
      </c>
      <c r="S1878">
        <v>0.45354729729729731</v>
      </c>
      <c r="T1878">
        <f>1-R1878+Q1878</f>
        <v>1.3049070477458566</v>
      </c>
      <c r="U1878">
        <f>(R1879-R1878)*(Q1879+Q1878)/2</f>
        <v>0</v>
      </c>
    </row>
    <row r="1879" spans="1:21">
      <c r="A1879" t="s">
        <v>16</v>
      </c>
      <c r="B1879" t="s">
        <v>3769</v>
      </c>
      <c r="C1879" t="s">
        <v>3770</v>
      </c>
      <c r="D1879" s="2" t="s">
        <v>13</v>
      </c>
      <c r="E1879">
        <v>3</v>
      </c>
      <c r="F1879">
        <v>273</v>
      </c>
      <c r="G1879" t="s">
        <v>11</v>
      </c>
      <c r="H1879">
        <v>1</v>
      </c>
      <c r="I1879">
        <v>425</v>
      </c>
      <c r="J1879" t="s">
        <v>12</v>
      </c>
      <c r="K1879">
        <v>77.400000000000006</v>
      </c>
      <c r="L1879" s="1">
        <v>4.0999999999999999E-19</v>
      </c>
      <c r="M1879">
        <f>COUNTIF(Лист1!A:A,B1879)</f>
        <v>0</v>
      </c>
      <c r="N1879">
        <f>ABS(M1879-1)</f>
        <v>1</v>
      </c>
      <c r="O1879">
        <f>SUMIFS(M:M,K:K,"&gt;="&amp;K1879)</f>
        <v>537</v>
      </c>
      <c r="P1879">
        <f>SUMIFS(M:M,K:K,"&lt;"&amp;K1879)+72543</f>
        <v>72598</v>
      </c>
      <c r="Q1879">
        <f>O1879/SUM(M:M)</f>
        <v>0.45354729729729731</v>
      </c>
      <c r="R1879">
        <f>1-P1879/(SUM(N:N)+72543)</f>
        <v>0.14864024955144062</v>
      </c>
      <c r="S1879">
        <v>0.45354729729729731</v>
      </c>
      <c r="T1879">
        <f>1-R1879+Q1879</f>
        <v>1.3049070477458566</v>
      </c>
      <c r="U1879">
        <f>(R1880-R1879)*(Q1880+Q1879)/2</f>
        <v>0</v>
      </c>
    </row>
    <row r="1880" spans="1:21">
      <c r="A1880" t="s">
        <v>16</v>
      </c>
      <c r="B1880" t="s">
        <v>3771</v>
      </c>
      <c r="C1880" t="s">
        <v>3772</v>
      </c>
      <c r="D1880" s="2" t="s">
        <v>13</v>
      </c>
      <c r="E1880">
        <v>3</v>
      </c>
      <c r="F1880">
        <v>301</v>
      </c>
      <c r="G1880" t="s">
        <v>11</v>
      </c>
      <c r="H1880">
        <v>1</v>
      </c>
      <c r="I1880">
        <v>425</v>
      </c>
      <c r="J1880" t="s">
        <v>12</v>
      </c>
      <c r="K1880">
        <v>77.3</v>
      </c>
      <c r="L1880" s="1">
        <v>4.1999999999999998E-19</v>
      </c>
      <c r="M1880">
        <f>COUNTIF(Лист1!A:A,B1880)</f>
        <v>0</v>
      </c>
      <c r="N1880">
        <f>ABS(M1880-1)</f>
        <v>1</v>
      </c>
      <c r="O1880">
        <f>SUMIFS(M:M,K:K,"&gt;="&amp;K1880)</f>
        <v>537</v>
      </c>
      <c r="P1880">
        <f>SUMIFS(M:M,K:K,"&lt;"&amp;K1880)+72543</f>
        <v>72598</v>
      </c>
      <c r="Q1880">
        <f>O1880/SUM(M:M)</f>
        <v>0.45354729729729731</v>
      </c>
      <c r="R1880">
        <f>1-P1880/(SUM(N:N)+72543)</f>
        <v>0.14864024955144062</v>
      </c>
      <c r="S1880">
        <v>0.45354729729729731</v>
      </c>
      <c r="T1880">
        <f>1-R1880+Q1880</f>
        <v>1.3049070477458566</v>
      </c>
      <c r="U1880">
        <f>(R1881-R1880)*(Q1881+Q1880)/2</f>
        <v>0</v>
      </c>
    </row>
    <row r="1881" spans="1:21">
      <c r="A1881" t="s">
        <v>16</v>
      </c>
      <c r="B1881" t="s">
        <v>3773</v>
      </c>
      <c r="C1881" t="s">
        <v>3774</v>
      </c>
      <c r="D1881" s="2" t="s">
        <v>13</v>
      </c>
      <c r="E1881">
        <v>4</v>
      </c>
      <c r="F1881">
        <v>274</v>
      </c>
      <c r="G1881" t="s">
        <v>11</v>
      </c>
      <c r="H1881">
        <v>1</v>
      </c>
      <c r="I1881">
        <v>425</v>
      </c>
      <c r="J1881" t="s">
        <v>12</v>
      </c>
      <c r="K1881">
        <v>77.2</v>
      </c>
      <c r="L1881" s="1">
        <v>4.5000000000000001E-19</v>
      </c>
      <c r="M1881">
        <f>COUNTIF(Лист1!A:A,B1881)</f>
        <v>0</v>
      </c>
      <c r="N1881">
        <f>ABS(M1881-1)</f>
        <v>1</v>
      </c>
      <c r="O1881">
        <f>SUMIFS(M:M,K:K,"&gt;="&amp;K1881)</f>
        <v>537</v>
      </c>
      <c r="P1881">
        <f>SUMIFS(M:M,K:K,"&lt;"&amp;K1881)+72543</f>
        <v>72598</v>
      </c>
      <c r="Q1881">
        <f>O1881/SUM(M:M)</f>
        <v>0.45354729729729731</v>
      </c>
      <c r="R1881">
        <f>1-P1881/(SUM(N:N)+72543)</f>
        <v>0.14864024955144062</v>
      </c>
      <c r="S1881">
        <v>0.45354729729729731</v>
      </c>
      <c r="T1881">
        <f>1-R1881+Q1881</f>
        <v>1.3049070477458566</v>
      </c>
      <c r="U1881">
        <f>(R1882-R1881)*(Q1882+Q1881)/2</f>
        <v>0</v>
      </c>
    </row>
    <row r="1882" spans="1:21">
      <c r="A1882" t="s">
        <v>16</v>
      </c>
      <c r="B1882" t="s">
        <v>3775</v>
      </c>
      <c r="C1882" t="s">
        <v>3776</v>
      </c>
      <c r="D1882" s="2" t="s">
        <v>13</v>
      </c>
      <c r="E1882">
        <v>8</v>
      </c>
      <c r="F1882">
        <v>269</v>
      </c>
      <c r="G1882" t="s">
        <v>11</v>
      </c>
      <c r="H1882">
        <v>1</v>
      </c>
      <c r="I1882">
        <v>425</v>
      </c>
      <c r="J1882" t="s">
        <v>12</v>
      </c>
      <c r="K1882">
        <v>77.2</v>
      </c>
      <c r="L1882" s="1">
        <v>4.5000000000000001E-19</v>
      </c>
      <c r="M1882">
        <f>COUNTIF(Лист1!A:A,B1882)</f>
        <v>0</v>
      </c>
      <c r="N1882">
        <f>ABS(M1882-1)</f>
        <v>1</v>
      </c>
      <c r="O1882">
        <f>SUMIFS(M:M,K:K,"&gt;="&amp;K1882)</f>
        <v>537</v>
      </c>
      <c r="P1882">
        <f>SUMIFS(M:M,K:K,"&lt;"&amp;K1882)+72543</f>
        <v>72598</v>
      </c>
      <c r="Q1882">
        <f>O1882/SUM(M:M)</f>
        <v>0.45354729729729731</v>
      </c>
      <c r="R1882">
        <f>1-P1882/(SUM(N:N)+72543)</f>
        <v>0.14864024955144062</v>
      </c>
      <c r="S1882">
        <v>0.45354729729729731</v>
      </c>
      <c r="T1882">
        <f>1-R1882+Q1882</f>
        <v>1.3049070477458566</v>
      </c>
      <c r="U1882">
        <f>(R1883-R1882)*(Q1883+Q1882)/2</f>
        <v>0</v>
      </c>
    </row>
    <row r="1883" spans="1:21">
      <c r="A1883" t="s">
        <v>16</v>
      </c>
      <c r="B1883" t="s">
        <v>3777</v>
      </c>
      <c r="C1883" t="s">
        <v>3778</v>
      </c>
      <c r="D1883" s="2" t="s">
        <v>13</v>
      </c>
      <c r="E1883">
        <v>1</v>
      </c>
      <c r="F1883">
        <v>286</v>
      </c>
      <c r="G1883" t="s">
        <v>15</v>
      </c>
      <c r="H1883">
        <v>1</v>
      </c>
      <c r="I1883">
        <v>425</v>
      </c>
      <c r="J1883" t="s">
        <v>12</v>
      </c>
      <c r="K1883">
        <v>77.099999999999994</v>
      </c>
      <c r="L1883" s="1">
        <v>4.8000000000000005E-19</v>
      </c>
      <c r="M1883">
        <f>COUNTIF(Лист1!A:A,B1883)</f>
        <v>0</v>
      </c>
      <c r="N1883">
        <f>ABS(M1883-1)</f>
        <v>1</v>
      </c>
      <c r="O1883">
        <f>SUMIFS(M:M,K:K,"&gt;="&amp;K1883)</f>
        <v>537</v>
      </c>
      <c r="P1883">
        <f>SUMIFS(M:M,K:K,"&lt;"&amp;K1883)+72543</f>
        <v>72598</v>
      </c>
      <c r="Q1883">
        <f>O1883/SUM(M:M)</f>
        <v>0.45354729729729731</v>
      </c>
      <c r="R1883">
        <f>1-P1883/(SUM(N:N)+72543)</f>
        <v>0.14864024955144062</v>
      </c>
      <c r="S1883">
        <v>0.45354729729729731</v>
      </c>
      <c r="T1883">
        <f>1-R1883+Q1883</f>
        <v>1.3049070477458566</v>
      </c>
      <c r="U1883">
        <f>(R1884-R1883)*(Q1884+Q1883)/2</f>
        <v>0</v>
      </c>
    </row>
    <row r="1884" spans="1:21">
      <c r="A1884" t="s">
        <v>16</v>
      </c>
      <c r="B1884" t="s">
        <v>3779</v>
      </c>
      <c r="C1884" t="s">
        <v>3780</v>
      </c>
      <c r="D1884" s="2" t="s">
        <v>13</v>
      </c>
      <c r="E1884">
        <v>1218</v>
      </c>
      <c r="F1884">
        <v>1642</v>
      </c>
      <c r="G1884" t="s">
        <v>14</v>
      </c>
      <c r="H1884">
        <v>1</v>
      </c>
      <c r="I1884">
        <v>425</v>
      </c>
      <c r="J1884" t="s">
        <v>12</v>
      </c>
      <c r="K1884">
        <v>77.099999999999994</v>
      </c>
      <c r="L1884" s="1">
        <v>4.8999999999999999E-19</v>
      </c>
      <c r="M1884">
        <f>COUNTIF(Лист1!A:A,B1884)</f>
        <v>0</v>
      </c>
      <c r="N1884">
        <f>ABS(M1884-1)</f>
        <v>1</v>
      </c>
      <c r="O1884">
        <f>SUMIFS(M:M,K:K,"&gt;="&amp;K1884)</f>
        <v>537</v>
      </c>
      <c r="P1884">
        <f>SUMIFS(M:M,K:K,"&lt;"&amp;K1884)+72543</f>
        <v>72598</v>
      </c>
      <c r="Q1884">
        <f>O1884/SUM(M:M)</f>
        <v>0.45354729729729731</v>
      </c>
      <c r="R1884">
        <f>1-P1884/(SUM(N:N)+72543)</f>
        <v>0.14864024955144062</v>
      </c>
      <c r="S1884">
        <v>0.45354729729729731</v>
      </c>
      <c r="T1884">
        <f>1-R1884+Q1884</f>
        <v>1.3049070477458566</v>
      </c>
      <c r="U1884">
        <f>(R1885-R1884)*(Q1885+Q1884)/2</f>
        <v>0</v>
      </c>
    </row>
    <row r="1885" spans="1:21">
      <c r="A1885" t="s">
        <v>16</v>
      </c>
      <c r="B1885" t="s">
        <v>3781</v>
      </c>
      <c r="C1885" t="s">
        <v>3782</v>
      </c>
      <c r="D1885" s="2" t="s">
        <v>13</v>
      </c>
      <c r="E1885">
        <v>20</v>
      </c>
      <c r="F1885">
        <v>285</v>
      </c>
      <c r="G1885" t="s">
        <v>11</v>
      </c>
      <c r="H1885">
        <v>1</v>
      </c>
      <c r="I1885">
        <v>425</v>
      </c>
      <c r="J1885" t="s">
        <v>12</v>
      </c>
      <c r="K1885">
        <v>77.099999999999994</v>
      </c>
      <c r="L1885" s="1">
        <v>5.0000000000000004E-19</v>
      </c>
      <c r="M1885">
        <f>COUNTIF(Лист1!A:A,B1885)</f>
        <v>0</v>
      </c>
      <c r="N1885">
        <f>ABS(M1885-1)</f>
        <v>1</v>
      </c>
      <c r="O1885">
        <f>SUMIFS(M:M,K:K,"&gt;="&amp;K1885)</f>
        <v>537</v>
      </c>
      <c r="P1885">
        <f>SUMIFS(M:M,K:K,"&lt;"&amp;K1885)+72543</f>
        <v>72598</v>
      </c>
      <c r="Q1885">
        <f>O1885/SUM(M:M)</f>
        <v>0.45354729729729731</v>
      </c>
      <c r="R1885">
        <f>1-P1885/(SUM(N:N)+72543)</f>
        <v>0.14864024955144062</v>
      </c>
      <c r="S1885">
        <v>0.45354729729729731</v>
      </c>
      <c r="T1885">
        <f>1-R1885+Q1885</f>
        <v>1.3049070477458566</v>
      </c>
      <c r="U1885">
        <f>(R1886-R1885)*(Q1886+Q1885)/2</f>
        <v>0</v>
      </c>
    </row>
    <row r="1886" spans="1:21">
      <c r="A1886" t="s">
        <v>16</v>
      </c>
      <c r="B1886" t="s">
        <v>3783</v>
      </c>
      <c r="C1886" t="s">
        <v>3784</v>
      </c>
      <c r="D1886" s="2" t="s">
        <v>13</v>
      </c>
      <c r="E1886">
        <v>1</v>
      </c>
      <c r="F1886">
        <v>290</v>
      </c>
      <c r="G1886" t="s">
        <v>15</v>
      </c>
      <c r="H1886">
        <v>1</v>
      </c>
      <c r="I1886">
        <v>425</v>
      </c>
      <c r="J1886" t="s">
        <v>12</v>
      </c>
      <c r="K1886">
        <v>77.099999999999994</v>
      </c>
      <c r="L1886" s="1">
        <v>5.0999999999999998E-19</v>
      </c>
      <c r="M1886">
        <f>COUNTIF(Лист1!A:A,B1886)</f>
        <v>0</v>
      </c>
      <c r="N1886">
        <f>ABS(M1886-1)</f>
        <v>1</v>
      </c>
      <c r="O1886">
        <f>SUMIFS(M:M,K:K,"&gt;="&amp;K1886)</f>
        <v>537</v>
      </c>
      <c r="P1886">
        <f>SUMIFS(M:M,K:K,"&lt;"&amp;K1886)+72543</f>
        <v>72598</v>
      </c>
      <c r="Q1886">
        <f>O1886/SUM(M:M)</f>
        <v>0.45354729729729731</v>
      </c>
      <c r="R1886">
        <f>1-P1886/(SUM(N:N)+72543)</f>
        <v>0.14864024955144062</v>
      </c>
      <c r="S1886">
        <v>0.45354729729729731</v>
      </c>
      <c r="T1886">
        <f>1-R1886+Q1886</f>
        <v>1.3049070477458566</v>
      </c>
      <c r="U1886">
        <f>(R1887-R1886)*(Q1887+Q1886)/2</f>
        <v>0</v>
      </c>
    </row>
    <row r="1887" spans="1:21">
      <c r="A1887" t="s">
        <v>16</v>
      </c>
      <c r="B1887" t="s">
        <v>3785</v>
      </c>
      <c r="C1887" t="s">
        <v>3786</v>
      </c>
      <c r="D1887" s="2" t="s">
        <v>13</v>
      </c>
      <c r="E1887">
        <v>1</v>
      </c>
      <c r="F1887">
        <v>282</v>
      </c>
      <c r="G1887" t="s">
        <v>15</v>
      </c>
      <c r="H1887">
        <v>1</v>
      </c>
      <c r="I1887">
        <v>425</v>
      </c>
      <c r="J1887" t="s">
        <v>12</v>
      </c>
      <c r="K1887">
        <v>77</v>
      </c>
      <c r="L1887" s="1">
        <v>5.0999999999999998E-19</v>
      </c>
      <c r="M1887">
        <f>COUNTIF(Лист1!A:A,B1887)</f>
        <v>0</v>
      </c>
      <c r="N1887">
        <f>ABS(M1887-1)</f>
        <v>1</v>
      </c>
      <c r="O1887">
        <f>SUMIFS(M:M,K:K,"&gt;="&amp;K1887)</f>
        <v>537</v>
      </c>
      <c r="P1887">
        <f>SUMIFS(M:M,K:K,"&lt;"&amp;K1887)+72543</f>
        <v>72598</v>
      </c>
      <c r="Q1887">
        <f>O1887/SUM(M:M)</f>
        <v>0.45354729729729731</v>
      </c>
      <c r="R1887">
        <f>1-P1887/(SUM(N:N)+72543)</f>
        <v>0.14864024955144062</v>
      </c>
      <c r="S1887">
        <v>0.45354729729729731</v>
      </c>
      <c r="T1887">
        <f>1-R1887+Q1887</f>
        <v>1.3049070477458566</v>
      </c>
      <c r="U1887">
        <f>(R1888-R1887)*(Q1888+Q1887)/2</f>
        <v>0</v>
      </c>
    </row>
    <row r="1888" spans="1:21">
      <c r="A1888" t="s">
        <v>16</v>
      </c>
      <c r="B1888" t="s">
        <v>3787</v>
      </c>
      <c r="C1888" t="s">
        <v>3788</v>
      </c>
      <c r="D1888" s="2" t="s">
        <v>13</v>
      </c>
      <c r="E1888">
        <v>1</v>
      </c>
      <c r="F1888">
        <v>234</v>
      </c>
      <c r="G1888" t="s">
        <v>15</v>
      </c>
      <c r="H1888">
        <v>1</v>
      </c>
      <c r="I1888">
        <v>425</v>
      </c>
      <c r="J1888" t="s">
        <v>12</v>
      </c>
      <c r="K1888">
        <v>77</v>
      </c>
      <c r="L1888" s="1">
        <v>5.2000000000000003E-19</v>
      </c>
      <c r="M1888">
        <f>COUNTIF(Лист1!A:A,B1888)</f>
        <v>0</v>
      </c>
      <c r="N1888">
        <f>ABS(M1888-1)</f>
        <v>1</v>
      </c>
      <c r="O1888">
        <f>SUMIFS(M:M,K:K,"&gt;="&amp;K1888)</f>
        <v>537</v>
      </c>
      <c r="P1888">
        <f>SUMIFS(M:M,K:K,"&lt;"&amp;K1888)+72543</f>
        <v>72598</v>
      </c>
      <c r="Q1888">
        <f>O1888/SUM(M:M)</f>
        <v>0.45354729729729731</v>
      </c>
      <c r="R1888">
        <f>1-P1888/(SUM(N:N)+72543)</f>
        <v>0.14864024955144062</v>
      </c>
      <c r="S1888">
        <v>0.45354729729729731</v>
      </c>
      <c r="T1888">
        <f>1-R1888+Q1888</f>
        <v>1.3049070477458566</v>
      </c>
      <c r="U1888">
        <f>(R1889-R1888)*(Q1889+Q1888)/2</f>
        <v>0</v>
      </c>
    </row>
    <row r="1889" spans="1:21">
      <c r="A1889" t="s">
        <v>16</v>
      </c>
      <c r="B1889" t="s">
        <v>3789</v>
      </c>
      <c r="C1889" t="s">
        <v>3790</v>
      </c>
      <c r="D1889" s="2" t="s">
        <v>13</v>
      </c>
      <c r="E1889">
        <v>18</v>
      </c>
      <c r="F1889">
        <v>285</v>
      </c>
      <c r="G1889" t="s">
        <v>11</v>
      </c>
      <c r="H1889">
        <v>1</v>
      </c>
      <c r="I1889">
        <v>425</v>
      </c>
      <c r="J1889" t="s">
        <v>12</v>
      </c>
      <c r="K1889">
        <v>76.900000000000006</v>
      </c>
      <c r="L1889" s="1">
        <v>5.6000000000000001E-19</v>
      </c>
      <c r="M1889">
        <f>COUNTIF(Лист1!A:A,B1889)</f>
        <v>0</v>
      </c>
      <c r="N1889">
        <f>ABS(M1889-1)</f>
        <v>1</v>
      </c>
      <c r="O1889">
        <f>SUMIFS(M:M,K:K,"&gt;="&amp;K1889)</f>
        <v>537</v>
      </c>
      <c r="P1889">
        <f>SUMIFS(M:M,K:K,"&lt;"&amp;K1889)+72543</f>
        <v>72598</v>
      </c>
      <c r="Q1889">
        <f>O1889/SUM(M:M)</f>
        <v>0.45354729729729731</v>
      </c>
      <c r="R1889">
        <f>1-P1889/(SUM(N:N)+72543)</f>
        <v>0.14864024955144062</v>
      </c>
      <c r="S1889">
        <v>0.45354729729729731</v>
      </c>
      <c r="T1889">
        <f>1-R1889+Q1889</f>
        <v>1.3049070477458566</v>
      </c>
      <c r="U1889">
        <f>(R1890-R1889)*(Q1890+Q1889)/2</f>
        <v>0</v>
      </c>
    </row>
    <row r="1890" spans="1:21">
      <c r="A1890" t="s">
        <v>16</v>
      </c>
      <c r="B1890" t="s">
        <v>3791</v>
      </c>
      <c r="C1890" t="s">
        <v>3792</v>
      </c>
      <c r="D1890" s="2" t="s">
        <v>13</v>
      </c>
      <c r="E1890">
        <v>1</v>
      </c>
      <c r="F1890">
        <v>285</v>
      </c>
      <c r="G1890" t="s">
        <v>15</v>
      </c>
      <c r="H1890">
        <v>1</v>
      </c>
      <c r="I1890">
        <v>425</v>
      </c>
      <c r="J1890" t="s">
        <v>12</v>
      </c>
      <c r="K1890">
        <v>76.900000000000006</v>
      </c>
      <c r="L1890" s="1">
        <v>5.6999999999999995E-19</v>
      </c>
      <c r="M1890">
        <f>COUNTIF(Лист1!A:A,B1890)</f>
        <v>0</v>
      </c>
      <c r="N1890">
        <f>ABS(M1890-1)</f>
        <v>1</v>
      </c>
      <c r="O1890">
        <f>SUMIFS(M:M,K:K,"&gt;="&amp;K1890)</f>
        <v>537</v>
      </c>
      <c r="P1890">
        <f>SUMIFS(M:M,K:K,"&lt;"&amp;K1890)+72543</f>
        <v>72598</v>
      </c>
      <c r="Q1890">
        <f>O1890/SUM(M:M)</f>
        <v>0.45354729729729731</v>
      </c>
      <c r="R1890">
        <f>1-P1890/(SUM(N:N)+72543)</f>
        <v>0.14864024955144062</v>
      </c>
      <c r="S1890">
        <v>0.45354729729729731</v>
      </c>
      <c r="T1890">
        <f>1-R1890+Q1890</f>
        <v>1.3049070477458566</v>
      </c>
      <c r="U1890">
        <f>(R1891-R1890)*(Q1891+Q1890)/2</f>
        <v>0</v>
      </c>
    </row>
    <row r="1891" spans="1:21">
      <c r="A1891" t="s">
        <v>16</v>
      </c>
      <c r="B1891" t="s">
        <v>3793</v>
      </c>
      <c r="C1891" t="s">
        <v>3794</v>
      </c>
      <c r="D1891" s="2" t="s">
        <v>13</v>
      </c>
      <c r="E1891">
        <v>1</v>
      </c>
      <c r="F1891">
        <v>285</v>
      </c>
      <c r="G1891" t="s">
        <v>15</v>
      </c>
      <c r="H1891">
        <v>1</v>
      </c>
      <c r="I1891">
        <v>425</v>
      </c>
      <c r="J1891" t="s">
        <v>12</v>
      </c>
      <c r="K1891">
        <v>76.900000000000006</v>
      </c>
      <c r="L1891" s="1">
        <v>5.6999999999999995E-19</v>
      </c>
      <c r="M1891">
        <f>COUNTIF(Лист1!A:A,B1891)</f>
        <v>0</v>
      </c>
      <c r="N1891">
        <f>ABS(M1891-1)</f>
        <v>1</v>
      </c>
      <c r="O1891">
        <f>SUMIFS(M:M,K:K,"&gt;="&amp;K1891)</f>
        <v>537</v>
      </c>
      <c r="P1891">
        <f>SUMIFS(M:M,K:K,"&lt;"&amp;K1891)+72543</f>
        <v>72598</v>
      </c>
      <c r="Q1891">
        <f>O1891/SUM(M:M)</f>
        <v>0.45354729729729731</v>
      </c>
      <c r="R1891">
        <f>1-P1891/(SUM(N:N)+72543)</f>
        <v>0.14864024955144062</v>
      </c>
      <c r="S1891">
        <v>0.45354729729729731</v>
      </c>
      <c r="T1891">
        <f>1-R1891+Q1891</f>
        <v>1.3049070477458566</v>
      </c>
      <c r="U1891">
        <f>(R1892-R1891)*(Q1892+Q1891)/2</f>
        <v>0</v>
      </c>
    </row>
    <row r="1892" spans="1:21">
      <c r="A1892" t="s">
        <v>16</v>
      </c>
      <c r="B1892" t="s">
        <v>3795</v>
      </c>
      <c r="C1892" t="s">
        <v>3796</v>
      </c>
      <c r="D1892" s="2" t="s">
        <v>13</v>
      </c>
      <c r="E1892">
        <v>8</v>
      </c>
      <c r="F1892">
        <v>284</v>
      </c>
      <c r="G1892" t="s">
        <v>11</v>
      </c>
      <c r="H1892">
        <v>1</v>
      </c>
      <c r="I1892">
        <v>425</v>
      </c>
      <c r="J1892" t="s">
        <v>12</v>
      </c>
      <c r="K1892">
        <v>76.900000000000006</v>
      </c>
      <c r="L1892" s="1">
        <v>5.8E-19</v>
      </c>
      <c r="M1892">
        <f>COUNTIF(Лист1!A:A,B1892)</f>
        <v>0</v>
      </c>
      <c r="N1892">
        <f>ABS(M1892-1)</f>
        <v>1</v>
      </c>
      <c r="O1892">
        <f>SUMIFS(M:M,K:K,"&gt;="&amp;K1892)</f>
        <v>537</v>
      </c>
      <c r="P1892">
        <f>SUMIFS(M:M,K:K,"&lt;"&amp;K1892)+72543</f>
        <v>72598</v>
      </c>
      <c r="Q1892">
        <f>O1892/SUM(M:M)</f>
        <v>0.45354729729729731</v>
      </c>
      <c r="R1892">
        <f>1-P1892/(SUM(N:N)+72543)</f>
        <v>0.14864024955144062</v>
      </c>
      <c r="S1892">
        <v>0.45354729729729731</v>
      </c>
      <c r="T1892">
        <f>1-R1892+Q1892</f>
        <v>1.3049070477458566</v>
      </c>
      <c r="U1892">
        <f>(R1893-R1892)*(Q1893+Q1892)/2</f>
        <v>0</v>
      </c>
    </row>
    <row r="1893" spans="1:21">
      <c r="A1893" t="s">
        <v>16</v>
      </c>
      <c r="B1893" t="s">
        <v>3797</v>
      </c>
      <c r="C1893" t="s">
        <v>3798</v>
      </c>
      <c r="D1893" s="2" t="s">
        <v>13</v>
      </c>
      <c r="E1893">
        <v>1</v>
      </c>
      <c r="F1893">
        <v>285</v>
      </c>
      <c r="G1893" t="s">
        <v>15</v>
      </c>
      <c r="H1893">
        <v>1</v>
      </c>
      <c r="I1893">
        <v>425</v>
      </c>
      <c r="J1893" t="s">
        <v>12</v>
      </c>
      <c r="K1893">
        <v>76.900000000000006</v>
      </c>
      <c r="L1893" s="1">
        <v>5.8E-19</v>
      </c>
      <c r="M1893">
        <f>COUNTIF(Лист1!A:A,B1893)</f>
        <v>0</v>
      </c>
      <c r="N1893">
        <f>ABS(M1893-1)</f>
        <v>1</v>
      </c>
      <c r="O1893">
        <f>SUMIFS(M:M,K:K,"&gt;="&amp;K1893)</f>
        <v>537</v>
      </c>
      <c r="P1893">
        <f>SUMIFS(M:M,K:K,"&lt;"&amp;K1893)+72543</f>
        <v>72598</v>
      </c>
      <c r="Q1893">
        <f>O1893/SUM(M:M)</f>
        <v>0.45354729729729731</v>
      </c>
      <c r="R1893">
        <f>1-P1893/(SUM(N:N)+72543)</f>
        <v>0.14864024955144062</v>
      </c>
      <c r="S1893">
        <v>0.45354729729729731</v>
      </c>
      <c r="T1893">
        <f>1-R1893+Q1893</f>
        <v>1.3049070477458566</v>
      </c>
      <c r="U1893">
        <f>(R1894-R1893)*(Q1894+Q1893)/2</f>
        <v>0</v>
      </c>
    </row>
    <row r="1894" spans="1:21">
      <c r="A1894" t="s">
        <v>16</v>
      </c>
      <c r="B1894" t="s">
        <v>3799</v>
      </c>
      <c r="C1894" t="s">
        <v>3800</v>
      </c>
      <c r="D1894" s="2" t="s">
        <v>13</v>
      </c>
      <c r="E1894">
        <v>1</v>
      </c>
      <c r="F1894">
        <v>278</v>
      </c>
      <c r="G1894" t="s">
        <v>15</v>
      </c>
      <c r="H1894">
        <v>1</v>
      </c>
      <c r="I1894">
        <v>425</v>
      </c>
      <c r="J1894" t="s">
        <v>12</v>
      </c>
      <c r="K1894">
        <v>76.8</v>
      </c>
      <c r="L1894" s="1">
        <v>5.9000000000000004E-19</v>
      </c>
      <c r="M1894">
        <f>COUNTIF(Лист1!A:A,B1894)</f>
        <v>0</v>
      </c>
      <c r="N1894">
        <f>ABS(M1894-1)</f>
        <v>1</v>
      </c>
      <c r="O1894">
        <f>SUMIFS(M:M,K:K,"&gt;="&amp;K1894)</f>
        <v>537</v>
      </c>
      <c r="P1894">
        <f>SUMIFS(M:M,K:K,"&lt;"&amp;K1894)+72543</f>
        <v>72598</v>
      </c>
      <c r="Q1894">
        <f>O1894/SUM(M:M)</f>
        <v>0.45354729729729731</v>
      </c>
      <c r="R1894">
        <f>1-P1894/(SUM(N:N)+72543)</f>
        <v>0.14864024955144062</v>
      </c>
      <c r="S1894">
        <v>0.45354729729729731</v>
      </c>
      <c r="T1894">
        <f>1-R1894+Q1894</f>
        <v>1.3049070477458566</v>
      </c>
      <c r="U1894">
        <f>(R1895-R1894)*(Q1895+Q1894)/2</f>
        <v>0</v>
      </c>
    </row>
    <row r="1895" spans="1:21">
      <c r="A1895" t="s">
        <v>16</v>
      </c>
      <c r="B1895" t="s">
        <v>3801</v>
      </c>
      <c r="C1895" t="s">
        <v>3802</v>
      </c>
      <c r="D1895" s="2" t="s">
        <v>13</v>
      </c>
      <c r="E1895">
        <v>18</v>
      </c>
      <c r="F1895">
        <v>284</v>
      </c>
      <c r="G1895" t="s">
        <v>11</v>
      </c>
      <c r="H1895">
        <v>1</v>
      </c>
      <c r="I1895">
        <v>425</v>
      </c>
      <c r="J1895" t="s">
        <v>12</v>
      </c>
      <c r="K1895">
        <v>76.8</v>
      </c>
      <c r="L1895" s="1">
        <v>5.9000000000000004E-19</v>
      </c>
      <c r="M1895">
        <f>COUNTIF(Лист1!A:A,B1895)</f>
        <v>0</v>
      </c>
      <c r="N1895">
        <f>ABS(M1895-1)</f>
        <v>1</v>
      </c>
      <c r="O1895">
        <f>SUMIFS(M:M,K:K,"&gt;="&amp;K1895)</f>
        <v>537</v>
      </c>
      <c r="P1895">
        <f>SUMIFS(M:M,K:K,"&lt;"&amp;K1895)+72543</f>
        <v>72598</v>
      </c>
      <c r="Q1895">
        <f>O1895/SUM(M:M)</f>
        <v>0.45354729729729731</v>
      </c>
      <c r="R1895">
        <f>1-P1895/(SUM(N:N)+72543)</f>
        <v>0.14864024955144062</v>
      </c>
      <c r="S1895">
        <v>0.45354729729729731</v>
      </c>
      <c r="T1895">
        <f>1-R1895+Q1895</f>
        <v>1.3049070477458566</v>
      </c>
      <c r="U1895">
        <f>(R1896-R1895)*(Q1896+Q1895)/2</f>
        <v>0</v>
      </c>
    </row>
    <row r="1896" spans="1:21">
      <c r="A1896" t="s">
        <v>16</v>
      </c>
      <c r="B1896" t="s">
        <v>3803</v>
      </c>
      <c r="C1896" t="s">
        <v>3804</v>
      </c>
      <c r="D1896" s="2" t="s">
        <v>13</v>
      </c>
      <c r="E1896">
        <v>5</v>
      </c>
      <c r="F1896">
        <v>282</v>
      </c>
      <c r="G1896" t="s">
        <v>11</v>
      </c>
      <c r="H1896">
        <v>1</v>
      </c>
      <c r="I1896">
        <v>425</v>
      </c>
      <c r="J1896" t="s">
        <v>12</v>
      </c>
      <c r="K1896">
        <v>76.8</v>
      </c>
      <c r="L1896" s="1">
        <v>6.1000000000000003E-19</v>
      </c>
      <c r="M1896">
        <f>COUNTIF(Лист1!A:A,B1896)</f>
        <v>0</v>
      </c>
      <c r="N1896">
        <f>ABS(M1896-1)</f>
        <v>1</v>
      </c>
      <c r="O1896">
        <f>SUMIFS(M:M,K:K,"&gt;="&amp;K1896)</f>
        <v>537</v>
      </c>
      <c r="P1896">
        <f>SUMIFS(M:M,K:K,"&lt;"&amp;K1896)+72543</f>
        <v>72598</v>
      </c>
      <c r="Q1896">
        <f>O1896/SUM(M:M)</f>
        <v>0.45354729729729731</v>
      </c>
      <c r="R1896">
        <f>1-P1896/(SUM(N:N)+72543)</f>
        <v>0.14864024955144062</v>
      </c>
      <c r="S1896">
        <v>0.45354729729729731</v>
      </c>
      <c r="T1896">
        <f>1-R1896+Q1896</f>
        <v>1.3049070477458566</v>
      </c>
      <c r="U1896">
        <f>(R1897-R1896)*(Q1897+Q1896)/2</f>
        <v>0</v>
      </c>
    </row>
    <row r="1897" spans="1:21">
      <c r="A1897" t="s">
        <v>16</v>
      </c>
      <c r="B1897" t="s">
        <v>3805</v>
      </c>
      <c r="C1897" t="s">
        <v>3806</v>
      </c>
      <c r="D1897" s="2" t="s">
        <v>13</v>
      </c>
      <c r="E1897">
        <v>29</v>
      </c>
      <c r="F1897">
        <v>360</v>
      </c>
      <c r="G1897" t="s">
        <v>11</v>
      </c>
      <c r="H1897">
        <v>1</v>
      </c>
      <c r="I1897">
        <v>425</v>
      </c>
      <c r="J1897" t="s">
        <v>12</v>
      </c>
      <c r="K1897">
        <v>76.8</v>
      </c>
      <c r="L1897" s="1">
        <v>6.1000000000000003E-19</v>
      </c>
      <c r="M1897">
        <f>COUNTIF(Лист1!A:A,B1897)</f>
        <v>0</v>
      </c>
      <c r="N1897">
        <f>ABS(M1897-1)</f>
        <v>1</v>
      </c>
      <c r="O1897">
        <f>SUMIFS(M:M,K:K,"&gt;="&amp;K1897)</f>
        <v>537</v>
      </c>
      <c r="P1897">
        <f>SUMIFS(M:M,K:K,"&lt;"&amp;K1897)+72543</f>
        <v>72598</v>
      </c>
      <c r="Q1897">
        <f>O1897/SUM(M:M)</f>
        <v>0.45354729729729731</v>
      </c>
      <c r="R1897">
        <f>1-P1897/(SUM(N:N)+72543)</f>
        <v>0.14864024955144062</v>
      </c>
      <c r="S1897">
        <v>0.45354729729729731</v>
      </c>
      <c r="T1897">
        <f>1-R1897+Q1897</f>
        <v>1.3049070477458566</v>
      </c>
      <c r="U1897">
        <f>(R1898-R1897)*(Q1898+Q1897)/2</f>
        <v>0</v>
      </c>
    </row>
    <row r="1898" spans="1:21">
      <c r="A1898" t="s">
        <v>16</v>
      </c>
      <c r="B1898" t="s">
        <v>3807</v>
      </c>
      <c r="C1898" t="s">
        <v>3808</v>
      </c>
      <c r="D1898" s="2" t="s">
        <v>13</v>
      </c>
      <c r="E1898">
        <v>9</v>
      </c>
      <c r="F1898">
        <v>285</v>
      </c>
      <c r="G1898" t="s">
        <v>11</v>
      </c>
      <c r="H1898">
        <v>1</v>
      </c>
      <c r="I1898">
        <v>425</v>
      </c>
      <c r="J1898" t="s">
        <v>12</v>
      </c>
      <c r="K1898">
        <v>76.8</v>
      </c>
      <c r="L1898" s="1">
        <v>6.1000000000000003E-19</v>
      </c>
      <c r="M1898">
        <f>COUNTIF(Лист1!A:A,B1898)</f>
        <v>0</v>
      </c>
      <c r="N1898">
        <f>ABS(M1898-1)</f>
        <v>1</v>
      </c>
      <c r="O1898">
        <f>SUMIFS(M:M,K:K,"&gt;="&amp;K1898)</f>
        <v>537</v>
      </c>
      <c r="P1898">
        <f>SUMIFS(M:M,K:K,"&lt;"&amp;K1898)+72543</f>
        <v>72598</v>
      </c>
      <c r="Q1898">
        <f>O1898/SUM(M:M)</f>
        <v>0.45354729729729731</v>
      </c>
      <c r="R1898">
        <f>1-P1898/(SUM(N:N)+72543)</f>
        <v>0.14864024955144062</v>
      </c>
      <c r="S1898">
        <v>0.45354729729729731</v>
      </c>
      <c r="T1898">
        <f>1-R1898+Q1898</f>
        <v>1.3049070477458566</v>
      </c>
      <c r="U1898">
        <f>(R1899-R1898)*(Q1899+Q1898)/2</f>
        <v>0</v>
      </c>
    </row>
    <row r="1899" spans="1:21">
      <c r="A1899" t="s">
        <v>16</v>
      </c>
      <c r="B1899" t="s">
        <v>3809</v>
      </c>
      <c r="C1899" t="s">
        <v>3810</v>
      </c>
      <c r="D1899" s="2" t="s">
        <v>13</v>
      </c>
      <c r="E1899">
        <v>6</v>
      </c>
      <c r="F1899">
        <v>273</v>
      </c>
      <c r="G1899" t="s">
        <v>11</v>
      </c>
      <c r="H1899">
        <v>1</v>
      </c>
      <c r="I1899">
        <v>425</v>
      </c>
      <c r="J1899" t="s">
        <v>12</v>
      </c>
      <c r="K1899">
        <v>76.8</v>
      </c>
      <c r="L1899" s="1">
        <v>6.1000000000000003E-19</v>
      </c>
      <c r="M1899">
        <f>COUNTIF(Лист1!A:A,B1899)</f>
        <v>0</v>
      </c>
      <c r="N1899">
        <f>ABS(M1899-1)</f>
        <v>1</v>
      </c>
      <c r="O1899">
        <f>SUMIFS(M:M,K:K,"&gt;="&amp;K1899)</f>
        <v>537</v>
      </c>
      <c r="P1899">
        <f>SUMIFS(M:M,K:K,"&lt;"&amp;K1899)+72543</f>
        <v>72598</v>
      </c>
      <c r="Q1899">
        <f>O1899/SUM(M:M)</f>
        <v>0.45354729729729731</v>
      </c>
      <c r="R1899">
        <f>1-P1899/(SUM(N:N)+72543)</f>
        <v>0.14864024955144062</v>
      </c>
      <c r="S1899">
        <v>0.45354729729729731</v>
      </c>
      <c r="T1899">
        <f>1-R1899+Q1899</f>
        <v>1.3049070477458566</v>
      </c>
      <c r="U1899">
        <f>(R1900-R1899)*(Q1900+Q1899)/2</f>
        <v>0</v>
      </c>
    </row>
    <row r="1900" spans="1:21">
      <c r="A1900" t="s">
        <v>16</v>
      </c>
      <c r="B1900" t="s">
        <v>3811</v>
      </c>
      <c r="C1900" t="s">
        <v>3812</v>
      </c>
      <c r="D1900" s="2" t="s">
        <v>13</v>
      </c>
      <c r="E1900">
        <v>18</v>
      </c>
      <c r="F1900">
        <v>284</v>
      </c>
      <c r="G1900" t="s">
        <v>11</v>
      </c>
      <c r="H1900">
        <v>1</v>
      </c>
      <c r="I1900">
        <v>425</v>
      </c>
      <c r="J1900" t="s">
        <v>12</v>
      </c>
      <c r="K1900">
        <v>76.8</v>
      </c>
      <c r="L1900" s="1">
        <v>6.1999999999999998E-19</v>
      </c>
      <c r="M1900">
        <f>COUNTIF(Лист1!A:A,B1900)</f>
        <v>0</v>
      </c>
      <c r="N1900">
        <f>ABS(M1900-1)</f>
        <v>1</v>
      </c>
      <c r="O1900">
        <f>SUMIFS(M:M,K:K,"&gt;="&amp;K1900)</f>
        <v>537</v>
      </c>
      <c r="P1900">
        <f>SUMIFS(M:M,K:K,"&lt;"&amp;K1900)+72543</f>
        <v>72598</v>
      </c>
      <c r="Q1900">
        <f>O1900/SUM(M:M)</f>
        <v>0.45354729729729731</v>
      </c>
      <c r="R1900">
        <f>1-P1900/(SUM(N:N)+72543)</f>
        <v>0.14864024955144062</v>
      </c>
      <c r="S1900">
        <v>0.45354729729729731</v>
      </c>
      <c r="T1900">
        <f>1-R1900+Q1900</f>
        <v>1.3049070477458566</v>
      </c>
      <c r="U1900">
        <f>(R1901-R1900)*(Q1901+Q1900)/2</f>
        <v>0</v>
      </c>
    </row>
    <row r="1901" spans="1:21">
      <c r="A1901" t="s">
        <v>16</v>
      </c>
      <c r="B1901" t="s">
        <v>3813</v>
      </c>
      <c r="C1901" t="s">
        <v>3814</v>
      </c>
      <c r="D1901" s="2" t="s">
        <v>13</v>
      </c>
      <c r="E1901">
        <v>1</v>
      </c>
      <c r="F1901">
        <v>274</v>
      </c>
      <c r="G1901" t="s">
        <v>15</v>
      </c>
      <c r="H1901">
        <v>1</v>
      </c>
      <c r="I1901">
        <v>425</v>
      </c>
      <c r="J1901" t="s">
        <v>12</v>
      </c>
      <c r="K1901">
        <v>76.7</v>
      </c>
      <c r="L1901" s="1">
        <v>6.3000000000000002E-19</v>
      </c>
      <c r="M1901">
        <f>COUNTIF(Лист1!A:A,B1901)</f>
        <v>0</v>
      </c>
      <c r="N1901">
        <f>ABS(M1901-1)</f>
        <v>1</v>
      </c>
      <c r="O1901">
        <f>SUMIFS(M:M,K:K,"&gt;="&amp;K1901)</f>
        <v>537</v>
      </c>
      <c r="P1901">
        <f>SUMIFS(M:M,K:K,"&lt;"&amp;K1901)+72543</f>
        <v>72598</v>
      </c>
      <c r="Q1901">
        <f>O1901/SUM(M:M)</f>
        <v>0.45354729729729731</v>
      </c>
      <c r="R1901">
        <f>1-P1901/(SUM(N:N)+72543)</f>
        <v>0.14864024955144062</v>
      </c>
      <c r="S1901">
        <v>0.45354729729729731</v>
      </c>
      <c r="T1901">
        <f>1-R1901+Q1901</f>
        <v>1.3049070477458566</v>
      </c>
      <c r="U1901">
        <f>(R1902-R1901)*(Q1902+Q1901)/2</f>
        <v>0</v>
      </c>
    </row>
    <row r="1902" spans="1:21">
      <c r="A1902" t="s">
        <v>16</v>
      </c>
      <c r="B1902" t="s">
        <v>3815</v>
      </c>
      <c r="C1902" t="s">
        <v>3816</v>
      </c>
      <c r="D1902" s="2" t="s">
        <v>13</v>
      </c>
      <c r="E1902">
        <v>19</v>
      </c>
      <c r="F1902">
        <v>284</v>
      </c>
      <c r="G1902" t="s">
        <v>11</v>
      </c>
      <c r="H1902">
        <v>1</v>
      </c>
      <c r="I1902">
        <v>425</v>
      </c>
      <c r="J1902" t="s">
        <v>12</v>
      </c>
      <c r="K1902">
        <v>76.599999999999994</v>
      </c>
      <c r="L1902" s="1">
        <v>6.8000000000000004E-19</v>
      </c>
      <c r="M1902">
        <f>COUNTIF(Лист1!A:A,B1902)</f>
        <v>0</v>
      </c>
      <c r="N1902">
        <f>ABS(M1902-1)</f>
        <v>1</v>
      </c>
      <c r="O1902">
        <f>SUMIFS(M:M,K:K,"&gt;="&amp;K1902)</f>
        <v>537</v>
      </c>
      <c r="P1902">
        <f>SUMIFS(M:M,K:K,"&lt;"&amp;K1902)+72543</f>
        <v>72598</v>
      </c>
      <c r="Q1902">
        <f>O1902/SUM(M:M)</f>
        <v>0.45354729729729731</v>
      </c>
      <c r="R1902">
        <f>1-P1902/(SUM(N:N)+72543)</f>
        <v>0.14864024955144062</v>
      </c>
      <c r="S1902">
        <v>0.45354729729729731</v>
      </c>
      <c r="T1902">
        <f>1-R1902+Q1902</f>
        <v>1.3049070477458566</v>
      </c>
      <c r="U1902">
        <f>(R1903-R1902)*(Q1903+Q1902)/2</f>
        <v>0</v>
      </c>
    </row>
    <row r="1903" spans="1:21">
      <c r="A1903" t="s">
        <v>16</v>
      </c>
      <c r="B1903" t="s">
        <v>3817</v>
      </c>
      <c r="C1903" t="s">
        <v>3818</v>
      </c>
      <c r="D1903" s="2" t="s">
        <v>13</v>
      </c>
      <c r="E1903">
        <v>13</v>
      </c>
      <c r="F1903">
        <v>271</v>
      </c>
      <c r="G1903" t="s">
        <v>11</v>
      </c>
      <c r="H1903">
        <v>1</v>
      </c>
      <c r="I1903">
        <v>425</v>
      </c>
      <c r="J1903" t="s">
        <v>12</v>
      </c>
      <c r="K1903">
        <v>76.599999999999994</v>
      </c>
      <c r="L1903" s="1">
        <v>6.8999999999999999E-19</v>
      </c>
      <c r="M1903">
        <f>COUNTIF(Лист1!A:A,B1903)</f>
        <v>0</v>
      </c>
      <c r="N1903">
        <f>ABS(M1903-1)</f>
        <v>1</v>
      </c>
      <c r="O1903">
        <f>SUMIFS(M:M,K:K,"&gt;="&amp;K1903)</f>
        <v>537</v>
      </c>
      <c r="P1903">
        <f>SUMIFS(M:M,K:K,"&lt;"&amp;K1903)+72543</f>
        <v>72598</v>
      </c>
      <c r="Q1903">
        <f>O1903/SUM(M:M)</f>
        <v>0.45354729729729731</v>
      </c>
      <c r="R1903">
        <f>1-P1903/(SUM(N:N)+72543)</f>
        <v>0.14864024955144062</v>
      </c>
      <c r="S1903">
        <v>0.45354729729729731</v>
      </c>
      <c r="T1903">
        <f>1-R1903+Q1903</f>
        <v>1.3049070477458566</v>
      </c>
      <c r="U1903">
        <f>(R1904-R1903)*(Q1904+Q1903)/2</f>
        <v>0</v>
      </c>
    </row>
    <row r="1904" spans="1:21">
      <c r="A1904" t="s">
        <v>16</v>
      </c>
      <c r="B1904" t="s">
        <v>3819</v>
      </c>
      <c r="C1904" t="s">
        <v>3820</v>
      </c>
      <c r="D1904" s="2" t="s">
        <v>13</v>
      </c>
      <c r="E1904">
        <v>1</v>
      </c>
      <c r="F1904">
        <v>285</v>
      </c>
      <c r="G1904" t="s">
        <v>15</v>
      </c>
      <c r="H1904">
        <v>1</v>
      </c>
      <c r="I1904">
        <v>425</v>
      </c>
      <c r="J1904" t="s">
        <v>12</v>
      </c>
      <c r="K1904">
        <v>76.599999999999994</v>
      </c>
      <c r="L1904" s="1">
        <v>7.0000000000000003E-19</v>
      </c>
      <c r="M1904">
        <f>COUNTIF(Лист1!A:A,B1904)</f>
        <v>0</v>
      </c>
      <c r="N1904">
        <f>ABS(M1904-1)</f>
        <v>1</v>
      </c>
      <c r="O1904">
        <f>SUMIFS(M:M,K:K,"&gt;="&amp;K1904)</f>
        <v>537</v>
      </c>
      <c r="P1904">
        <f>SUMIFS(M:M,K:K,"&lt;"&amp;K1904)+72543</f>
        <v>72598</v>
      </c>
      <c r="Q1904">
        <f>O1904/SUM(M:M)</f>
        <v>0.45354729729729731</v>
      </c>
      <c r="R1904">
        <f>1-P1904/(SUM(N:N)+72543)</f>
        <v>0.14864024955144062</v>
      </c>
      <c r="S1904">
        <v>0.45354729729729731</v>
      </c>
      <c r="T1904">
        <f>1-R1904+Q1904</f>
        <v>1.3049070477458566</v>
      </c>
      <c r="U1904">
        <f>(R1905-R1904)*(Q1905+Q1904)/2</f>
        <v>0</v>
      </c>
    </row>
    <row r="1905" spans="1:21">
      <c r="A1905" t="s">
        <v>16</v>
      </c>
      <c r="B1905" t="s">
        <v>3821</v>
      </c>
      <c r="C1905" t="s">
        <v>3822</v>
      </c>
      <c r="D1905" s="2" t="s">
        <v>13</v>
      </c>
      <c r="E1905">
        <v>12</v>
      </c>
      <c r="F1905">
        <v>278</v>
      </c>
      <c r="G1905" t="s">
        <v>11</v>
      </c>
      <c r="H1905">
        <v>1</v>
      </c>
      <c r="I1905">
        <v>425</v>
      </c>
      <c r="J1905" t="s">
        <v>12</v>
      </c>
      <c r="K1905">
        <v>76.599999999999994</v>
      </c>
      <c r="L1905" s="1">
        <v>7.0000000000000003E-19</v>
      </c>
      <c r="M1905">
        <f>COUNTIF(Лист1!A:A,B1905)</f>
        <v>0</v>
      </c>
      <c r="N1905">
        <f>ABS(M1905-1)</f>
        <v>1</v>
      </c>
      <c r="O1905">
        <f>SUMIFS(M:M,K:K,"&gt;="&amp;K1905)</f>
        <v>537</v>
      </c>
      <c r="P1905">
        <f>SUMIFS(M:M,K:K,"&lt;"&amp;K1905)+72543</f>
        <v>72598</v>
      </c>
      <c r="Q1905">
        <f>O1905/SUM(M:M)</f>
        <v>0.45354729729729731</v>
      </c>
      <c r="R1905">
        <f>1-P1905/(SUM(N:N)+72543)</f>
        <v>0.14864024955144062</v>
      </c>
      <c r="S1905">
        <v>0.45354729729729731</v>
      </c>
      <c r="T1905">
        <f>1-R1905+Q1905</f>
        <v>1.3049070477458566</v>
      </c>
      <c r="U1905">
        <f>(R1906-R1905)*(Q1906+Q1905)/2</f>
        <v>0</v>
      </c>
    </row>
    <row r="1906" spans="1:21">
      <c r="A1906" t="s">
        <v>16</v>
      </c>
      <c r="B1906" t="s">
        <v>3823</v>
      </c>
      <c r="C1906" t="s">
        <v>3824</v>
      </c>
      <c r="D1906" s="2" t="s">
        <v>13</v>
      </c>
      <c r="E1906">
        <v>2</v>
      </c>
      <c r="F1906">
        <v>280</v>
      </c>
      <c r="G1906" t="s">
        <v>11</v>
      </c>
      <c r="H1906">
        <v>1</v>
      </c>
      <c r="I1906">
        <v>425</v>
      </c>
      <c r="J1906" t="s">
        <v>12</v>
      </c>
      <c r="K1906">
        <v>76.5</v>
      </c>
      <c r="L1906" s="1">
        <v>7.2999999999999997E-19</v>
      </c>
      <c r="M1906">
        <f>COUNTIF(Лист1!A:A,B1906)</f>
        <v>0</v>
      </c>
      <c r="N1906">
        <f>ABS(M1906-1)</f>
        <v>1</v>
      </c>
      <c r="O1906">
        <f>SUMIFS(M:M,K:K,"&gt;="&amp;K1906)</f>
        <v>537</v>
      </c>
      <c r="P1906">
        <f>SUMIFS(M:M,K:K,"&lt;"&amp;K1906)+72543</f>
        <v>72598</v>
      </c>
      <c r="Q1906">
        <f>O1906/SUM(M:M)</f>
        <v>0.45354729729729731</v>
      </c>
      <c r="R1906">
        <f>1-P1906/(SUM(N:N)+72543)</f>
        <v>0.14864024955144062</v>
      </c>
      <c r="S1906">
        <v>0.45354729729729731</v>
      </c>
      <c r="T1906">
        <f>1-R1906+Q1906</f>
        <v>1.3049070477458566</v>
      </c>
      <c r="U1906">
        <f>(R1907-R1906)*(Q1907+Q1906)/2</f>
        <v>0</v>
      </c>
    </row>
    <row r="1907" spans="1:21">
      <c r="A1907" t="s">
        <v>16</v>
      </c>
      <c r="B1907" t="s">
        <v>3825</v>
      </c>
      <c r="C1907" t="s">
        <v>3826</v>
      </c>
      <c r="D1907" s="2" t="s">
        <v>13</v>
      </c>
      <c r="E1907">
        <v>4</v>
      </c>
      <c r="F1907">
        <v>275</v>
      </c>
      <c r="G1907" t="s">
        <v>11</v>
      </c>
      <c r="H1907">
        <v>1</v>
      </c>
      <c r="I1907">
        <v>425</v>
      </c>
      <c r="J1907" t="s">
        <v>12</v>
      </c>
      <c r="K1907">
        <v>76.5</v>
      </c>
      <c r="L1907" s="1">
        <v>7.2999999999999997E-19</v>
      </c>
      <c r="M1907">
        <f>COUNTIF(Лист1!A:A,B1907)</f>
        <v>0</v>
      </c>
      <c r="N1907">
        <f>ABS(M1907-1)</f>
        <v>1</v>
      </c>
      <c r="O1907">
        <f>SUMIFS(M:M,K:K,"&gt;="&amp;K1907)</f>
        <v>537</v>
      </c>
      <c r="P1907">
        <f>SUMIFS(M:M,K:K,"&lt;"&amp;K1907)+72543</f>
        <v>72598</v>
      </c>
      <c r="Q1907">
        <f>O1907/SUM(M:M)</f>
        <v>0.45354729729729731</v>
      </c>
      <c r="R1907">
        <f>1-P1907/(SUM(N:N)+72543)</f>
        <v>0.14864024955144062</v>
      </c>
      <c r="S1907">
        <v>0.45354729729729731</v>
      </c>
      <c r="T1907">
        <f>1-R1907+Q1907</f>
        <v>1.3049070477458566</v>
      </c>
      <c r="U1907">
        <f>(R1908-R1907)*(Q1908+Q1907)/2</f>
        <v>0</v>
      </c>
    </row>
    <row r="1908" spans="1:21">
      <c r="A1908" t="s">
        <v>16</v>
      </c>
      <c r="B1908" t="s">
        <v>3827</v>
      </c>
      <c r="C1908" t="s">
        <v>3828</v>
      </c>
      <c r="D1908" s="2" t="s">
        <v>13</v>
      </c>
      <c r="E1908">
        <v>1</v>
      </c>
      <c r="F1908">
        <v>282</v>
      </c>
      <c r="G1908" t="s">
        <v>15</v>
      </c>
      <c r="H1908">
        <v>1</v>
      </c>
      <c r="I1908">
        <v>425</v>
      </c>
      <c r="J1908" t="s">
        <v>12</v>
      </c>
      <c r="K1908">
        <v>76.5</v>
      </c>
      <c r="L1908" s="1">
        <v>7.4999999999999996E-19</v>
      </c>
      <c r="M1908">
        <f>COUNTIF(Лист1!A:A,B1908)</f>
        <v>0</v>
      </c>
      <c r="N1908">
        <f>ABS(M1908-1)</f>
        <v>1</v>
      </c>
      <c r="O1908">
        <f>SUMIFS(M:M,K:K,"&gt;="&amp;K1908)</f>
        <v>537</v>
      </c>
      <c r="P1908">
        <f>SUMIFS(M:M,K:K,"&lt;"&amp;K1908)+72543</f>
        <v>72598</v>
      </c>
      <c r="Q1908">
        <f>O1908/SUM(M:M)</f>
        <v>0.45354729729729731</v>
      </c>
      <c r="R1908">
        <f>1-P1908/(SUM(N:N)+72543)</f>
        <v>0.14864024955144062</v>
      </c>
      <c r="S1908">
        <v>0.45354729729729731</v>
      </c>
      <c r="T1908">
        <f>1-R1908+Q1908</f>
        <v>1.3049070477458566</v>
      </c>
      <c r="U1908">
        <f>(R1909-R1908)*(Q1909+Q1908)/2</f>
        <v>0</v>
      </c>
    </row>
    <row r="1909" spans="1:21">
      <c r="A1909" t="s">
        <v>16</v>
      </c>
      <c r="B1909" t="s">
        <v>3829</v>
      </c>
      <c r="C1909" t="s">
        <v>3830</v>
      </c>
      <c r="D1909" s="2" t="s">
        <v>13</v>
      </c>
      <c r="E1909">
        <v>9</v>
      </c>
      <c r="F1909">
        <v>282</v>
      </c>
      <c r="G1909" t="s">
        <v>11</v>
      </c>
      <c r="H1909">
        <v>1</v>
      </c>
      <c r="I1909">
        <v>425</v>
      </c>
      <c r="J1909" t="s">
        <v>12</v>
      </c>
      <c r="K1909">
        <v>76.5</v>
      </c>
      <c r="L1909" s="1">
        <v>7.6E-19</v>
      </c>
      <c r="M1909">
        <f>COUNTIF(Лист1!A:A,B1909)</f>
        <v>0</v>
      </c>
      <c r="N1909">
        <f>ABS(M1909-1)</f>
        <v>1</v>
      </c>
      <c r="O1909">
        <f>SUMIFS(M:M,K:K,"&gt;="&amp;K1909)</f>
        <v>537</v>
      </c>
      <c r="P1909">
        <f>SUMIFS(M:M,K:K,"&lt;"&amp;K1909)+72543</f>
        <v>72598</v>
      </c>
      <c r="Q1909">
        <f>O1909/SUM(M:M)</f>
        <v>0.45354729729729731</v>
      </c>
      <c r="R1909">
        <f>1-P1909/(SUM(N:N)+72543)</f>
        <v>0.14864024955144062</v>
      </c>
      <c r="S1909">
        <v>0.45354729729729731</v>
      </c>
      <c r="T1909">
        <f>1-R1909+Q1909</f>
        <v>1.3049070477458566</v>
      </c>
      <c r="U1909">
        <f>(R1910-R1909)*(Q1910+Q1909)/2</f>
        <v>0</v>
      </c>
    </row>
    <row r="1910" spans="1:21">
      <c r="A1910" t="s">
        <v>16</v>
      </c>
      <c r="B1910" t="s">
        <v>3831</v>
      </c>
      <c r="C1910" t="s">
        <v>3832</v>
      </c>
      <c r="D1910" s="2" t="s">
        <v>13</v>
      </c>
      <c r="E1910">
        <v>1</v>
      </c>
      <c r="F1910">
        <v>285</v>
      </c>
      <c r="G1910" t="s">
        <v>15</v>
      </c>
      <c r="H1910">
        <v>1</v>
      </c>
      <c r="I1910">
        <v>425</v>
      </c>
      <c r="J1910" t="s">
        <v>12</v>
      </c>
      <c r="K1910">
        <v>76.5</v>
      </c>
      <c r="L1910" s="1">
        <v>7.6E-19</v>
      </c>
      <c r="M1910">
        <f>COUNTIF(Лист1!A:A,B1910)</f>
        <v>0</v>
      </c>
      <c r="N1910">
        <f>ABS(M1910-1)</f>
        <v>1</v>
      </c>
      <c r="O1910">
        <f>SUMIFS(M:M,K:K,"&gt;="&amp;K1910)</f>
        <v>537</v>
      </c>
      <c r="P1910">
        <f>SUMIFS(M:M,K:K,"&lt;"&amp;K1910)+72543</f>
        <v>72598</v>
      </c>
      <c r="Q1910">
        <f>O1910/SUM(M:M)</f>
        <v>0.45354729729729731</v>
      </c>
      <c r="R1910">
        <f>1-P1910/(SUM(N:N)+72543)</f>
        <v>0.14864024955144062</v>
      </c>
      <c r="S1910">
        <v>0.45354729729729731</v>
      </c>
      <c r="T1910">
        <f>1-R1910+Q1910</f>
        <v>1.3049070477458566</v>
      </c>
      <c r="U1910">
        <f>(R1911-R1910)*(Q1911+Q1910)/2</f>
        <v>0</v>
      </c>
    </row>
    <row r="1911" spans="1:21">
      <c r="A1911" t="s">
        <v>16</v>
      </c>
      <c r="B1911" t="s">
        <v>3833</v>
      </c>
      <c r="C1911" t="s">
        <v>3834</v>
      </c>
      <c r="D1911" s="2" t="s">
        <v>13</v>
      </c>
      <c r="E1911">
        <v>1</v>
      </c>
      <c r="F1911">
        <v>285</v>
      </c>
      <c r="G1911" t="s">
        <v>15</v>
      </c>
      <c r="H1911">
        <v>1</v>
      </c>
      <c r="I1911">
        <v>425</v>
      </c>
      <c r="J1911" t="s">
        <v>12</v>
      </c>
      <c r="K1911">
        <v>76.400000000000006</v>
      </c>
      <c r="L1911" s="1">
        <v>7.7000000000000004E-19</v>
      </c>
      <c r="M1911">
        <f>COUNTIF(Лист1!A:A,B1911)</f>
        <v>0</v>
      </c>
      <c r="N1911">
        <f>ABS(M1911-1)</f>
        <v>1</v>
      </c>
      <c r="O1911">
        <f>SUMIFS(M:M,K:K,"&gt;="&amp;K1911)</f>
        <v>537</v>
      </c>
      <c r="P1911">
        <f>SUMIFS(M:M,K:K,"&lt;"&amp;K1911)+72543</f>
        <v>72598</v>
      </c>
      <c r="Q1911">
        <f>O1911/SUM(M:M)</f>
        <v>0.45354729729729731</v>
      </c>
      <c r="R1911">
        <f>1-P1911/(SUM(N:N)+72543)</f>
        <v>0.14864024955144062</v>
      </c>
      <c r="S1911">
        <v>0.45354729729729731</v>
      </c>
      <c r="T1911">
        <f>1-R1911+Q1911</f>
        <v>1.3049070477458566</v>
      </c>
      <c r="U1911">
        <f>(R1912-R1911)*(Q1912+Q1911)/2</f>
        <v>0</v>
      </c>
    </row>
    <row r="1912" spans="1:21">
      <c r="A1912" t="s">
        <v>16</v>
      </c>
      <c r="B1912" t="s">
        <v>3835</v>
      </c>
      <c r="C1912" t="s">
        <v>3836</v>
      </c>
      <c r="D1912" s="2" t="s">
        <v>13</v>
      </c>
      <c r="E1912">
        <v>11</v>
      </c>
      <c r="F1912">
        <v>320</v>
      </c>
      <c r="G1912" t="s">
        <v>11</v>
      </c>
      <c r="H1912">
        <v>1</v>
      </c>
      <c r="I1912">
        <v>425</v>
      </c>
      <c r="J1912" t="s">
        <v>12</v>
      </c>
      <c r="K1912">
        <v>76.400000000000006</v>
      </c>
      <c r="L1912" s="1">
        <v>7.9000000000000003E-19</v>
      </c>
      <c r="M1912">
        <f>COUNTIF(Лист1!A:A,B1912)</f>
        <v>0</v>
      </c>
      <c r="N1912">
        <f>ABS(M1912-1)</f>
        <v>1</v>
      </c>
      <c r="O1912">
        <f>SUMIFS(M:M,K:K,"&gt;="&amp;K1912)</f>
        <v>537</v>
      </c>
      <c r="P1912">
        <f>SUMIFS(M:M,K:K,"&lt;"&amp;K1912)+72543</f>
        <v>72598</v>
      </c>
      <c r="Q1912">
        <f>O1912/SUM(M:M)</f>
        <v>0.45354729729729731</v>
      </c>
      <c r="R1912">
        <f>1-P1912/(SUM(N:N)+72543)</f>
        <v>0.14864024955144062</v>
      </c>
      <c r="S1912">
        <v>0.45354729729729731</v>
      </c>
      <c r="T1912">
        <f>1-R1912+Q1912</f>
        <v>1.3049070477458566</v>
      </c>
      <c r="U1912">
        <f>(R1913-R1912)*(Q1913+Q1912)/2</f>
        <v>0</v>
      </c>
    </row>
    <row r="1913" spans="1:21">
      <c r="A1913" t="s">
        <v>16</v>
      </c>
      <c r="B1913" t="s">
        <v>3837</v>
      </c>
      <c r="C1913" t="s">
        <v>3838</v>
      </c>
      <c r="D1913" s="2" t="s">
        <v>13</v>
      </c>
      <c r="E1913">
        <v>5</v>
      </c>
      <c r="F1913">
        <v>279</v>
      </c>
      <c r="G1913" t="s">
        <v>11</v>
      </c>
      <c r="H1913">
        <v>1</v>
      </c>
      <c r="I1913">
        <v>425</v>
      </c>
      <c r="J1913" t="s">
        <v>12</v>
      </c>
      <c r="K1913">
        <v>76.400000000000006</v>
      </c>
      <c r="L1913" s="1">
        <v>8.1000000000000002E-19</v>
      </c>
      <c r="M1913">
        <f>COUNTIF(Лист1!A:A,B1913)</f>
        <v>0</v>
      </c>
      <c r="N1913">
        <f>ABS(M1913-1)</f>
        <v>1</v>
      </c>
      <c r="O1913">
        <f>SUMIFS(M:M,K:K,"&gt;="&amp;K1913)</f>
        <v>537</v>
      </c>
      <c r="P1913">
        <f>SUMIFS(M:M,K:K,"&lt;"&amp;K1913)+72543</f>
        <v>72598</v>
      </c>
      <c r="Q1913">
        <f>O1913/SUM(M:M)</f>
        <v>0.45354729729729731</v>
      </c>
      <c r="R1913">
        <f>1-P1913/(SUM(N:N)+72543)</f>
        <v>0.14864024955144062</v>
      </c>
      <c r="S1913">
        <v>0.45354729729729731</v>
      </c>
      <c r="T1913">
        <f>1-R1913+Q1913</f>
        <v>1.3049070477458566</v>
      </c>
      <c r="U1913">
        <f>(R1914-R1913)*(Q1914+Q1913)/2</f>
        <v>0</v>
      </c>
    </row>
    <row r="1914" spans="1:21">
      <c r="A1914" t="s">
        <v>16</v>
      </c>
      <c r="B1914" t="s">
        <v>3839</v>
      </c>
      <c r="C1914" t="s">
        <v>3840</v>
      </c>
      <c r="D1914" s="2" t="s">
        <v>13</v>
      </c>
      <c r="E1914">
        <v>1</v>
      </c>
      <c r="F1914">
        <v>275</v>
      </c>
      <c r="G1914" t="s">
        <v>15</v>
      </c>
      <c r="H1914">
        <v>1</v>
      </c>
      <c r="I1914">
        <v>425</v>
      </c>
      <c r="J1914" t="s">
        <v>12</v>
      </c>
      <c r="K1914">
        <v>76.400000000000006</v>
      </c>
      <c r="L1914" s="1">
        <v>8.1999999999999997E-19</v>
      </c>
      <c r="M1914">
        <f>COUNTIF(Лист1!A:A,B1914)</f>
        <v>0</v>
      </c>
      <c r="N1914">
        <f>ABS(M1914-1)</f>
        <v>1</v>
      </c>
      <c r="O1914">
        <f>SUMIFS(M:M,K:K,"&gt;="&amp;K1914)</f>
        <v>537</v>
      </c>
      <c r="P1914">
        <f>SUMIFS(M:M,K:K,"&lt;"&amp;K1914)+72543</f>
        <v>72598</v>
      </c>
      <c r="Q1914">
        <f>O1914/SUM(M:M)</f>
        <v>0.45354729729729731</v>
      </c>
      <c r="R1914">
        <f>1-P1914/(SUM(N:N)+72543)</f>
        <v>0.14864024955144062</v>
      </c>
      <c r="S1914">
        <v>0.45354729729729731</v>
      </c>
      <c r="T1914">
        <f>1-R1914+Q1914</f>
        <v>1.3049070477458566</v>
      </c>
      <c r="U1914">
        <f>(R1915-R1914)*(Q1915+Q1914)/2</f>
        <v>0</v>
      </c>
    </row>
    <row r="1915" spans="1:21">
      <c r="A1915" t="s">
        <v>16</v>
      </c>
      <c r="B1915" t="s">
        <v>3841</v>
      </c>
      <c r="C1915" t="s">
        <v>3842</v>
      </c>
      <c r="D1915" s="2" t="s">
        <v>13</v>
      </c>
      <c r="E1915">
        <v>4</v>
      </c>
      <c r="F1915">
        <v>273</v>
      </c>
      <c r="G1915" t="s">
        <v>11</v>
      </c>
      <c r="H1915">
        <v>1</v>
      </c>
      <c r="I1915">
        <v>425</v>
      </c>
      <c r="J1915" t="s">
        <v>12</v>
      </c>
      <c r="K1915">
        <v>76.400000000000006</v>
      </c>
      <c r="L1915" s="1">
        <v>8.1999999999999997E-19</v>
      </c>
      <c r="M1915">
        <f>COUNTIF(Лист1!A:A,B1915)</f>
        <v>0</v>
      </c>
      <c r="N1915">
        <f>ABS(M1915-1)</f>
        <v>1</v>
      </c>
      <c r="O1915">
        <f>SUMIFS(M:M,K:K,"&gt;="&amp;K1915)</f>
        <v>537</v>
      </c>
      <c r="P1915">
        <f>SUMIFS(M:M,K:K,"&lt;"&amp;K1915)+72543</f>
        <v>72598</v>
      </c>
      <c r="Q1915">
        <f>O1915/SUM(M:M)</f>
        <v>0.45354729729729731</v>
      </c>
      <c r="R1915">
        <f>1-P1915/(SUM(N:N)+72543)</f>
        <v>0.14864024955144062</v>
      </c>
      <c r="S1915">
        <v>0.45354729729729731</v>
      </c>
      <c r="T1915">
        <f>1-R1915+Q1915</f>
        <v>1.3049070477458566</v>
      </c>
      <c r="U1915">
        <f>(R1916-R1915)*(Q1916+Q1915)/2</f>
        <v>0</v>
      </c>
    </row>
    <row r="1916" spans="1:21">
      <c r="A1916" t="s">
        <v>16</v>
      </c>
      <c r="B1916" t="s">
        <v>3843</v>
      </c>
      <c r="C1916" t="s">
        <v>3844</v>
      </c>
      <c r="D1916" s="2" t="s">
        <v>13</v>
      </c>
      <c r="E1916">
        <v>8</v>
      </c>
      <c r="F1916">
        <v>278</v>
      </c>
      <c r="G1916" t="s">
        <v>11</v>
      </c>
      <c r="H1916">
        <v>1</v>
      </c>
      <c r="I1916">
        <v>425</v>
      </c>
      <c r="J1916" t="s">
        <v>12</v>
      </c>
      <c r="K1916">
        <v>76.3</v>
      </c>
      <c r="L1916" s="1">
        <v>8.3000000000000001E-19</v>
      </c>
      <c r="M1916">
        <f>COUNTIF(Лист1!A:A,B1916)</f>
        <v>0</v>
      </c>
      <c r="N1916">
        <f>ABS(M1916-1)</f>
        <v>1</v>
      </c>
      <c r="O1916">
        <f>SUMIFS(M:M,K:K,"&gt;="&amp;K1916)</f>
        <v>537</v>
      </c>
      <c r="P1916">
        <f>SUMIFS(M:M,K:K,"&lt;"&amp;K1916)+72543</f>
        <v>72598</v>
      </c>
      <c r="Q1916">
        <f>O1916/SUM(M:M)</f>
        <v>0.45354729729729731</v>
      </c>
      <c r="R1916">
        <f>1-P1916/(SUM(N:N)+72543)</f>
        <v>0.14864024955144062</v>
      </c>
      <c r="S1916">
        <v>0.45354729729729731</v>
      </c>
      <c r="T1916">
        <f>1-R1916+Q1916</f>
        <v>1.3049070477458566</v>
      </c>
      <c r="U1916">
        <f>(R1917-R1916)*(Q1917+Q1916)/2</f>
        <v>0</v>
      </c>
    </row>
    <row r="1917" spans="1:21">
      <c r="A1917" t="s">
        <v>16</v>
      </c>
      <c r="B1917" t="s">
        <v>3845</v>
      </c>
      <c r="C1917" t="s">
        <v>3846</v>
      </c>
      <c r="D1917" s="2" t="s">
        <v>13</v>
      </c>
      <c r="E1917">
        <v>19</v>
      </c>
      <c r="F1917">
        <v>285</v>
      </c>
      <c r="G1917" t="s">
        <v>11</v>
      </c>
      <c r="H1917">
        <v>1</v>
      </c>
      <c r="I1917">
        <v>425</v>
      </c>
      <c r="J1917" t="s">
        <v>12</v>
      </c>
      <c r="K1917">
        <v>76.3</v>
      </c>
      <c r="L1917" s="1">
        <v>8.6000000000000005E-19</v>
      </c>
      <c r="M1917">
        <f>COUNTIF(Лист1!A:A,B1917)</f>
        <v>0</v>
      </c>
      <c r="N1917">
        <f>ABS(M1917-1)</f>
        <v>1</v>
      </c>
      <c r="O1917">
        <f>SUMIFS(M:M,K:K,"&gt;="&amp;K1917)</f>
        <v>537</v>
      </c>
      <c r="P1917">
        <f>SUMIFS(M:M,K:K,"&lt;"&amp;K1917)+72543</f>
        <v>72598</v>
      </c>
      <c r="Q1917">
        <f>O1917/SUM(M:M)</f>
        <v>0.45354729729729731</v>
      </c>
      <c r="R1917">
        <f>1-P1917/(SUM(N:N)+72543)</f>
        <v>0.14864024955144062</v>
      </c>
      <c r="S1917">
        <v>0.45354729729729731</v>
      </c>
      <c r="T1917">
        <f>1-R1917+Q1917</f>
        <v>1.3049070477458566</v>
      </c>
      <c r="U1917">
        <f>(R1918-R1917)*(Q1918+Q1917)/2</f>
        <v>0</v>
      </c>
    </row>
    <row r="1918" spans="1:21">
      <c r="A1918" t="s">
        <v>16</v>
      </c>
      <c r="B1918" t="s">
        <v>3847</v>
      </c>
      <c r="C1918" t="s">
        <v>3848</v>
      </c>
      <c r="D1918" s="2" t="s">
        <v>13</v>
      </c>
      <c r="E1918">
        <v>19</v>
      </c>
      <c r="F1918">
        <v>285</v>
      </c>
      <c r="G1918" t="s">
        <v>11</v>
      </c>
      <c r="H1918">
        <v>1</v>
      </c>
      <c r="I1918">
        <v>425</v>
      </c>
      <c r="J1918" t="s">
        <v>12</v>
      </c>
      <c r="K1918">
        <v>76.3</v>
      </c>
      <c r="L1918" s="1">
        <v>8.6000000000000005E-19</v>
      </c>
      <c r="M1918">
        <f>COUNTIF(Лист1!A:A,B1918)</f>
        <v>0</v>
      </c>
      <c r="N1918">
        <f>ABS(M1918-1)</f>
        <v>1</v>
      </c>
      <c r="O1918">
        <f>SUMIFS(M:M,K:K,"&gt;="&amp;K1918)</f>
        <v>537</v>
      </c>
      <c r="P1918">
        <f>SUMIFS(M:M,K:K,"&lt;"&amp;K1918)+72543</f>
        <v>72598</v>
      </c>
      <c r="Q1918">
        <f>O1918/SUM(M:M)</f>
        <v>0.45354729729729731</v>
      </c>
      <c r="R1918">
        <f>1-P1918/(SUM(N:N)+72543)</f>
        <v>0.14864024955144062</v>
      </c>
      <c r="S1918">
        <v>0.45354729729729731</v>
      </c>
      <c r="T1918">
        <f>1-R1918+Q1918</f>
        <v>1.3049070477458566</v>
      </c>
      <c r="U1918">
        <f>(R1919-R1918)*(Q1919+Q1918)/2</f>
        <v>0</v>
      </c>
    </row>
    <row r="1919" spans="1:21">
      <c r="A1919" t="s">
        <v>16</v>
      </c>
      <c r="B1919" t="s">
        <v>3849</v>
      </c>
      <c r="C1919" t="s">
        <v>3850</v>
      </c>
      <c r="D1919" s="2" t="s">
        <v>13</v>
      </c>
      <c r="E1919">
        <v>19</v>
      </c>
      <c r="F1919">
        <v>290</v>
      </c>
      <c r="G1919" t="s">
        <v>11</v>
      </c>
      <c r="H1919">
        <v>1</v>
      </c>
      <c r="I1919">
        <v>425</v>
      </c>
      <c r="J1919" t="s">
        <v>12</v>
      </c>
      <c r="K1919">
        <v>76.2</v>
      </c>
      <c r="L1919" s="1">
        <v>9.0999999999999997E-19</v>
      </c>
      <c r="M1919">
        <f>COUNTIF(Лист1!A:A,B1919)</f>
        <v>0</v>
      </c>
      <c r="N1919">
        <f>ABS(M1919-1)</f>
        <v>1</v>
      </c>
      <c r="O1919">
        <f>SUMIFS(M:M,K:K,"&gt;="&amp;K1919)</f>
        <v>537</v>
      </c>
      <c r="P1919">
        <f>SUMIFS(M:M,K:K,"&lt;"&amp;K1919)+72543</f>
        <v>72598</v>
      </c>
      <c r="Q1919">
        <f>O1919/SUM(M:M)</f>
        <v>0.45354729729729731</v>
      </c>
      <c r="R1919">
        <f>1-P1919/(SUM(N:N)+72543)</f>
        <v>0.14864024955144062</v>
      </c>
      <c r="S1919">
        <v>0.45354729729729731</v>
      </c>
      <c r="T1919">
        <f>1-R1919+Q1919</f>
        <v>1.3049070477458566</v>
      </c>
      <c r="U1919">
        <f>(R1920-R1919)*(Q1920+Q1919)/2</f>
        <v>0</v>
      </c>
    </row>
    <row r="1920" spans="1:21">
      <c r="A1920" t="s">
        <v>16</v>
      </c>
      <c r="B1920" t="s">
        <v>3851</v>
      </c>
      <c r="C1920" t="s">
        <v>3852</v>
      </c>
      <c r="D1920" s="2" t="s">
        <v>13</v>
      </c>
      <c r="E1920">
        <v>2</v>
      </c>
      <c r="F1920">
        <v>273</v>
      </c>
      <c r="G1920" t="s">
        <v>11</v>
      </c>
      <c r="H1920">
        <v>1</v>
      </c>
      <c r="I1920">
        <v>425</v>
      </c>
      <c r="J1920" t="s">
        <v>12</v>
      </c>
      <c r="K1920">
        <v>76.2</v>
      </c>
      <c r="L1920" s="1">
        <v>9.1999999999999992E-19</v>
      </c>
      <c r="M1920">
        <f>COUNTIF(Лист1!A:A,B1920)</f>
        <v>0</v>
      </c>
      <c r="N1920">
        <f>ABS(M1920-1)</f>
        <v>1</v>
      </c>
      <c r="O1920">
        <f>SUMIFS(M:M,K:K,"&gt;="&amp;K1920)</f>
        <v>537</v>
      </c>
      <c r="P1920">
        <f>SUMIFS(M:M,K:K,"&lt;"&amp;K1920)+72543</f>
        <v>72598</v>
      </c>
      <c r="Q1920">
        <f>O1920/SUM(M:M)</f>
        <v>0.45354729729729731</v>
      </c>
      <c r="R1920">
        <f>1-P1920/(SUM(N:N)+72543)</f>
        <v>0.14864024955144062</v>
      </c>
      <c r="S1920">
        <v>0.45354729729729731</v>
      </c>
      <c r="T1920">
        <f>1-R1920+Q1920</f>
        <v>1.3049070477458566</v>
      </c>
      <c r="U1920">
        <f>(R1921-R1920)*(Q1921+Q1920)/2</f>
        <v>0</v>
      </c>
    </row>
    <row r="1921" spans="1:21">
      <c r="A1921" t="s">
        <v>16</v>
      </c>
      <c r="B1921" t="s">
        <v>3853</v>
      </c>
      <c r="C1921" t="s">
        <v>3854</v>
      </c>
      <c r="D1921" s="2" t="s">
        <v>13</v>
      </c>
      <c r="E1921">
        <v>1</v>
      </c>
      <c r="F1921">
        <v>285</v>
      </c>
      <c r="G1921" t="s">
        <v>15</v>
      </c>
      <c r="H1921">
        <v>1</v>
      </c>
      <c r="I1921">
        <v>425</v>
      </c>
      <c r="J1921" t="s">
        <v>12</v>
      </c>
      <c r="K1921">
        <v>76.099999999999994</v>
      </c>
      <c r="L1921" s="1">
        <v>9.6000000000000009E-19</v>
      </c>
      <c r="M1921">
        <f>COUNTIF(Лист1!A:A,B1921)</f>
        <v>0</v>
      </c>
      <c r="N1921">
        <f>ABS(M1921-1)</f>
        <v>1</v>
      </c>
      <c r="O1921">
        <f>SUMIFS(M:M,K:K,"&gt;="&amp;K1921)</f>
        <v>537</v>
      </c>
      <c r="P1921">
        <f>SUMIFS(M:M,K:K,"&lt;"&amp;K1921)+72543</f>
        <v>72598</v>
      </c>
      <c r="Q1921">
        <f>O1921/SUM(M:M)</f>
        <v>0.45354729729729731</v>
      </c>
      <c r="R1921">
        <f>1-P1921/(SUM(N:N)+72543)</f>
        <v>0.14864024955144062</v>
      </c>
      <c r="S1921">
        <v>0.45354729729729731</v>
      </c>
      <c r="T1921">
        <f>1-R1921+Q1921</f>
        <v>1.3049070477458566</v>
      </c>
      <c r="U1921">
        <f>(R1922-R1921)*(Q1922+Q1921)/2</f>
        <v>0</v>
      </c>
    </row>
    <row r="1922" spans="1:21">
      <c r="A1922" t="s">
        <v>16</v>
      </c>
      <c r="B1922" t="s">
        <v>3855</v>
      </c>
      <c r="C1922" t="s">
        <v>3856</v>
      </c>
      <c r="D1922" s="2" t="s">
        <v>13</v>
      </c>
      <c r="E1922">
        <v>17</v>
      </c>
      <c r="F1922">
        <v>285</v>
      </c>
      <c r="G1922" t="s">
        <v>11</v>
      </c>
      <c r="H1922">
        <v>1</v>
      </c>
      <c r="I1922">
        <v>425</v>
      </c>
      <c r="J1922" t="s">
        <v>12</v>
      </c>
      <c r="K1922">
        <v>76.099999999999994</v>
      </c>
      <c r="L1922" s="1">
        <v>9.7999999999999999E-19</v>
      </c>
      <c r="M1922">
        <f>COUNTIF(Лист1!A:A,B1922)</f>
        <v>0</v>
      </c>
      <c r="N1922">
        <f>ABS(M1922-1)</f>
        <v>1</v>
      </c>
      <c r="O1922">
        <f>SUMIFS(M:M,K:K,"&gt;="&amp;K1922)</f>
        <v>537</v>
      </c>
      <c r="P1922">
        <f>SUMIFS(M:M,K:K,"&lt;"&amp;K1922)+72543</f>
        <v>72598</v>
      </c>
      <c r="Q1922">
        <f>O1922/SUM(M:M)</f>
        <v>0.45354729729729731</v>
      </c>
      <c r="R1922">
        <f>1-P1922/(SUM(N:N)+72543)</f>
        <v>0.14864024955144062</v>
      </c>
      <c r="S1922">
        <v>0.45354729729729731</v>
      </c>
      <c r="T1922">
        <f>1-R1922+Q1922</f>
        <v>1.3049070477458566</v>
      </c>
      <c r="U1922">
        <f>(R1923-R1922)*(Q1923+Q1922)/2</f>
        <v>0</v>
      </c>
    </row>
    <row r="1923" spans="1:21">
      <c r="A1923" t="s">
        <v>16</v>
      </c>
      <c r="B1923" t="s">
        <v>3857</v>
      </c>
      <c r="C1923" t="s">
        <v>3858</v>
      </c>
      <c r="D1923" s="2" t="s">
        <v>13</v>
      </c>
      <c r="E1923">
        <v>20</v>
      </c>
      <c r="F1923">
        <v>285</v>
      </c>
      <c r="G1923" t="s">
        <v>11</v>
      </c>
      <c r="H1923">
        <v>1</v>
      </c>
      <c r="I1923">
        <v>425</v>
      </c>
      <c r="J1923" t="s">
        <v>12</v>
      </c>
      <c r="K1923">
        <v>76</v>
      </c>
      <c r="L1923" s="1">
        <v>1.0000000000000001E-18</v>
      </c>
      <c r="M1923">
        <f>COUNTIF(Лист1!A:A,B1923)</f>
        <v>0</v>
      </c>
      <c r="N1923">
        <f>ABS(M1923-1)</f>
        <v>1</v>
      </c>
      <c r="O1923">
        <f>SUMIFS(M:M,K:K,"&gt;="&amp;K1923)</f>
        <v>537</v>
      </c>
      <c r="P1923">
        <f>SUMIFS(M:M,K:K,"&lt;"&amp;K1923)+72543</f>
        <v>72598</v>
      </c>
      <c r="Q1923">
        <f>O1923/SUM(M:M)</f>
        <v>0.45354729729729731</v>
      </c>
      <c r="R1923">
        <f>1-P1923/(SUM(N:N)+72543)</f>
        <v>0.14864024955144062</v>
      </c>
      <c r="S1923">
        <v>0.45354729729729731</v>
      </c>
      <c r="T1923">
        <f>1-R1923+Q1923</f>
        <v>1.3049070477458566</v>
      </c>
      <c r="U1923">
        <f>(R1924-R1923)*(Q1924+Q1923)/2</f>
        <v>0</v>
      </c>
    </row>
    <row r="1924" spans="1:21">
      <c r="A1924" t="s">
        <v>16</v>
      </c>
      <c r="B1924" t="s">
        <v>3859</v>
      </c>
      <c r="C1924" t="s">
        <v>3860</v>
      </c>
      <c r="D1924" s="2" t="s">
        <v>13</v>
      </c>
      <c r="E1924">
        <v>1</v>
      </c>
      <c r="F1924">
        <v>285</v>
      </c>
      <c r="G1924" t="s">
        <v>15</v>
      </c>
      <c r="H1924">
        <v>1</v>
      </c>
      <c r="I1924">
        <v>425</v>
      </c>
      <c r="J1924" t="s">
        <v>12</v>
      </c>
      <c r="K1924">
        <v>76</v>
      </c>
      <c r="L1924" s="1">
        <v>1.0000000000000001E-18</v>
      </c>
      <c r="M1924">
        <f>COUNTIF(Лист1!A:A,B1924)</f>
        <v>0</v>
      </c>
      <c r="N1924">
        <f>ABS(M1924-1)</f>
        <v>1</v>
      </c>
      <c r="O1924">
        <f>SUMIFS(M:M,K:K,"&gt;="&amp;K1924)</f>
        <v>537</v>
      </c>
      <c r="P1924">
        <f>SUMIFS(M:M,K:K,"&lt;"&amp;K1924)+72543</f>
        <v>72598</v>
      </c>
      <c r="Q1924">
        <f>O1924/SUM(M:M)</f>
        <v>0.45354729729729731</v>
      </c>
      <c r="R1924">
        <f>1-P1924/(SUM(N:N)+72543)</f>
        <v>0.14864024955144062</v>
      </c>
      <c r="S1924">
        <v>0.45354729729729731</v>
      </c>
      <c r="T1924">
        <f>1-R1924+Q1924</f>
        <v>1.3049070477458566</v>
      </c>
      <c r="U1924">
        <f>(R1925-R1924)*(Q1925+Q1924)/2</f>
        <v>0</v>
      </c>
    </row>
    <row r="1925" spans="1:21">
      <c r="A1925" t="s">
        <v>16</v>
      </c>
      <c r="B1925" t="s">
        <v>3861</v>
      </c>
      <c r="C1925" t="s">
        <v>3862</v>
      </c>
      <c r="D1925" s="2" t="s">
        <v>13</v>
      </c>
      <c r="E1925">
        <v>1</v>
      </c>
      <c r="F1925">
        <v>285</v>
      </c>
      <c r="G1925" t="s">
        <v>15</v>
      </c>
      <c r="H1925">
        <v>1</v>
      </c>
      <c r="I1925">
        <v>425</v>
      </c>
      <c r="J1925" t="s">
        <v>12</v>
      </c>
      <c r="K1925">
        <v>76</v>
      </c>
      <c r="L1925" s="1">
        <v>1.0000000000000001E-18</v>
      </c>
      <c r="M1925">
        <f>COUNTIF(Лист1!A:A,B1925)</f>
        <v>0</v>
      </c>
      <c r="N1925">
        <f>ABS(M1925-1)</f>
        <v>1</v>
      </c>
      <c r="O1925">
        <f>SUMIFS(M:M,K:K,"&gt;="&amp;K1925)</f>
        <v>537</v>
      </c>
      <c r="P1925">
        <f>SUMIFS(M:M,K:K,"&lt;"&amp;K1925)+72543</f>
        <v>72598</v>
      </c>
      <c r="Q1925">
        <f>O1925/SUM(M:M)</f>
        <v>0.45354729729729731</v>
      </c>
      <c r="R1925">
        <f>1-P1925/(SUM(N:N)+72543)</f>
        <v>0.14864024955144062</v>
      </c>
      <c r="S1925">
        <v>0.45354729729729731</v>
      </c>
      <c r="T1925">
        <f>1-R1925+Q1925</f>
        <v>1.3049070477458566</v>
      </c>
      <c r="U1925">
        <f>(R1926-R1925)*(Q1926+Q1925)/2</f>
        <v>0</v>
      </c>
    </row>
    <row r="1926" spans="1:21">
      <c r="A1926" t="s">
        <v>16</v>
      </c>
      <c r="B1926" t="s">
        <v>3863</v>
      </c>
      <c r="C1926" t="s">
        <v>3864</v>
      </c>
      <c r="D1926" s="2" t="s">
        <v>13</v>
      </c>
      <c r="E1926">
        <v>1317</v>
      </c>
      <c r="F1926">
        <v>1700</v>
      </c>
      <c r="G1926" t="s">
        <v>11</v>
      </c>
      <c r="H1926">
        <v>1</v>
      </c>
      <c r="I1926">
        <v>425</v>
      </c>
      <c r="J1926" t="s">
        <v>12</v>
      </c>
      <c r="K1926">
        <v>75.900000000000006</v>
      </c>
      <c r="L1926" s="1">
        <v>1.0999999999999999E-18</v>
      </c>
      <c r="M1926">
        <f>COUNTIF(Лист1!A:A,B1926)</f>
        <v>0</v>
      </c>
      <c r="N1926">
        <f>ABS(M1926-1)</f>
        <v>1</v>
      </c>
      <c r="O1926">
        <f>SUMIFS(M:M,K:K,"&gt;="&amp;K1926)</f>
        <v>537</v>
      </c>
      <c r="P1926">
        <f>SUMIFS(M:M,K:K,"&lt;"&amp;K1926)+72543</f>
        <v>72598</v>
      </c>
      <c r="Q1926">
        <f>O1926/SUM(M:M)</f>
        <v>0.45354729729729731</v>
      </c>
      <c r="R1926">
        <f>1-P1926/(SUM(N:N)+72543)</f>
        <v>0.14864024955144062</v>
      </c>
      <c r="S1926">
        <v>0.45354729729729731</v>
      </c>
      <c r="T1926">
        <f>1-R1926+Q1926</f>
        <v>1.3049070477458566</v>
      </c>
      <c r="U1926">
        <f>(R1927-R1926)*(Q1927+Q1926)/2</f>
        <v>0</v>
      </c>
    </row>
    <row r="1927" spans="1:21">
      <c r="A1927" t="s">
        <v>16</v>
      </c>
      <c r="B1927" t="s">
        <v>3865</v>
      </c>
      <c r="C1927" t="s">
        <v>3866</v>
      </c>
      <c r="D1927" s="2" t="s">
        <v>13</v>
      </c>
      <c r="E1927">
        <v>1</v>
      </c>
      <c r="F1927">
        <v>275</v>
      </c>
      <c r="G1927" t="s">
        <v>15</v>
      </c>
      <c r="H1927">
        <v>1</v>
      </c>
      <c r="I1927">
        <v>425</v>
      </c>
      <c r="J1927" t="s">
        <v>12</v>
      </c>
      <c r="K1927">
        <v>75.8</v>
      </c>
      <c r="L1927" s="1">
        <v>1.2E-18</v>
      </c>
      <c r="M1927">
        <f>COUNTIF(Лист1!A:A,B1927)</f>
        <v>0</v>
      </c>
      <c r="N1927">
        <f>ABS(M1927-1)</f>
        <v>1</v>
      </c>
      <c r="O1927">
        <f>SUMIFS(M:M,K:K,"&gt;="&amp;K1927)</f>
        <v>537</v>
      </c>
      <c r="P1927">
        <f>SUMIFS(M:M,K:K,"&lt;"&amp;K1927)+72543</f>
        <v>72598</v>
      </c>
      <c r="Q1927">
        <f>O1927/SUM(M:M)</f>
        <v>0.45354729729729731</v>
      </c>
      <c r="R1927">
        <f>1-P1927/(SUM(N:N)+72543)</f>
        <v>0.14864024955144062</v>
      </c>
      <c r="S1927">
        <v>0.45354729729729731</v>
      </c>
      <c r="T1927">
        <f>1-R1927+Q1927</f>
        <v>1.3049070477458566</v>
      </c>
      <c r="U1927">
        <f>(R1928-R1927)*(Q1928+Q1927)/2</f>
        <v>0</v>
      </c>
    </row>
    <row r="1928" spans="1:21">
      <c r="A1928" t="s">
        <v>16</v>
      </c>
      <c r="B1928" t="s">
        <v>3867</v>
      </c>
      <c r="C1928" t="s">
        <v>3868</v>
      </c>
      <c r="D1928" s="2" t="s">
        <v>13</v>
      </c>
      <c r="E1928">
        <v>2</v>
      </c>
      <c r="F1928">
        <v>284</v>
      </c>
      <c r="G1928" t="s">
        <v>11</v>
      </c>
      <c r="H1928">
        <v>1</v>
      </c>
      <c r="I1928">
        <v>425</v>
      </c>
      <c r="J1928" t="s">
        <v>12</v>
      </c>
      <c r="K1928">
        <v>75.7</v>
      </c>
      <c r="L1928" s="1">
        <v>1.3E-18</v>
      </c>
      <c r="M1928">
        <f>COUNTIF(Лист1!A:A,B1928)</f>
        <v>0</v>
      </c>
      <c r="N1928">
        <f>ABS(M1928-1)</f>
        <v>1</v>
      </c>
      <c r="O1928">
        <f>SUMIFS(M:M,K:K,"&gt;="&amp;K1928)</f>
        <v>537</v>
      </c>
      <c r="P1928">
        <f>SUMIFS(M:M,K:K,"&lt;"&amp;K1928)+72543</f>
        <v>72598</v>
      </c>
      <c r="Q1928">
        <f>O1928/SUM(M:M)</f>
        <v>0.45354729729729731</v>
      </c>
      <c r="R1928">
        <f>1-P1928/(SUM(N:N)+72543)</f>
        <v>0.14864024955144062</v>
      </c>
      <c r="S1928">
        <v>0.45354729729729731</v>
      </c>
      <c r="T1928">
        <f>1-R1928+Q1928</f>
        <v>1.3049070477458566</v>
      </c>
      <c r="U1928">
        <f>(R1929-R1928)*(Q1929+Q1928)/2</f>
        <v>0</v>
      </c>
    </row>
    <row r="1929" spans="1:21">
      <c r="A1929" t="s">
        <v>16</v>
      </c>
      <c r="B1929" t="s">
        <v>3869</v>
      </c>
      <c r="C1929" t="s">
        <v>3870</v>
      </c>
      <c r="D1929" s="2" t="s">
        <v>13</v>
      </c>
      <c r="E1929">
        <v>1</v>
      </c>
      <c r="F1929">
        <v>285</v>
      </c>
      <c r="G1929" t="s">
        <v>15</v>
      </c>
      <c r="H1929">
        <v>1</v>
      </c>
      <c r="I1929">
        <v>425</v>
      </c>
      <c r="J1929" t="s">
        <v>12</v>
      </c>
      <c r="K1929">
        <v>75.599999999999994</v>
      </c>
      <c r="L1929" s="1">
        <v>1.4000000000000001E-18</v>
      </c>
      <c r="M1929">
        <f>COUNTIF(Лист1!A:A,B1929)</f>
        <v>0</v>
      </c>
      <c r="N1929">
        <f>ABS(M1929-1)</f>
        <v>1</v>
      </c>
      <c r="O1929">
        <f>SUMIFS(M:M,K:K,"&gt;="&amp;K1929)</f>
        <v>537</v>
      </c>
      <c r="P1929">
        <f>SUMIFS(M:M,K:K,"&lt;"&amp;K1929)+72543</f>
        <v>72598</v>
      </c>
      <c r="Q1929">
        <f>O1929/SUM(M:M)</f>
        <v>0.45354729729729731</v>
      </c>
      <c r="R1929">
        <f>1-P1929/(SUM(N:N)+72543)</f>
        <v>0.14864024955144062</v>
      </c>
      <c r="S1929">
        <v>0.45354729729729731</v>
      </c>
      <c r="T1929">
        <f>1-R1929+Q1929</f>
        <v>1.3049070477458566</v>
      </c>
      <c r="U1929">
        <f>(R1930-R1929)*(Q1930+Q1929)/2</f>
        <v>0</v>
      </c>
    </row>
    <row r="1930" spans="1:21">
      <c r="A1930" t="s">
        <v>16</v>
      </c>
      <c r="B1930" t="s">
        <v>3871</v>
      </c>
      <c r="C1930" t="s">
        <v>3872</v>
      </c>
      <c r="D1930" s="2" t="s">
        <v>13</v>
      </c>
      <c r="E1930">
        <v>7</v>
      </c>
      <c r="F1930">
        <v>283</v>
      </c>
      <c r="G1930" t="s">
        <v>11</v>
      </c>
      <c r="H1930">
        <v>1</v>
      </c>
      <c r="I1930">
        <v>425</v>
      </c>
      <c r="J1930" t="s">
        <v>12</v>
      </c>
      <c r="K1930">
        <v>75.599999999999994</v>
      </c>
      <c r="L1930" s="1">
        <v>1.4000000000000001E-18</v>
      </c>
      <c r="M1930">
        <f>COUNTIF(Лист1!A:A,B1930)</f>
        <v>0</v>
      </c>
      <c r="N1930">
        <f>ABS(M1930-1)</f>
        <v>1</v>
      </c>
      <c r="O1930">
        <f>SUMIFS(M:M,K:K,"&gt;="&amp;K1930)</f>
        <v>537</v>
      </c>
      <c r="P1930">
        <f>SUMIFS(M:M,K:K,"&lt;"&amp;K1930)+72543</f>
        <v>72598</v>
      </c>
      <c r="Q1930">
        <f>O1930/SUM(M:M)</f>
        <v>0.45354729729729731</v>
      </c>
      <c r="R1930">
        <f>1-P1930/(SUM(N:N)+72543)</f>
        <v>0.14864024955144062</v>
      </c>
      <c r="S1930">
        <v>0.45354729729729731</v>
      </c>
      <c r="T1930">
        <f>1-R1930+Q1930</f>
        <v>1.3049070477458566</v>
      </c>
      <c r="U1930">
        <f>(R1931-R1930)*(Q1931+Q1930)/2</f>
        <v>0</v>
      </c>
    </row>
    <row r="1931" spans="1:21">
      <c r="A1931" t="s">
        <v>16</v>
      </c>
      <c r="B1931" t="s">
        <v>3873</v>
      </c>
      <c r="C1931" t="s">
        <v>3874</v>
      </c>
      <c r="D1931" s="2" t="s">
        <v>13</v>
      </c>
      <c r="E1931">
        <v>1</v>
      </c>
      <c r="F1931">
        <v>290</v>
      </c>
      <c r="G1931" t="s">
        <v>15</v>
      </c>
      <c r="H1931">
        <v>1</v>
      </c>
      <c r="I1931">
        <v>425</v>
      </c>
      <c r="J1931" t="s">
        <v>12</v>
      </c>
      <c r="K1931">
        <v>75.5</v>
      </c>
      <c r="L1931" s="1">
        <v>1.4000000000000001E-18</v>
      </c>
      <c r="M1931">
        <f>COUNTIF(Лист1!A:A,B1931)</f>
        <v>0</v>
      </c>
      <c r="N1931">
        <f>ABS(M1931-1)</f>
        <v>1</v>
      </c>
      <c r="O1931">
        <f>SUMIFS(M:M,K:K,"&gt;="&amp;K1931)</f>
        <v>537</v>
      </c>
      <c r="P1931">
        <f>SUMIFS(M:M,K:K,"&lt;"&amp;K1931)+72543</f>
        <v>72598</v>
      </c>
      <c r="Q1931">
        <f>O1931/SUM(M:M)</f>
        <v>0.45354729729729731</v>
      </c>
      <c r="R1931">
        <f>1-P1931/(SUM(N:N)+72543)</f>
        <v>0.14864024955144062</v>
      </c>
      <c r="S1931">
        <v>0.45354729729729731</v>
      </c>
      <c r="T1931">
        <f>1-R1931+Q1931</f>
        <v>1.3049070477458566</v>
      </c>
      <c r="U1931">
        <f>(R1932-R1931)*(Q1932+Q1931)/2</f>
        <v>0</v>
      </c>
    </row>
    <row r="1932" spans="1:21">
      <c r="A1932" t="s">
        <v>16</v>
      </c>
      <c r="B1932" t="s">
        <v>3875</v>
      </c>
      <c r="C1932" t="s">
        <v>3876</v>
      </c>
      <c r="D1932" s="2" t="s">
        <v>13</v>
      </c>
      <c r="E1932">
        <v>11</v>
      </c>
      <c r="F1932">
        <v>285</v>
      </c>
      <c r="G1932" t="s">
        <v>11</v>
      </c>
      <c r="H1932">
        <v>1</v>
      </c>
      <c r="I1932">
        <v>425</v>
      </c>
      <c r="J1932" t="s">
        <v>12</v>
      </c>
      <c r="K1932">
        <v>75.5</v>
      </c>
      <c r="L1932" s="1">
        <v>1.4000000000000001E-18</v>
      </c>
      <c r="M1932">
        <f>COUNTIF(Лист1!A:A,B1932)</f>
        <v>0</v>
      </c>
      <c r="N1932">
        <f>ABS(M1932-1)</f>
        <v>1</v>
      </c>
      <c r="O1932">
        <f>SUMIFS(M:M,K:K,"&gt;="&amp;K1932)</f>
        <v>537</v>
      </c>
      <c r="P1932">
        <f>SUMIFS(M:M,K:K,"&lt;"&amp;K1932)+72543</f>
        <v>72598</v>
      </c>
      <c r="Q1932">
        <f>O1932/SUM(M:M)</f>
        <v>0.45354729729729731</v>
      </c>
      <c r="R1932">
        <f>1-P1932/(SUM(N:N)+72543)</f>
        <v>0.14864024955144062</v>
      </c>
      <c r="S1932">
        <v>0.45354729729729731</v>
      </c>
      <c r="T1932">
        <f>1-R1932+Q1932</f>
        <v>1.3049070477458566</v>
      </c>
      <c r="U1932">
        <f>(R1933-R1932)*(Q1933+Q1932)/2</f>
        <v>0</v>
      </c>
    </row>
    <row r="1933" spans="1:21">
      <c r="A1933" t="s">
        <v>16</v>
      </c>
      <c r="B1933" t="s">
        <v>3877</v>
      </c>
      <c r="C1933" t="s">
        <v>3878</v>
      </c>
      <c r="D1933" s="2" t="s">
        <v>13</v>
      </c>
      <c r="E1933">
        <v>19</v>
      </c>
      <c r="F1933">
        <v>284</v>
      </c>
      <c r="G1933" t="s">
        <v>11</v>
      </c>
      <c r="H1933">
        <v>1</v>
      </c>
      <c r="I1933">
        <v>425</v>
      </c>
      <c r="J1933" t="s">
        <v>12</v>
      </c>
      <c r="K1933">
        <v>75.5</v>
      </c>
      <c r="L1933" s="1">
        <v>1.4999999999999999E-18</v>
      </c>
      <c r="M1933">
        <f>COUNTIF(Лист1!A:A,B1933)</f>
        <v>0</v>
      </c>
      <c r="N1933">
        <f>ABS(M1933-1)</f>
        <v>1</v>
      </c>
      <c r="O1933">
        <f>SUMIFS(M:M,K:K,"&gt;="&amp;K1933)</f>
        <v>537</v>
      </c>
      <c r="P1933">
        <f>SUMIFS(M:M,K:K,"&lt;"&amp;K1933)+72543</f>
        <v>72598</v>
      </c>
      <c r="Q1933">
        <f>O1933/SUM(M:M)</f>
        <v>0.45354729729729731</v>
      </c>
      <c r="R1933">
        <f>1-P1933/(SUM(N:N)+72543)</f>
        <v>0.14864024955144062</v>
      </c>
      <c r="S1933">
        <v>0.45354729729729731</v>
      </c>
      <c r="T1933">
        <f>1-R1933+Q1933</f>
        <v>1.3049070477458566</v>
      </c>
      <c r="U1933">
        <f>(R1934-R1933)*(Q1934+Q1933)/2</f>
        <v>0</v>
      </c>
    </row>
    <row r="1934" spans="1:21">
      <c r="A1934" t="s">
        <v>16</v>
      </c>
      <c r="B1934" t="s">
        <v>3879</v>
      </c>
      <c r="C1934" t="s">
        <v>3880</v>
      </c>
      <c r="D1934" s="2" t="s">
        <v>13</v>
      </c>
      <c r="E1934">
        <v>20</v>
      </c>
      <c r="F1934">
        <v>285</v>
      </c>
      <c r="G1934" t="s">
        <v>11</v>
      </c>
      <c r="H1934">
        <v>1</v>
      </c>
      <c r="I1934">
        <v>425</v>
      </c>
      <c r="J1934" t="s">
        <v>12</v>
      </c>
      <c r="K1934">
        <v>75.5</v>
      </c>
      <c r="L1934" s="1">
        <v>1.4999999999999999E-18</v>
      </c>
      <c r="M1934">
        <f>COUNTIF(Лист1!A:A,B1934)</f>
        <v>0</v>
      </c>
      <c r="N1934">
        <f>ABS(M1934-1)</f>
        <v>1</v>
      </c>
      <c r="O1934">
        <f>SUMIFS(M:M,K:K,"&gt;="&amp;K1934)</f>
        <v>537</v>
      </c>
      <c r="P1934">
        <f>SUMIFS(M:M,K:K,"&lt;"&amp;K1934)+72543</f>
        <v>72598</v>
      </c>
      <c r="Q1934">
        <f>O1934/SUM(M:M)</f>
        <v>0.45354729729729731</v>
      </c>
      <c r="R1934">
        <f>1-P1934/(SUM(N:N)+72543)</f>
        <v>0.14864024955144062</v>
      </c>
      <c r="S1934">
        <v>0.45354729729729731</v>
      </c>
      <c r="T1934">
        <f>1-R1934+Q1934</f>
        <v>1.3049070477458566</v>
      </c>
      <c r="U1934">
        <f>(R1935-R1934)*(Q1935+Q1934)/2</f>
        <v>0</v>
      </c>
    </row>
    <row r="1935" spans="1:21">
      <c r="A1935" t="s">
        <v>16</v>
      </c>
      <c r="B1935" t="s">
        <v>3881</v>
      </c>
      <c r="C1935" t="s">
        <v>3882</v>
      </c>
      <c r="D1935" s="2" t="s">
        <v>13</v>
      </c>
      <c r="E1935">
        <v>3</v>
      </c>
      <c r="F1935">
        <v>231</v>
      </c>
      <c r="G1935" t="s">
        <v>11</v>
      </c>
      <c r="H1935">
        <v>1</v>
      </c>
      <c r="I1935">
        <v>425</v>
      </c>
      <c r="J1935" t="s">
        <v>12</v>
      </c>
      <c r="K1935">
        <v>75.400000000000006</v>
      </c>
      <c r="L1935" s="1">
        <v>1.6E-18</v>
      </c>
      <c r="M1935">
        <f>COUNTIF(Лист1!A:A,B1935)</f>
        <v>0</v>
      </c>
      <c r="N1935">
        <f>ABS(M1935-1)</f>
        <v>1</v>
      </c>
      <c r="O1935">
        <f>SUMIFS(M:M,K:K,"&gt;="&amp;K1935)</f>
        <v>537</v>
      </c>
      <c r="P1935">
        <f>SUMIFS(M:M,K:K,"&lt;"&amp;K1935)+72543</f>
        <v>72598</v>
      </c>
      <c r="Q1935">
        <f>O1935/SUM(M:M)</f>
        <v>0.45354729729729731</v>
      </c>
      <c r="R1935">
        <f>1-P1935/(SUM(N:N)+72543)</f>
        <v>0.14864024955144062</v>
      </c>
      <c r="S1935">
        <v>0.45354729729729731</v>
      </c>
      <c r="T1935">
        <f>1-R1935+Q1935</f>
        <v>1.3049070477458566</v>
      </c>
      <c r="U1935">
        <f>(R1936-R1935)*(Q1936+Q1935)/2</f>
        <v>0</v>
      </c>
    </row>
    <row r="1936" spans="1:21">
      <c r="A1936" t="s">
        <v>16</v>
      </c>
      <c r="B1936" t="s">
        <v>3883</v>
      </c>
      <c r="C1936" t="s">
        <v>3884</v>
      </c>
      <c r="D1936" s="2" t="s">
        <v>13</v>
      </c>
      <c r="E1936">
        <v>1</v>
      </c>
      <c r="F1936">
        <v>287</v>
      </c>
      <c r="G1936" t="s">
        <v>15</v>
      </c>
      <c r="H1936">
        <v>1</v>
      </c>
      <c r="I1936">
        <v>425</v>
      </c>
      <c r="J1936" t="s">
        <v>12</v>
      </c>
      <c r="K1936">
        <v>75.3</v>
      </c>
      <c r="L1936" s="1">
        <v>1.7E-18</v>
      </c>
      <c r="M1936">
        <f>COUNTIF(Лист1!A:A,B1936)</f>
        <v>0</v>
      </c>
      <c r="N1936">
        <f>ABS(M1936-1)</f>
        <v>1</v>
      </c>
      <c r="O1936">
        <f>SUMIFS(M:M,K:K,"&gt;="&amp;K1936)</f>
        <v>537</v>
      </c>
      <c r="P1936">
        <f>SUMIFS(M:M,K:K,"&lt;"&amp;K1936)+72543</f>
        <v>72598</v>
      </c>
      <c r="Q1936">
        <f>O1936/SUM(M:M)</f>
        <v>0.45354729729729731</v>
      </c>
      <c r="R1936">
        <f>1-P1936/(SUM(N:N)+72543)</f>
        <v>0.14864024955144062</v>
      </c>
      <c r="S1936">
        <v>0.45354729729729731</v>
      </c>
      <c r="T1936">
        <f>1-R1936+Q1936</f>
        <v>1.3049070477458566</v>
      </c>
      <c r="U1936">
        <f>(R1937-R1936)*(Q1937+Q1936)/2</f>
        <v>0</v>
      </c>
    </row>
    <row r="1937" spans="1:21">
      <c r="A1937" t="s">
        <v>16</v>
      </c>
      <c r="B1937" t="s">
        <v>3885</v>
      </c>
      <c r="C1937" t="s">
        <v>3886</v>
      </c>
      <c r="D1937" s="2" t="s">
        <v>13</v>
      </c>
      <c r="E1937">
        <v>1</v>
      </c>
      <c r="F1937">
        <v>285</v>
      </c>
      <c r="G1937" t="s">
        <v>15</v>
      </c>
      <c r="H1937">
        <v>1</v>
      </c>
      <c r="I1937">
        <v>425</v>
      </c>
      <c r="J1937" t="s">
        <v>12</v>
      </c>
      <c r="K1937">
        <v>75.2</v>
      </c>
      <c r="L1937" s="1">
        <v>1.8999999999999999E-18</v>
      </c>
      <c r="M1937">
        <f>COUNTIF(Лист1!A:A,B1937)</f>
        <v>0</v>
      </c>
      <c r="N1937">
        <f>ABS(M1937-1)</f>
        <v>1</v>
      </c>
      <c r="O1937">
        <f>SUMIFS(M:M,K:K,"&gt;="&amp;K1937)</f>
        <v>537</v>
      </c>
      <c r="P1937">
        <f>SUMIFS(M:M,K:K,"&lt;"&amp;K1937)+72543</f>
        <v>72598</v>
      </c>
      <c r="Q1937">
        <f>O1937/SUM(M:M)</f>
        <v>0.45354729729729731</v>
      </c>
      <c r="R1937">
        <f>1-P1937/(SUM(N:N)+72543)</f>
        <v>0.14864024955144062</v>
      </c>
      <c r="S1937">
        <v>0.45354729729729731</v>
      </c>
      <c r="T1937">
        <f>1-R1937+Q1937</f>
        <v>1.3049070477458566</v>
      </c>
      <c r="U1937">
        <f>(R1938-R1937)*(Q1938+Q1937)/2</f>
        <v>0</v>
      </c>
    </row>
    <row r="1938" spans="1:21">
      <c r="A1938" t="s">
        <v>16</v>
      </c>
      <c r="B1938" t="s">
        <v>3887</v>
      </c>
      <c r="C1938" t="s">
        <v>3888</v>
      </c>
      <c r="D1938" s="2" t="s">
        <v>13</v>
      </c>
      <c r="E1938">
        <v>19</v>
      </c>
      <c r="F1938">
        <v>284</v>
      </c>
      <c r="G1938" t="s">
        <v>11</v>
      </c>
      <c r="H1938">
        <v>1</v>
      </c>
      <c r="I1938">
        <v>425</v>
      </c>
      <c r="J1938" t="s">
        <v>12</v>
      </c>
      <c r="K1938">
        <v>75.2</v>
      </c>
      <c r="L1938" s="1">
        <v>1.8999999999999999E-18</v>
      </c>
      <c r="M1938">
        <f>COUNTIF(Лист1!A:A,B1938)</f>
        <v>0</v>
      </c>
      <c r="N1938">
        <f>ABS(M1938-1)</f>
        <v>1</v>
      </c>
      <c r="O1938">
        <f>SUMIFS(M:M,K:K,"&gt;="&amp;K1938)</f>
        <v>537</v>
      </c>
      <c r="P1938">
        <f>SUMIFS(M:M,K:K,"&lt;"&amp;K1938)+72543</f>
        <v>72598</v>
      </c>
      <c r="Q1938">
        <f>O1938/SUM(M:M)</f>
        <v>0.45354729729729731</v>
      </c>
      <c r="R1938">
        <f>1-P1938/(SUM(N:N)+72543)</f>
        <v>0.14864024955144062</v>
      </c>
      <c r="S1938">
        <v>0.45354729729729731</v>
      </c>
      <c r="T1938">
        <f>1-R1938+Q1938</f>
        <v>1.3049070477458566</v>
      </c>
      <c r="U1938">
        <f>(R1939-R1938)*(Q1939+Q1938)/2</f>
        <v>0</v>
      </c>
    </row>
    <row r="1939" spans="1:21">
      <c r="A1939" t="s">
        <v>16</v>
      </c>
      <c r="B1939" t="s">
        <v>3889</v>
      </c>
      <c r="C1939" t="s">
        <v>3890</v>
      </c>
      <c r="D1939" s="2" t="s">
        <v>13</v>
      </c>
      <c r="E1939">
        <v>7</v>
      </c>
      <c r="F1939">
        <v>277</v>
      </c>
      <c r="G1939" t="s">
        <v>11</v>
      </c>
      <c r="H1939">
        <v>1</v>
      </c>
      <c r="I1939">
        <v>425</v>
      </c>
      <c r="J1939" t="s">
        <v>12</v>
      </c>
      <c r="K1939">
        <v>75.099999999999994</v>
      </c>
      <c r="L1939" s="1">
        <v>1.8999999999999999E-18</v>
      </c>
      <c r="M1939">
        <f>COUNTIF(Лист1!A:A,B1939)</f>
        <v>0</v>
      </c>
      <c r="N1939">
        <f>ABS(M1939-1)</f>
        <v>1</v>
      </c>
      <c r="O1939">
        <f>SUMIFS(M:M,K:K,"&gt;="&amp;K1939)</f>
        <v>537</v>
      </c>
      <c r="P1939">
        <f>SUMIFS(M:M,K:K,"&lt;"&amp;K1939)+72543</f>
        <v>72598</v>
      </c>
      <c r="Q1939">
        <f>O1939/SUM(M:M)</f>
        <v>0.45354729729729731</v>
      </c>
      <c r="R1939">
        <f>1-P1939/(SUM(N:N)+72543)</f>
        <v>0.14864024955144062</v>
      </c>
      <c r="S1939">
        <v>0.45354729729729731</v>
      </c>
      <c r="T1939">
        <f>1-R1939+Q1939</f>
        <v>1.3049070477458566</v>
      </c>
      <c r="U1939">
        <f>(R1940-R1939)*(Q1940+Q1939)/2</f>
        <v>0</v>
      </c>
    </row>
    <row r="1940" spans="1:21">
      <c r="A1940" t="s">
        <v>16</v>
      </c>
      <c r="B1940" t="s">
        <v>3891</v>
      </c>
      <c r="C1940" t="s">
        <v>3892</v>
      </c>
      <c r="D1940" s="2" t="s">
        <v>13</v>
      </c>
      <c r="E1940">
        <v>7</v>
      </c>
      <c r="F1940">
        <v>278</v>
      </c>
      <c r="G1940" t="s">
        <v>11</v>
      </c>
      <c r="H1940">
        <v>1</v>
      </c>
      <c r="I1940">
        <v>425</v>
      </c>
      <c r="J1940" t="s">
        <v>12</v>
      </c>
      <c r="K1940">
        <v>75.099999999999994</v>
      </c>
      <c r="L1940" s="1">
        <v>2.0000000000000001E-18</v>
      </c>
      <c r="M1940">
        <f>COUNTIF(Лист1!A:A,B1940)</f>
        <v>0</v>
      </c>
      <c r="N1940">
        <f>ABS(M1940-1)</f>
        <v>1</v>
      </c>
      <c r="O1940">
        <f>SUMIFS(M:M,K:K,"&gt;="&amp;K1940)</f>
        <v>537</v>
      </c>
      <c r="P1940">
        <f>SUMIFS(M:M,K:K,"&lt;"&amp;K1940)+72543</f>
        <v>72598</v>
      </c>
      <c r="Q1940">
        <f>O1940/SUM(M:M)</f>
        <v>0.45354729729729731</v>
      </c>
      <c r="R1940">
        <f>1-P1940/(SUM(N:N)+72543)</f>
        <v>0.14864024955144062</v>
      </c>
      <c r="S1940">
        <v>0.45354729729729731</v>
      </c>
      <c r="T1940">
        <f>1-R1940+Q1940</f>
        <v>1.3049070477458566</v>
      </c>
      <c r="U1940">
        <f>(R1941-R1940)*(Q1941+Q1940)/2</f>
        <v>0</v>
      </c>
    </row>
    <row r="1941" spans="1:21">
      <c r="A1941" t="s">
        <v>16</v>
      </c>
      <c r="B1941" t="s">
        <v>3893</v>
      </c>
      <c r="C1941" t="s">
        <v>3894</v>
      </c>
      <c r="D1941" s="2" t="s">
        <v>13</v>
      </c>
      <c r="E1941">
        <v>9</v>
      </c>
      <c r="F1941">
        <v>282</v>
      </c>
      <c r="G1941" t="s">
        <v>11</v>
      </c>
      <c r="H1941">
        <v>1</v>
      </c>
      <c r="I1941">
        <v>425</v>
      </c>
      <c r="J1941" t="s">
        <v>12</v>
      </c>
      <c r="K1941">
        <v>75.099999999999994</v>
      </c>
      <c r="L1941" s="1">
        <v>2.0000000000000001E-18</v>
      </c>
      <c r="M1941">
        <f>COUNTIF(Лист1!A:A,B1941)</f>
        <v>0</v>
      </c>
      <c r="N1941">
        <f>ABS(M1941-1)</f>
        <v>1</v>
      </c>
      <c r="O1941">
        <f>SUMIFS(M:M,K:K,"&gt;="&amp;K1941)</f>
        <v>537</v>
      </c>
      <c r="P1941">
        <f>SUMIFS(M:M,K:K,"&lt;"&amp;K1941)+72543</f>
        <v>72598</v>
      </c>
      <c r="Q1941">
        <f>O1941/SUM(M:M)</f>
        <v>0.45354729729729731</v>
      </c>
      <c r="R1941">
        <f>1-P1941/(SUM(N:N)+72543)</f>
        <v>0.14864024955144062</v>
      </c>
      <c r="S1941">
        <v>0.45354729729729731</v>
      </c>
      <c r="T1941">
        <f>1-R1941+Q1941</f>
        <v>1.3049070477458566</v>
      </c>
      <c r="U1941">
        <f>(R1942-R1941)*(Q1942+Q1941)/2</f>
        <v>0</v>
      </c>
    </row>
    <row r="1942" spans="1:21">
      <c r="A1942" t="s">
        <v>16</v>
      </c>
      <c r="B1942" t="s">
        <v>3895</v>
      </c>
      <c r="C1942" t="s">
        <v>3896</v>
      </c>
      <c r="D1942" s="2" t="s">
        <v>13</v>
      </c>
      <c r="E1942">
        <v>9</v>
      </c>
      <c r="F1942">
        <v>282</v>
      </c>
      <c r="G1942" t="s">
        <v>11</v>
      </c>
      <c r="H1942">
        <v>1</v>
      </c>
      <c r="I1942">
        <v>425</v>
      </c>
      <c r="J1942" t="s">
        <v>12</v>
      </c>
      <c r="K1942">
        <v>75.099999999999994</v>
      </c>
      <c r="L1942" s="1">
        <v>2.0000000000000001E-18</v>
      </c>
      <c r="M1942">
        <f>COUNTIF(Лист1!A:A,B1942)</f>
        <v>0</v>
      </c>
      <c r="N1942">
        <f>ABS(M1942-1)</f>
        <v>1</v>
      </c>
      <c r="O1942">
        <f>SUMIFS(M:M,K:K,"&gt;="&amp;K1942)</f>
        <v>537</v>
      </c>
      <c r="P1942">
        <f>SUMIFS(M:M,K:K,"&lt;"&amp;K1942)+72543</f>
        <v>72598</v>
      </c>
      <c r="Q1942">
        <f>O1942/SUM(M:M)</f>
        <v>0.45354729729729731</v>
      </c>
      <c r="R1942">
        <f>1-P1942/(SUM(N:N)+72543)</f>
        <v>0.14864024955144062</v>
      </c>
      <c r="S1942">
        <v>0.45354729729729731</v>
      </c>
      <c r="T1942">
        <f>1-R1942+Q1942</f>
        <v>1.3049070477458566</v>
      </c>
      <c r="U1942">
        <f>(R1943-R1942)*(Q1943+Q1942)/2</f>
        <v>0</v>
      </c>
    </row>
    <row r="1943" spans="1:21">
      <c r="A1943" t="s">
        <v>16</v>
      </c>
      <c r="B1943" t="s">
        <v>3897</v>
      </c>
      <c r="C1943" t="s">
        <v>3898</v>
      </c>
      <c r="D1943" s="2" t="s">
        <v>13</v>
      </c>
      <c r="E1943">
        <v>2</v>
      </c>
      <c r="F1943">
        <v>278</v>
      </c>
      <c r="G1943" t="s">
        <v>11</v>
      </c>
      <c r="H1943">
        <v>1</v>
      </c>
      <c r="I1943">
        <v>425</v>
      </c>
      <c r="J1943" t="s">
        <v>12</v>
      </c>
      <c r="K1943">
        <v>75.099999999999994</v>
      </c>
      <c r="L1943" s="1">
        <v>2.0000000000000001E-18</v>
      </c>
      <c r="M1943">
        <f>COUNTIF(Лист1!A:A,B1943)</f>
        <v>0</v>
      </c>
      <c r="N1943">
        <f>ABS(M1943-1)</f>
        <v>1</v>
      </c>
      <c r="O1943">
        <f>SUMIFS(M:M,K:K,"&gt;="&amp;K1943)</f>
        <v>537</v>
      </c>
      <c r="P1943">
        <f>SUMIFS(M:M,K:K,"&lt;"&amp;K1943)+72543</f>
        <v>72598</v>
      </c>
      <c r="Q1943">
        <f>O1943/SUM(M:M)</f>
        <v>0.45354729729729731</v>
      </c>
      <c r="R1943">
        <f>1-P1943/(SUM(N:N)+72543)</f>
        <v>0.14864024955144062</v>
      </c>
      <c r="S1943">
        <v>0.45354729729729731</v>
      </c>
      <c r="T1943">
        <f>1-R1943+Q1943</f>
        <v>1.3049070477458566</v>
      </c>
      <c r="U1943">
        <f>(R1944-R1943)*(Q1944+Q1943)/2</f>
        <v>0</v>
      </c>
    </row>
    <row r="1944" spans="1:21">
      <c r="A1944" t="s">
        <v>16</v>
      </c>
      <c r="B1944" t="s">
        <v>3899</v>
      </c>
      <c r="C1944" t="s">
        <v>3900</v>
      </c>
      <c r="D1944" s="2" t="s">
        <v>13</v>
      </c>
      <c r="E1944">
        <v>2</v>
      </c>
      <c r="F1944">
        <v>273</v>
      </c>
      <c r="G1944" t="s">
        <v>11</v>
      </c>
      <c r="H1944">
        <v>1</v>
      </c>
      <c r="I1944">
        <v>425</v>
      </c>
      <c r="J1944" t="s">
        <v>12</v>
      </c>
      <c r="K1944">
        <v>75</v>
      </c>
      <c r="L1944" s="1">
        <v>2.0000000000000001E-18</v>
      </c>
      <c r="M1944">
        <f>COUNTIF(Лист1!A:A,B1944)</f>
        <v>0</v>
      </c>
      <c r="N1944">
        <f>ABS(M1944-1)</f>
        <v>1</v>
      </c>
      <c r="O1944">
        <f>SUMIFS(M:M,K:K,"&gt;="&amp;K1944)</f>
        <v>537</v>
      </c>
      <c r="P1944">
        <f>SUMIFS(M:M,K:K,"&lt;"&amp;K1944)+72543</f>
        <v>72598</v>
      </c>
      <c r="Q1944">
        <f>O1944/SUM(M:M)</f>
        <v>0.45354729729729731</v>
      </c>
      <c r="R1944">
        <f>1-P1944/(SUM(N:N)+72543)</f>
        <v>0.14864024955144062</v>
      </c>
      <c r="S1944">
        <v>0.45354729729729731</v>
      </c>
      <c r="T1944">
        <f>1-R1944+Q1944</f>
        <v>1.3049070477458566</v>
      </c>
      <c r="U1944">
        <f>(R1945-R1944)*(Q1945+Q1944)/2</f>
        <v>0</v>
      </c>
    </row>
    <row r="1945" spans="1:21">
      <c r="A1945" t="s">
        <v>16</v>
      </c>
      <c r="B1945" t="s">
        <v>3901</v>
      </c>
      <c r="C1945" t="s">
        <v>3902</v>
      </c>
      <c r="D1945" s="2" t="s">
        <v>13</v>
      </c>
      <c r="E1945">
        <v>5</v>
      </c>
      <c r="F1945">
        <v>282</v>
      </c>
      <c r="G1945" t="s">
        <v>11</v>
      </c>
      <c r="H1945">
        <v>1</v>
      </c>
      <c r="I1945">
        <v>425</v>
      </c>
      <c r="J1945" t="s">
        <v>12</v>
      </c>
      <c r="K1945">
        <v>75</v>
      </c>
      <c r="L1945" s="1">
        <v>2.1E-18</v>
      </c>
      <c r="M1945">
        <f>COUNTIF(Лист1!A:A,B1945)</f>
        <v>0</v>
      </c>
      <c r="N1945">
        <f>ABS(M1945-1)</f>
        <v>1</v>
      </c>
      <c r="O1945">
        <f>SUMIFS(M:M,K:K,"&gt;="&amp;K1945)</f>
        <v>537</v>
      </c>
      <c r="P1945">
        <f>SUMIFS(M:M,K:K,"&lt;"&amp;K1945)+72543</f>
        <v>72598</v>
      </c>
      <c r="Q1945">
        <f>O1945/SUM(M:M)</f>
        <v>0.45354729729729731</v>
      </c>
      <c r="R1945">
        <f>1-P1945/(SUM(N:N)+72543)</f>
        <v>0.14864024955144062</v>
      </c>
      <c r="S1945">
        <v>0.45354729729729731</v>
      </c>
      <c r="T1945">
        <f>1-R1945+Q1945</f>
        <v>1.3049070477458566</v>
      </c>
      <c r="U1945">
        <f>(R1946-R1945)*(Q1946+Q1945)/2</f>
        <v>0</v>
      </c>
    </row>
    <row r="1946" spans="1:21">
      <c r="A1946" t="s">
        <v>16</v>
      </c>
      <c r="B1946" t="s">
        <v>3903</v>
      </c>
      <c r="C1946" t="s">
        <v>3904</v>
      </c>
      <c r="D1946" s="2" t="s">
        <v>13</v>
      </c>
      <c r="E1946">
        <v>11</v>
      </c>
      <c r="F1946">
        <v>276</v>
      </c>
      <c r="G1946" t="s">
        <v>11</v>
      </c>
      <c r="H1946">
        <v>1</v>
      </c>
      <c r="I1946">
        <v>425</v>
      </c>
      <c r="J1946" t="s">
        <v>12</v>
      </c>
      <c r="K1946">
        <v>75</v>
      </c>
      <c r="L1946" s="1">
        <v>2.1999999999999998E-18</v>
      </c>
      <c r="M1946">
        <f>COUNTIF(Лист1!A:A,B1946)</f>
        <v>0</v>
      </c>
      <c r="N1946">
        <f>ABS(M1946-1)</f>
        <v>1</v>
      </c>
      <c r="O1946">
        <f>SUMIFS(M:M,K:K,"&gt;="&amp;K1946)</f>
        <v>537</v>
      </c>
      <c r="P1946">
        <f>SUMIFS(M:M,K:K,"&lt;"&amp;K1946)+72543</f>
        <v>72598</v>
      </c>
      <c r="Q1946">
        <f>O1946/SUM(M:M)</f>
        <v>0.45354729729729731</v>
      </c>
      <c r="R1946">
        <f>1-P1946/(SUM(N:N)+72543)</f>
        <v>0.14864024955144062</v>
      </c>
      <c r="S1946">
        <v>0.45354729729729731</v>
      </c>
      <c r="T1946">
        <f>1-R1946+Q1946</f>
        <v>1.3049070477458566</v>
      </c>
      <c r="U1946">
        <f>(R1947-R1946)*(Q1947+Q1946)/2</f>
        <v>0</v>
      </c>
    </row>
    <row r="1947" spans="1:21">
      <c r="A1947" t="s">
        <v>16</v>
      </c>
      <c r="B1947" t="s">
        <v>3905</v>
      </c>
      <c r="C1947" t="s">
        <v>3906</v>
      </c>
      <c r="D1947" s="2" t="s">
        <v>13</v>
      </c>
      <c r="E1947">
        <v>1348</v>
      </c>
      <c r="F1947">
        <v>1693</v>
      </c>
      <c r="G1947" t="s">
        <v>11</v>
      </c>
      <c r="H1947">
        <v>1</v>
      </c>
      <c r="I1947">
        <v>425</v>
      </c>
      <c r="J1947" t="s">
        <v>12</v>
      </c>
      <c r="K1947">
        <v>74.900000000000006</v>
      </c>
      <c r="L1947" s="1">
        <v>2.1999999999999998E-18</v>
      </c>
      <c r="M1947">
        <f>COUNTIF(Лист1!A:A,B1947)</f>
        <v>0</v>
      </c>
      <c r="N1947">
        <f>ABS(M1947-1)</f>
        <v>1</v>
      </c>
      <c r="O1947">
        <f>SUMIFS(M:M,K:K,"&gt;="&amp;K1947)</f>
        <v>537</v>
      </c>
      <c r="P1947">
        <f>SUMIFS(M:M,K:K,"&lt;"&amp;K1947)+72543</f>
        <v>72598</v>
      </c>
      <c r="Q1947">
        <f>O1947/SUM(M:M)</f>
        <v>0.45354729729729731</v>
      </c>
      <c r="R1947">
        <f>1-P1947/(SUM(N:N)+72543)</f>
        <v>0.14864024955144062</v>
      </c>
      <c r="S1947">
        <v>0.45354729729729731</v>
      </c>
      <c r="T1947">
        <f>1-R1947+Q1947</f>
        <v>1.3049070477458566</v>
      </c>
      <c r="U1947">
        <f>(R1948-R1947)*(Q1948+Q1947)/2</f>
        <v>0</v>
      </c>
    </row>
    <row r="1948" spans="1:21">
      <c r="A1948" t="s">
        <v>16</v>
      </c>
      <c r="B1948" t="s">
        <v>3907</v>
      </c>
      <c r="C1948" t="s">
        <v>3908</v>
      </c>
      <c r="D1948" s="2" t="s">
        <v>13</v>
      </c>
      <c r="E1948">
        <v>19</v>
      </c>
      <c r="F1948">
        <v>284</v>
      </c>
      <c r="G1948" t="s">
        <v>11</v>
      </c>
      <c r="H1948">
        <v>1</v>
      </c>
      <c r="I1948">
        <v>425</v>
      </c>
      <c r="J1948" t="s">
        <v>12</v>
      </c>
      <c r="K1948">
        <v>74.8</v>
      </c>
      <c r="L1948" s="1">
        <v>2.3000000000000001E-18</v>
      </c>
      <c r="M1948">
        <f>COUNTIF(Лист1!A:A,B1948)</f>
        <v>0</v>
      </c>
      <c r="N1948">
        <f>ABS(M1948-1)</f>
        <v>1</v>
      </c>
      <c r="O1948">
        <f>SUMIFS(M:M,K:K,"&gt;="&amp;K1948)</f>
        <v>537</v>
      </c>
      <c r="P1948">
        <f>SUMIFS(M:M,K:K,"&lt;"&amp;K1948)+72543</f>
        <v>72598</v>
      </c>
      <c r="Q1948">
        <f>O1948/SUM(M:M)</f>
        <v>0.45354729729729731</v>
      </c>
      <c r="R1948">
        <f>1-P1948/(SUM(N:N)+72543)</f>
        <v>0.14864024955144062</v>
      </c>
      <c r="S1948">
        <v>0.45354729729729731</v>
      </c>
      <c r="T1948">
        <f>1-R1948+Q1948</f>
        <v>1.3049070477458566</v>
      </c>
      <c r="U1948">
        <f>(R1949-R1948)*(Q1949+Q1948)/2</f>
        <v>0</v>
      </c>
    </row>
    <row r="1949" spans="1:21">
      <c r="A1949" t="s">
        <v>16</v>
      </c>
      <c r="B1949" t="s">
        <v>3909</v>
      </c>
      <c r="C1949" t="s">
        <v>3910</v>
      </c>
      <c r="D1949" s="2" t="s">
        <v>13</v>
      </c>
      <c r="E1949">
        <v>13</v>
      </c>
      <c r="F1949">
        <v>284</v>
      </c>
      <c r="G1949" t="s">
        <v>11</v>
      </c>
      <c r="H1949">
        <v>1</v>
      </c>
      <c r="I1949">
        <v>425</v>
      </c>
      <c r="J1949" t="s">
        <v>12</v>
      </c>
      <c r="K1949">
        <v>74.8</v>
      </c>
      <c r="L1949" s="1">
        <v>2.5000000000000002E-18</v>
      </c>
      <c r="M1949">
        <f>COUNTIF(Лист1!A:A,B1949)</f>
        <v>0</v>
      </c>
      <c r="N1949">
        <f>ABS(M1949-1)</f>
        <v>1</v>
      </c>
      <c r="O1949">
        <f>SUMIFS(M:M,K:K,"&gt;="&amp;K1949)</f>
        <v>537</v>
      </c>
      <c r="P1949">
        <f>SUMIFS(M:M,K:K,"&lt;"&amp;K1949)+72543</f>
        <v>72598</v>
      </c>
      <c r="Q1949">
        <f>O1949/SUM(M:M)</f>
        <v>0.45354729729729731</v>
      </c>
      <c r="R1949">
        <f>1-P1949/(SUM(N:N)+72543)</f>
        <v>0.14864024955144062</v>
      </c>
      <c r="S1949">
        <v>0.45354729729729731</v>
      </c>
      <c r="T1949">
        <f>1-R1949+Q1949</f>
        <v>1.3049070477458566</v>
      </c>
      <c r="U1949">
        <f>(R1950-R1949)*(Q1950+Q1949)/2</f>
        <v>0</v>
      </c>
    </row>
    <row r="1950" spans="1:21">
      <c r="A1950" t="s">
        <v>16</v>
      </c>
      <c r="B1950" t="s">
        <v>3911</v>
      </c>
      <c r="C1950" t="s">
        <v>3912</v>
      </c>
      <c r="D1950" s="2" t="s">
        <v>13</v>
      </c>
      <c r="E1950">
        <v>2</v>
      </c>
      <c r="F1950">
        <v>290</v>
      </c>
      <c r="G1950" t="s">
        <v>11</v>
      </c>
      <c r="H1950">
        <v>1</v>
      </c>
      <c r="I1950">
        <v>425</v>
      </c>
      <c r="J1950" t="s">
        <v>12</v>
      </c>
      <c r="K1950">
        <v>74.7</v>
      </c>
      <c r="L1950" s="1">
        <v>2.5000000000000002E-18</v>
      </c>
      <c r="M1950">
        <f>COUNTIF(Лист1!A:A,B1950)</f>
        <v>0</v>
      </c>
      <c r="N1950">
        <f>ABS(M1950-1)</f>
        <v>1</v>
      </c>
      <c r="O1950">
        <f>SUMIFS(M:M,K:K,"&gt;="&amp;K1950)</f>
        <v>537</v>
      </c>
      <c r="P1950">
        <f>SUMIFS(M:M,K:K,"&lt;"&amp;K1950)+72543</f>
        <v>72598</v>
      </c>
      <c r="Q1950">
        <f>O1950/SUM(M:M)</f>
        <v>0.45354729729729731</v>
      </c>
      <c r="R1950">
        <f>1-P1950/(SUM(N:N)+72543)</f>
        <v>0.14864024955144062</v>
      </c>
      <c r="S1950">
        <v>0.45354729729729731</v>
      </c>
      <c r="T1950">
        <f>1-R1950+Q1950</f>
        <v>1.3049070477458566</v>
      </c>
      <c r="U1950">
        <f>(R1951-R1950)*(Q1951+Q1950)/2</f>
        <v>0</v>
      </c>
    </row>
    <row r="1951" spans="1:21">
      <c r="A1951" t="s">
        <v>16</v>
      </c>
      <c r="B1951" t="s">
        <v>3913</v>
      </c>
      <c r="C1951" t="s">
        <v>3914</v>
      </c>
      <c r="D1951" s="2" t="s">
        <v>13</v>
      </c>
      <c r="E1951">
        <v>15</v>
      </c>
      <c r="F1951">
        <v>284</v>
      </c>
      <c r="G1951" t="s">
        <v>11</v>
      </c>
      <c r="H1951">
        <v>1</v>
      </c>
      <c r="I1951">
        <v>425</v>
      </c>
      <c r="J1951" t="s">
        <v>12</v>
      </c>
      <c r="K1951">
        <v>74.7</v>
      </c>
      <c r="L1951" s="1">
        <v>2.5000000000000002E-18</v>
      </c>
      <c r="M1951">
        <f>COUNTIF(Лист1!A:A,B1951)</f>
        <v>0</v>
      </c>
      <c r="N1951">
        <f>ABS(M1951-1)</f>
        <v>1</v>
      </c>
      <c r="O1951">
        <f>SUMIFS(M:M,K:K,"&gt;="&amp;K1951)</f>
        <v>537</v>
      </c>
      <c r="P1951">
        <f>SUMIFS(M:M,K:K,"&lt;"&amp;K1951)+72543</f>
        <v>72598</v>
      </c>
      <c r="Q1951">
        <f>O1951/SUM(M:M)</f>
        <v>0.45354729729729731</v>
      </c>
      <c r="R1951">
        <f>1-P1951/(SUM(N:N)+72543)</f>
        <v>0.14864024955144062</v>
      </c>
      <c r="S1951">
        <v>0.45354729729729731</v>
      </c>
      <c r="T1951">
        <f>1-R1951+Q1951</f>
        <v>1.3049070477458566</v>
      </c>
      <c r="U1951">
        <f>(R1952-R1951)*(Q1952+Q1951)/2</f>
        <v>0</v>
      </c>
    </row>
    <row r="1952" spans="1:21">
      <c r="A1952" t="s">
        <v>16</v>
      </c>
      <c r="B1952" t="s">
        <v>3915</v>
      </c>
      <c r="C1952" t="s">
        <v>3916</v>
      </c>
      <c r="D1952" s="2" t="s">
        <v>13</v>
      </c>
      <c r="E1952">
        <v>9</v>
      </c>
      <c r="F1952">
        <v>282</v>
      </c>
      <c r="G1952" t="s">
        <v>11</v>
      </c>
      <c r="H1952">
        <v>1</v>
      </c>
      <c r="I1952">
        <v>425</v>
      </c>
      <c r="J1952" t="s">
        <v>12</v>
      </c>
      <c r="K1952">
        <v>74.7</v>
      </c>
      <c r="L1952" s="1">
        <v>2.5000000000000002E-18</v>
      </c>
      <c r="M1952">
        <f>COUNTIF(Лист1!A:A,B1952)</f>
        <v>0</v>
      </c>
      <c r="N1952">
        <f>ABS(M1952-1)</f>
        <v>1</v>
      </c>
      <c r="O1952">
        <f>SUMIFS(M:M,K:K,"&gt;="&amp;K1952)</f>
        <v>537</v>
      </c>
      <c r="P1952">
        <f>SUMIFS(M:M,K:K,"&lt;"&amp;K1952)+72543</f>
        <v>72598</v>
      </c>
      <c r="Q1952">
        <f>O1952/SUM(M:M)</f>
        <v>0.45354729729729731</v>
      </c>
      <c r="R1952">
        <f>1-P1952/(SUM(N:N)+72543)</f>
        <v>0.14864024955144062</v>
      </c>
      <c r="S1952">
        <v>0.45354729729729731</v>
      </c>
      <c r="T1952">
        <f>1-R1952+Q1952</f>
        <v>1.3049070477458566</v>
      </c>
      <c r="U1952">
        <f>(R1953-R1952)*(Q1953+Q1952)/2</f>
        <v>0</v>
      </c>
    </row>
    <row r="1953" spans="1:21">
      <c r="A1953" t="s">
        <v>16</v>
      </c>
      <c r="B1953" t="s">
        <v>3917</v>
      </c>
      <c r="C1953" t="s">
        <v>3918</v>
      </c>
      <c r="D1953" s="2" t="s">
        <v>13</v>
      </c>
      <c r="E1953">
        <v>25</v>
      </c>
      <c r="F1953">
        <v>290</v>
      </c>
      <c r="G1953" t="s">
        <v>11</v>
      </c>
      <c r="H1953">
        <v>1</v>
      </c>
      <c r="I1953">
        <v>425</v>
      </c>
      <c r="J1953" t="s">
        <v>12</v>
      </c>
      <c r="K1953">
        <v>74.7</v>
      </c>
      <c r="L1953" s="1">
        <v>2.6E-18</v>
      </c>
      <c r="M1953">
        <f>COUNTIF(Лист1!A:A,B1953)</f>
        <v>0</v>
      </c>
      <c r="N1953">
        <f>ABS(M1953-1)</f>
        <v>1</v>
      </c>
      <c r="O1953">
        <f>SUMIFS(M:M,K:K,"&gt;="&amp;K1953)</f>
        <v>537</v>
      </c>
      <c r="P1953">
        <f>SUMIFS(M:M,K:K,"&lt;"&amp;K1953)+72543</f>
        <v>72598</v>
      </c>
      <c r="Q1953">
        <f>O1953/SUM(M:M)</f>
        <v>0.45354729729729731</v>
      </c>
      <c r="R1953">
        <f>1-P1953/(SUM(N:N)+72543)</f>
        <v>0.14864024955144062</v>
      </c>
      <c r="S1953">
        <v>0.45354729729729731</v>
      </c>
      <c r="T1953">
        <f>1-R1953+Q1953</f>
        <v>1.3049070477458566</v>
      </c>
      <c r="U1953">
        <f>(R1954-R1953)*(Q1954+Q1953)/2</f>
        <v>0</v>
      </c>
    </row>
    <row r="1954" spans="1:21">
      <c r="A1954" t="s">
        <v>16</v>
      </c>
      <c r="B1954" t="s">
        <v>3919</v>
      </c>
      <c r="C1954" t="s">
        <v>3920</v>
      </c>
      <c r="D1954" s="2" t="s">
        <v>13</v>
      </c>
      <c r="E1954">
        <v>2</v>
      </c>
      <c r="F1954">
        <v>284</v>
      </c>
      <c r="G1954" t="s">
        <v>11</v>
      </c>
      <c r="H1954">
        <v>1</v>
      </c>
      <c r="I1954">
        <v>425</v>
      </c>
      <c r="J1954" t="s">
        <v>12</v>
      </c>
      <c r="K1954">
        <v>74.7</v>
      </c>
      <c r="L1954" s="1">
        <v>2.6E-18</v>
      </c>
      <c r="M1954">
        <f>COUNTIF(Лист1!A:A,B1954)</f>
        <v>0</v>
      </c>
      <c r="N1954">
        <f>ABS(M1954-1)</f>
        <v>1</v>
      </c>
      <c r="O1954">
        <f>SUMIFS(M:M,K:K,"&gt;="&amp;K1954)</f>
        <v>537</v>
      </c>
      <c r="P1954">
        <f>SUMIFS(M:M,K:K,"&lt;"&amp;K1954)+72543</f>
        <v>72598</v>
      </c>
      <c r="Q1954">
        <f>O1954/SUM(M:M)</f>
        <v>0.45354729729729731</v>
      </c>
      <c r="R1954">
        <f>1-P1954/(SUM(N:N)+72543)</f>
        <v>0.14864024955144062</v>
      </c>
      <c r="S1954">
        <v>0.45354729729729731</v>
      </c>
      <c r="T1954">
        <f>1-R1954+Q1954</f>
        <v>1.3049070477458566</v>
      </c>
      <c r="U1954">
        <f>(R1955-R1954)*(Q1955+Q1954)/2</f>
        <v>0</v>
      </c>
    </row>
    <row r="1955" spans="1:21">
      <c r="A1955" t="s">
        <v>16</v>
      </c>
      <c r="B1955" t="s">
        <v>3921</v>
      </c>
      <c r="C1955" t="s">
        <v>3922</v>
      </c>
      <c r="D1955" s="2" t="s">
        <v>13</v>
      </c>
      <c r="E1955">
        <v>3</v>
      </c>
      <c r="F1955">
        <v>269</v>
      </c>
      <c r="G1955" t="s">
        <v>11</v>
      </c>
      <c r="H1955">
        <v>1</v>
      </c>
      <c r="I1955">
        <v>425</v>
      </c>
      <c r="J1955" t="s">
        <v>12</v>
      </c>
      <c r="K1955">
        <v>74.599999999999994</v>
      </c>
      <c r="L1955" s="1">
        <v>2.8000000000000001E-18</v>
      </c>
      <c r="M1955">
        <f>COUNTIF(Лист1!A:A,B1955)</f>
        <v>0</v>
      </c>
      <c r="N1955">
        <f>ABS(M1955-1)</f>
        <v>1</v>
      </c>
      <c r="O1955">
        <f>SUMIFS(M:M,K:K,"&gt;="&amp;K1955)</f>
        <v>537</v>
      </c>
      <c r="P1955">
        <f>SUMIFS(M:M,K:K,"&lt;"&amp;K1955)+72543</f>
        <v>72598</v>
      </c>
      <c r="Q1955">
        <f>O1955/SUM(M:M)</f>
        <v>0.45354729729729731</v>
      </c>
      <c r="R1955">
        <f>1-P1955/(SUM(N:N)+72543)</f>
        <v>0.14864024955144062</v>
      </c>
      <c r="S1955">
        <v>0.45354729729729731</v>
      </c>
      <c r="T1955">
        <f>1-R1955+Q1955</f>
        <v>1.3049070477458566</v>
      </c>
      <c r="U1955">
        <f>(R1956-R1955)*(Q1956+Q1955)/2</f>
        <v>0</v>
      </c>
    </row>
    <row r="1956" spans="1:21">
      <c r="A1956" t="s">
        <v>16</v>
      </c>
      <c r="B1956" t="s">
        <v>3923</v>
      </c>
      <c r="C1956" t="s">
        <v>3924</v>
      </c>
      <c r="D1956" s="2" t="s">
        <v>13</v>
      </c>
      <c r="E1956">
        <v>1</v>
      </c>
      <c r="F1956">
        <v>282</v>
      </c>
      <c r="G1956" t="s">
        <v>15</v>
      </c>
      <c r="H1956">
        <v>1</v>
      </c>
      <c r="I1956">
        <v>425</v>
      </c>
      <c r="J1956" t="s">
        <v>12</v>
      </c>
      <c r="K1956">
        <v>74.599999999999994</v>
      </c>
      <c r="L1956" s="1">
        <v>2.8000000000000001E-18</v>
      </c>
      <c r="M1956">
        <f>COUNTIF(Лист1!A:A,B1956)</f>
        <v>0</v>
      </c>
      <c r="N1956">
        <f>ABS(M1956-1)</f>
        <v>1</v>
      </c>
      <c r="O1956">
        <f>SUMIFS(M:M,K:K,"&gt;="&amp;K1956)</f>
        <v>537</v>
      </c>
      <c r="P1956">
        <f>SUMIFS(M:M,K:K,"&lt;"&amp;K1956)+72543</f>
        <v>72598</v>
      </c>
      <c r="Q1956">
        <f>O1956/SUM(M:M)</f>
        <v>0.45354729729729731</v>
      </c>
      <c r="R1956">
        <f>1-P1956/(SUM(N:N)+72543)</f>
        <v>0.14864024955144062</v>
      </c>
      <c r="S1956">
        <v>0.45354729729729731</v>
      </c>
      <c r="T1956">
        <f>1-R1956+Q1956</f>
        <v>1.3049070477458566</v>
      </c>
      <c r="U1956">
        <f>(R1957-R1956)*(Q1957+Q1956)/2</f>
        <v>0</v>
      </c>
    </row>
    <row r="1957" spans="1:21">
      <c r="A1957" t="s">
        <v>16</v>
      </c>
      <c r="B1957" t="s">
        <v>3925</v>
      </c>
      <c r="C1957" t="s">
        <v>3926</v>
      </c>
      <c r="D1957" s="2" t="s">
        <v>13</v>
      </c>
      <c r="E1957">
        <v>1</v>
      </c>
      <c r="F1957">
        <v>285</v>
      </c>
      <c r="G1957" t="s">
        <v>15</v>
      </c>
      <c r="H1957">
        <v>1</v>
      </c>
      <c r="I1957">
        <v>425</v>
      </c>
      <c r="J1957" t="s">
        <v>12</v>
      </c>
      <c r="K1957">
        <v>74.599999999999994</v>
      </c>
      <c r="L1957" s="1">
        <v>2.9E-18</v>
      </c>
      <c r="M1957">
        <f>COUNTIF(Лист1!A:A,B1957)</f>
        <v>0</v>
      </c>
      <c r="N1957">
        <f>ABS(M1957-1)</f>
        <v>1</v>
      </c>
      <c r="O1957">
        <f>SUMIFS(M:M,K:K,"&gt;="&amp;K1957)</f>
        <v>537</v>
      </c>
      <c r="P1957">
        <f>SUMIFS(M:M,K:K,"&lt;"&amp;K1957)+72543</f>
        <v>72598</v>
      </c>
      <c r="Q1957">
        <f>O1957/SUM(M:M)</f>
        <v>0.45354729729729731</v>
      </c>
      <c r="R1957">
        <f>1-P1957/(SUM(N:N)+72543)</f>
        <v>0.14864024955144062</v>
      </c>
      <c r="S1957">
        <v>0.45354729729729731</v>
      </c>
      <c r="T1957">
        <f>1-R1957+Q1957</f>
        <v>1.3049070477458566</v>
      </c>
      <c r="U1957">
        <f>(R1958-R1957)*(Q1958+Q1957)/2</f>
        <v>0</v>
      </c>
    </row>
    <row r="1958" spans="1:21">
      <c r="A1958" t="s">
        <v>16</v>
      </c>
      <c r="B1958" t="s">
        <v>3927</v>
      </c>
      <c r="C1958" t="s">
        <v>3928</v>
      </c>
      <c r="D1958" s="2" t="s">
        <v>13</v>
      </c>
      <c r="E1958">
        <v>19</v>
      </c>
      <c r="F1958">
        <v>284</v>
      </c>
      <c r="G1958" t="s">
        <v>11</v>
      </c>
      <c r="H1958">
        <v>1</v>
      </c>
      <c r="I1958">
        <v>425</v>
      </c>
      <c r="J1958" t="s">
        <v>12</v>
      </c>
      <c r="K1958">
        <v>74.400000000000006</v>
      </c>
      <c r="L1958" s="1">
        <v>3.1000000000000001E-18</v>
      </c>
      <c r="M1958">
        <f>COUNTIF(Лист1!A:A,B1958)</f>
        <v>0</v>
      </c>
      <c r="N1958">
        <f>ABS(M1958-1)</f>
        <v>1</v>
      </c>
      <c r="O1958">
        <f>SUMIFS(M:M,K:K,"&gt;="&amp;K1958)</f>
        <v>537</v>
      </c>
      <c r="P1958">
        <f>SUMIFS(M:M,K:K,"&lt;"&amp;K1958)+72543</f>
        <v>72598</v>
      </c>
      <c r="Q1958">
        <f>O1958/SUM(M:M)</f>
        <v>0.45354729729729731</v>
      </c>
      <c r="R1958">
        <f>1-P1958/(SUM(N:N)+72543)</f>
        <v>0.14864024955144062</v>
      </c>
      <c r="S1958">
        <v>0.45354729729729731</v>
      </c>
      <c r="T1958">
        <f>1-R1958+Q1958</f>
        <v>1.3049070477458566</v>
      </c>
      <c r="U1958">
        <f>(R1959-R1958)*(Q1959+Q1958)/2</f>
        <v>0</v>
      </c>
    </row>
    <row r="1959" spans="1:21">
      <c r="A1959" t="s">
        <v>16</v>
      </c>
      <c r="B1959" t="s">
        <v>3929</v>
      </c>
      <c r="C1959" t="s">
        <v>3930</v>
      </c>
      <c r="D1959" s="2" t="s">
        <v>13</v>
      </c>
      <c r="E1959">
        <v>16</v>
      </c>
      <c r="F1959">
        <v>275</v>
      </c>
      <c r="G1959" t="s">
        <v>11</v>
      </c>
      <c r="H1959">
        <v>1</v>
      </c>
      <c r="I1959">
        <v>425</v>
      </c>
      <c r="J1959" t="s">
        <v>12</v>
      </c>
      <c r="K1959">
        <v>74.400000000000006</v>
      </c>
      <c r="L1959" s="1">
        <v>3.1999999999999999E-18</v>
      </c>
      <c r="M1959">
        <f>COUNTIF(Лист1!A:A,B1959)</f>
        <v>0</v>
      </c>
      <c r="N1959">
        <f>ABS(M1959-1)</f>
        <v>1</v>
      </c>
      <c r="O1959">
        <f>SUMIFS(M:M,K:K,"&gt;="&amp;K1959)</f>
        <v>537</v>
      </c>
      <c r="P1959">
        <f>SUMIFS(M:M,K:K,"&lt;"&amp;K1959)+72543</f>
        <v>72598</v>
      </c>
      <c r="Q1959">
        <f>O1959/SUM(M:M)</f>
        <v>0.45354729729729731</v>
      </c>
      <c r="R1959">
        <f>1-P1959/(SUM(N:N)+72543)</f>
        <v>0.14864024955144062</v>
      </c>
      <c r="S1959">
        <v>0.45354729729729731</v>
      </c>
      <c r="T1959">
        <f>1-R1959+Q1959</f>
        <v>1.3049070477458566</v>
      </c>
      <c r="U1959">
        <f>(R1960-R1959)*(Q1960+Q1959)/2</f>
        <v>0</v>
      </c>
    </row>
    <row r="1960" spans="1:21">
      <c r="A1960" t="s">
        <v>16</v>
      </c>
      <c r="B1960" t="s">
        <v>3931</v>
      </c>
      <c r="C1960" t="s">
        <v>3932</v>
      </c>
      <c r="D1960" s="2" t="s">
        <v>13</v>
      </c>
      <c r="E1960">
        <v>2</v>
      </c>
      <c r="F1960">
        <v>278</v>
      </c>
      <c r="G1960" t="s">
        <v>11</v>
      </c>
      <c r="H1960">
        <v>1</v>
      </c>
      <c r="I1960">
        <v>425</v>
      </c>
      <c r="J1960" t="s">
        <v>12</v>
      </c>
      <c r="K1960">
        <v>74.400000000000006</v>
      </c>
      <c r="L1960" s="1">
        <v>3.3000000000000002E-18</v>
      </c>
      <c r="M1960">
        <f>COUNTIF(Лист1!A:A,B1960)</f>
        <v>0</v>
      </c>
      <c r="N1960">
        <f>ABS(M1960-1)</f>
        <v>1</v>
      </c>
      <c r="O1960">
        <f>SUMIFS(M:M,K:K,"&gt;="&amp;K1960)</f>
        <v>537</v>
      </c>
      <c r="P1960">
        <f>SUMIFS(M:M,K:K,"&lt;"&amp;K1960)+72543</f>
        <v>72598</v>
      </c>
      <c r="Q1960">
        <f>O1960/SUM(M:M)</f>
        <v>0.45354729729729731</v>
      </c>
      <c r="R1960">
        <f>1-P1960/(SUM(N:N)+72543)</f>
        <v>0.14864024955144062</v>
      </c>
      <c r="S1960">
        <v>0.45354729729729731</v>
      </c>
      <c r="T1960">
        <f>1-R1960+Q1960</f>
        <v>1.3049070477458566</v>
      </c>
      <c r="U1960">
        <f>(R1961-R1960)*(Q1961+Q1960)/2</f>
        <v>5.3237202232271274E-6</v>
      </c>
    </row>
    <row r="1961" spans="1:21">
      <c r="A1961" t="s">
        <v>16</v>
      </c>
      <c r="B1961" t="s">
        <v>3933</v>
      </c>
      <c r="C1961" t="s">
        <v>3934</v>
      </c>
      <c r="D1961" s="2" t="s">
        <v>13</v>
      </c>
      <c r="E1961">
        <v>36</v>
      </c>
      <c r="F1961">
        <v>394</v>
      </c>
      <c r="G1961" t="s">
        <v>11</v>
      </c>
      <c r="H1961">
        <v>1</v>
      </c>
      <c r="I1961">
        <v>425</v>
      </c>
      <c r="J1961" t="s">
        <v>12</v>
      </c>
      <c r="K1961">
        <v>74.3</v>
      </c>
      <c r="L1961" s="1">
        <v>3.4E-18</v>
      </c>
      <c r="M1961">
        <f>COUNTIF(Лист1!A:A,B1961)</f>
        <v>1</v>
      </c>
      <c r="N1961">
        <f>ABS(M1961-1)</f>
        <v>0</v>
      </c>
      <c r="O1961">
        <f>SUMIFS(M:M,K:K,"&gt;="&amp;K1961)</f>
        <v>538</v>
      </c>
      <c r="P1961">
        <f>SUMIFS(M:M,K:K,"&lt;"&amp;K1961)+72543</f>
        <v>72597</v>
      </c>
      <c r="Q1961">
        <f>O1961/SUM(M:M)</f>
        <v>0.45439189189189189</v>
      </c>
      <c r="R1961">
        <f>1-P1961/(SUM(N:N)+72543)</f>
        <v>0.14865197659282536</v>
      </c>
      <c r="S1961">
        <v>0.45439189189189189</v>
      </c>
      <c r="T1961">
        <f>1-R1961+Q1961</f>
        <v>1.3057399152990665</v>
      </c>
      <c r="U1961">
        <f>(R1962-R1961)*(Q1962+Q1961)/2</f>
        <v>0</v>
      </c>
    </row>
    <row r="1962" spans="1:21">
      <c r="A1962" t="s">
        <v>16</v>
      </c>
      <c r="B1962" t="s">
        <v>3935</v>
      </c>
      <c r="C1962" t="s">
        <v>3936</v>
      </c>
      <c r="D1962" s="2" t="s">
        <v>13</v>
      </c>
      <c r="E1962">
        <v>7</v>
      </c>
      <c r="F1962">
        <v>278</v>
      </c>
      <c r="G1962" t="s">
        <v>11</v>
      </c>
      <c r="H1962">
        <v>1</v>
      </c>
      <c r="I1962">
        <v>425</v>
      </c>
      <c r="J1962" t="s">
        <v>12</v>
      </c>
      <c r="K1962">
        <v>74.3</v>
      </c>
      <c r="L1962" s="1">
        <v>3.4999999999999999E-18</v>
      </c>
      <c r="M1962">
        <f>COUNTIF(Лист1!A:A,B1962)</f>
        <v>0</v>
      </c>
      <c r="N1962">
        <f>ABS(M1962-1)</f>
        <v>1</v>
      </c>
      <c r="O1962">
        <f>SUMIFS(M:M,K:K,"&gt;="&amp;K1962)</f>
        <v>538</v>
      </c>
      <c r="P1962">
        <f>SUMIFS(M:M,K:K,"&lt;"&amp;K1962)+72543</f>
        <v>72597</v>
      </c>
      <c r="Q1962">
        <f>O1962/SUM(M:M)</f>
        <v>0.45439189189189189</v>
      </c>
      <c r="R1962">
        <f>1-P1962/(SUM(N:N)+72543)</f>
        <v>0.14865197659282536</v>
      </c>
      <c r="S1962">
        <v>0.45439189189189189</v>
      </c>
      <c r="T1962">
        <f>1-R1962+Q1962</f>
        <v>1.3057399152990665</v>
      </c>
      <c r="U1962">
        <f>(R1963-R1962)*(Q1963+Q1962)/2</f>
        <v>0</v>
      </c>
    </row>
    <row r="1963" spans="1:21">
      <c r="A1963" t="s">
        <v>16</v>
      </c>
      <c r="B1963" t="s">
        <v>3937</v>
      </c>
      <c r="C1963" t="s">
        <v>3938</v>
      </c>
      <c r="D1963" s="2" t="s">
        <v>13</v>
      </c>
      <c r="E1963">
        <v>1</v>
      </c>
      <c r="F1963">
        <v>285</v>
      </c>
      <c r="G1963" t="s">
        <v>15</v>
      </c>
      <c r="H1963">
        <v>1</v>
      </c>
      <c r="I1963">
        <v>425</v>
      </c>
      <c r="J1963" t="s">
        <v>12</v>
      </c>
      <c r="K1963">
        <v>74.2</v>
      </c>
      <c r="L1963" s="1">
        <v>3.6000000000000001E-18</v>
      </c>
      <c r="M1963">
        <f>COUNTIF(Лист1!A:A,B1963)</f>
        <v>0</v>
      </c>
      <c r="N1963">
        <f>ABS(M1963-1)</f>
        <v>1</v>
      </c>
      <c r="O1963">
        <f>SUMIFS(M:M,K:K,"&gt;="&amp;K1963)</f>
        <v>538</v>
      </c>
      <c r="P1963">
        <f>SUMIFS(M:M,K:K,"&lt;"&amp;K1963)+72543</f>
        <v>72597</v>
      </c>
      <c r="Q1963">
        <f>O1963/SUM(M:M)</f>
        <v>0.45439189189189189</v>
      </c>
      <c r="R1963">
        <f>1-P1963/(SUM(N:N)+72543)</f>
        <v>0.14865197659282536</v>
      </c>
      <c r="S1963">
        <v>0.45439189189189189</v>
      </c>
      <c r="T1963">
        <f>1-R1963+Q1963</f>
        <v>1.3057399152990665</v>
      </c>
      <c r="U1963">
        <f>(R1964-R1963)*(Q1964+Q1963)/2</f>
        <v>0</v>
      </c>
    </row>
    <row r="1964" spans="1:21">
      <c r="A1964" t="s">
        <v>16</v>
      </c>
      <c r="B1964" t="s">
        <v>3939</v>
      </c>
      <c r="C1964" t="s">
        <v>3940</v>
      </c>
      <c r="D1964" s="2" t="s">
        <v>13</v>
      </c>
      <c r="E1964">
        <v>19</v>
      </c>
      <c r="F1964">
        <v>284</v>
      </c>
      <c r="G1964" t="s">
        <v>11</v>
      </c>
      <c r="H1964">
        <v>1</v>
      </c>
      <c r="I1964">
        <v>425</v>
      </c>
      <c r="J1964" t="s">
        <v>12</v>
      </c>
      <c r="K1964">
        <v>74.2</v>
      </c>
      <c r="L1964" s="1">
        <v>3.7999999999999998E-18</v>
      </c>
      <c r="M1964">
        <f>COUNTIF(Лист1!A:A,B1964)</f>
        <v>0</v>
      </c>
      <c r="N1964">
        <f>ABS(M1964-1)</f>
        <v>1</v>
      </c>
      <c r="O1964">
        <f>SUMIFS(M:M,K:K,"&gt;="&amp;K1964)</f>
        <v>538</v>
      </c>
      <c r="P1964">
        <f>SUMIFS(M:M,K:K,"&lt;"&amp;K1964)+72543</f>
        <v>72597</v>
      </c>
      <c r="Q1964">
        <f>O1964/SUM(M:M)</f>
        <v>0.45439189189189189</v>
      </c>
      <c r="R1964">
        <f>1-P1964/(SUM(N:N)+72543)</f>
        <v>0.14865197659282536</v>
      </c>
      <c r="S1964">
        <v>0.45439189189189189</v>
      </c>
      <c r="T1964">
        <f>1-R1964+Q1964</f>
        <v>1.3057399152990665</v>
      </c>
      <c r="U1964">
        <f>(R1965-R1964)*(Q1965+Q1964)/2</f>
        <v>0</v>
      </c>
    </row>
    <row r="1965" spans="1:21">
      <c r="A1965" t="s">
        <v>16</v>
      </c>
      <c r="B1965" t="s">
        <v>3941</v>
      </c>
      <c r="C1965" t="s">
        <v>3942</v>
      </c>
      <c r="D1965" s="2" t="s">
        <v>13</v>
      </c>
      <c r="E1965">
        <v>2</v>
      </c>
      <c r="F1965">
        <v>276</v>
      </c>
      <c r="G1965" t="s">
        <v>11</v>
      </c>
      <c r="H1965">
        <v>1</v>
      </c>
      <c r="I1965">
        <v>425</v>
      </c>
      <c r="J1965" t="s">
        <v>12</v>
      </c>
      <c r="K1965">
        <v>74</v>
      </c>
      <c r="L1965" s="1">
        <v>4.0999999999999998E-18</v>
      </c>
      <c r="M1965">
        <f>COUNTIF(Лист1!A:A,B1965)</f>
        <v>0</v>
      </c>
      <c r="N1965">
        <f>ABS(M1965-1)</f>
        <v>1</v>
      </c>
      <c r="O1965">
        <f>SUMIFS(M:M,K:K,"&gt;="&amp;K1965)</f>
        <v>538</v>
      </c>
      <c r="P1965">
        <f>SUMIFS(M:M,K:K,"&lt;"&amp;K1965)+72543</f>
        <v>72597</v>
      </c>
      <c r="Q1965">
        <f>O1965/SUM(M:M)</f>
        <v>0.45439189189189189</v>
      </c>
      <c r="R1965">
        <f>1-P1965/(SUM(N:N)+72543)</f>
        <v>0.14865197659282536</v>
      </c>
      <c r="S1965">
        <v>0.45439189189189189</v>
      </c>
      <c r="T1965">
        <f>1-R1965+Q1965</f>
        <v>1.3057399152990665</v>
      </c>
      <c r="U1965">
        <f>(R1966-R1965)*(Q1966+Q1965)/2</f>
        <v>0</v>
      </c>
    </row>
    <row r="1966" spans="1:21">
      <c r="A1966" t="s">
        <v>16</v>
      </c>
      <c r="B1966" t="s">
        <v>3943</v>
      </c>
      <c r="C1966" t="s">
        <v>3944</v>
      </c>
      <c r="D1966" s="2" t="s">
        <v>13</v>
      </c>
      <c r="E1966">
        <v>2</v>
      </c>
      <c r="F1966">
        <v>278</v>
      </c>
      <c r="G1966" t="s">
        <v>11</v>
      </c>
      <c r="H1966">
        <v>1</v>
      </c>
      <c r="I1966">
        <v>425</v>
      </c>
      <c r="J1966" t="s">
        <v>12</v>
      </c>
      <c r="K1966">
        <v>74</v>
      </c>
      <c r="L1966" s="1">
        <v>4.0999999999999998E-18</v>
      </c>
      <c r="M1966">
        <f>COUNTIF(Лист1!A:A,B1966)</f>
        <v>0</v>
      </c>
      <c r="N1966">
        <f>ABS(M1966-1)</f>
        <v>1</v>
      </c>
      <c r="O1966">
        <f>SUMIFS(M:M,K:K,"&gt;="&amp;K1966)</f>
        <v>538</v>
      </c>
      <c r="P1966">
        <f>SUMIFS(M:M,K:K,"&lt;"&amp;K1966)+72543</f>
        <v>72597</v>
      </c>
      <c r="Q1966">
        <f>O1966/SUM(M:M)</f>
        <v>0.45439189189189189</v>
      </c>
      <c r="R1966">
        <f>1-P1966/(SUM(N:N)+72543)</f>
        <v>0.14865197659282536</v>
      </c>
      <c r="S1966">
        <v>0.45439189189189189</v>
      </c>
      <c r="T1966">
        <f>1-R1966+Q1966</f>
        <v>1.3057399152990665</v>
      </c>
      <c r="U1966">
        <f>(R1967-R1966)*(Q1967+Q1966)/2</f>
        <v>0</v>
      </c>
    </row>
    <row r="1967" spans="1:21">
      <c r="A1967" t="s">
        <v>16</v>
      </c>
      <c r="B1967" t="s">
        <v>3945</v>
      </c>
      <c r="C1967" t="s">
        <v>3946</v>
      </c>
      <c r="D1967" s="2" t="s">
        <v>13</v>
      </c>
      <c r="E1967">
        <v>1</v>
      </c>
      <c r="F1967">
        <v>282</v>
      </c>
      <c r="G1967" t="s">
        <v>15</v>
      </c>
      <c r="H1967">
        <v>1</v>
      </c>
      <c r="I1967">
        <v>425</v>
      </c>
      <c r="J1967" t="s">
        <v>12</v>
      </c>
      <c r="K1967">
        <v>73.900000000000006</v>
      </c>
      <c r="L1967" s="1">
        <v>4.4999999999999999E-18</v>
      </c>
      <c r="M1967">
        <f>COUNTIF(Лист1!A:A,B1967)</f>
        <v>0</v>
      </c>
      <c r="N1967">
        <f>ABS(M1967-1)</f>
        <v>1</v>
      </c>
      <c r="O1967">
        <f>SUMIFS(M:M,K:K,"&gt;="&amp;K1967)</f>
        <v>538</v>
      </c>
      <c r="P1967">
        <f>SUMIFS(M:M,K:K,"&lt;"&amp;K1967)+72543</f>
        <v>72597</v>
      </c>
      <c r="Q1967">
        <f>O1967/SUM(M:M)</f>
        <v>0.45439189189189189</v>
      </c>
      <c r="R1967">
        <f>1-P1967/(SUM(N:N)+72543)</f>
        <v>0.14865197659282536</v>
      </c>
      <c r="S1967">
        <v>0.45439189189189189</v>
      </c>
      <c r="T1967">
        <f>1-R1967+Q1967</f>
        <v>1.3057399152990665</v>
      </c>
      <c r="U1967">
        <f>(R1968-R1967)*(Q1968+Q1967)/2</f>
        <v>0</v>
      </c>
    </row>
    <row r="1968" spans="1:21">
      <c r="A1968" t="s">
        <v>16</v>
      </c>
      <c r="B1968" t="s">
        <v>3947</v>
      </c>
      <c r="C1968" t="s">
        <v>3948</v>
      </c>
      <c r="D1968" s="2" t="s">
        <v>13</v>
      </c>
      <c r="E1968">
        <v>13</v>
      </c>
      <c r="F1968">
        <v>276</v>
      </c>
      <c r="G1968" t="s">
        <v>11</v>
      </c>
      <c r="H1968">
        <v>1</v>
      </c>
      <c r="I1968">
        <v>425</v>
      </c>
      <c r="J1968" t="s">
        <v>12</v>
      </c>
      <c r="K1968">
        <v>73.900000000000006</v>
      </c>
      <c r="L1968" s="1">
        <v>4.4999999999999999E-18</v>
      </c>
      <c r="M1968">
        <f>COUNTIF(Лист1!A:A,B1968)</f>
        <v>0</v>
      </c>
      <c r="N1968">
        <f>ABS(M1968-1)</f>
        <v>1</v>
      </c>
      <c r="O1968">
        <f>SUMIFS(M:M,K:K,"&gt;="&amp;K1968)</f>
        <v>538</v>
      </c>
      <c r="P1968">
        <f>SUMIFS(M:M,K:K,"&lt;"&amp;K1968)+72543</f>
        <v>72597</v>
      </c>
      <c r="Q1968">
        <f>O1968/SUM(M:M)</f>
        <v>0.45439189189189189</v>
      </c>
      <c r="R1968">
        <f>1-P1968/(SUM(N:N)+72543)</f>
        <v>0.14865197659282536</v>
      </c>
      <c r="S1968">
        <v>0.45439189189189189</v>
      </c>
      <c r="T1968">
        <f>1-R1968+Q1968</f>
        <v>1.3057399152990665</v>
      </c>
      <c r="U1968">
        <f>(R1969-R1968)*(Q1969+Q1968)/2</f>
        <v>0</v>
      </c>
    </row>
    <row r="1969" spans="1:21">
      <c r="A1969" t="s">
        <v>16</v>
      </c>
      <c r="B1969" t="s">
        <v>3949</v>
      </c>
      <c r="C1969" t="s">
        <v>3950</v>
      </c>
      <c r="D1969" s="2" t="s">
        <v>13</v>
      </c>
      <c r="E1969">
        <v>5</v>
      </c>
      <c r="F1969">
        <v>275</v>
      </c>
      <c r="G1969" t="s">
        <v>11</v>
      </c>
      <c r="H1969">
        <v>1</v>
      </c>
      <c r="I1969">
        <v>425</v>
      </c>
      <c r="J1969" t="s">
        <v>12</v>
      </c>
      <c r="K1969">
        <v>73.900000000000006</v>
      </c>
      <c r="L1969" s="1">
        <v>4.6000000000000002E-18</v>
      </c>
      <c r="M1969">
        <f>COUNTIF(Лист1!A:A,B1969)</f>
        <v>0</v>
      </c>
      <c r="N1969">
        <f>ABS(M1969-1)</f>
        <v>1</v>
      </c>
      <c r="O1969">
        <f>SUMIFS(M:M,K:K,"&gt;="&amp;K1969)</f>
        <v>538</v>
      </c>
      <c r="P1969">
        <f>SUMIFS(M:M,K:K,"&lt;"&amp;K1969)+72543</f>
        <v>72597</v>
      </c>
      <c r="Q1969">
        <f>O1969/SUM(M:M)</f>
        <v>0.45439189189189189</v>
      </c>
      <c r="R1969">
        <f>1-P1969/(SUM(N:N)+72543)</f>
        <v>0.14865197659282536</v>
      </c>
      <c r="S1969">
        <v>0.45439189189189189</v>
      </c>
      <c r="T1969">
        <f>1-R1969+Q1969</f>
        <v>1.3057399152990665</v>
      </c>
      <c r="U1969">
        <f>(R1970-R1969)*(Q1970+Q1969)/2</f>
        <v>0</v>
      </c>
    </row>
    <row r="1970" spans="1:21">
      <c r="A1970" t="s">
        <v>16</v>
      </c>
      <c r="B1970" t="s">
        <v>3951</v>
      </c>
      <c r="C1970" t="s">
        <v>3952</v>
      </c>
      <c r="D1970" s="2" t="s">
        <v>13</v>
      </c>
      <c r="E1970">
        <v>18</v>
      </c>
      <c r="F1970">
        <v>285</v>
      </c>
      <c r="G1970" t="s">
        <v>11</v>
      </c>
      <c r="H1970">
        <v>1</v>
      </c>
      <c r="I1970">
        <v>425</v>
      </c>
      <c r="J1970" t="s">
        <v>12</v>
      </c>
      <c r="K1970">
        <v>73.900000000000006</v>
      </c>
      <c r="L1970" s="1">
        <v>4.6000000000000002E-18</v>
      </c>
      <c r="M1970">
        <f>COUNTIF(Лист1!A:A,B1970)</f>
        <v>0</v>
      </c>
      <c r="N1970">
        <f>ABS(M1970-1)</f>
        <v>1</v>
      </c>
      <c r="O1970">
        <f>SUMIFS(M:M,K:K,"&gt;="&amp;K1970)</f>
        <v>538</v>
      </c>
      <c r="P1970">
        <f>SUMIFS(M:M,K:K,"&lt;"&amp;K1970)+72543</f>
        <v>72597</v>
      </c>
      <c r="Q1970">
        <f>O1970/SUM(M:M)</f>
        <v>0.45439189189189189</v>
      </c>
      <c r="R1970">
        <f>1-P1970/(SUM(N:N)+72543)</f>
        <v>0.14865197659282536</v>
      </c>
      <c r="S1970">
        <v>0.45439189189189189</v>
      </c>
      <c r="T1970">
        <f>1-R1970+Q1970</f>
        <v>1.3057399152990665</v>
      </c>
      <c r="U1970">
        <f>(R1971-R1970)*(Q1971+Q1970)/2</f>
        <v>0</v>
      </c>
    </row>
    <row r="1971" spans="1:21">
      <c r="A1971" t="s">
        <v>16</v>
      </c>
      <c r="B1971" t="s">
        <v>3953</v>
      </c>
      <c r="C1971" t="s">
        <v>3954</v>
      </c>
      <c r="D1971" s="2" t="s">
        <v>13</v>
      </c>
      <c r="E1971">
        <v>19</v>
      </c>
      <c r="F1971">
        <v>284</v>
      </c>
      <c r="G1971" t="s">
        <v>11</v>
      </c>
      <c r="H1971">
        <v>1</v>
      </c>
      <c r="I1971">
        <v>425</v>
      </c>
      <c r="J1971" t="s">
        <v>12</v>
      </c>
      <c r="K1971">
        <v>73.8</v>
      </c>
      <c r="L1971" s="1">
        <v>4.6999999999999996E-18</v>
      </c>
      <c r="M1971">
        <f>COUNTIF(Лист1!A:A,B1971)</f>
        <v>0</v>
      </c>
      <c r="N1971">
        <f>ABS(M1971-1)</f>
        <v>1</v>
      </c>
      <c r="O1971">
        <f>SUMIFS(M:M,K:K,"&gt;="&amp;K1971)</f>
        <v>538</v>
      </c>
      <c r="P1971">
        <f>SUMIFS(M:M,K:K,"&lt;"&amp;K1971)+72543</f>
        <v>72597</v>
      </c>
      <c r="Q1971">
        <f>O1971/SUM(M:M)</f>
        <v>0.45439189189189189</v>
      </c>
      <c r="R1971">
        <f>1-P1971/(SUM(N:N)+72543)</f>
        <v>0.14865197659282536</v>
      </c>
      <c r="S1971">
        <v>0.45439189189189189</v>
      </c>
      <c r="T1971">
        <f>1-R1971+Q1971</f>
        <v>1.3057399152990665</v>
      </c>
      <c r="U1971">
        <f>(R1972-R1971)*(Q1972+Q1971)/2</f>
        <v>0</v>
      </c>
    </row>
    <row r="1972" spans="1:21">
      <c r="A1972" t="s">
        <v>16</v>
      </c>
      <c r="B1972" t="s">
        <v>3955</v>
      </c>
      <c r="C1972" t="s">
        <v>3956</v>
      </c>
      <c r="D1972" s="2" t="s">
        <v>13</v>
      </c>
      <c r="E1972">
        <v>28</v>
      </c>
      <c r="F1972">
        <v>296</v>
      </c>
      <c r="G1972" t="s">
        <v>11</v>
      </c>
      <c r="H1972">
        <v>1</v>
      </c>
      <c r="I1972">
        <v>425</v>
      </c>
      <c r="J1972" t="s">
        <v>12</v>
      </c>
      <c r="K1972">
        <v>73.8</v>
      </c>
      <c r="L1972" s="1">
        <v>4.7999999999999999E-18</v>
      </c>
      <c r="M1972">
        <f>COUNTIF(Лист1!A:A,B1972)</f>
        <v>0</v>
      </c>
      <c r="N1972">
        <f>ABS(M1972-1)</f>
        <v>1</v>
      </c>
      <c r="O1972">
        <f>SUMIFS(M:M,K:K,"&gt;="&amp;K1972)</f>
        <v>538</v>
      </c>
      <c r="P1972">
        <f>SUMIFS(M:M,K:K,"&lt;"&amp;K1972)+72543</f>
        <v>72597</v>
      </c>
      <c r="Q1972">
        <f>O1972/SUM(M:M)</f>
        <v>0.45439189189189189</v>
      </c>
      <c r="R1972">
        <f>1-P1972/(SUM(N:N)+72543)</f>
        <v>0.14865197659282536</v>
      </c>
      <c r="S1972">
        <v>0.45439189189189189</v>
      </c>
      <c r="T1972">
        <f>1-R1972+Q1972</f>
        <v>1.3057399152990665</v>
      </c>
      <c r="U1972">
        <f>(R1973-R1972)*(Q1973+Q1972)/2</f>
        <v>0</v>
      </c>
    </row>
    <row r="1973" spans="1:21">
      <c r="A1973" t="s">
        <v>16</v>
      </c>
      <c r="B1973" t="s">
        <v>3957</v>
      </c>
      <c r="C1973" t="s">
        <v>3958</v>
      </c>
      <c r="D1973" s="2" t="s">
        <v>13</v>
      </c>
      <c r="E1973">
        <v>12</v>
      </c>
      <c r="F1973">
        <v>355</v>
      </c>
      <c r="G1973" t="s">
        <v>11</v>
      </c>
      <c r="H1973">
        <v>1</v>
      </c>
      <c r="I1973">
        <v>425</v>
      </c>
      <c r="J1973" t="s">
        <v>12</v>
      </c>
      <c r="K1973">
        <v>73.8</v>
      </c>
      <c r="L1973" s="1">
        <v>4.7999999999999999E-18</v>
      </c>
      <c r="M1973">
        <f>COUNTIF(Лист1!A:A,B1973)</f>
        <v>0</v>
      </c>
      <c r="N1973">
        <f>ABS(M1973-1)</f>
        <v>1</v>
      </c>
      <c r="O1973">
        <f>SUMIFS(M:M,K:K,"&gt;="&amp;K1973)</f>
        <v>538</v>
      </c>
      <c r="P1973">
        <f>SUMIFS(M:M,K:K,"&lt;"&amp;K1973)+72543</f>
        <v>72597</v>
      </c>
      <c r="Q1973">
        <f>O1973/SUM(M:M)</f>
        <v>0.45439189189189189</v>
      </c>
      <c r="R1973">
        <f>1-P1973/(SUM(N:N)+72543)</f>
        <v>0.14865197659282536</v>
      </c>
      <c r="S1973">
        <v>0.45439189189189189</v>
      </c>
      <c r="T1973">
        <f>1-R1973+Q1973</f>
        <v>1.3057399152990665</v>
      </c>
      <c r="U1973">
        <f>(R1974-R1973)*(Q1974+Q1973)/2</f>
        <v>0</v>
      </c>
    </row>
    <row r="1974" spans="1:21">
      <c r="A1974" t="s">
        <v>16</v>
      </c>
      <c r="B1974" t="s">
        <v>3959</v>
      </c>
      <c r="C1974" t="s">
        <v>3960</v>
      </c>
      <c r="D1974" s="2" t="s">
        <v>13</v>
      </c>
      <c r="E1974">
        <v>1</v>
      </c>
      <c r="F1974">
        <v>299</v>
      </c>
      <c r="G1974" t="s">
        <v>15</v>
      </c>
      <c r="H1974">
        <v>1</v>
      </c>
      <c r="I1974">
        <v>425</v>
      </c>
      <c r="J1974" t="s">
        <v>12</v>
      </c>
      <c r="K1974">
        <v>73.8</v>
      </c>
      <c r="L1974" s="1">
        <v>4.9000000000000001E-18</v>
      </c>
      <c r="M1974">
        <f>COUNTIF(Лист1!A:A,B1974)</f>
        <v>0</v>
      </c>
      <c r="N1974">
        <f>ABS(M1974-1)</f>
        <v>1</v>
      </c>
      <c r="O1974">
        <f>SUMIFS(M:M,K:K,"&gt;="&amp;K1974)</f>
        <v>538</v>
      </c>
      <c r="P1974">
        <f>SUMIFS(M:M,K:K,"&lt;"&amp;K1974)+72543</f>
        <v>72597</v>
      </c>
      <c r="Q1974">
        <f>O1974/SUM(M:M)</f>
        <v>0.45439189189189189</v>
      </c>
      <c r="R1974">
        <f>1-P1974/(SUM(N:N)+72543)</f>
        <v>0.14865197659282536</v>
      </c>
      <c r="S1974">
        <v>0.45439189189189189</v>
      </c>
      <c r="T1974">
        <f>1-R1974+Q1974</f>
        <v>1.3057399152990665</v>
      </c>
      <c r="U1974">
        <f>(R1975-R1974)*(Q1975+Q1974)/2</f>
        <v>0</v>
      </c>
    </row>
    <row r="1975" spans="1:21">
      <c r="A1975" t="s">
        <v>16</v>
      </c>
      <c r="B1975" t="s">
        <v>3961</v>
      </c>
      <c r="C1975" t="s">
        <v>3962</v>
      </c>
      <c r="D1975" s="2" t="s">
        <v>13</v>
      </c>
      <c r="E1975">
        <v>11</v>
      </c>
      <c r="F1975">
        <v>279</v>
      </c>
      <c r="G1975" t="s">
        <v>11</v>
      </c>
      <c r="H1975">
        <v>1</v>
      </c>
      <c r="I1975">
        <v>425</v>
      </c>
      <c r="J1975" t="s">
        <v>12</v>
      </c>
      <c r="K1975">
        <v>73.7</v>
      </c>
      <c r="L1975" s="1">
        <v>5.0999999999999998E-18</v>
      </c>
      <c r="M1975">
        <f>COUNTIF(Лист1!A:A,B1975)</f>
        <v>0</v>
      </c>
      <c r="N1975">
        <f>ABS(M1975-1)</f>
        <v>1</v>
      </c>
      <c r="O1975">
        <f>SUMIFS(M:M,K:K,"&gt;="&amp;K1975)</f>
        <v>538</v>
      </c>
      <c r="P1975">
        <f>SUMIFS(M:M,K:K,"&lt;"&amp;K1975)+72543</f>
        <v>72597</v>
      </c>
      <c r="Q1975">
        <f>O1975/SUM(M:M)</f>
        <v>0.45439189189189189</v>
      </c>
      <c r="R1975">
        <f>1-P1975/(SUM(N:N)+72543)</f>
        <v>0.14865197659282536</v>
      </c>
      <c r="S1975">
        <v>0.45439189189189189</v>
      </c>
      <c r="T1975">
        <f>1-R1975+Q1975</f>
        <v>1.3057399152990665</v>
      </c>
      <c r="U1975">
        <f>(R1976-R1975)*(Q1976+Q1975)/2</f>
        <v>0</v>
      </c>
    </row>
    <row r="1976" spans="1:21">
      <c r="A1976" t="s">
        <v>16</v>
      </c>
      <c r="B1976" t="s">
        <v>3963</v>
      </c>
      <c r="C1976" t="s">
        <v>3964</v>
      </c>
      <c r="D1976" s="2" t="s">
        <v>13</v>
      </c>
      <c r="E1976">
        <v>15</v>
      </c>
      <c r="F1976">
        <v>284</v>
      </c>
      <c r="G1976" t="s">
        <v>11</v>
      </c>
      <c r="H1976">
        <v>1</v>
      </c>
      <c r="I1976">
        <v>425</v>
      </c>
      <c r="J1976" t="s">
        <v>12</v>
      </c>
      <c r="K1976">
        <v>73.7</v>
      </c>
      <c r="L1976" s="1">
        <v>5.3000000000000003E-18</v>
      </c>
      <c r="M1976">
        <f>COUNTIF(Лист1!A:A,B1976)</f>
        <v>0</v>
      </c>
      <c r="N1976">
        <f>ABS(M1976-1)</f>
        <v>1</v>
      </c>
      <c r="O1976">
        <f>SUMIFS(M:M,K:K,"&gt;="&amp;K1976)</f>
        <v>538</v>
      </c>
      <c r="P1976">
        <f>SUMIFS(M:M,K:K,"&lt;"&amp;K1976)+72543</f>
        <v>72597</v>
      </c>
      <c r="Q1976">
        <f>O1976/SUM(M:M)</f>
        <v>0.45439189189189189</v>
      </c>
      <c r="R1976">
        <f>1-P1976/(SUM(N:N)+72543)</f>
        <v>0.14865197659282536</v>
      </c>
      <c r="S1976">
        <v>0.45439189189189189</v>
      </c>
      <c r="T1976">
        <f>1-R1976+Q1976</f>
        <v>1.3057399152990665</v>
      </c>
      <c r="U1976">
        <f>(R1977-R1976)*(Q1977+Q1976)/2</f>
        <v>0</v>
      </c>
    </row>
    <row r="1977" spans="1:21">
      <c r="A1977" t="s">
        <v>16</v>
      </c>
      <c r="B1977" t="s">
        <v>3965</v>
      </c>
      <c r="C1977" t="s">
        <v>3966</v>
      </c>
      <c r="D1977" s="2" t="s">
        <v>13</v>
      </c>
      <c r="E1977">
        <v>1</v>
      </c>
      <c r="F1977">
        <v>275</v>
      </c>
      <c r="G1977" t="s">
        <v>15</v>
      </c>
      <c r="H1977">
        <v>1</v>
      </c>
      <c r="I1977">
        <v>425</v>
      </c>
      <c r="J1977" t="s">
        <v>12</v>
      </c>
      <c r="K1977">
        <v>73.5</v>
      </c>
      <c r="L1977" s="1">
        <v>5.9999999999999997E-18</v>
      </c>
      <c r="M1977">
        <f>COUNTIF(Лист1!A:A,B1977)</f>
        <v>0</v>
      </c>
      <c r="N1977">
        <f>ABS(M1977-1)</f>
        <v>1</v>
      </c>
      <c r="O1977">
        <f>SUMIFS(M:M,K:K,"&gt;="&amp;K1977)</f>
        <v>538</v>
      </c>
      <c r="P1977">
        <f>SUMIFS(M:M,K:K,"&lt;"&amp;K1977)+72543</f>
        <v>72597</v>
      </c>
      <c r="Q1977">
        <f>O1977/SUM(M:M)</f>
        <v>0.45439189189189189</v>
      </c>
      <c r="R1977">
        <f>1-P1977/(SUM(N:N)+72543)</f>
        <v>0.14865197659282536</v>
      </c>
      <c r="S1977">
        <v>0.45439189189189189</v>
      </c>
      <c r="T1977">
        <f>1-R1977+Q1977</f>
        <v>1.3057399152990665</v>
      </c>
      <c r="U1977">
        <f>(R1978-R1977)*(Q1978+Q1977)/2</f>
        <v>0</v>
      </c>
    </row>
    <row r="1978" spans="1:21">
      <c r="A1978" t="s">
        <v>16</v>
      </c>
      <c r="B1978" t="s">
        <v>3967</v>
      </c>
      <c r="C1978" t="s">
        <v>3968</v>
      </c>
      <c r="D1978" s="2" t="s">
        <v>13</v>
      </c>
      <c r="E1978">
        <v>9</v>
      </c>
      <c r="F1978">
        <v>268</v>
      </c>
      <c r="G1978" t="s">
        <v>11</v>
      </c>
      <c r="H1978">
        <v>1</v>
      </c>
      <c r="I1978">
        <v>425</v>
      </c>
      <c r="J1978" t="s">
        <v>12</v>
      </c>
      <c r="K1978">
        <v>73.5</v>
      </c>
      <c r="L1978" s="1">
        <v>5.9999999999999997E-18</v>
      </c>
      <c r="M1978">
        <f>COUNTIF(Лист1!A:A,B1978)</f>
        <v>0</v>
      </c>
      <c r="N1978">
        <f>ABS(M1978-1)</f>
        <v>1</v>
      </c>
      <c r="O1978">
        <f>SUMIFS(M:M,K:K,"&gt;="&amp;K1978)</f>
        <v>538</v>
      </c>
      <c r="P1978">
        <f>SUMIFS(M:M,K:K,"&lt;"&amp;K1978)+72543</f>
        <v>72597</v>
      </c>
      <c r="Q1978">
        <f>O1978/SUM(M:M)</f>
        <v>0.45439189189189189</v>
      </c>
      <c r="R1978">
        <f>1-P1978/(SUM(N:N)+72543)</f>
        <v>0.14865197659282536</v>
      </c>
      <c r="S1978">
        <v>0.45439189189189189</v>
      </c>
      <c r="T1978">
        <f>1-R1978+Q1978</f>
        <v>1.3057399152990665</v>
      </c>
      <c r="U1978">
        <f>(R1979-R1978)*(Q1979+Q1978)/2</f>
        <v>0</v>
      </c>
    </row>
    <row r="1979" spans="1:21">
      <c r="A1979" t="s">
        <v>16</v>
      </c>
      <c r="B1979" t="s">
        <v>3969</v>
      </c>
      <c r="C1979" t="s">
        <v>3970</v>
      </c>
      <c r="D1979" s="2" t="s">
        <v>13</v>
      </c>
      <c r="E1979">
        <v>1</v>
      </c>
      <c r="F1979">
        <v>285</v>
      </c>
      <c r="G1979" t="s">
        <v>15</v>
      </c>
      <c r="H1979">
        <v>1</v>
      </c>
      <c r="I1979">
        <v>425</v>
      </c>
      <c r="J1979" t="s">
        <v>12</v>
      </c>
      <c r="K1979">
        <v>73.400000000000006</v>
      </c>
      <c r="L1979" s="1">
        <v>6.3000000000000004E-18</v>
      </c>
      <c r="M1979">
        <f>COUNTIF(Лист1!A:A,B1979)</f>
        <v>0</v>
      </c>
      <c r="N1979">
        <f>ABS(M1979-1)</f>
        <v>1</v>
      </c>
      <c r="O1979">
        <f>SUMIFS(M:M,K:K,"&gt;="&amp;K1979)</f>
        <v>538</v>
      </c>
      <c r="P1979">
        <f>SUMIFS(M:M,K:K,"&lt;"&amp;K1979)+72543</f>
        <v>72597</v>
      </c>
      <c r="Q1979">
        <f>O1979/SUM(M:M)</f>
        <v>0.45439189189189189</v>
      </c>
      <c r="R1979">
        <f>1-P1979/(SUM(N:N)+72543)</f>
        <v>0.14865197659282536</v>
      </c>
      <c r="S1979">
        <v>0.45439189189189189</v>
      </c>
      <c r="T1979">
        <f>1-R1979+Q1979</f>
        <v>1.3057399152990665</v>
      </c>
      <c r="U1979">
        <f>(R1980-R1979)*(Q1980+Q1979)/2</f>
        <v>0</v>
      </c>
    </row>
    <row r="1980" spans="1:21">
      <c r="A1980" t="s">
        <v>16</v>
      </c>
      <c r="B1980" t="s">
        <v>3971</v>
      </c>
      <c r="C1980" t="s">
        <v>3972</v>
      </c>
      <c r="D1980" s="2" t="s">
        <v>13</v>
      </c>
      <c r="E1980">
        <v>5</v>
      </c>
      <c r="F1980">
        <v>285</v>
      </c>
      <c r="G1980" t="s">
        <v>11</v>
      </c>
      <c r="H1980">
        <v>1</v>
      </c>
      <c r="I1980">
        <v>425</v>
      </c>
      <c r="J1980" t="s">
        <v>12</v>
      </c>
      <c r="K1980">
        <v>73.400000000000006</v>
      </c>
      <c r="L1980" s="1">
        <v>6.3000000000000004E-18</v>
      </c>
      <c r="M1980">
        <f>COUNTIF(Лист1!A:A,B1980)</f>
        <v>0</v>
      </c>
      <c r="N1980">
        <f>ABS(M1980-1)</f>
        <v>1</v>
      </c>
      <c r="O1980">
        <f>SUMIFS(M:M,K:K,"&gt;="&amp;K1980)</f>
        <v>538</v>
      </c>
      <c r="P1980">
        <f>SUMIFS(M:M,K:K,"&lt;"&amp;K1980)+72543</f>
        <v>72597</v>
      </c>
      <c r="Q1980">
        <f>O1980/SUM(M:M)</f>
        <v>0.45439189189189189</v>
      </c>
      <c r="R1980">
        <f>1-P1980/(SUM(N:N)+72543)</f>
        <v>0.14865197659282536</v>
      </c>
      <c r="S1980">
        <v>0.45439189189189189</v>
      </c>
      <c r="T1980">
        <f>1-R1980+Q1980</f>
        <v>1.3057399152990665</v>
      </c>
      <c r="U1980">
        <f>(R1981-R1980)*(Q1981+Q1980)/2</f>
        <v>0</v>
      </c>
    </row>
    <row r="1981" spans="1:21">
      <c r="A1981" t="s">
        <v>16</v>
      </c>
      <c r="B1981" t="s">
        <v>3973</v>
      </c>
      <c r="C1981" t="s">
        <v>3974</v>
      </c>
      <c r="D1981" s="2" t="s">
        <v>13</v>
      </c>
      <c r="E1981">
        <v>1239</v>
      </c>
      <c r="F1981">
        <v>1665</v>
      </c>
      <c r="G1981" t="s">
        <v>11</v>
      </c>
      <c r="H1981">
        <v>1</v>
      </c>
      <c r="I1981">
        <v>425</v>
      </c>
      <c r="J1981" t="s">
        <v>12</v>
      </c>
      <c r="K1981">
        <v>73.400000000000006</v>
      </c>
      <c r="L1981" s="1">
        <v>6.3000000000000004E-18</v>
      </c>
      <c r="M1981">
        <f>COUNTIF(Лист1!A:A,B1981)</f>
        <v>0</v>
      </c>
      <c r="N1981">
        <f>ABS(M1981-1)</f>
        <v>1</v>
      </c>
      <c r="O1981">
        <f>SUMIFS(M:M,K:K,"&gt;="&amp;K1981)</f>
        <v>538</v>
      </c>
      <c r="P1981">
        <f>SUMIFS(M:M,K:K,"&lt;"&amp;K1981)+72543</f>
        <v>72597</v>
      </c>
      <c r="Q1981">
        <f>O1981/SUM(M:M)</f>
        <v>0.45439189189189189</v>
      </c>
      <c r="R1981">
        <f>1-P1981/(SUM(N:N)+72543)</f>
        <v>0.14865197659282536</v>
      </c>
      <c r="S1981">
        <v>0.45439189189189189</v>
      </c>
      <c r="T1981">
        <f>1-R1981+Q1981</f>
        <v>1.3057399152990665</v>
      </c>
      <c r="U1981">
        <f>(R1982-R1981)*(Q1982+Q1981)/2</f>
        <v>0</v>
      </c>
    </row>
    <row r="1982" spans="1:21">
      <c r="A1982" t="s">
        <v>16</v>
      </c>
      <c r="B1982" t="s">
        <v>3975</v>
      </c>
      <c r="C1982" t="s">
        <v>3976</v>
      </c>
      <c r="D1982" s="2" t="s">
        <v>13</v>
      </c>
      <c r="E1982">
        <v>1</v>
      </c>
      <c r="F1982">
        <v>277</v>
      </c>
      <c r="G1982" t="s">
        <v>15</v>
      </c>
      <c r="H1982">
        <v>1</v>
      </c>
      <c r="I1982">
        <v>425</v>
      </c>
      <c r="J1982" t="s">
        <v>12</v>
      </c>
      <c r="K1982">
        <v>73.400000000000006</v>
      </c>
      <c r="L1982" s="1">
        <v>6.3999999999999998E-18</v>
      </c>
      <c r="M1982">
        <f>COUNTIF(Лист1!A:A,B1982)</f>
        <v>0</v>
      </c>
      <c r="N1982">
        <f>ABS(M1982-1)</f>
        <v>1</v>
      </c>
      <c r="O1982">
        <f>SUMIFS(M:M,K:K,"&gt;="&amp;K1982)</f>
        <v>538</v>
      </c>
      <c r="P1982">
        <f>SUMIFS(M:M,K:K,"&lt;"&amp;K1982)+72543</f>
        <v>72597</v>
      </c>
      <c r="Q1982">
        <f>O1982/SUM(M:M)</f>
        <v>0.45439189189189189</v>
      </c>
      <c r="R1982">
        <f>1-P1982/(SUM(N:N)+72543)</f>
        <v>0.14865197659282536</v>
      </c>
      <c r="S1982">
        <v>0.45439189189189189</v>
      </c>
      <c r="T1982">
        <f>1-R1982+Q1982</f>
        <v>1.3057399152990665</v>
      </c>
      <c r="U1982">
        <f>(R1983-R1982)*(Q1983+Q1982)/2</f>
        <v>0</v>
      </c>
    </row>
    <row r="1983" spans="1:21">
      <c r="A1983" t="s">
        <v>16</v>
      </c>
      <c r="B1983" t="s">
        <v>3977</v>
      </c>
      <c r="C1983" t="s">
        <v>3978</v>
      </c>
      <c r="D1983" s="2" t="s">
        <v>13</v>
      </c>
      <c r="E1983">
        <v>2</v>
      </c>
      <c r="F1983">
        <v>284</v>
      </c>
      <c r="G1983" t="s">
        <v>11</v>
      </c>
      <c r="H1983">
        <v>1</v>
      </c>
      <c r="I1983">
        <v>425</v>
      </c>
      <c r="J1983" t="s">
        <v>12</v>
      </c>
      <c r="K1983">
        <v>73.400000000000006</v>
      </c>
      <c r="L1983" s="1">
        <v>6.5000000000000001E-18</v>
      </c>
      <c r="M1983">
        <f>COUNTIF(Лист1!A:A,B1983)</f>
        <v>0</v>
      </c>
      <c r="N1983">
        <f>ABS(M1983-1)</f>
        <v>1</v>
      </c>
      <c r="O1983">
        <f>SUMIFS(M:M,K:K,"&gt;="&amp;K1983)</f>
        <v>538</v>
      </c>
      <c r="P1983">
        <f>SUMIFS(M:M,K:K,"&lt;"&amp;K1983)+72543</f>
        <v>72597</v>
      </c>
      <c r="Q1983">
        <f>O1983/SUM(M:M)</f>
        <v>0.45439189189189189</v>
      </c>
      <c r="R1983">
        <f>1-P1983/(SUM(N:N)+72543)</f>
        <v>0.14865197659282536</v>
      </c>
      <c r="S1983">
        <v>0.45439189189189189</v>
      </c>
      <c r="T1983">
        <f>1-R1983+Q1983</f>
        <v>1.3057399152990665</v>
      </c>
      <c r="U1983">
        <f>(R1984-R1983)*(Q1984+Q1983)/2</f>
        <v>0</v>
      </c>
    </row>
    <row r="1984" spans="1:21">
      <c r="A1984" t="s">
        <v>16</v>
      </c>
      <c r="B1984" t="s">
        <v>3979</v>
      </c>
      <c r="C1984" t="s">
        <v>3980</v>
      </c>
      <c r="D1984" s="2" t="s">
        <v>13</v>
      </c>
      <c r="E1984">
        <v>4</v>
      </c>
      <c r="F1984">
        <v>279</v>
      </c>
      <c r="G1984" t="s">
        <v>11</v>
      </c>
      <c r="H1984">
        <v>1</v>
      </c>
      <c r="I1984">
        <v>425</v>
      </c>
      <c r="J1984" t="s">
        <v>12</v>
      </c>
      <c r="K1984">
        <v>73.3</v>
      </c>
      <c r="L1984" s="1">
        <v>6.6999999999999998E-18</v>
      </c>
      <c r="M1984">
        <f>COUNTIF(Лист1!A:A,B1984)</f>
        <v>0</v>
      </c>
      <c r="N1984">
        <f>ABS(M1984-1)</f>
        <v>1</v>
      </c>
      <c r="O1984">
        <f>SUMIFS(M:M,K:K,"&gt;="&amp;K1984)</f>
        <v>538</v>
      </c>
      <c r="P1984">
        <f>SUMIFS(M:M,K:K,"&lt;"&amp;K1984)+72543</f>
        <v>72597</v>
      </c>
      <c r="Q1984">
        <f>O1984/SUM(M:M)</f>
        <v>0.45439189189189189</v>
      </c>
      <c r="R1984">
        <f>1-P1984/(SUM(N:N)+72543)</f>
        <v>0.14865197659282536</v>
      </c>
      <c r="S1984">
        <v>0.45439189189189189</v>
      </c>
      <c r="T1984">
        <f>1-R1984+Q1984</f>
        <v>1.3057399152990665</v>
      </c>
      <c r="U1984">
        <f>(R1985-R1984)*(Q1985+Q1984)/2</f>
        <v>0</v>
      </c>
    </row>
    <row r="1985" spans="1:21">
      <c r="A1985" t="s">
        <v>16</v>
      </c>
      <c r="B1985" t="s">
        <v>3981</v>
      </c>
      <c r="C1985" t="s">
        <v>3982</v>
      </c>
      <c r="D1985" s="2" t="s">
        <v>13</v>
      </c>
      <c r="E1985">
        <v>1</v>
      </c>
      <c r="F1985">
        <v>314</v>
      </c>
      <c r="G1985" t="s">
        <v>15</v>
      </c>
      <c r="H1985">
        <v>1</v>
      </c>
      <c r="I1985">
        <v>425</v>
      </c>
      <c r="J1985" t="s">
        <v>12</v>
      </c>
      <c r="K1985">
        <v>73.3</v>
      </c>
      <c r="L1985" s="1">
        <v>6.8E-18</v>
      </c>
      <c r="M1985">
        <f>COUNTIF(Лист1!A:A,B1985)</f>
        <v>0</v>
      </c>
      <c r="N1985">
        <f>ABS(M1985-1)</f>
        <v>1</v>
      </c>
      <c r="O1985">
        <f>SUMIFS(M:M,K:K,"&gt;="&amp;K1985)</f>
        <v>538</v>
      </c>
      <c r="P1985">
        <f>SUMIFS(M:M,K:K,"&lt;"&amp;K1985)+72543</f>
        <v>72597</v>
      </c>
      <c r="Q1985">
        <f>O1985/SUM(M:M)</f>
        <v>0.45439189189189189</v>
      </c>
      <c r="R1985">
        <f>1-P1985/(SUM(N:N)+72543)</f>
        <v>0.14865197659282536</v>
      </c>
      <c r="S1985">
        <v>0.45439189189189189</v>
      </c>
      <c r="T1985">
        <f>1-R1985+Q1985</f>
        <v>1.3057399152990665</v>
      </c>
      <c r="U1985">
        <f>(R1986-R1985)*(Q1986+Q1985)/2</f>
        <v>5.3336248189912709E-6</v>
      </c>
    </row>
    <row r="1986" spans="1:21">
      <c r="A1986" t="s">
        <v>16</v>
      </c>
      <c r="B1986" t="s">
        <v>3983</v>
      </c>
      <c r="C1986" t="s">
        <v>3984</v>
      </c>
      <c r="D1986" s="2" t="s">
        <v>13</v>
      </c>
      <c r="E1986">
        <v>19</v>
      </c>
      <c r="F1986">
        <v>285</v>
      </c>
      <c r="G1986" t="s">
        <v>11</v>
      </c>
      <c r="H1986">
        <v>1</v>
      </c>
      <c r="I1986">
        <v>425</v>
      </c>
      <c r="J1986" t="s">
        <v>12</v>
      </c>
      <c r="K1986">
        <v>73.2</v>
      </c>
      <c r="L1986" s="1">
        <v>7.2000000000000002E-18</v>
      </c>
      <c r="M1986">
        <f>COUNTIF(Лист1!A:A,B1986)</f>
        <v>0</v>
      </c>
      <c r="N1986">
        <f>ABS(M1986-1)</f>
        <v>1</v>
      </c>
      <c r="O1986">
        <f>SUMIFS(M:M,K:K,"&gt;="&amp;K1986)</f>
        <v>539</v>
      </c>
      <c r="P1986">
        <f>SUMIFS(M:M,K:K,"&lt;"&amp;K1986)+72543</f>
        <v>72596</v>
      </c>
      <c r="Q1986">
        <f>O1986/SUM(M:M)</f>
        <v>0.45523648648648651</v>
      </c>
      <c r="R1986">
        <f>1-P1986/(SUM(N:N)+72543)</f>
        <v>0.14866370363421011</v>
      </c>
      <c r="S1986">
        <v>0.45523648648648651</v>
      </c>
      <c r="T1986">
        <f>1-R1986+Q1986</f>
        <v>1.3065727828522764</v>
      </c>
      <c r="U1986">
        <f>(R1987-R1986)*(Q1987+Q1986)/2</f>
        <v>0</v>
      </c>
    </row>
    <row r="1987" spans="1:21">
      <c r="A1987" t="s">
        <v>16</v>
      </c>
      <c r="B1987" t="s">
        <v>3985</v>
      </c>
      <c r="C1987" t="s">
        <v>3986</v>
      </c>
      <c r="D1987" s="2" t="s">
        <v>13</v>
      </c>
      <c r="E1987">
        <v>1311</v>
      </c>
      <c r="F1987">
        <v>1629</v>
      </c>
      <c r="G1987" t="s">
        <v>11</v>
      </c>
      <c r="H1987">
        <v>1</v>
      </c>
      <c r="I1987">
        <v>425</v>
      </c>
      <c r="J1987" t="s">
        <v>12</v>
      </c>
      <c r="K1987">
        <v>73.2</v>
      </c>
      <c r="L1987" s="1">
        <v>7.2000000000000002E-18</v>
      </c>
      <c r="M1987">
        <f>COUNTIF(Лист1!A:A,B1987)</f>
        <v>0</v>
      </c>
      <c r="N1987">
        <f>ABS(M1987-1)</f>
        <v>1</v>
      </c>
      <c r="O1987">
        <f>SUMIFS(M:M,K:K,"&gt;="&amp;K1987)</f>
        <v>539</v>
      </c>
      <c r="P1987">
        <f>SUMIFS(M:M,K:K,"&lt;"&amp;K1987)+72543</f>
        <v>72596</v>
      </c>
      <c r="Q1987">
        <f>O1987/SUM(M:M)</f>
        <v>0.45523648648648651</v>
      </c>
      <c r="R1987">
        <f>1-P1987/(SUM(N:N)+72543)</f>
        <v>0.14866370363421011</v>
      </c>
      <c r="S1987">
        <v>0.45523648648648651</v>
      </c>
      <c r="T1987">
        <f>1-R1987+Q1987</f>
        <v>1.3065727828522764</v>
      </c>
      <c r="U1987">
        <f>(R1988-R1987)*(Q1988+Q1987)/2</f>
        <v>0</v>
      </c>
    </row>
    <row r="1988" spans="1:21">
      <c r="A1988" t="s">
        <v>16</v>
      </c>
      <c r="B1988" t="s">
        <v>3987</v>
      </c>
      <c r="C1988" t="s">
        <v>3988</v>
      </c>
      <c r="D1988" s="2" t="s">
        <v>13</v>
      </c>
      <c r="E1988">
        <v>1</v>
      </c>
      <c r="F1988">
        <v>284</v>
      </c>
      <c r="G1988" t="s">
        <v>15</v>
      </c>
      <c r="H1988">
        <v>1</v>
      </c>
      <c r="I1988">
        <v>425</v>
      </c>
      <c r="J1988" t="s">
        <v>12</v>
      </c>
      <c r="K1988">
        <v>73.2</v>
      </c>
      <c r="L1988" s="1">
        <v>7.2000000000000002E-18</v>
      </c>
      <c r="M1988">
        <f>COUNTIF(Лист1!A:A,B1988)</f>
        <v>0</v>
      </c>
      <c r="N1988">
        <f>ABS(M1988-1)</f>
        <v>1</v>
      </c>
      <c r="O1988">
        <f>SUMIFS(M:M,K:K,"&gt;="&amp;K1988)</f>
        <v>539</v>
      </c>
      <c r="P1988">
        <f>SUMIFS(M:M,K:K,"&lt;"&amp;K1988)+72543</f>
        <v>72596</v>
      </c>
      <c r="Q1988">
        <f>O1988/SUM(M:M)</f>
        <v>0.45523648648648651</v>
      </c>
      <c r="R1988">
        <f>1-P1988/(SUM(N:N)+72543)</f>
        <v>0.14866370363421011</v>
      </c>
      <c r="S1988">
        <v>0.45523648648648651</v>
      </c>
      <c r="T1988">
        <f>1-R1988+Q1988</f>
        <v>1.3065727828522764</v>
      </c>
      <c r="U1988">
        <f>(R1989-R1988)*(Q1989+Q1988)/2</f>
        <v>0</v>
      </c>
    </row>
    <row r="1989" spans="1:21">
      <c r="A1989" t="s">
        <v>16</v>
      </c>
      <c r="B1989" t="s">
        <v>3989</v>
      </c>
      <c r="C1989" t="s">
        <v>3990</v>
      </c>
      <c r="D1989" s="2" t="s">
        <v>13</v>
      </c>
      <c r="E1989">
        <v>1</v>
      </c>
      <c r="F1989">
        <v>285</v>
      </c>
      <c r="G1989" t="s">
        <v>15</v>
      </c>
      <c r="H1989">
        <v>1</v>
      </c>
      <c r="I1989">
        <v>425</v>
      </c>
      <c r="J1989" t="s">
        <v>12</v>
      </c>
      <c r="K1989">
        <v>73.2</v>
      </c>
      <c r="L1989" s="1">
        <v>7.2000000000000002E-18</v>
      </c>
      <c r="M1989">
        <f>COUNTIF(Лист1!A:A,B1989)</f>
        <v>0</v>
      </c>
      <c r="N1989">
        <f>ABS(M1989-1)</f>
        <v>1</v>
      </c>
      <c r="O1989">
        <f>SUMIFS(M:M,K:K,"&gt;="&amp;K1989)</f>
        <v>539</v>
      </c>
      <c r="P1989">
        <f>SUMIFS(M:M,K:K,"&lt;"&amp;K1989)+72543</f>
        <v>72596</v>
      </c>
      <c r="Q1989">
        <f>O1989/SUM(M:M)</f>
        <v>0.45523648648648651</v>
      </c>
      <c r="R1989">
        <f>1-P1989/(SUM(N:N)+72543)</f>
        <v>0.14866370363421011</v>
      </c>
      <c r="S1989">
        <v>0.45523648648648651</v>
      </c>
      <c r="T1989">
        <f>1-R1989+Q1989</f>
        <v>1.3065727828522764</v>
      </c>
      <c r="U1989">
        <f>(R1990-R1989)*(Q1990+Q1989)/2</f>
        <v>0</v>
      </c>
    </row>
    <row r="1990" spans="1:21">
      <c r="A1990" t="s">
        <v>16</v>
      </c>
      <c r="B1990" t="s">
        <v>3991</v>
      </c>
      <c r="C1990" t="s">
        <v>3992</v>
      </c>
      <c r="D1990" s="2" t="s">
        <v>13</v>
      </c>
      <c r="E1990">
        <v>3</v>
      </c>
      <c r="F1990">
        <v>318</v>
      </c>
      <c r="G1990" t="s">
        <v>11</v>
      </c>
      <c r="H1990">
        <v>1</v>
      </c>
      <c r="I1990">
        <v>425</v>
      </c>
      <c r="J1990" t="s">
        <v>12</v>
      </c>
      <c r="K1990">
        <v>73.2</v>
      </c>
      <c r="L1990" s="1">
        <v>7.2000000000000002E-18</v>
      </c>
      <c r="M1990">
        <f>COUNTIF(Лист1!A:A,B1990)</f>
        <v>1</v>
      </c>
      <c r="N1990">
        <f>ABS(M1990-1)</f>
        <v>0</v>
      </c>
      <c r="O1990">
        <f>SUMIFS(M:M,K:K,"&gt;="&amp;K1990)</f>
        <v>539</v>
      </c>
      <c r="P1990">
        <f>SUMIFS(M:M,K:K,"&lt;"&amp;K1990)+72543</f>
        <v>72596</v>
      </c>
      <c r="Q1990">
        <f>O1990/SUM(M:M)</f>
        <v>0.45523648648648651</v>
      </c>
      <c r="R1990">
        <f>1-P1990/(SUM(N:N)+72543)</f>
        <v>0.14866370363421011</v>
      </c>
      <c r="S1990">
        <v>0.45523648648648651</v>
      </c>
      <c r="T1990">
        <f>1-R1990+Q1990</f>
        <v>1.3065727828522764</v>
      </c>
      <c r="U1990">
        <f>(R1991-R1990)*(Q1991+Q1990)/2</f>
        <v>0</v>
      </c>
    </row>
    <row r="1991" spans="1:21">
      <c r="A1991" t="s">
        <v>16</v>
      </c>
      <c r="B1991" t="s">
        <v>3993</v>
      </c>
      <c r="C1991" t="s">
        <v>3994</v>
      </c>
      <c r="D1991" s="2" t="s">
        <v>13</v>
      </c>
      <c r="E1991">
        <v>1</v>
      </c>
      <c r="F1991">
        <v>275</v>
      </c>
      <c r="G1991" t="s">
        <v>15</v>
      </c>
      <c r="H1991">
        <v>1</v>
      </c>
      <c r="I1991">
        <v>425</v>
      </c>
      <c r="J1991" t="s">
        <v>12</v>
      </c>
      <c r="K1991">
        <v>73.2</v>
      </c>
      <c r="L1991" s="1">
        <v>7.4000000000000007E-18</v>
      </c>
      <c r="M1991">
        <f>COUNTIF(Лист1!A:A,B1991)</f>
        <v>0</v>
      </c>
      <c r="N1991">
        <f>ABS(M1991-1)</f>
        <v>1</v>
      </c>
      <c r="O1991">
        <f>SUMIFS(M:M,K:K,"&gt;="&amp;K1991)</f>
        <v>539</v>
      </c>
      <c r="P1991">
        <f>SUMIFS(M:M,K:K,"&lt;"&amp;K1991)+72543</f>
        <v>72596</v>
      </c>
      <c r="Q1991">
        <f>O1991/SUM(M:M)</f>
        <v>0.45523648648648651</v>
      </c>
      <c r="R1991">
        <f>1-P1991/(SUM(N:N)+72543)</f>
        <v>0.14866370363421011</v>
      </c>
      <c r="S1991">
        <v>0.45523648648648651</v>
      </c>
      <c r="T1991">
        <f>1-R1991+Q1991</f>
        <v>1.3065727828522764</v>
      </c>
      <c r="U1991">
        <f>(R1992-R1991)*(Q1992+Q1991)/2</f>
        <v>0</v>
      </c>
    </row>
    <row r="1992" spans="1:21">
      <c r="A1992" t="s">
        <v>16</v>
      </c>
      <c r="B1992" t="s">
        <v>3995</v>
      </c>
      <c r="C1992" t="s">
        <v>3996</v>
      </c>
      <c r="D1992" s="2" t="s">
        <v>13</v>
      </c>
      <c r="E1992">
        <v>7</v>
      </c>
      <c r="F1992">
        <v>340</v>
      </c>
      <c r="G1992" t="s">
        <v>11</v>
      </c>
      <c r="H1992">
        <v>1</v>
      </c>
      <c r="I1992">
        <v>425</v>
      </c>
      <c r="J1992" t="s">
        <v>12</v>
      </c>
      <c r="K1992">
        <v>73.099999999999994</v>
      </c>
      <c r="L1992" s="1">
        <v>7.7000000000000006E-18</v>
      </c>
      <c r="M1992">
        <f>COUNTIF(Лист1!A:A,B1992)</f>
        <v>0</v>
      </c>
      <c r="N1992">
        <f>ABS(M1992-1)</f>
        <v>1</v>
      </c>
      <c r="O1992">
        <f>SUMIFS(M:M,K:K,"&gt;="&amp;K1992)</f>
        <v>539</v>
      </c>
      <c r="P1992">
        <f>SUMIFS(M:M,K:K,"&lt;"&amp;K1992)+72543</f>
        <v>72596</v>
      </c>
      <c r="Q1992">
        <f>O1992/SUM(M:M)</f>
        <v>0.45523648648648651</v>
      </c>
      <c r="R1992">
        <f>1-P1992/(SUM(N:N)+72543)</f>
        <v>0.14866370363421011</v>
      </c>
      <c r="S1992">
        <v>0.45523648648648651</v>
      </c>
      <c r="T1992">
        <f>1-R1992+Q1992</f>
        <v>1.3065727828522764</v>
      </c>
      <c r="U1992">
        <f>(R1993-R1992)*(Q1993+Q1992)/2</f>
        <v>0</v>
      </c>
    </row>
    <row r="1993" spans="1:21">
      <c r="A1993" t="s">
        <v>16</v>
      </c>
      <c r="B1993" t="s">
        <v>3997</v>
      </c>
      <c r="C1993" t="s">
        <v>3998</v>
      </c>
      <c r="D1993" s="2" t="s">
        <v>13</v>
      </c>
      <c r="E1993">
        <v>20</v>
      </c>
      <c r="F1993">
        <v>285</v>
      </c>
      <c r="G1993" t="s">
        <v>11</v>
      </c>
      <c r="H1993">
        <v>1</v>
      </c>
      <c r="I1993">
        <v>425</v>
      </c>
      <c r="J1993" t="s">
        <v>12</v>
      </c>
      <c r="K1993">
        <v>73.099999999999994</v>
      </c>
      <c r="L1993" s="1">
        <v>7.8999999999999996E-18</v>
      </c>
      <c r="M1993">
        <f>COUNTIF(Лист1!A:A,B1993)</f>
        <v>0</v>
      </c>
      <c r="N1993">
        <f>ABS(M1993-1)</f>
        <v>1</v>
      </c>
      <c r="O1993">
        <f>SUMIFS(M:M,K:K,"&gt;="&amp;K1993)</f>
        <v>539</v>
      </c>
      <c r="P1993">
        <f>SUMIFS(M:M,K:K,"&lt;"&amp;K1993)+72543</f>
        <v>72596</v>
      </c>
      <c r="Q1993">
        <f>O1993/SUM(M:M)</f>
        <v>0.45523648648648651</v>
      </c>
      <c r="R1993">
        <f>1-P1993/(SUM(N:N)+72543)</f>
        <v>0.14866370363421011</v>
      </c>
      <c r="S1993">
        <v>0.45523648648648651</v>
      </c>
      <c r="T1993">
        <f>1-R1993+Q1993</f>
        <v>1.3065727828522764</v>
      </c>
      <c r="U1993">
        <f>(R1994-R1993)*(Q1994+Q1993)/2</f>
        <v>0</v>
      </c>
    </row>
    <row r="1994" spans="1:21">
      <c r="A1994" t="s">
        <v>16</v>
      </c>
      <c r="B1994" t="s">
        <v>3999</v>
      </c>
      <c r="C1994" t="s">
        <v>4000</v>
      </c>
      <c r="D1994" s="2" t="s">
        <v>13</v>
      </c>
      <c r="E1994">
        <v>1</v>
      </c>
      <c r="F1994">
        <v>297</v>
      </c>
      <c r="G1994" t="s">
        <v>15</v>
      </c>
      <c r="H1994">
        <v>1</v>
      </c>
      <c r="I1994">
        <v>425</v>
      </c>
      <c r="J1994" t="s">
        <v>12</v>
      </c>
      <c r="K1994">
        <v>73</v>
      </c>
      <c r="L1994" s="1">
        <v>8.3000000000000005E-18</v>
      </c>
      <c r="M1994">
        <f>COUNTIF(Лист1!A:A,B1994)</f>
        <v>0</v>
      </c>
      <c r="N1994">
        <f>ABS(M1994-1)</f>
        <v>1</v>
      </c>
      <c r="O1994">
        <f>SUMIFS(M:M,K:K,"&gt;="&amp;K1994)</f>
        <v>539</v>
      </c>
      <c r="P1994">
        <f>SUMIFS(M:M,K:K,"&lt;"&amp;K1994)+72543</f>
        <v>72596</v>
      </c>
      <c r="Q1994">
        <f>O1994/SUM(M:M)</f>
        <v>0.45523648648648651</v>
      </c>
      <c r="R1994">
        <f>1-P1994/(SUM(N:N)+72543)</f>
        <v>0.14866370363421011</v>
      </c>
      <c r="S1994">
        <v>0.45523648648648651</v>
      </c>
      <c r="T1994">
        <f>1-R1994+Q1994</f>
        <v>1.3065727828522764</v>
      </c>
      <c r="U1994">
        <f>(R1995-R1994)*(Q1995+Q1994)/2</f>
        <v>0</v>
      </c>
    </row>
    <row r="1995" spans="1:21">
      <c r="A1995" t="s">
        <v>16</v>
      </c>
      <c r="B1995" t="s">
        <v>4001</v>
      </c>
      <c r="C1995" t="s">
        <v>4002</v>
      </c>
      <c r="D1995" s="2" t="s">
        <v>13</v>
      </c>
      <c r="E1995">
        <v>4</v>
      </c>
      <c r="F1995">
        <v>284</v>
      </c>
      <c r="G1995" t="s">
        <v>11</v>
      </c>
      <c r="H1995">
        <v>1</v>
      </c>
      <c r="I1995">
        <v>425</v>
      </c>
      <c r="J1995" t="s">
        <v>12</v>
      </c>
      <c r="K1995">
        <v>73</v>
      </c>
      <c r="L1995" s="1">
        <v>8.4E-18</v>
      </c>
      <c r="M1995">
        <f>COUNTIF(Лист1!A:A,B1995)</f>
        <v>0</v>
      </c>
      <c r="N1995">
        <f>ABS(M1995-1)</f>
        <v>1</v>
      </c>
      <c r="O1995">
        <f>SUMIFS(M:M,K:K,"&gt;="&amp;K1995)</f>
        <v>539</v>
      </c>
      <c r="P1995">
        <f>SUMIFS(M:M,K:K,"&lt;"&amp;K1995)+72543</f>
        <v>72596</v>
      </c>
      <c r="Q1995">
        <f>O1995/SUM(M:M)</f>
        <v>0.45523648648648651</v>
      </c>
      <c r="R1995">
        <f>1-P1995/(SUM(N:N)+72543)</f>
        <v>0.14866370363421011</v>
      </c>
      <c r="S1995">
        <v>0.45523648648648651</v>
      </c>
      <c r="T1995">
        <f>1-R1995+Q1995</f>
        <v>1.3065727828522764</v>
      </c>
      <c r="U1995">
        <f>(R1996-R1995)*(Q1996+Q1995)/2</f>
        <v>0</v>
      </c>
    </row>
    <row r="1996" spans="1:21">
      <c r="A1996" t="s">
        <v>16</v>
      </c>
      <c r="B1996" t="s">
        <v>4003</v>
      </c>
      <c r="C1996" t="s">
        <v>4004</v>
      </c>
      <c r="D1996" s="2" t="s">
        <v>13</v>
      </c>
      <c r="E1996">
        <v>2</v>
      </c>
      <c r="F1996">
        <v>277</v>
      </c>
      <c r="G1996" t="s">
        <v>11</v>
      </c>
      <c r="H1996">
        <v>1</v>
      </c>
      <c r="I1996">
        <v>425</v>
      </c>
      <c r="J1996" t="s">
        <v>12</v>
      </c>
      <c r="K1996">
        <v>73</v>
      </c>
      <c r="L1996" s="1">
        <v>8.4E-18</v>
      </c>
      <c r="M1996">
        <f>COUNTIF(Лист1!A:A,B1996)</f>
        <v>0</v>
      </c>
      <c r="N1996">
        <f>ABS(M1996-1)</f>
        <v>1</v>
      </c>
      <c r="O1996">
        <f>SUMIFS(M:M,K:K,"&gt;="&amp;K1996)</f>
        <v>539</v>
      </c>
      <c r="P1996">
        <f>SUMIFS(M:M,K:K,"&lt;"&amp;K1996)+72543</f>
        <v>72596</v>
      </c>
      <c r="Q1996">
        <f>O1996/SUM(M:M)</f>
        <v>0.45523648648648651</v>
      </c>
      <c r="R1996">
        <f>1-P1996/(SUM(N:N)+72543)</f>
        <v>0.14866370363421011</v>
      </c>
      <c r="S1996">
        <v>0.45523648648648651</v>
      </c>
      <c r="T1996">
        <f>1-R1996+Q1996</f>
        <v>1.3065727828522764</v>
      </c>
      <c r="U1996">
        <f>(R1997-R1996)*(Q1997+Q1996)/2</f>
        <v>0</v>
      </c>
    </row>
    <row r="1997" spans="1:21">
      <c r="A1997" t="s">
        <v>16</v>
      </c>
      <c r="B1997" t="s">
        <v>4005</v>
      </c>
      <c r="C1997" t="s">
        <v>4006</v>
      </c>
      <c r="D1997" s="2" t="s">
        <v>13</v>
      </c>
      <c r="E1997">
        <v>4</v>
      </c>
      <c r="F1997">
        <v>284</v>
      </c>
      <c r="G1997" t="s">
        <v>11</v>
      </c>
      <c r="H1997">
        <v>1</v>
      </c>
      <c r="I1997">
        <v>425</v>
      </c>
      <c r="J1997" t="s">
        <v>12</v>
      </c>
      <c r="K1997">
        <v>73</v>
      </c>
      <c r="L1997" s="1">
        <v>8.6000000000000005E-18</v>
      </c>
      <c r="M1997">
        <f>COUNTIF(Лист1!A:A,B1997)</f>
        <v>0</v>
      </c>
      <c r="N1997">
        <f>ABS(M1997-1)</f>
        <v>1</v>
      </c>
      <c r="O1997">
        <f>SUMIFS(M:M,K:K,"&gt;="&amp;K1997)</f>
        <v>539</v>
      </c>
      <c r="P1997">
        <f>SUMIFS(M:M,K:K,"&lt;"&amp;K1997)+72543</f>
        <v>72596</v>
      </c>
      <c r="Q1997">
        <f>O1997/SUM(M:M)</f>
        <v>0.45523648648648651</v>
      </c>
      <c r="R1997">
        <f>1-P1997/(SUM(N:N)+72543)</f>
        <v>0.14866370363421011</v>
      </c>
      <c r="S1997">
        <v>0.45523648648648651</v>
      </c>
      <c r="T1997">
        <f>1-R1997+Q1997</f>
        <v>1.3065727828522764</v>
      </c>
      <c r="U1997">
        <f>(R1998-R1997)*(Q1998+Q1997)/2</f>
        <v>0</v>
      </c>
    </row>
    <row r="1998" spans="1:21">
      <c r="A1998" t="s">
        <v>16</v>
      </c>
      <c r="B1998" t="s">
        <v>4007</v>
      </c>
      <c r="C1998" t="s">
        <v>4008</v>
      </c>
      <c r="D1998" s="2" t="s">
        <v>13</v>
      </c>
      <c r="E1998">
        <v>16</v>
      </c>
      <c r="F1998">
        <v>275</v>
      </c>
      <c r="G1998" t="s">
        <v>11</v>
      </c>
      <c r="H1998">
        <v>1</v>
      </c>
      <c r="I1998">
        <v>425</v>
      </c>
      <c r="J1998" t="s">
        <v>12</v>
      </c>
      <c r="K1998">
        <v>72.900000000000006</v>
      </c>
      <c r="L1998" s="1">
        <v>8.6999999999999999E-18</v>
      </c>
      <c r="M1998">
        <f>COUNTIF(Лист1!A:A,B1998)</f>
        <v>0</v>
      </c>
      <c r="N1998">
        <f>ABS(M1998-1)</f>
        <v>1</v>
      </c>
      <c r="O1998">
        <f>SUMIFS(M:M,K:K,"&gt;="&amp;K1998)</f>
        <v>539</v>
      </c>
      <c r="P1998">
        <f>SUMIFS(M:M,K:K,"&lt;"&amp;K1998)+72543</f>
        <v>72596</v>
      </c>
      <c r="Q1998">
        <f>O1998/SUM(M:M)</f>
        <v>0.45523648648648651</v>
      </c>
      <c r="R1998">
        <f>1-P1998/(SUM(N:N)+72543)</f>
        <v>0.14866370363421011</v>
      </c>
      <c r="S1998">
        <v>0.45523648648648651</v>
      </c>
      <c r="T1998">
        <f>1-R1998+Q1998</f>
        <v>1.3065727828522764</v>
      </c>
      <c r="U1998">
        <f>(R1999-R1998)*(Q1999+Q1998)/2</f>
        <v>0</v>
      </c>
    </row>
    <row r="1999" spans="1:21">
      <c r="A1999" t="s">
        <v>16</v>
      </c>
      <c r="B1999" t="s">
        <v>4009</v>
      </c>
      <c r="C1999" t="s">
        <v>4010</v>
      </c>
      <c r="D1999" s="2" t="s">
        <v>13</v>
      </c>
      <c r="E1999">
        <v>12</v>
      </c>
      <c r="F1999">
        <v>278</v>
      </c>
      <c r="G1999" t="s">
        <v>11</v>
      </c>
      <c r="H1999">
        <v>1</v>
      </c>
      <c r="I1999">
        <v>425</v>
      </c>
      <c r="J1999" t="s">
        <v>12</v>
      </c>
      <c r="K1999">
        <v>72.8</v>
      </c>
      <c r="L1999" s="1">
        <v>9.3999999999999993E-18</v>
      </c>
      <c r="M1999">
        <f>COUNTIF(Лист1!A:A,B1999)</f>
        <v>0</v>
      </c>
      <c r="N1999">
        <f>ABS(M1999-1)</f>
        <v>1</v>
      </c>
      <c r="O1999">
        <f>SUMIFS(M:M,K:K,"&gt;="&amp;K1999)</f>
        <v>539</v>
      </c>
      <c r="P1999">
        <f>SUMIFS(M:M,K:K,"&lt;"&amp;K1999)+72543</f>
        <v>72596</v>
      </c>
      <c r="Q1999">
        <f>O1999/SUM(M:M)</f>
        <v>0.45523648648648651</v>
      </c>
      <c r="R1999">
        <f>1-P1999/(SUM(N:N)+72543)</f>
        <v>0.14866370363421011</v>
      </c>
      <c r="S1999">
        <v>0.45523648648648651</v>
      </c>
      <c r="T1999">
        <f>1-R1999+Q1999</f>
        <v>1.3065727828522764</v>
      </c>
      <c r="U1999">
        <f>(R2000-R1999)*(Q2000+Q1999)/2</f>
        <v>0</v>
      </c>
    </row>
    <row r="2000" spans="1:21">
      <c r="A2000" t="s">
        <v>16</v>
      </c>
      <c r="B2000" t="s">
        <v>4011</v>
      </c>
      <c r="C2000" t="s">
        <v>4012</v>
      </c>
      <c r="D2000" s="2" t="s">
        <v>13</v>
      </c>
      <c r="E2000">
        <v>1</v>
      </c>
      <c r="F2000">
        <v>284</v>
      </c>
      <c r="G2000" t="s">
        <v>15</v>
      </c>
      <c r="H2000">
        <v>1</v>
      </c>
      <c r="I2000">
        <v>425</v>
      </c>
      <c r="J2000" t="s">
        <v>12</v>
      </c>
      <c r="K2000">
        <v>72.8</v>
      </c>
      <c r="L2000" s="1">
        <v>9.3999999999999993E-18</v>
      </c>
      <c r="M2000">
        <f>COUNTIF(Лист1!A:A,B2000)</f>
        <v>0</v>
      </c>
      <c r="N2000">
        <f>ABS(M2000-1)</f>
        <v>1</v>
      </c>
      <c r="O2000">
        <f>SUMIFS(M:M,K:K,"&gt;="&amp;K2000)</f>
        <v>539</v>
      </c>
      <c r="P2000">
        <f>SUMIFS(M:M,K:K,"&lt;"&amp;K2000)+72543</f>
        <v>72596</v>
      </c>
      <c r="Q2000">
        <f>O2000/SUM(M:M)</f>
        <v>0.45523648648648651</v>
      </c>
      <c r="R2000">
        <f>1-P2000/(SUM(N:N)+72543)</f>
        <v>0.14866370363421011</v>
      </c>
      <c r="S2000">
        <v>0.45523648648648651</v>
      </c>
      <c r="T2000">
        <f>1-R2000+Q2000</f>
        <v>1.3065727828522764</v>
      </c>
      <c r="U2000">
        <f>(R2001-R2000)*(Q2001+Q2000)/2</f>
        <v>0</v>
      </c>
    </row>
    <row r="2001" spans="1:21">
      <c r="A2001" t="s">
        <v>16</v>
      </c>
      <c r="B2001" t="s">
        <v>4013</v>
      </c>
      <c r="C2001" t="s">
        <v>4014</v>
      </c>
      <c r="D2001" s="2" t="s">
        <v>13</v>
      </c>
      <c r="E2001">
        <v>1</v>
      </c>
      <c r="F2001">
        <v>284</v>
      </c>
      <c r="G2001" t="s">
        <v>15</v>
      </c>
      <c r="H2001">
        <v>1</v>
      </c>
      <c r="I2001">
        <v>425</v>
      </c>
      <c r="J2001" t="s">
        <v>12</v>
      </c>
      <c r="K2001">
        <v>72.8</v>
      </c>
      <c r="L2001" s="1">
        <v>9.3999999999999993E-18</v>
      </c>
      <c r="M2001">
        <f>COUNTIF(Лист1!A:A,B2001)</f>
        <v>0</v>
      </c>
      <c r="N2001">
        <f>ABS(M2001-1)</f>
        <v>1</v>
      </c>
      <c r="O2001">
        <f>SUMIFS(M:M,K:K,"&gt;="&amp;K2001)</f>
        <v>539</v>
      </c>
      <c r="P2001">
        <f>SUMIFS(M:M,K:K,"&lt;"&amp;K2001)+72543</f>
        <v>72596</v>
      </c>
      <c r="Q2001">
        <f>O2001/SUM(M:M)</f>
        <v>0.45523648648648651</v>
      </c>
      <c r="R2001">
        <f>1-P2001/(SUM(N:N)+72543)</f>
        <v>0.14866370363421011</v>
      </c>
      <c r="S2001">
        <v>0.45523648648648651</v>
      </c>
      <c r="T2001">
        <f>1-R2001+Q2001</f>
        <v>1.3065727828522764</v>
      </c>
      <c r="U2001">
        <f>(R2002-R2001)*(Q2002+Q2001)/2</f>
        <v>0</v>
      </c>
    </row>
    <row r="2002" spans="1:21">
      <c r="A2002" t="s">
        <v>16</v>
      </c>
      <c r="B2002" t="s">
        <v>4015</v>
      </c>
      <c r="C2002" t="s">
        <v>4016</v>
      </c>
      <c r="D2002" s="2" t="s">
        <v>13</v>
      </c>
      <c r="E2002">
        <v>5</v>
      </c>
      <c r="F2002">
        <v>269</v>
      </c>
      <c r="G2002" t="s">
        <v>11</v>
      </c>
      <c r="H2002">
        <v>1</v>
      </c>
      <c r="I2002">
        <v>425</v>
      </c>
      <c r="J2002" t="s">
        <v>12</v>
      </c>
      <c r="K2002">
        <v>72.8</v>
      </c>
      <c r="L2002" s="1">
        <v>9.5000000000000003E-18</v>
      </c>
      <c r="M2002">
        <f>COUNTIF(Лист1!A:A,B2002)</f>
        <v>0</v>
      </c>
      <c r="N2002">
        <f>ABS(M2002-1)</f>
        <v>1</v>
      </c>
      <c r="O2002">
        <f>SUMIFS(M:M,K:K,"&gt;="&amp;K2002)</f>
        <v>539</v>
      </c>
      <c r="P2002">
        <f>SUMIFS(M:M,K:K,"&lt;"&amp;K2002)+72543</f>
        <v>72596</v>
      </c>
      <c r="Q2002">
        <f>O2002/SUM(M:M)</f>
        <v>0.45523648648648651</v>
      </c>
      <c r="R2002">
        <f>1-P2002/(SUM(N:N)+72543)</f>
        <v>0.14866370363421011</v>
      </c>
      <c r="S2002">
        <v>0.45523648648648651</v>
      </c>
      <c r="T2002">
        <f>1-R2002+Q2002</f>
        <v>1.3065727828522764</v>
      </c>
      <c r="U2002">
        <f>(R2003-R2002)*(Q2003+Q2002)/2</f>
        <v>0</v>
      </c>
    </row>
    <row r="2003" spans="1:21">
      <c r="A2003" t="s">
        <v>16</v>
      </c>
      <c r="B2003" t="s">
        <v>4017</v>
      </c>
      <c r="C2003" t="s">
        <v>4018</v>
      </c>
      <c r="D2003" s="2" t="s">
        <v>13</v>
      </c>
      <c r="E2003">
        <v>2</v>
      </c>
      <c r="F2003">
        <v>276</v>
      </c>
      <c r="G2003" t="s">
        <v>11</v>
      </c>
      <c r="H2003">
        <v>1</v>
      </c>
      <c r="I2003">
        <v>425</v>
      </c>
      <c r="J2003" t="s">
        <v>12</v>
      </c>
      <c r="K2003">
        <v>72.8</v>
      </c>
      <c r="L2003" s="1">
        <v>9.5000000000000003E-18</v>
      </c>
      <c r="M2003">
        <f>COUNTIF(Лист1!A:A,B2003)</f>
        <v>0</v>
      </c>
      <c r="N2003">
        <f>ABS(M2003-1)</f>
        <v>1</v>
      </c>
      <c r="O2003">
        <f>SUMIFS(M:M,K:K,"&gt;="&amp;K2003)</f>
        <v>539</v>
      </c>
      <c r="P2003">
        <f>SUMIFS(M:M,K:K,"&lt;"&amp;K2003)+72543</f>
        <v>72596</v>
      </c>
      <c r="Q2003">
        <f>O2003/SUM(M:M)</f>
        <v>0.45523648648648651</v>
      </c>
      <c r="R2003">
        <f>1-P2003/(SUM(N:N)+72543)</f>
        <v>0.14866370363421011</v>
      </c>
      <c r="S2003">
        <v>0.45523648648648651</v>
      </c>
      <c r="T2003">
        <f>1-R2003+Q2003</f>
        <v>1.3065727828522764</v>
      </c>
      <c r="U2003">
        <f>(R2004-R2003)*(Q2004+Q2003)/2</f>
        <v>0</v>
      </c>
    </row>
    <row r="2004" spans="1:21">
      <c r="A2004" t="s">
        <v>16</v>
      </c>
      <c r="B2004" t="s">
        <v>4019</v>
      </c>
      <c r="C2004" t="s">
        <v>4020</v>
      </c>
      <c r="D2004" s="2" t="s">
        <v>13</v>
      </c>
      <c r="E2004">
        <v>6</v>
      </c>
      <c r="F2004">
        <v>275</v>
      </c>
      <c r="G2004" t="s">
        <v>11</v>
      </c>
      <c r="H2004">
        <v>1</v>
      </c>
      <c r="I2004">
        <v>425</v>
      </c>
      <c r="J2004" t="s">
        <v>12</v>
      </c>
      <c r="K2004">
        <v>72.8</v>
      </c>
      <c r="L2004" s="1">
        <v>9.8000000000000002E-18</v>
      </c>
      <c r="M2004">
        <f>COUNTIF(Лист1!A:A,B2004)</f>
        <v>0</v>
      </c>
      <c r="N2004">
        <f>ABS(M2004-1)</f>
        <v>1</v>
      </c>
      <c r="O2004">
        <f>SUMIFS(M:M,K:K,"&gt;="&amp;K2004)</f>
        <v>539</v>
      </c>
      <c r="P2004">
        <f>SUMIFS(M:M,K:K,"&lt;"&amp;K2004)+72543</f>
        <v>72596</v>
      </c>
      <c r="Q2004">
        <f>O2004/SUM(M:M)</f>
        <v>0.45523648648648651</v>
      </c>
      <c r="R2004">
        <f>1-P2004/(SUM(N:N)+72543)</f>
        <v>0.14866370363421011</v>
      </c>
      <c r="S2004">
        <v>0.45523648648648651</v>
      </c>
      <c r="T2004">
        <f>1-R2004+Q2004</f>
        <v>1.3065727828522764</v>
      </c>
      <c r="U2004">
        <f>(R2005-R2004)*(Q2005+Q2004)/2</f>
        <v>0</v>
      </c>
    </row>
    <row r="2005" spans="1:21">
      <c r="A2005" t="s">
        <v>16</v>
      </c>
      <c r="B2005" t="s">
        <v>4021</v>
      </c>
      <c r="C2005" t="s">
        <v>4022</v>
      </c>
      <c r="D2005" s="2" t="s">
        <v>13</v>
      </c>
      <c r="E2005">
        <v>8</v>
      </c>
      <c r="F2005">
        <v>277</v>
      </c>
      <c r="G2005" t="s">
        <v>11</v>
      </c>
      <c r="H2005">
        <v>1</v>
      </c>
      <c r="I2005">
        <v>425</v>
      </c>
      <c r="J2005" t="s">
        <v>12</v>
      </c>
      <c r="K2005">
        <v>72.7</v>
      </c>
      <c r="L2005" s="1">
        <v>1.0000000000000001E-17</v>
      </c>
      <c r="M2005">
        <f>COUNTIF(Лист1!A:A,B2005)</f>
        <v>0</v>
      </c>
      <c r="N2005">
        <f>ABS(M2005-1)</f>
        <v>1</v>
      </c>
      <c r="O2005">
        <f>SUMIFS(M:M,K:K,"&gt;="&amp;K2005)</f>
        <v>539</v>
      </c>
      <c r="P2005">
        <f>SUMIFS(M:M,K:K,"&lt;"&amp;K2005)+72543</f>
        <v>72596</v>
      </c>
      <c r="Q2005">
        <f>O2005/SUM(M:M)</f>
        <v>0.45523648648648651</v>
      </c>
      <c r="R2005">
        <f>1-P2005/(SUM(N:N)+72543)</f>
        <v>0.14866370363421011</v>
      </c>
      <c r="S2005">
        <v>0.45523648648648651</v>
      </c>
      <c r="T2005">
        <f>1-R2005+Q2005</f>
        <v>1.3065727828522764</v>
      </c>
      <c r="U2005">
        <f>(R2006-R2005)*(Q2006+Q2005)/2</f>
        <v>0</v>
      </c>
    </row>
    <row r="2006" spans="1:21">
      <c r="A2006" t="s">
        <v>16</v>
      </c>
      <c r="B2006" t="s">
        <v>4023</v>
      </c>
      <c r="C2006" t="s">
        <v>4024</v>
      </c>
      <c r="D2006" s="2" t="s">
        <v>13</v>
      </c>
      <c r="E2006">
        <v>19</v>
      </c>
      <c r="F2006">
        <v>284</v>
      </c>
      <c r="G2006" t="s">
        <v>11</v>
      </c>
      <c r="H2006">
        <v>1</v>
      </c>
      <c r="I2006">
        <v>425</v>
      </c>
      <c r="J2006" t="s">
        <v>12</v>
      </c>
      <c r="K2006">
        <v>72.7</v>
      </c>
      <c r="L2006" s="1">
        <v>1.0000000000000001E-17</v>
      </c>
      <c r="M2006">
        <f>COUNTIF(Лист1!A:A,B2006)</f>
        <v>0</v>
      </c>
      <c r="N2006">
        <f>ABS(M2006-1)</f>
        <v>1</v>
      </c>
      <c r="O2006">
        <f>SUMIFS(M:M,K:K,"&gt;="&amp;K2006)</f>
        <v>539</v>
      </c>
      <c r="P2006">
        <f>SUMIFS(M:M,K:K,"&lt;"&amp;K2006)+72543</f>
        <v>72596</v>
      </c>
      <c r="Q2006">
        <f>O2006/SUM(M:M)</f>
        <v>0.45523648648648651</v>
      </c>
      <c r="R2006">
        <f>1-P2006/(SUM(N:N)+72543)</f>
        <v>0.14866370363421011</v>
      </c>
      <c r="S2006">
        <v>0.45523648648648651</v>
      </c>
      <c r="T2006">
        <f>1-R2006+Q2006</f>
        <v>1.3065727828522764</v>
      </c>
      <c r="U2006">
        <f>(R2007-R2006)*(Q2007+Q2006)/2</f>
        <v>0</v>
      </c>
    </row>
    <row r="2007" spans="1:21">
      <c r="A2007" t="s">
        <v>16</v>
      </c>
      <c r="B2007" t="s">
        <v>4025</v>
      </c>
      <c r="C2007" t="s">
        <v>4026</v>
      </c>
      <c r="D2007" s="2" t="s">
        <v>13</v>
      </c>
      <c r="E2007">
        <v>19</v>
      </c>
      <c r="F2007">
        <v>284</v>
      </c>
      <c r="G2007" t="s">
        <v>11</v>
      </c>
      <c r="H2007">
        <v>1</v>
      </c>
      <c r="I2007">
        <v>425</v>
      </c>
      <c r="J2007" t="s">
        <v>12</v>
      </c>
      <c r="K2007">
        <v>72.7</v>
      </c>
      <c r="L2007" s="1">
        <v>1.0000000000000001E-17</v>
      </c>
      <c r="M2007">
        <f>COUNTIF(Лист1!A:A,B2007)</f>
        <v>0</v>
      </c>
      <c r="N2007">
        <f>ABS(M2007-1)</f>
        <v>1</v>
      </c>
      <c r="O2007">
        <f>SUMIFS(M:M,K:K,"&gt;="&amp;K2007)</f>
        <v>539</v>
      </c>
      <c r="P2007">
        <f>SUMIFS(M:M,K:K,"&lt;"&amp;K2007)+72543</f>
        <v>72596</v>
      </c>
      <c r="Q2007">
        <f>O2007/SUM(M:M)</f>
        <v>0.45523648648648651</v>
      </c>
      <c r="R2007">
        <f>1-P2007/(SUM(N:N)+72543)</f>
        <v>0.14866370363421011</v>
      </c>
      <c r="S2007">
        <v>0.45523648648648651</v>
      </c>
      <c r="T2007">
        <f>1-R2007+Q2007</f>
        <v>1.3065727828522764</v>
      </c>
      <c r="U2007">
        <f>(R2008-R2007)*(Q2008+Q2007)/2</f>
        <v>0</v>
      </c>
    </row>
    <row r="2008" spans="1:21">
      <c r="A2008" t="s">
        <v>16</v>
      </c>
      <c r="B2008" t="s">
        <v>4027</v>
      </c>
      <c r="C2008" t="s">
        <v>4028</v>
      </c>
      <c r="D2008" s="2" t="s">
        <v>13</v>
      </c>
      <c r="E2008">
        <v>12</v>
      </c>
      <c r="F2008">
        <v>279</v>
      </c>
      <c r="G2008" t="s">
        <v>11</v>
      </c>
      <c r="H2008">
        <v>1</v>
      </c>
      <c r="I2008">
        <v>425</v>
      </c>
      <c r="J2008" t="s">
        <v>12</v>
      </c>
      <c r="K2008">
        <v>72.7</v>
      </c>
      <c r="L2008" s="1">
        <v>1.1E-17</v>
      </c>
      <c r="M2008">
        <f>COUNTIF(Лист1!A:A,B2008)</f>
        <v>0</v>
      </c>
      <c r="N2008">
        <f>ABS(M2008-1)</f>
        <v>1</v>
      </c>
      <c r="O2008">
        <f>SUMIFS(M:M,K:K,"&gt;="&amp;K2008)</f>
        <v>539</v>
      </c>
      <c r="P2008">
        <f>SUMIFS(M:M,K:K,"&lt;"&amp;K2008)+72543</f>
        <v>72596</v>
      </c>
      <c r="Q2008">
        <f>O2008/SUM(M:M)</f>
        <v>0.45523648648648651</v>
      </c>
      <c r="R2008">
        <f>1-P2008/(SUM(N:N)+72543)</f>
        <v>0.14866370363421011</v>
      </c>
      <c r="S2008">
        <v>0.45523648648648651</v>
      </c>
      <c r="T2008">
        <f>1-R2008+Q2008</f>
        <v>1.3065727828522764</v>
      </c>
      <c r="U2008">
        <f>(R2009-R2008)*(Q2009+Q2008)/2</f>
        <v>0</v>
      </c>
    </row>
    <row r="2009" spans="1:21">
      <c r="A2009" t="s">
        <v>16</v>
      </c>
      <c r="B2009" t="s">
        <v>4029</v>
      </c>
      <c r="C2009" t="s">
        <v>4030</v>
      </c>
      <c r="D2009" s="2" t="s">
        <v>13</v>
      </c>
      <c r="E2009">
        <v>8</v>
      </c>
      <c r="F2009">
        <v>275</v>
      </c>
      <c r="G2009" t="s">
        <v>11</v>
      </c>
      <c r="H2009">
        <v>1</v>
      </c>
      <c r="I2009">
        <v>425</v>
      </c>
      <c r="J2009" t="s">
        <v>12</v>
      </c>
      <c r="K2009">
        <v>72.599999999999994</v>
      </c>
      <c r="L2009" s="1">
        <v>1.1E-17</v>
      </c>
      <c r="M2009">
        <f>COUNTIF(Лист1!A:A,B2009)</f>
        <v>0</v>
      </c>
      <c r="N2009">
        <f>ABS(M2009-1)</f>
        <v>1</v>
      </c>
      <c r="O2009">
        <f>SUMIFS(M:M,K:K,"&gt;="&amp;K2009)</f>
        <v>539</v>
      </c>
      <c r="P2009">
        <f>SUMIFS(M:M,K:K,"&lt;"&amp;K2009)+72543</f>
        <v>72596</v>
      </c>
      <c r="Q2009">
        <f>O2009/SUM(M:M)</f>
        <v>0.45523648648648651</v>
      </c>
      <c r="R2009">
        <f>1-P2009/(SUM(N:N)+72543)</f>
        <v>0.14866370363421011</v>
      </c>
      <c r="S2009">
        <v>0.45523648648648651</v>
      </c>
      <c r="T2009">
        <f>1-R2009+Q2009</f>
        <v>1.3065727828522764</v>
      </c>
      <c r="U2009">
        <f>(R2010-R2009)*(Q2010+Q2009)/2</f>
        <v>0</v>
      </c>
    </row>
    <row r="2010" spans="1:21">
      <c r="A2010" t="s">
        <v>16</v>
      </c>
      <c r="B2010" t="s">
        <v>4031</v>
      </c>
      <c r="C2010" t="s">
        <v>4032</v>
      </c>
      <c r="D2010" s="2" t="s">
        <v>13</v>
      </c>
      <c r="E2010">
        <v>8</v>
      </c>
      <c r="F2010">
        <v>278</v>
      </c>
      <c r="G2010" t="s">
        <v>11</v>
      </c>
      <c r="H2010">
        <v>1</v>
      </c>
      <c r="I2010">
        <v>425</v>
      </c>
      <c r="J2010" t="s">
        <v>12</v>
      </c>
      <c r="K2010">
        <v>72.599999999999994</v>
      </c>
      <c r="L2010" s="1">
        <v>1.1E-17</v>
      </c>
      <c r="M2010">
        <f>COUNTIF(Лист1!A:A,B2010)</f>
        <v>0</v>
      </c>
      <c r="N2010">
        <f>ABS(M2010-1)</f>
        <v>1</v>
      </c>
      <c r="O2010">
        <f>SUMIFS(M:M,K:K,"&gt;="&amp;K2010)</f>
        <v>539</v>
      </c>
      <c r="P2010">
        <f>SUMIFS(M:M,K:K,"&lt;"&amp;K2010)+72543</f>
        <v>72596</v>
      </c>
      <c r="Q2010">
        <f>O2010/SUM(M:M)</f>
        <v>0.45523648648648651</v>
      </c>
      <c r="R2010">
        <f>1-P2010/(SUM(N:N)+72543)</f>
        <v>0.14866370363421011</v>
      </c>
      <c r="S2010">
        <v>0.45523648648648651</v>
      </c>
      <c r="T2010">
        <f>1-R2010+Q2010</f>
        <v>1.3065727828522764</v>
      </c>
      <c r="U2010">
        <f>(R2011-R2010)*(Q2011+Q2010)/2</f>
        <v>0</v>
      </c>
    </row>
    <row r="2011" spans="1:21">
      <c r="A2011" t="s">
        <v>16</v>
      </c>
      <c r="B2011" t="s">
        <v>4033</v>
      </c>
      <c r="C2011" t="s">
        <v>4034</v>
      </c>
      <c r="D2011" s="2" t="s">
        <v>13</v>
      </c>
      <c r="E2011">
        <v>5</v>
      </c>
      <c r="F2011">
        <v>268</v>
      </c>
      <c r="G2011" t="s">
        <v>11</v>
      </c>
      <c r="H2011">
        <v>1</v>
      </c>
      <c r="I2011">
        <v>425</v>
      </c>
      <c r="J2011" t="s">
        <v>12</v>
      </c>
      <c r="K2011">
        <v>72.599999999999994</v>
      </c>
      <c r="L2011" s="1">
        <v>1.1E-17</v>
      </c>
      <c r="M2011">
        <f>COUNTIF(Лист1!A:A,B2011)</f>
        <v>0</v>
      </c>
      <c r="N2011">
        <f>ABS(M2011-1)</f>
        <v>1</v>
      </c>
      <c r="O2011">
        <f>SUMIFS(M:M,K:K,"&gt;="&amp;K2011)</f>
        <v>539</v>
      </c>
      <c r="P2011">
        <f>SUMIFS(M:M,K:K,"&lt;"&amp;K2011)+72543</f>
        <v>72596</v>
      </c>
      <c r="Q2011">
        <f>O2011/SUM(M:M)</f>
        <v>0.45523648648648651</v>
      </c>
      <c r="R2011">
        <f>1-P2011/(SUM(N:N)+72543)</f>
        <v>0.14866370363421011</v>
      </c>
      <c r="S2011">
        <v>0.45523648648648651</v>
      </c>
      <c r="T2011">
        <f>1-R2011+Q2011</f>
        <v>1.3065727828522764</v>
      </c>
      <c r="U2011">
        <f>(R2012-R2011)*(Q2012+Q2011)/2</f>
        <v>0</v>
      </c>
    </row>
    <row r="2012" spans="1:21">
      <c r="A2012" t="s">
        <v>16</v>
      </c>
      <c r="B2012" t="s">
        <v>4035</v>
      </c>
      <c r="C2012" t="s">
        <v>4036</v>
      </c>
      <c r="D2012" s="2" t="s">
        <v>13</v>
      </c>
      <c r="E2012">
        <v>1</v>
      </c>
      <c r="F2012">
        <v>285</v>
      </c>
      <c r="G2012" t="s">
        <v>15</v>
      </c>
      <c r="H2012">
        <v>1</v>
      </c>
      <c r="I2012">
        <v>425</v>
      </c>
      <c r="J2012" t="s">
        <v>12</v>
      </c>
      <c r="K2012">
        <v>72.599999999999994</v>
      </c>
      <c r="L2012" s="1">
        <v>1.1E-17</v>
      </c>
      <c r="M2012">
        <f>COUNTIF(Лист1!A:A,B2012)</f>
        <v>0</v>
      </c>
      <c r="N2012">
        <f>ABS(M2012-1)</f>
        <v>1</v>
      </c>
      <c r="O2012">
        <f>SUMIFS(M:M,K:K,"&gt;="&amp;K2012)</f>
        <v>539</v>
      </c>
      <c r="P2012">
        <f>SUMIFS(M:M,K:K,"&lt;"&amp;K2012)+72543</f>
        <v>72596</v>
      </c>
      <c r="Q2012">
        <f>O2012/SUM(M:M)</f>
        <v>0.45523648648648651</v>
      </c>
      <c r="R2012">
        <f>1-P2012/(SUM(N:N)+72543)</f>
        <v>0.14866370363421011</v>
      </c>
      <c r="S2012">
        <v>0.45523648648648651</v>
      </c>
      <c r="T2012">
        <f>1-R2012+Q2012</f>
        <v>1.3065727828522764</v>
      </c>
      <c r="U2012">
        <f>(R2013-R2012)*(Q2013+Q2012)/2</f>
        <v>0</v>
      </c>
    </row>
    <row r="2013" spans="1:21">
      <c r="A2013" t="s">
        <v>16</v>
      </c>
      <c r="B2013" t="s">
        <v>4037</v>
      </c>
      <c r="C2013" t="s">
        <v>4038</v>
      </c>
      <c r="D2013" s="2" t="s">
        <v>13</v>
      </c>
      <c r="E2013">
        <v>3</v>
      </c>
      <c r="F2013">
        <v>279</v>
      </c>
      <c r="G2013" t="s">
        <v>11</v>
      </c>
      <c r="H2013">
        <v>1</v>
      </c>
      <c r="I2013">
        <v>425</v>
      </c>
      <c r="J2013" t="s">
        <v>12</v>
      </c>
      <c r="K2013">
        <v>72.599999999999994</v>
      </c>
      <c r="L2013" s="1">
        <v>1.1E-17</v>
      </c>
      <c r="M2013">
        <f>COUNTIF(Лист1!A:A,B2013)</f>
        <v>0</v>
      </c>
      <c r="N2013">
        <f>ABS(M2013-1)</f>
        <v>1</v>
      </c>
      <c r="O2013">
        <f>SUMIFS(M:M,K:K,"&gt;="&amp;K2013)</f>
        <v>539</v>
      </c>
      <c r="P2013">
        <f>SUMIFS(M:M,K:K,"&lt;"&amp;K2013)+72543</f>
        <v>72596</v>
      </c>
      <c r="Q2013">
        <f>O2013/SUM(M:M)</f>
        <v>0.45523648648648651</v>
      </c>
      <c r="R2013">
        <f>1-P2013/(SUM(N:N)+72543)</f>
        <v>0.14866370363421011</v>
      </c>
      <c r="S2013">
        <v>0.45523648648648651</v>
      </c>
      <c r="T2013">
        <f>1-R2013+Q2013</f>
        <v>1.3065727828522764</v>
      </c>
      <c r="U2013">
        <f>(R2014-R2013)*(Q2014+Q2013)/2</f>
        <v>0</v>
      </c>
    </row>
    <row r="2014" spans="1:21">
      <c r="A2014" t="s">
        <v>16</v>
      </c>
      <c r="B2014" t="s">
        <v>4039</v>
      </c>
      <c r="C2014" t="s">
        <v>4040</v>
      </c>
      <c r="D2014" s="2" t="s">
        <v>13</v>
      </c>
      <c r="E2014">
        <v>5</v>
      </c>
      <c r="F2014">
        <v>275</v>
      </c>
      <c r="G2014" t="s">
        <v>11</v>
      </c>
      <c r="H2014">
        <v>1</v>
      </c>
      <c r="I2014">
        <v>425</v>
      </c>
      <c r="J2014" t="s">
        <v>12</v>
      </c>
      <c r="K2014">
        <v>72.599999999999994</v>
      </c>
      <c r="L2014" s="1">
        <v>1.1E-17</v>
      </c>
      <c r="M2014">
        <f>COUNTIF(Лист1!A:A,B2014)</f>
        <v>0</v>
      </c>
      <c r="N2014">
        <f>ABS(M2014-1)</f>
        <v>1</v>
      </c>
      <c r="O2014">
        <f>SUMIFS(M:M,K:K,"&gt;="&amp;K2014)</f>
        <v>539</v>
      </c>
      <c r="P2014">
        <f>SUMIFS(M:M,K:K,"&lt;"&amp;K2014)+72543</f>
        <v>72596</v>
      </c>
      <c r="Q2014">
        <f>O2014/SUM(M:M)</f>
        <v>0.45523648648648651</v>
      </c>
      <c r="R2014">
        <f>1-P2014/(SUM(N:N)+72543)</f>
        <v>0.14866370363421011</v>
      </c>
      <c r="S2014">
        <v>0.45523648648648651</v>
      </c>
      <c r="T2014">
        <f>1-R2014+Q2014</f>
        <v>1.3065727828522764</v>
      </c>
      <c r="U2014">
        <f>(R2015-R2014)*(Q2015+Q2014)/2</f>
        <v>0</v>
      </c>
    </row>
    <row r="2015" spans="1:21">
      <c r="A2015" t="s">
        <v>16</v>
      </c>
      <c r="B2015" t="s">
        <v>4041</v>
      </c>
      <c r="C2015" t="s">
        <v>4042</v>
      </c>
      <c r="D2015" s="2" t="s">
        <v>13</v>
      </c>
      <c r="E2015">
        <v>2</v>
      </c>
      <c r="F2015">
        <v>278</v>
      </c>
      <c r="G2015" t="s">
        <v>11</v>
      </c>
      <c r="H2015">
        <v>1</v>
      </c>
      <c r="I2015">
        <v>425</v>
      </c>
      <c r="J2015" t="s">
        <v>12</v>
      </c>
      <c r="K2015">
        <v>72.5</v>
      </c>
      <c r="L2015" s="1">
        <v>1.1999999999999999E-17</v>
      </c>
      <c r="M2015">
        <f>COUNTIF(Лист1!A:A,B2015)</f>
        <v>0</v>
      </c>
      <c r="N2015">
        <f>ABS(M2015-1)</f>
        <v>1</v>
      </c>
      <c r="O2015">
        <f>SUMIFS(M:M,K:K,"&gt;="&amp;K2015)</f>
        <v>539</v>
      </c>
      <c r="P2015">
        <f>SUMIFS(M:M,K:K,"&lt;"&amp;K2015)+72543</f>
        <v>72596</v>
      </c>
      <c r="Q2015">
        <f>O2015/SUM(M:M)</f>
        <v>0.45523648648648651</v>
      </c>
      <c r="R2015">
        <f>1-P2015/(SUM(N:N)+72543)</f>
        <v>0.14866370363421011</v>
      </c>
      <c r="S2015">
        <v>0.45523648648648651</v>
      </c>
      <c r="T2015">
        <f>1-R2015+Q2015</f>
        <v>1.3065727828522764</v>
      </c>
      <c r="U2015">
        <f>(R2016-R2015)*(Q2016+Q2015)/2</f>
        <v>0</v>
      </c>
    </row>
    <row r="2016" spans="1:21">
      <c r="A2016" t="s">
        <v>16</v>
      </c>
      <c r="B2016" t="s">
        <v>4043</v>
      </c>
      <c r="C2016" t="s">
        <v>4044</v>
      </c>
      <c r="D2016" s="2" t="s">
        <v>13</v>
      </c>
      <c r="E2016">
        <v>4</v>
      </c>
      <c r="F2016">
        <v>278</v>
      </c>
      <c r="G2016" t="s">
        <v>11</v>
      </c>
      <c r="H2016">
        <v>1</v>
      </c>
      <c r="I2016">
        <v>425</v>
      </c>
      <c r="J2016" t="s">
        <v>12</v>
      </c>
      <c r="K2016">
        <v>72.5</v>
      </c>
      <c r="L2016" s="1">
        <v>1.1999999999999999E-17</v>
      </c>
      <c r="M2016">
        <f>COUNTIF(Лист1!A:A,B2016)</f>
        <v>0</v>
      </c>
      <c r="N2016">
        <f>ABS(M2016-1)</f>
        <v>1</v>
      </c>
      <c r="O2016">
        <f>SUMIFS(M:M,K:K,"&gt;="&amp;K2016)</f>
        <v>539</v>
      </c>
      <c r="P2016">
        <f>SUMIFS(M:M,K:K,"&lt;"&amp;K2016)+72543</f>
        <v>72596</v>
      </c>
      <c r="Q2016">
        <f>O2016/SUM(M:M)</f>
        <v>0.45523648648648651</v>
      </c>
      <c r="R2016">
        <f>1-P2016/(SUM(N:N)+72543)</f>
        <v>0.14866370363421011</v>
      </c>
      <c r="S2016">
        <v>0.45523648648648651</v>
      </c>
      <c r="T2016">
        <f>1-R2016+Q2016</f>
        <v>1.3065727828522764</v>
      </c>
      <c r="U2016">
        <f>(R2017-R2016)*(Q2017+Q2016)/2</f>
        <v>0</v>
      </c>
    </row>
    <row r="2017" spans="1:21">
      <c r="A2017" t="s">
        <v>16</v>
      </c>
      <c r="B2017" t="s">
        <v>4045</v>
      </c>
      <c r="C2017" t="s">
        <v>4046</v>
      </c>
      <c r="D2017" s="2" t="s">
        <v>13</v>
      </c>
      <c r="E2017">
        <v>18</v>
      </c>
      <c r="F2017">
        <v>284</v>
      </c>
      <c r="G2017" t="s">
        <v>11</v>
      </c>
      <c r="H2017">
        <v>1</v>
      </c>
      <c r="I2017">
        <v>425</v>
      </c>
      <c r="J2017" t="s">
        <v>12</v>
      </c>
      <c r="K2017">
        <v>72.5</v>
      </c>
      <c r="L2017" s="1">
        <v>1.1999999999999999E-17</v>
      </c>
      <c r="M2017">
        <f>COUNTIF(Лист1!A:A,B2017)</f>
        <v>0</v>
      </c>
      <c r="N2017">
        <f>ABS(M2017-1)</f>
        <v>1</v>
      </c>
      <c r="O2017">
        <f>SUMIFS(M:M,K:K,"&gt;="&amp;K2017)</f>
        <v>539</v>
      </c>
      <c r="P2017">
        <f>SUMIFS(M:M,K:K,"&lt;"&amp;K2017)+72543</f>
        <v>72596</v>
      </c>
      <c r="Q2017">
        <f>O2017/SUM(M:M)</f>
        <v>0.45523648648648651</v>
      </c>
      <c r="R2017">
        <f>1-P2017/(SUM(N:N)+72543)</f>
        <v>0.14866370363421011</v>
      </c>
      <c r="S2017">
        <v>0.45523648648648651</v>
      </c>
      <c r="T2017">
        <f>1-R2017+Q2017</f>
        <v>1.3065727828522764</v>
      </c>
      <c r="U2017">
        <f>(R2018-R2017)*(Q2018+Q2017)/2</f>
        <v>0</v>
      </c>
    </row>
    <row r="2018" spans="1:21">
      <c r="A2018" t="s">
        <v>16</v>
      </c>
      <c r="B2018" t="s">
        <v>4047</v>
      </c>
      <c r="C2018" t="s">
        <v>4048</v>
      </c>
      <c r="D2018" s="2" t="s">
        <v>13</v>
      </c>
      <c r="E2018">
        <v>20</v>
      </c>
      <c r="F2018">
        <v>285</v>
      </c>
      <c r="G2018" t="s">
        <v>11</v>
      </c>
      <c r="H2018">
        <v>1</v>
      </c>
      <c r="I2018">
        <v>425</v>
      </c>
      <c r="J2018" t="s">
        <v>12</v>
      </c>
      <c r="K2018">
        <v>72.5</v>
      </c>
      <c r="L2018" s="1">
        <v>1.1999999999999999E-17</v>
      </c>
      <c r="M2018">
        <f>COUNTIF(Лист1!A:A,B2018)</f>
        <v>0</v>
      </c>
      <c r="N2018">
        <f>ABS(M2018-1)</f>
        <v>1</v>
      </c>
      <c r="O2018">
        <f>SUMIFS(M:M,K:K,"&gt;="&amp;K2018)</f>
        <v>539</v>
      </c>
      <c r="P2018">
        <f>SUMIFS(M:M,K:K,"&lt;"&amp;K2018)+72543</f>
        <v>72596</v>
      </c>
      <c r="Q2018">
        <f>O2018/SUM(M:M)</f>
        <v>0.45523648648648651</v>
      </c>
      <c r="R2018">
        <f>1-P2018/(SUM(N:N)+72543)</f>
        <v>0.14866370363421011</v>
      </c>
      <c r="S2018">
        <v>0.45523648648648651</v>
      </c>
      <c r="T2018">
        <f>1-R2018+Q2018</f>
        <v>1.3065727828522764</v>
      </c>
      <c r="U2018">
        <f>(R2019-R2018)*(Q2019+Q2018)/2</f>
        <v>0</v>
      </c>
    </row>
    <row r="2019" spans="1:21">
      <c r="A2019" t="s">
        <v>16</v>
      </c>
      <c r="B2019" t="s">
        <v>4049</v>
      </c>
      <c r="C2019" t="s">
        <v>4050</v>
      </c>
      <c r="D2019" s="2" t="s">
        <v>13</v>
      </c>
      <c r="E2019">
        <v>6</v>
      </c>
      <c r="F2019">
        <v>277</v>
      </c>
      <c r="G2019" t="s">
        <v>11</v>
      </c>
      <c r="H2019">
        <v>1</v>
      </c>
      <c r="I2019">
        <v>425</v>
      </c>
      <c r="J2019" t="s">
        <v>12</v>
      </c>
      <c r="K2019">
        <v>72.5</v>
      </c>
      <c r="L2019" s="1">
        <v>1.1999999999999999E-17</v>
      </c>
      <c r="M2019">
        <f>COUNTIF(Лист1!A:A,B2019)</f>
        <v>0</v>
      </c>
      <c r="N2019">
        <f>ABS(M2019-1)</f>
        <v>1</v>
      </c>
      <c r="O2019">
        <f>SUMIFS(M:M,K:K,"&gt;="&amp;K2019)</f>
        <v>539</v>
      </c>
      <c r="P2019">
        <f>SUMIFS(M:M,K:K,"&lt;"&amp;K2019)+72543</f>
        <v>72596</v>
      </c>
      <c r="Q2019">
        <f>O2019/SUM(M:M)</f>
        <v>0.45523648648648651</v>
      </c>
      <c r="R2019">
        <f>1-P2019/(SUM(N:N)+72543)</f>
        <v>0.14866370363421011</v>
      </c>
      <c r="S2019">
        <v>0.45523648648648651</v>
      </c>
      <c r="T2019">
        <f>1-R2019+Q2019</f>
        <v>1.3065727828522764</v>
      </c>
      <c r="U2019">
        <f>(R2020-R2019)*(Q2020+Q2019)/2</f>
        <v>0</v>
      </c>
    </row>
    <row r="2020" spans="1:21">
      <c r="A2020" t="s">
        <v>16</v>
      </c>
      <c r="B2020" t="s">
        <v>4051</v>
      </c>
      <c r="C2020" t="s">
        <v>4052</v>
      </c>
      <c r="D2020" s="2" t="s">
        <v>13</v>
      </c>
      <c r="E2020">
        <v>10</v>
      </c>
      <c r="F2020">
        <v>275</v>
      </c>
      <c r="G2020" t="s">
        <v>11</v>
      </c>
      <c r="H2020">
        <v>1</v>
      </c>
      <c r="I2020">
        <v>425</v>
      </c>
      <c r="J2020" t="s">
        <v>12</v>
      </c>
      <c r="K2020">
        <v>72.400000000000006</v>
      </c>
      <c r="L2020" s="1">
        <v>1.1999999999999999E-17</v>
      </c>
      <c r="M2020">
        <f>COUNTIF(Лист1!A:A,B2020)</f>
        <v>0</v>
      </c>
      <c r="N2020">
        <f>ABS(M2020-1)</f>
        <v>1</v>
      </c>
      <c r="O2020">
        <f>SUMIFS(M:M,K:K,"&gt;="&amp;K2020)</f>
        <v>539</v>
      </c>
      <c r="P2020">
        <f>SUMIFS(M:M,K:K,"&lt;"&amp;K2020)+72543</f>
        <v>72596</v>
      </c>
      <c r="Q2020">
        <f>O2020/SUM(M:M)</f>
        <v>0.45523648648648651</v>
      </c>
      <c r="R2020">
        <f>1-P2020/(SUM(N:N)+72543)</f>
        <v>0.14866370363421011</v>
      </c>
      <c r="S2020">
        <v>0.45523648648648651</v>
      </c>
      <c r="T2020">
        <f>1-R2020+Q2020</f>
        <v>1.3065727828522764</v>
      </c>
      <c r="U2020">
        <f>(R2021-R2020)*(Q2021+Q2020)/2</f>
        <v>0</v>
      </c>
    </row>
    <row r="2021" spans="1:21">
      <c r="A2021" t="s">
        <v>16</v>
      </c>
      <c r="B2021" t="s">
        <v>4053</v>
      </c>
      <c r="C2021" t="s">
        <v>4054</v>
      </c>
      <c r="D2021" s="2" t="s">
        <v>13</v>
      </c>
      <c r="E2021">
        <v>12</v>
      </c>
      <c r="F2021">
        <v>279</v>
      </c>
      <c r="G2021" t="s">
        <v>11</v>
      </c>
      <c r="H2021">
        <v>1</v>
      </c>
      <c r="I2021">
        <v>425</v>
      </c>
      <c r="J2021" t="s">
        <v>12</v>
      </c>
      <c r="K2021">
        <v>72.400000000000006</v>
      </c>
      <c r="L2021" s="1">
        <v>1.3E-17</v>
      </c>
      <c r="M2021">
        <f>COUNTIF(Лист1!A:A,B2021)</f>
        <v>0</v>
      </c>
      <c r="N2021">
        <f>ABS(M2021-1)</f>
        <v>1</v>
      </c>
      <c r="O2021">
        <f>SUMIFS(M:M,K:K,"&gt;="&amp;K2021)</f>
        <v>539</v>
      </c>
      <c r="P2021">
        <f>SUMIFS(M:M,K:K,"&lt;"&amp;K2021)+72543</f>
        <v>72596</v>
      </c>
      <c r="Q2021">
        <f>O2021/SUM(M:M)</f>
        <v>0.45523648648648651</v>
      </c>
      <c r="R2021">
        <f>1-P2021/(SUM(N:N)+72543)</f>
        <v>0.14866370363421011</v>
      </c>
      <c r="S2021">
        <v>0.45523648648648651</v>
      </c>
      <c r="T2021">
        <f>1-R2021+Q2021</f>
        <v>1.3065727828522764</v>
      </c>
      <c r="U2021">
        <f>(R2022-R2021)*(Q2022+Q2021)/2</f>
        <v>0</v>
      </c>
    </row>
    <row r="2022" spans="1:21">
      <c r="A2022" t="s">
        <v>16</v>
      </c>
      <c r="B2022" t="s">
        <v>4055</v>
      </c>
      <c r="C2022" t="s">
        <v>4056</v>
      </c>
      <c r="D2022" s="2" t="s">
        <v>13</v>
      </c>
      <c r="E2022">
        <v>1</v>
      </c>
      <c r="F2022">
        <v>282</v>
      </c>
      <c r="G2022" t="s">
        <v>15</v>
      </c>
      <c r="H2022">
        <v>1</v>
      </c>
      <c r="I2022">
        <v>425</v>
      </c>
      <c r="J2022" t="s">
        <v>12</v>
      </c>
      <c r="K2022">
        <v>72.400000000000006</v>
      </c>
      <c r="L2022" s="1">
        <v>1.3E-17</v>
      </c>
      <c r="M2022">
        <f>COUNTIF(Лист1!A:A,B2022)</f>
        <v>0</v>
      </c>
      <c r="N2022">
        <f>ABS(M2022-1)</f>
        <v>1</v>
      </c>
      <c r="O2022">
        <f>SUMIFS(M:M,K:K,"&gt;="&amp;K2022)</f>
        <v>539</v>
      </c>
      <c r="P2022">
        <f>SUMIFS(M:M,K:K,"&lt;"&amp;K2022)+72543</f>
        <v>72596</v>
      </c>
      <c r="Q2022">
        <f>O2022/SUM(M:M)</f>
        <v>0.45523648648648651</v>
      </c>
      <c r="R2022">
        <f>1-P2022/(SUM(N:N)+72543)</f>
        <v>0.14866370363421011</v>
      </c>
      <c r="S2022">
        <v>0.45523648648648651</v>
      </c>
      <c r="T2022">
        <f>1-R2022+Q2022</f>
        <v>1.3065727828522764</v>
      </c>
      <c r="U2022">
        <f>(R2023-R2022)*(Q2023+Q2022)/2</f>
        <v>0</v>
      </c>
    </row>
    <row r="2023" spans="1:21">
      <c r="A2023" t="s">
        <v>16</v>
      </c>
      <c r="B2023" t="s">
        <v>4057</v>
      </c>
      <c r="C2023" t="s">
        <v>4058</v>
      </c>
      <c r="D2023" s="2" t="s">
        <v>13</v>
      </c>
      <c r="E2023">
        <v>4</v>
      </c>
      <c r="F2023">
        <v>273</v>
      </c>
      <c r="G2023" t="s">
        <v>11</v>
      </c>
      <c r="H2023">
        <v>1</v>
      </c>
      <c r="I2023">
        <v>425</v>
      </c>
      <c r="J2023" t="s">
        <v>12</v>
      </c>
      <c r="K2023">
        <v>72.400000000000006</v>
      </c>
      <c r="L2023" s="1">
        <v>1.3E-17</v>
      </c>
      <c r="M2023">
        <f>COUNTIF(Лист1!A:A,B2023)</f>
        <v>0</v>
      </c>
      <c r="N2023">
        <f>ABS(M2023-1)</f>
        <v>1</v>
      </c>
      <c r="O2023">
        <f>SUMIFS(M:M,K:K,"&gt;="&amp;K2023)</f>
        <v>539</v>
      </c>
      <c r="P2023">
        <f>SUMIFS(M:M,K:K,"&lt;"&amp;K2023)+72543</f>
        <v>72596</v>
      </c>
      <c r="Q2023">
        <f>O2023/SUM(M:M)</f>
        <v>0.45523648648648651</v>
      </c>
      <c r="R2023">
        <f>1-P2023/(SUM(N:N)+72543)</f>
        <v>0.14866370363421011</v>
      </c>
      <c r="S2023">
        <v>0.45523648648648651</v>
      </c>
      <c r="T2023">
        <f>1-R2023+Q2023</f>
        <v>1.3065727828522764</v>
      </c>
      <c r="U2023">
        <f>(R2024-R2023)*(Q2024+Q2023)/2</f>
        <v>0</v>
      </c>
    </row>
    <row r="2024" spans="1:21">
      <c r="A2024" t="s">
        <v>16</v>
      </c>
      <c r="B2024" t="s">
        <v>4059</v>
      </c>
      <c r="C2024" t="s">
        <v>4060</v>
      </c>
      <c r="D2024" s="2" t="s">
        <v>13</v>
      </c>
      <c r="E2024">
        <v>11</v>
      </c>
      <c r="F2024">
        <v>364</v>
      </c>
      <c r="G2024" t="s">
        <v>11</v>
      </c>
      <c r="H2024">
        <v>1</v>
      </c>
      <c r="I2024">
        <v>425</v>
      </c>
      <c r="J2024" t="s">
        <v>12</v>
      </c>
      <c r="K2024">
        <v>72.400000000000006</v>
      </c>
      <c r="L2024" s="1">
        <v>1.3E-17</v>
      </c>
      <c r="M2024">
        <f>COUNTIF(Лист1!A:A,B2024)</f>
        <v>0</v>
      </c>
      <c r="N2024">
        <f>ABS(M2024-1)</f>
        <v>1</v>
      </c>
      <c r="O2024">
        <f>SUMIFS(M:M,K:K,"&gt;="&amp;K2024)</f>
        <v>539</v>
      </c>
      <c r="P2024">
        <f>SUMIFS(M:M,K:K,"&lt;"&amp;K2024)+72543</f>
        <v>72596</v>
      </c>
      <c r="Q2024">
        <f>O2024/SUM(M:M)</f>
        <v>0.45523648648648651</v>
      </c>
      <c r="R2024">
        <f>1-P2024/(SUM(N:N)+72543)</f>
        <v>0.14866370363421011</v>
      </c>
      <c r="S2024">
        <v>0.45523648648648651</v>
      </c>
      <c r="T2024">
        <f>1-R2024+Q2024</f>
        <v>1.3065727828522764</v>
      </c>
      <c r="U2024">
        <f>(R2025-R2024)*(Q2025+Q2024)/2</f>
        <v>0</v>
      </c>
    </row>
    <row r="2025" spans="1:21">
      <c r="A2025" t="s">
        <v>16</v>
      </c>
      <c r="B2025" t="s">
        <v>4061</v>
      </c>
      <c r="C2025" t="s">
        <v>4062</v>
      </c>
      <c r="D2025" s="2" t="s">
        <v>13</v>
      </c>
      <c r="E2025">
        <v>19</v>
      </c>
      <c r="F2025">
        <v>285</v>
      </c>
      <c r="G2025" t="s">
        <v>11</v>
      </c>
      <c r="H2025">
        <v>1</v>
      </c>
      <c r="I2025">
        <v>425</v>
      </c>
      <c r="J2025" t="s">
        <v>12</v>
      </c>
      <c r="K2025">
        <v>72.3</v>
      </c>
      <c r="L2025" s="1">
        <v>1.3999999999999999E-17</v>
      </c>
      <c r="M2025">
        <f>COUNTIF(Лист1!A:A,B2025)</f>
        <v>0</v>
      </c>
      <c r="N2025">
        <f>ABS(M2025-1)</f>
        <v>1</v>
      </c>
      <c r="O2025">
        <f>SUMIFS(M:M,K:K,"&gt;="&amp;K2025)</f>
        <v>539</v>
      </c>
      <c r="P2025">
        <f>SUMIFS(M:M,K:K,"&lt;"&amp;K2025)+72543</f>
        <v>72596</v>
      </c>
      <c r="Q2025">
        <f>O2025/SUM(M:M)</f>
        <v>0.45523648648648651</v>
      </c>
      <c r="R2025">
        <f>1-P2025/(SUM(N:N)+72543)</f>
        <v>0.14866370363421011</v>
      </c>
      <c r="S2025">
        <v>0.45523648648648651</v>
      </c>
      <c r="T2025">
        <f>1-R2025+Q2025</f>
        <v>1.3065727828522764</v>
      </c>
      <c r="U2025">
        <f>(R2026-R2025)*(Q2026+Q2025)/2</f>
        <v>0</v>
      </c>
    </row>
    <row r="2026" spans="1:21">
      <c r="A2026" t="s">
        <v>16</v>
      </c>
      <c r="B2026" t="s">
        <v>4063</v>
      </c>
      <c r="C2026" t="s">
        <v>4064</v>
      </c>
      <c r="D2026" s="2" t="s">
        <v>13</v>
      </c>
      <c r="E2026">
        <v>19</v>
      </c>
      <c r="F2026">
        <v>285</v>
      </c>
      <c r="G2026" t="s">
        <v>11</v>
      </c>
      <c r="H2026">
        <v>1</v>
      </c>
      <c r="I2026">
        <v>425</v>
      </c>
      <c r="J2026" t="s">
        <v>12</v>
      </c>
      <c r="K2026">
        <v>72.3</v>
      </c>
      <c r="L2026" s="1">
        <v>1.3999999999999999E-17</v>
      </c>
      <c r="M2026">
        <f>COUNTIF(Лист1!A:A,B2026)</f>
        <v>0</v>
      </c>
      <c r="N2026">
        <f>ABS(M2026-1)</f>
        <v>1</v>
      </c>
      <c r="O2026">
        <f>SUMIFS(M:M,K:K,"&gt;="&amp;K2026)</f>
        <v>539</v>
      </c>
      <c r="P2026">
        <f>SUMIFS(M:M,K:K,"&lt;"&amp;K2026)+72543</f>
        <v>72596</v>
      </c>
      <c r="Q2026">
        <f>O2026/SUM(M:M)</f>
        <v>0.45523648648648651</v>
      </c>
      <c r="R2026">
        <f>1-P2026/(SUM(N:N)+72543)</f>
        <v>0.14866370363421011</v>
      </c>
      <c r="S2026">
        <v>0.45523648648648651</v>
      </c>
      <c r="T2026">
        <f>1-R2026+Q2026</f>
        <v>1.3065727828522764</v>
      </c>
      <c r="U2026">
        <f>(R2027-R2026)*(Q2027+Q2026)/2</f>
        <v>0</v>
      </c>
    </row>
    <row r="2027" spans="1:21">
      <c r="A2027" t="s">
        <v>16</v>
      </c>
      <c r="B2027" t="s">
        <v>4065</v>
      </c>
      <c r="C2027" t="s">
        <v>4066</v>
      </c>
      <c r="D2027" s="2" t="s">
        <v>13</v>
      </c>
      <c r="E2027">
        <v>2</v>
      </c>
      <c r="F2027">
        <v>278</v>
      </c>
      <c r="G2027" t="s">
        <v>11</v>
      </c>
      <c r="H2027">
        <v>1</v>
      </c>
      <c r="I2027">
        <v>425</v>
      </c>
      <c r="J2027" t="s">
        <v>12</v>
      </c>
      <c r="K2027">
        <v>72.3</v>
      </c>
      <c r="L2027" s="1">
        <v>1.3999999999999999E-17</v>
      </c>
      <c r="M2027">
        <f>COUNTIF(Лист1!A:A,B2027)</f>
        <v>0</v>
      </c>
      <c r="N2027">
        <f>ABS(M2027-1)</f>
        <v>1</v>
      </c>
      <c r="O2027">
        <f>SUMIFS(M:M,K:K,"&gt;="&amp;K2027)</f>
        <v>539</v>
      </c>
      <c r="P2027">
        <f>SUMIFS(M:M,K:K,"&lt;"&amp;K2027)+72543</f>
        <v>72596</v>
      </c>
      <c r="Q2027">
        <f>O2027/SUM(M:M)</f>
        <v>0.45523648648648651</v>
      </c>
      <c r="R2027">
        <f>1-P2027/(SUM(N:N)+72543)</f>
        <v>0.14866370363421011</v>
      </c>
      <c r="S2027">
        <v>0.45523648648648651</v>
      </c>
      <c r="T2027">
        <f>1-R2027+Q2027</f>
        <v>1.3065727828522764</v>
      </c>
      <c r="U2027">
        <f>(R2028-R2027)*(Q2028+Q2027)/2</f>
        <v>0</v>
      </c>
    </row>
    <row r="2028" spans="1:21">
      <c r="A2028" t="s">
        <v>16</v>
      </c>
      <c r="B2028" t="s">
        <v>4067</v>
      </c>
      <c r="C2028" t="s">
        <v>4068</v>
      </c>
      <c r="D2028" s="2" t="s">
        <v>13</v>
      </c>
      <c r="E2028">
        <v>4</v>
      </c>
      <c r="F2028">
        <v>274</v>
      </c>
      <c r="G2028" t="s">
        <v>11</v>
      </c>
      <c r="H2028">
        <v>1</v>
      </c>
      <c r="I2028">
        <v>425</v>
      </c>
      <c r="J2028" t="s">
        <v>12</v>
      </c>
      <c r="K2028">
        <v>72.2</v>
      </c>
      <c r="L2028" s="1">
        <v>1.3999999999999999E-17</v>
      </c>
      <c r="M2028">
        <f>COUNTIF(Лист1!A:A,B2028)</f>
        <v>0</v>
      </c>
      <c r="N2028">
        <f>ABS(M2028-1)</f>
        <v>1</v>
      </c>
      <c r="O2028">
        <f>SUMIFS(M:M,K:K,"&gt;="&amp;K2028)</f>
        <v>539</v>
      </c>
      <c r="P2028">
        <f>SUMIFS(M:M,K:K,"&lt;"&amp;K2028)+72543</f>
        <v>72596</v>
      </c>
      <c r="Q2028">
        <f>O2028/SUM(M:M)</f>
        <v>0.45523648648648651</v>
      </c>
      <c r="R2028">
        <f>1-P2028/(SUM(N:N)+72543)</f>
        <v>0.14866370363421011</v>
      </c>
      <c r="S2028">
        <v>0.45523648648648651</v>
      </c>
      <c r="T2028">
        <f>1-R2028+Q2028</f>
        <v>1.3065727828522764</v>
      </c>
      <c r="U2028">
        <f>(R2029-R2028)*(Q2029+Q2028)/2</f>
        <v>0</v>
      </c>
    </row>
    <row r="2029" spans="1:21">
      <c r="A2029" t="s">
        <v>16</v>
      </c>
      <c r="B2029" t="s">
        <v>4069</v>
      </c>
      <c r="C2029" t="s">
        <v>4070</v>
      </c>
      <c r="D2029" s="2" t="s">
        <v>13</v>
      </c>
      <c r="E2029">
        <v>12</v>
      </c>
      <c r="F2029">
        <v>277</v>
      </c>
      <c r="G2029" t="s">
        <v>11</v>
      </c>
      <c r="H2029">
        <v>1</v>
      </c>
      <c r="I2029">
        <v>425</v>
      </c>
      <c r="J2029" t="s">
        <v>12</v>
      </c>
      <c r="K2029">
        <v>72.2</v>
      </c>
      <c r="L2029" s="1">
        <v>1.5E-17</v>
      </c>
      <c r="M2029">
        <f>COUNTIF(Лист1!A:A,B2029)</f>
        <v>0</v>
      </c>
      <c r="N2029">
        <f>ABS(M2029-1)</f>
        <v>1</v>
      </c>
      <c r="O2029">
        <f>SUMIFS(M:M,K:K,"&gt;="&amp;K2029)</f>
        <v>539</v>
      </c>
      <c r="P2029">
        <f>SUMIFS(M:M,K:K,"&lt;"&amp;K2029)+72543</f>
        <v>72596</v>
      </c>
      <c r="Q2029">
        <f>O2029/SUM(M:M)</f>
        <v>0.45523648648648651</v>
      </c>
      <c r="R2029">
        <f>1-P2029/(SUM(N:N)+72543)</f>
        <v>0.14866370363421011</v>
      </c>
      <c r="S2029">
        <v>0.45523648648648651</v>
      </c>
      <c r="T2029">
        <f>1-R2029+Q2029</f>
        <v>1.3065727828522764</v>
      </c>
      <c r="U2029">
        <f>(R2030-R2029)*(Q2030+Q2029)/2</f>
        <v>0</v>
      </c>
    </row>
    <row r="2030" spans="1:21">
      <c r="A2030" t="s">
        <v>16</v>
      </c>
      <c r="B2030" t="s">
        <v>4071</v>
      </c>
      <c r="C2030" t="s">
        <v>4072</v>
      </c>
      <c r="D2030" s="2" t="s">
        <v>13</v>
      </c>
      <c r="E2030">
        <v>1</v>
      </c>
      <c r="F2030">
        <v>285</v>
      </c>
      <c r="G2030" t="s">
        <v>15</v>
      </c>
      <c r="H2030">
        <v>1</v>
      </c>
      <c r="I2030">
        <v>425</v>
      </c>
      <c r="J2030" t="s">
        <v>12</v>
      </c>
      <c r="K2030">
        <v>72.2</v>
      </c>
      <c r="L2030" s="1">
        <v>1.5E-17</v>
      </c>
      <c r="M2030">
        <f>COUNTIF(Лист1!A:A,B2030)</f>
        <v>0</v>
      </c>
      <c r="N2030">
        <f>ABS(M2030-1)</f>
        <v>1</v>
      </c>
      <c r="O2030">
        <f>SUMIFS(M:M,K:K,"&gt;="&amp;K2030)</f>
        <v>539</v>
      </c>
      <c r="P2030">
        <f>SUMIFS(M:M,K:K,"&lt;"&amp;K2030)+72543</f>
        <v>72596</v>
      </c>
      <c r="Q2030">
        <f>O2030/SUM(M:M)</f>
        <v>0.45523648648648651</v>
      </c>
      <c r="R2030">
        <f>1-P2030/(SUM(N:N)+72543)</f>
        <v>0.14866370363421011</v>
      </c>
      <c r="S2030">
        <v>0.45523648648648651</v>
      </c>
      <c r="T2030">
        <f>1-R2030+Q2030</f>
        <v>1.3065727828522764</v>
      </c>
      <c r="U2030">
        <f>(R2031-R2030)*(Q2031+Q2030)/2</f>
        <v>0</v>
      </c>
    </row>
    <row r="2031" spans="1:21">
      <c r="A2031" t="s">
        <v>16</v>
      </c>
      <c r="B2031" t="s">
        <v>4073</v>
      </c>
      <c r="C2031" t="s">
        <v>4074</v>
      </c>
      <c r="D2031" s="2" t="s">
        <v>13</v>
      </c>
      <c r="E2031">
        <v>1</v>
      </c>
      <c r="F2031">
        <v>285</v>
      </c>
      <c r="G2031" t="s">
        <v>15</v>
      </c>
      <c r="H2031">
        <v>1</v>
      </c>
      <c r="I2031">
        <v>425</v>
      </c>
      <c r="J2031" t="s">
        <v>12</v>
      </c>
      <c r="K2031">
        <v>72.2</v>
      </c>
      <c r="L2031" s="1">
        <v>1.5E-17</v>
      </c>
      <c r="M2031">
        <f>COUNTIF(Лист1!A:A,B2031)</f>
        <v>0</v>
      </c>
      <c r="N2031">
        <f>ABS(M2031-1)</f>
        <v>1</v>
      </c>
      <c r="O2031">
        <f>SUMIFS(M:M,K:K,"&gt;="&amp;K2031)</f>
        <v>539</v>
      </c>
      <c r="P2031">
        <f>SUMIFS(M:M,K:K,"&lt;"&amp;K2031)+72543</f>
        <v>72596</v>
      </c>
      <c r="Q2031">
        <f>O2031/SUM(M:M)</f>
        <v>0.45523648648648651</v>
      </c>
      <c r="R2031">
        <f>1-P2031/(SUM(N:N)+72543)</f>
        <v>0.14866370363421011</v>
      </c>
      <c r="S2031">
        <v>0.45523648648648651</v>
      </c>
      <c r="T2031">
        <f>1-R2031+Q2031</f>
        <v>1.3065727828522764</v>
      </c>
      <c r="U2031">
        <f>(R2032-R2031)*(Q2032+Q2031)/2</f>
        <v>0</v>
      </c>
    </row>
    <row r="2032" spans="1:21">
      <c r="A2032" t="s">
        <v>16</v>
      </c>
      <c r="B2032" t="s">
        <v>4075</v>
      </c>
      <c r="C2032" t="s">
        <v>4076</v>
      </c>
      <c r="D2032" s="2" t="s">
        <v>13</v>
      </c>
      <c r="E2032">
        <v>1</v>
      </c>
      <c r="F2032">
        <v>285</v>
      </c>
      <c r="G2032" t="s">
        <v>15</v>
      </c>
      <c r="H2032">
        <v>1</v>
      </c>
      <c r="I2032">
        <v>425</v>
      </c>
      <c r="J2032" t="s">
        <v>12</v>
      </c>
      <c r="K2032">
        <v>72.2</v>
      </c>
      <c r="L2032" s="1">
        <v>1.5E-17</v>
      </c>
      <c r="M2032">
        <f>COUNTIF(Лист1!A:A,B2032)</f>
        <v>0</v>
      </c>
      <c r="N2032">
        <f>ABS(M2032-1)</f>
        <v>1</v>
      </c>
      <c r="O2032">
        <f>SUMIFS(M:M,K:K,"&gt;="&amp;K2032)</f>
        <v>539</v>
      </c>
      <c r="P2032">
        <f>SUMIFS(M:M,K:K,"&lt;"&amp;K2032)+72543</f>
        <v>72596</v>
      </c>
      <c r="Q2032">
        <f>O2032/SUM(M:M)</f>
        <v>0.45523648648648651</v>
      </c>
      <c r="R2032">
        <f>1-P2032/(SUM(N:N)+72543)</f>
        <v>0.14866370363421011</v>
      </c>
      <c r="S2032">
        <v>0.45523648648648651</v>
      </c>
      <c r="T2032">
        <f>1-R2032+Q2032</f>
        <v>1.3065727828522764</v>
      </c>
      <c r="U2032">
        <f>(R2033-R2032)*(Q2033+Q2032)/2</f>
        <v>0</v>
      </c>
    </row>
    <row r="2033" spans="1:21">
      <c r="A2033" t="s">
        <v>16</v>
      </c>
      <c r="B2033" t="s">
        <v>4077</v>
      </c>
      <c r="C2033" t="s">
        <v>4078</v>
      </c>
      <c r="D2033" s="2" t="s">
        <v>13</v>
      </c>
      <c r="E2033">
        <v>1</v>
      </c>
      <c r="F2033">
        <v>285</v>
      </c>
      <c r="G2033" t="s">
        <v>15</v>
      </c>
      <c r="H2033">
        <v>1</v>
      </c>
      <c r="I2033">
        <v>425</v>
      </c>
      <c r="J2033" t="s">
        <v>12</v>
      </c>
      <c r="K2033">
        <v>72.2</v>
      </c>
      <c r="L2033" s="1">
        <v>1.5E-17</v>
      </c>
      <c r="M2033">
        <f>COUNTIF(Лист1!A:A,B2033)</f>
        <v>0</v>
      </c>
      <c r="N2033">
        <f>ABS(M2033-1)</f>
        <v>1</v>
      </c>
      <c r="O2033">
        <f>SUMIFS(M:M,K:K,"&gt;="&amp;K2033)</f>
        <v>539</v>
      </c>
      <c r="P2033">
        <f>SUMIFS(M:M,K:K,"&lt;"&amp;K2033)+72543</f>
        <v>72596</v>
      </c>
      <c r="Q2033">
        <f>O2033/SUM(M:M)</f>
        <v>0.45523648648648651</v>
      </c>
      <c r="R2033">
        <f>1-P2033/(SUM(N:N)+72543)</f>
        <v>0.14866370363421011</v>
      </c>
      <c r="S2033">
        <v>0.45523648648648651</v>
      </c>
      <c r="T2033">
        <f>1-R2033+Q2033</f>
        <v>1.3065727828522764</v>
      </c>
      <c r="U2033">
        <f>(R2034-R2033)*(Q2034+Q2033)/2</f>
        <v>0</v>
      </c>
    </row>
    <row r="2034" spans="1:21">
      <c r="A2034" t="s">
        <v>16</v>
      </c>
      <c r="B2034" t="s">
        <v>4079</v>
      </c>
      <c r="C2034" t="s">
        <v>4080</v>
      </c>
      <c r="D2034" s="2" t="s">
        <v>13</v>
      </c>
      <c r="E2034">
        <v>1</v>
      </c>
      <c r="F2034">
        <v>285</v>
      </c>
      <c r="G2034" t="s">
        <v>15</v>
      </c>
      <c r="H2034">
        <v>1</v>
      </c>
      <c r="I2034">
        <v>425</v>
      </c>
      <c r="J2034" t="s">
        <v>12</v>
      </c>
      <c r="K2034">
        <v>72.2</v>
      </c>
      <c r="L2034" s="1">
        <v>1.5E-17</v>
      </c>
      <c r="M2034">
        <f>COUNTIF(Лист1!A:A,B2034)</f>
        <v>0</v>
      </c>
      <c r="N2034">
        <f>ABS(M2034-1)</f>
        <v>1</v>
      </c>
      <c r="O2034">
        <f>SUMIFS(M:M,K:K,"&gt;="&amp;K2034)</f>
        <v>539</v>
      </c>
      <c r="P2034">
        <f>SUMIFS(M:M,K:K,"&lt;"&amp;K2034)+72543</f>
        <v>72596</v>
      </c>
      <c r="Q2034">
        <f>O2034/SUM(M:M)</f>
        <v>0.45523648648648651</v>
      </c>
      <c r="R2034">
        <f>1-P2034/(SUM(N:N)+72543)</f>
        <v>0.14866370363421011</v>
      </c>
      <c r="S2034">
        <v>0.45523648648648651</v>
      </c>
      <c r="T2034">
        <f>1-R2034+Q2034</f>
        <v>1.3065727828522764</v>
      </c>
      <c r="U2034">
        <f>(R2035-R2034)*(Q2035+Q2034)/2</f>
        <v>0</v>
      </c>
    </row>
    <row r="2035" spans="1:21">
      <c r="A2035" t="s">
        <v>16</v>
      </c>
      <c r="B2035" t="s">
        <v>4081</v>
      </c>
      <c r="C2035" t="s">
        <v>4082</v>
      </c>
      <c r="D2035" s="2" t="s">
        <v>13</v>
      </c>
      <c r="E2035">
        <v>1</v>
      </c>
      <c r="F2035">
        <v>285</v>
      </c>
      <c r="G2035" t="s">
        <v>15</v>
      </c>
      <c r="H2035">
        <v>1</v>
      </c>
      <c r="I2035">
        <v>425</v>
      </c>
      <c r="J2035" t="s">
        <v>12</v>
      </c>
      <c r="K2035">
        <v>72.2</v>
      </c>
      <c r="L2035" s="1">
        <v>1.5E-17</v>
      </c>
      <c r="M2035">
        <f>COUNTIF(Лист1!A:A,B2035)</f>
        <v>0</v>
      </c>
      <c r="N2035">
        <f>ABS(M2035-1)</f>
        <v>1</v>
      </c>
      <c r="O2035">
        <f>SUMIFS(M:M,K:K,"&gt;="&amp;K2035)</f>
        <v>539</v>
      </c>
      <c r="P2035">
        <f>SUMIFS(M:M,K:K,"&lt;"&amp;K2035)+72543</f>
        <v>72596</v>
      </c>
      <c r="Q2035">
        <f>O2035/SUM(M:M)</f>
        <v>0.45523648648648651</v>
      </c>
      <c r="R2035">
        <f>1-P2035/(SUM(N:N)+72543)</f>
        <v>0.14866370363421011</v>
      </c>
      <c r="S2035">
        <v>0.45523648648648651</v>
      </c>
      <c r="T2035">
        <f>1-R2035+Q2035</f>
        <v>1.3065727828522764</v>
      </c>
      <c r="U2035">
        <f>(R2036-R2035)*(Q2036+Q2035)/2</f>
        <v>0</v>
      </c>
    </row>
    <row r="2036" spans="1:21">
      <c r="A2036" t="s">
        <v>16</v>
      </c>
      <c r="B2036" t="s">
        <v>4083</v>
      </c>
      <c r="C2036" t="s">
        <v>4084</v>
      </c>
      <c r="D2036" s="2" t="s">
        <v>13</v>
      </c>
      <c r="E2036">
        <v>1</v>
      </c>
      <c r="F2036">
        <v>285</v>
      </c>
      <c r="G2036" t="s">
        <v>15</v>
      </c>
      <c r="H2036">
        <v>1</v>
      </c>
      <c r="I2036">
        <v>425</v>
      </c>
      <c r="J2036" t="s">
        <v>12</v>
      </c>
      <c r="K2036">
        <v>72.2</v>
      </c>
      <c r="L2036" s="1">
        <v>1.5E-17</v>
      </c>
      <c r="M2036">
        <f>COUNTIF(Лист1!A:A,B2036)</f>
        <v>0</v>
      </c>
      <c r="N2036">
        <f>ABS(M2036-1)</f>
        <v>1</v>
      </c>
      <c r="O2036">
        <f>SUMIFS(M:M,K:K,"&gt;="&amp;K2036)</f>
        <v>539</v>
      </c>
      <c r="P2036">
        <f>SUMIFS(M:M,K:K,"&lt;"&amp;K2036)+72543</f>
        <v>72596</v>
      </c>
      <c r="Q2036">
        <f>O2036/SUM(M:M)</f>
        <v>0.45523648648648651</v>
      </c>
      <c r="R2036">
        <f>1-P2036/(SUM(N:N)+72543)</f>
        <v>0.14866370363421011</v>
      </c>
      <c r="S2036">
        <v>0.45523648648648651</v>
      </c>
      <c r="T2036">
        <f>1-R2036+Q2036</f>
        <v>1.3065727828522764</v>
      </c>
      <c r="U2036">
        <f>(R2037-R2036)*(Q2037+Q2036)/2</f>
        <v>0</v>
      </c>
    </row>
    <row r="2037" spans="1:21">
      <c r="A2037" t="s">
        <v>16</v>
      </c>
      <c r="B2037" t="s">
        <v>4085</v>
      </c>
      <c r="C2037" t="s">
        <v>4086</v>
      </c>
      <c r="D2037" s="2" t="s">
        <v>13</v>
      </c>
      <c r="E2037">
        <v>1</v>
      </c>
      <c r="F2037">
        <v>285</v>
      </c>
      <c r="G2037" t="s">
        <v>15</v>
      </c>
      <c r="H2037">
        <v>1</v>
      </c>
      <c r="I2037">
        <v>425</v>
      </c>
      <c r="J2037" t="s">
        <v>12</v>
      </c>
      <c r="K2037">
        <v>72.2</v>
      </c>
      <c r="L2037" s="1">
        <v>1.5E-17</v>
      </c>
      <c r="M2037">
        <f>COUNTIF(Лист1!A:A,B2037)</f>
        <v>0</v>
      </c>
      <c r="N2037">
        <f>ABS(M2037-1)</f>
        <v>1</v>
      </c>
      <c r="O2037">
        <f>SUMIFS(M:M,K:K,"&gt;="&amp;K2037)</f>
        <v>539</v>
      </c>
      <c r="P2037">
        <f>SUMIFS(M:M,K:K,"&lt;"&amp;K2037)+72543</f>
        <v>72596</v>
      </c>
      <c r="Q2037">
        <f>O2037/SUM(M:M)</f>
        <v>0.45523648648648651</v>
      </c>
      <c r="R2037">
        <f>1-P2037/(SUM(N:N)+72543)</f>
        <v>0.14866370363421011</v>
      </c>
      <c r="S2037">
        <v>0.45523648648648651</v>
      </c>
      <c r="T2037">
        <f>1-R2037+Q2037</f>
        <v>1.3065727828522764</v>
      </c>
      <c r="U2037">
        <f>(R2038-R2037)*(Q2038+Q2037)/2</f>
        <v>0</v>
      </c>
    </row>
    <row r="2038" spans="1:21">
      <c r="A2038" t="s">
        <v>16</v>
      </c>
      <c r="B2038" t="s">
        <v>4087</v>
      </c>
      <c r="C2038" t="s">
        <v>4088</v>
      </c>
      <c r="D2038" s="2" t="s">
        <v>13</v>
      </c>
      <c r="E2038">
        <v>1</v>
      </c>
      <c r="F2038">
        <v>285</v>
      </c>
      <c r="G2038" t="s">
        <v>15</v>
      </c>
      <c r="H2038">
        <v>1</v>
      </c>
      <c r="I2038">
        <v>425</v>
      </c>
      <c r="J2038" t="s">
        <v>12</v>
      </c>
      <c r="K2038">
        <v>72.2</v>
      </c>
      <c r="L2038" s="1">
        <v>1.5E-17</v>
      </c>
      <c r="M2038">
        <f>COUNTIF(Лист1!A:A,B2038)</f>
        <v>0</v>
      </c>
      <c r="N2038">
        <f>ABS(M2038-1)</f>
        <v>1</v>
      </c>
      <c r="O2038">
        <f>SUMIFS(M:M,K:K,"&gt;="&amp;K2038)</f>
        <v>539</v>
      </c>
      <c r="P2038">
        <f>SUMIFS(M:M,K:K,"&lt;"&amp;K2038)+72543</f>
        <v>72596</v>
      </c>
      <c r="Q2038">
        <f>O2038/SUM(M:M)</f>
        <v>0.45523648648648651</v>
      </c>
      <c r="R2038">
        <f>1-P2038/(SUM(N:N)+72543)</f>
        <v>0.14866370363421011</v>
      </c>
      <c r="S2038">
        <v>0.45523648648648651</v>
      </c>
      <c r="T2038">
        <f>1-R2038+Q2038</f>
        <v>1.3065727828522764</v>
      </c>
      <c r="U2038">
        <f>(R2039-R2038)*(Q2039+Q2038)/2</f>
        <v>0</v>
      </c>
    </row>
    <row r="2039" spans="1:21">
      <c r="A2039" t="s">
        <v>16</v>
      </c>
      <c r="B2039" t="s">
        <v>4089</v>
      </c>
      <c r="C2039" t="s">
        <v>4090</v>
      </c>
      <c r="D2039" s="2" t="s">
        <v>13</v>
      </c>
      <c r="E2039">
        <v>1</v>
      </c>
      <c r="F2039">
        <v>277</v>
      </c>
      <c r="G2039" t="s">
        <v>15</v>
      </c>
      <c r="H2039">
        <v>1</v>
      </c>
      <c r="I2039">
        <v>425</v>
      </c>
      <c r="J2039" t="s">
        <v>12</v>
      </c>
      <c r="K2039">
        <v>72.099999999999994</v>
      </c>
      <c r="L2039" s="1">
        <v>1.5E-17</v>
      </c>
      <c r="M2039">
        <f>COUNTIF(Лист1!A:A,B2039)</f>
        <v>0</v>
      </c>
      <c r="N2039">
        <f>ABS(M2039-1)</f>
        <v>1</v>
      </c>
      <c r="O2039">
        <f>SUMIFS(M:M,K:K,"&gt;="&amp;K2039)</f>
        <v>539</v>
      </c>
      <c r="P2039">
        <f>SUMIFS(M:M,K:K,"&lt;"&amp;K2039)+72543</f>
        <v>72596</v>
      </c>
      <c r="Q2039">
        <f>O2039/SUM(M:M)</f>
        <v>0.45523648648648651</v>
      </c>
      <c r="R2039">
        <f>1-P2039/(SUM(N:N)+72543)</f>
        <v>0.14866370363421011</v>
      </c>
      <c r="S2039">
        <v>0.45523648648648651</v>
      </c>
      <c r="T2039">
        <f>1-R2039+Q2039</f>
        <v>1.3065727828522764</v>
      </c>
      <c r="U2039">
        <f>(R2040-R2039)*(Q2040+Q2039)/2</f>
        <v>0</v>
      </c>
    </row>
    <row r="2040" spans="1:21">
      <c r="A2040" t="s">
        <v>16</v>
      </c>
      <c r="B2040" t="s">
        <v>4091</v>
      </c>
      <c r="C2040" t="s">
        <v>4092</v>
      </c>
      <c r="D2040" s="2" t="s">
        <v>13</v>
      </c>
      <c r="E2040">
        <v>1</v>
      </c>
      <c r="F2040">
        <v>271</v>
      </c>
      <c r="G2040" t="s">
        <v>15</v>
      </c>
      <c r="H2040">
        <v>1</v>
      </c>
      <c r="I2040">
        <v>425</v>
      </c>
      <c r="J2040" t="s">
        <v>12</v>
      </c>
      <c r="K2040">
        <v>72.099999999999994</v>
      </c>
      <c r="L2040" s="1">
        <v>1.6000000000000001E-17</v>
      </c>
      <c r="M2040">
        <f>COUNTIF(Лист1!A:A,B2040)</f>
        <v>0</v>
      </c>
      <c r="N2040">
        <f>ABS(M2040-1)</f>
        <v>1</v>
      </c>
      <c r="O2040">
        <f>SUMIFS(M:M,K:K,"&gt;="&amp;K2040)</f>
        <v>539</v>
      </c>
      <c r="P2040">
        <f>SUMIFS(M:M,K:K,"&lt;"&amp;K2040)+72543</f>
        <v>72596</v>
      </c>
      <c r="Q2040">
        <f>O2040/SUM(M:M)</f>
        <v>0.45523648648648651</v>
      </c>
      <c r="R2040">
        <f>1-P2040/(SUM(N:N)+72543)</f>
        <v>0.14866370363421011</v>
      </c>
      <c r="S2040">
        <v>0.45523648648648651</v>
      </c>
      <c r="T2040">
        <f>1-R2040+Q2040</f>
        <v>1.3065727828522764</v>
      </c>
      <c r="U2040">
        <f>(R2041-R2040)*(Q2041+Q2040)/2</f>
        <v>0</v>
      </c>
    </row>
    <row r="2041" spans="1:21">
      <c r="A2041" t="s">
        <v>16</v>
      </c>
      <c r="B2041" t="s">
        <v>4093</v>
      </c>
      <c r="C2041" t="s">
        <v>4094</v>
      </c>
      <c r="D2041" s="2" t="s">
        <v>13</v>
      </c>
      <c r="E2041">
        <v>7</v>
      </c>
      <c r="F2041">
        <v>278</v>
      </c>
      <c r="G2041" t="s">
        <v>11</v>
      </c>
      <c r="H2041">
        <v>1</v>
      </c>
      <c r="I2041">
        <v>425</v>
      </c>
      <c r="J2041" t="s">
        <v>12</v>
      </c>
      <c r="K2041">
        <v>72</v>
      </c>
      <c r="L2041" s="1">
        <v>1.6000000000000001E-17</v>
      </c>
      <c r="M2041">
        <f>COUNTIF(Лист1!A:A,B2041)</f>
        <v>0</v>
      </c>
      <c r="N2041">
        <f>ABS(M2041-1)</f>
        <v>1</v>
      </c>
      <c r="O2041">
        <f>SUMIFS(M:M,K:K,"&gt;="&amp;K2041)</f>
        <v>539</v>
      </c>
      <c r="P2041">
        <f>SUMIFS(M:M,K:K,"&lt;"&amp;K2041)+72543</f>
        <v>72596</v>
      </c>
      <c r="Q2041">
        <f>O2041/SUM(M:M)</f>
        <v>0.45523648648648651</v>
      </c>
      <c r="R2041">
        <f>1-P2041/(SUM(N:N)+72543)</f>
        <v>0.14866370363421011</v>
      </c>
      <c r="S2041">
        <v>0.45523648648648651</v>
      </c>
      <c r="T2041">
        <f>1-R2041+Q2041</f>
        <v>1.3065727828522764</v>
      </c>
      <c r="U2041">
        <f>(R2042-R2041)*(Q2042+Q2041)/2</f>
        <v>0</v>
      </c>
    </row>
    <row r="2042" spans="1:21">
      <c r="A2042" t="s">
        <v>16</v>
      </c>
      <c r="B2042" t="s">
        <v>4095</v>
      </c>
      <c r="C2042" t="s">
        <v>4096</v>
      </c>
      <c r="D2042" s="2" t="s">
        <v>13</v>
      </c>
      <c r="E2042">
        <v>2</v>
      </c>
      <c r="F2042">
        <v>278</v>
      </c>
      <c r="G2042" t="s">
        <v>11</v>
      </c>
      <c r="H2042">
        <v>1</v>
      </c>
      <c r="I2042">
        <v>425</v>
      </c>
      <c r="J2042" t="s">
        <v>12</v>
      </c>
      <c r="K2042">
        <v>72</v>
      </c>
      <c r="L2042" s="1">
        <v>1.6999999999999999E-17</v>
      </c>
      <c r="M2042">
        <f>COUNTIF(Лист1!A:A,B2042)</f>
        <v>0</v>
      </c>
      <c r="N2042">
        <f>ABS(M2042-1)</f>
        <v>1</v>
      </c>
      <c r="O2042">
        <f>SUMIFS(M:M,K:K,"&gt;="&amp;K2042)</f>
        <v>539</v>
      </c>
      <c r="P2042">
        <f>SUMIFS(M:M,K:K,"&lt;"&amp;K2042)+72543</f>
        <v>72596</v>
      </c>
      <c r="Q2042">
        <f>O2042/SUM(M:M)</f>
        <v>0.45523648648648651</v>
      </c>
      <c r="R2042">
        <f>1-P2042/(SUM(N:N)+72543)</f>
        <v>0.14866370363421011</v>
      </c>
      <c r="S2042">
        <v>0.45523648648648651</v>
      </c>
      <c r="T2042">
        <f>1-R2042+Q2042</f>
        <v>1.3065727828522764</v>
      </c>
      <c r="U2042">
        <f>(R2043-R2042)*(Q2043+Q2042)/2</f>
        <v>0</v>
      </c>
    </row>
    <row r="2043" spans="1:21">
      <c r="A2043" t="s">
        <v>16</v>
      </c>
      <c r="B2043" t="s">
        <v>4097</v>
      </c>
      <c r="C2043" t="s">
        <v>4098</v>
      </c>
      <c r="D2043" s="2" t="s">
        <v>13</v>
      </c>
      <c r="E2043">
        <v>12</v>
      </c>
      <c r="F2043">
        <v>278</v>
      </c>
      <c r="G2043" t="s">
        <v>11</v>
      </c>
      <c r="H2043">
        <v>1</v>
      </c>
      <c r="I2043">
        <v>425</v>
      </c>
      <c r="J2043" t="s">
        <v>12</v>
      </c>
      <c r="K2043">
        <v>72</v>
      </c>
      <c r="L2043" s="1">
        <v>1.6999999999999999E-17</v>
      </c>
      <c r="M2043">
        <f>COUNTIF(Лист1!A:A,B2043)</f>
        <v>0</v>
      </c>
      <c r="N2043">
        <f>ABS(M2043-1)</f>
        <v>1</v>
      </c>
      <c r="O2043">
        <f>SUMIFS(M:M,K:K,"&gt;="&amp;K2043)</f>
        <v>539</v>
      </c>
      <c r="P2043">
        <f>SUMIFS(M:M,K:K,"&lt;"&amp;K2043)+72543</f>
        <v>72596</v>
      </c>
      <c r="Q2043">
        <f>O2043/SUM(M:M)</f>
        <v>0.45523648648648651</v>
      </c>
      <c r="R2043">
        <f>1-P2043/(SUM(N:N)+72543)</f>
        <v>0.14866370363421011</v>
      </c>
      <c r="S2043">
        <v>0.45523648648648651</v>
      </c>
      <c r="T2043">
        <f>1-R2043+Q2043</f>
        <v>1.3065727828522764</v>
      </c>
      <c r="U2043">
        <f>(R2044-R2043)*(Q2044+Q2043)/2</f>
        <v>0</v>
      </c>
    </row>
    <row r="2044" spans="1:21">
      <c r="A2044" t="s">
        <v>16</v>
      </c>
      <c r="B2044" t="s">
        <v>4099</v>
      </c>
      <c r="C2044" t="s">
        <v>4100</v>
      </c>
      <c r="D2044" s="2" t="s">
        <v>13</v>
      </c>
      <c r="E2044">
        <v>4</v>
      </c>
      <c r="F2044">
        <v>271</v>
      </c>
      <c r="G2044" t="s">
        <v>11</v>
      </c>
      <c r="H2044">
        <v>1</v>
      </c>
      <c r="I2044">
        <v>425</v>
      </c>
      <c r="J2044" t="s">
        <v>12</v>
      </c>
      <c r="K2044">
        <v>71.900000000000006</v>
      </c>
      <c r="L2044" s="1">
        <v>1.6999999999999999E-17</v>
      </c>
      <c r="M2044">
        <f>COUNTIF(Лист1!A:A,B2044)</f>
        <v>0</v>
      </c>
      <c r="N2044">
        <f>ABS(M2044-1)</f>
        <v>1</v>
      </c>
      <c r="O2044">
        <f>SUMIFS(M:M,K:K,"&gt;="&amp;K2044)</f>
        <v>539</v>
      </c>
      <c r="P2044">
        <f>SUMIFS(M:M,K:K,"&lt;"&amp;K2044)+72543</f>
        <v>72596</v>
      </c>
      <c r="Q2044">
        <f>O2044/SUM(M:M)</f>
        <v>0.45523648648648651</v>
      </c>
      <c r="R2044">
        <f>1-P2044/(SUM(N:N)+72543)</f>
        <v>0.14866370363421011</v>
      </c>
      <c r="S2044">
        <v>0.45523648648648651</v>
      </c>
      <c r="T2044">
        <f>1-R2044+Q2044</f>
        <v>1.3065727828522764</v>
      </c>
      <c r="U2044">
        <f>(R2045-R2044)*(Q2045+Q2044)/2</f>
        <v>0</v>
      </c>
    </row>
    <row r="2045" spans="1:21">
      <c r="A2045" t="s">
        <v>16</v>
      </c>
      <c r="B2045" t="s">
        <v>4101</v>
      </c>
      <c r="C2045" t="s">
        <v>4102</v>
      </c>
      <c r="D2045" s="2" t="s">
        <v>13</v>
      </c>
      <c r="E2045">
        <v>9</v>
      </c>
      <c r="F2045">
        <v>275</v>
      </c>
      <c r="G2045" t="s">
        <v>11</v>
      </c>
      <c r="H2045">
        <v>1</v>
      </c>
      <c r="I2045">
        <v>425</v>
      </c>
      <c r="J2045" t="s">
        <v>12</v>
      </c>
      <c r="K2045">
        <v>71.900000000000006</v>
      </c>
      <c r="L2045" s="1">
        <v>1.8E-17</v>
      </c>
      <c r="M2045">
        <f>COUNTIF(Лист1!A:A,B2045)</f>
        <v>0</v>
      </c>
      <c r="N2045">
        <f>ABS(M2045-1)</f>
        <v>1</v>
      </c>
      <c r="O2045">
        <f>SUMIFS(M:M,K:K,"&gt;="&amp;K2045)</f>
        <v>539</v>
      </c>
      <c r="P2045">
        <f>SUMIFS(M:M,K:K,"&lt;"&amp;K2045)+72543</f>
        <v>72596</v>
      </c>
      <c r="Q2045">
        <f>O2045/SUM(M:M)</f>
        <v>0.45523648648648651</v>
      </c>
      <c r="R2045">
        <f>1-P2045/(SUM(N:N)+72543)</f>
        <v>0.14866370363421011</v>
      </c>
      <c r="S2045">
        <v>0.45523648648648651</v>
      </c>
      <c r="T2045">
        <f>1-R2045+Q2045</f>
        <v>1.3065727828522764</v>
      </c>
      <c r="U2045">
        <f>(R2046-R2045)*(Q2046+Q2045)/2</f>
        <v>0</v>
      </c>
    </row>
    <row r="2046" spans="1:21">
      <c r="A2046" t="s">
        <v>16</v>
      </c>
      <c r="B2046" t="s">
        <v>4103</v>
      </c>
      <c r="C2046" t="s">
        <v>4104</v>
      </c>
      <c r="D2046" s="2" t="s">
        <v>13</v>
      </c>
      <c r="E2046">
        <v>6</v>
      </c>
      <c r="F2046">
        <v>275</v>
      </c>
      <c r="G2046" t="s">
        <v>11</v>
      </c>
      <c r="H2046">
        <v>1</v>
      </c>
      <c r="I2046">
        <v>425</v>
      </c>
      <c r="J2046" t="s">
        <v>12</v>
      </c>
      <c r="K2046">
        <v>71.8</v>
      </c>
      <c r="L2046" s="1">
        <v>1.9000000000000001E-17</v>
      </c>
      <c r="M2046">
        <f>COUNTIF(Лист1!A:A,B2046)</f>
        <v>0</v>
      </c>
      <c r="N2046">
        <f>ABS(M2046-1)</f>
        <v>1</v>
      </c>
      <c r="O2046">
        <f>SUMIFS(M:M,K:K,"&gt;="&amp;K2046)</f>
        <v>539</v>
      </c>
      <c r="P2046">
        <f>SUMIFS(M:M,K:K,"&lt;"&amp;K2046)+72543</f>
        <v>72596</v>
      </c>
      <c r="Q2046">
        <f>O2046/SUM(M:M)</f>
        <v>0.45523648648648651</v>
      </c>
      <c r="R2046">
        <f>1-P2046/(SUM(N:N)+72543)</f>
        <v>0.14866370363421011</v>
      </c>
      <c r="S2046">
        <v>0.45523648648648651</v>
      </c>
      <c r="T2046">
        <f>1-R2046+Q2046</f>
        <v>1.3065727828522764</v>
      </c>
      <c r="U2046">
        <f>(R2047-R2046)*(Q2047+Q2046)/2</f>
        <v>0</v>
      </c>
    </row>
    <row r="2047" spans="1:21">
      <c r="A2047" t="s">
        <v>16</v>
      </c>
      <c r="B2047" t="s">
        <v>4105</v>
      </c>
      <c r="C2047" t="s">
        <v>4106</v>
      </c>
      <c r="D2047" s="2" t="s">
        <v>13</v>
      </c>
      <c r="E2047">
        <v>1</v>
      </c>
      <c r="F2047">
        <v>279</v>
      </c>
      <c r="G2047" t="s">
        <v>15</v>
      </c>
      <c r="H2047">
        <v>1</v>
      </c>
      <c r="I2047">
        <v>425</v>
      </c>
      <c r="J2047" t="s">
        <v>12</v>
      </c>
      <c r="K2047">
        <v>71.8</v>
      </c>
      <c r="L2047" s="1">
        <v>1.9000000000000001E-17</v>
      </c>
      <c r="M2047">
        <f>COUNTIF(Лист1!A:A,B2047)</f>
        <v>0</v>
      </c>
      <c r="N2047">
        <f>ABS(M2047-1)</f>
        <v>1</v>
      </c>
      <c r="O2047">
        <f>SUMIFS(M:M,K:K,"&gt;="&amp;K2047)</f>
        <v>539</v>
      </c>
      <c r="P2047">
        <f>SUMIFS(M:M,K:K,"&lt;"&amp;K2047)+72543</f>
        <v>72596</v>
      </c>
      <c r="Q2047">
        <f>O2047/SUM(M:M)</f>
        <v>0.45523648648648651</v>
      </c>
      <c r="R2047">
        <f>1-P2047/(SUM(N:N)+72543)</f>
        <v>0.14866370363421011</v>
      </c>
      <c r="S2047">
        <v>0.45523648648648651</v>
      </c>
      <c r="T2047">
        <f>1-R2047+Q2047</f>
        <v>1.3065727828522764</v>
      </c>
      <c r="U2047">
        <f>(R2048-R2047)*(Q2048+Q2047)/2</f>
        <v>0</v>
      </c>
    </row>
    <row r="2048" spans="1:21">
      <c r="A2048" t="s">
        <v>16</v>
      </c>
      <c r="B2048" t="s">
        <v>4107</v>
      </c>
      <c r="C2048" t="s">
        <v>4108</v>
      </c>
      <c r="D2048" s="2" t="s">
        <v>13</v>
      </c>
      <c r="E2048">
        <v>7</v>
      </c>
      <c r="F2048">
        <v>273</v>
      </c>
      <c r="G2048" t="s">
        <v>11</v>
      </c>
      <c r="H2048">
        <v>1</v>
      </c>
      <c r="I2048">
        <v>425</v>
      </c>
      <c r="J2048" t="s">
        <v>12</v>
      </c>
      <c r="K2048">
        <v>71.8</v>
      </c>
      <c r="L2048" s="1">
        <v>1.9000000000000001E-17</v>
      </c>
      <c r="M2048">
        <f>COUNTIF(Лист1!A:A,B2048)</f>
        <v>0</v>
      </c>
      <c r="N2048">
        <f>ABS(M2048-1)</f>
        <v>1</v>
      </c>
      <c r="O2048">
        <f>SUMIFS(M:M,K:K,"&gt;="&amp;K2048)</f>
        <v>539</v>
      </c>
      <c r="P2048">
        <f>SUMIFS(M:M,K:K,"&lt;"&amp;K2048)+72543</f>
        <v>72596</v>
      </c>
      <c r="Q2048">
        <f>O2048/SUM(M:M)</f>
        <v>0.45523648648648651</v>
      </c>
      <c r="R2048">
        <f>1-P2048/(SUM(N:N)+72543)</f>
        <v>0.14866370363421011</v>
      </c>
      <c r="S2048">
        <v>0.45523648648648651</v>
      </c>
      <c r="T2048">
        <f>1-R2048+Q2048</f>
        <v>1.3065727828522764</v>
      </c>
      <c r="U2048">
        <f>(R2049-R2048)*(Q2049+Q2048)/2</f>
        <v>0</v>
      </c>
    </row>
    <row r="2049" spans="1:21">
      <c r="A2049" t="s">
        <v>16</v>
      </c>
      <c r="B2049" t="s">
        <v>4109</v>
      </c>
      <c r="C2049" t="s">
        <v>4110</v>
      </c>
      <c r="D2049" s="2" t="s">
        <v>13</v>
      </c>
      <c r="E2049">
        <v>4</v>
      </c>
      <c r="F2049">
        <v>271</v>
      </c>
      <c r="G2049" t="s">
        <v>11</v>
      </c>
      <c r="H2049">
        <v>1</v>
      </c>
      <c r="I2049">
        <v>425</v>
      </c>
      <c r="J2049" t="s">
        <v>12</v>
      </c>
      <c r="K2049">
        <v>71.8</v>
      </c>
      <c r="L2049" s="1">
        <v>2.0000000000000001E-17</v>
      </c>
      <c r="M2049">
        <f>COUNTIF(Лист1!A:A,B2049)</f>
        <v>0</v>
      </c>
      <c r="N2049">
        <f>ABS(M2049-1)</f>
        <v>1</v>
      </c>
      <c r="O2049">
        <f>SUMIFS(M:M,K:K,"&gt;="&amp;K2049)</f>
        <v>539</v>
      </c>
      <c r="P2049">
        <f>SUMIFS(M:M,K:K,"&lt;"&amp;K2049)+72543</f>
        <v>72596</v>
      </c>
      <c r="Q2049">
        <f>O2049/SUM(M:M)</f>
        <v>0.45523648648648651</v>
      </c>
      <c r="R2049">
        <f>1-P2049/(SUM(N:N)+72543)</f>
        <v>0.14866370363421011</v>
      </c>
      <c r="S2049">
        <v>0.45523648648648651</v>
      </c>
      <c r="T2049">
        <f>1-R2049+Q2049</f>
        <v>1.3065727828522764</v>
      </c>
      <c r="U2049">
        <f>(R2050-R2049)*(Q2050+Q2049)/2</f>
        <v>0</v>
      </c>
    </row>
    <row r="2050" spans="1:21">
      <c r="A2050" t="s">
        <v>16</v>
      </c>
      <c r="B2050" t="s">
        <v>4111</v>
      </c>
      <c r="C2050" t="s">
        <v>4112</v>
      </c>
      <c r="D2050" s="2" t="s">
        <v>13</v>
      </c>
      <c r="E2050">
        <v>12</v>
      </c>
      <c r="F2050">
        <v>279</v>
      </c>
      <c r="G2050" t="s">
        <v>11</v>
      </c>
      <c r="H2050">
        <v>1</v>
      </c>
      <c r="I2050">
        <v>425</v>
      </c>
      <c r="J2050" t="s">
        <v>12</v>
      </c>
      <c r="K2050">
        <v>71.7</v>
      </c>
      <c r="L2050" s="1">
        <v>2.0000000000000001E-17</v>
      </c>
      <c r="M2050">
        <f>COUNTIF(Лист1!A:A,B2050)</f>
        <v>0</v>
      </c>
      <c r="N2050">
        <f>ABS(M2050-1)</f>
        <v>1</v>
      </c>
      <c r="O2050">
        <f>SUMIFS(M:M,K:K,"&gt;="&amp;K2050)</f>
        <v>539</v>
      </c>
      <c r="P2050">
        <f>SUMIFS(M:M,K:K,"&lt;"&amp;K2050)+72543</f>
        <v>72596</v>
      </c>
      <c r="Q2050">
        <f>O2050/SUM(M:M)</f>
        <v>0.45523648648648651</v>
      </c>
      <c r="R2050">
        <f>1-P2050/(SUM(N:N)+72543)</f>
        <v>0.14866370363421011</v>
      </c>
      <c r="S2050">
        <v>0.45523648648648651</v>
      </c>
      <c r="T2050">
        <f>1-R2050+Q2050</f>
        <v>1.3065727828522764</v>
      </c>
      <c r="U2050">
        <f>(R2051-R2050)*(Q2051+Q2050)/2</f>
        <v>0</v>
      </c>
    </row>
    <row r="2051" spans="1:21">
      <c r="A2051" t="s">
        <v>16</v>
      </c>
      <c r="B2051" t="s">
        <v>4113</v>
      </c>
      <c r="C2051" t="s">
        <v>4114</v>
      </c>
      <c r="D2051" s="2" t="s">
        <v>13</v>
      </c>
      <c r="E2051">
        <v>17</v>
      </c>
      <c r="F2051">
        <v>282</v>
      </c>
      <c r="G2051" t="s">
        <v>11</v>
      </c>
      <c r="H2051">
        <v>1</v>
      </c>
      <c r="I2051">
        <v>425</v>
      </c>
      <c r="J2051" t="s">
        <v>12</v>
      </c>
      <c r="K2051">
        <v>71.7</v>
      </c>
      <c r="L2051" s="1">
        <v>2.0999999999999999E-17</v>
      </c>
      <c r="M2051">
        <f>COUNTIF(Лист1!A:A,B2051)</f>
        <v>0</v>
      </c>
      <c r="N2051">
        <f>ABS(M2051-1)</f>
        <v>1</v>
      </c>
      <c r="O2051">
        <f>SUMIFS(M:M,K:K,"&gt;="&amp;K2051)</f>
        <v>539</v>
      </c>
      <c r="P2051">
        <f>SUMIFS(M:M,K:K,"&lt;"&amp;K2051)+72543</f>
        <v>72596</v>
      </c>
      <c r="Q2051">
        <f>O2051/SUM(M:M)</f>
        <v>0.45523648648648651</v>
      </c>
      <c r="R2051">
        <f>1-P2051/(SUM(N:N)+72543)</f>
        <v>0.14866370363421011</v>
      </c>
      <c r="S2051">
        <v>0.45523648648648651</v>
      </c>
      <c r="T2051">
        <f>1-R2051+Q2051</f>
        <v>1.3065727828522764</v>
      </c>
      <c r="U2051">
        <f>(R2052-R2051)*(Q2052+Q2051)/2</f>
        <v>0</v>
      </c>
    </row>
    <row r="2052" spans="1:21">
      <c r="A2052" t="s">
        <v>16</v>
      </c>
      <c r="B2052" t="s">
        <v>4115</v>
      </c>
      <c r="C2052" t="s">
        <v>4116</v>
      </c>
      <c r="D2052" s="2" t="s">
        <v>13</v>
      </c>
      <c r="E2052">
        <v>1</v>
      </c>
      <c r="F2052">
        <v>285</v>
      </c>
      <c r="G2052" t="s">
        <v>15</v>
      </c>
      <c r="H2052">
        <v>1</v>
      </c>
      <c r="I2052">
        <v>425</v>
      </c>
      <c r="J2052" t="s">
        <v>12</v>
      </c>
      <c r="K2052">
        <v>71.7</v>
      </c>
      <c r="L2052" s="1">
        <v>2.0999999999999999E-17</v>
      </c>
      <c r="M2052">
        <f>COUNTIF(Лист1!A:A,B2052)</f>
        <v>0</v>
      </c>
      <c r="N2052">
        <f>ABS(M2052-1)</f>
        <v>1</v>
      </c>
      <c r="O2052">
        <f>SUMIFS(M:M,K:K,"&gt;="&amp;K2052)</f>
        <v>539</v>
      </c>
      <c r="P2052">
        <f>SUMIFS(M:M,K:K,"&lt;"&amp;K2052)+72543</f>
        <v>72596</v>
      </c>
      <c r="Q2052">
        <f>O2052/SUM(M:M)</f>
        <v>0.45523648648648651</v>
      </c>
      <c r="R2052">
        <f>1-P2052/(SUM(N:N)+72543)</f>
        <v>0.14866370363421011</v>
      </c>
      <c r="S2052">
        <v>0.45523648648648651</v>
      </c>
      <c r="T2052">
        <f>1-R2052+Q2052</f>
        <v>1.3065727828522764</v>
      </c>
      <c r="U2052">
        <f>(R2053-R2052)*(Q2053+Q2052)/2</f>
        <v>0</v>
      </c>
    </row>
    <row r="2053" spans="1:21">
      <c r="A2053" t="s">
        <v>16</v>
      </c>
      <c r="B2053" t="s">
        <v>4117</v>
      </c>
      <c r="C2053" t="s">
        <v>4118</v>
      </c>
      <c r="D2053" s="2" t="s">
        <v>13</v>
      </c>
      <c r="E2053">
        <v>20</v>
      </c>
      <c r="F2053">
        <v>279</v>
      </c>
      <c r="G2053" t="s">
        <v>11</v>
      </c>
      <c r="H2053">
        <v>1</v>
      </c>
      <c r="I2053">
        <v>425</v>
      </c>
      <c r="J2053" t="s">
        <v>12</v>
      </c>
      <c r="K2053">
        <v>71.599999999999994</v>
      </c>
      <c r="L2053" s="1">
        <v>2.2E-17</v>
      </c>
      <c r="M2053">
        <f>COUNTIF(Лист1!A:A,B2053)</f>
        <v>0</v>
      </c>
      <c r="N2053">
        <f>ABS(M2053-1)</f>
        <v>1</v>
      </c>
      <c r="O2053">
        <f>SUMIFS(M:M,K:K,"&gt;="&amp;K2053)</f>
        <v>539</v>
      </c>
      <c r="P2053">
        <f>SUMIFS(M:M,K:K,"&lt;"&amp;K2053)+72543</f>
        <v>72596</v>
      </c>
      <c r="Q2053">
        <f>O2053/SUM(M:M)</f>
        <v>0.45523648648648651</v>
      </c>
      <c r="R2053">
        <f>1-P2053/(SUM(N:N)+72543)</f>
        <v>0.14866370363421011</v>
      </c>
      <c r="S2053">
        <v>0.45523648648648651</v>
      </c>
      <c r="T2053">
        <f>1-R2053+Q2053</f>
        <v>1.3065727828522764</v>
      </c>
      <c r="U2053">
        <f>(R2054-R2053)*(Q2054+Q2053)/2</f>
        <v>0</v>
      </c>
    </row>
    <row r="2054" spans="1:21">
      <c r="A2054" t="s">
        <v>16</v>
      </c>
      <c r="B2054" t="s">
        <v>4119</v>
      </c>
      <c r="C2054" t="s">
        <v>4120</v>
      </c>
      <c r="D2054" s="2" t="s">
        <v>13</v>
      </c>
      <c r="E2054">
        <v>1</v>
      </c>
      <c r="F2054">
        <v>281</v>
      </c>
      <c r="G2054" t="s">
        <v>15</v>
      </c>
      <c r="H2054">
        <v>1</v>
      </c>
      <c r="I2054">
        <v>425</v>
      </c>
      <c r="J2054" t="s">
        <v>12</v>
      </c>
      <c r="K2054">
        <v>71.599999999999994</v>
      </c>
      <c r="L2054" s="1">
        <v>2.2E-17</v>
      </c>
      <c r="M2054">
        <f>COUNTIF(Лист1!A:A,B2054)</f>
        <v>0</v>
      </c>
      <c r="N2054">
        <f>ABS(M2054-1)</f>
        <v>1</v>
      </c>
      <c r="O2054">
        <f>SUMIFS(M:M,K:K,"&gt;="&amp;K2054)</f>
        <v>539</v>
      </c>
      <c r="P2054">
        <f>SUMIFS(M:M,K:K,"&lt;"&amp;K2054)+72543</f>
        <v>72596</v>
      </c>
      <c r="Q2054">
        <f>O2054/SUM(M:M)</f>
        <v>0.45523648648648651</v>
      </c>
      <c r="R2054">
        <f>1-P2054/(SUM(N:N)+72543)</f>
        <v>0.14866370363421011</v>
      </c>
      <c r="S2054">
        <v>0.45523648648648651</v>
      </c>
      <c r="T2054">
        <f>1-R2054+Q2054</f>
        <v>1.3065727828522764</v>
      </c>
      <c r="U2054">
        <f>(R2055-R2054)*(Q2055+Q2054)/2</f>
        <v>0</v>
      </c>
    </row>
    <row r="2055" spans="1:21">
      <c r="A2055" t="s">
        <v>16</v>
      </c>
      <c r="B2055" t="s">
        <v>4121</v>
      </c>
      <c r="C2055" t="s">
        <v>4122</v>
      </c>
      <c r="D2055" s="2" t="s">
        <v>13</v>
      </c>
      <c r="E2055">
        <v>4</v>
      </c>
      <c r="F2055">
        <v>278</v>
      </c>
      <c r="G2055" t="s">
        <v>11</v>
      </c>
      <c r="H2055">
        <v>1</v>
      </c>
      <c r="I2055">
        <v>425</v>
      </c>
      <c r="J2055" t="s">
        <v>12</v>
      </c>
      <c r="K2055">
        <v>71.599999999999994</v>
      </c>
      <c r="L2055" s="1">
        <v>2.3000000000000001E-17</v>
      </c>
      <c r="M2055">
        <f>COUNTIF(Лист1!A:A,B2055)</f>
        <v>0</v>
      </c>
      <c r="N2055">
        <f>ABS(M2055-1)</f>
        <v>1</v>
      </c>
      <c r="O2055">
        <f>SUMIFS(M:M,K:K,"&gt;="&amp;K2055)</f>
        <v>539</v>
      </c>
      <c r="P2055">
        <f>SUMIFS(M:M,K:K,"&lt;"&amp;K2055)+72543</f>
        <v>72596</v>
      </c>
      <c r="Q2055">
        <f>O2055/SUM(M:M)</f>
        <v>0.45523648648648651</v>
      </c>
      <c r="R2055">
        <f>1-P2055/(SUM(N:N)+72543)</f>
        <v>0.14866370363421011</v>
      </c>
      <c r="S2055">
        <v>0.45523648648648651</v>
      </c>
      <c r="T2055">
        <f>1-R2055+Q2055</f>
        <v>1.3065727828522764</v>
      </c>
      <c r="U2055">
        <f>(R2056-R2055)*(Q2056+Q2055)/2</f>
        <v>0</v>
      </c>
    </row>
    <row r="2056" spans="1:21">
      <c r="A2056" t="s">
        <v>16</v>
      </c>
      <c r="B2056" t="s">
        <v>4123</v>
      </c>
      <c r="C2056" t="s">
        <v>4124</v>
      </c>
      <c r="D2056" s="2" t="s">
        <v>13</v>
      </c>
      <c r="E2056">
        <v>1335</v>
      </c>
      <c r="F2056">
        <v>1680</v>
      </c>
      <c r="G2056" t="s">
        <v>11</v>
      </c>
      <c r="H2056">
        <v>1</v>
      </c>
      <c r="I2056">
        <v>425</v>
      </c>
      <c r="J2056" t="s">
        <v>12</v>
      </c>
      <c r="K2056">
        <v>71.5</v>
      </c>
      <c r="L2056" s="1">
        <v>2.3000000000000001E-17</v>
      </c>
      <c r="M2056">
        <f>COUNTIF(Лист1!A:A,B2056)</f>
        <v>0</v>
      </c>
      <c r="N2056">
        <f>ABS(M2056-1)</f>
        <v>1</v>
      </c>
      <c r="O2056">
        <f>SUMIFS(M:M,K:K,"&gt;="&amp;K2056)</f>
        <v>539</v>
      </c>
      <c r="P2056">
        <f>SUMIFS(M:M,K:K,"&lt;"&amp;K2056)+72543</f>
        <v>72596</v>
      </c>
      <c r="Q2056">
        <f>O2056/SUM(M:M)</f>
        <v>0.45523648648648651</v>
      </c>
      <c r="R2056">
        <f>1-P2056/(SUM(N:N)+72543)</f>
        <v>0.14866370363421011</v>
      </c>
      <c r="S2056">
        <v>0.45523648648648651</v>
      </c>
      <c r="T2056">
        <f>1-R2056+Q2056</f>
        <v>1.3065727828522764</v>
      </c>
      <c r="U2056">
        <f>(R2057-R2056)*(Q2057+Q2056)/2</f>
        <v>0</v>
      </c>
    </row>
    <row r="2057" spans="1:21">
      <c r="A2057" t="s">
        <v>16</v>
      </c>
      <c r="B2057" t="s">
        <v>4125</v>
      </c>
      <c r="C2057" t="s">
        <v>4126</v>
      </c>
      <c r="D2057" s="2" t="s">
        <v>13</v>
      </c>
      <c r="E2057">
        <v>6</v>
      </c>
      <c r="F2057">
        <v>277</v>
      </c>
      <c r="G2057" t="s">
        <v>11</v>
      </c>
      <c r="H2057">
        <v>1</v>
      </c>
      <c r="I2057">
        <v>425</v>
      </c>
      <c r="J2057" t="s">
        <v>12</v>
      </c>
      <c r="K2057">
        <v>71.5</v>
      </c>
      <c r="L2057" s="1">
        <v>2.3000000000000001E-17</v>
      </c>
      <c r="M2057">
        <f>COUNTIF(Лист1!A:A,B2057)</f>
        <v>0</v>
      </c>
      <c r="N2057">
        <f>ABS(M2057-1)</f>
        <v>1</v>
      </c>
      <c r="O2057">
        <f>SUMIFS(M:M,K:K,"&gt;="&amp;K2057)</f>
        <v>539</v>
      </c>
      <c r="P2057">
        <f>SUMIFS(M:M,K:K,"&lt;"&amp;K2057)+72543</f>
        <v>72596</v>
      </c>
      <c r="Q2057">
        <f>O2057/SUM(M:M)</f>
        <v>0.45523648648648651</v>
      </c>
      <c r="R2057">
        <f>1-P2057/(SUM(N:N)+72543)</f>
        <v>0.14866370363421011</v>
      </c>
      <c r="S2057">
        <v>0.45523648648648651</v>
      </c>
      <c r="T2057">
        <f>1-R2057+Q2057</f>
        <v>1.3065727828522764</v>
      </c>
      <c r="U2057">
        <f>(R2058-R2057)*(Q2058+Q2057)/2</f>
        <v>0</v>
      </c>
    </row>
    <row r="2058" spans="1:21">
      <c r="A2058" t="s">
        <v>16</v>
      </c>
      <c r="B2058" t="s">
        <v>4127</v>
      </c>
      <c r="C2058" t="s">
        <v>4128</v>
      </c>
      <c r="D2058" s="2" t="s">
        <v>13</v>
      </c>
      <c r="E2058">
        <v>4</v>
      </c>
      <c r="F2058">
        <v>275</v>
      </c>
      <c r="G2058" t="s">
        <v>11</v>
      </c>
      <c r="H2058">
        <v>1</v>
      </c>
      <c r="I2058">
        <v>425</v>
      </c>
      <c r="J2058" t="s">
        <v>12</v>
      </c>
      <c r="K2058">
        <v>71.5</v>
      </c>
      <c r="L2058" s="1">
        <v>2.3000000000000001E-17</v>
      </c>
      <c r="M2058">
        <f>COUNTIF(Лист1!A:A,B2058)</f>
        <v>0</v>
      </c>
      <c r="N2058">
        <f>ABS(M2058-1)</f>
        <v>1</v>
      </c>
      <c r="O2058">
        <f>SUMIFS(M:M,K:K,"&gt;="&amp;K2058)</f>
        <v>539</v>
      </c>
      <c r="P2058">
        <f>SUMIFS(M:M,K:K,"&lt;"&amp;K2058)+72543</f>
        <v>72596</v>
      </c>
      <c r="Q2058">
        <f>O2058/SUM(M:M)</f>
        <v>0.45523648648648651</v>
      </c>
      <c r="R2058">
        <f>1-P2058/(SUM(N:N)+72543)</f>
        <v>0.14866370363421011</v>
      </c>
      <c r="S2058">
        <v>0.45523648648648651</v>
      </c>
      <c r="T2058">
        <f>1-R2058+Q2058</f>
        <v>1.3065727828522764</v>
      </c>
      <c r="U2058">
        <f>(R2059-R2058)*(Q2059+Q2058)/2</f>
        <v>0</v>
      </c>
    </row>
    <row r="2059" spans="1:21">
      <c r="A2059" t="s">
        <v>16</v>
      </c>
      <c r="B2059" t="s">
        <v>4129</v>
      </c>
      <c r="C2059" t="s">
        <v>4130</v>
      </c>
      <c r="D2059" s="2" t="s">
        <v>13</v>
      </c>
      <c r="E2059">
        <v>3</v>
      </c>
      <c r="F2059">
        <v>275</v>
      </c>
      <c r="G2059" t="s">
        <v>11</v>
      </c>
      <c r="H2059">
        <v>1</v>
      </c>
      <c r="I2059">
        <v>425</v>
      </c>
      <c r="J2059" t="s">
        <v>12</v>
      </c>
      <c r="K2059">
        <v>71.5</v>
      </c>
      <c r="L2059" s="1">
        <v>2.3999999999999999E-17</v>
      </c>
      <c r="M2059">
        <f>COUNTIF(Лист1!A:A,B2059)</f>
        <v>0</v>
      </c>
      <c r="N2059">
        <f>ABS(M2059-1)</f>
        <v>1</v>
      </c>
      <c r="O2059">
        <f>SUMIFS(M:M,K:K,"&gt;="&amp;K2059)</f>
        <v>539</v>
      </c>
      <c r="P2059">
        <f>SUMIFS(M:M,K:K,"&lt;"&amp;K2059)+72543</f>
        <v>72596</v>
      </c>
      <c r="Q2059">
        <f>O2059/SUM(M:M)</f>
        <v>0.45523648648648651</v>
      </c>
      <c r="R2059">
        <f>1-P2059/(SUM(N:N)+72543)</f>
        <v>0.14866370363421011</v>
      </c>
      <c r="S2059">
        <v>0.45523648648648651</v>
      </c>
      <c r="T2059">
        <f>1-R2059+Q2059</f>
        <v>1.3065727828522764</v>
      </c>
      <c r="U2059">
        <f>(R2060-R2059)*(Q2060+Q2059)/2</f>
        <v>0</v>
      </c>
    </row>
    <row r="2060" spans="1:21">
      <c r="A2060" t="s">
        <v>16</v>
      </c>
      <c r="B2060" t="s">
        <v>4131</v>
      </c>
      <c r="C2060" t="s">
        <v>4132</v>
      </c>
      <c r="D2060" s="2" t="s">
        <v>13</v>
      </c>
      <c r="E2060">
        <v>4</v>
      </c>
      <c r="F2060">
        <v>278</v>
      </c>
      <c r="G2060" t="s">
        <v>11</v>
      </c>
      <c r="H2060">
        <v>1</v>
      </c>
      <c r="I2060">
        <v>425</v>
      </c>
      <c r="J2060" t="s">
        <v>12</v>
      </c>
      <c r="K2060">
        <v>71.400000000000006</v>
      </c>
      <c r="L2060" s="1">
        <v>2.4999999999999999E-17</v>
      </c>
      <c r="M2060">
        <f>COUNTIF(Лист1!A:A,B2060)</f>
        <v>0</v>
      </c>
      <c r="N2060">
        <f>ABS(M2060-1)</f>
        <v>1</v>
      </c>
      <c r="O2060">
        <f>SUMIFS(M:M,K:K,"&gt;="&amp;K2060)</f>
        <v>539</v>
      </c>
      <c r="P2060">
        <f>SUMIFS(M:M,K:K,"&lt;"&amp;K2060)+72543</f>
        <v>72596</v>
      </c>
      <c r="Q2060">
        <f>O2060/SUM(M:M)</f>
        <v>0.45523648648648651</v>
      </c>
      <c r="R2060">
        <f>1-P2060/(SUM(N:N)+72543)</f>
        <v>0.14866370363421011</v>
      </c>
      <c r="S2060">
        <v>0.45523648648648651</v>
      </c>
      <c r="T2060">
        <f>1-R2060+Q2060</f>
        <v>1.3065727828522764</v>
      </c>
      <c r="U2060">
        <f>(R2061-R2060)*(Q2061+Q2060)/2</f>
        <v>0</v>
      </c>
    </row>
    <row r="2061" spans="1:21">
      <c r="A2061" t="s">
        <v>16</v>
      </c>
      <c r="B2061" t="s">
        <v>4133</v>
      </c>
      <c r="C2061" t="s">
        <v>4134</v>
      </c>
      <c r="D2061" s="2" t="s">
        <v>13</v>
      </c>
      <c r="E2061">
        <v>19</v>
      </c>
      <c r="F2061">
        <v>285</v>
      </c>
      <c r="G2061" t="s">
        <v>11</v>
      </c>
      <c r="H2061">
        <v>1</v>
      </c>
      <c r="I2061">
        <v>425</v>
      </c>
      <c r="J2061" t="s">
        <v>12</v>
      </c>
      <c r="K2061">
        <v>71.400000000000006</v>
      </c>
      <c r="L2061" s="1">
        <v>2.4999999999999999E-17</v>
      </c>
      <c r="M2061">
        <f>COUNTIF(Лист1!A:A,B2061)</f>
        <v>0</v>
      </c>
      <c r="N2061">
        <f>ABS(M2061-1)</f>
        <v>1</v>
      </c>
      <c r="O2061">
        <f>SUMIFS(M:M,K:K,"&gt;="&amp;K2061)</f>
        <v>539</v>
      </c>
      <c r="P2061">
        <f>SUMIFS(M:M,K:K,"&lt;"&amp;K2061)+72543</f>
        <v>72596</v>
      </c>
      <c r="Q2061">
        <f>O2061/SUM(M:M)</f>
        <v>0.45523648648648651</v>
      </c>
      <c r="R2061">
        <f>1-P2061/(SUM(N:N)+72543)</f>
        <v>0.14866370363421011</v>
      </c>
      <c r="S2061">
        <v>0.45523648648648651</v>
      </c>
      <c r="T2061">
        <f>1-R2061+Q2061</f>
        <v>1.3065727828522764</v>
      </c>
      <c r="U2061">
        <f>(R2062-R2061)*(Q2062+Q2061)/2</f>
        <v>0</v>
      </c>
    </row>
    <row r="2062" spans="1:21">
      <c r="A2062" t="s">
        <v>16</v>
      </c>
      <c r="B2062" t="s">
        <v>4135</v>
      </c>
      <c r="C2062" t="s">
        <v>4136</v>
      </c>
      <c r="D2062" s="2" t="s">
        <v>13</v>
      </c>
      <c r="E2062">
        <v>19</v>
      </c>
      <c r="F2062">
        <v>285</v>
      </c>
      <c r="G2062" t="s">
        <v>11</v>
      </c>
      <c r="H2062">
        <v>1</v>
      </c>
      <c r="I2062">
        <v>425</v>
      </c>
      <c r="J2062" t="s">
        <v>12</v>
      </c>
      <c r="K2062">
        <v>71.400000000000006</v>
      </c>
      <c r="L2062" s="1">
        <v>2.4999999999999999E-17</v>
      </c>
      <c r="M2062">
        <f>COUNTIF(Лист1!A:A,B2062)</f>
        <v>0</v>
      </c>
      <c r="N2062">
        <f>ABS(M2062-1)</f>
        <v>1</v>
      </c>
      <c r="O2062">
        <f>SUMIFS(M:M,K:K,"&gt;="&amp;K2062)</f>
        <v>539</v>
      </c>
      <c r="P2062">
        <f>SUMIFS(M:M,K:K,"&lt;"&amp;K2062)+72543</f>
        <v>72596</v>
      </c>
      <c r="Q2062">
        <f>O2062/SUM(M:M)</f>
        <v>0.45523648648648651</v>
      </c>
      <c r="R2062">
        <f>1-P2062/(SUM(N:N)+72543)</f>
        <v>0.14866370363421011</v>
      </c>
      <c r="S2062">
        <v>0.45523648648648651</v>
      </c>
      <c r="T2062">
        <f>1-R2062+Q2062</f>
        <v>1.3065727828522764</v>
      </c>
      <c r="U2062">
        <f>(R2063-R2062)*(Q2063+Q2062)/2</f>
        <v>0</v>
      </c>
    </row>
    <row r="2063" spans="1:21">
      <c r="A2063" t="s">
        <v>16</v>
      </c>
      <c r="B2063" t="s">
        <v>4137</v>
      </c>
      <c r="C2063" t="s">
        <v>4138</v>
      </c>
      <c r="D2063" s="2" t="s">
        <v>13</v>
      </c>
      <c r="E2063">
        <v>1199</v>
      </c>
      <c r="F2063">
        <v>1620</v>
      </c>
      <c r="G2063" t="s">
        <v>14</v>
      </c>
      <c r="H2063">
        <v>1</v>
      </c>
      <c r="I2063">
        <v>425</v>
      </c>
      <c r="J2063" t="s">
        <v>12</v>
      </c>
      <c r="K2063">
        <v>71.400000000000006</v>
      </c>
      <c r="L2063" s="1">
        <v>2.4999999999999999E-17</v>
      </c>
      <c r="M2063">
        <f>COUNTIF(Лист1!A:A,B2063)</f>
        <v>0</v>
      </c>
      <c r="N2063">
        <f>ABS(M2063-1)</f>
        <v>1</v>
      </c>
      <c r="O2063">
        <f>SUMIFS(M:M,K:K,"&gt;="&amp;K2063)</f>
        <v>539</v>
      </c>
      <c r="P2063">
        <f>SUMIFS(M:M,K:K,"&lt;"&amp;K2063)+72543</f>
        <v>72596</v>
      </c>
      <c r="Q2063">
        <f>O2063/SUM(M:M)</f>
        <v>0.45523648648648651</v>
      </c>
      <c r="R2063">
        <f>1-P2063/(SUM(N:N)+72543)</f>
        <v>0.14866370363421011</v>
      </c>
      <c r="S2063">
        <v>0.45523648648648651</v>
      </c>
      <c r="T2063">
        <f>1-R2063+Q2063</f>
        <v>1.3065727828522764</v>
      </c>
      <c r="U2063">
        <f>(R2064-R2063)*(Q2064+Q2063)/2</f>
        <v>0</v>
      </c>
    </row>
    <row r="2064" spans="1:21">
      <c r="A2064" t="s">
        <v>16</v>
      </c>
      <c r="B2064" t="s">
        <v>4139</v>
      </c>
      <c r="C2064" t="s">
        <v>4140</v>
      </c>
      <c r="D2064" s="2" t="s">
        <v>13</v>
      </c>
      <c r="E2064">
        <v>9</v>
      </c>
      <c r="F2064">
        <v>282</v>
      </c>
      <c r="G2064" t="s">
        <v>11</v>
      </c>
      <c r="H2064">
        <v>1</v>
      </c>
      <c r="I2064">
        <v>425</v>
      </c>
      <c r="J2064" t="s">
        <v>12</v>
      </c>
      <c r="K2064">
        <v>71.400000000000006</v>
      </c>
      <c r="L2064" s="1">
        <v>2.6E-17</v>
      </c>
      <c r="M2064">
        <f>COUNTIF(Лист1!A:A,B2064)</f>
        <v>0</v>
      </c>
      <c r="N2064">
        <f>ABS(M2064-1)</f>
        <v>1</v>
      </c>
      <c r="O2064">
        <f>SUMIFS(M:M,K:K,"&gt;="&amp;K2064)</f>
        <v>539</v>
      </c>
      <c r="P2064">
        <f>SUMIFS(M:M,K:K,"&lt;"&amp;K2064)+72543</f>
        <v>72596</v>
      </c>
      <c r="Q2064">
        <f>O2064/SUM(M:M)</f>
        <v>0.45523648648648651</v>
      </c>
      <c r="R2064">
        <f>1-P2064/(SUM(N:N)+72543)</f>
        <v>0.14866370363421011</v>
      </c>
      <c r="S2064">
        <v>0.45523648648648651</v>
      </c>
      <c r="T2064">
        <f>1-R2064+Q2064</f>
        <v>1.3065727828522764</v>
      </c>
      <c r="U2064">
        <f>(R2065-R2064)*(Q2065+Q2064)/2</f>
        <v>0</v>
      </c>
    </row>
    <row r="2065" spans="1:21">
      <c r="A2065" t="s">
        <v>16</v>
      </c>
      <c r="B2065" t="s">
        <v>4141</v>
      </c>
      <c r="C2065" t="s">
        <v>4142</v>
      </c>
      <c r="D2065" s="2" t="s">
        <v>13</v>
      </c>
      <c r="E2065">
        <v>9</v>
      </c>
      <c r="F2065">
        <v>282</v>
      </c>
      <c r="G2065" t="s">
        <v>11</v>
      </c>
      <c r="H2065">
        <v>1</v>
      </c>
      <c r="I2065">
        <v>425</v>
      </c>
      <c r="J2065" t="s">
        <v>12</v>
      </c>
      <c r="K2065">
        <v>71.400000000000006</v>
      </c>
      <c r="L2065" s="1">
        <v>2.6E-17</v>
      </c>
      <c r="M2065">
        <f>COUNTIF(Лист1!A:A,B2065)</f>
        <v>0</v>
      </c>
      <c r="N2065">
        <f>ABS(M2065-1)</f>
        <v>1</v>
      </c>
      <c r="O2065">
        <f>SUMIFS(M:M,K:K,"&gt;="&amp;K2065)</f>
        <v>539</v>
      </c>
      <c r="P2065">
        <f>SUMIFS(M:M,K:K,"&lt;"&amp;K2065)+72543</f>
        <v>72596</v>
      </c>
      <c r="Q2065">
        <f>O2065/SUM(M:M)</f>
        <v>0.45523648648648651</v>
      </c>
      <c r="R2065">
        <f>1-P2065/(SUM(N:N)+72543)</f>
        <v>0.14866370363421011</v>
      </c>
      <c r="S2065">
        <v>0.45523648648648651</v>
      </c>
      <c r="T2065">
        <f>1-R2065+Q2065</f>
        <v>1.3065727828522764</v>
      </c>
      <c r="U2065">
        <f>(R2066-R2065)*(Q2066+Q2065)/2</f>
        <v>0</v>
      </c>
    </row>
    <row r="2066" spans="1:21">
      <c r="A2066" t="s">
        <v>16</v>
      </c>
      <c r="B2066" t="s">
        <v>4143</v>
      </c>
      <c r="C2066" t="s">
        <v>4144</v>
      </c>
      <c r="D2066" s="2" t="s">
        <v>13</v>
      </c>
      <c r="E2066">
        <v>13</v>
      </c>
      <c r="F2066">
        <v>271</v>
      </c>
      <c r="G2066" t="s">
        <v>11</v>
      </c>
      <c r="H2066">
        <v>1</v>
      </c>
      <c r="I2066">
        <v>425</v>
      </c>
      <c r="J2066" t="s">
        <v>12</v>
      </c>
      <c r="K2066">
        <v>71.400000000000006</v>
      </c>
      <c r="L2066" s="1">
        <v>2.6E-17</v>
      </c>
      <c r="M2066">
        <f>COUNTIF(Лист1!A:A,B2066)</f>
        <v>0</v>
      </c>
      <c r="N2066">
        <f>ABS(M2066-1)</f>
        <v>1</v>
      </c>
      <c r="O2066">
        <f>SUMIFS(M:M,K:K,"&gt;="&amp;K2066)</f>
        <v>539</v>
      </c>
      <c r="P2066">
        <f>SUMIFS(M:M,K:K,"&lt;"&amp;K2066)+72543</f>
        <v>72596</v>
      </c>
      <c r="Q2066">
        <f>O2066/SUM(M:M)</f>
        <v>0.45523648648648651</v>
      </c>
      <c r="R2066">
        <f>1-P2066/(SUM(N:N)+72543)</f>
        <v>0.14866370363421011</v>
      </c>
      <c r="S2066">
        <v>0.45523648648648651</v>
      </c>
      <c r="T2066">
        <f>1-R2066+Q2066</f>
        <v>1.3065727828522764</v>
      </c>
      <c r="U2066">
        <f>(R2067-R2066)*(Q2067+Q2066)/2</f>
        <v>0</v>
      </c>
    </row>
    <row r="2067" spans="1:21">
      <c r="A2067" t="s">
        <v>16</v>
      </c>
      <c r="B2067" t="s">
        <v>4145</v>
      </c>
      <c r="C2067" t="s">
        <v>4146</v>
      </c>
      <c r="D2067" s="2" t="s">
        <v>13</v>
      </c>
      <c r="E2067">
        <v>2</v>
      </c>
      <c r="F2067">
        <v>274</v>
      </c>
      <c r="G2067" t="s">
        <v>11</v>
      </c>
      <c r="H2067">
        <v>1</v>
      </c>
      <c r="I2067">
        <v>425</v>
      </c>
      <c r="J2067" t="s">
        <v>12</v>
      </c>
      <c r="K2067">
        <v>71.3</v>
      </c>
      <c r="L2067" s="1">
        <v>2.7000000000000001E-17</v>
      </c>
      <c r="M2067">
        <f>COUNTIF(Лист1!A:A,B2067)</f>
        <v>0</v>
      </c>
      <c r="N2067">
        <f>ABS(M2067-1)</f>
        <v>1</v>
      </c>
      <c r="O2067">
        <f>SUMIFS(M:M,K:K,"&gt;="&amp;K2067)</f>
        <v>539</v>
      </c>
      <c r="P2067">
        <f>SUMIFS(M:M,K:K,"&lt;"&amp;K2067)+72543</f>
        <v>72596</v>
      </c>
      <c r="Q2067">
        <f>O2067/SUM(M:M)</f>
        <v>0.45523648648648651</v>
      </c>
      <c r="R2067">
        <f>1-P2067/(SUM(N:N)+72543)</f>
        <v>0.14866370363421011</v>
      </c>
      <c r="S2067">
        <v>0.45523648648648651</v>
      </c>
      <c r="T2067">
        <f>1-R2067+Q2067</f>
        <v>1.3065727828522764</v>
      </c>
      <c r="U2067">
        <f>(R2068-R2067)*(Q2068+Q2067)/2</f>
        <v>0</v>
      </c>
    </row>
    <row r="2068" spans="1:21">
      <c r="A2068" t="s">
        <v>16</v>
      </c>
      <c r="B2068" t="s">
        <v>4147</v>
      </c>
      <c r="C2068" t="s">
        <v>4148</v>
      </c>
      <c r="D2068" s="2" t="s">
        <v>13</v>
      </c>
      <c r="E2068">
        <v>2</v>
      </c>
      <c r="F2068">
        <v>278</v>
      </c>
      <c r="G2068" t="s">
        <v>11</v>
      </c>
      <c r="H2068">
        <v>1</v>
      </c>
      <c r="I2068">
        <v>425</v>
      </c>
      <c r="J2068" t="s">
        <v>12</v>
      </c>
      <c r="K2068">
        <v>71.3</v>
      </c>
      <c r="L2068" s="1">
        <v>2.7000000000000001E-17</v>
      </c>
      <c r="M2068">
        <f>COUNTIF(Лист1!A:A,B2068)</f>
        <v>0</v>
      </c>
      <c r="N2068">
        <f>ABS(M2068-1)</f>
        <v>1</v>
      </c>
      <c r="O2068">
        <f>SUMIFS(M:M,K:K,"&gt;="&amp;K2068)</f>
        <v>539</v>
      </c>
      <c r="P2068">
        <f>SUMIFS(M:M,K:K,"&lt;"&amp;K2068)+72543</f>
        <v>72596</v>
      </c>
      <c r="Q2068">
        <f>O2068/SUM(M:M)</f>
        <v>0.45523648648648651</v>
      </c>
      <c r="R2068">
        <f>1-P2068/(SUM(N:N)+72543)</f>
        <v>0.14866370363421011</v>
      </c>
      <c r="S2068">
        <v>0.45523648648648651</v>
      </c>
      <c r="T2068">
        <f>1-R2068+Q2068</f>
        <v>1.3065727828522764</v>
      </c>
      <c r="U2068">
        <f>(R2069-R2068)*(Q2069+Q2068)/2</f>
        <v>0</v>
      </c>
    </row>
    <row r="2069" spans="1:21">
      <c r="A2069" t="s">
        <v>16</v>
      </c>
      <c r="B2069" t="s">
        <v>4149</v>
      </c>
      <c r="C2069" t="s">
        <v>4150</v>
      </c>
      <c r="D2069" s="2" t="s">
        <v>13</v>
      </c>
      <c r="E2069">
        <v>20</v>
      </c>
      <c r="F2069">
        <v>285</v>
      </c>
      <c r="G2069" t="s">
        <v>11</v>
      </c>
      <c r="H2069">
        <v>1</v>
      </c>
      <c r="I2069">
        <v>425</v>
      </c>
      <c r="J2069" t="s">
        <v>12</v>
      </c>
      <c r="K2069">
        <v>71.3</v>
      </c>
      <c r="L2069" s="1">
        <v>2.7000000000000001E-17</v>
      </c>
      <c r="M2069">
        <f>COUNTIF(Лист1!A:A,B2069)</f>
        <v>0</v>
      </c>
      <c r="N2069">
        <f>ABS(M2069-1)</f>
        <v>1</v>
      </c>
      <c r="O2069">
        <f>SUMIFS(M:M,K:K,"&gt;="&amp;K2069)</f>
        <v>539</v>
      </c>
      <c r="P2069">
        <f>SUMIFS(M:M,K:K,"&lt;"&amp;K2069)+72543</f>
        <v>72596</v>
      </c>
      <c r="Q2069">
        <f>O2069/SUM(M:M)</f>
        <v>0.45523648648648651</v>
      </c>
      <c r="R2069">
        <f>1-P2069/(SUM(N:N)+72543)</f>
        <v>0.14866370363421011</v>
      </c>
      <c r="S2069">
        <v>0.45523648648648651</v>
      </c>
      <c r="T2069">
        <f>1-R2069+Q2069</f>
        <v>1.3065727828522764</v>
      </c>
      <c r="U2069">
        <f>(R2070-R2069)*(Q2070+Q2069)/2</f>
        <v>0</v>
      </c>
    </row>
    <row r="2070" spans="1:21">
      <c r="A2070" t="s">
        <v>16</v>
      </c>
      <c r="B2070" t="s">
        <v>4151</v>
      </c>
      <c r="C2070" t="s">
        <v>4152</v>
      </c>
      <c r="D2070" s="2" t="s">
        <v>13</v>
      </c>
      <c r="E2070">
        <v>4</v>
      </c>
      <c r="F2070">
        <v>280</v>
      </c>
      <c r="G2070" t="s">
        <v>11</v>
      </c>
      <c r="H2070">
        <v>1</v>
      </c>
      <c r="I2070">
        <v>425</v>
      </c>
      <c r="J2070" t="s">
        <v>12</v>
      </c>
      <c r="K2070">
        <v>71.3</v>
      </c>
      <c r="L2070" s="1">
        <v>2.7000000000000001E-17</v>
      </c>
      <c r="M2070">
        <f>COUNTIF(Лист1!A:A,B2070)</f>
        <v>0</v>
      </c>
      <c r="N2070">
        <f>ABS(M2070-1)</f>
        <v>1</v>
      </c>
      <c r="O2070">
        <f>SUMIFS(M:M,K:K,"&gt;="&amp;K2070)</f>
        <v>539</v>
      </c>
      <c r="P2070">
        <f>SUMIFS(M:M,K:K,"&lt;"&amp;K2070)+72543</f>
        <v>72596</v>
      </c>
      <c r="Q2070">
        <f>O2070/SUM(M:M)</f>
        <v>0.45523648648648651</v>
      </c>
      <c r="R2070">
        <f>1-P2070/(SUM(N:N)+72543)</f>
        <v>0.14866370363421011</v>
      </c>
      <c r="S2070">
        <v>0.45523648648648651</v>
      </c>
      <c r="T2070">
        <f>1-R2070+Q2070</f>
        <v>1.3065727828522764</v>
      </c>
      <c r="U2070">
        <f>(R2071-R2070)*(Q2071+Q2070)/2</f>
        <v>0</v>
      </c>
    </row>
    <row r="2071" spans="1:21">
      <c r="A2071" t="s">
        <v>16</v>
      </c>
      <c r="B2071" t="s">
        <v>4153</v>
      </c>
      <c r="C2071" t="s">
        <v>4154</v>
      </c>
      <c r="D2071" s="2" t="s">
        <v>13</v>
      </c>
      <c r="E2071">
        <v>4</v>
      </c>
      <c r="F2071">
        <v>280</v>
      </c>
      <c r="G2071" t="s">
        <v>11</v>
      </c>
      <c r="H2071">
        <v>1</v>
      </c>
      <c r="I2071">
        <v>425</v>
      </c>
      <c r="J2071" t="s">
        <v>12</v>
      </c>
      <c r="K2071">
        <v>71.3</v>
      </c>
      <c r="L2071" s="1">
        <v>2.7000000000000001E-17</v>
      </c>
      <c r="M2071">
        <f>COUNTIF(Лист1!A:A,B2071)</f>
        <v>0</v>
      </c>
      <c r="N2071">
        <f>ABS(M2071-1)</f>
        <v>1</v>
      </c>
      <c r="O2071">
        <f>SUMIFS(M:M,K:K,"&gt;="&amp;K2071)</f>
        <v>539</v>
      </c>
      <c r="P2071">
        <f>SUMIFS(M:M,K:K,"&lt;"&amp;K2071)+72543</f>
        <v>72596</v>
      </c>
      <c r="Q2071">
        <f>O2071/SUM(M:M)</f>
        <v>0.45523648648648651</v>
      </c>
      <c r="R2071">
        <f>1-P2071/(SUM(N:N)+72543)</f>
        <v>0.14866370363421011</v>
      </c>
      <c r="S2071">
        <v>0.45523648648648651</v>
      </c>
      <c r="T2071">
        <f>1-R2071+Q2071</f>
        <v>1.3065727828522764</v>
      </c>
      <c r="U2071">
        <f>(R2072-R2071)*(Q2072+Q2071)/2</f>
        <v>0</v>
      </c>
    </row>
    <row r="2072" spans="1:21">
      <c r="A2072" t="s">
        <v>16</v>
      </c>
      <c r="B2072" t="s">
        <v>4155</v>
      </c>
      <c r="C2072" t="s">
        <v>4156</v>
      </c>
      <c r="D2072" s="2" t="s">
        <v>13</v>
      </c>
      <c r="E2072">
        <v>2</v>
      </c>
      <c r="F2072">
        <v>274</v>
      </c>
      <c r="G2072" t="s">
        <v>11</v>
      </c>
      <c r="H2072">
        <v>1</v>
      </c>
      <c r="I2072">
        <v>425</v>
      </c>
      <c r="J2072" t="s">
        <v>12</v>
      </c>
      <c r="K2072">
        <v>71.3</v>
      </c>
      <c r="L2072" s="1">
        <v>2.7000000000000001E-17</v>
      </c>
      <c r="M2072">
        <f>COUNTIF(Лист1!A:A,B2072)</f>
        <v>0</v>
      </c>
      <c r="N2072">
        <f>ABS(M2072-1)</f>
        <v>1</v>
      </c>
      <c r="O2072">
        <f>SUMIFS(M:M,K:K,"&gt;="&amp;K2072)</f>
        <v>539</v>
      </c>
      <c r="P2072">
        <f>SUMIFS(M:M,K:K,"&lt;"&amp;K2072)+72543</f>
        <v>72596</v>
      </c>
      <c r="Q2072">
        <f>O2072/SUM(M:M)</f>
        <v>0.45523648648648651</v>
      </c>
      <c r="R2072">
        <f>1-P2072/(SUM(N:N)+72543)</f>
        <v>0.14866370363421011</v>
      </c>
      <c r="S2072">
        <v>0.45523648648648651</v>
      </c>
      <c r="T2072">
        <f>1-R2072+Q2072</f>
        <v>1.3065727828522764</v>
      </c>
      <c r="U2072">
        <f>(R2073-R2072)*(Q2073+Q2072)/2</f>
        <v>0</v>
      </c>
    </row>
    <row r="2073" spans="1:21">
      <c r="A2073" t="s">
        <v>16</v>
      </c>
      <c r="B2073" t="s">
        <v>4157</v>
      </c>
      <c r="C2073" t="s">
        <v>4158</v>
      </c>
      <c r="D2073" s="2" t="s">
        <v>13</v>
      </c>
      <c r="E2073">
        <v>19</v>
      </c>
      <c r="F2073">
        <v>285</v>
      </c>
      <c r="G2073" t="s">
        <v>11</v>
      </c>
      <c r="H2073">
        <v>1</v>
      </c>
      <c r="I2073">
        <v>425</v>
      </c>
      <c r="J2073" t="s">
        <v>12</v>
      </c>
      <c r="K2073">
        <v>71.2</v>
      </c>
      <c r="L2073" s="1">
        <v>2.9000000000000003E-17</v>
      </c>
      <c r="M2073">
        <f>COUNTIF(Лист1!A:A,B2073)</f>
        <v>0</v>
      </c>
      <c r="N2073">
        <f>ABS(M2073-1)</f>
        <v>1</v>
      </c>
      <c r="O2073">
        <f>SUMIFS(M:M,K:K,"&gt;="&amp;K2073)</f>
        <v>539</v>
      </c>
      <c r="P2073">
        <f>SUMIFS(M:M,K:K,"&lt;"&amp;K2073)+72543</f>
        <v>72596</v>
      </c>
      <c r="Q2073">
        <f>O2073/SUM(M:M)</f>
        <v>0.45523648648648651</v>
      </c>
      <c r="R2073">
        <f>1-P2073/(SUM(N:N)+72543)</f>
        <v>0.14866370363421011</v>
      </c>
      <c r="S2073">
        <v>0.45523648648648651</v>
      </c>
      <c r="T2073">
        <f>1-R2073+Q2073</f>
        <v>1.3065727828522764</v>
      </c>
      <c r="U2073">
        <f>(R2074-R2073)*(Q2074+Q2073)/2</f>
        <v>0</v>
      </c>
    </row>
    <row r="2074" spans="1:21">
      <c r="A2074" t="s">
        <v>16</v>
      </c>
      <c r="B2074" t="s">
        <v>4159</v>
      </c>
      <c r="C2074" t="s">
        <v>4160</v>
      </c>
      <c r="D2074" s="2" t="s">
        <v>13</v>
      </c>
      <c r="E2074">
        <v>2</v>
      </c>
      <c r="F2074">
        <v>280</v>
      </c>
      <c r="G2074" t="s">
        <v>11</v>
      </c>
      <c r="H2074">
        <v>1</v>
      </c>
      <c r="I2074">
        <v>425</v>
      </c>
      <c r="J2074" t="s">
        <v>12</v>
      </c>
      <c r="K2074">
        <v>71.2</v>
      </c>
      <c r="L2074" s="1">
        <v>2.9000000000000003E-17</v>
      </c>
      <c r="M2074">
        <f>COUNTIF(Лист1!A:A,B2074)</f>
        <v>0</v>
      </c>
      <c r="N2074">
        <f>ABS(M2074-1)</f>
        <v>1</v>
      </c>
      <c r="O2074">
        <f>SUMIFS(M:M,K:K,"&gt;="&amp;K2074)</f>
        <v>539</v>
      </c>
      <c r="P2074">
        <f>SUMIFS(M:M,K:K,"&lt;"&amp;K2074)+72543</f>
        <v>72596</v>
      </c>
      <c r="Q2074">
        <f>O2074/SUM(M:M)</f>
        <v>0.45523648648648651</v>
      </c>
      <c r="R2074">
        <f>1-P2074/(SUM(N:N)+72543)</f>
        <v>0.14866370363421011</v>
      </c>
      <c r="S2074">
        <v>0.45523648648648651</v>
      </c>
      <c r="T2074">
        <f>1-R2074+Q2074</f>
        <v>1.3065727828522764</v>
      </c>
      <c r="U2074">
        <f>(R2075-R2074)*(Q2075+Q2074)/2</f>
        <v>0</v>
      </c>
    </row>
    <row r="2075" spans="1:21">
      <c r="A2075" t="s">
        <v>16</v>
      </c>
      <c r="B2075" t="s">
        <v>4161</v>
      </c>
      <c r="C2075" t="s">
        <v>4162</v>
      </c>
      <c r="D2075" s="2" t="s">
        <v>13</v>
      </c>
      <c r="E2075">
        <v>10</v>
      </c>
      <c r="F2075">
        <v>263</v>
      </c>
      <c r="G2075" t="s">
        <v>11</v>
      </c>
      <c r="H2075">
        <v>1</v>
      </c>
      <c r="I2075">
        <v>425</v>
      </c>
      <c r="J2075" t="s">
        <v>12</v>
      </c>
      <c r="K2075">
        <v>71.2</v>
      </c>
      <c r="L2075" s="1">
        <v>2.9000000000000003E-17</v>
      </c>
      <c r="M2075">
        <f>COUNTIF(Лист1!A:A,B2075)</f>
        <v>0</v>
      </c>
      <c r="N2075">
        <f>ABS(M2075-1)</f>
        <v>1</v>
      </c>
      <c r="O2075">
        <f>SUMIFS(M:M,K:K,"&gt;="&amp;K2075)</f>
        <v>539</v>
      </c>
      <c r="P2075">
        <f>SUMIFS(M:M,K:K,"&lt;"&amp;K2075)+72543</f>
        <v>72596</v>
      </c>
      <c r="Q2075">
        <f>O2075/SUM(M:M)</f>
        <v>0.45523648648648651</v>
      </c>
      <c r="R2075">
        <f>1-P2075/(SUM(N:N)+72543)</f>
        <v>0.14866370363421011</v>
      </c>
      <c r="S2075">
        <v>0.45523648648648651</v>
      </c>
      <c r="T2075">
        <f>1-R2075+Q2075</f>
        <v>1.3065727828522764</v>
      </c>
      <c r="U2075">
        <f>(R2076-R2075)*(Q2076+Q2075)/2</f>
        <v>0</v>
      </c>
    </row>
    <row r="2076" spans="1:21">
      <c r="A2076" t="s">
        <v>16</v>
      </c>
      <c r="B2076" t="s">
        <v>4163</v>
      </c>
      <c r="C2076" t="s">
        <v>4164</v>
      </c>
      <c r="D2076" s="2" t="s">
        <v>13</v>
      </c>
      <c r="E2076">
        <v>8</v>
      </c>
      <c r="F2076">
        <v>274</v>
      </c>
      <c r="G2076" t="s">
        <v>11</v>
      </c>
      <c r="H2076">
        <v>1</v>
      </c>
      <c r="I2076">
        <v>425</v>
      </c>
      <c r="J2076" t="s">
        <v>12</v>
      </c>
      <c r="K2076">
        <v>71.2</v>
      </c>
      <c r="L2076" s="1">
        <v>3.0000000000000001E-17</v>
      </c>
      <c r="M2076">
        <f>COUNTIF(Лист1!A:A,B2076)</f>
        <v>0</v>
      </c>
      <c r="N2076">
        <f>ABS(M2076-1)</f>
        <v>1</v>
      </c>
      <c r="O2076">
        <f>SUMIFS(M:M,K:K,"&gt;="&amp;K2076)</f>
        <v>539</v>
      </c>
      <c r="P2076">
        <f>SUMIFS(M:M,K:K,"&lt;"&amp;K2076)+72543</f>
        <v>72596</v>
      </c>
      <c r="Q2076">
        <f>O2076/SUM(M:M)</f>
        <v>0.45523648648648651</v>
      </c>
      <c r="R2076">
        <f>1-P2076/(SUM(N:N)+72543)</f>
        <v>0.14866370363421011</v>
      </c>
      <c r="S2076">
        <v>0.45523648648648651</v>
      </c>
      <c r="T2076">
        <f>1-R2076+Q2076</f>
        <v>1.3065727828522764</v>
      </c>
      <c r="U2076">
        <f>(R2077-R2076)*(Q2077+Q2076)/2</f>
        <v>0</v>
      </c>
    </row>
    <row r="2077" spans="1:21">
      <c r="A2077" t="s">
        <v>16</v>
      </c>
      <c r="B2077" t="s">
        <v>4165</v>
      </c>
      <c r="C2077" t="s">
        <v>4166</v>
      </c>
      <c r="D2077" s="2" t="s">
        <v>13</v>
      </c>
      <c r="E2077">
        <v>4</v>
      </c>
      <c r="F2077">
        <v>280</v>
      </c>
      <c r="G2077" t="s">
        <v>11</v>
      </c>
      <c r="H2077">
        <v>1</v>
      </c>
      <c r="I2077">
        <v>425</v>
      </c>
      <c r="J2077" t="s">
        <v>12</v>
      </c>
      <c r="K2077">
        <v>71.2</v>
      </c>
      <c r="L2077" s="1">
        <v>3.0000000000000001E-17</v>
      </c>
      <c r="M2077">
        <f>COUNTIF(Лист1!A:A,B2077)</f>
        <v>0</v>
      </c>
      <c r="N2077">
        <f>ABS(M2077-1)</f>
        <v>1</v>
      </c>
      <c r="O2077">
        <f>SUMIFS(M:M,K:K,"&gt;="&amp;K2077)</f>
        <v>539</v>
      </c>
      <c r="P2077">
        <f>SUMIFS(M:M,K:K,"&lt;"&amp;K2077)+72543</f>
        <v>72596</v>
      </c>
      <c r="Q2077">
        <f>O2077/SUM(M:M)</f>
        <v>0.45523648648648651</v>
      </c>
      <c r="R2077">
        <f>1-P2077/(SUM(N:N)+72543)</f>
        <v>0.14866370363421011</v>
      </c>
      <c r="S2077">
        <v>0.45523648648648651</v>
      </c>
      <c r="T2077">
        <f>1-R2077+Q2077</f>
        <v>1.3065727828522764</v>
      </c>
      <c r="U2077">
        <f>(R2078-R2077)*(Q2078+Q2077)/2</f>
        <v>0</v>
      </c>
    </row>
    <row r="2078" spans="1:21">
      <c r="A2078" t="s">
        <v>16</v>
      </c>
      <c r="B2078" t="s">
        <v>4167</v>
      </c>
      <c r="C2078" t="s">
        <v>4168</v>
      </c>
      <c r="D2078" s="2" t="s">
        <v>13</v>
      </c>
      <c r="E2078">
        <v>11</v>
      </c>
      <c r="F2078">
        <v>285</v>
      </c>
      <c r="G2078" t="s">
        <v>11</v>
      </c>
      <c r="H2078">
        <v>1</v>
      </c>
      <c r="I2078">
        <v>425</v>
      </c>
      <c r="J2078" t="s">
        <v>12</v>
      </c>
      <c r="K2078">
        <v>71.2</v>
      </c>
      <c r="L2078" s="1">
        <v>3.0000000000000001E-17</v>
      </c>
      <c r="M2078">
        <f>COUNTIF(Лист1!A:A,B2078)</f>
        <v>0</v>
      </c>
      <c r="N2078">
        <f>ABS(M2078-1)</f>
        <v>1</v>
      </c>
      <c r="O2078">
        <f>SUMIFS(M:M,K:K,"&gt;="&amp;K2078)</f>
        <v>539</v>
      </c>
      <c r="P2078">
        <f>SUMIFS(M:M,K:K,"&lt;"&amp;K2078)+72543</f>
        <v>72596</v>
      </c>
      <c r="Q2078">
        <f>O2078/SUM(M:M)</f>
        <v>0.45523648648648651</v>
      </c>
      <c r="R2078">
        <f>1-P2078/(SUM(N:N)+72543)</f>
        <v>0.14866370363421011</v>
      </c>
      <c r="S2078">
        <v>0.45523648648648651</v>
      </c>
      <c r="T2078">
        <f>1-R2078+Q2078</f>
        <v>1.3065727828522764</v>
      </c>
      <c r="U2078">
        <f>(R2079-R2078)*(Q2079+Q2078)/2</f>
        <v>5.3435294147554144E-6</v>
      </c>
    </row>
    <row r="2079" spans="1:21">
      <c r="A2079" t="s">
        <v>16</v>
      </c>
      <c r="B2079" t="s">
        <v>4169</v>
      </c>
      <c r="C2079" t="s">
        <v>4170</v>
      </c>
      <c r="D2079" s="2" t="s">
        <v>13</v>
      </c>
      <c r="E2079">
        <v>2</v>
      </c>
      <c r="F2079">
        <v>278</v>
      </c>
      <c r="G2079" t="s">
        <v>11</v>
      </c>
      <c r="H2079">
        <v>1</v>
      </c>
      <c r="I2079">
        <v>425</v>
      </c>
      <c r="J2079" t="s">
        <v>12</v>
      </c>
      <c r="K2079">
        <v>71.099999999999994</v>
      </c>
      <c r="L2079" s="1">
        <v>3.0999999999999998E-17</v>
      </c>
      <c r="M2079">
        <f>COUNTIF(Лист1!A:A,B2079)</f>
        <v>0</v>
      </c>
      <c r="N2079">
        <f>ABS(M2079-1)</f>
        <v>1</v>
      </c>
      <c r="O2079">
        <f>SUMIFS(M:M,K:K,"&gt;="&amp;K2079)</f>
        <v>540</v>
      </c>
      <c r="P2079">
        <f>SUMIFS(M:M,K:K,"&lt;"&amp;K2079)+72543</f>
        <v>72595</v>
      </c>
      <c r="Q2079">
        <f>O2079/SUM(M:M)</f>
        <v>0.45608108108108109</v>
      </c>
      <c r="R2079">
        <f>1-P2079/(SUM(N:N)+72543)</f>
        <v>0.14867543067559486</v>
      </c>
      <c r="S2079">
        <v>0.45608108108108109</v>
      </c>
      <c r="T2079">
        <f>1-R2079+Q2079</f>
        <v>1.3074056504054863</v>
      </c>
      <c r="U2079">
        <f>(R2080-R2079)*(Q2080+Q2079)/2</f>
        <v>0</v>
      </c>
    </row>
    <row r="2080" spans="1:21">
      <c r="A2080" t="s">
        <v>16</v>
      </c>
      <c r="B2080" t="s">
        <v>4171</v>
      </c>
      <c r="C2080" t="s">
        <v>4172</v>
      </c>
      <c r="D2080" s="2" t="s">
        <v>13</v>
      </c>
      <c r="E2080">
        <v>1</v>
      </c>
      <c r="F2080">
        <v>285</v>
      </c>
      <c r="G2080" t="s">
        <v>15</v>
      </c>
      <c r="H2080">
        <v>1</v>
      </c>
      <c r="I2080">
        <v>425</v>
      </c>
      <c r="J2080" t="s">
        <v>12</v>
      </c>
      <c r="K2080">
        <v>71.099999999999994</v>
      </c>
      <c r="L2080" s="1">
        <v>3.0999999999999998E-17</v>
      </c>
      <c r="M2080">
        <f>COUNTIF(Лист1!A:A,B2080)</f>
        <v>0</v>
      </c>
      <c r="N2080">
        <f>ABS(M2080-1)</f>
        <v>1</v>
      </c>
      <c r="O2080">
        <f>SUMIFS(M:M,K:K,"&gt;="&amp;K2080)</f>
        <v>540</v>
      </c>
      <c r="P2080">
        <f>SUMIFS(M:M,K:K,"&lt;"&amp;K2080)+72543</f>
        <v>72595</v>
      </c>
      <c r="Q2080">
        <f>O2080/SUM(M:M)</f>
        <v>0.45608108108108109</v>
      </c>
      <c r="R2080">
        <f>1-P2080/(SUM(N:N)+72543)</f>
        <v>0.14867543067559486</v>
      </c>
      <c r="S2080">
        <v>0.45608108108108109</v>
      </c>
      <c r="T2080">
        <f>1-R2080+Q2080</f>
        <v>1.3074056504054863</v>
      </c>
      <c r="U2080">
        <f>(R2081-R2080)*(Q2081+Q2080)/2</f>
        <v>0</v>
      </c>
    </row>
    <row r="2081" spans="1:21">
      <c r="A2081" t="s">
        <v>16</v>
      </c>
      <c r="B2081" t="s">
        <v>4173</v>
      </c>
      <c r="C2081" t="s">
        <v>4174</v>
      </c>
      <c r="D2081" s="2" t="s">
        <v>13</v>
      </c>
      <c r="E2081">
        <v>18</v>
      </c>
      <c r="F2081">
        <v>264</v>
      </c>
      <c r="G2081" t="s">
        <v>11</v>
      </c>
      <c r="H2081">
        <v>1</v>
      </c>
      <c r="I2081">
        <v>425</v>
      </c>
      <c r="J2081" t="s">
        <v>12</v>
      </c>
      <c r="K2081">
        <v>71.099999999999994</v>
      </c>
      <c r="L2081" s="1">
        <v>3.2000000000000002E-17</v>
      </c>
      <c r="M2081">
        <f>COUNTIF(Лист1!A:A,B2081)</f>
        <v>1</v>
      </c>
      <c r="N2081">
        <f>ABS(M2081-1)</f>
        <v>0</v>
      </c>
      <c r="O2081">
        <f>SUMIFS(M:M,K:K,"&gt;="&amp;K2081)</f>
        <v>540</v>
      </c>
      <c r="P2081">
        <f>SUMIFS(M:M,K:K,"&lt;"&amp;K2081)+72543</f>
        <v>72595</v>
      </c>
      <c r="Q2081">
        <f>O2081/SUM(M:M)</f>
        <v>0.45608108108108109</v>
      </c>
      <c r="R2081">
        <f>1-P2081/(SUM(N:N)+72543)</f>
        <v>0.14867543067559486</v>
      </c>
      <c r="S2081">
        <v>0.45608108108108109</v>
      </c>
      <c r="T2081">
        <f>1-R2081+Q2081</f>
        <v>1.3074056504054863</v>
      </c>
      <c r="U2081">
        <f>(R2082-R2081)*(Q2082+Q2081)/2</f>
        <v>0</v>
      </c>
    </row>
    <row r="2082" spans="1:21">
      <c r="A2082" t="s">
        <v>16</v>
      </c>
      <c r="B2082" t="s">
        <v>4175</v>
      </c>
      <c r="C2082" t="s">
        <v>4176</v>
      </c>
      <c r="D2082" s="2" t="s">
        <v>13</v>
      </c>
      <c r="E2082">
        <v>61</v>
      </c>
      <c r="F2082">
        <v>439</v>
      </c>
      <c r="G2082" t="s">
        <v>11</v>
      </c>
      <c r="H2082">
        <v>1</v>
      </c>
      <c r="I2082">
        <v>425</v>
      </c>
      <c r="J2082" t="s">
        <v>12</v>
      </c>
      <c r="K2082">
        <v>71.099999999999994</v>
      </c>
      <c r="L2082" s="1">
        <v>3.2000000000000002E-17</v>
      </c>
      <c r="M2082">
        <f>COUNTIF(Лист1!A:A,B2082)</f>
        <v>0</v>
      </c>
      <c r="N2082">
        <f>ABS(M2082-1)</f>
        <v>1</v>
      </c>
      <c r="O2082">
        <f>SUMIFS(M:M,K:K,"&gt;="&amp;K2082)</f>
        <v>540</v>
      </c>
      <c r="P2082">
        <f>SUMIFS(M:M,K:K,"&lt;"&amp;K2082)+72543</f>
        <v>72595</v>
      </c>
      <c r="Q2082">
        <f>O2082/SUM(M:M)</f>
        <v>0.45608108108108109</v>
      </c>
      <c r="R2082">
        <f>1-P2082/(SUM(N:N)+72543)</f>
        <v>0.14867543067559486</v>
      </c>
      <c r="S2082">
        <v>0.45608108108108109</v>
      </c>
      <c r="T2082">
        <f>1-R2082+Q2082</f>
        <v>1.3074056504054863</v>
      </c>
      <c r="U2082">
        <f>(R2083-R2082)*(Q2083+Q2082)/2</f>
        <v>0</v>
      </c>
    </row>
    <row r="2083" spans="1:21">
      <c r="A2083" t="s">
        <v>16</v>
      </c>
      <c r="B2083" t="s">
        <v>4177</v>
      </c>
      <c r="C2083" t="s">
        <v>4178</v>
      </c>
      <c r="D2083" s="2" t="s">
        <v>13</v>
      </c>
      <c r="E2083">
        <v>9</v>
      </c>
      <c r="F2083">
        <v>274</v>
      </c>
      <c r="G2083" t="s">
        <v>11</v>
      </c>
      <c r="H2083">
        <v>1</v>
      </c>
      <c r="I2083">
        <v>425</v>
      </c>
      <c r="J2083" t="s">
        <v>12</v>
      </c>
      <c r="K2083">
        <v>71</v>
      </c>
      <c r="L2083" s="1">
        <v>3.3E-17</v>
      </c>
      <c r="M2083">
        <f>COUNTIF(Лист1!A:A,B2083)</f>
        <v>0</v>
      </c>
      <c r="N2083">
        <f>ABS(M2083-1)</f>
        <v>1</v>
      </c>
      <c r="O2083">
        <f>SUMIFS(M:M,K:K,"&gt;="&amp;K2083)</f>
        <v>540</v>
      </c>
      <c r="P2083">
        <f>SUMIFS(M:M,K:K,"&lt;"&amp;K2083)+72543</f>
        <v>72595</v>
      </c>
      <c r="Q2083">
        <f>O2083/SUM(M:M)</f>
        <v>0.45608108108108109</v>
      </c>
      <c r="R2083">
        <f>1-P2083/(SUM(N:N)+72543)</f>
        <v>0.14867543067559486</v>
      </c>
      <c r="S2083">
        <v>0.45608108108108109</v>
      </c>
      <c r="T2083">
        <f>1-R2083+Q2083</f>
        <v>1.3074056504054863</v>
      </c>
      <c r="U2083">
        <f>(R2084-R2083)*(Q2084+Q2083)/2</f>
        <v>0</v>
      </c>
    </row>
    <row r="2084" spans="1:21">
      <c r="A2084" t="s">
        <v>16</v>
      </c>
      <c r="B2084" t="s">
        <v>4179</v>
      </c>
      <c r="C2084" t="s">
        <v>4180</v>
      </c>
      <c r="D2084" s="2" t="s">
        <v>13</v>
      </c>
      <c r="E2084">
        <v>1</v>
      </c>
      <c r="F2084">
        <v>269</v>
      </c>
      <c r="G2084" t="s">
        <v>15</v>
      </c>
      <c r="H2084">
        <v>1</v>
      </c>
      <c r="I2084">
        <v>425</v>
      </c>
      <c r="J2084" t="s">
        <v>12</v>
      </c>
      <c r="K2084">
        <v>71</v>
      </c>
      <c r="L2084" s="1">
        <v>3.3E-17</v>
      </c>
      <c r="M2084">
        <f>COUNTIF(Лист1!A:A,B2084)</f>
        <v>0</v>
      </c>
      <c r="N2084">
        <f>ABS(M2084-1)</f>
        <v>1</v>
      </c>
      <c r="O2084">
        <f>SUMIFS(M:M,K:K,"&gt;="&amp;K2084)</f>
        <v>540</v>
      </c>
      <c r="P2084">
        <f>SUMIFS(M:M,K:K,"&lt;"&amp;K2084)+72543</f>
        <v>72595</v>
      </c>
      <c r="Q2084">
        <f>O2084/SUM(M:M)</f>
        <v>0.45608108108108109</v>
      </c>
      <c r="R2084">
        <f>1-P2084/(SUM(N:N)+72543)</f>
        <v>0.14867543067559486</v>
      </c>
      <c r="S2084">
        <v>0.45608108108108109</v>
      </c>
      <c r="T2084">
        <f>1-R2084+Q2084</f>
        <v>1.3074056504054863</v>
      </c>
      <c r="U2084">
        <f>(R2085-R2084)*(Q2085+Q2084)/2</f>
        <v>0</v>
      </c>
    </row>
    <row r="2085" spans="1:21">
      <c r="A2085" t="s">
        <v>16</v>
      </c>
      <c r="B2085" t="s">
        <v>4181</v>
      </c>
      <c r="C2085" t="s">
        <v>4182</v>
      </c>
      <c r="D2085" s="2" t="s">
        <v>13</v>
      </c>
      <c r="E2085">
        <v>4</v>
      </c>
      <c r="F2085">
        <v>278</v>
      </c>
      <c r="G2085" t="s">
        <v>11</v>
      </c>
      <c r="H2085">
        <v>1</v>
      </c>
      <c r="I2085">
        <v>425</v>
      </c>
      <c r="J2085" t="s">
        <v>12</v>
      </c>
      <c r="K2085">
        <v>71</v>
      </c>
      <c r="L2085" s="1">
        <v>3.3E-17</v>
      </c>
      <c r="M2085">
        <f>COUNTIF(Лист1!A:A,B2085)</f>
        <v>0</v>
      </c>
      <c r="N2085">
        <f>ABS(M2085-1)</f>
        <v>1</v>
      </c>
      <c r="O2085">
        <f>SUMIFS(M:M,K:K,"&gt;="&amp;K2085)</f>
        <v>540</v>
      </c>
      <c r="P2085">
        <f>SUMIFS(M:M,K:K,"&lt;"&amp;K2085)+72543</f>
        <v>72595</v>
      </c>
      <c r="Q2085">
        <f>O2085/SUM(M:M)</f>
        <v>0.45608108108108109</v>
      </c>
      <c r="R2085">
        <f>1-P2085/(SUM(N:N)+72543)</f>
        <v>0.14867543067559486</v>
      </c>
      <c r="S2085">
        <v>0.45608108108108109</v>
      </c>
      <c r="T2085">
        <f>1-R2085+Q2085</f>
        <v>1.3074056504054863</v>
      </c>
      <c r="U2085">
        <f>(R2086-R2085)*(Q2086+Q2085)/2</f>
        <v>0</v>
      </c>
    </row>
    <row r="2086" spans="1:21">
      <c r="A2086" t="s">
        <v>16</v>
      </c>
      <c r="B2086" t="s">
        <v>4183</v>
      </c>
      <c r="C2086" t="s">
        <v>4184</v>
      </c>
      <c r="D2086" s="2" t="s">
        <v>13</v>
      </c>
      <c r="E2086">
        <v>2</v>
      </c>
      <c r="F2086">
        <v>276</v>
      </c>
      <c r="G2086" t="s">
        <v>11</v>
      </c>
      <c r="H2086">
        <v>1</v>
      </c>
      <c r="I2086">
        <v>425</v>
      </c>
      <c r="J2086" t="s">
        <v>12</v>
      </c>
      <c r="K2086">
        <v>71</v>
      </c>
      <c r="L2086" s="1">
        <v>3.5000000000000002E-17</v>
      </c>
      <c r="M2086">
        <f>COUNTIF(Лист1!A:A,B2086)</f>
        <v>0</v>
      </c>
      <c r="N2086">
        <f>ABS(M2086-1)</f>
        <v>1</v>
      </c>
      <c r="O2086">
        <f>SUMIFS(M:M,K:K,"&gt;="&amp;K2086)</f>
        <v>540</v>
      </c>
      <c r="P2086">
        <f>SUMIFS(M:M,K:K,"&lt;"&amp;K2086)+72543</f>
        <v>72595</v>
      </c>
      <c r="Q2086">
        <f>O2086/SUM(M:M)</f>
        <v>0.45608108108108109</v>
      </c>
      <c r="R2086">
        <f>1-P2086/(SUM(N:N)+72543)</f>
        <v>0.14867543067559486</v>
      </c>
      <c r="S2086">
        <v>0.45608108108108109</v>
      </c>
      <c r="T2086">
        <f>1-R2086+Q2086</f>
        <v>1.3074056504054863</v>
      </c>
      <c r="U2086">
        <f>(R2087-R2086)*(Q2087+Q2086)/2</f>
        <v>0</v>
      </c>
    </row>
    <row r="2087" spans="1:21">
      <c r="A2087" t="s">
        <v>16</v>
      </c>
      <c r="B2087" t="s">
        <v>4185</v>
      </c>
      <c r="C2087" t="s">
        <v>4186</v>
      </c>
      <c r="D2087" s="2" t="s">
        <v>13</v>
      </c>
      <c r="E2087">
        <v>12</v>
      </c>
      <c r="F2087">
        <v>278</v>
      </c>
      <c r="G2087" t="s">
        <v>11</v>
      </c>
      <c r="H2087">
        <v>1</v>
      </c>
      <c r="I2087">
        <v>425</v>
      </c>
      <c r="J2087" t="s">
        <v>12</v>
      </c>
      <c r="K2087">
        <v>70.900000000000006</v>
      </c>
      <c r="L2087" s="1">
        <v>3.6999999999999997E-17</v>
      </c>
      <c r="M2087">
        <f>COUNTIF(Лист1!A:A,B2087)</f>
        <v>0</v>
      </c>
      <c r="N2087">
        <f>ABS(M2087-1)</f>
        <v>1</v>
      </c>
      <c r="O2087">
        <f>SUMIFS(M:M,K:K,"&gt;="&amp;K2087)</f>
        <v>540</v>
      </c>
      <c r="P2087">
        <f>SUMIFS(M:M,K:K,"&lt;"&amp;K2087)+72543</f>
        <v>72595</v>
      </c>
      <c r="Q2087">
        <f>O2087/SUM(M:M)</f>
        <v>0.45608108108108109</v>
      </c>
      <c r="R2087">
        <f>1-P2087/(SUM(N:N)+72543)</f>
        <v>0.14867543067559486</v>
      </c>
      <c r="S2087">
        <v>0.45608108108108109</v>
      </c>
      <c r="T2087">
        <f>1-R2087+Q2087</f>
        <v>1.3074056504054863</v>
      </c>
      <c r="U2087">
        <f>(R2088-R2087)*(Q2088+Q2087)/2</f>
        <v>0</v>
      </c>
    </row>
    <row r="2088" spans="1:21">
      <c r="A2088" t="s">
        <v>16</v>
      </c>
      <c r="B2088" t="s">
        <v>4187</v>
      </c>
      <c r="C2088" t="s">
        <v>4188</v>
      </c>
      <c r="D2088" s="2" t="s">
        <v>13</v>
      </c>
      <c r="E2088">
        <v>12</v>
      </c>
      <c r="F2088">
        <v>279</v>
      </c>
      <c r="G2088" t="s">
        <v>11</v>
      </c>
      <c r="H2088">
        <v>1</v>
      </c>
      <c r="I2088">
        <v>425</v>
      </c>
      <c r="J2088" t="s">
        <v>12</v>
      </c>
      <c r="K2088">
        <v>70.8</v>
      </c>
      <c r="L2088" s="1">
        <v>3.8999999999999999E-17</v>
      </c>
      <c r="M2088">
        <f>COUNTIF(Лист1!A:A,B2088)</f>
        <v>0</v>
      </c>
      <c r="N2088">
        <f>ABS(M2088-1)</f>
        <v>1</v>
      </c>
      <c r="O2088">
        <f>SUMIFS(M:M,K:K,"&gt;="&amp;K2088)</f>
        <v>540</v>
      </c>
      <c r="P2088">
        <f>SUMIFS(M:M,K:K,"&lt;"&amp;K2088)+72543</f>
        <v>72595</v>
      </c>
      <c r="Q2088">
        <f>O2088/SUM(M:M)</f>
        <v>0.45608108108108109</v>
      </c>
      <c r="R2088">
        <f>1-P2088/(SUM(N:N)+72543)</f>
        <v>0.14867543067559486</v>
      </c>
      <c r="S2088">
        <v>0.45608108108108109</v>
      </c>
      <c r="T2088">
        <f>1-R2088+Q2088</f>
        <v>1.3074056504054863</v>
      </c>
      <c r="U2088">
        <f>(R2089-R2088)*(Q2089+Q2088)/2</f>
        <v>0</v>
      </c>
    </row>
    <row r="2089" spans="1:21">
      <c r="A2089" t="s">
        <v>16</v>
      </c>
      <c r="B2089" t="s">
        <v>4189</v>
      </c>
      <c r="C2089" t="s">
        <v>4190</v>
      </c>
      <c r="D2089" s="2" t="s">
        <v>13</v>
      </c>
      <c r="E2089">
        <v>4</v>
      </c>
      <c r="F2089">
        <v>278</v>
      </c>
      <c r="G2089" t="s">
        <v>11</v>
      </c>
      <c r="H2089">
        <v>1</v>
      </c>
      <c r="I2089">
        <v>425</v>
      </c>
      <c r="J2089" t="s">
        <v>12</v>
      </c>
      <c r="K2089">
        <v>70.7</v>
      </c>
      <c r="L2089" s="1">
        <v>4.0000000000000003E-17</v>
      </c>
      <c r="M2089">
        <f>COUNTIF(Лист1!A:A,B2089)</f>
        <v>0</v>
      </c>
      <c r="N2089">
        <f>ABS(M2089-1)</f>
        <v>1</v>
      </c>
      <c r="O2089">
        <f>SUMIFS(M:M,K:K,"&gt;="&amp;K2089)</f>
        <v>540</v>
      </c>
      <c r="P2089">
        <f>SUMIFS(M:M,K:K,"&lt;"&amp;K2089)+72543</f>
        <v>72595</v>
      </c>
      <c r="Q2089">
        <f>O2089/SUM(M:M)</f>
        <v>0.45608108108108109</v>
      </c>
      <c r="R2089">
        <f>1-P2089/(SUM(N:N)+72543)</f>
        <v>0.14867543067559486</v>
      </c>
      <c r="S2089">
        <v>0.45608108108108109</v>
      </c>
      <c r="T2089">
        <f>1-R2089+Q2089</f>
        <v>1.3074056504054863</v>
      </c>
      <c r="U2089">
        <f>(R2090-R2089)*(Q2090+Q2089)/2</f>
        <v>0</v>
      </c>
    </row>
    <row r="2090" spans="1:21">
      <c r="A2090" t="s">
        <v>16</v>
      </c>
      <c r="B2090" t="s">
        <v>4191</v>
      </c>
      <c r="C2090" t="s">
        <v>4192</v>
      </c>
      <c r="D2090" s="2" t="s">
        <v>13</v>
      </c>
      <c r="E2090">
        <v>6</v>
      </c>
      <c r="F2090">
        <v>274</v>
      </c>
      <c r="G2090" t="s">
        <v>11</v>
      </c>
      <c r="H2090">
        <v>1</v>
      </c>
      <c r="I2090">
        <v>425</v>
      </c>
      <c r="J2090" t="s">
        <v>12</v>
      </c>
      <c r="K2090">
        <v>70.7</v>
      </c>
      <c r="L2090" s="1">
        <v>4.1000000000000001E-17</v>
      </c>
      <c r="M2090">
        <f>COUNTIF(Лист1!A:A,B2090)</f>
        <v>0</v>
      </c>
      <c r="N2090">
        <f>ABS(M2090-1)</f>
        <v>1</v>
      </c>
      <c r="O2090">
        <f>SUMIFS(M:M,K:K,"&gt;="&amp;K2090)</f>
        <v>540</v>
      </c>
      <c r="P2090">
        <f>SUMIFS(M:M,K:K,"&lt;"&amp;K2090)+72543</f>
        <v>72595</v>
      </c>
      <c r="Q2090">
        <f>O2090/SUM(M:M)</f>
        <v>0.45608108108108109</v>
      </c>
      <c r="R2090">
        <f>1-P2090/(SUM(N:N)+72543)</f>
        <v>0.14867543067559486</v>
      </c>
      <c r="S2090">
        <v>0.45608108108108109</v>
      </c>
      <c r="T2090">
        <f>1-R2090+Q2090</f>
        <v>1.3074056504054863</v>
      </c>
      <c r="U2090">
        <f>(R2091-R2090)*(Q2091+Q2090)/2</f>
        <v>0</v>
      </c>
    </row>
    <row r="2091" spans="1:21">
      <c r="A2091" t="s">
        <v>16</v>
      </c>
      <c r="B2091" t="s">
        <v>4193</v>
      </c>
      <c r="C2091" t="s">
        <v>4194</v>
      </c>
      <c r="D2091" s="2" t="s">
        <v>13</v>
      </c>
      <c r="E2091">
        <v>8</v>
      </c>
      <c r="F2091">
        <v>275</v>
      </c>
      <c r="G2091" t="s">
        <v>11</v>
      </c>
      <c r="H2091">
        <v>1</v>
      </c>
      <c r="I2091">
        <v>425</v>
      </c>
      <c r="J2091" t="s">
        <v>12</v>
      </c>
      <c r="K2091">
        <v>70.7</v>
      </c>
      <c r="L2091" s="1">
        <v>4.1999999999999998E-17</v>
      </c>
      <c r="M2091">
        <f>COUNTIF(Лист1!A:A,B2091)</f>
        <v>0</v>
      </c>
      <c r="N2091">
        <f>ABS(M2091-1)</f>
        <v>1</v>
      </c>
      <c r="O2091">
        <f>SUMIFS(M:M,K:K,"&gt;="&amp;K2091)</f>
        <v>540</v>
      </c>
      <c r="P2091">
        <f>SUMIFS(M:M,K:K,"&lt;"&amp;K2091)+72543</f>
        <v>72595</v>
      </c>
      <c r="Q2091">
        <f>O2091/SUM(M:M)</f>
        <v>0.45608108108108109</v>
      </c>
      <c r="R2091">
        <f>1-P2091/(SUM(N:N)+72543)</f>
        <v>0.14867543067559486</v>
      </c>
      <c r="S2091">
        <v>0.45608108108108109</v>
      </c>
      <c r="T2091">
        <f>1-R2091+Q2091</f>
        <v>1.3074056504054863</v>
      </c>
      <c r="U2091">
        <f>(R2092-R2091)*(Q2092+Q2091)/2</f>
        <v>0</v>
      </c>
    </row>
    <row r="2092" spans="1:21">
      <c r="A2092" t="s">
        <v>16</v>
      </c>
      <c r="B2092" t="s">
        <v>4195</v>
      </c>
      <c r="C2092" t="s">
        <v>4196</v>
      </c>
      <c r="D2092" s="2" t="s">
        <v>13</v>
      </c>
      <c r="E2092">
        <v>133</v>
      </c>
      <c r="F2092">
        <v>523</v>
      </c>
      <c r="G2092" t="s">
        <v>11</v>
      </c>
      <c r="H2092">
        <v>1</v>
      </c>
      <c r="I2092">
        <v>425</v>
      </c>
      <c r="J2092" t="s">
        <v>12</v>
      </c>
      <c r="K2092">
        <v>70.7</v>
      </c>
      <c r="L2092" s="1">
        <v>4.3000000000000002E-17</v>
      </c>
      <c r="M2092">
        <f>COUNTIF(Лист1!A:A,B2092)</f>
        <v>0</v>
      </c>
      <c r="N2092">
        <f>ABS(M2092-1)</f>
        <v>1</v>
      </c>
      <c r="O2092">
        <f>SUMIFS(M:M,K:K,"&gt;="&amp;K2092)</f>
        <v>540</v>
      </c>
      <c r="P2092">
        <f>SUMIFS(M:M,K:K,"&lt;"&amp;K2092)+72543</f>
        <v>72595</v>
      </c>
      <c r="Q2092">
        <f>O2092/SUM(M:M)</f>
        <v>0.45608108108108109</v>
      </c>
      <c r="R2092">
        <f>1-P2092/(SUM(N:N)+72543)</f>
        <v>0.14867543067559486</v>
      </c>
      <c r="S2092">
        <v>0.45608108108108109</v>
      </c>
      <c r="T2092">
        <f>1-R2092+Q2092</f>
        <v>1.3074056504054863</v>
      </c>
      <c r="U2092">
        <f>(R2093-R2092)*(Q2093+Q2092)/2</f>
        <v>0</v>
      </c>
    </row>
    <row r="2093" spans="1:21">
      <c r="A2093" t="s">
        <v>16</v>
      </c>
      <c r="B2093" t="s">
        <v>4197</v>
      </c>
      <c r="C2093" t="s">
        <v>4198</v>
      </c>
      <c r="D2093" s="2" t="s">
        <v>13</v>
      </c>
      <c r="E2093">
        <v>16</v>
      </c>
      <c r="F2093">
        <v>286</v>
      </c>
      <c r="G2093" t="s">
        <v>11</v>
      </c>
      <c r="H2093">
        <v>1</v>
      </c>
      <c r="I2093">
        <v>425</v>
      </c>
      <c r="J2093" t="s">
        <v>12</v>
      </c>
      <c r="K2093">
        <v>70.599999999999994</v>
      </c>
      <c r="L2093" s="1">
        <v>4.3000000000000002E-17</v>
      </c>
      <c r="M2093">
        <f>COUNTIF(Лист1!A:A,B2093)</f>
        <v>0</v>
      </c>
      <c r="N2093">
        <f>ABS(M2093-1)</f>
        <v>1</v>
      </c>
      <c r="O2093">
        <f>SUMIFS(M:M,K:K,"&gt;="&amp;K2093)</f>
        <v>540</v>
      </c>
      <c r="P2093">
        <f>SUMIFS(M:M,K:K,"&lt;"&amp;K2093)+72543</f>
        <v>72595</v>
      </c>
      <c r="Q2093">
        <f>O2093/SUM(M:M)</f>
        <v>0.45608108108108109</v>
      </c>
      <c r="R2093">
        <f>1-P2093/(SUM(N:N)+72543)</f>
        <v>0.14867543067559486</v>
      </c>
      <c r="S2093">
        <v>0.45608108108108109</v>
      </c>
      <c r="T2093">
        <f>1-R2093+Q2093</f>
        <v>1.3074056504054863</v>
      </c>
      <c r="U2093">
        <f>(R2094-R2093)*(Q2094+Q2093)/2</f>
        <v>0</v>
      </c>
    </row>
    <row r="2094" spans="1:21">
      <c r="A2094" t="s">
        <v>16</v>
      </c>
      <c r="B2094" t="s">
        <v>4199</v>
      </c>
      <c r="C2094" t="s">
        <v>4200</v>
      </c>
      <c r="D2094" s="2" t="s">
        <v>13</v>
      </c>
      <c r="E2094">
        <v>1</v>
      </c>
      <c r="F2094">
        <v>265</v>
      </c>
      <c r="G2094" t="s">
        <v>15</v>
      </c>
      <c r="H2094">
        <v>1</v>
      </c>
      <c r="I2094">
        <v>425</v>
      </c>
      <c r="J2094" t="s">
        <v>12</v>
      </c>
      <c r="K2094">
        <v>70.599999999999994</v>
      </c>
      <c r="L2094" s="1">
        <v>4.4999999999999998E-17</v>
      </c>
      <c r="M2094">
        <f>COUNTIF(Лист1!A:A,B2094)</f>
        <v>0</v>
      </c>
      <c r="N2094">
        <f>ABS(M2094-1)</f>
        <v>1</v>
      </c>
      <c r="O2094">
        <f>SUMIFS(M:M,K:K,"&gt;="&amp;K2094)</f>
        <v>540</v>
      </c>
      <c r="P2094">
        <f>SUMIFS(M:M,K:K,"&lt;"&amp;K2094)+72543</f>
        <v>72595</v>
      </c>
      <c r="Q2094">
        <f>O2094/SUM(M:M)</f>
        <v>0.45608108108108109</v>
      </c>
      <c r="R2094">
        <f>1-P2094/(SUM(N:N)+72543)</f>
        <v>0.14867543067559486</v>
      </c>
      <c r="S2094">
        <v>0.45608108108108109</v>
      </c>
      <c r="T2094">
        <f>1-R2094+Q2094</f>
        <v>1.3074056504054863</v>
      </c>
      <c r="U2094">
        <f>(R2095-R2094)*(Q2095+Q2094)/2</f>
        <v>0</v>
      </c>
    </row>
    <row r="2095" spans="1:21">
      <c r="A2095" t="s">
        <v>16</v>
      </c>
      <c r="B2095" t="s">
        <v>4201</v>
      </c>
      <c r="C2095" t="s">
        <v>4202</v>
      </c>
      <c r="D2095" s="2" t="s">
        <v>13</v>
      </c>
      <c r="E2095">
        <v>4</v>
      </c>
      <c r="F2095">
        <v>278</v>
      </c>
      <c r="G2095" t="s">
        <v>11</v>
      </c>
      <c r="H2095">
        <v>1</v>
      </c>
      <c r="I2095">
        <v>425</v>
      </c>
      <c r="J2095" t="s">
        <v>12</v>
      </c>
      <c r="K2095">
        <v>70.599999999999994</v>
      </c>
      <c r="L2095" s="1">
        <v>4.4999999999999998E-17</v>
      </c>
      <c r="M2095">
        <f>COUNTIF(Лист1!A:A,B2095)</f>
        <v>0</v>
      </c>
      <c r="N2095">
        <f>ABS(M2095-1)</f>
        <v>1</v>
      </c>
      <c r="O2095">
        <f>SUMIFS(M:M,K:K,"&gt;="&amp;K2095)</f>
        <v>540</v>
      </c>
      <c r="P2095">
        <f>SUMIFS(M:M,K:K,"&lt;"&amp;K2095)+72543</f>
        <v>72595</v>
      </c>
      <c r="Q2095">
        <f>O2095/SUM(M:M)</f>
        <v>0.45608108108108109</v>
      </c>
      <c r="R2095">
        <f>1-P2095/(SUM(N:N)+72543)</f>
        <v>0.14867543067559486</v>
      </c>
      <c r="S2095">
        <v>0.45608108108108109</v>
      </c>
      <c r="T2095">
        <f>1-R2095+Q2095</f>
        <v>1.3074056504054863</v>
      </c>
      <c r="U2095">
        <f>(R2096-R2095)*(Q2096+Q2095)/2</f>
        <v>0</v>
      </c>
    </row>
    <row r="2096" spans="1:21">
      <c r="A2096" t="s">
        <v>16</v>
      </c>
      <c r="B2096" t="s">
        <v>4203</v>
      </c>
      <c r="C2096" t="s">
        <v>4204</v>
      </c>
      <c r="D2096" s="2" t="s">
        <v>13</v>
      </c>
      <c r="E2096">
        <v>6</v>
      </c>
      <c r="F2096">
        <v>277</v>
      </c>
      <c r="G2096" t="s">
        <v>11</v>
      </c>
      <c r="H2096">
        <v>1</v>
      </c>
      <c r="I2096">
        <v>425</v>
      </c>
      <c r="J2096" t="s">
        <v>12</v>
      </c>
      <c r="K2096">
        <v>70.400000000000006</v>
      </c>
      <c r="L2096" s="1">
        <v>4.9999999999999999E-17</v>
      </c>
      <c r="M2096">
        <f>COUNTIF(Лист1!A:A,B2096)</f>
        <v>0</v>
      </c>
      <c r="N2096">
        <f>ABS(M2096-1)</f>
        <v>1</v>
      </c>
      <c r="O2096">
        <f>SUMIFS(M:M,K:K,"&gt;="&amp;K2096)</f>
        <v>540</v>
      </c>
      <c r="P2096">
        <f>SUMIFS(M:M,K:K,"&lt;"&amp;K2096)+72543</f>
        <v>72595</v>
      </c>
      <c r="Q2096">
        <f>O2096/SUM(M:M)</f>
        <v>0.45608108108108109</v>
      </c>
      <c r="R2096">
        <f>1-P2096/(SUM(N:N)+72543)</f>
        <v>0.14867543067559486</v>
      </c>
      <c r="S2096">
        <v>0.45608108108108109</v>
      </c>
      <c r="T2096">
        <f>1-R2096+Q2096</f>
        <v>1.3074056504054863</v>
      </c>
      <c r="U2096">
        <f>(R2097-R2096)*(Q2097+Q2096)/2</f>
        <v>0</v>
      </c>
    </row>
    <row r="2097" spans="1:21">
      <c r="A2097" t="s">
        <v>16</v>
      </c>
      <c r="B2097" t="s">
        <v>4205</v>
      </c>
      <c r="C2097" t="s">
        <v>4206</v>
      </c>
      <c r="D2097" s="2" t="s">
        <v>13</v>
      </c>
      <c r="E2097">
        <v>23</v>
      </c>
      <c r="F2097">
        <v>288</v>
      </c>
      <c r="G2097" t="s">
        <v>11</v>
      </c>
      <c r="H2097">
        <v>1</v>
      </c>
      <c r="I2097">
        <v>425</v>
      </c>
      <c r="J2097" t="s">
        <v>12</v>
      </c>
      <c r="K2097">
        <v>70.400000000000006</v>
      </c>
      <c r="L2097" s="1">
        <v>5.1000000000000003E-17</v>
      </c>
      <c r="M2097">
        <f>COUNTIF(Лист1!A:A,B2097)</f>
        <v>0</v>
      </c>
      <c r="N2097">
        <f>ABS(M2097-1)</f>
        <v>1</v>
      </c>
      <c r="O2097">
        <f>SUMIFS(M:M,K:K,"&gt;="&amp;K2097)</f>
        <v>540</v>
      </c>
      <c r="P2097">
        <f>SUMIFS(M:M,K:K,"&lt;"&amp;K2097)+72543</f>
        <v>72595</v>
      </c>
      <c r="Q2097">
        <f>O2097/SUM(M:M)</f>
        <v>0.45608108108108109</v>
      </c>
      <c r="R2097">
        <f>1-P2097/(SUM(N:N)+72543)</f>
        <v>0.14867543067559486</v>
      </c>
      <c r="S2097">
        <v>0.45608108108108109</v>
      </c>
      <c r="T2097">
        <f>1-R2097+Q2097</f>
        <v>1.3074056504054863</v>
      </c>
      <c r="U2097">
        <f>(R2098-R2097)*(Q2098+Q2097)/2</f>
        <v>0</v>
      </c>
    </row>
    <row r="2098" spans="1:21">
      <c r="A2098" t="s">
        <v>16</v>
      </c>
      <c r="B2098" t="s">
        <v>4207</v>
      </c>
      <c r="C2098" t="s">
        <v>4208</v>
      </c>
      <c r="D2098" s="2" t="s">
        <v>13</v>
      </c>
      <c r="E2098">
        <v>1</v>
      </c>
      <c r="F2098">
        <v>285</v>
      </c>
      <c r="G2098" t="s">
        <v>15</v>
      </c>
      <c r="H2098">
        <v>1</v>
      </c>
      <c r="I2098">
        <v>425</v>
      </c>
      <c r="J2098" t="s">
        <v>12</v>
      </c>
      <c r="K2098">
        <v>70.400000000000006</v>
      </c>
      <c r="L2098" s="1">
        <v>5.1000000000000003E-17</v>
      </c>
      <c r="M2098">
        <f>COUNTIF(Лист1!A:A,B2098)</f>
        <v>0</v>
      </c>
      <c r="N2098">
        <f>ABS(M2098-1)</f>
        <v>1</v>
      </c>
      <c r="O2098">
        <f>SUMIFS(M:M,K:K,"&gt;="&amp;K2098)</f>
        <v>540</v>
      </c>
      <c r="P2098">
        <f>SUMIFS(M:M,K:K,"&lt;"&amp;K2098)+72543</f>
        <v>72595</v>
      </c>
      <c r="Q2098">
        <f>O2098/SUM(M:M)</f>
        <v>0.45608108108108109</v>
      </c>
      <c r="R2098">
        <f>1-P2098/(SUM(N:N)+72543)</f>
        <v>0.14867543067559486</v>
      </c>
      <c r="S2098">
        <v>0.45608108108108109</v>
      </c>
      <c r="T2098">
        <f>1-R2098+Q2098</f>
        <v>1.3074056504054863</v>
      </c>
      <c r="U2098">
        <f>(R2099-R2098)*(Q2099+Q2098)/2</f>
        <v>0</v>
      </c>
    </row>
    <row r="2099" spans="1:21">
      <c r="A2099" t="s">
        <v>16</v>
      </c>
      <c r="B2099" t="s">
        <v>4209</v>
      </c>
      <c r="C2099" t="s">
        <v>4210</v>
      </c>
      <c r="D2099" s="2" t="s">
        <v>13</v>
      </c>
      <c r="E2099">
        <v>1</v>
      </c>
      <c r="F2099">
        <v>285</v>
      </c>
      <c r="G2099" t="s">
        <v>15</v>
      </c>
      <c r="H2099">
        <v>1</v>
      </c>
      <c r="I2099">
        <v>425</v>
      </c>
      <c r="J2099" t="s">
        <v>12</v>
      </c>
      <c r="K2099">
        <v>70.099999999999994</v>
      </c>
      <c r="L2099" s="1">
        <v>6.1999999999999997E-17</v>
      </c>
      <c r="M2099">
        <f>COUNTIF(Лист1!A:A,B2099)</f>
        <v>0</v>
      </c>
      <c r="N2099">
        <f>ABS(M2099-1)</f>
        <v>1</v>
      </c>
      <c r="O2099">
        <f>SUMIFS(M:M,K:K,"&gt;="&amp;K2099)</f>
        <v>540</v>
      </c>
      <c r="P2099">
        <f>SUMIFS(M:M,K:K,"&lt;"&amp;K2099)+72543</f>
        <v>72595</v>
      </c>
      <c r="Q2099">
        <f>O2099/SUM(M:M)</f>
        <v>0.45608108108108109</v>
      </c>
      <c r="R2099">
        <f>1-P2099/(SUM(N:N)+72543)</f>
        <v>0.14867543067559486</v>
      </c>
      <c r="S2099">
        <v>0.45608108108108109</v>
      </c>
      <c r="T2099">
        <f>1-R2099+Q2099</f>
        <v>1.3074056504054863</v>
      </c>
      <c r="U2099">
        <f>(R2100-R2099)*(Q2100+Q2099)/2</f>
        <v>0</v>
      </c>
    </row>
    <row r="2100" spans="1:21">
      <c r="A2100" t="s">
        <v>16</v>
      </c>
      <c r="B2100" t="s">
        <v>4211</v>
      </c>
      <c r="C2100" t="s">
        <v>4212</v>
      </c>
      <c r="D2100" s="2" t="s">
        <v>13</v>
      </c>
      <c r="E2100">
        <v>1</v>
      </c>
      <c r="F2100">
        <v>285</v>
      </c>
      <c r="G2100" t="s">
        <v>15</v>
      </c>
      <c r="H2100">
        <v>1</v>
      </c>
      <c r="I2100">
        <v>425</v>
      </c>
      <c r="J2100" t="s">
        <v>12</v>
      </c>
      <c r="K2100">
        <v>70.099999999999994</v>
      </c>
      <c r="L2100" s="1">
        <v>6.1999999999999997E-17</v>
      </c>
      <c r="M2100">
        <f>COUNTIF(Лист1!A:A,B2100)</f>
        <v>0</v>
      </c>
      <c r="N2100">
        <f>ABS(M2100-1)</f>
        <v>1</v>
      </c>
      <c r="O2100">
        <f>SUMIFS(M:M,K:K,"&gt;="&amp;K2100)</f>
        <v>540</v>
      </c>
      <c r="P2100">
        <f>SUMIFS(M:M,K:K,"&lt;"&amp;K2100)+72543</f>
        <v>72595</v>
      </c>
      <c r="Q2100">
        <f>O2100/SUM(M:M)</f>
        <v>0.45608108108108109</v>
      </c>
      <c r="R2100">
        <f>1-P2100/(SUM(N:N)+72543)</f>
        <v>0.14867543067559486</v>
      </c>
      <c r="S2100">
        <v>0.45608108108108109</v>
      </c>
      <c r="T2100">
        <f>1-R2100+Q2100</f>
        <v>1.3074056504054863</v>
      </c>
      <c r="U2100">
        <f>(R2101-R2100)*(Q2101+Q2100)/2</f>
        <v>0</v>
      </c>
    </row>
    <row r="2101" spans="1:21">
      <c r="A2101" t="s">
        <v>16</v>
      </c>
      <c r="B2101" t="s">
        <v>4213</v>
      </c>
      <c r="C2101" t="s">
        <v>4214</v>
      </c>
      <c r="D2101" s="2" t="s">
        <v>13</v>
      </c>
      <c r="E2101">
        <v>1</v>
      </c>
      <c r="F2101">
        <v>282</v>
      </c>
      <c r="G2101" t="s">
        <v>15</v>
      </c>
      <c r="H2101">
        <v>1</v>
      </c>
      <c r="I2101">
        <v>425</v>
      </c>
      <c r="J2101" t="s">
        <v>12</v>
      </c>
      <c r="K2101">
        <v>70.099999999999994</v>
      </c>
      <c r="L2101" s="1">
        <v>6.3000000000000001E-17</v>
      </c>
      <c r="M2101">
        <f>COUNTIF(Лист1!A:A,B2101)</f>
        <v>0</v>
      </c>
      <c r="N2101">
        <f>ABS(M2101-1)</f>
        <v>1</v>
      </c>
      <c r="O2101">
        <f>SUMIFS(M:M,K:K,"&gt;="&amp;K2101)</f>
        <v>540</v>
      </c>
      <c r="P2101">
        <f>SUMIFS(M:M,K:K,"&lt;"&amp;K2101)+72543</f>
        <v>72595</v>
      </c>
      <c r="Q2101">
        <f>O2101/SUM(M:M)</f>
        <v>0.45608108108108109</v>
      </c>
      <c r="R2101">
        <f>1-P2101/(SUM(N:N)+72543)</f>
        <v>0.14867543067559486</v>
      </c>
      <c r="S2101">
        <v>0.45608108108108109</v>
      </c>
      <c r="T2101">
        <f>1-R2101+Q2101</f>
        <v>1.3074056504054863</v>
      </c>
      <c r="U2101">
        <f>(R2102-R2101)*(Q2102+Q2101)/2</f>
        <v>0</v>
      </c>
    </row>
    <row r="2102" spans="1:21">
      <c r="A2102" t="s">
        <v>16</v>
      </c>
      <c r="B2102" t="s">
        <v>4215</v>
      </c>
      <c r="C2102" t="s">
        <v>4216</v>
      </c>
      <c r="D2102" s="2" t="s">
        <v>13</v>
      </c>
      <c r="E2102">
        <v>17</v>
      </c>
      <c r="F2102">
        <v>282</v>
      </c>
      <c r="G2102" t="s">
        <v>11</v>
      </c>
      <c r="H2102">
        <v>1</v>
      </c>
      <c r="I2102">
        <v>425</v>
      </c>
      <c r="J2102" t="s">
        <v>12</v>
      </c>
      <c r="K2102">
        <v>70.099999999999994</v>
      </c>
      <c r="L2102" s="1">
        <v>6.4999999999999996E-17</v>
      </c>
      <c r="M2102">
        <f>COUNTIF(Лист1!A:A,B2102)</f>
        <v>0</v>
      </c>
      <c r="N2102">
        <f>ABS(M2102-1)</f>
        <v>1</v>
      </c>
      <c r="O2102">
        <f>SUMIFS(M:M,K:K,"&gt;="&amp;K2102)</f>
        <v>540</v>
      </c>
      <c r="P2102">
        <f>SUMIFS(M:M,K:K,"&lt;"&amp;K2102)+72543</f>
        <v>72595</v>
      </c>
      <c r="Q2102">
        <f>O2102/SUM(M:M)</f>
        <v>0.45608108108108109</v>
      </c>
      <c r="R2102">
        <f>1-P2102/(SUM(N:N)+72543)</f>
        <v>0.14867543067559486</v>
      </c>
      <c r="S2102">
        <v>0.45608108108108109</v>
      </c>
      <c r="T2102">
        <f>1-R2102+Q2102</f>
        <v>1.3074056504054863</v>
      </c>
      <c r="U2102">
        <f>(R2103-R2102)*(Q2103+Q2102)/2</f>
        <v>0</v>
      </c>
    </row>
    <row r="2103" spans="1:21">
      <c r="A2103" t="s">
        <v>16</v>
      </c>
      <c r="B2103" t="s">
        <v>4217</v>
      </c>
      <c r="C2103" t="s">
        <v>4218</v>
      </c>
      <c r="D2103" s="2" t="s">
        <v>13</v>
      </c>
      <c r="E2103">
        <v>8</v>
      </c>
      <c r="F2103">
        <v>274</v>
      </c>
      <c r="G2103" t="s">
        <v>11</v>
      </c>
      <c r="H2103">
        <v>1</v>
      </c>
      <c r="I2103">
        <v>425</v>
      </c>
      <c r="J2103" t="s">
        <v>12</v>
      </c>
      <c r="K2103">
        <v>70</v>
      </c>
      <c r="L2103" s="1">
        <v>6.7999999999999996E-17</v>
      </c>
      <c r="M2103">
        <f>COUNTIF(Лист1!A:A,B2103)</f>
        <v>0</v>
      </c>
      <c r="N2103">
        <f>ABS(M2103-1)</f>
        <v>1</v>
      </c>
      <c r="O2103">
        <f>SUMIFS(M:M,K:K,"&gt;="&amp;K2103)</f>
        <v>540</v>
      </c>
      <c r="P2103">
        <f>SUMIFS(M:M,K:K,"&lt;"&amp;K2103)+72543</f>
        <v>72595</v>
      </c>
      <c r="Q2103">
        <f>O2103/SUM(M:M)</f>
        <v>0.45608108108108109</v>
      </c>
      <c r="R2103">
        <f>1-P2103/(SUM(N:N)+72543)</f>
        <v>0.14867543067559486</v>
      </c>
      <c r="S2103">
        <v>0.45608108108108109</v>
      </c>
      <c r="T2103">
        <f>1-R2103+Q2103</f>
        <v>1.3074056504054863</v>
      </c>
      <c r="U2103">
        <f>(R2104-R2103)*(Q2104+Q2103)/2</f>
        <v>0</v>
      </c>
    </row>
    <row r="2104" spans="1:21">
      <c r="A2104" t="s">
        <v>16</v>
      </c>
      <c r="B2104" t="s">
        <v>4219</v>
      </c>
      <c r="C2104" t="s">
        <v>4220</v>
      </c>
      <c r="D2104" s="2" t="s">
        <v>13</v>
      </c>
      <c r="E2104">
        <v>9</v>
      </c>
      <c r="F2104">
        <v>282</v>
      </c>
      <c r="G2104" t="s">
        <v>11</v>
      </c>
      <c r="H2104">
        <v>1</v>
      </c>
      <c r="I2104">
        <v>425</v>
      </c>
      <c r="J2104" t="s">
        <v>12</v>
      </c>
      <c r="K2104">
        <v>69.900000000000006</v>
      </c>
      <c r="L2104" s="1">
        <v>7.1999999999999999E-17</v>
      </c>
      <c r="M2104">
        <f>COUNTIF(Лист1!A:A,B2104)</f>
        <v>0</v>
      </c>
      <c r="N2104">
        <f>ABS(M2104-1)</f>
        <v>1</v>
      </c>
      <c r="O2104">
        <f>SUMIFS(M:M,K:K,"&gt;="&amp;K2104)</f>
        <v>540</v>
      </c>
      <c r="P2104">
        <f>SUMIFS(M:M,K:K,"&lt;"&amp;K2104)+72543</f>
        <v>72595</v>
      </c>
      <c r="Q2104">
        <f>O2104/SUM(M:M)</f>
        <v>0.45608108108108109</v>
      </c>
      <c r="R2104">
        <f>1-P2104/(SUM(N:N)+72543)</f>
        <v>0.14867543067559486</v>
      </c>
      <c r="S2104">
        <v>0.45608108108108109</v>
      </c>
      <c r="T2104">
        <f>1-R2104+Q2104</f>
        <v>1.3074056504054863</v>
      </c>
      <c r="U2104">
        <f>(R2105-R2104)*(Q2105+Q2104)/2</f>
        <v>0</v>
      </c>
    </row>
    <row r="2105" spans="1:21">
      <c r="A2105" t="s">
        <v>16</v>
      </c>
      <c r="B2105" t="s">
        <v>4221</v>
      </c>
      <c r="C2105" t="s">
        <v>4222</v>
      </c>
      <c r="D2105" s="2" t="s">
        <v>13</v>
      </c>
      <c r="E2105">
        <v>7</v>
      </c>
      <c r="F2105">
        <v>278</v>
      </c>
      <c r="G2105" t="s">
        <v>11</v>
      </c>
      <c r="H2105">
        <v>1</v>
      </c>
      <c r="I2105">
        <v>425</v>
      </c>
      <c r="J2105" t="s">
        <v>12</v>
      </c>
      <c r="K2105">
        <v>69.900000000000006</v>
      </c>
      <c r="L2105" s="1">
        <v>7.3000000000000003E-17</v>
      </c>
      <c r="M2105">
        <f>COUNTIF(Лист1!A:A,B2105)</f>
        <v>0</v>
      </c>
      <c r="N2105">
        <f>ABS(M2105-1)</f>
        <v>1</v>
      </c>
      <c r="O2105">
        <f>SUMIFS(M:M,K:K,"&gt;="&amp;K2105)</f>
        <v>540</v>
      </c>
      <c r="P2105">
        <f>SUMIFS(M:M,K:K,"&lt;"&amp;K2105)+72543</f>
        <v>72595</v>
      </c>
      <c r="Q2105">
        <f>O2105/SUM(M:M)</f>
        <v>0.45608108108108109</v>
      </c>
      <c r="R2105">
        <f>1-P2105/(SUM(N:N)+72543)</f>
        <v>0.14867543067559486</v>
      </c>
      <c r="S2105">
        <v>0.45608108108108109</v>
      </c>
      <c r="T2105">
        <f>1-R2105+Q2105</f>
        <v>1.3074056504054863</v>
      </c>
      <c r="U2105">
        <f>(R2106-R2105)*(Q2106+Q2105)/2</f>
        <v>0</v>
      </c>
    </row>
    <row r="2106" spans="1:21">
      <c r="A2106" t="s">
        <v>16</v>
      </c>
      <c r="B2106" t="s">
        <v>4223</v>
      </c>
      <c r="C2106" t="s">
        <v>4224</v>
      </c>
      <c r="D2106" s="2" t="s">
        <v>13</v>
      </c>
      <c r="E2106">
        <v>1</v>
      </c>
      <c r="F2106">
        <v>277</v>
      </c>
      <c r="G2106" t="s">
        <v>15</v>
      </c>
      <c r="H2106">
        <v>1</v>
      </c>
      <c r="I2106">
        <v>425</v>
      </c>
      <c r="J2106" t="s">
        <v>12</v>
      </c>
      <c r="K2106">
        <v>69.900000000000006</v>
      </c>
      <c r="L2106" s="1">
        <v>7.3000000000000003E-17</v>
      </c>
      <c r="M2106">
        <f>COUNTIF(Лист1!A:A,B2106)</f>
        <v>0</v>
      </c>
      <c r="N2106">
        <f>ABS(M2106-1)</f>
        <v>1</v>
      </c>
      <c r="O2106">
        <f>SUMIFS(M:M,K:K,"&gt;="&amp;K2106)</f>
        <v>540</v>
      </c>
      <c r="P2106">
        <f>SUMIFS(M:M,K:K,"&lt;"&amp;K2106)+72543</f>
        <v>72595</v>
      </c>
      <c r="Q2106">
        <f>O2106/SUM(M:M)</f>
        <v>0.45608108108108109</v>
      </c>
      <c r="R2106">
        <f>1-P2106/(SUM(N:N)+72543)</f>
        <v>0.14867543067559486</v>
      </c>
      <c r="S2106">
        <v>0.45608108108108109</v>
      </c>
      <c r="T2106">
        <f>1-R2106+Q2106</f>
        <v>1.3074056504054863</v>
      </c>
      <c r="U2106">
        <f>(R2107-R2106)*(Q2107+Q2106)/2</f>
        <v>0</v>
      </c>
    </row>
    <row r="2107" spans="1:21">
      <c r="A2107" t="s">
        <v>16</v>
      </c>
      <c r="B2107" t="s">
        <v>4225</v>
      </c>
      <c r="C2107" t="s">
        <v>4226</v>
      </c>
      <c r="D2107" s="2" t="s">
        <v>13</v>
      </c>
      <c r="E2107">
        <v>5</v>
      </c>
      <c r="F2107">
        <v>269</v>
      </c>
      <c r="G2107" t="s">
        <v>11</v>
      </c>
      <c r="H2107">
        <v>1</v>
      </c>
      <c r="I2107">
        <v>425</v>
      </c>
      <c r="J2107" t="s">
        <v>12</v>
      </c>
      <c r="K2107">
        <v>69.8</v>
      </c>
      <c r="L2107" s="1">
        <v>7.6999999999999994E-17</v>
      </c>
      <c r="M2107">
        <f>COUNTIF(Лист1!A:A,B2107)</f>
        <v>0</v>
      </c>
      <c r="N2107">
        <f>ABS(M2107-1)</f>
        <v>1</v>
      </c>
      <c r="O2107">
        <f>SUMIFS(M:M,K:K,"&gt;="&amp;K2107)</f>
        <v>540</v>
      </c>
      <c r="P2107">
        <f>SUMIFS(M:M,K:K,"&lt;"&amp;K2107)+72543</f>
        <v>72595</v>
      </c>
      <c r="Q2107">
        <f>O2107/SUM(M:M)</f>
        <v>0.45608108108108109</v>
      </c>
      <c r="R2107">
        <f>1-P2107/(SUM(N:N)+72543)</f>
        <v>0.14867543067559486</v>
      </c>
      <c r="S2107">
        <v>0.45608108108108109</v>
      </c>
      <c r="T2107">
        <f>1-R2107+Q2107</f>
        <v>1.3074056504054863</v>
      </c>
      <c r="U2107">
        <f>(R2108-R2107)*(Q2108+Q2107)/2</f>
        <v>0</v>
      </c>
    </row>
    <row r="2108" spans="1:21">
      <c r="A2108" t="s">
        <v>16</v>
      </c>
      <c r="B2108" t="s">
        <v>4227</v>
      </c>
      <c r="C2108" t="s">
        <v>4228</v>
      </c>
      <c r="D2108" s="2" t="s">
        <v>13</v>
      </c>
      <c r="E2108">
        <v>13</v>
      </c>
      <c r="F2108">
        <v>326</v>
      </c>
      <c r="G2108" t="s">
        <v>11</v>
      </c>
      <c r="H2108">
        <v>1</v>
      </c>
      <c r="I2108">
        <v>425</v>
      </c>
      <c r="J2108" t="s">
        <v>12</v>
      </c>
      <c r="K2108">
        <v>69.8</v>
      </c>
      <c r="L2108" s="1">
        <v>7.7999999999999998E-17</v>
      </c>
      <c r="M2108">
        <f>COUNTIF(Лист1!A:A,B2108)</f>
        <v>0</v>
      </c>
      <c r="N2108">
        <f>ABS(M2108-1)</f>
        <v>1</v>
      </c>
      <c r="O2108">
        <f>SUMIFS(M:M,K:K,"&gt;="&amp;K2108)</f>
        <v>540</v>
      </c>
      <c r="P2108">
        <f>SUMIFS(M:M,K:K,"&lt;"&amp;K2108)+72543</f>
        <v>72595</v>
      </c>
      <c r="Q2108">
        <f>O2108/SUM(M:M)</f>
        <v>0.45608108108108109</v>
      </c>
      <c r="R2108">
        <f>1-P2108/(SUM(N:N)+72543)</f>
        <v>0.14867543067559486</v>
      </c>
      <c r="S2108">
        <v>0.45608108108108109</v>
      </c>
      <c r="T2108">
        <f>1-R2108+Q2108</f>
        <v>1.3074056504054863</v>
      </c>
      <c r="U2108">
        <f>(R2109-R2108)*(Q2109+Q2108)/2</f>
        <v>0</v>
      </c>
    </row>
    <row r="2109" spans="1:21">
      <c r="A2109" t="s">
        <v>16</v>
      </c>
      <c r="B2109" t="s">
        <v>4229</v>
      </c>
      <c r="C2109" t="s">
        <v>4230</v>
      </c>
      <c r="D2109" s="2" t="s">
        <v>13</v>
      </c>
      <c r="E2109">
        <v>2</v>
      </c>
      <c r="F2109">
        <v>278</v>
      </c>
      <c r="G2109" t="s">
        <v>11</v>
      </c>
      <c r="H2109">
        <v>1</v>
      </c>
      <c r="I2109">
        <v>425</v>
      </c>
      <c r="J2109" t="s">
        <v>12</v>
      </c>
      <c r="K2109">
        <v>69.7</v>
      </c>
      <c r="L2109" s="1">
        <v>8.0000000000000006E-17</v>
      </c>
      <c r="M2109">
        <f>COUNTIF(Лист1!A:A,B2109)</f>
        <v>0</v>
      </c>
      <c r="N2109">
        <f>ABS(M2109-1)</f>
        <v>1</v>
      </c>
      <c r="O2109">
        <f>SUMIFS(M:M,K:K,"&gt;="&amp;K2109)</f>
        <v>540</v>
      </c>
      <c r="P2109">
        <f>SUMIFS(M:M,K:K,"&lt;"&amp;K2109)+72543</f>
        <v>72595</v>
      </c>
      <c r="Q2109">
        <f>O2109/SUM(M:M)</f>
        <v>0.45608108108108109</v>
      </c>
      <c r="R2109">
        <f>1-P2109/(SUM(N:N)+72543)</f>
        <v>0.14867543067559486</v>
      </c>
      <c r="S2109">
        <v>0.45608108108108109</v>
      </c>
      <c r="T2109">
        <f>1-R2109+Q2109</f>
        <v>1.3074056504054863</v>
      </c>
      <c r="U2109">
        <f>(R2110-R2109)*(Q2110+Q2109)/2</f>
        <v>0</v>
      </c>
    </row>
    <row r="2110" spans="1:21">
      <c r="A2110" t="s">
        <v>16</v>
      </c>
      <c r="B2110" t="s">
        <v>4231</v>
      </c>
      <c r="C2110" t="s">
        <v>4232</v>
      </c>
      <c r="D2110" s="2" t="s">
        <v>13</v>
      </c>
      <c r="E2110">
        <v>15</v>
      </c>
      <c r="F2110">
        <v>280</v>
      </c>
      <c r="G2110" t="s">
        <v>11</v>
      </c>
      <c r="H2110">
        <v>1</v>
      </c>
      <c r="I2110">
        <v>425</v>
      </c>
      <c r="J2110" t="s">
        <v>12</v>
      </c>
      <c r="K2110">
        <v>69.7</v>
      </c>
      <c r="L2110" s="1">
        <v>8.2000000000000001E-17</v>
      </c>
      <c r="M2110">
        <f>COUNTIF(Лист1!A:A,B2110)</f>
        <v>0</v>
      </c>
      <c r="N2110">
        <f>ABS(M2110-1)</f>
        <v>1</v>
      </c>
      <c r="O2110">
        <f>SUMIFS(M:M,K:K,"&gt;="&amp;K2110)</f>
        <v>540</v>
      </c>
      <c r="P2110">
        <f>SUMIFS(M:M,K:K,"&lt;"&amp;K2110)+72543</f>
        <v>72595</v>
      </c>
      <c r="Q2110">
        <f>O2110/SUM(M:M)</f>
        <v>0.45608108108108109</v>
      </c>
      <c r="R2110">
        <f>1-P2110/(SUM(N:N)+72543)</f>
        <v>0.14867543067559486</v>
      </c>
      <c r="S2110">
        <v>0.45608108108108109</v>
      </c>
      <c r="T2110">
        <f>1-R2110+Q2110</f>
        <v>1.3074056504054863</v>
      </c>
      <c r="U2110">
        <f>(R2111-R2110)*(Q2111+Q2110)/2</f>
        <v>0</v>
      </c>
    </row>
    <row r="2111" spans="1:21">
      <c r="A2111" t="s">
        <v>16</v>
      </c>
      <c r="B2111" t="s">
        <v>4233</v>
      </c>
      <c r="C2111" t="s">
        <v>4234</v>
      </c>
      <c r="D2111" s="2" t="s">
        <v>13</v>
      </c>
      <c r="E2111">
        <v>2</v>
      </c>
      <c r="F2111">
        <v>274</v>
      </c>
      <c r="G2111" t="s">
        <v>11</v>
      </c>
      <c r="H2111">
        <v>1</v>
      </c>
      <c r="I2111">
        <v>425</v>
      </c>
      <c r="J2111" t="s">
        <v>12</v>
      </c>
      <c r="K2111">
        <v>69.7</v>
      </c>
      <c r="L2111" s="1">
        <v>8.3000000000000005E-17</v>
      </c>
      <c r="M2111">
        <f>COUNTIF(Лист1!A:A,B2111)</f>
        <v>0</v>
      </c>
      <c r="N2111">
        <f>ABS(M2111-1)</f>
        <v>1</v>
      </c>
      <c r="O2111">
        <f>SUMIFS(M:M,K:K,"&gt;="&amp;K2111)</f>
        <v>540</v>
      </c>
      <c r="P2111">
        <f>SUMIFS(M:M,K:K,"&lt;"&amp;K2111)+72543</f>
        <v>72595</v>
      </c>
      <c r="Q2111">
        <f>O2111/SUM(M:M)</f>
        <v>0.45608108108108109</v>
      </c>
      <c r="R2111">
        <f>1-P2111/(SUM(N:N)+72543)</f>
        <v>0.14867543067559486</v>
      </c>
      <c r="S2111">
        <v>0.45608108108108109</v>
      </c>
      <c r="T2111">
        <f>1-R2111+Q2111</f>
        <v>1.3074056504054863</v>
      </c>
      <c r="U2111">
        <f>(R2112-R2111)*(Q2112+Q2111)/2</f>
        <v>0</v>
      </c>
    </row>
    <row r="2112" spans="1:21">
      <c r="A2112" t="s">
        <v>16</v>
      </c>
      <c r="B2112" t="s">
        <v>4235</v>
      </c>
      <c r="C2112" t="s">
        <v>4236</v>
      </c>
      <c r="D2112" s="2" t="s">
        <v>13</v>
      </c>
      <c r="E2112">
        <v>19</v>
      </c>
      <c r="F2112">
        <v>284</v>
      </c>
      <c r="G2112" t="s">
        <v>11</v>
      </c>
      <c r="H2112">
        <v>1</v>
      </c>
      <c r="I2112">
        <v>425</v>
      </c>
      <c r="J2112" t="s">
        <v>12</v>
      </c>
      <c r="K2112">
        <v>69.7</v>
      </c>
      <c r="L2112" s="1">
        <v>8.6000000000000005E-17</v>
      </c>
      <c r="M2112">
        <f>COUNTIF(Лист1!A:A,B2112)</f>
        <v>0</v>
      </c>
      <c r="N2112">
        <f>ABS(M2112-1)</f>
        <v>1</v>
      </c>
      <c r="O2112">
        <f>SUMIFS(M:M,K:K,"&gt;="&amp;K2112)</f>
        <v>540</v>
      </c>
      <c r="P2112">
        <f>SUMIFS(M:M,K:K,"&lt;"&amp;K2112)+72543</f>
        <v>72595</v>
      </c>
      <c r="Q2112">
        <f>O2112/SUM(M:M)</f>
        <v>0.45608108108108109</v>
      </c>
      <c r="R2112">
        <f>1-P2112/(SUM(N:N)+72543)</f>
        <v>0.14867543067559486</v>
      </c>
      <c r="S2112">
        <v>0.45608108108108109</v>
      </c>
      <c r="T2112">
        <f>1-R2112+Q2112</f>
        <v>1.3074056504054863</v>
      </c>
      <c r="U2112">
        <f>(R2113-R2112)*(Q2113+Q2112)/2</f>
        <v>0</v>
      </c>
    </row>
    <row r="2113" spans="1:21">
      <c r="A2113" t="s">
        <v>16</v>
      </c>
      <c r="B2113" t="s">
        <v>4237</v>
      </c>
      <c r="C2113" t="s">
        <v>4238</v>
      </c>
      <c r="D2113" s="2" t="s">
        <v>13</v>
      </c>
      <c r="E2113">
        <v>6</v>
      </c>
      <c r="F2113">
        <v>274</v>
      </c>
      <c r="G2113" t="s">
        <v>11</v>
      </c>
      <c r="H2113">
        <v>1</v>
      </c>
      <c r="I2113">
        <v>425</v>
      </c>
      <c r="J2113" t="s">
        <v>12</v>
      </c>
      <c r="K2113">
        <v>69.599999999999994</v>
      </c>
      <c r="L2113" s="1">
        <v>8.6000000000000005E-17</v>
      </c>
      <c r="M2113">
        <f>COUNTIF(Лист1!A:A,B2113)</f>
        <v>0</v>
      </c>
      <c r="N2113">
        <f>ABS(M2113-1)</f>
        <v>1</v>
      </c>
      <c r="O2113">
        <f>SUMIFS(M:M,K:K,"&gt;="&amp;K2113)</f>
        <v>540</v>
      </c>
      <c r="P2113">
        <f>SUMIFS(M:M,K:K,"&lt;"&amp;K2113)+72543</f>
        <v>72595</v>
      </c>
      <c r="Q2113">
        <f>O2113/SUM(M:M)</f>
        <v>0.45608108108108109</v>
      </c>
      <c r="R2113">
        <f>1-P2113/(SUM(N:N)+72543)</f>
        <v>0.14867543067559486</v>
      </c>
      <c r="S2113">
        <v>0.45608108108108109</v>
      </c>
      <c r="T2113">
        <f>1-R2113+Q2113</f>
        <v>1.3074056504054863</v>
      </c>
      <c r="U2113">
        <f>(R2114-R2113)*(Q2114+Q2113)/2</f>
        <v>0</v>
      </c>
    </row>
    <row r="2114" spans="1:21">
      <c r="A2114" t="s">
        <v>16</v>
      </c>
      <c r="B2114" t="s">
        <v>4239</v>
      </c>
      <c r="C2114" t="s">
        <v>4240</v>
      </c>
      <c r="D2114" s="2" t="s">
        <v>13</v>
      </c>
      <c r="E2114">
        <v>1</v>
      </c>
      <c r="F2114">
        <v>274</v>
      </c>
      <c r="G2114" t="s">
        <v>15</v>
      </c>
      <c r="H2114">
        <v>1</v>
      </c>
      <c r="I2114">
        <v>425</v>
      </c>
      <c r="J2114" t="s">
        <v>12</v>
      </c>
      <c r="K2114">
        <v>69.599999999999994</v>
      </c>
      <c r="L2114" s="1">
        <v>8.6999999999999996E-17</v>
      </c>
      <c r="M2114">
        <f>COUNTIF(Лист1!A:A,B2114)</f>
        <v>0</v>
      </c>
      <c r="N2114">
        <f>ABS(M2114-1)</f>
        <v>1</v>
      </c>
      <c r="O2114">
        <f>SUMIFS(M:M,K:K,"&gt;="&amp;K2114)</f>
        <v>540</v>
      </c>
      <c r="P2114">
        <f>SUMIFS(M:M,K:K,"&lt;"&amp;K2114)+72543</f>
        <v>72595</v>
      </c>
      <c r="Q2114">
        <f>O2114/SUM(M:M)</f>
        <v>0.45608108108108109</v>
      </c>
      <c r="R2114">
        <f>1-P2114/(SUM(N:N)+72543)</f>
        <v>0.14867543067559486</v>
      </c>
      <c r="S2114">
        <v>0.45608108108108109</v>
      </c>
      <c r="T2114">
        <f>1-R2114+Q2114</f>
        <v>1.3074056504054863</v>
      </c>
      <c r="U2114">
        <f>(R2115-R2114)*(Q2115+Q2114)/2</f>
        <v>0</v>
      </c>
    </row>
    <row r="2115" spans="1:21">
      <c r="A2115" t="s">
        <v>16</v>
      </c>
      <c r="B2115" t="s">
        <v>4241</v>
      </c>
      <c r="C2115" t="s">
        <v>4242</v>
      </c>
      <c r="D2115" s="2" t="s">
        <v>13</v>
      </c>
      <c r="E2115">
        <v>1</v>
      </c>
      <c r="F2115">
        <v>285</v>
      </c>
      <c r="G2115" t="s">
        <v>15</v>
      </c>
      <c r="H2115">
        <v>1</v>
      </c>
      <c r="I2115">
        <v>425</v>
      </c>
      <c r="J2115" t="s">
        <v>12</v>
      </c>
      <c r="K2115">
        <v>69.5</v>
      </c>
      <c r="L2115" s="1">
        <v>9.2999999999999995E-17</v>
      </c>
      <c r="M2115">
        <f>COUNTIF(Лист1!A:A,B2115)</f>
        <v>0</v>
      </c>
      <c r="N2115">
        <f>ABS(M2115-1)</f>
        <v>1</v>
      </c>
      <c r="O2115">
        <f>SUMIFS(M:M,K:K,"&gt;="&amp;K2115)</f>
        <v>540</v>
      </c>
      <c r="P2115">
        <f>SUMIFS(M:M,K:K,"&lt;"&amp;K2115)+72543</f>
        <v>72595</v>
      </c>
      <c r="Q2115">
        <f>O2115/SUM(M:M)</f>
        <v>0.45608108108108109</v>
      </c>
      <c r="R2115">
        <f>1-P2115/(SUM(N:N)+72543)</f>
        <v>0.14867543067559486</v>
      </c>
      <c r="S2115">
        <v>0.45608108108108109</v>
      </c>
      <c r="T2115">
        <f>1-R2115+Q2115</f>
        <v>1.3074056504054863</v>
      </c>
      <c r="U2115">
        <f>(R2116-R2115)*(Q2116+Q2115)/2</f>
        <v>0</v>
      </c>
    </row>
    <row r="2116" spans="1:21">
      <c r="A2116" t="s">
        <v>16</v>
      </c>
      <c r="B2116" t="s">
        <v>4243</v>
      </c>
      <c r="C2116" t="s">
        <v>4244</v>
      </c>
      <c r="D2116" s="2" t="s">
        <v>13</v>
      </c>
      <c r="E2116">
        <v>12</v>
      </c>
      <c r="F2116">
        <v>246</v>
      </c>
      <c r="G2116" t="s">
        <v>11</v>
      </c>
      <c r="H2116">
        <v>1</v>
      </c>
      <c r="I2116">
        <v>425</v>
      </c>
      <c r="J2116" t="s">
        <v>12</v>
      </c>
      <c r="K2116">
        <v>69.5</v>
      </c>
      <c r="L2116" s="1">
        <v>9.5000000000000003E-17</v>
      </c>
      <c r="M2116">
        <f>COUNTIF(Лист1!A:A,B2116)</f>
        <v>0</v>
      </c>
      <c r="N2116">
        <f>ABS(M2116-1)</f>
        <v>1</v>
      </c>
      <c r="O2116">
        <f>SUMIFS(M:M,K:K,"&gt;="&amp;K2116)</f>
        <v>540</v>
      </c>
      <c r="P2116">
        <f>SUMIFS(M:M,K:K,"&lt;"&amp;K2116)+72543</f>
        <v>72595</v>
      </c>
      <c r="Q2116">
        <f>O2116/SUM(M:M)</f>
        <v>0.45608108108108109</v>
      </c>
      <c r="R2116">
        <f>1-P2116/(SUM(N:N)+72543)</f>
        <v>0.14867543067559486</v>
      </c>
      <c r="S2116">
        <v>0.45608108108108109</v>
      </c>
      <c r="T2116">
        <f>1-R2116+Q2116</f>
        <v>1.3074056504054863</v>
      </c>
      <c r="U2116">
        <f>(R2117-R2116)*(Q2117+Q2116)/2</f>
        <v>0</v>
      </c>
    </row>
    <row r="2117" spans="1:21">
      <c r="A2117" t="s">
        <v>16</v>
      </c>
      <c r="B2117" t="s">
        <v>4245</v>
      </c>
      <c r="C2117" t="s">
        <v>4246</v>
      </c>
      <c r="D2117" s="2" t="s">
        <v>13</v>
      </c>
      <c r="E2117">
        <v>8</v>
      </c>
      <c r="F2117">
        <v>275</v>
      </c>
      <c r="G2117" t="s">
        <v>11</v>
      </c>
      <c r="H2117">
        <v>1</v>
      </c>
      <c r="I2117">
        <v>425</v>
      </c>
      <c r="J2117" t="s">
        <v>12</v>
      </c>
      <c r="K2117">
        <v>69.5</v>
      </c>
      <c r="L2117" s="1">
        <v>9.5999999999999995E-17</v>
      </c>
      <c r="M2117">
        <f>COUNTIF(Лист1!A:A,B2117)</f>
        <v>0</v>
      </c>
      <c r="N2117">
        <f>ABS(M2117-1)</f>
        <v>1</v>
      </c>
      <c r="O2117">
        <f>SUMIFS(M:M,K:K,"&gt;="&amp;K2117)</f>
        <v>540</v>
      </c>
      <c r="P2117">
        <f>SUMIFS(M:M,K:K,"&lt;"&amp;K2117)+72543</f>
        <v>72595</v>
      </c>
      <c r="Q2117">
        <f>O2117/SUM(M:M)</f>
        <v>0.45608108108108109</v>
      </c>
      <c r="R2117">
        <f>1-P2117/(SUM(N:N)+72543)</f>
        <v>0.14867543067559486</v>
      </c>
      <c r="S2117">
        <v>0.45608108108108109</v>
      </c>
      <c r="T2117">
        <f>1-R2117+Q2117</f>
        <v>1.3074056504054863</v>
      </c>
      <c r="U2117">
        <f>(R2118-R2117)*(Q2118+Q2117)/2</f>
        <v>0</v>
      </c>
    </row>
    <row r="2118" spans="1:21">
      <c r="A2118" t="s">
        <v>16</v>
      </c>
      <c r="B2118" t="s">
        <v>4247</v>
      </c>
      <c r="C2118" t="s">
        <v>4248</v>
      </c>
      <c r="D2118" s="2" t="s">
        <v>13</v>
      </c>
      <c r="E2118">
        <v>4</v>
      </c>
      <c r="F2118">
        <v>271</v>
      </c>
      <c r="G2118" t="s">
        <v>11</v>
      </c>
      <c r="H2118">
        <v>1</v>
      </c>
      <c r="I2118">
        <v>425</v>
      </c>
      <c r="J2118" t="s">
        <v>12</v>
      </c>
      <c r="K2118">
        <v>69.5</v>
      </c>
      <c r="L2118" s="1">
        <v>9.6999999999999998E-17</v>
      </c>
      <c r="M2118">
        <f>COUNTIF(Лист1!A:A,B2118)</f>
        <v>0</v>
      </c>
      <c r="N2118">
        <f>ABS(M2118-1)</f>
        <v>1</v>
      </c>
      <c r="O2118">
        <f>SUMIFS(M:M,K:K,"&gt;="&amp;K2118)</f>
        <v>540</v>
      </c>
      <c r="P2118">
        <f>SUMIFS(M:M,K:K,"&lt;"&amp;K2118)+72543</f>
        <v>72595</v>
      </c>
      <c r="Q2118">
        <f>O2118/SUM(M:M)</f>
        <v>0.45608108108108109</v>
      </c>
      <c r="R2118">
        <f>1-P2118/(SUM(N:N)+72543)</f>
        <v>0.14867543067559486</v>
      </c>
      <c r="S2118">
        <v>0.45608108108108109</v>
      </c>
      <c r="T2118">
        <f>1-R2118+Q2118</f>
        <v>1.3074056504054863</v>
      </c>
      <c r="U2118">
        <f>(R2119-R2118)*(Q2119+Q2118)/2</f>
        <v>0</v>
      </c>
    </row>
    <row r="2119" spans="1:21">
      <c r="A2119" t="s">
        <v>16</v>
      </c>
      <c r="B2119" t="s">
        <v>4249</v>
      </c>
      <c r="C2119" t="s">
        <v>4250</v>
      </c>
      <c r="D2119" s="2" t="s">
        <v>13</v>
      </c>
      <c r="E2119">
        <v>2</v>
      </c>
      <c r="F2119">
        <v>275</v>
      </c>
      <c r="G2119" t="s">
        <v>11</v>
      </c>
      <c r="H2119">
        <v>1</v>
      </c>
      <c r="I2119">
        <v>425</v>
      </c>
      <c r="J2119" t="s">
        <v>12</v>
      </c>
      <c r="K2119">
        <v>69.400000000000006</v>
      </c>
      <c r="L2119" s="1">
        <v>9.8999999999999994E-17</v>
      </c>
      <c r="M2119">
        <f>COUNTIF(Лист1!A:A,B2119)</f>
        <v>0</v>
      </c>
      <c r="N2119">
        <f>ABS(M2119-1)</f>
        <v>1</v>
      </c>
      <c r="O2119">
        <f>SUMIFS(M:M,K:K,"&gt;="&amp;K2119)</f>
        <v>540</v>
      </c>
      <c r="P2119">
        <f>SUMIFS(M:M,K:K,"&lt;"&amp;K2119)+72543</f>
        <v>72595</v>
      </c>
      <c r="Q2119">
        <f>O2119/SUM(M:M)</f>
        <v>0.45608108108108109</v>
      </c>
      <c r="R2119">
        <f>1-P2119/(SUM(N:N)+72543)</f>
        <v>0.14867543067559486</v>
      </c>
      <c r="S2119">
        <v>0.45608108108108109</v>
      </c>
      <c r="T2119">
        <f>1-R2119+Q2119</f>
        <v>1.3074056504054863</v>
      </c>
      <c r="U2119">
        <f>(R2120-R2119)*(Q2120+Q2119)/2</f>
        <v>0</v>
      </c>
    </row>
    <row r="2120" spans="1:21">
      <c r="A2120" t="s">
        <v>16</v>
      </c>
      <c r="B2120" t="s">
        <v>4251</v>
      </c>
      <c r="C2120" t="s">
        <v>4252</v>
      </c>
      <c r="D2120" s="2" t="s">
        <v>13</v>
      </c>
      <c r="E2120">
        <v>7</v>
      </c>
      <c r="F2120">
        <v>267</v>
      </c>
      <c r="G2120" t="s">
        <v>11</v>
      </c>
      <c r="H2120">
        <v>1</v>
      </c>
      <c r="I2120">
        <v>425</v>
      </c>
      <c r="J2120" t="s">
        <v>12</v>
      </c>
      <c r="K2120">
        <v>69.400000000000006</v>
      </c>
      <c r="L2120" s="1">
        <v>9.9999999999999998E-17</v>
      </c>
      <c r="M2120">
        <f>COUNTIF(Лист1!A:A,B2120)</f>
        <v>0</v>
      </c>
      <c r="N2120">
        <f>ABS(M2120-1)</f>
        <v>1</v>
      </c>
      <c r="O2120">
        <f>SUMIFS(M:M,K:K,"&gt;="&amp;K2120)</f>
        <v>540</v>
      </c>
      <c r="P2120">
        <f>SUMIFS(M:M,K:K,"&lt;"&amp;K2120)+72543</f>
        <v>72595</v>
      </c>
      <c r="Q2120">
        <f>O2120/SUM(M:M)</f>
        <v>0.45608108108108109</v>
      </c>
      <c r="R2120">
        <f>1-P2120/(SUM(N:N)+72543)</f>
        <v>0.14867543067559486</v>
      </c>
      <c r="S2120">
        <v>0.45608108108108109</v>
      </c>
      <c r="T2120">
        <f>1-R2120+Q2120</f>
        <v>1.3074056504054863</v>
      </c>
      <c r="U2120">
        <f>(R2121-R2120)*(Q2121+Q2120)/2</f>
        <v>0</v>
      </c>
    </row>
    <row r="2121" spans="1:21">
      <c r="A2121" t="s">
        <v>16</v>
      </c>
      <c r="B2121" t="s">
        <v>4253</v>
      </c>
      <c r="C2121" t="s">
        <v>4254</v>
      </c>
      <c r="D2121" s="2" t="s">
        <v>13</v>
      </c>
      <c r="E2121">
        <v>7</v>
      </c>
      <c r="F2121">
        <v>267</v>
      </c>
      <c r="G2121" t="s">
        <v>11</v>
      </c>
      <c r="H2121">
        <v>1</v>
      </c>
      <c r="I2121">
        <v>425</v>
      </c>
      <c r="J2121" t="s">
        <v>12</v>
      </c>
      <c r="K2121">
        <v>69.400000000000006</v>
      </c>
      <c r="L2121" s="1">
        <v>9.9999999999999998E-17</v>
      </c>
      <c r="M2121">
        <f>COUNTIF(Лист1!A:A,B2121)</f>
        <v>0</v>
      </c>
      <c r="N2121">
        <f>ABS(M2121-1)</f>
        <v>1</v>
      </c>
      <c r="O2121">
        <f>SUMIFS(M:M,K:K,"&gt;="&amp;K2121)</f>
        <v>540</v>
      </c>
      <c r="P2121">
        <f>SUMIFS(M:M,K:K,"&lt;"&amp;K2121)+72543</f>
        <v>72595</v>
      </c>
      <c r="Q2121">
        <f>O2121/SUM(M:M)</f>
        <v>0.45608108108108109</v>
      </c>
      <c r="R2121">
        <f>1-P2121/(SUM(N:N)+72543)</f>
        <v>0.14867543067559486</v>
      </c>
      <c r="S2121">
        <v>0.45608108108108109</v>
      </c>
      <c r="T2121">
        <f>1-R2121+Q2121</f>
        <v>1.3074056504054863</v>
      </c>
      <c r="U2121">
        <f>(R2122-R2121)*(Q2122+Q2121)/2</f>
        <v>0</v>
      </c>
    </row>
    <row r="2122" spans="1:21">
      <c r="A2122" t="s">
        <v>16</v>
      </c>
      <c r="B2122" t="s">
        <v>4255</v>
      </c>
      <c r="C2122" t="s">
        <v>4256</v>
      </c>
      <c r="D2122" s="2" t="s">
        <v>13</v>
      </c>
      <c r="E2122">
        <v>2</v>
      </c>
      <c r="F2122">
        <v>274</v>
      </c>
      <c r="G2122" t="s">
        <v>11</v>
      </c>
      <c r="H2122">
        <v>1</v>
      </c>
      <c r="I2122">
        <v>425</v>
      </c>
      <c r="J2122" t="s">
        <v>12</v>
      </c>
      <c r="K2122">
        <v>69.400000000000006</v>
      </c>
      <c r="L2122" s="1">
        <v>9.9999999999999998E-17</v>
      </c>
      <c r="M2122">
        <f>COUNTIF(Лист1!A:A,B2122)</f>
        <v>0</v>
      </c>
      <c r="N2122">
        <f>ABS(M2122-1)</f>
        <v>1</v>
      </c>
      <c r="O2122">
        <f>SUMIFS(M:M,K:K,"&gt;="&amp;K2122)</f>
        <v>540</v>
      </c>
      <c r="P2122">
        <f>SUMIFS(M:M,K:K,"&lt;"&amp;K2122)+72543</f>
        <v>72595</v>
      </c>
      <c r="Q2122">
        <f>O2122/SUM(M:M)</f>
        <v>0.45608108108108109</v>
      </c>
      <c r="R2122">
        <f>1-P2122/(SUM(N:N)+72543)</f>
        <v>0.14867543067559486</v>
      </c>
      <c r="S2122">
        <v>0.45608108108108109</v>
      </c>
      <c r="T2122">
        <f>1-R2122+Q2122</f>
        <v>1.3074056504054863</v>
      </c>
      <c r="U2122">
        <f>(R2123-R2122)*(Q2123+Q2122)/2</f>
        <v>0</v>
      </c>
    </row>
    <row r="2123" spans="1:21">
      <c r="A2123" t="s">
        <v>16</v>
      </c>
      <c r="B2123" t="s">
        <v>4257</v>
      </c>
      <c r="C2123" t="s">
        <v>4258</v>
      </c>
      <c r="D2123" s="2" t="s">
        <v>13</v>
      </c>
      <c r="E2123">
        <v>4</v>
      </c>
      <c r="F2123">
        <v>274</v>
      </c>
      <c r="G2123" t="s">
        <v>11</v>
      </c>
      <c r="H2123">
        <v>1</v>
      </c>
      <c r="I2123">
        <v>425</v>
      </c>
      <c r="J2123" t="s">
        <v>12</v>
      </c>
      <c r="K2123">
        <v>69.400000000000006</v>
      </c>
      <c r="L2123" s="1">
        <v>9.9999999999999998E-17</v>
      </c>
      <c r="M2123">
        <f>COUNTIF(Лист1!A:A,B2123)</f>
        <v>0</v>
      </c>
      <c r="N2123">
        <f>ABS(M2123-1)</f>
        <v>1</v>
      </c>
      <c r="O2123">
        <f>SUMIFS(M:M,K:K,"&gt;="&amp;K2123)</f>
        <v>540</v>
      </c>
      <c r="P2123">
        <f>SUMIFS(M:M,K:K,"&lt;"&amp;K2123)+72543</f>
        <v>72595</v>
      </c>
      <c r="Q2123">
        <f>O2123/SUM(M:M)</f>
        <v>0.45608108108108109</v>
      </c>
      <c r="R2123">
        <f>1-P2123/(SUM(N:N)+72543)</f>
        <v>0.14867543067559486</v>
      </c>
      <c r="S2123">
        <v>0.45608108108108109</v>
      </c>
      <c r="T2123">
        <f>1-R2123+Q2123</f>
        <v>1.3074056504054863</v>
      </c>
      <c r="U2123">
        <f>(R2124-R2123)*(Q2124+Q2123)/2</f>
        <v>0</v>
      </c>
    </row>
    <row r="2124" spans="1:21">
      <c r="A2124" t="s">
        <v>16</v>
      </c>
      <c r="B2124" t="s">
        <v>4259</v>
      </c>
      <c r="C2124" t="s">
        <v>4260</v>
      </c>
      <c r="D2124" s="2" t="s">
        <v>13</v>
      </c>
      <c r="E2124">
        <v>4</v>
      </c>
      <c r="F2124">
        <v>274</v>
      </c>
      <c r="G2124" t="s">
        <v>11</v>
      </c>
      <c r="H2124">
        <v>1</v>
      </c>
      <c r="I2124">
        <v>425</v>
      </c>
      <c r="J2124" t="s">
        <v>12</v>
      </c>
      <c r="K2124">
        <v>69.400000000000006</v>
      </c>
      <c r="L2124" s="1">
        <v>9.9999999999999998E-17</v>
      </c>
      <c r="M2124">
        <f>COUNTIF(Лист1!A:A,B2124)</f>
        <v>0</v>
      </c>
      <c r="N2124">
        <f>ABS(M2124-1)</f>
        <v>1</v>
      </c>
      <c r="O2124">
        <f>SUMIFS(M:M,K:K,"&gt;="&amp;K2124)</f>
        <v>540</v>
      </c>
      <c r="P2124">
        <f>SUMIFS(M:M,K:K,"&lt;"&amp;K2124)+72543</f>
        <v>72595</v>
      </c>
      <c r="Q2124">
        <f>O2124/SUM(M:M)</f>
        <v>0.45608108108108109</v>
      </c>
      <c r="R2124">
        <f>1-P2124/(SUM(N:N)+72543)</f>
        <v>0.14867543067559486</v>
      </c>
      <c r="S2124">
        <v>0.45608108108108109</v>
      </c>
      <c r="T2124">
        <f>1-R2124+Q2124</f>
        <v>1.3074056504054863</v>
      </c>
      <c r="U2124">
        <f>(R2125-R2124)*(Q2125+Q2124)/2</f>
        <v>0</v>
      </c>
    </row>
    <row r="2125" spans="1:21">
      <c r="A2125" t="s">
        <v>16</v>
      </c>
      <c r="B2125" t="s">
        <v>4261</v>
      </c>
      <c r="C2125" t="s">
        <v>4262</v>
      </c>
      <c r="D2125" s="2" t="s">
        <v>13</v>
      </c>
      <c r="E2125">
        <v>6</v>
      </c>
      <c r="F2125">
        <v>276</v>
      </c>
      <c r="G2125" t="s">
        <v>11</v>
      </c>
      <c r="H2125">
        <v>1</v>
      </c>
      <c r="I2125">
        <v>425</v>
      </c>
      <c r="J2125" t="s">
        <v>12</v>
      </c>
      <c r="K2125">
        <v>69.400000000000006</v>
      </c>
      <c r="L2125" s="1">
        <v>9.9999999999999998E-17</v>
      </c>
      <c r="M2125">
        <f>COUNTIF(Лист1!A:A,B2125)</f>
        <v>0</v>
      </c>
      <c r="N2125">
        <f>ABS(M2125-1)</f>
        <v>1</v>
      </c>
      <c r="O2125">
        <f>SUMIFS(M:M,K:K,"&gt;="&amp;K2125)</f>
        <v>540</v>
      </c>
      <c r="P2125">
        <f>SUMIFS(M:M,K:K,"&lt;"&amp;K2125)+72543</f>
        <v>72595</v>
      </c>
      <c r="Q2125">
        <f>O2125/SUM(M:M)</f>
        <v>0.45608108108108109</v>
      </c>
      <c r="R2125">
        <f>1-P2125/(SUM(N:N)+72543)</f>
        <v>0.14867543067559486</v>
      </c>
      <c r="S2125">
        <v>0.45608108108108109</v>
      </c>
      <c r="T2125">
        <f>1-R2125+Q2125</f>
        <v>1.3074056504054863</v>
      </c>
      <c r="U2125">
        <f>(R2126-R2125)*(Q2126+Q2125)/2</f>
        <v>0</v>
      </c>
    </row>
    <row r="2126" spans="1:21">
      <c r="A2126" t="s">
        <v>16</v>
      </c>
      <c r="B2126" t="s">
        <v>4263</v>
      </c>
      <c r="C2126" t="s">
        <v>4264</v>
      </c>
      <c r="D2126" s="2" t="s">
        <v>13</v>
      </c>
      <c r="E2126">
        <v>3</v>
      </c>
      <c r="F2126">
        <v>270</v>
      </c>
      <c r="G2126" t="s">
        <v>11</v>
      </c>
      <c r="H2126">
        <v>1</v>
      </c>
      <c r="I2126">
        <v>425</v>
      </c>
      <c r="J2126" t="s">
        <v>12</v>
      </c>
      <c r="K2126">
        <v>69.400000000000006</v>
      </c>
      <c r="L2126" s="1">
        <v>9.9999999999999998E-17</v>
      </c>
      <c r="M2126">
        <f>COUNTIF(Лист1!A:A,B2126)</f>
        <v>0</v>
      </c>
      <c r="N2126">
        <f>ABS(M2126-1)</f>
        <v>1</v>
      </c>
      <c r="O2126">
        <f>SUMIFS(M:M,K:K,"&gt;="&amp;K2126)</f>
        <v>540</v>
      </c>
      <c r="P2126">
        <f>SUMIFS(M:M,K:K,"&lt;"&amp;K2126)+72543</f>
        <v>72595</v>
      </c>
      <c r="Q2126">
        <f>O2126/SUM(M:M)</f>
        <v>0.45608108108108109</v>
      </c>
      <c r="R2126">
        <f>1-P2126/(SUM(N:N)+72543)</f>
        <v>0.14867543067559486</v>
      </c>
      <c r="S2126">
        <v>0.45608108108108109</v>
      </c>
      <c r="T2126">
        <f>1-R2126+Q2126</f>
        <v>1.3074056504054863</v>
      </c>
      <c r="U2126">
        <f>(R2127-R2126)*(Q2127+Q2126)/2</f>
        <v>0</v>
      </c>
    </row>
    <row r="2127" spans="1:21">
      <c r="A2127" t="s">
        <v>16</v>
      </c>
      <c r="B2127" t="s">
        <v>4265</v>
      </c>
      <c r="C2127" t="s">
        <v>4266</v>
      </c>
      <c r="D2127" s="2" t="s">
        <v>13</v>
      </c>
      <c r="E2127">
        <v>1</v>
      </c>
      <c r="F2127">
        <v>274</v>
      </c>
      <c r="G2127" t="s">
        <v>15</v>
      </c>
      <c r="H2127">
        <v>1</v>
      </c>
      <c r="I2127">
        <v>425</v>
      </c>
      <c r="J2127" t="s">
        <v>12</v>
      </c>
      <c r="K2127">
        <v>69.3</v>
      </c>
      <c r="L2127" s="1">
        <v>1.1E-16</v>
      </c>
      <c r="M2127">
        <f>COUNTIF(Лист1!A:A,B2127)</f>
        <v>0</v>
      </c>
      <c r="N2127">
        <f>ABS(M2127-1)</f>
        <v>1</v>
      </c>
      <c r="O2127">
        <f>SUMIFS(M:M,K:K,"&gt;="&amp;K2127)</f>
        <v>540</v>
      </c>
      <c r="P2127">
        <f>SUMIFS(M:M,K:K,"&lt;"&amp;K2127)+72543</f>
        <v>72595</v>
      </c>
      <c r="Q2127">
        <f>O2127/SUM(M:M)</f>
        <v>0.45608108108108109</v>
      </c>
      <c r="R2127">
        <f>1-P2127/(SUM(N:N)+72543)</f>
        <v>0.14867543067559486</v>
      </c>
      <c r="S2127">
        <v>0.45608108108108109</v>
      </c>
      <c r="T2127">
        <f>1-R2127+Q2127</f>
        <v>1.3074056504054863</v>
      </c>
      <c r="U2127">
        <f>(R2128-R2127)*(Q2128+Q2127)/2</f>
        <v>0</v>
      </c>
    </row>
    <row r="2128" spans="1:21">
      <c r="A2128" t="s">
        <v>16</v>
      </c>
      <c r="B2128" t="s">
        <v>4267</v>
      </c>
      <c r="C2128" t="s">
        <v>4268</v>
      </c>
      <c r="D2128" s="2" t="s">
        <v>13</v>
      </c>
      <c r="E2128">
        <v>18</v>
      </c>
      <c r="F2128">
        <v>285</v>
      </c>
      <c r="G2128" t="s">
        <v>11</v>
      </c>
      <c r="H2128">
        <v>1</v>
      </c>
      <c r="I2128">
        <v>425</v>
      </c>
      <c r="J2128" t="s">
        <v>12</v>
      </c>
      <c r="K2128">
        <v>69.3</v>
      </c>
      <c r="L2128" s="1">
        <v>1.1E-16</v>
      </c>
      <c r="M2128">
        <f>COUNTIF(Лист1!A:A,B2128)</f>
        <v>0</v>
      </c>
      <c r="N2128">
        <f>ABS(M2128-1)</f>
        <v>1</v>
      </c>
      <c r="O2128">
        <f>SUMIFS(M:M,K:K,"&gt;="&amp;K2128)</f>
        <v>540</v>
      </c>
      <c r="P2128">
        <f>SUMIFS(M:M,K:K,"&lt;"&amp;K2128)+72543</f>
        <v>72595</v>
      </c>
      <c r="Q2128">
        <f>O2128/SUM(M:M)</f>
        <v>0.45608108108108109</v>
      </c>
      <c r="R2128">
        <f>1-P2128/(SUM(N:N)+72543)</f>
        <v>0.14867543067559486</v>
      </c>
      <c r="S2128">
        <v>0.45608108108108109</v>
      </c>
      <c r="T2128">
        <f>1-R2128+Q2128</f>
        <v>1.3074056504054863</v>
      </c>
      <c r="U2128">
        <f>(R2129-R2128)*(Q2129+Q2128)/2</f>
        <v>0</v>
      </c>
    </row>
    <row r="2129" spans="1:21">
      <c r="A2129" t="s">
        <v>16</v>
      </c>
      <c r="B2129" t="s">
        <v>4269</v>
      </c>
      <c r="C2129" t="s">
        <v>4270</v>
      </c>
      <c r="D2129" s="2" t="s">
        <v>13</v>
      </c>
      <c r="E2129">
        <v>12</v>
      </c>
      <c r="F2129">
        <v>278</v>
      </c>
      <c r="G2129" t="s">
        <v>11</v>
      </c>
      <c r="H2129">
        <v>1</v>
      </c>
      <c r="I2129">
        <v>425</v>
      </c>
      <c r="J2129" t="s">
        <v>12</v>
      </c>
      <c r="K2129">
        <v>69.3</v>
      </c>
      <c r="L2129" s="1">
        <v>1.1E-16</v>
      </c>
      <c r="M2129">
        <f>COUNTIF(Лист1!A:A,B2129)</f>
        <v>0</v>
      </c>
      <c r="N2129">
        <f>ABS(M2129-1)</f>
        <v>1</v>
      </c>
      <c r="O2129">
        <f>SUMIFS(M:M,K:K,"&gt;="&amp;K2129)</f>
        <v>540</v>
      </c>
      <c r="P2129">
        <f>SUMIFS(M:M,K:K,"&lt;"&amp;K2129)+72543</f>
        <v>72595</v>
      </c>
      <c r="Q2129">
        <f>O2129/SUM(M:M)</f>
        <v>0.45608108108108109</v>
      </c>
      <c r="R2129">
        <f>1-P2129/(SUM(N:N)+72543)</f>
        <v>0.14867543067559486</v>
      </c>
      <c r="S2129">
        <v>0.45608108108108109</v>
      </c>
      <c r="T2129">
        <f>1-R2129+Q2129</f>
        <v>1.3074056504054863</v>
      </c>
      <c r="U2129">
        <f>(R2130-R2129)*(Q2130+Q2129)/2</f>
        <v>0</v>
      </c>
    </row>
    <row r="2130" spans="1:21">
      <c r="A2130" t="s">
        <v>16</v>
      </c>
      <c r="B2130" t="s">
        <v>4271</v>
      </c>
      <c r="C2130" t="s">
        <v>4272</v>
      </c>
      <c r="D2130" s="2" t="s">
        <v>13</v>
      </c>
      <c r="E2130">
        <v>7</v>
      </c>
      <c r="F2130">
        <v>278</v>
      </c>
      <c r="G2130" t="s">
        <v>11</v>
      </c>
      <c r="H2130">
        <v>1</v>
      </c>
      <c r="I2130">
        <v>425</v>
      </c>
      <c r="J2130" t="s">
        <v>12</v>
      </c>
      <c r="K2130">
        <v>69.3</v>
      </c>
      <c r="L2130" s="1">
        <v>1.1E-16</v>
      </c>
      <c r="M2130">
        <f>COUNTIF(Лист1!A:A,B2130)</f>
        <v>0</v>
      </c>
      <c r="N2130">
        <f>ABS(M2130-1)</f>
        <v>1</v>
      </c>
      <c r="O2130">
        <f>SUMIFS(M:M,K:K,"&gt;="&amp;K2130)</f>
        <v>540</v>
      </c>
      <c r="P2130">
        <f>SUMIFS(M:M,K:K,"&lt;"&amp;K2130)+72543</f>
        <v>72595</v>
      </c>
      <c r="Q2130">
        <f>O2130/SUM(M:M)</f>
        <v>0.45608108108108109</v>
      </c>
      <c r="R2130">
        <f>1-P2130/(SUM(N:N)+72543)</f>
        <v>0.14867543067559486</v>
      </c>
      <c r="S2130">
        <v>0.45608108108108109</v>
      </c>
      <c r="T2130">
        <f>1-R2130+Q2130</f>
        <v>1.3074056504054863</v>
      </c>
      <c r="U2130">
        <f>(R2131-R2130)*(Q2131+Q2130)/2</f>
        <v>0</v>
      </c>
    </row>
    <row r="2131" spans="1:21">
      <c r="A2131" t="s">
        <v>16</v>
      </c>
      <c r="B2131" t="s">
        <v>4273</v>
      </c>
      <c r="C2131" t="s">
        <v>4274</v>
      </c>
      <c r="D2131" s="2" t="s">
        <v>13</v>
      </c>
      <c r="E2131">
        <v>19</v>
      </c>
      <c r="F2131">
        <v>284</v>
      </c>
      <c r="G2131" t="s">
        <v>11</v>
      </c>
      <c r="H2131">
        <v>1</v>
      </c>
      <c r="I2131">
        <v>425</v>
      </c>
      <c r="J2131" t="s">
        <v>12</v>
      </c>
      <c r="K2131">
        <v>69.3</v>
      </c>
      <c r="L2131" s="1">
        <v>1.1E-16</v>
      </c>
      <c r="M2131">
        <f>COUNTIF(Лист1!A:A,B2131)</f>
        <v>0</v>
      </c>
      <c r="N2131">
        <f>ABS(M2131-1)</f>
        <v>1</v>
      </c>
      <c r="O2131">
        <f>SUMIFS(M:M,K:K,"&gt;="&amp;K2131)</f>
        <v>540</v>
      </c>
      <c r="P2131">
        <f>SUMIFS(M:M,K:K,"&lt;"&amp;K2131)+72543</f>
        <v>72595</v>
      </c>
      <c r="Q2131">
        <f>O2131/SUM(M:M)</f>
        <v>0.45608108108108109</v>
      </c>
      <c r="R2131">
        <f>1-P2131/(SUM(N:N)+72543)</f>
        <v>0.14867543067559486</v>
      </c>
      <c r="S2131">
        <v>0.45608108108108109</v>
      </c>
      <c r="T2131">
        <f>1-R2131+Q2131</f>
        <v>1.3074056504054863</v>
      </c>
      <c r="U2131">
        <f>(R2132-R2131)*(Q2132+Q2131)/2</f>
        <v>0</v>
      </c>
    </row>
    <row r="2132" spans="1:21">
      <c r="A2132" t="s">
        <v>16</v>
      </c>
      <c r="B2132" t="s">
        <v>4275</v>
      </c>
      <c r="C2132" t="s">
        <v>4276</v>
      </c>
      <c r="D2132" s="2" t="s">
        <v>13</v>
      </c>
      <c r="E2132">
        <v>16</v>
      </c>
      <c r="F2132">
        <v>274</v>
      </c>
      <c r="G2132" t="s">
        <v>11</v>
      </c>
      <c r="H2132">
        <v>1</v>
      </c>
      <c r="I2132">
        <v>425</v>
      </c>
      <c r="J2132" t="s">
        <v>12</v>
      </c>
      <c r="K2132">
        <v>69.3</v>
      </c>
      <c r="L2132" s="1">
        <v>1.1E-16</v>
      </c>
      <c r="M2132">
        <f>COUNTIF(Лист1!A:A,B2132)</f>
        <v>0</v>
      </c>
      <c r="N2132">
        <f>ABS(M2132-1)</f>
        <v>1</v>
      </c>
      <c r="O2132">
        <f>SUMIFS(M:M,K:K,"&gt;="&amp;K2132)</f>
        <v>540</v>
      </c>
      <c r="P2132">
        <f>SUMIFS(M:M,K:K,"&lt;"&amp;K2132)+72543</f>
        <v>72595</v>
      </c>
      <c r="Q2132">
        <f>O2132/SUM(M:M)</f>
        <v>0.45608108108108109</v>
      </c>
      <c r="R2132">
        <f>1-P2132/(SUM(N:N)+72543)</f>
        <v>0.14867543067559486</v>
      </c>
      <c r="S2132">
        <v>0.45608108108108109</v>
      </c>
      <c r="T2132">
        <f>1-R2132+Q2132</f>
        <v>1.3074056504054863</v>
      </c>
      <c r="U2132">
        <f>(R2133-R2132)*(Q2133+Q2132)/2</f>
        <v>0</v>
      </c>
    </row>
    <row r="2133" spans="1:21">
      <c r="A2133" t="s">
        <v>16</v>
      </c>
      <c r="B2133" t="s">
        <v>4277</v>
      </c>
      <c r="C2133" t="s">
        <v>4278</v>
      </c>
      <c r="D2133" s="2" t="s">
        <v>13</v>
      </c>
      <c r="E2133">
        <v>16</v>
      </c>
      <c r="F2133">
        <v>274</v>
      </c>
      <c r="G2133" t="s">
        <v>11</v>
      </c>
      <c r="H2133">
        <v>1</v>
      </c>
      <c r="I2133">
        <v>425</v>
      </c>
      <c r="J2133" t="s">
        <v>12</v>
      </c>
      <c r="K2133">
        <v>69.3</v>
      </c>
      <c r="L2133" s="1">
        <v>1.1E-16</v>
      </c>
      <c r="M2133">
        <f>COUNTIF(Лист1!A:A,B2133)</f>
        <v>0</v>
      </c>
      <c r="N2133">
        <f>ABS(M2133-1)</f>
        <v>1</v>
      </c>
      <c r="O2133">
        <f>SUMIFS(M:M,K:K,"&gt;="&amp;K2133)</f>
        <v>540</v>
      </c>
      <c r="P2133">
        <f>SUMIFS(M:M,K:K,"&lt;"&amp;K2133)+72543</f>
        <v>72595</v>
      </c>
      <c r="Q2133">
        <f>O2133/SUM(M:M)</f>
        <v>0.45608108108108109</v>
      </c>
      <c r="R2133">
        <f>1-P2133/(SUM(N:N)+72543)</f>
        <v>0.14867543067559486</v>
      </c>
      <c r="S2133">
        <v>0.45608108108108109</v>
      </c>
      <c r="T2133">
        <f>1-R2133+Q2133</f>
        <v>1.3074056504054863</v>
      </c>
      <c r="U2133">
        <f>(R2134-R2133)*(Q2134+Q2133)/2</f>
        <v>0</v>
      </c>
    </row>
    <row r="2134" spans="1:21">
      <c r="A2134" t="s">
        <v>16</v>
      </c>
      <c r="B2134" t="s">
        <v>4279</v>
      </c>
      <c r="C2134" t="s">
        <v>4280</v>
      </c>
      <c r="D2134" s="2" t="s">
        <v>13</v>
      </c>
      <c r="E2134">
        <v>1</v>
      </c>
      <c r="F2134">
        <v>273</v>
      </c>
      <c r="G2134" t="s">
        <v>15</v>
      </c>
      <c r="H2134">
        <v>1</v>
      </c>
      <c r="I2134">
        <v>425</v>
      </c>
      <c r="J2134" t="s">
        <v>12</v>
      </c>
      <c r="K2134">
        <v>69.2</v>
      </c>
      <c r="L2134" s="1">
        <v>1.1E-16</v>
      </c>
      <c r="M2134">
        <f>COUNTIF(Лист1!A:A,B2134)</f>
        <v>0</v>
      </c>
      <c r="N2134">
        <f>ABS(M2134-1)</f>
        <v>1</v>
      </c>
      <c r="O2134">
        <f>SUMIFS(M:M,K:K,"&gt;="&amp;K2134)</f>
        <v>540</v>
      </c>
      <c r="P2134">
        <f>SUMIFS(M:M,K:K,"&lt;"&amp;K2134)+72543</f>
        <v>72595</v>
      </c>
      <c r="Q2134">
        <f>O2134/SUM(M:M)</f>
        <v>0.45608108108108109</v>
      </c>
      <c r="R2134">
        <f>1-P2134/(SUM(N:N)+72543)</f>
        <v>0.14867543067559486</v>
      </c>
      <c r="S2134">
        <v>0.45608108108108109</v>
      </c>
      <c r="T2134">
        <f>1-R2134+Q2134</f>
        <v>1.3074056504054863</v>
      </c>
      <c r="U2134">
        <f>(R2135-R2134)*(Q2135+Q2134)/2</f>
        <v>0</v>
      </c>
    </row>
    <row r="2135" spans="1:21">
      <c r="A2135" t="s">
        <v>16</v>
      </c>
      <c r="B2135" t="s">
        <v>4281</v>
      </c>
      <c r="C2135" t="s">
        <v>4282</v>
      </c>
      <c r="D2135" s="2" t="s">
        <v>13</v>
      </c>
      <c r="E2135">
        <v>19</v>
      </c>
      <c r="F2135">
        <v>284</v>
      </c>
      <c r="G2135" t="s">
        <v>11</v>
      </c>
      <c r="H2135">
        <v>1</v>
      </c>
      <c r="I2135">
        <v>425</v>
      </c>
      <c r="J2135" t="s">
        <v>12</v>
      </c>
      <c r="K2135">
        <v>69.2</v>
      </c>
      <c r="L2135" s="1">
        <v>1.2E-16</v>
      </c>
      <c r="M2135">
        <f>COUNTIF(Лист1!A:A,B2135)</f>
        <v>0</v>
      </c>
      <c r="N2135">
        <f>ABS(M2135-1)</f>
        <v>1</v>
      </c>
      <c r="O2135">
        <f>SUMIFS(M:M,K:K,"&gt;="&amp;K2135)</f>
        <v>540</v>
      </c>
      <c r="P2135">
        <f>SUMIFS(M:M,K:K,"&lt;"&amp;K2135)+72543</f>
        <v>72595</v>
      </c>
      <c r="Q2135">
        <f>O2135/SUM(M:M)</f>
        <v>0.45608108108108109</v>
      </c>
      <c r="R2135">
        <f>1-P2135/(SUM(N:N)+72543)</f>
        <v>0.14867543067559486</v>
      </c>
      <c r="S2135">
        <v>0.45608108108108109</v>
      </c>
      <c r="T2135">
        <f>1-R2135+Q2135</f>
        <v>1.3074056504054863</v>
      </c>
      <c r="U2135">
        <f>(R2136-R2135)*(Q2136+Q2135)/2</f>
        <v>0</v>
      </c>
    </row>
    <row r="2136" spans="1:21">
      <c r="A2136" t="s">
        <v>16</v>
      </c>
      <c r="B2136" t="s">
        <v>4283</v>
      </c>
      <c r="C2136" t="s">
        <v>4284</v>
      </c>
      <c r="D2136" s="2" t="s">
        <v>13</v>
      </c>
      <c r="E2136">
        <v>13</v>
      </c>
      <c r="F2136">
        <v>283</v>
      </c>
      <c r="G2136" t="s">
        <v>11</v>
      </c>
      <c r="H2136">
        <v>1</v>
      </c>
      <c r="I2136">
        <v>425</v>
      </c>
      <c r="J2136" t="s">
        <v>12</v>
      </c>
      <c r="K2136">
        <v>69.2</v>
      </c>
      <c r="L2136" s="1">
        <v>1.2E-16</v>
      </c>
      <c r="M2136">
        <f>COUNTIF(Лист1!A:A,B2136)</f>
        <v>0</v>
      </c>
      <c r="N2136">
        <f>ABS(M2136-1)</f>
        <v>1</v>
      </c>
      <c r="O2136">
        <f>SUMIFS(M:M,K:K,"&gt;="&amp;K2136)</f>
        <v>540</v>
      </c>
      <c r="P2136">
        <f>SUMIFS(M:M,K:K,"&lt;"&amp;K2136)+72543</f>
        <v>72595</v>
      </c>
      <c r="Q2136">
        <f>O2136/SUM(M:M)</f>
        <v>0.45608108108108109</v>
      </c>
      <c r="R2136">
        <f>1-P2136/(SUM(N:N)+72543)</f>
        <v>0.14867543067559486</v>
      </c>
      <c r="S2136">
        <v>0.45608108108108109</v>
      </c>
      <c r="T2136">
        <f>1-R2136+Q2136</f>
        <v>1.3074056504054863</v>
      </c>
      <c r="U2136">
        <f>(R2137-R2136)*(Q2137+Q2136)/2</f>
        <v>0</v>
      </c>
    </row>
    <row r="2137" spans="1:21">
      <c r="A2137" t="s">
        <v>16</v>
      </c>
      <c r="B2137" t="s">
        <v>4285</v>
      </c>
      <c r="C2137" t="s">
        <v>4286</v>
      </c>
      <c r="D2137" s="2" t="s">
        <v>13</v>
      </c>
      <c r="E2137">
        <v>1</v>
      </c>
      <c r="F2137">
        <v>275</v>
      </c>
      <c r="G2137" t="s">
        <v>15</v>
      </c>
      <c r="H2137">
        <v>1</v>
      </c>
      <c r="I2137">
        <v>425</v>
      </c>
      <c r="J2137" t="s">
        <v>12</v>
      </c>
      <c r="K2137">
        <v>69.099999999999994</v>
      </c>
      <c r="L2137" s="1">
        <v>1.2999999999999999E-16</v>
      </c>
      <c r="M2137">
        <f>COUNTIF(Лист1!A:A,B2137)</f>
        <v>0</v>
      </c>
      <c r="N2137">
        <f>ABS(M2137-1)</f>
        <v>1</v>
      </c>
      <c r="O2137">
        <f>SUMIFS(M:M,K:K,"&gt;="&amp;K2137)</f>
        <v>540</v>
      </c>
      <c r="P2137">
        <f>SUMIFS(M:M,K:K,"&lt;"&amp;K2137)+72543</f>
        <v>72595</v>
      </c>
      <c r="Q2137">
        <f>O2137/SUM(M:M)</f>
        <v>0.45608108108108109</v>
      </c>
      <c r="R2137">
        <f>1-P2137/(SUM(N:N)+72543)</f>
        <v>0.14867543067559486</v>
      </c>
      <c r="S2137">
        <v>0.45608108108108109</v>
      </c>
      <c r="T2137">
        <f>1-R2137+Q2137</f>
        <v>1.3074056504054863</v>
      </c>
      <c r="U2137">
        <f>(R2138-R2137)*(Q2138+Q2137)/2</f>
        <v>0</v>
      </c>
    </row>
    <row r="2138" spans="1:21">
      <c r="A2138" t="s">
        <v>16</v>
      </c>
      <c r="B2138" t="s">
        <v>4287</v>
      </c>
      <c r="C2138" t="s">
        <v>4288</v>
      </c>
      <c r="D2138" s="2" t="s">
        <v>13</v>
      </c>
      <c r="E2138">
        <v>1</v>
      </c>
      <c r="F2138">
        <v>274</v>
      </c>
      <c r="G2138" t="s">
        <v>15</v>
      </c>
      <c r="H2138">
        <v>1</v>
      </c>
      <c r="I2138">
        <v>425</v>
      </c>
      <c r="J2138" t="s">
        <v>12</v>
      </c>
      <c r="K2138">
        <v>69</v>
      </c>
      <c r="L2138" s="1">
        <v>1.4000000000000001E-16</v>
      </c>
      <c r="M2138">
        <f>COUNTIF(Лист1!A:A,B2138)</f>
        <v>0</v>
      </c>
      <c r="N2138">
        <f>ABS(M2138-1)</f>
        <v>1</v>
      </c>
      <c r="O2138">
        <f>SUMIFS(M:M,K:K,"&gt;="&amp;K2138)</f>
        <v>540</v>
      </c>
      <c r="P2138">
        <f>SUMIFS(M:M,K:K,"&lt;"&amp;K2138)+72543</f>
        <v>72595</v>
      </c>
      <c r="Q2138">
        <f>O2138/SUM(M:M)</f>
        <v>0.45608108108108109</v>
      </c>
      <c r="R2138">
        <f>1-P2138/(SUM(N:N)+72543)</f>
        <v>0.14867543067559486</v>
      </c>
      <c r="S2138">
        <v>0.45608108108108109</v>
      </c>
      <c r="T2138">
        <f>1-R2138+Q2138</f>
        <v>1.3074056504054863</v>
      </c>
      <c r="U2138">
        <f>(R2139-R2138)*(Q2139+Q2138)/2</f>
        <v>0</v>
      </c>
    </row>
    <row r="2139" spans="1:21">
      <c r="A2139" t="s">
        <v>16</v>
      </c>
      <c r="B2139" t="s">
        <v>4289</v>
      </c>
      <c r="C2139" t="s">
        <v>4290</v>
      </c>
      <c r="D2139" s="2" t="s">
        <v>13</v>
      </c>
      <c r="E2139">
        <v>7</v>
      </c>
      <c r="F2139">
        <v>277</v>
      </c>
      <c r="G2139" t="s">
        <v>11</v>
      </c>
      <c r="H2139">
        <v>1</v>
      </c>
      <c r="I2139">
        <v>425</v>
      </c>
      <c r="J2139" t="s">
        <v>12</v>
      </c>
      <c r="K2139">
        <v>69</v>
      </c>
      <c r="L2139" s="1">
        <v>1.4000000000000001E-16</v>
      </c>
      <c r="M2139">
        <f>COUNTIF(Лист1!A:A,B2139)</f>
        <v>0</v>
      </c>
      <c r="N2139">
        <f>ABS(M2139-1)</f>
        <v>1</v>
      </c>
      <c r="O2139">
        <f>SUMIFS(M:M,K:K,"&gt;="&amp;K2139)</f>
        <v>540</v>
      </c>
      <c r="P2139">
        <f>SUMIFS(M:M,K:K,"&lt;"&amp;K2139)+72543</f>
        <v>72595</v>
      </c>
      <c r="Q2139">
        <f>O2139/SUM(M:M)</f>
        <v>0.45608108108108109</v>
      </c>
      <c r="R2139">
        <f>1-P2139/(SUM(N:N)+72543)</f>
        <v>0.14867543067559486</v>
      </c>
      <c r="S2139">
        <v>0.45608108108108109</v>
      </c>
      <c r="T2139">
        <f>1-R2139+Q2139</f>
        <v>1.3074056504054863</v>
      </c>
      <c r="U2139">
        <f>(R2140-R2139)*(Q2140+Q2139)/2</f>
        <v>0</v>
      </c>
    </row>
    <row r="2140" spans="1:21">
      <c r="A2140" t="s">
        <v>16</v>
      </c>
      <c r="B2140" t="s">
        <v>4291</v>
      </c>
      <c r="C2140" t="s">
        <v>4292</v>
      </c>
      <c r="D2140" s="2" t="s">
        <v>13</v>
      </c>
      <c r="E2140">
        <v>19</v>
      </c>
      <c r="F2140">
        <v>284</v>
      </c>
      <c r="G2140" t="s">
        <v>11</v>
      </c>
      <c r="H2140">
        <v>1</v>
      </c>
      <c r="I2140">
        <v>425</v>
      </c>
      <c r="J2140" t="s">
        <v>12</v>
      </c>
      <c r="K2140">
        <v>68.900000000000006</v>
      </c>
      <c r="L2140" s="1">
        <v>1.4000000000000001E-16</v>
      </c>
      <c r="M2140">
        <f>COUNTIF(Лист1!A:A,B2140)</f>
        <v>0</v>
      </c>
      <c r="N2140">
        <f>ABS(M2140-1)</f>
        <v>1</v>
      </c>
      <c r="O2140">
        <f>SUMIFS(M:M,K:K,"&gt;="&amp;K2140)</f>
        <v>540</v>
      </c>
      <c r="P2140">
        <f>SUMIFS(M:M,K:K,"&lt;"&amp;K2140)+72543</f>
        <v>72595</v>
      </c>
      <c r="Q2140">
        <f>O2140/SUM(M:M)</f>
        <v>0.45608108108108109</v>
      </c>
      <c r="R2140">
        <f>1-P2140/(SUM(N:N)+72543)</f>
        <v>0.14867543067559486</v>
      </c>
      <c r="S2140">
        <v>0.45608108108108109</v>
      </c>
      <c r="T2140">
        <f>1-R2140+Q2140</f>
        <v>1.3074056504054863</v>
      </c>
      <c r="U2140">
        <f>(R2141-R2140)*(Q2141+Q2140)/2</f>
        <v>0</v>
      </c>
    </row>
    <row r="2141" spans="1:21">
      <c r="A2141" t="s">
        <v>16</v>
      </c>
      <c r="B2141" t="s">
        <v>4293</v>
      </c>
      <c r="C2141" t="s">
        <v>4294</v>
      </c>
      <c r="D2141" s="2" t="s">
        <v>13</v>
      </c>
      <c r="E2141">
        <v>1</v>
      </c>
      <c r="F2141">
        <v>276</v>
      </c>
      <c r="G2141" t="s">
        <v>15</v>
      </c>
      <c r="H2141">
        <v>1</v>
      </c>
      <c r="I2141">
        <v>425</v>
      </c>
      <c r="J2141" t="s">
        <v>12</v>
      </c>
      <c r="K2141">
        <v>68.900000000000006</v>
      </c>
      <c r="L2141" s="1">
        <v>1.4000000000000001E-16</v>
      </c>
      <c r="M2141">
        <f>COUNTIF(Лист1!A:A,B2141)</f>
        <v>0</v>
      </c>
      <c r="N2141">
        <f>ABS(M2141-1)</f>
        <v>1</v>
      </c>
      <c r="O2141">
        <f>SUMIFS(M:M,K:K,"&gt;="&amp;K2141)</f>
        <v>540</v>
      </c>
      <c r="P2141">
        <f>SUMIFS(M:M,K:K,"&lt;"&amp;K2141)+72543</f>
        <v>72595</v>
      </c>
      <c r="Q2141">
        <f>O2141/SUM(M:M)</f>
        <v>0.45608108108108109</v>
      </c>
      <c r="R2141">
        <f>1-P2141/(SUM(N:N)+72543)</f>
        <v>0.14867543067559486</v>
      </c>
      <c r="S2141">
        <v>0.45608108108108109</v>
      </c>
      <c r="T2141">
        <f>1-R2141+Q2141</f>
        <v>1.3074056504054863</v>
      </c>
      <c r="U2141">
        <f>(R2142-R2141)*(Q2142+Q2141)/2</f>
        <v>0</v>
      </c>
    </row>
    <row r="2142" spans="1:21">
      <c r="A2142" t="s">
        <v>16</v>
      </c>
      <c r="B2142" t="s">
        <v>4295</v>
      </c>
      <c r="C2142" t="s">
        <v>4296</v>
      </c>
      <c r="D2142" s="2" t="s">
        <v>13</v>
      </c>
      <c r="E2142">
        <v>8</v>
      </c>
      <c r="F2142">
        <v>274</v>
      </c>
      <c r="G2142" t="s">
        <v>11</v>
      </c>
      <c r="H2142">
        <v>1</v>
      </c>
      <c r="I2142">
        <v>425</v>
      </c>
      <c r="J2142" t="s">
        <v>12</v>
      </c>
      <c r="K2142">
        <v>68.900000000000006</v>
      </c>
      <c r="L2142" s="1">
        <v>1.4000000000000001E-16</v>
      </c>
      <c r="M2142">
        <f>COUNTIF(Лист1!A:A,B2142)</f>
        <v>0</v>
      </c>
      <c r="N2142">
        <f>ABS(M2142-1)</f>
        <v>1</v>
      </c>
      <c r="O2142">
        <f>SUMIFS(M:M,K:K,"&gt;="&amp;K2142)</f>
        <v>540</v>
      </c>
      <c r="P2142">
        <f>SUMIFS(M:M,K:K,"&lt;"&amp;K2142)+72543</f>
        <v>72595</v>
      </c>
      <c r="Q2142">
        <f>O2142/SUM(M:M)</f>
        <v>0.45608108108108109</v>
      </c>
      <c r="R2142">
        <f>1-P2142/(SUM(N:N)+72543)</f>
        <v>0.14867543067559486</v>
      </c>
      <c r="S2142">
        <v>0.45608108108108109</v>
      </c>
      <c r="T2142">
        <f>1-R2142+Q2142</f>
        <v>1.3074056504054863</v>
      </c>
      <c r="U2142">
        <f>(R2143-R2142)*(Q2143+Q2142)/2</f>
        <v>0</v>
      </c>
    </row>
    <row r="2143" spans="1:21">
      <c r="A2143" t="s">
        <v>16</v>
      </c>
      <c r="B2143" t="s">
        <v>4297</v>
      </c>
      <c r="C2143" t="s">
        <v>4298</v>
      </c>
      <c r="D2143" s="2" t="s">
        <v>13</v>
      </c>
      <c r="E2143">
        <v>4</v>
      </c>
      <c r="F2143">
        <v>271</v>
      </c>
      <c r="G2143" t="s">
        <v>11</v>
      </c>
      <c r="H2143">
        <v>1</v>
      </c>
      <c r="I2143">
        <v>425</v>
      </c>
      <c r="J2143" t="s">
        <v>12</v>
      </c>
      <c r="K2143">
        <v>68.900000000000006</v>
      </c>
      <c r="L2143" s="1">
        <v>1.5E-16</v>
      </c>
      <c r="M2143">
        <f>COUNTIF(Лист1!A:A,B2143)</f>
        <v>0</v>
      </c>
      <c r="N2143">
        <f>ABS(M2143-1)</f>
        <v>1</v>
      </c>
      <c r="O2143">
        <f>SUMIFS(M:M,K:K,"&gt;="&amp;K2143)</f>
        <v>540</v>
      </c>
      <c r="P2143">
        <f>SUMIFS(M:M,K:K,"&lt;"&amp;K2143)+72543</f>
        <v>72595</v>
      </c>
      <c r="Q2143">
        <f>O2143/SUM(M:M)</f>
        <v>0.45608108108108109</v>
      </c>
      <c r="R2143">
        <f>1-P2143/(SUM(N:N)+72543)</f>
        <v>0.14867543067559486</v>
      </c>
      <c r="S2143">
        <v>0.45608108108108109</v>
      </c>
      <c r="T2143">
        <f>1-R2143+Q2143</f>
        <v>1.3074056504054863</v>
      </c>
      <c r="U2143">
        <f>(R2144-R2143)*(Q2144+Q2143)/2</f>
        <v>0</v>
      </c>
    </row>
    <row r="2144" spans="1:21">
      <c r="A2144" t="s">
        <v>16</v>
      </c>
      <c r="B2144" t="s">
        <v>4299</v>
      </c>
      <c r="C2144" t="s">
        <v>4300</v>
      </c>
      <c r="D2144" s="2" t="s">
        <v>13</v>
      </c>
      <c r="E2144">
        <v>4</v>
      </c>
      <c r="F2144">
        <v>271</v>
      </c>
      <c r="G2144" t="s">
        <v>11</v>
      </c>
      <c r="H2144">
        <v>1</v>
      </c>
      <c r="I2144">
        <v>425</v>
      </c>
      <c r="J2144" t="s">
        <v>12</v>
      </c>
      <c r="K2144">
        <v>68.900000000000006</v>
      </c>
      <c r="L2144" s="1">
        <v>1.5E-16</v>
      </c>
      <c r="M2144">
        <f>COUNTIF(Лист1!A:A,B2144)</f>
        <v>0</v>
      </c>
      <c r="N2144">
        <f>ABS(M2144-1)</f>
        <v>1</v>
      </c>
      <c r="O2144">
        <f>SUMIFS(M:M,K:K,"&gt;="&amp;K2144)</f>
        <v>540</v>
      </c>
      <c r="P2144">
        <f>SUMIFS(M:M,K:K,"&lt;"&amp;K2144)+72543</f>
        <v>72595</v>
      </c>
      <c r="Q2144">
        <f>O2144/SUM(M:M)</f>
        <v>0.45608108108108109</v>
      </c>
      <c r="R2144">
        <f>1-P2144/(SUM(N:N)+72543)</f>
        <v>0.14867543067559486</v>
      </c>
      <c r="S2144">
        <v>0.45608108108108109</v>
      </c>
      <c r="T2144">
        <f>1-R2144+Q2144</f>
        <v>1.3074056504054863</v>
      </c>
      <c r="U2144">
        <f>(R2145-R2144)*(Q2145+Q2144)/2</f>
        <v>0</v>
      </c>
    </row>
    <row r="2145" spans="1:21">
      <c r="A2145" t="s">
        <v>16</v>
      </c>
      <c r="B2145" t="s">
        <v>4301</v>
      </c>
      <c r="C2145" t="s">
        <v>4302</v>
      </c>
      <c r="D2145" s="2" t="s">
        <v>13</v>
      </c>
      <c r="E2145">
        <v>4</v>
      </c>
      <c r="F2145">
        <v>279</v>
      </c>
      <c r="G2145" t="s">
        <v>11</v>
      </c>
      <c r="H2145">
        <v>1</v>
      </c>
      <c r="I2145">
        <v>425</v>
      </c>
      <c r="J2145" t="s">
        <v>12</v>
      </c>
      <c r="K2145">
        <v>68.8</v>
      </c>
      <c r="L2145" s="1">
        <v>1.5E-16</v>
      </c>
      <c r="M2145">
        <f>COUNTIF(Лист1!A:A,B2145)</f>
        <v>0</v>
      </c>
      <c r="N2145">
        <f>ABS(M2145-1)</f>
        <v>1</v>
      </c>
      <c r="O2145">
        <f>SUMIFS(M:M,K:K,"&gt;="&amp;K2145)</f>
        <v>540</v>
      </c>
      <c r="P2145">
        <f>SUMIFS(M:M,K:K,"&lt;"&amp;K2145)+72543</f>
        <v>72595</v>
      </c>
      <c r="Q2145">
        <f>O2145/SUM(M:M)</f>
        <v>0.45608108108108109</v>
      </c>
      <c r="R2145">
        <f>1-P2145/(SUM(N:N)+72543)</f>
        <v>0.14867543067559486</v>
      </c>
      <c r="S2145">
        <v>0.45608108108108109</v>
      </c>
      <c r="T2145">
        <f>1-R2145+Q2145</f>
        <v>1.3074056504054863</v>
      </c>
      <c r="U2145">
        <f>(R2146-R2145)*(Q2146+Q2145)/2</f>
        <v>0</v>
      </c>
    </row>
    <row r="2146" spans="1:21">
      <c r="A2146" t="s">
        <v>16</v>
      </c>
      <c r="B2146" t="s">
        <v>4303</v>
      </c>
      <c r="C2146" t="s">
        <v>4304</v>
      </c>
      <c r="D2146" s="2" t="s">
        <v>13</v>
      </c>
      <c r="E2146">
        <v>15</v>
      </c>
      <c r="F2146">
        <v>280</v>
      </c>
      <c r="G2146" t="s">
        <v>11</v>
      </c>
      <c r="H2146">
        <v>1</v>
      </c>
      <c r="I2146">
        <v>425</v>
      </c>
      <c r="J2146" t="s">
        <v>12</v>
      </c>
      <c r="K2146">
        <v>68.8</v>
      </c>
      <c r="L2146" s="1">
        <v>1.5E-16</v>
      </c>
      <c r="M2146">
        <f>COUNTIF(Лист1!A:A,B2146)</f>
        <v>0</v>
      </c>
      <c r="N2146">
        <f>ABS(M2146-1)</f>
        <v>1</v>
      </c>
      <c r="O2146">
        <f>SUMIFS(M:M,K:K,"&gt;="&amp;K2146)</f>
        <v>540</v>
      </c>
      <c r="P2146">
        <f>SUMIFS(M:M,K:K,"&lt;"&amp;K2146)+72543</f>
        <v>72595</v>
      </c>
      <c r="Q2146">
        <f>O2146/SUM(M:M)</f>
        <v>0.45608108108108109</v>
      </c>
      <c r="R2146">
        <f>1-P2146/(SUM(N:N)+72543)</f>
        <v>0.14867543067559486</v>
      </c>
      <c r="S2146">
        <v>0.45608108108108109</v>
      </c>
      <c r="T2146">
        <f>1-R2146+Q2146</f>
        <v>1.3074056504054863</v>
      </c>
      <c r="U2146">
        <f>(R2147-R2146)*(Q2147+Q2146)/2</f>
        <v>0</v>
      </c>
    </row>
    <row r="2147" spans="1:21">
      <c r="A2147" t="s">
        <v>16</v>
      </c>
      <c r="B2147" t="s">
        <v>4305</v>
      </c>
      <c r="C2147" t="s">
        <v>4306</v>
      </c>
      <c r="D2147" s="2" t="s">
        <v>13</v>
      </c>
      <c r="E2147">
        <v>7</v>
      </c>
      <c r="F2147">
        <v>278</v>
      </c>
      <c r="G2147" t="s">
        <v>11</v>
      </c>
      <c r="H2147">
        <v>1</v>
      </c>
      <c r="I2147">
        <v>425</v>
      </c>
      <c r="J2147" t="s">
        <v>12</v>
      </c>
      <c r="K2147">
        <v>68.8</v>
      </c>
      <c r="L2147" s="1">
        <v>1.5E-16</v>
      </c>
      <c r="M2147">
        <f>COUNTIF(Лист1!A:A,B2147)</f>
        <v>0</v>
      </c>
      <c r="N2147">
        <f>ABS(M2147-1)</f>
        <v>1</v>
      </c>
      <c r="O2147">
        <f>SUMIFS(M:M,K:K,"&gt;="&amp;K2147)</f>
        <v>540</v>
      </c>
      <c r="P2147">
        <f>SUMIFS(M:M,K:K,"&lt;"&amp;K2147)+72543</f>
        <v>72595</v>
      </c>
      <c r="Q2147">
        <f>O2147/SUM(M:M)</f>
        <v>0.45608108108108109</v>
      </c>
      <c r="R2147">
        <f>1-P2147/(SUM(N:N)+72543)</f>
        <v>0.14867543067559486</v>
      </c>
      <c r="S2147">
        <v>0.45608108108108109</v>
      </c>
      <c r="T2147">
        <f>1-R2147+Q2147</f>
        <v>1.3074056504054863</v>
      </c>
      <c r="U2147">
        <f>(R2148-R2147)*(Q2148+Q2147)/2</f>
        <v>0</v>
      </c>
    </row>
    <row r="2148" spans="1:21">
      <c r="A2148" t="s">
        <v>16</v>
      </c>
      <c r="B2148" t="s">
        <v>4307</v>
      </c>
      <c r="C2148" t="s">
        <v>4308</v>
      </c>
      <c r="D2148" s="2" t="s">
        <v>13</v>
      </c>
      <c r="E2148">
        <v>4</v>
      </c>
      <c r="F2148">
        <v>271</v>
      </c>
      <c r="G2148" t="s">
        <v>11</v>
      </c>
      <c r="H2148">
        <v>1</v>
      </c>
      <c r="I2148">
        <v>425</v>
      </c>
      <c r="J2148" t="s">
        <v>12</v>
      </c>
      <c r="K2148">
        <v>68.8</v>
      </c>
      <c r="L2148" s="1">
        <v>1.6000000000000001E-16</v>
      </c>
      <c r="M2148">
        <f>COUNTIF(Лист1!A:A,B2148)</f>
        <v>0</v>
      </c>
      <c r="N2148">
        <f>ABS(M2148-1)</f>
        <v>1</v>
      </c>
      <c r="O2148">
        <f>SUMIFS(M:M,K:K,"&gt;="&amp;K2148)</f>
        <v>540</v>
      </c>
      <c r="P2148">
        <f>SUMIFS(M:M,K:K,"&lt;"&amp;K2148)+72543</f>
        <v>72595</v>
      </c>
      <c r="Q2148">
        <f>O2148/SUM(M:M)</f>
        <v>0.45608108108108109</v>
      </c>
      <c r="R2148">
        <f>1-P2148/(SUM(N:N)+72543)</f>
        <v>0.14867543067559486</v>
      </c>
      <c r="S2148">
        <v>0.45608108108108109</v>
      </c>
      <c r="T2148">
        <f>1-R2148+Q2148</f>
        <v>1.3074056504054863</v>
      </c>
      <c r="U2148">
        <f>(R2149-R2148)*(Q2149+Q2148)/2</f>
        <v>0</v>
      </c>
    </row>
    <row r="2149" spans="1:21">
      <c r="A2149" t="s">
        <v>16</v>
      </c>
      <c r="B2149" t="s">
        <v>4309</v>
      </c>
      <c r="C2149" t="s">
        <v>4310</v>
      </c>
      <c r="D2149" s="2" t="s">
        <v>13</v>
      </c>
      <c r="E2149">
        <v>4</v>
      </c>
      <c r="F2149">
        <v>271</v>
      </c>
      <c r="G2149" t="s">
        <v>11</v>
      </c>
      <c r="H2149">
        <v>1</v>
      </c>
      <c r="I2149">
        <v>425</v>
      </c>
      <c r="J2149" t="s">
        <v>12</v>
      </c>
      <c r="K2149">
        <v>68.8</v>
      </c>
      <c r="L2149" s="1">
        <v>1.6000000000000001E-16</v>
      </c>
      <c r="M2149">
        <f>COUNTIF(Лист1!A:A,B2149)</f>
        <v>0</v>
      </c>
      <c r="N2149">
        <f>ABS(M2149-1)</f>
        <v>1</v>
      </c>
      <c r="O2149">
        <f>SUMIFS(M:M,K:K,"&gt;="&amp;K2149)</f>
        <v>540</v>
      </c>
      <c r="P2149">
        <f>SUMIFS(M:M,K:K,"&lt;"&amp;K2149)+72543</f>
        <v>72595</v>
      </c>
      <c r="Q2149">
        <f>O2149/SUM(M:M)</f>
        <v>0.45608108108108109</v>
      </c>
      <c r="R2149">
        <f>1-P2149/(SUM(N:N)+72543)</f>
        <v>0.14867543067559486</v>
      </c>
      <c r="S2149">
        <v>0.45608108108108109</v>
      </c>
      <c r="T2149">
        <f>1-R2149+Q2149</f>
        <v>1.3074056504054863</v>
      </c>
      <c r="U2149">
        <f>(R2150-R2149)*(Q2150+Q2149)/2</f>
        <v>0</v>
      </c>
    </row>
    <row r="2150" spans="1:21">
      <c r="A2150" t="s">
        <v>16</v>
      </c>
      <c r="B2150" t="s">
        <v>4311</v>
      </c>
      <c r="C2150" t="s">
        <v>4312</v>
      </c>
      <c r="D2150" s="2" t="s">
        <v>13</v>
      </c>
      <c r="E2150">
        <v>5</v>
      </c>
      <c r="F2150">
        <v>274</v>
      </c>
      <c r="G2150" t="s">
        <v>11</v>
      </c>
      <c r="H2150">
        <v>1</v>
      </c>
      <c r="I2150">
        <v>425</v>
      </c>
      <c r="J2150" t="s">
        <v>12</v>
      </c>
      <c r="K2150">
        <v>68.8</v>
      </c>
      <c r="L2150" s="1">
        <v>1.6000000000000001E-16</v>
      </c>
      <c r="M2150">
        <f>COUNTIF(Лист1!A:A,B2150)</f>
        <v>0</v>
      </c>
      <c r="N2150">
        <f>ABS(M2150-1)</f>
        <v>1</v>
      </c>
      <c r="O2150">
        <f>SUMIFS(M:M,K:K,"&gt;="&amp;K2150)</f>
        <v>540</v>
      </c>
      <c r="P2150">
        <f>SUMIFS(M:M,K:K,"&lt;"&amp;K2150)+72543</f>
        <v>72595</v>
      </c>
      <c r="Q2150">
        <f>O2150/SUM(M:M)</f>
        <v>0.45608108108108109</v>
      </c>
      <c r="R2150">
        <f>1-P2150/(SUM(N:N)+72543)</f>
        <v>0.14867543067559486</v>
      </c>
      <c r="S2150">
        <v>0.45608108108108109</v>
      </c>
      <c r="T2150">
        <f>1-R2150+Q2150</f>
        <v>1.3074056504054863</v>
      </c>
      <c r="U2150">
        <f>(R2151-R2150)*(Q2151+Q2150)/2</f>
        <v>0</v>
      </c>
    </row>
    <row r="2151" spans="1:21">
      <c r="A2151" t="s">
        <v>16</v>
      </c>
      <c r="B2151" t="s">
        <v>4313</v>
      </c>
      <c r="C2151" t="s">
        <v>4314</v>
      </c>
      <c r="D2151" s="2" t="s">
        <v>13</v>
      </c>
      <c r="E2151">
        <v>5</v>
      </c>
      <c r="F2151">
        <v>275</v>
      </c>
      <c r="G2151" t="s">
        <v>11</v>
      </c>
      <c r="H2151">
        <v>1</v>
      </c>
      <c r="I2151">
        <v>425</v>
      </c>
      <c r="J2151" t="s">
        <v>12</v>
      </c>
      <c r="K2151">
        <v>68.7</v>
      </c>
      <c r="L2151" s="1">
        <v>1.6000000000000001E-16</v>
      </c>
      <c r="M2151">
        <f>COUNTIF(Лист1!A:A,B2151)</f>
        <v>0</v>
      </c>
      <c r="N2151">
        <f>ABS(M2151-1)</f>
        <v>1</v>
      </c>
      <c r="O2151">
        <f>SUMIFS(M:M,K:K,"&gt;="&amp;K2151)</f>
        <v>540</v>
      </c>
      <c r="P2151">
        <f>SUMIFS(M:M,K:K,"&lt;"&amp;K2151)+72543</f>
        <v>72595</v>
      </c>
      <c r="Q2151">
        <f>O2151/SUM(M:M)</f>
        <v>0.45608108108108109</v>
      </c>
      <c r="R2151">
        <f>1-P2151/(SUM(N:N)+72543)</f>
        <v>0.14867543067559486</v>
      </c>
      <c r="S2151">
        <v>0.45608108108108109</v>
      </c>
      <c r="T2151">
        <f>1-R2151+Q2151</f>
        <v>1.3074056504054863</v>
      </c>
      <c r="U2151">
        <f>(R2152-R2151)*(Q2152+Q2151)/2</f>
        <v>0</v>
      </c>
    </row>
    <row r="2152" spans="1:21">
      <c r="A2152" t="s">
        <v>16</v>
      </c>
      <c r="B2152" t="s">
        <v>4315</v>
      </c>
      <c r="C2152" t="s">
        <v>4316</v>
      </c>
      <c r="D2152" s="2" t="s">
        <v>13</v>
      </c>
      <c r="E2152">
        <v>1</v>
      </c>
      <c r="F2152">
        <v>276</v>
      </c>
      <c r="G2152" t="s">
        <v>15</v>
      </c>
      <c r="H2152">
        <v>1</v>
      </c>
      <c r="I2152">
        <v>425</v>
      </c>
      <c r="J2152" t="s">
        <v>12</v>
      </c>
      <c r="K2152">
        <v>68.7</v>
      </c>
      <c r="L2152" s="1">
        <v>1.6000000000000001E-16</v>
      </c>
      <c r="M2152">
        <f>COUNTIF(Лист1!A:A,B2152)</f>
        <v>0</v>
      </c>
      <c r="N2152">
        <f>ABS(M2152-1)</f>
        <v>1</v>
      </c>
      <c r="O2152">
        <f>SUMIFS(M:M,K:K,"&gt;="&amp;K2152)</f>
        <v>540</v>
      </c>
      <c r="P2152">
        <f>SUMIFS(M:M,K:K,"&lt;"&amp;K2152)+72543</f>
        <v>72595</v>
      </c>
      <c r="Q2152">
        <f>O2152/SUM(M:M)</f>
        <v>0.45608108108108109</v>
      </c>
      <c r="R2152">
        <f>1-P2152/(SUM(N:N)+72543)</f>
        <v>0.14867543067559486</v>
      </c>
      <c r="S2152">
        <v>0.45608108108108109</v>
      </c>
      <c r="T2152">
        <f>1-R2152+Q2152</f>
        <v>1.3074056504054863</v>
      </c>
      <c r="U2152">
        <f>(R2153-R2152)*(Q2153+Q2152)/2</f>
        <v>0</v>
      </c>
    </row>
    <row r="2153" spans="1:21">
      <c r="A2153" t="s">
        <v>16</v>
      </c>
      <c r="B2153" t="s">
        <v>4317</v>
      </c>
      <c r="C2153" t="s">
        <v>4318</v>
      </c>
      <c r="D2153" s="2" t="s">
        <v>13</v>
      </c>
      <c r="E2153">
        <v>5</v>
      </c>
      <c r="F2153">
        <v>269</v>
      </c>
      <c r="G2153" t="s">
        <v>11</v>
      </c>
      <c r="H2153">
        <v>1</v>
      </c>
      <c r="I2153">
        <v>425</v>
      </c>
      <c r="J2153" t="s">
        <v>12</v>
      </c>
      <c r="K2153">
        <v>68.7</v>
      </c>
      <c r="L2153" s="1">
        <v>1.7E-16</v>
      </c>
      <c r="M2153">
        <f>COUNTIF(Лист1!A:A,B2153)</f>
        <v>0</v>
      </c>
      <c r="N2153">
        <f>ABS(M2153-1)</f>
        <v>1</v>
      </c>
      <c r="O2153">
        <f>SUMIFS(M:M,K:K,"&gt;="&amp;K2153)</f>
        <v>540</v>
      </c>
      <c r="P2153">
        <f>SUMIFS(M:M,K:K,"&lt;"&amp;K2153)+72543</f>
        <v>72595</v>
      </c>
      <c r="Q2153">
        <f>O2153/SUM(M:M)</f>
        <v>0.45608108108108109</v>
      </c>
      <c r="R2153">
        <f>1-P2153/(SUM(N:N)+72543)</f>
        <v>0.14867543067559486</v>
      </c>
      <c r="S2153">
        <v>0.45608108108108109</v>
      </c>
      <c r="T2153">
        <f>1-R2153+Q2153</f>
        <v>1.3074056504054863</v>
      </c>
      <c r="U2153">
        <f>(R2154-R2153)*(Q2154+Q2153)/2</f>
        <v>0</v>
      </c>
    </row>
    <row r="2154" spans="1:21">
      <c r="A2154" t="s">
        <v>16</v>
      </c>
      <c r="B2154" t="s">
        <v>4319</v>
      </c>
      <c r="C2154" t="s">
        <v>4320</v>
      </c>
      <c r="D2154" s="2" t="s">
        <v>13</v>
      </c>
      <c r="E2154">
        <v>12</v>
      </c>
      <c r="F2154">
        <v>279</v>
      </c>
      <c r="G2154" t="s">
        <v>11</v>
      </c>
      <c r="H2154">
        <v>1</v>
      </c>
      <c r="I2154">
        <v>425</v>
      </c>
      <c r="J2154" t="s">
        <v>12</v>
      </c>
      <c r="K2154">
        <v>68.7</v>
      </c>
      <c r="L2154" s="1">
        <v>1.7E-16</v>
      </c>
      <c r="M2154">
        <f>COUNTIF(Лист1!A:A,B2154)</f>
        <v>0</v>
      </c>
      <c r="N2154">
        <f>ABS(M2154-1)</f>
        <v>1</v>
      </c>
      <c r="O2154">
        <f>SUMIFS(M:M,K:K,"&gt;="&amp;K2154)</f>
        <v>540</v>
      </c>
      <c r="P2154">
        <f>SUMIFS(M:M,K:K,"&lt;"&amp;K2154)+72543</f>
        <v>72595</v>
      </c>
      <c r="Q2154">
        <f>O2154/SUM(M:M)</f>
        <v>0.45608108108108109</v>
      </c>
      <c r="R2154">
        <f>1-P2154/(SUM(N:N)+72543)</f>
        <v>0.14867543067559486</v>
      </c>
      <c r="S2154">
        <v>0.45608108108108109</v>
      </c>
      <c r="T2154">
        <f>1-R2154+Q2154</f>
        <v>1.3074056504054863</v>
      </c>
      <c r="U2154">
        <f>(R2155-R2154)*(Q2155+Q2154)/2</f>
        <v>0</v>
      </c>
    </row>
    <row r="2155" spans="1:21">
      <c r="A2155" t="s">
        <v>16</v>
      </c>
      <c r="B2155" t="s">
        <v>4321</v>
      </c>
      <c r="C2155" t="s">
        <v>4322</v>
      </c>
      <c r="D2155" s="2" t="s">
        <v>13</v>
      </c>
      <c r="E2155">
        <v>4</v>
      </c>
      <c r="F2155">
        <v>280</v>
      </c>
      <c r="G2155" t="s">
        <v>11</v>
      </c>
      <c r="H2155">
        <v>1</v>
      </c>
      <c r="I2155">
        <v>425</v>
      </c>
      <c r="J2155" t="s">
        <v>12</v>
      </c>
      <c r="K2155">
        <v>68.7</v>
      </c>
      <c r="L2155" s="1">
        <v>1.7E-16</v>
      </c>
      <c r="M2155">
        <f>COUNTIF(Лист1!A:A,B2155)</f>
        <v>0</v>
      </c>
      <c r="N2155">
        <f>ABS(M2155-1)</f>
        <v>1</v>
      </c>
      <c r="O2155">
        <f>SUMIFS(M:M,K:K,"&gt;="&amp;K2155)</f>
        <v>540</v>
      </c>
      <c r="P2155">
        <f>SUMIFS(M:M,K:K,"&lt;"&amp;K2155)+72543</f>
        <v>72595</v>
      </c>
      <c r="Q2155">
        <f>O2155/SUM(M:M)</f>
        <v>0.45608108108108109</v>
      </c>
      <c r="R2155">
        <f>1-P2155/(SUM(N:N)+72543)</f>
        <v>0.14867543067559486</v>
      </c>
      <c r="S2155">
        <v>0.45608108108108109</v>
      </c>
      <c r="T2155">
        <f>1-R2155+Q2155</f>
        <v>1.3074056504054863</v>
      </c>
      <c r="U2155">
        <f>(R2156-R2155)*(Q2156+Q2155)/2</f>
        <v>0</v>
      </c>
    </row>
    <row r="2156" spans="1:21">
      <c r="A2156" t="s">
        <v>16</v>
      </c>
      <c r="B2156" t="s">
        <v>4323</v>
      </c>
      <c r="C2156" t="s">
        <v>4324</v>
      </c>
      <c r="D2156" s="2" t="s">
        <v>13</v>
      </c>
      <c r="E2156">
        <v>1</v>
      </c>
      <c r="F2156">
        <v>280</v>
      </c>
      <c r="G2156" t="s">
        <v>15</v>
      </c>
      <c r="H2156">
        <v>1</v>
      </c>
      <c r="I2156">
        <v>425</v>
      </c>
      <c r="J2156" t="s">
        <v>12</v>
      </c>
      <c r="K2156">
        <v>68.599999999999994</v>
      </c>
      <c r="L2156" s="1">
        <v>1.7999999999999999E-16</v>
      </c>
      <c r="M2156">
        <f>COUNTIF(Лист1!A:A,B2156)</f>
        <v>0</v>
      </c>
      <c r="N2156">
        <f>ABS(M2156-1)</f>
        <v>1</v>
      </c>
      <c r="O2156">
        <f>SUMIFS(M:M,K:K,"&gt;="&amp;K2156)</f>
        <v>540</v>
      </c>
      <c r="P2156">
        <f>SUMIFS(M:M,K:K,"&lt;"&amp;K2156)+72543</f>
        <v>72595</v>
      </c>
      <c r="Q2156">
        <f>O2156/SUM(M:M)</f>
        <v>0.45608108108108109</v>
      </c>
      <c r="R2156">
        <f>1-P2156/(SUM(N:N)+72543)</f>
        <v>0.14867543067559486</v>
      </c>
      <c r="S2156">
        <v>0.45608108108108109</v>
      </c>
      <c r="T2156">
        <f>1-R2156+Q2156</f>
        <v>1.3074056504054863</v>
      </c>
      <c r="U2156">
        <f>(R2157-R2156)*(Q2157+Q2156)/2</f>
        <v>0</v>
      </c>
    </row>
    <row r="2157" spans="1:21">
      <c r="A2157" t="s">
        <v>16</v>
      </c>
      <c r="B2157" t="s">
        <v>4325</v>
      </c>
      <c r="C2157" t="s">
        <v>4326</v>
      </c>
      <c r="D2157" s="2" t="s">
        <v>13</v>
      </c>
      <c r="E2157">
        <v>2</v>
      </c>
      <c r="F2157">
        <v>278</v>
      </c>
      <c r="G2157" t="s">
        <v>11</v>
      </c>
      <c r="H2157">
        <v>1</v>
      </c>
      <c r="I2157">
        <v>425</v>
      </c>
      <c r="J2157" t="s">
        <v>12</v>
      </c>
      <c r="K2157">
        <v>68.599999999999994</v>
      </c>
      <c r="L2157" s="1">
        <v>1.7999999999999999E-16</v>
      </c>
      <c r="M2157">
        <f>COUNTIF(Лист1!A:A,B2157)</f>
        <v>0</v>
      </c>
      <c r="N2157">
        <f>ABS(M2157-1)</f>
        <v>1</v>
      </c>
      <c r="O2157">
        <f>SUMIFS(M:M,K:K,"&gt;="&amp;K2157)</f>
        <v>540</v>
      </c>
      <c r="P2157">
        <f>SUMIFS(M:M,K:K,"&lt;"&amp;K2157)+72543</f>
        <v>72595</v>
      </c>
      <c r="Q2157">
        <f>O2157/SUM(M:M)</f>
        <v>0.45608108108108109</v>
      </c>
      <c r="R2157">
        <f>1-P2157/(SUM(N:N)+72543)</f>
        <v>0.14867543067559486</v>
      </c>
      <c r="S2157">
        <v>0.45608108108108109</v>
      </c>
      <c r="T2157">
        <f>1-R2157+Q2157</f>
        <v>1.3074056504054863</v>
      </c>
      <c r="U2157">
        <f>(R2158-R2157)*(Q2158+Q2157)/2</f>
        <v>5.3534340105195579E-6</v>
      </c>
    </row>
    <row r="2158" spans="1:21">
      <c r="A2158" t="s">
        <v>16</v>
      </c>
      <c r="B2158" t="s">
        <v>4327</v>
      </c>
      <c r="C2158" t="s">
        <v>4328</v>
      </c>
      <c r="D2158" s="2" t="s">
        <v>13</v>
      </c>
      <c r="E2158">
        <v>94</v>
      </c>
      <c r="F2158">
        <v>455</v>
      </c>
      <c r="G2158" t="s">
        <v>11</v>
      </c>
      <c r="H2158">
        <v>1</v>
      </c>
      <c r="I2158">
        <v>425</v>
      </c>
      <c r="J2158" t="s">
        <v>12</v>
      </c>
      <c r="K2158">
        <v>68.5</v>
      </c>
      <c r="L2158" s="1">
        <v>1.9000000000000001E-16</v>
      </c>
      <c r="M2158">
        <f>COUNTIF(Лист1!A:A,B2158)</f>
        <v>1</v>
      </c>
      <c r="N2158">
        <f>ABS(M2158-1)</f>
        <v>0</v>
      </c>
      <c r="O2158">
        <f>SUMIFS(M:M,K:K,"&gt;="&amp;K2158)</f>
        <v>541</v>
      </c>
      <c r="P2158">
        <f>SUMIFS(M:M,K:K,"&lt;"&amp;K2158)+72543</f>
        <v>72594</v>
      </c>
      <c r="Q2158">
        <f>O2158/SUM(M:M)</f>
        <v>0.45692567567567566</v>
      </c>
      <c r="R2158">
        <f>1-P2158/(SUM(N:N)+72543)</f>
        <v>0.1486871577169796</v>
      </c>
      <c r="S2158">
        <v>0.45692567567567566</v>
      </c>
      <c r="T2158">
        <f>1-R2158+Q2158</f>
        <v>1.3082385179586962</v>
      </c>
      <c r="U2158">
        <f>(R2159-R2158)*(Q2159+Q2158)/2</f>
        <v>0</v>
      </c>
    </row>
    <row r="2159" spans="1:21">
      <c r="A2159" t="s">
        <v>16</v>
      </c>
      <c r="B2159" t="s">
        <v>4329</v>
      </c>
      <c r="C2159" t="s">
        <v>4330</v>
      </c>
      <c r="D2159" s="2" t="s">
        <v>13</v>
      </c>
      <c r="E2159">
        <v>1</v>
      </c>
      <c r="F2159">
        <v>285</v>
      </c>
      <c r="G2159" t="s">
        <v>15</v>
      </c>
      <c r="H2159">
        <v>1</v>
      </c>
      <c r="I2159">
        <v>425</v>
      </c>
      <c r="J2159" t="s">
        <v>12</v>
      </c>
      <c r="K2159">
        <v>68.5</v>
      </c>
      <c r="L2159" s="1">
        <v>1.9000000000000001E-16</v>
      </c>
      <c r="M2159">
        <f>COUNTIF(Лист1!A:A,B2159)</f>
        <v>0</v>
      </c>
      <c r="N2159">
        <f>ABS(M2159-1)</f>
        <v>1</v>
      </c>
      <c r="O2159">
        <f>SUMIFS(M:M,K:K,"&gt;="&amp;K2159)</f>
        <v>541</v>
      </c>
      <c r="P2159">
        <f>SUMIFS(M:M,K:K,"&lt;"&amp;K2159)+72543</f>
        <v>72594</v>
      </c>
      <c r="Q2159">
        <f>O2159/SUM(M:M)</f>
        <v>0.45692567567567566</v>
      </c>
      <c r="R2159">
        <f>1-P2159/(SUM(N:N)+72543)</f>
        <v>0.1486871577169796</v>
      </c>
      <c r="S2159">
        <v>0.45692567567567566</v>
      </c>
      <c r="T2159">
        <f>1-R2159+Q2159</f>
        <v>1.3082385179586962</v>
      </c>
      <c r="U2159">
        <f>(R2160-R2159)*(Q2160+Q2159)/2</f>
        <v>0</v>
      </c>
    </row>
    <row r="2160" spans="1:21">
      <c r="A2160" t="s">
        <v>16</v>
      </c>
      <c r="B2160" t="s">
        <v>4331</v>
      </c>
      <c r="C2160" t="s">
        <v>4332</v>
      </c>
      <c r="D2160" s="2" t="s">
        <v>13</v>
      </c>
      <c r="E2160">
        <v>2</v>
      </c>
      <c r="F2160">
        <v>275</v>
      </c>
      <c r="G2160" t="s">
        <v>11</v>
      </c>
      <c r="H2160">
        <v>1</v>
      </c>
      <c r="I2160">
        <v>425</v>
      </c>
      <c r="J2160" t="s">
        <v>12</v>
      </c>
      <c r="K2160">
        <v>68.400000000000006</v>
      </c>
      <c r="L2160" s="1">
        <v>2E-16</v>
      </c>
      <c r="M2160">
        <f>COUNTIF(Лист1!A:A,B2160)</f>
        <v>0</v>
      </c>
      <c r="N2160">
        <f>ABS(M2160-1)</f>
        <v>1</v>
      </c>
      <c r="O2160">
        <f>SUMIFS(M:M,K:K,"&gt;="&amp;K2160)</f>
        <v>541</v>
      </c>
      <c r="P2160">
        <f>SUMIFS(M:M,K:K,"&lt;"&amp;K2160)+72543</f>
        <v>72594</v>
      </c>
      <c r="Q2160">
        <f>O2160/SUM(M:M)</f>
        <v>0.45692567567567566</v>
      </c>
      <c r="R2160">
        <f>1-P2160/(SUM(N:N)+72543)</f>
        <v>0.1486871577169796</v>
      </c>
      <c r="S2160">
        <v>0.45692567567567566</v>
      </c>
      <c r="T2160">
        <f>1-R2160+Q2160</f>
        <v>1.3082385179586962</v>
      </c>
      <c r="U2160">
        <f>(R2161-R2160)*(Q2161+Q2160)/2</f>
        <v>0</v>
      </c>
    </row>
    <row r="2161" spans="1:21">
      <c r="A2161" t="s">
        <v>16</v>
      </c>
      <c r="B2161" t="s">
        <v>4333</v>
      </c>
      <c r="C2161" t="s">
        <v>4334</v>
      </c>
      <c r="D2161" s="2" t="s">
        <v>13</v>
      </c>
      <c r="E2161">
        <v>8</v>
      </c>
      <c r="F2161">
        <v>272</v>
      </c>
      <c r="G2161" t="s">
        <v>11</v>
      </c>
      <c r="H2161">
        <v>1</v>
      </c>
      <c r="I2161">
        <v>425</v>
      </c>
      <c r="J2161" t="s">
        <v>12</v>
      </c>
      <c r="K2161">
        <v>68.400000000000006</v>
      </c>
      <c r="L2161" s="1">
        <v>2.1000000000000001E-16</v>
      </c>
      <c r="M2161">
        <f>COUNTIF(Лист1!A:A,B2161)</f>
        <v>0</v>
      </c>
      <c r="N2161">
        <f>ABS(M2161-1)</f>
        <v>1</v>
      </c>
      <c r="O2161">
        <f>SUMIFS(M:M,K:K,"&gt;="&amp;K2161)</f>
        <v>541</v>
      </c>
      <c r="P2161">
        <f>SUMIFS(M:M,K:K,"&lt;"&amp;K2161)+72543</f>
        <v>72594</v>
      </c>
      <c r="Q2161">
        <f>O2161/SUM(M:M)</f>
        <v>0.45692567567567566</v>
      </c>
      <c r="R2161">
        <f>1-P2161/(SUM(N:N)+72543)</f>
        <v>0.1486871577169796</v>
      </c>
      <c r="S2161">
        <v>0.45692567567567566</v>
      </c>
      <c r="T2161">
        <f>1-R2161+Q2161</f>
        <v>1.3082385179586962</v>
      </c>
      <c r="U2161">
        <f>(R2162-R2161)*(Q2162+Q2161)/2</f>
        <v>0</v>
      </c>
    </row>
    <row r="2162" spans="1:21">
      <c r="A2162" t="s">
        <v>16</v>
      </c>
      <c r="B2162" t="s">
        <v>4335</v>
      </c>
      <c r="C2162" t="s">
        <v>4336</v>
      </c>
      <c r="D2162" s="2" t="s">
        <v>13</v>
      </c>
      <c r="E2162">
        <v>7</v>
      </c>
      <c r="F2162">
        <v>277</v>
      </c>
      <c r="G2162" t="s">
        <v>11</v>
      </c>
      <c r="H2162">
        <v>1</v>
      </c>
      <c r="I2162">
        <v>425</v>
      </c>
      <c r="J2162" t="s">
        <v>12</v>
      </c>
      <c r="K2162">
        <v>68.3</v>
      </c>
      <c r="L2162" s="1">
        <v>2.2E-16</v>
      </c>
      <c r="M2162">
        <f>COUNTIF(Лист1!A:A,B2162)</f>
        <v>0</v>
      </c>
      <c r="N2162">
        <f>ABS(M2162-1)</f>
        <v>1</v>
      </c>
      <c r="O2162">
        <f>SUMIFS(M:M,K:K,"&gt;="&amp;K2162)</f>
        <v>541</v>
      </c>
      <c r="P2162">
        <f>SUMIFS(M:M,K:K,"&lt;"&amp;K2162)+72543</f>
        <v>72594</v>
      </c>
      <c r="Q2162">
        <f>O2162/SUM(M:M)</f>
        <v>0.45692567567567566</v>
      </c>
      <c r="R2162">
        <f>1-P2162/(SUM(N:N)+72543)</f>
        <v>0.1486871577169796</v>
      </c>
      <c r="S2162">
        <v>0.45692567567567566</v>
      </c>
      <c r="T2162">
        <f>1-R2162+Q2162</f>
        <v>1.3082385179586962</v>
      </c>
      <c r="U2162">
        <f>(R2163-R2162)*(Q2163+Q2162)/2</f>
        <v>0</v>
      </c>
    </row>
    <row r="2163" spans="1:21">
      <c r="A2163" t="s">
        <v>16</v>
      </c>
      <c r="B2163" t="s">
        <v>4337</v>
      </c>
      <c r="C2163" t="s">
        <v>4338</v>
      </c>
      <c r="D2163" s="2" t="s">
        <v>13</v>
      </c>
      <c r="E2163">
        <v>14</v>
      </c>
      <c r="F2163">
        <v>278</v>
      </c>
      <c r="G2163" t="s">
        <v>11</v>
      </c>
      <c r="H2163">
        <v>1</v>
      </c>
      <c r="I2163">
        <v>425</v>
      </c>
      <c r="J2163" t="s">
        <v>12</v>
      </c>
      <c r="K2163">
        <v>68.3</v>
      </c>
      <c r="L2163" s="1">
        <v>2.2E-16</v>
      </c>
      <c r="M2163">
        <f>COUNTIF(Лист1!A:A,B2163)</f>
        <v>0</v>
      </c>
      <c r="N2163">
        <f>ABS(M2163-1)</f>
        <v>1</v>
      </c>
      <c r="O2163">
        <f>SUMIFS(M:M,K:K,"&gt;="&amp;K2163)</f>
        <v>541</v>
      </c>
      <c r="P2163">
        <f>SUMIFS(M:M,K:K,"&lt;"&amp;K2163)+72543</f>
        <v>72594</v>
      </c>
      <c r="Q2163">
        <f>O2163/SUM(M:M)</f>
        <v>0.45692567567567566</v>
      </c>
      <c r="R2163">
        <f>1-P2163/(SUM(N:N)+72543)</f>
        <v>0.1486871577169796</v>
      </c>
      <c r="S2163">
        <v>0.45692567567567566</v>
      </c>
      <c r="T2163">
        <f>1-R2163+Q2163</f>
        <v>1.3082385179586962</v>
      </c>
      <c r="U2163">
        <f>(R2164-R2163)*(Q2164+Q2163)/2</f>
        <v>0</v>
      </c>
    </row>
    <row r="2164" spans="1:21">
      <c r="A2164" t="s">
        <v>16</v>
      </c>
      <c r="B2164" t="s">
        <v>4339</v>
      </c>
      <c r="C2164" t="s">
        <v>4340</v>
      </c>
      <c r="D2164" s="2" t="s">
        <v>13</v>
      </c>
      <c r="E2164">
        <v>1</v>
      </c>
      <c r="F2164">
        <v>281</v>
      </c>
      <c r="G2164" t="s">
        <v>15</v>
      </c>
      <c r="H2164">
        <v>1</v>
      </c>
      <c r="I2164">
        <v>425</v>
      </c>
      <c r="J2164" t="s">
        <v>12</v>
      </c>
      <c r="K2164">
        <v>68.2</v>
      </c>
      <c r="L2164" s="1">
        <v>2.2999999999999999E-16</v>
      </c>
      <c r="M2164">
        <f>COUNTIF(Лист1!A:A,B2164)</f>
        <v>0</v>
      </c>
      <c r="N2164">
        <f>ABS(M2164-1)</f>
        <v>1</v>
      </c>
      <c r="O2164">
        <f>SUMIFS(M:M,K:K,"&gt;="&amp;K2164)</f>
        <v>541</v>
      </c>
      <c r="P2164">
        <f>SUMIFS(M:M,K:K,"&lt;"&amp;K2164)+72543</f>
        <v>72594</v>
      </c>
      <c r="Q2164">
        <f>O2164/SUM(M:M)</f>
        <v>0.45692567567567566</v>
      </c>
      <c r="R2164">
        <f>1-P2164/(SUM(N:N)+72543)</f>
        <v>0.1486871577169796</v>
      </c>
      <c r="S2164">
        <v>0.45692567567567566</v>
      </c>
      <c r="T2164">
        <f>1-R2164+Q2164</f>
        <v>1.3082385179586962</v>
      </c>
      <c r="U2164">
        <f>(R2165-R2164)*(Q2165+Q2164)/2</f>
        <v>0</v>
      </c>
    </row>
    <row r="2165" spans="1:21">
      <c r="A2165" t="s">
        <v>16</v>
      </c>
      <c r="B2165" t="s">
        <v>4341</v>
      </c>
      <c r="C2165" t="s">
        <v>4342</v>
      </c>
      <c r="D2165" s="2" t="s">
        <v>13</v>
      </c>
      <c r="E2165">
        <v>6</v>
      </c>
      <c r="F2165">
        <v>271</v>
      </c>
      <c r="G2165" t="s">
        <v>11</v>
      </c>
      <c r="H2165">
        <v>1</v>
      </c>
      <c r="I2165">
        <v>425</v>
      </c>
      <c r="J2165" t="s">
        <v>12</v>
      </c>
      <c r="K2165">
        <v>68.2</v>
      </c>
      <c r="L2165" s="1">
        <v>2.2999999999999999E-16</v>
      </c>
      <c r="M2165">
        <f>COUNTIF(Лист1!A:A,B2165)</f>
        <v>0</v>
      </c>
      <c r="N2165">
        <f>ABS(M2165-1)</f>
        <v>1</v>
      </c>
      <c r="O2165">
        <f>SUMIFS(M:M,K:K,"&gt;="&amp;K2165)</f>
        <v>541</v>
      </c>
      <c r="P2165">
        <f>SUMIFS(M:M,K:K,"&lt;"&amp;K2165)+72543</f>
        <v>72594</v>
      </c>
      <c r="Q2165">
        <f>O2165/SUM(M:M)</f>
        <v>0.45692567567567566</v>
      </c>
      <c r="R2165">
        <f>1-P2165/(SUM(N:N)+72543)</f>
        <v>0.1486871577169796</v>
      </c>
      <c r="S2165">
        <v>0.45692567567567566</v>
      </c>
      <c r="T2165">
        <f>1-R2165+Q2165</f>
        <v>1.3082385179586962</v>
      </c>
      <c r="U2165">
        <f>(R2166-R2165)*(Q2166+Q2165)/2</f>
        <v>0</v>
      </c>
    </row>
    <row r="2166" spans="1:21">
      <c r="A2166" t="s">
        <v>16</v>
      </c>
      <c r="B2166" t="s">
        <v>4343</v>
      </c>
      <c r="C2166" t="s">
        <v>4344</v>
      </c>
      <c r="D2166" s="2" t="s">
        <v>13</v>
      </c>
      <c r="E2166">
        <v>7</v>
      </c>
      <c r="F2166">
        <v>276</v>
      </c>
      <c r="G2166" t="s">
        <v>11</v>
      </c>
      <c r="H2166">
        <v>1</v>
      </c>
      <c r="I2166">
        <v>425</v>
      </c>
      <c r="J2166" t="s">
        <v>12</v>
      </c>
      <c r="K2166">
        <v>68.2</v>
      </c>
      <c r="L2166" s="1">
        <v>2.2999999999999999E-16</v>
      </c>
      <c r="M2166">
        <f>COUNTIF(Лист1!A:A,B2166)</f>
        <v>0</v>
      </c>
      <c r="N2166">
        <f>ABS(M2166-1)</f>
        <v>1</v>
      </c>
      <c r="O2166">
        <f>SUMIFS(M:M,K:K,"&gt;="&amp;K2166)</f>
        <v>541</v>
      </c>
      <c r="P2166">
        <f>SUMIFS(M:M,K:K,"&lt;"&amp;K2166)+72543</f>
        <v>72594</v>
      </c>
      <c r="Q2166">
        <f>O2166/SUM(M:M)</f>
        <v>0.45692567567567566</v>
      </c>
      <c r="R2166">
        <f>1-P2166/(SUM(N:N)+72543)</f>
        <v>0.1486871577169796</v>
      </c>
      <c r="S2166">
        <v>0.45692567567567566</v>
      </c>
      <c r="T2166">
        <f>1-R2166+Q2166</f>
        <v>1.3082385179586962</v>
      </c>
      <c r="U2166">
        <f>(R2167-R2166)*(Q2167+Q2166)/2</f>
        <v>0</v>
      </c>
    </row>
    <row r="2167" spans="1:21">
      <c r="A2167" t="s">
        <v>16</v>
      </c>
      <c r="B2167" t="s">
        <v>4345</v>
      </c>
      <c r="C2167" t="s">
        <v>4346</v>
      </c>
      <c r="D2167" s="2" t="s">
        <v>13</v>
      </c>
      <c r="E2167">
        <v>2</v>
      </c>
      <c r="F2167">
        <v>278</v>
      </c>
      <c r="G2167" t="s">
        <v>11</v>
      </c>
      <c r="H2167">
        <v>1</v>
      </c>
      <c r="I2167">
        <v>425</v>
      </c>
      <c r="J2167" t="s">
        <v>12</v>
      </c>
      <c r="K2167">
        <v>68.2</v>
      </c>
      <c r="L2167" s="1">
        <v>2.2999999999999999E-16</v>
      </c>
      <c r="M2167">
        <f>COUNTIF(Лист1!A:A,B2167)</f>
        <v>0</v>
      </c>
      <c r="N2167">
        <f>ABS(M2167-1)</f>
        <v>1</v>
      </c>
      <c r="O2167">
        <f>SUMIFS(M:M,K:K,"&gt;="&amp;K2167)</f>
        <v>541</v>
      </c>
      <c r="P2167">
        <f>SUMIFS(M:M,K:K,"&lt;"&amp;K2167)+72543</f>
        <v>72594</v>
      </c>
      <c r="Q2167">
        <f>O2167/SUM(M:M)</f>
        <v>0.45692567567567566</v>
      </c>
      <c r="R2167">
        <f>1-P2167/(SUM(N:N)+72543)</f>
        <v>0.1486871577169796</v>
      </c>
      <c r="S2167">
        <v>0.45692567567567566</v>
      </c>
      <c r="T2167">
        <f>1-R2167+Q2167</f>
        <v>1.3082385179586962</v>
      </c>
      <c r="U2167">
        <f>(R2168-R2167)*(Q2168+Q2167)/2</f>
        <v>0</v>
      </c>
    </row>
    <row r="2168" spans="1:21">
      <c r="A2168" t="s">
        <v>16</v>
      </c>
      <c r="B2168" t="s">
        <v>4347</v>
      </c>
      <c r="C2168" t="s">
        <v>4348</v>
      </c>
      <c r="D2168" s="2" t="s">
        <v>13</v>
      </c>
      <c r="E2168">
        <v>1</v>
      </c>
      <c r="F2168">
        <v>285</v>
      </c>
      <c r="G2168" t="s">
        <v>15</v>
      </c>
      <c r="H2168">
        <v>1</v>
      </c>
      <c r="I2168">
        <v>425</v>
      </c>
      <c r="J2168" t="s">
        <v>12</v>
      </c>
      <c r="K2168">
        <v>68.2</v>
      </c>
      <c r="L2168" s="1">
        <v>2.2999999999999999E-16</v>
      </c>
      <c r="M2168">
        <f>COUNTIF(Лист1!A:A,B2168)</f>
        <v>0</v>
      </c>
      <c r="N2168">
        <f>ABS(M2168-1)</f>
        <v>1</v>
      </c>
      <c r="O2168">
        <f>SUMIFS(M:M,K:K,"&gt;="&amp;K2168)</f>
        <v>541</v>
      </c>
      <c r="P2168">
        <f>SUMIFS(M:M,K:K,"&lt;"&amp;K2168)+72543</f>
        <v>72594</v>
      </c>
      <c r="Q2168">
        <f>O2168/SUM(M:M)</f>
        <v>0.45692567567567566</v>
      </c>
      <c r="R2168">
        <f>1-P2168/(SUM(N:N)+72543)</f>
        <v>0.1486871577169796</v>
      </c>
      <c r="S2168">
        <v>0.45692567567567566</v>
      </c>
      <c r="T2168">
        <f>1-R2168+Q2168</f>
        <v>1.3082385179586962</v>
      </c>
      <c r="U2168">
        <f>(R2169-R2168)*(Q2169+Q2168)/2</f>
        <v>0</v>
      </c>
    </row>
    <row r="2169" spans="1:21">
      <c r="A2169" t="s">
        <v>16</v>
      </c>
      <c r="B2169" t="s">
        <v>4349</v>
      </c>
      <c r="C2169" t="s">
        <v>4350</v>
      </c>
      <c r="D2169" s="2" t="s">
        <v>13</v>
      </c>
      <c r="E2169">
        <v>8</v>
      </c>
      <c r="F2169">
        <v>274</v>
      </c>
      <c r="G2169" t="s">
        <v>11</v>
      </c>
      <c r="H2169">
        <v>1</v>
      </c>
      <c r="I2169">
        <v>425</v>
      </c>
      <c r="J2169" t="s">
        <v>12</v>
      </c>
      <c r="K2169">
        <v>68.2</v>
      </c>
      <c r="L2169" s="1">
        <v>2.4E-16</v>
      </c>
      <c r="M2169">
        <f>COUNTIF(Лист1!A:A,B2169)</f>
        <v>0</v>
      </c>
      <c r="N2169">
        <f>ABS(M2169-1)</f>
        <v>1</v>
      </c>
      <c r="O2169">
        <f>SUMIFS(M:M,K:K,"&gt;="&amp;K2169)</f>
        <v>541</v>
      </c>
      <c r="P2169">
        <f>SUMIFS(M:M,K:K,"&lt;"&amp;K2169)+72543</f>
        <v>72594</v>
      </c>
      <c r="Q2169">
        <f>O2169/SUM(M:M)</f>
        <v>0.45692567567567566</v>
      </c>
      <c r="R2169">
        <f>1-P2169/(SUM(N:N)+72543)</f>
        <v>0.1486871577169796</v>
      </c>
      <c r="S2169">
        <v>0.45692567567567566</v>
      </c>
      <c r="T2169">
        <f>1-R2169+Q2169</f>
        <v>1.3082385179586962</v>
      </c>
      <c r="U2169">
        <f>(R2170-R2169)*(Q2170+Q2169)/2</f>
        <v>0</v>
      </c>
    </row>
    <row r="2170" spans="1:21">
      <c r="A2170" t="s">
        <v>16</v>
      </c>
      <c r="B2170" t="s">
        <v>4351</v>
      </c>
      <c r="C2170" t="s">
        <v>4352</v>
      </c>
      <c r="D2170" s="2" t="s">
        <v>13</v>
      </c>
      <c r="E2170">
        <v>9</v>
      </c>
      <c r="F2170">
        <v>282</v>
      </c>
      <c r="G2170" t="s">
        <v>11</v>
      </c>
      <c r="H2170">
        <v>1</v>
      </c>
      <c r="I2170">
        <v>425</v>
      </c>
      <c r="J2170" t="s">
        <v>12</v>
      </c>
      <c r="K2170">
        <v>68.2</v>
      </c>
      <c r="L2170" s="1">
        <v>2.4E-16</v>
      </c>
      <c r="M2170">
        <f>COUNTIF(Лист1!A:A,B2170)</f>
        <v>0</v>
      </c>
      <c r="N2170">
        <f>ABS(M2170-1)</f>
        <v>1</v>
      </c>
      <c r="O2170">
        <f>SUMIFS(M:M,K:K,"&gt;="&amp;K2170)</f>
        <v>541</v>
      </c>
      <c r="P2170">
        <f>SUMIFS(M:M,K:K,"&lt;"&amp;K2170)+72543</f>
        <v>72594</v>
      </c>
      <c r="Q2170">
        <f>O2170/SUM(M:M)</f>
        <v>0.45692567567567566</v>
      </c>
      <c r="R2170">
        <f>1-P2170/(SUM(N:N)+72543)</f>
        <v>0.1486871577169796</v>
      </c>
      <c r="S2170">
        <v>0.45692567567567566</v>
      </c>
      <c r="T2170">
        <f>1-R2170+Q2170</f>
        <v>1.3082385179586962</v>
      </c>
      <c r="U2170">
        <f>(R2171-R2170)*(Q2171+Q2170)/2</f>
        <v>0</v>
      </c>
    </row>
    <row r="2171" spans="1:21">
      <c r="A2171" t="s">
        <v>16</v>
      </c>
      <c r="B2171" t="s">
        <v>4353</v>
      </c>
      <c r="C2171" t="s">
        <v>4354</v>
      </c>
      <c r="D2171" s="2" t="s">
        <v>13</v>
      </c>
      <c r="E2171">
        <v>1</v>
      </c>
      <c r="F2171">
        <v>285</v>
      </c>
      <c r="G2171" t="s">
        <v>15</v>
      </c>
      <c r="H2171">
        <v>1</v>
      </c>
      <c r="I2171">
        <v>425</v>
      </c>
      <c r="J2171" t="s">
        <v>12</v>
      </c>
      <c r="K2171">
        <v>68.2</v>
      </c>
      <c r="L2171" s="1">
        <v>2.4E-16</v>
      </c>
      <c r="M2171">
        <f>COUNTIF(Лист1!A:A,B2171)</f>
        <v>0</v>
      </c>
      <c r="N2171">
        <f>ABS(M2171-1)</f>
        <v>1</v>
      </c>
      <c r="O2171">
        <f>SUMIFS(M:M,K:K,"&gt;="&amp;K2171)</f>
        <v>541</v>
      </c>
      <c r="P2171">
        <f>SUMIFS(M:M,K:K,"&lt;"&amp;K2171)+72543</f>
        <v>72594</v>
      </c>
      <c r="Q2171">
        <f>O2171/SUM(M:M)</f>
        <v>0.45692567567567566</v>
      </c>
      <c r="R2171">
        <f>1-P2171/(SUM(N:N)+72543)</f>
        <v>0.1486871577169796</v>
      </c>
      <c r="S2171">
        <v>0.45692567567567566</v>
      </c>
      <c r="T2171">
        <f>1-R2171+Q2171</f>
        <v>1.3082385179586962</v>
      </c>
      <c r="U2171">
        <f>(R2172-R2171)*(Q2172+Q2171)/2</f>
        <v>0</v>
      </c>
    </row>
    <row r="2172" spans="1:21">
      <c r="A2172" t="s">
        <v>16</v>
      </c>
      <c r="B2172" t="s">
        <v>4355</v>
      </c>
      <c r="C2172" t="s">
        <v>4356</v>
      </c>
      <c r="D2172" s="2" t="s">
        <v>13</v>
      </c>
      <c r="E2172">
        <v>1</v>
      </c>
      <c r="F2172">
        <v>270</v>
      </c>
      <c r="G2172" t="s">
        <v>15</v>
      </c>
      <c r="H2172">
        <v>1</v>
      </c>
      <c r="I2172">
        <v>425</v>
      </c>
      <c r="J2172" t="s">
        <v>12</v>
      </c>
      <c r="K2172">
        <v>68.2</v>
      </c>
      <c r="L2172" s="1">
        <v>2.4E-16</v>
      </c>
      <c r="M2172">
        <f>COUNTIF(Лист1!A:A,B2172)</f>
        <v>0</v>
      </c>
      <c r="N2172">
        <f>ABS(M2172-1)</f>
        <v>1</v>
      </c>
      <c r="O2172">
        <f>SUMIFS(M:M,K:K,"&gt;="&amp;K2172)</f>
        <v>541</v>
      </c>
      <c r="P2172">
        <f>SUMIFS(M:M,K:K,"&lt;"&amp;K2172)+72543</f>
        <v>72594</v>
      </c>
      <c r="Q2172">
        <f>O2172/SUM(M:M)</f>
        <v>0.45692567567567566</v>
      </c>
      <c r="R2172">
        <f>1-P2172/(SUM(N:N)+72543)</f>
        <v>0.1486871577169796</v>
      </c>
      <c r="S2172">
        <v>0.45692567567567566</v>
      </c>
      <c r="T2172">
        <f>1-R2172+Q2172</f>
        <v>1.3082385179586962</v>
      </c>
      <c r="U2172">
        <f>(R2173-R2172)*(Q2173+Q2172)/2</f>
        <v>0</v>
      </c>
    </row>
    <row r="2173" spans="1:21">
      <c r="A2173" t="s">
        <v>16</v>
      </c>
      <c r="B2173" t="s">
        <v>4357</v>
      </c>
      <c r="C2173" t="s">
        <v>4358</v>
      </c>
      <c r="D2173" s="2" t="s">
        <v>13</v>
      </c>
      <c r="E2173">
        <v>8</v>
      </c>
      <c r="F2173">
        <v>276</v>
      </c>
      <c r="G2173" t="s">
        <v>11</v>
      </c>
      <c r="H2173">
        <v>1</v>
      </c>
      <c r="I2173">
        <v>425</v>
      </c>
      <c r="J2173" t="s">
        <v>12</v>
      </c>
      <c r="K2173">
        <v>68</v>
      </c>
      <c r="L2173" s="1">
        <v>2.7E-16</v>
      </c>
      <c r="M2173">
        <f>COUNTIF(Лист1!A:A,B2173)</f>
        <v>0</v>
      </c>
      <c r="N2173">
        <f>ABS(M2173-1)</f>
        <v>1</v>
      </c>
      <c r="O2173">
        <f>SUMIFS(M:M,K:K,"&gt;="&amp;K2173)</f>
        <v>541</v>
      </c>
      <c r="P2173">
        <f>SUMIFS(M:M,K:K,"&lt;"&amp;K2173)+72543</f>
        <v>72594</v>
      </c>
      <c r="Q2173">
        <f>O2173/SUM(M:M)</f>
        <v>0.45692567567567566</v>
      </c>
      <c r="R2173">
        <f>1-P2173/(SUM(N:N)+72543)</f>
        <v>0.1486871577169796</v>
      </c>
      <c r="S2173">
        <v>0.45692567567567566</v>
      </c>
      <c r="T2173">
        <f>1-R2173+Q2173</f>
        <v>1.3082385179586962</v>
      </c>
      <c r="U2173">
        <f>(R2174-R2173)*(Q2174+Q2173)/2</f>
        <v>0</v>
      </c>
    </row>
    <row r="2174" spans="1:21">
      <c r="A2174" t="s">
        <v>16</v>
      </c>
      <c r="B2174" t="s">
        <v>4359</v>
      </c>
      <c r="C2174" t="s">
        <v>4360</v>
      </c>
      <c r="D2174" s="2" t="s">
        <v>13</v>
      </c>
      <c r="E2174">
        <v>5</v>
      </c>
      <c r="F2174">
        <v>276</v>
      </c>
      <c r="G2174" t="s">
        <v>11</v>
      </c>
      <c r="H2174">
        <v>1</v>
      </c>
      <c r="I2174">
        <v>425</v>
      </c>
      <c r="J2174" t="s">
        <v>12</v>
      </c>
      <c r="K2174">
        <v>68</v>
      </c>
      <c r="L2174" s="1">
        <v>2.7E-16</v>
      </c>
      <c r="M2174">
        <f>COUNTIF(Лист1!A:A,B2174)</f>
        <v>0</v>
      </c>
      <c r="N2174">
        <f>ABS(M2174-1)</f>
        <v>1</v>
      </c>
      <c r="O2174">
        <f>SUMIFS(M:M,K:K,"&gt;="&amp;K2174)</f>
        <v>541</v>
      </c>
      <c r="P2174">
        <f>SUMIFS(M:M,K:K,"&lt;"&amp;K2174)+72543</f>
        <v>72594</v>
      </c>
      <c r="Q2174">
        <f>O2174/SUM(M:M)</f>
        <v>0.45692567567567566</v>
      </c>
      <c r="R2174">
        <f>1-P2174/(SUM(N:N)+72543)</f>
        <v>0.1486871577169796</v>
      </c>
      <c r="S2174">
        <v>0.45692567567567566</v>
      </c>
      <c r="T2174">
        <f>1-R2174+Q2174</f>
        <v>1.3082385179586962</v>
      </c>
      <c r="U2174">
        <f>(R2175-R2174)*(Q2175+Q2174)/2</f>
        <v>0</v>
      </c>
    </row>
    <row r="2175" spans="1:21">
      <c r="A2175" t="s">
        <v>16</v>
      </c>
      <c r="B2175" t="s">
        <v>4361</v>
      </c>
      <c r="C2175" t="s">
        <v>4362</v>
      </c>
      <c r="D2175" s="2" t="s">
        <v>13</v>
      </c>
      <c r="E2175">
        <v>5</v>
      </c>
      <c r="F2175">
        <v>276</v>
      </c>
      <c r="G2175" t="s">
        <v>11</v>
      </c>
      <c r="H2175">
        <v>1</v>
      </c>
      <c r="I2175">
        <v>425</v>
      </c>
      <c r="J2175" t="s">
        <v>12</v>
      </c>
      <c r="K2175">
        <v>68</v>
      </c>
      <c r="L2175" s="1">
        <v>2.7E-16</v>
      </c>
      <c r="M2175">
        <f>COUNTIF(Лист1!A:A,B2175)</f>
        <v>0</v>
      </c>
      <c r="N2175">
        <f>ABS(M2175-1)</f>
        <v>1</v>
      </c>
      <c r="O2175">
        <f>SUMIFS(M:M,K:K,"&gt;="&amp;K2175)</f>
        <v>541</v>
      </c>
      <c r="P2175">
        <f>SUMIFS(M:M,K:K,"&lt;"&amp;K2175)+72543</f>
        <v>72594</v>
      </c>
      <c r="Q2175">
        <f>O2175/SUM(M:M)</f>
        <v>0.45692567567567566</v>
      </c>
      <c r="R2175">
        <f>1-P2175/(SUM(N:N)+72543)</f>
        <v>0.1486871577169796</v>
      </c>
      <c r="S2175">
        <v>0.45692567567567566</v>
      </c>
      <c r="T2175">
        <f>1-R2175+Q2175</f>
        <v>1.3082385179586962</v>
      </c>
      <c r="U2175">
        <f>(R2176-R2175)*(Q2176+Q2175)/2</f>
        <v>0</v>
      </c>
    </row>
    <row r="2176" spans="1:21">
      <c r="A2176" t="s">
        <v>16</v>
      </c>
      <c r="B2176" t="s">
        <v>4363</v>
      </c>
      <c r="C2176" t="s">
        <v>4364</v>
      </c>
      <c r="D2176" s="2" t="s">
        <v>13</v>
      </c>
      <c r="E2176">
        <v>5</v>
      </c>
      <c r="F2176">
        <v>268</v>
      </c>
      <c r="G2176" t="s">
        <v>11</v>
      </c>
      <c r="H2176">
        <v>1</v>
      </c>
      <c r="I2176">
        <v>425</v>
      </c>
      <c r="J2176" t="s">
        <v>12</v>
      </c>
      <c r="K2176">
        <v>68</v>
      </c>
      <c r="L2176" s="1">
        <v>2.8000000000000001E-16</v>
      </c>
      <c r="M2176">
        <f>COUNTIF(Лист1!A:A,B2176)</f>
        <v>0</v>
      </c>
      <c r="N2176">
        <f>ABS(M2176-1)</f>
        <v>1</v>
      </c>
      <c r="O2176">
        <f>SUMIFS(M:M,K:K,"&gt;="&amp;K2176)</f>
        <v>541</v>
      </c>
      <c r="P2176">
        <f>SUMIFS(M:M,K:K,"&lt;"&amp;K2176)+72543</f>
        <v>72594</v>
      </c>
      <c r="Q2176">
        <f>O2176/SUM(M:M)</f>
        <v>0.45692567567567566</v>
      </c>
      <c r="R2176">
        <f>1-P2176/(SUM(N:N)+72543)</f>
        <v>0.1486871577169796</v>
      </c>
      <c r="S2176">
        <v>0.45692567567567566</v>
      </c>
      <c r="T2176">
        <f>1-R2176+Q2176</f>
        <v>1.3082385179586962</v>
      </c>
      <c r="U2176">
        <f>(R2177-R2176)*(Q2177+Q2176)/2</f>
        <v>0</v>
      </c>
    </row>
    <row r="2177" spans="1:21">
      <c r="A2177" t="s">
        <v>16</v>
      </c>
      <c r="B2177" t="s">
        <v>4365</v>
      </c>
      <c r="C2177" t="s">
        <v>4366</v>
      </c>
      <c r="D2177" s="2" t="s">
        <v>13</v>
      </c>
      <c r="E2177">
        <v>4</v>
      </c>
      <c r="F2177">
        <v>280</v>
      </c>
      <c r="G2177" t="s">
        <v>11</v>
      </c>
      <c r="H2177">
        <v>1</v>
      </c>
      <c r="I2177">
        <v>425</v>
      </c>
      <c r="J2177" t="s">
        <v>12</v>
      </c>
      <c r="K2177">
        <v>67.900000000000006</v>
      </c>
      <c r="L2177" s="1">
        <v>2.8000000000000001E-16</v>
      </c>
      <c r="M2177">
        <f>COUNTIF(Лист1!A:A,B2177)</f>
        <v>0</v>
      </c>
      <c r="N2177">
        <f>ABS(M2177-1)</f>
        <v>1</v>
      </c>
      <c r="O2177">
        <f>SUMIFS(M:M,K:K,"&gt;="&amp;K2177)</f>
        <v>541</v>
      </c>
      <c r="P2177">
        <f>SUMIFS(M:M,K:K,"&lt;"&amp;K2177)+72543</f>
        <v>72594</v>
      </c>
      <c r="Q2177">
        <f>O2177/SUM(M:M)</f>
        <v>0.45692567567567566</v>
      </c>
      <c r="R2177">
        <f>1-P2177/(SUM(N:N)+72543)</f>
        <v>0.1486871577169796</v>
      </c>
      <c r="S2177">
        <v>0.45692567567567566</v>
      </c>
      <c r="T2177">
        <f>1-R2177+Q2177</f>
        <v>1.3082385179586962</v>
      </c>
      <c r="U2177">
        <f>(R2178-R2177)*(Q2178+Q2177)/2</f>
        <v>0</v>
      </c>
    </row>
    <row r="2178" spans="1:21">
      <c r="A2178" t="s">
        <v>16</v>
      </c>
      <c r="B2178" t="s">
        <v>4367</v>
      </c>
      <c r="C2178" t="s">
        <v>4368</v>
      </c>
      <c r="D2178" s="2" t="s">
        <v>13</v>
      </c>
      <c r="E2178">
        <v>5</v>
      </c>
      <c r="F2178">
        <v>272</v>
      </c>
      <c r="G2178" t="s">
        <v>11</v>
      </c>
      <c r="H2178">
        <v>1</v>
      </c>
      <c r="I2178">
        <v>425</v>
      </c>
      <c r="J2178" t="s">
        <v>12</v>
      </c>
      <c r="K2178">
        <v>67.900000000000006</v>
      </c>
      <c r="L2178" s="1">
        <v>2.9999999999999999E-16</v>
      </c>
      <c r="M2178">
        <f>COUNTIF(Лист1!A:A,B2178)</f>
        <v>0</v>
      </c>
      <c r="N2178">
        <f>ABS(M2178-1)</f>
        <v>1</v>
      </c>
      <c r="O2178">
        <f>SUMIFS(M:M,K:K,"&gt;="&amp;K2178)</f>
        <v>541</v>
      </c>
      <c r="P2178">
        <f>SUMIFS(M:M,K:K,"&lt;"&amp;K2178)+72543</f>
        <v>72594</v>
      </c>
      <c r="Q2178">
        <f>O2178/SUM(M:M)</f>
        <v>0.45692567567567566</v>
      </c>
      <c r="R2178">
        <f>1-P2178/(SUM(N:N)+72543)</f>
        <v>0.1486871577169796</v>
      </c>
      <c r="S2178">
        <v>0.45692567567567566</v>
      </c>
      <c r="T2178">
        <f>1-R2178+Q2178</f>
        <v>1.3082385179586962</v>
      </c>
      <c r="U2178">
        <f>(R2179-R2178)*(Q2179+Q2178)/2</f>
        <v>0</v>
      </c>
    </row>
    <row r="2179" spans="1:21">
      <c r="A2179" t="s">
        <v>16</v>
      </c>
      <c r="B2179" t="s">
        <v>4369</v>
      </c>
      <c r="C2179" t="s">
        <v>4370</v>
      </c>
      <c r="D2179" s="2" t="s">
        <v>13</v>
      </c>
      <c r="E2179">
        <v>1</v>
      </c>
      <c r="F2179">
        <v>283</v>
      </c>
      <c r="G2179" t="s">
        <v>15</v>
      </c>
      <c r="H2179">
        <v>1</v>
      </c>
      <c r="I2179">
        <v>425</v>
      </c>
      <c r="J2179" t="s">
        <v>12</v>
      </c>
      <c r="K2179">
        <v>67.8</v>
      </c>
      <c r="L2179" s="1">
        <v>3.1000000000000001E-16</v>
      </c>
      <c r="M2179">
        <f>COUNTIF(Лист1!A:A,B2179)</f>
        <v>0</v>
      </c>
      <c r="N2179">
        <f>ABS(M2179-1)</f>
        <v>1</v>
      </c>
      <c r="O2179">
        <f>SUMIFS(M:M,K:K,"&gt;="&amp;K2179)</f>
        <v>541</v>
      </c>
      <c r="P2179">
        <f>SUMIFS(M:M,K:K,"&lt;"&amp;K2179)+72543</f>
        <v>72594</v>
      </c>
      <c r="Q2179">
        <f>O2179/SUM(M:M)</f>
        <v>0.45692567567567566</v>
      </c>
      <c r="R2179">
        <f>1-P2179/(SUM(N:N)+72543)</f>
        <v>0.1486871577169796</v>
      </c>
      <c r="S2179">
        <v>0.45692567567567566</v>
      </c>
      <c r="T2179">
        <f>1-R2179+Q2179</f>
        <v>1.3082385179586962</v>
      </c>
      <c r="U2179">
        <f>(R2180-R2179)*(Q2180+Q2179)/2</f>
        <v>0</v>
      </c>
    </row>
    <row r="2180" spans="1:21">
      <c r="A2180" t="s">
        <v>16</v>
      </c>
      <c r="B2180" t="s">
        <v>4371</v>
      </c>
      <c r="C2180" t="s">
        <v>4372</v>
      </c>
      <c r="D2180" s="2" t="s">
        <v>13</v>
      </c>
      <c r="E2180">
        <v>13</v>
      </c>
      <c r="F2180">
        <v>271</v>
      </c>
      <c r="G2180" t="s">
        <v>11</v>
      </c>
      <c r="H2180">
        <v>1</v>
      </c>
      <c r="I2180">
        <v>425</v>
      </c>
      <c r="J2180" t="s">
        <v>12</v>
      </c>
      <c r="K2180">
        <v>67.8</v>
      </c>
      <c r="L2180" s="1">
        <v>3.1000000000000001E-16</v>
      </c>
      <c r="M2180">
        <f>COUNTIF(Лист1!A:A,B2180)</f>
        <v>0</v>
      </c>
      <c r="N2180">
        <f>ABS(M2180-1)</f>
        <v>1</v>
      </c>
      <c r="O2180">
        <f>SUMIFS(M:M,K:K,"&gt;="&amp;K2180)</f>
        <v>541</v>
      </c>
      <c r="P2180">
        <f>SUMIFS(M:M,K:K,"&lt;"&amp;K2180)+72543</f>
        <v>72594</v>
      </c>
      <c r="Q2180">
        <f>O2180/SUM(M:M)</f>
        <v>0.45692567567567566</v>
      </c>
      <c r="R2180">
        <f>1-P2180/(SUM(N:N)+72543)</f>
        <v>0.1486871577169796</v>
      </c>
      <c r="S2180">
        <v>0.45692567567567566</v>
      </c>
      <c r="T2180">
        <f>1-R2180+Q2180</f>
        <v>1.3082385179586962</v>
      </c>
      <c r="U2180">
        <f>(R2181-R2180)*(Q2181+Q2180)/2</f>
        <v>0</v>
      </c>
    </row>
    <row r="2181" spans="1:21">
      <c r="A2181" t="s">
        <v>16</v>
      </c>
      <c r="B2181" t="s">
        <v>4373</v>
      </c>
      <c r="C2181" t="s">
        <v>4374</v>
      </c>
      <c r="D2181" s="2" t="s">
        <v>13</v>
      </c>
      <c r="E2181">
        <v>16</v>
      </c>
      <c r="F2181">
        <v>275</v>
      </c>
      <c r="G2181" t="s">
        <v>11</v>
      </c>
      <c r="H2181">
        <v>1</v>
      </c>
      <c r="I2181">
        <v>425</v>
      </c>
      <c r="J2181" t="s">
        <v>12</v>
      </c>
      <c r="K2181">
        <v>67.7</v>
      </c>
      <c r="L2181" s="1">
        <v>3.2000000000000002E-16</v>
      </c>
      <c r="M2181">
        <f>COUNTIF(Лист1!A:A,B2181)</f>
        <v>0</v>
      </c>
      <c r="N2181">
        <f>ABS(M2181-1)</f>
        <v>1</v>
      </c>
      <c r="O2181">
        <f>SUMIFS(M:M,K:K,"&gt;="&amp;K2181)</f>
        <v>541</v>
      </c>
      <c r="P2181">
        <f>SUMIFS(M:M,K:K,"&lt;"&amp;K2181)+72543</f>
        <v>72594</v>
      </c>
      <c r="Q2181">
        <f>O2181/SUM(M:M)</f>
        <v>0.45692567567567566</v>
      </c>
      <c r="R2181">
        <f>1-P2181/(SUM(N:N)+72543)</f>
        <v>0.1486871577169796</v>
      </c>
      <c r="S2181">
        <v>0.45692567567567566</v>
      </c>
      <c r="T2181">
        <f>1-R2181+Q2181</f>
        <v>1.3082385179586962</v>
      </c>
      <c r="U2181">
        <f>(R2182-R2181)*(Q2182+Q2181)/2</f>
        <v>0</v>
      </c>
    </row>
    <row r="2182" spans="1:21">
      <c r="A2182" t="s">
        <v>16</v>
      </c>
      <c r="B2182" t="s">
        <v>4375</v>
      </c>
      <c r="C2182" t="s">
        <v>4376</v>
      </c>
      <c r="D2182" s="2" t="s">
        <v>13</v>
      </c>
      <c r="E2182">
        <v>1</v>
      </c>
      <c r="F2182">
        <v>279</v>
      </c>
      <c r="G2182" t="s">
        <v>15</v>
      </c>
      <c r="H2182">
        <v>1</v>
      </c>
      <c r="I2182">
        <v>425</v>
      </c>
      <c r="J2182" t="s">
        <v>12</v>
      </c>
      <c r="K2182">
        <v>67.7</v>
      </c>
      <c r="L2182" s="1">
        <v>3.2999999999999999E-16</v>
      </c>
      <c r="M2182">
        <f>COUNTIF(Лист1!A:A,B2182)</f>
        <v>0</v>
      </c>
      <c r="N2182">
        <f>ABS(M2182-1)</f>
        <v>1</v>
      </c>
      <c r="O2182">
        <f>SUMIFS(M:M,K:K,"&gt;="&amp;K2182)</f>
        <v>541</v>
      </c>
      <c r="P2182">
        <f>SUMIFS(M:M,K:K,"&lt;"&amp;K2182)+72543</f>
        <v>72594</v>
      </c>
      <c r="Q2182">
        <f>O2182/SUM(M:M)</f>
        <v>0.45692567567567566</v>
      </c>
      <c r="R2182">
        <f>1-P2182/(SUM(N:N)+72543)</f>
        <v>0.1486871577169796</v>
      </c>
      <c r="S2182">
        <v>0.45692567567567566</v>
      </c>
      <c r="T2182">
        <f>1-R2182+Q2182</f>
        <v>1.3082385179586962</v>
      </c>
      <c r="U2182">
        <f>(R2183-R2182)*(Q2183+Q2182)/2</f>
        <v>0</v>
      </c>
    </row>
    <row r="2183" spans="1:21">
      <c r="A2183" t="s">
        <v>16</v>
      </c>
      <c r="B2183" t="s">
        <v>4377</v>
      </c>
      <c r="C2183" t="s">
        <v>4378</v>
      </c>
      <c r="D2183" s="2" t="s">
        <v>13</v>
      </c>
      <c r="E2183">
        <v>1</v>
      </c>
      <c r="F2183">
        <v>311</v>
      </c>
      <c r="G2183" t="s">
        <v>15</v>
      </c>
      <c r="H2183">
        <v>1</v>
      </c>
      <c r="I2183">
        <v>425</v>
      </c>
      <c r="J2183" t="s">
        <v>12</v>
      </c>
      <c r="K2183">
        <v>67.7</v>
      </c>
      <c r="L2183" s="1">
        <v>3.4E-16</v>
      </c>
      <c r="M2183">
        <f>COUNTIF(Лист1!A:A,B2183)</f>
        <v>0</v>
      </c>
      <c r="N2183">
        <f>ABS(M2183-1)</f>
        <v>1</v>
      </c>
      <c r="O2183">
        <f>SUMIFS(M:M,K:K,"&gt;="&amp;K2183)</f>
        <v>541</v>
      </c>
      <c r="P2183">
        <f>SUMIFS(M:M,K:K,"&lt;"&amp;K2183)+72543</f>
        <v>72594</v>
      </c>
      <c r="Q2183">
        <f>O2183/SUM(M:M)</f>
        <v>0.45692567567567566</v>
      </c>
      <c r="R2183">
        <f>1-P2183/(SUM(N:N)+72543)</f>
        <v>0.1486871577169796</v>
      </c>
      <c r="S2183">
        <v>0.45692567567567566</v>
      </c>
      <c r="T2183">
        <f>1-R2183+Q2183</f>
        <v>1.3082385179586962</v>
      </c>
      <c r="U2183">
        <f>(R2184-R2183)*(Q2184+Q2183)/2</f>
        <v>0</v>
      </c>
    </row>
    <row r="2184" spans="1:21">
      <c r="A2184" t="s">
        <v>16</v>
      </c>
      <c r="B2184" t="s">
        <v>4379</v>
      </c>
      <c r="C2184" t="s">
        <v>4380</v>
      </c>
      <c r="D2184" s="2" t="s">
        <v>13</v>
      </c>
      <c r="E2184">
        <v>8</v>
      </c>
      <c r="F2184">
        <v>279</v>
      </c>
      <c r="G2184" t="s">
        <v>11</v>
      </c>
      <c r="H2184">
        <v>1</v>
      </c>
      <c r="I2184">
        <v>425</v>
      </c>
      <c r="J2184" t="s">
        <v>12</v>
      </c>
      <c r="K2184">
        <v>67.599999999999994</v>
      </c>
      <c r="L2184" s="1">
        <v>3.5000000000000002E-16</v>
      </c>
      <c r="M2184">
        <f>COUNTIF(Лист1!A:A,B2184)</f>
        <v>0</v>
      </c>
      <c r="N2184">
        <f>ABS(M2184-1)</f>
        <v>1</v>
      </c>
      <c r="O2184">
        <f>SUMIFS(M:M,K:K,"&gt;="&amp;K2184)</f>
        <v>541</v>
      </c>
      <c r="P2184">
        <f>SUMIFS(M:M,K:K,"&lt;"&amp;K2184)+72543</f>
        <v>72594</v>
      </c>
      <c r="Q2184">
        <f>O2184/SUM(M:M)</f>
        <v>0.45692567567567566</v>
      </c>
      <c r="R2184">
        <f>1-P2184/(SUM(N:N)+72543)</f>
        <v>0.1486871577169796</v>
      </c>
      <c r="S2184">
        <v>0.45692567567567566</v>
      </c>
      <c r="T2184">
        <f>1-R2184+Q2184</f>
        <v>1.3082385179586962</v>
      </c>
      <c r="U2184">
        <f>(R2185-R2184)*(Q2185+Q2184)/2</f>
        <v>0</v>
      </c>
    </row>
    <row r="2185" spans="1:21">
      <c r="A2185" t="s">
        <v>16</v>
      </c>
      <c r="B2185" t="s">
        <v>4381</v>
      </c>
      <c r="C2185" t="s">
        <v>4382</v>
      </c>
      <c r="D2185" s="2" t="s">
        <v>13</v>
      </c>
      <c r="E2185">
        <v>25</v>
      </c>
      <c r="F2185">
        <v>275</v>
      </c>
      <c r="G2185" t="s">
        <v>11</v>
      </c>
      <c r="H2185">
        <v>1</v>
      </c>
      <c r="I2185">
        <v>425</v>
      </c>
      <c r="J2185" t="s">
        <v>12</v>
      </c>
      <c r="K2185">
        <v>67.599999999999994</v>
      </c>
      <c r="L2185" s="1">
        <v>3.5000000000000002E-16</v>
      </c>
      <c r="M2185">
        <f>COUNTIF(Лист1!A:A,B2185)</f>
        <v>0</v>
      </c>
      <c r="N2185">
        <f>ABS(M2185-1)</f>
        <v>1</v>
      </c>
      <c r="O2185">
        <f>SUMIFS(M:M,K:K,"&gt;="&amp;K2185)</f>
        <v>541</v>
      </c>
      <c r="P2185">
        <f>SUMIFS(M:M,K:K,"&lt;"&amp;K2185)+72543</f>
        <v>72594</v>
      </c>
      <c r="Q2185">
        <f>O2185/SUM(M:M)</f>
        <v>0.45692567567567566</v>
      </c>
      <c r="R2185">
        <f>1-P2185/(SUM(N:N)+72543)</f>
        <v>0.1486871577169796</v>
      </c>
      <c r="S2185">
        <v>0.45692567567567566</v>
      </c>
      <c r="T2185">
        <f>1-R2185+Q2185</f>
        <v>1.3082385179586962</v>
      </c>
      <c r="U2185">
        <f>(R2186-R2185)*(Q2186+Q2185)/2</f>
        <v>0</v>
      </c>
    </row>
    <row r="2186" spans="1:21">
      <c r="A2186" t="s">
        <v>16</v>
      </c>
      <c r="B2186" t="s">
        <v>4383</v>
      </c>
      <c r="C2186" t="s">
        <v>4384</v>
      </c>
      <c r="D2186" s="2" t="s">
        <v>13</v>
      </c>
      <c r="E2186">
        <v>1</v>
      </c>
      <c r="F2186">
        <v>225</v>
      </c>
      <c r="G2186" t="s">
        <v>15</v>
      </c>
      <c r="H2186">
        <v>1</v>
      </c>
      <c r="I2186">
        <v>425</v>
      </c>
      <c r="J2186" t="s">
        <v>12</v>
      </c>
      <c r="K2186">
        <v>67.599999999999994</v>
      </c>
      <c r="L2186" s="1">
        <v>3.5999999999999998E-16</v>
      </c>
      <c r="M2186">
        <f>COUNTIF(Лист1!A:A,B2186)</f>
        <v>0</v>
      </c>
      <c r="N2186">
        <f>ABS(M2186-1)</f>
        <v>1</v>
      </c>
      <c r="O2186">
        <f>SUMIFS(M:M,K:K,"&gt;="&amp;K2186)</f>
        <v>541</v>
      </c>
      <c r="P2186">
        <f>SUMIFS(M:M,K:K,"&lt;"&amp;K2186)+72543</f>
        <v>72594</v>
      </c>
      <c r="Q2186">
        <f>O2186/SUM(M:M)</f>
        <v>0.45692567567567566</v>
      </c>
      <c r="R2186">
        <f>1-P2186/(SUM(N:N)+72543)</f>
        <v>0.1486871577169796</v>
      </c>
      <c r="S2186">
        <v>0.45692567567567566</v>
      </c>
      <c r="T2186">
        <f>1-R2186+Q2186</f>
        <v>1.3082385179586962</v>
      </c>
      <c r="U2186">
        <f>(R2187-R2186)*(Q2187+Q2186)/2</f>
        <v>0</v>
      </c>
    </row>
    <row r="2187" spans="1:21">
      <c r="A2187" t="s">
        <v>16</v>
      </c>
      <c r="B2187" t="s">
        <v>4385</v>
      </c>
      <c r="C2187" t="s">
        <v>4386</v>
      </c>
      <c r="D2187" s="2" t="s">
        <v>13</v>
      </c>
      <c r="E2187">
        <v>6</v>
      </c>
      <c r="F2187">
        <v>272</v>
      </c>
      <c r="G2187" t="s">
        <v>11</v>
      </c>
      <c r="H2187">
        <v>1</v>
      </c>
      <c r="I2187">
        <v>425</v>
      </c>
      <c r="J2187" t="s">
        <v>12</v>
      </c>
      <c r="K2187">
        <v>67.599999999999994</v>
      </c>
      <c r="L2187" s="1">
        <v>3.5999999999999998E-16</v>
      </c>
      <c r="M2187">
        <f>COUNTIF(Лист1!A:A,B2187)</f>
        <v>0</v>
      </c>
      <c r="N2187">
        <f>ABS(M2187-1)</f>
        <v>1</v>
      </c>
      <c r="O2187">
        <f>SUMIFS(M:M,K:K,"&gt;="&amp;K2187)</f>
        <v>541</v>
      </c>
      <c r="P2187">
        <f>SUMIFS(M:M,K:K,"&lt;"&amp;K2187)+72543</f>
        <v>72594</v>
      </c>
      <c r="Q2187">
        <f>O2187/SUM(M:M)</f>
        <v>0.45692567567567566</v>
      </c>
      <c r="R2187">
        <f>1-P2187/(SUM(N:N)+72543)</f>
        <v>0.1486871577169796</v>
      </c>
      <c r="S2187">
        <v>0.45692567567567566</v>
      </c>
      <c r="T2187">
        <f>1-R2187+Q2187</f>
        <v>1.3082385179586962</v>
      </c>
      <c r="U2187">
        <f>(R2188-R2187)*(Q2188+Q2187)/2</f>
        <v>0</v>
      </c>
    </row>
    <row r="2188" spans="1:21">
      <c r="A2188" t="s">
        <v>16</v>
      </c>
      <c r="B2188" t="s">
        <v>4387</v>
      </c>
      <c r="C2188" t="s">
        <v>4388</v>
      </c>
      <c r="D2188" s="2" t="s">
        <v>13</v>
      </c>
      <c r="E2188">
        <v>5</v>
      </c>
      <c r="F2188">
        <v>276</v>
      </c>
      <c r="G2188" t="s">
        <v>11</v>
      </c>
      <c r="H2188">
        <v>1</v>
      </c>
      <c r="I2188">
        <v>425</v>
      </c>
      <c r="J2188" t="s">
        <v>12</v>
      </c>
      <c r="K2188">
        <v>67.599999999999994</v>
      </c>
      <c r="L2188" s="1">
        <v>3.5999999999999998E-16</v>
      </c>
      <c r="M2188">
        <f>COUNTIF(Лист1!A:A,B2188)</f>
        <v>0</v>
      </c>
      <c r="N2188">
        <f>ABS(M2188-1)</f>
        <v>1</v>
      </c>
      <c r="O2188">
        <f>SUMIFS(M:M,K:K,"&gt;="&amp;K2188)</f>
        <v>541</v>
      </c>
      <c r="P2188">
        <f>SUMIFS(M:M,K:K,"&lt;"&amp;K2188)+72543</f>
        <v>72594</v>
      </c>
      <c r="Q2188">
        <f>O2188/SUM(M:M)</f>
        <v>0.45692567567567566</v>
      </c>
      <c r="R2188">
        <f>1-P2188/(SUM(N:N)+72543)</f>
        <v>0.1486871577169796</v>
      </c>
      <c r="S2188">
        <v>0.45692567567567566</v>
      </c>
      <c r="T2188">
        <f>1-R2188+Q2188</f>
        <v>1.3082385179586962</v>
      </c>
      <c r="U2188">
        <f>(R2189-R2188)*(Q2189+Q2188)/2</f>
        <v>0</v>
      </c>
    </row>
    <row r="2189" spans="1:21">
      <c r="A2189" t="s">
        <v>16</v>
      </c>
      <c r="B2189" t="s">
        <v>4389</v>
      </c>
      <c r="C2189" t="s">
        <v>4390</v>
      </c>
      <c r="D2189" s="2" t="s">
        <v>13</v>
      </c>
      <c r="E2189">
        <v>15</v>
      </c>
      <c r="F2189">
        <v>285</v>
      </c>
      <c r="G2189" t="s">
        <v>11</v>
      </c>
      <c r="H2189">
        <v>1</v>
      </c>
      <c r="I2189">
        <v>425</v>
      </c>
      <c r="J2189" t="s">
        <v>12</v>
      </c>
      <c r="K2189">
        <v>67.5</v>
      </c>
      <c r="L2189" s="1">
        <v>3.7E-16</v>
      </c>
      <c r="M2189">
        <f>COUNTIF(Лист1!A:A,B2189)</f>
        <v>0</v>
      </c>
      <c r="N2189">
        <f>ABS(M2189-1)</f>
        <v>1</v>
      </c>
      <c r="O2189">
        <f>SUMIFS(M:M,K:K,"&gt;="&amp;K2189)</f>
        <v>541</v>
      </c>
      <c r="P2189">
        <f>SUMIFS(M:M,K:K,"&lt;"&amp;K2189)+72543</f>
        <v>72594</v>
      </c>
      <c r="Q2189">
        <f>O2189/SUM(M:M)</f>
        <v>0.45692567567567566</v>
      </c>
      <c r="R2189">
        <f>1-P2189/(SUM(N:N)+72543)</f>
        <v>0.1486871577169796</v>
      </c>
      <c r="S2189">
        <v>0.45692567567567566</v>
      </c>
      <c r="T2189">
        <f>1-R2189+Q2189</f>
        <v>1.3082385179586962</v>
      </c>
      <c r="U2189">
        <f>(R2190-R2189)*(Q2190+Q2189)/2</f>
        <v>0</v>
      </c>
    </row>
    <row r="2190" spans="1:21">
      <c r="A2190" t="s">
        <v>16</v>
      </c>
      <c r="B2190" t="s">
        <v>4391</v>
      </c>
      <c r="C2190" t="s">
        <v>4392</v>
      </c>
      <c r="D2190" s="2" t="s">
        <v>13</v>
      </c>
      <c r="E2190">
        <v>1</v>
      </c>
      <c r="F2190">
        <v>274</v>
      </c>
      <c r="G2190" t="s">
        <v>15</v>
      </c>
      <c r="H2190">
        <v>1</v>
      </c>
      <c r="I2190">
        <v>425</v>
      </c>
      <c r="J2190" t="s">
        <v>12</v>
      </c>
      <c r="K2190">
        <v>67.5</v>
      </c>
      <c r="L2190" s="1">
        <v>3.7E-16</v>
      </c>
      <c r="M2190">
        <f>COUNTIF(Лист1!A:A,B2190)</f>
        <v>0</v>
      </c>
      <c r="N2190">
        <f>ABS(M2190-1)</f>
        <v>1</v>
      </c>
      <c r="O2190">
        <f>SUMIFS(M:M,K:K,"&gt;="&amp;K2190)</f>
        <v>541</v>
      </c>
      <c r="P2190">
        <f>SUMIFS(M:M,K:K,"&lt;"&amp;K2190)+72543</f>
        <v>72594</v>
      </c>
      <c r="Q2190">
        <f>O2190/SUM(M:M)</f>
        <v>0.45692567567567566</v>
      </c>
      <c r="R2190">
        <f>1-P2190/(SUM(N:N)+72543)</f>
        <v>0.1486871577169796</v>
      </c>
      <c r="S2190">
        <v>0.45692567567567566</v>
      </c>
      <c r="T2190">
        <f>1-R2190+Q2190</f>
        <v>1.3082385179586962</v>
      </c>
      <c r="U2190">
        <f>(R2191-R2190)*(Q2191+Q2190)/2</f>
        <v>0</v>
      </c>
    </row>
    <row r="2191" spans="1:21">
      <c r="A2191" t="s">
        <v>16</v>
      </c>
      <c r="B2191" t="s">
        <v>4393</v>
      </c>
      <c r="C2191" t="s">
        <v>4394</v>
      </c>
      <c r="D2191" s="2" t="s">
        <v>13</v>
      </c>
      <c r="E2191">
        <v>8</v>
      </c>
      <c r="F2191">
        <v>277</v>
      </c>
      <c r="G2191" t="s">
        <v>11</v>
      </c>
      <c r="H2191">
        <v>1</v>
      </c>
      <c r="I2191">
        <v>425</v>
      </c>
      <c r="J2191" t="s">
        <v>12</v>
      </c>
      <c r="K2191">
        <v>67.5</v>
      </c>
      <c r="L2191" s="1">
        <v>3.7E-16</v>
      </c>
      <c r="M2191">
        <f>COUNTIF(Лист1!A:A,B2191)</f>
        <v>0</v>
      </c>
      <c r="N2191">
        <f>ABS(M2191-1)</f>
        <v>1</v>
      </c>
      <c r="O2191">
        <f>SUMIFS(M:M,K:K,"&gt;="&amp;K2191)</f>
        <v>541</v>
      </c>
      <c r="P2191">
        <f>SUMIFS(M:M,K:K,"&lt;"&amp;K2191)+72543</f>
        <v>72594</v>
      </c>
      <c r="Q2191">
        <f>O2191/SUM(M:M)</f>
        <v>0.45692567567567566</v>
      </c>
      <c r="R2191">
        <f>1-P2191/(SUM(N:N)+72543)</f>
        <v>0.1486871577169796</v>
      </c>
      <c r="S2191">
        <v>0.45692567567567566</v>
      </c>
      <c r="T2191">
        <f>1-R2191+Q2191</f>
        <v>1.3082385179586962</v>
      </c>
      <c r="U2191">
        <f>(R2192-R2191)*(Q2192+Q2191)/2</f>
        <v>0</v>
      </c>
    </row>
    <row r="2192" spans="1:21">
      <c r="A2192" t="s">
        <v>16</v>
      </c>
      <c r="B2192" t="s">
        <v>4395</v>
      </c>
      <c r="C2192" t="s">
        <v>4396</v>
      </c>
      <c r="D2192" s="2" t="s">
        <v>13</v>
      </c>
      <c r="E2192">
        <v>7</v>
      </c>
      <c r="F2192">
        <v>273</v>
      </c>
      <c r="G2192" t="s">
        <v>11</v>
      </c>
      <c r="H2192">
        <v>1</v>
      </c>
      <c r="I2192">
        <v>425</v>
      </c>
      <c r="J2192" t="s">
        <v>12</v>
      </c>
      <c r="K2192">
        <v>67.5</v>
      </c>
      <c r="L2192" s="1">
        <v>3.7E-16</v>
      </c>
      <c r="M2192">
        <f>COUNTIF(Лист1!A:A,B2192)</f>
        <v>0</v>
      </c>
      <c r="N2192">
        <f>ABS(M2192-1)</f>
        <v>1</v>
      </c>
      <c r="O2192">
        <f>SUMIFS(M:M,K:K,"&gt;="&amp;K2192)</f>
        <v>541</v>
      </c>
      <c r="P2192">
        <f>SUMIFS(M:M,K:K,"&lt;"&amp;K2192)+72543</f>
        <v>72594</v>
      </c>
      <c r="Q2192">
        <f>O2192/SUM(M:M)</f>
        <v>0.45692567567567566</v>
      </c>
      <c r="R2192">
        <f>1-P2192/(SUM(N:N)+72543)</f>
        <v>0.1486871577169796</v>
      </c>
      <c r="S2192">
        <v>0.45692567567567566</v>
      </c>
      <c r="T2192">
        <f>1-R2192+Q2192</f>
        <v>1.3082385179586962</v>
      </c>
      <c r="U2192">
        <f>(R2193-R2192)*(Q2193+Q2192)/2</f>
        <v>0</v>
      </c>
    </row>
    <row r="2193" spans="1:21">
      <c r="A2193" t="s">
        <v>16</v>
      </c>
      <c r="B2193" t="s">
        <v>4397</v>
      </c>
      <c r="C2193" t="s">
        <v>4398</v>
      </c>
      <c r="D2193" s="2" t="s">
        <v>13</v>
      </c>
      <c r="E2193">
        <v>1</v>
      </c>
      <c r="F2193">
        <v>279</v>
      </c>
      <c r="G2193" t="s">
        <v>15</v>
      </c>
      <c r="H2193">
        <v>1</v>
      </c>
      <c r="I2193">
        <v>425</v>
      </c>
      <c r="J2193" t="s">
        <v>12</v>
      </c>
      <c r="K2193">
        <v>67.5</v>
      </c>
      <c r="L2193" s="1">
        <v>3.7E-16</v>
      </c>
      <c r="M2193">
        <f>COUNTIF(Лист1!A:A,B2193)</f>
        <v>0</v>
      </c>
      <c r="N2193">
        <f>ABS(M2193-1)</f>
        <v>1</v>
      </c>
      <c r="O2193">
        <f>SUMIFS(M:M,K:K,"&gt;="&amp;K2193)</f>
        <v>541</v>
      </c>
      <c r="P2193">
        <f>SUMIFS(M:M,K:K,"&lt;"&amp;K2193)+72543</f>
        <v>72594</v>
      </c>
      <c r="Q2193">
        <f>O2193/SUM(M:M)</f>
        <v>0.45692567567567566</v>
      </c>
      <c r="R2193">
        <f>1-P2193/(SUM(N:N)+72543)</f>
        <v>0.1486871577169796</v>
      </c>
      <c r="S2193">
        <v>0.45692567567567566</v>
      </c>
      <c r="T2193">
        <f>1-R2193+Q2193</f>
        <v>1.3082385179586962</v>
      </c>
      <c r="U2193">
        <f>(R2194-R2193)*(Q2194+Q2193)/2</f>
        <v>0</v>
      </c>
    </row>
    <row r="2194" spans="1:21">
      <c r="A2194" t="s">
        <v>16</v>
      </c>
      <c r="B2194" t="s">
        <v>4399</v>
      </c>
      <c r="C2194" t="s">
        <v>4400</v>
      </c>
      <c r="D2194" s="2" t="s">
        <v>13</v>
      </c>
      <c r="E2194">
        <v>16</v>
      </c>
      <c r="F2194">
        <v>274</v>
      </c>
      <c r="G2194" t="s">
        <v>11</v>
      </c>
      <c r="H2194">
        <v>1</v>
      </c>
      <c r="I2194">
        <v>425</v>
      </c>
      <c r="J2194" t="s">
        <v>12</v>
      </c>
      <c r="K2194">
        <v>67.5</v>
      </c>
      <c r="L2194" s="1">
        <v>3.8000000000000001E-16</v>
      </c>
      <c r="M2194">
        <f>COUNTIF(Лист1!A:A,B2194)</f>
        <v>0</v>
      </c>
      <c r="N2194">
        <f>ABS(M2194-1)</f>
        <v>1</v>
      </c>
      <c r="O2194">
        <f>SUMIFS(M:M,K:K,"&gt;="&amp;K2194)</f>
        <v>541</v>
      </c>
      <c r="P2194">
        <f>SUMIFS(M:M,K:K,"&lt;"&amp;K2194)+72543</f>
        <v>72594</v>
      </c>
      <c r="Q2194">
        <f>O2194/SUM(M:M)</f>
        <v>0.45692567567567566</v>
      </c>
      <c r="R2194">
        <f>1-P2194/(SUM(N:N)+72543)</f>
        <v>0.1486871577169796</v>
      </c>
      <c r="S2194">
        <v>0.45692567567567566</v>
      </c>
      <c r="T2194">
        <f>1-R2194+Q2194</f>
        <v>1.3082385179586962</v>
      </c>
      <c r="U2194">
        <f>(R2195-R2194)*(Q2195+Q2194)/2</f>
        <v>0</v>
      </c>
    </row>
    <row r="2195" spans="1:21">
      <c r="A2195" t="s">
        <v>16</v>
      </c>
      <c r="B2195" t="s">
        <v>4401</v>
      </c>
      <c r="C2195" t="s">
        <v>4402</v>
      </c>
      <c r="D2195" s="2" t="s">
        <v>13</v>
      </c>
      <c r="E2195">
        <v>5</v>
      </c>
      <c r="F2195">
        <v>269</v>
      </c>
      <c r="G2195" t="s">
        <v>11</v>
      </c>
      <c r="H2195">
        <v>1</v>
      </c>
      <c r="I2195">
        <v>425</v>
      </c>
      <c r="J2195" t="s">
        <v>12</v>
      </c>
      <c r="K2195">
        <v>67.400000000000006</v>
      </c>
      <c r="L2195" s="1">
        <v>4.1000000000000001E-16</v>
      </c>
      <c r="M2195">
        <f>COUNTIF(Лист1!A:A,B2195)</f>
        <v>0</v>
      </c>
      <c r="N2195">
        <f>ABS(M2195-1)</f>
        <v>1</v>
      </c>
      <c r="O2195">
        <f>SUMIFS(M:M,K:K,"&gt;="&amp;K2195)</f>
        <v>541</v>
      </c>
      <c r="P2195">
        <f>SUMIFS(M:M,K:K,"&lt;"&amp;K2195)+72543</f>
        <v>72594</v>
      </c>
      <c r="Q2195">
        <f>O2195/SUM(M:M)</f>
        <v>0.45692567567567566</v>
      </c>
      <c r="R2195">
        <f>1-P2195/(SUM(N:N)+72543)</f>
        <v>0.1486871577169796</v>
      </c>
      <c r="S2195">
        <v>0.45692567567567566</v>
      </c>
      <c r="T2195">
        <f>1-R2195+Q2195</f>
        <v>1.3082385179586962</v>
      </c>
      <c r="U2195">
        <f>(R2196-R2195)*(Q2196+Q2195)/2</f>
        <v>0</v>
      </c>
    </row>
    <row r="2196" spans="1:21">
      <c r="A2196" t="s">
        <v>16</v>
      </c>
      <c r="B2196" t="s">
        <v>4403</v>
      </c>
      <c r="C2196" t="s">
        <v>4404</v>
      </c>
      <c r="D2196" s="2" t="s">
        <v>13</v>
      </c>
      <c r="E2196">
        <v>1</v>
      </c>
      <c r="F2196">
        <v>285</v>
      </c>
      <c r="G2196" t="s">
        <v>15</v>
      </c>
      <c r="H2196">
        <v>1</v>
      </c>
      <c r="I2196">
        <v>425</v>
      </c>
      <c r="J2196" t="s">
        <v>12</v>
      </c>
      <c r="K2196">
        <v>67.400000000000006</v>
      </c>
      <c r="L2196" s="1">
        <v>4.1000000000000001E-16</v>
      </c>
      <c r="M2196">
        <f>COUNTIF(Лист1!A:A,B2196)</f>
        <v>0</v>
      </c>
      <c r="N2196">
        <f>ABS(M2196-1)</f>
        <v>1</v>
      </c>
      <c r="O2196">
        <f>SUMIFS(M:M,K:K,"&gt;="&amp;K2196)</f>
        <v>541</v>
      </c>
      <c r="P2196">
        <f>SUMIFS(M:M,K:K,"&lt;"&amp;K2196)+72543</f>
        <v>72594</v>
      </c>
      <c r="Q2196">
        <f>O2196/SUM(M:M)</f>
        <v>0.45692567567567566</v>
      </c>
      <c r="R2196">
        <f>1-P2196/(SUM(N:N)+72543)</f>
        <v>0.1486871577169796</v>
      </c>
      <c r="S2196">
        <v>0.45692567567567566</v>
      </c>
      <c r="T2196">
        <f>1-R2196+Q2196</f>
        <v>1.3082385179586962</v>
      </c>
      <c r="U2196">
        <f>(R2197-R2196)*(Q2197+Q2196)/2</f>
        <v>0</v>
      </c>
    </row>
    <row r="2197" spans="1:21">
      <c r="A2197" t="s">
        <v>16</v>
      </c>
      <c r="B2197" t="s">
        <v>4405</v>
      </c>
      <c r="C2197" t="s">
        <v>4406</v>
      </c>
      <c r="D2197" s="2" t="s">
        <v>13</v>
      </c>
      <c r="E2197">
        <v>1195</v>
      </c>
      <c r="F2197">
        <v>1616</v>
      </c>
      <c r="G2197" t="s">
        <v>14</v>
      </c>
      <c r="H2197">
        <v>1</v>
      </c>
      <c r="I2197">
        <v>425</v>
      </c>
      <c r="J2197" t="s">
        <v>12</v>
      </c>
      <c r="K2197">
        <v>67.400000000000006</v>
      </c>
      <c r="L2197" s="1">
        <v>4.2000000000000002E-16</v>
      </c>
      <c r="M2197">
        <f>COUNTIF(Лист1!A:A,B2197)</f>
        <v>0</v>
      </c>
      <c r="N2197">
        <f>ABS(M2197-1)</f>
        <v>1</v>
      </c>
      <c r="O2197">
        <f>SUMIFS(M:M,K:K,"&gt;="&amp;K2197)</f>
        <v>541</v>
      </c>
      <c r="P2197">
        <f>SUMIFS(M:M,K:K,"&lt;"&amp;K2197)+72543</f>
        <v>72594</v>
      </c>
      <c r="Q2197">
        <f>O2197/SUM(M:M)</f>
        <v>0.45692567567567566</v>
      </c>
      <c r="R2197">
        <f>1-P2197/(SUM(N:N)+72543)</f>
        <v>0.1486871577169796</v>
      </c>
      <c r="S2197">
        <v>0.45692567567567566</v>
      </c>
      <c r="T2197">
        <f>1-R2197+Q2197</f>
        <v>1.3082385179586962</v>
      </c>
      <c r="U2197">
        <f>(R2198-R2197)*(Q2198+Q2197)/2</f>
        <v>0</v>
      </c>
    </row>
    <row r="2198" spans="1:21">
      <c r="A2198" t="s">
        <v>16</v>
      </c>
      <c r="B2198" t="s">
        <v>4407</v>
      </c>
      <c r="C2198" t="s">
        <v>4408</v>
      </c>
      <c r="D2198" s="2" t="s">
        <v>13</v>
      </c>
      <c r="E2198">
        <v>2</v>
      </c>
      <c r="F2198">
        <v>276</v>
      </c>
      <c r="G2198" t="s">
        <v>11</v>
      </c>
      <c r="H2198">
        <v>1</v>
      </c>
      <c r="I2198">
        <v>425</v>
      </c>
      <c r="J2198" t="s">
        <v>12</v>
      </c>
      <c r="K2198">
        <v>67.3</v>
      </c>
      <c r="L2198" s="1">
        <v>4.2999999999999999E-16</v>
      </c>
      <c r="M2198">
        <f>COUNTIF(Лист1!A:A,B2198)</f>
        <v>0</v>
      </c>
      <c r="N2198">
        <f>ABS(M2198-1)</f>
        <v>1</v>
      </c>
      <c r="O2198">
        <f>SUMIFS(M:M,K:K,"&gt;="&amp;K2198)</f>
        <v>541</v>
      </c>
      <c r="P2198">
        <f>SUMIFS(M:M,K:K,"&lt;"&amp;K2198)+72543</f>
        <v>72594</v>
      </c>
      <c r="Q2198">
        <f>O2198/SUM(M:M)</f>
        <v>0.45692567567567566</v>
      </c>
      <c r="R2198">
        <f>1-P2198/(SUM(N:N)+72543)</f>
        <v>0.1486871577169796</v>
      </c>
      <c r="S2198">
        <v>0.45692567567567566</v>
      </c>
      <c r="T2198">
        <f>1-R2198+Q2198</f>
        <v>1.3082385179586962</v>
      </c>
      <c r="U2198">
        <f>(R2199-R2198)*(Q2199+Q2198)/2</f>
        <v>0</v>
      </c>
    </row>
    <row r="2199" spans="1:21">
      <c r="A2199" t="s">
        <v>16</v>
      </c>
      <c r="B2199" t="s">
        <v>4409</v>
      </c>
      <c r="C2199" t="s">
        <v>4410</v>
      </c>
      <c r="D2199" s="2" t="s">
        <v>13</v>
      </c>
      <c r="E2199">
        <v>1</v>
      </c>
      <c r="F2199">
        <v>270</v>
      </c>
      <c r="G2199" t="s">
        <v>15</v>
      </c>
      <c r="H2199">
        <v>1</v>
      </c>
      <c r="I2199">
        <v>425</v>
      </c>
      <c r="J2199" t="s">
        <v>12</v>
      </c>
      <c r="K2199">
        <v>67.3</v>
      </c>
      <c r="L2199" s="1">
        <v>4.4E-16</v>
      </c>
      <c r="M2199">
        <f>COUNTIF(Лист1!A:A,B2199)</f>
        <v>0</v>
      </c>
      <c r="N2199">
        <f>ABS(M2199-1)</f>
        <v>1</v>
      </c>
      <c r="O2199">
        <f>SUMIFS(M:M,K:K,"&gt;="&amp;K2199)</f>
        <v>541</v>
      </c>
      <c r="P2199">
        <f>SUMIFS(M:M,K:K,"&lt;"&amp;K2199)+72543</f>
        <v>72594</v>
      </c>
      <c r="Q2199">
        <f>O2199/SUM(M:M)</f>
        <v>0.45692567567567566</v>
      </c>
      <c r="R2199">
        <f>1-P2199/(SUM(N:N)+72543)</f>
        <v>0.1486871577169796</v>
      </c>
      <c r="S2199">
        <v>0.45692567567567566</v>
      </c>
      <c r="T2199">
        <f>1-R2199+Q2199</f>
        <v>1.3082385179586962</v>
      </c>
      <c r="U2199">
        <f>(R2200-R2199)*(Q2200+Q2199)/2</f>
        <v>0</v>
      </c>
    </row>
    <row r="2200" spans="1:21">
      <c r="A2200" t="s">
        <v>16</v>
      </c>
      <c r="B2200" t="s">
        <v>4411</v>
      </c>
      <c r="C2200" t="s">
        <v>4412</v>
      </c>
      <c r="D2200" s="2" t="s">
        <v>13</v>
      </c>
      <c r="E2200">
        <v>4</v>
      </c>
      <c r="F2200">
        <v>274</v>
      </c>
      <c r="G2200" t="s">
        <v>11</v>
      </c>
      <c r="H2200">
        <v>1</v>
      </c>
      <c r="I2200">
        <v>425</v>
      </c>
      <c r="J2200" t="s">
        <v>12</v>
      </c>
      <c r="K2200">
        <v>67.2</v>
      </c>
      <c r="L2200" s="1">
        <v>4.8000000000000001E-16</v>
      </c>
      <c r="M2200">
        <f>COUNTIF(Лист1!A:A,B2200)</f>
        <v>0</v>
      </c>
      <c r="N2200">
        <f>ABS(M2200-1)</f>
        <v>1</v>
      </c>
      <c r="O2200">
        <f>SUMIFS(M:M,K:K,"&gt;="&amp;K2200)</f>
        <v>541</v>
      </c>
      <c r="P2200">
        <f>SUMIFS(M:M,K:K,"&lt;"&amp;K2200)+72543</f>
        <v>72594</v>
      </c>
      <c r="Q2200">
        <f>O2200/SUM(M:M)</f>
        <v>0.45692567567567566</v>
      </c>
      <c r="R2200">
        <f>1-P2200/(SUM(N:N)+72543)</f>
        <v>0.1486871577169796</v>
      </c>
      <c r="S2200">
        <v>0.45692567567567566</v>
      </c>
      <c r="T2200">
        <f>1-R2200+Q2200</f>
        <v>1.3082385179586962</v>
      </c>
      <c r="U2200">
        <f>(R2201-R2200)*(Q2201+Q2200)/2</f>
        <v>0</v>
      </c>
    </row>
    <row r="2201" spans="1:21">
      <c r="A2201" t="s">
        <v>16</v>
      </c>
      <c r="B2201" t="s">
        <v>4413</v>
      </c>
      <c r="C2201" t="s">
        <v>4414</v>
      </c>
      <c r="D2201" s="2" t="s">
        <v>13</v>
      </c>
      <c r="E2201">
        <v>20</v>
      </c>
      <c r="F2201">
        <v>285</v>
      </c>
      <c r="G2201" t="s">
        <v>11</v>
      </c>
      <c r="H2201">
        <v>1</v>
      </c>
      <c r="I2201">
        <v>425</v>
      </c>
      <c r="J2201" t="s">
        <v>12</v>
      </c>
      <c r="K2201">
        <v>67.099999999999994</v>
      </c>
      <c r="L2201" s="1">
        <v>5.0000000000000004E-16</v>
      </c>
      <c r="M2201">
        <f>COUNTIF(Лист1!A:A,B2201)</f>
        <v>0</v>
      </c>
      <c r="N2201">
        <f>ABS(M2201-1)</f>
        <v>1</v>
      </c>
      <c r="O2201">
        <f>SUMIFS(M:M,K:K,"&gt;="&amp;K2201)</f>
        <v>541</v>
      </c>
      <c r="P2201">
        <f>SUMIFS(M:M,K:K,"&lt;"&amp;K2201)+72543</f>
        <v>72594</v>
      </c>
      <c r="Q2201">
        <f>O2201/SUM(M:M)</f>
        <v>0.45692567567567566</v>
      </c>
      <c r="R2201">
        <f>1-P2201/(SUM(N:N)+72543)</f>
        <v>0.1486871577169796</v>
      </c>
      <c r="S2201">
        <v>0.45692567567567566</v>
      </c>
      <c r="T2201">
        <f>1-R2201+Q2201</f>
        <v>1.3082385179586962</v>
      </c>
      <c r="U2201">
        <f>(R2202-R2201)*(Q2202+Q2201)/2</f>
        <v>0</v>
      </c>
    </row>
    <row r="2202" spans="1:21">
      <c r="A2202" t="s">
        <v>16</v>
      </c>
      <c r="B2202" t="s">
        <v>4415</v>
      </c>
      <c r="C2202" t="s">
        <v>4416</v>
      </c>
      <c r="D2202" s="2" t="s">
        <v>13</v>
      </c>
      <c r="E2202">
        <v>20</v>
      </c>
      <c r="F2202">
        <v>285</v>
      </c>
      <c r="G2202" t="s">
        <v>11</v>
      </c>
      <c r="H2202">
        <v>1</v>
      </c>
      <c r="I2202">
        <v>425</v>
      </c>
      <c r="J2202" t="s">
        <v>12</v>
      </c>
      <c r="K2202">
        <v>67.099999999999994</v>
      </c>
      <c r="L2202" s="1">
        <v>5.0000000000000004E-16</v>
      </c>
      <c r="M2202">
        <f>COUNTIF(Лист1!A:A,B2202)</f>
        <v>0</v>
      </c>
      <c r="N2202">
        <f>ABS(M2202-1)</f>
        <v>1</v>
      </c>
      <c r="O2202">
        <f>SUMIFS(M:M,K:K,"&gt;="&amp;K2202)</f>
        <v>541</v>
      </c>
      <c r="P2202">
        <f>SUMIFS(M:M,K:K,"&lt;"&amp;K2202)+72543</f>
        <v>72594</v>
      </c>
      <c r="Q2202">
        <f>O2202/SUM(M:M)</f>
        <v>0.45692567567567566</v>
      </c>
      <c r="R2202">
        <f>1-P2202/(SUM(N:N)+72543)</f>
        <v>0.1486871577169796</v>
      </c>
      <c r="S2202">
        <v>0.45692567567567566</v>
      </c>
      <c r="T2202">
        <f>1-R2202+Q2202</f>
        <v>1.3082385179586962</v>
      </c>
      <c r="U2202">
        <f>(R2203-R2202)*(Q2203+Q2202)/2</f>
        <v>0</v>
      </c>
    </row>
    <row r="2203" spans="1:21">
      <c r="A2203" t="s">
        <v>16</v>
      </c>
      <c r="B2203" t="s">
        <v>4417</v>
      </c>
      <c r="C2203" t="s">
        <v>4418</v>
      </c>
      <c r="D2203" s="2" t="s">
        <v>13</v>
      </c>
      <c r="E2203">
        <v>1</v>
      </c>
      <c r="F2203">
        <v>272</v>
      </c>
      <c r="G2203" t="s">
        <v>15</v>
      </c>
      <c r="H2203">
        <v>1</v>
      </c>
      <c r="I2203">
        <v>425</v>
      </c>
      <c r="J2203" t="s">
        <v>12</v>
      </c>
      <c r="K2203">
        <v>67.099999999999994</v>
      </c>
      <c r="L2203" s="1">
        <v>5.1E-16</v>
      </c>
      <c r="M2203">
        <f>COUNTIF(Лист1!A:A,B2203)</f>
        <v>0</v>
      </c>
      <c r="N2203">
        <f>ABS(M2203-1)</f>
        <v>1</v>
      </c>
      <c r="O2203">
        <f>SUMIFS(M:M,K:K,"&gt;="&amp;K2203)</f>
        <v>541</v>
      </c>
      <c r="P2203">
        <f>SUMIFS(M:M,K:K,"&lt;"&amp;K2203)+72543</f>
        <v>72594</v>
      </c>
      <c r="Q2203">
        <f>O2203/SUM(M:M)</f>
        <v>0.45692567567567566</v>
      </c>
      <c r="R2203">
        <f>1-P2203/(SUM(N:N)+72543)</f>
        <v>0.1486871577169796</v>
      </c>
      <c r="S2203">
        <v>0.45692567567567566</v>
      </c>
      <c r="T2203">
        <f>1-R2203+Q2203</f>
        <v>1.3082385179586962</v>
      </c>
      <c r="U2203">
        <f>(R2204-R2203)*(Q2204+Q2203)/2</f>
        <v>0</v>
      </c>
    </row>
    <row r="2204" spans="1:21">
      <c r="A2204" t="s">
        <v>16</v>
      </c>
      <c r="B2204" t="s">
        <v>4419</v>
      </c>
      <c r="C2204" t="s">
        <v>4420</v>
      </c>
      <c r="D2204" s="2" t="s">
        <v>13</v>
      </c>
      <c r="E2204">
        <v>2</v>
      </c>
      <c r="F2204">
        <v>280</v>
      </c>
      <c r="G2204" t="s">
        <v>11</v>
      </c>
      <c r="H2204">
        <v>1</v>
      </c>
      <c r="I2204">
        <v>425</v>
      </c>
      <c r="J2204" t="s">
        <v>12</v>
      </c>
      <c r="K2204">
        <v>67.099999999999994</v>
      </c>
      <c r="L2204" s="1">
        <v>5.1999999999999997E-16</v>
      </c>
      <c r="M2204">
        <f>COUNTIF(Лист1!A:A,B2204)</f>
        <v>0</v>
      </c>
      <c r="N2204">
        <f>ABS(M2204-1)</f>
        <v>1</v>
      </c>
      <c r="O2204">
        <f>SUMIFS(M:M,K:K,"&gt;="&amp;K2204)</f>
        <v>541</v>
      </c>
      <c r="P2204">
        <f>SUMIFS(M:M,K:K,"&lt;"&amp;K2204)+72543</f>
        <v>72594</v>
      </c>
      <c r="Q2204">
        <f>O2204/SUM(M:M)</f>
        <v>0.45692567567567566</v>
      </c>
      <c r="R2204">
        <f>1-P2204/(SUM(N:N)+72543)</f>
        <v>0.1486871577169796</v>
      </c>
      <c r="S2204">
        <v>0.45692567567567566</v>
      </c>
      <c r="T2204">
        <f>1-R2204+Q2204</f>
        <v>1.3082385179586962</v>
      </c>
      <c r="U2204">
        <f>(R2205-R2204)*(Q2205+Q2204)/2</f>
        <v>0</v>
      </c>
    </row>
    <row r="2205" spans="1:21">
      <c r="A2205" t="s">
        <v>16</v>
      </c>
      <c r="B2205" t="s">
        <v>4421</v>
      </c>
      <c r="C2205" t="s">
        <v>4422</v>
      </c>
      <c r="D2205" s="2" t="s">
        <v>13</v>
      </c>
      <c r="E2205">
        <v>1</v>
      </c>
      <c r="F2205">
        <v>280</v>
      </c>
      <c r="G2205" t="s">
        <v>15</v>
      </c>
      <c r="H2205">
        <v>1</v>
      </c>
      <c r="I2205">
        <v>425</v>
      </c>
      <c r="J2205" t="s">
        <v>12</v>
      </c>
      <c r="K2205">
        <v>67.099999999999994</v>
      </c>
      <c r="L2205" s="1">
        <v>5.1999999999999997E-16</v>
      </c>
      <c r="M2205">
        <f>COUNTIF(Лист1!A:A,B2205)</f>
        <v>0</v>
      </c>
      <c r="N2205">
        <f>ABS(M2205-1)</f>
        <v>1</v>
      </c>
      <c r="O2205">
        <f>SUMIFS(M:M,K:K,"&gt;="&amp;K2205)</f>
        <v>541</v>
      </c>
      <c r="P2205">
        <f>SUMIFS(M:M,K:K,"&lt;"&amp;K2205)+72543</f>
        <v>72594</v>
      </c>
      <c r="Q2205">
        <f>O2205/SUM(M:M)</f>
        <v>0.45692567567567566</v>
      </c>
      <c r="R2205">
        <f>1-P2205/(SUM(N:N)+72543)</f>
        <v>0.1486871577169796</v>
      </c>
      <c r="S2205">
        <v>0.45692567567567566</v>
      </c>
      <c r="T2205">
        <f>1-R2205+Q2205</f>
        <v>1.3082385179586962</v>
      </c>
      <c r="U2205">
        <f>(R2206-R2205)*(Q2206+Q2205)/2</f>
        <v>0</v>
      </c>
    </row>
    <row r="2206" spans="1:21">
      <c r="A2206" t="s">
        <v>16</v>
      </c>
      <c r="B2206" t="s">
        <v>4423</v>
      </c>
      <c r="C2206" t="s">
        <v>4424</v>
      </c>
      <c r="D2206" s="2" t="s">
        <v>13</v>
      </c>
      <c r="E2206">
        <v>4</v>
      </c>
      <c r="F2206">
        <v>276</v>
      </c>
      <c r="G2206" t="s">
        <v>11</v>
      </c>
      <c r="H2206">
        <v>1</v>
      </c>
      <c r="I2206">
        <v>425</v>
      </c>
      <c r="J2206" t="s">
        <v>12</v>
      </c>
      <c r="K2206">
        <v>67.099999999999994</v>
      </c>
      <c r="L2206" s="1">
        <v>5.1999999999999997E-16</v>
      </c>
      <c r="M2206">
        <f>COUNTIF(Лист1!A:A,B2206)</f>
        <v>0</v>
      </c>
      <c r="N2206">
        <f>ABS(M2206-1)</f>
        <v>1</v>
      </c>
      <c r="O2206">
        <f>SUMIFS(M:M,K:K,"&gt;="&amp;K2206)</f>
        <v>541</v>
      </c>
      <c r="P2206">
        <f>SUMIFS(M:M,K:K,"&lt;"&amp;K2206)+72543</f>
        <v>72594</v>
      </c>
      <c r="Q2206">
        <f>O2206/SUM(M:M)</f>
        <v>0.45692567567567566</v>
      </c>
      <c r="R2206">
        <f>1-P2206/(SUM(N:N)+72543)</f>
        <v>0.1486871577169796</v>
      </c>
      <c r="S2206">
        <v>0.45692567567567566</v>
      </c>
      <c r="T2206">
        <f>1-R2206+Q2206</f>
        <v>1.3082385179586962</v>
      </c>
      <c r="U2206">
        <f>(R2207-R2206)*(Q2207+Q2206)/2</f>
        <v>0</v>
      </c>
    </row>
    <row r="2207" spans="1:21">
      <c r="A2207" t="s">
        <v>16</v>
      </c>
      <c r="B2207" t="s">
        <v>4425</v>
      </c>
      <c r="C2207" t="s">
        <v>4426</v>
      </c>
      <c r="D2207" s="2" t="s">
        <v>13</v>
      </c>
      <c r="E2207">
        <v>8</v>
      </c>
      <c r="F2207">
        <v>274</v>
      </c>
      <c r="G2207" t="s">
        <v>11</v>
      </c>
      <c r="H2207">
        <v>1</v>
      </c>
      <c r="I2207">
        <v>425</v>
      </c>
      <c r="J2207" t="s">
        <v>12</v>
      </c>
      <c r="K2207">
        <v>67</v>
      </c>
      <c r="L2207" s="1">
        <v>5.3000000000000003E-16</v>
      </c>
      <c r="M2207">
        <f>COUNTIF(Лист1!A:A,B2207)</f>
        <v>0</v>
      </c>
      <c r="N2207">
        <f>ABS(M2207-1)</f>
        <v>1</v>
      </c>
      <c r="O2207">
        <f>SUMIFS(M:M,K:K,"&gt;="&amp;K2207)</f>
        <v>541</v>
      </c>
      <c r="P2207">
        <f>SUMIFS(M:M,K:K,"&lt;"&amp;K2207)+72543</f>
        <v>72594</v>
      </c>
      <c r="Q2207">
        <f>O2207/SUM(M:M)</f>
        <v>0.45692567567567566</v>
      </c>
      <c r="R2207">
        <f>1-P2207/(SUM(N:N)+72543)</f>
        <v>0.1486871577169796</v>
      </c>
      <c r="S2207">
        <v>0.45692567567567566</v>
      </c>
      <c r="T2207">
        <f>1-R2207+Q2207</f>
        <v>1.3082385179586962</v>
      </c>
      <c r="U2207">
        <f>(R2208-R2207)*(Q2208+Q2207)/2</f>
        <v>0</v>
      </c>
    </row>
    <row r="2208" spans="1:21">
      <c r="A2208" t="s">
        <v>16</v>
      </c>
      <c r="B2208" t="s">
        <v>4427</v>
      </c>
      <c r="C2208" t="s">
        <v>4428</v>
      </c>
      <c r="D2208" s="2" t="s">
        <v>13</v>
      </c>
      <c r="E2208">
        <v>4</v>
      </c>
      <c r="F2208">
        <v>271</v>
      </c>
      <c r="G2208" t="s">
        <v>11</v>
      </c>
      <c r="H2208">
        <v>1</v>
      </c>
      <c r="I2208">
        <v>425</v>
      </c>
      <c r="J2208" t="s">
        <v>12</v>
      </c>
      <c r="K2208">
        <v>67</v>
      </c>
      <c r="L2208" s="1">
        <v>5.3000000000000003E-16</v>
      </c>
      <c r="M2208">
        <f>COUNTIF(Лист1!A:A,B2208)</f>
        <v>0</v>
      </c>
      <c r="N2208">
        <f>ABS(M2208-1)</f>
        <v>1</v>
      </c>
      <c r="O2208">
        <f>SUMIFS(M:M,K:K,"&gt;="&amp;K2208)</f>
        <v>541</v>
      </c>
      <c r="P2208">
        <f>SUMIFS(M:M,K:K,"&lt;"&amp;K2208)+72543</f>
        <v>72594</v>
      </c>
      <c r="Q2208">
        <f>O2208/SUM(M:M)</f>
        <v>0.45692567567567566</v>
      </c>
      <c r="R2208">
        <f>1-P2208/(SUM(N:N)+72543)</f>
        <v>0.1486871577169796</v>
      </c>
      <c r="S2208">
        <v>0.45692567567567566</v>
      </c>
      <c r="T2208">
        <f>1-R2208+Q2208</f>
        <v>1.3082385179586962</v>
      </c>
      <c r="U2208">
        <f>(R2209-R2208)*(Q2209+Q2208)/2</f>
        <v>0</v>
      </c>
    </row>
    <row r="2209" spans="1:21">
      <c r="A2209" t="s">
        <v>16</v>
      </c>
      <c r="B2209" t="s">
        <v>4429</v>
      </c>
      <c r="C2209" t="s">
        <v>4430</v>
      </c>
      <c r="D2209" s="2" t="s">
        <v>13</v>
      </c>
      <c r="E2209">
        <v>4</v>
      </c>
      <c r="F2209">
        <v>271</v>
      </c>
      <c r="G2209" t="s">
        <v>11</v>
      </c>
      <c r="H2209">
        <v>1</v>
      </c>
      <c r="I2209">
        <v>425</v>
      </c>
      <c r="J2209" t="s">
        <v>12</v>
      </c>
      <c r="K2209">
        <v>67</v>
      </c>
      <c r="L2209" s="1">
        <v>5.3000000000000003E-16</v>
      </c>
      <c r="M2209">
        <f>COUNTIF(Лист1!A:A,B2209)</f>
        <v>0</v>
      </c>
      <c r="N2209">
        <f>ABS(M2209-1)</f>
        <v>1</v>
      </c>
      <c r="O2209">
        <f>SUMIFS(M:M,K:K,"&gt;="&amp;K2209)</f>
        <v>541</v>
      </c>
      <c r="P2209">
        <f>SUMIFS(M:M,K:K,"&lt;"&amp;K2209)+72543</f>
        <v>72594</v>
      </c>
      <c r="Q2209">
        <f>O2209/SUM(M:M)</f>
        <v>0.45692567567567566</v>
      </c>
      <c r="R2209">
        <f>1-P2209/(SUM(N:N)+72543)</f>
        <v>0.1486871577169796</v>
      </c>
      <c r="S2209">
        <v>0.45692567567567566</v>
      </c>
      <c r="T2209">
        <f>1-R2209+Q2209</f>
        <v>1.3082385179586962</v>
      </c>
      <c r="U2209">
        <f>(R2210-R2209)*(Q2210+Q2209)/2</f>
        <v>0</v>
      </c>
    </row>
    <row r="2210" spans="1:21">
      <c r="A2210" t="s">
        <v>16</v>
      </c>
      <c r="B2210" t="s">
        <v>4431</v>
      </c>
      <c r="C2210" t="s">
        <v>4432</v>
      </c>
      <c r="D2210" s="2" t="s">
        <v>13</v>
      </c>
      <c r="E2210">
        <v>4</v>
      </c>
      <c r="F2210">
        <v>271</v>
      </c>
      <c r="G2210" t="s">
        <v>11</v>
      </c>
      <c r="H2210">
        <v>1</v>
      </c>
      <c r="I2210">
        <v>425</v>
      </c>
      <c r="J2210" t="s">
        <v>12</v>
      </c>
      <c r="K2210">
        <v>66.900000000000006</v>
      </c>
      <c r="L2210" s="1">
        <v>5.4999999999999996E-16</v>
      </c>
      <c r="M2210">
        <f>COUNTIF(Лист1!A:A,B2210)</f>
        <v>0</v>
      </c>
      <c r="N2210">
        <f>ABS(M2210-1)</f>
        <v>1</v>
      </c>
      <c r="O2210">
        <f>SUMIFS(M:M,K:K,"&gt;="&amp;K2210)</f>
        <v>541</v>
      </c>
      <c r="P2210">
        <f>SUMIFS(M:M,K:K,"&lt;"&amp;K2210)+72543</f>
        <v>72594</v>
      </c>
      <c r="Q2210">
        <f>O2210/SUM(M:M)</f>
        <v>0.45692567567567566</v>
      </c>
      <c r="R2210">
        <f>1-P2210/(SUM(N:N)+72543)</f>
        <v>0.1486871577169796</v>
      </c>
      <c r="S2210">
        <v>0.45692567567567566</v>
      </c>
      <c r="T2210">
        <f>1-R2210+Q2210</f>
        <v>1.3082385179586962</v>
      </c>
      <c r="U2210">
        <f>(R2211-R2210)*(Q2211+Q2210)/2</f>
        <v>0</v>
      </c>
    </row>
    <row r="2211" spans="1:21">
      <c r="A2211" t="s">
        <v>16</v>
      </c>
      <c r="B2211" t="s">
        <v>4433</v>
      </c>
      <c r="C2211" t="s">
        <v>4434</v>
      </c>
      <c r="D2211" s="2" t="s">
        <v>13</v>
      </c>
      <c r="E2211">
        <v>4</v>
      </c>
      <c r="F2211">
        <v>271</v>
      </c>
      <c r="G2211" t="s">
        <v>11</v>
      </c>
      <c r="H2211">
        <v>1</v>
      </c>
      <c r="I2211">
        <v>425</v>
      </c>
      <c r="J2211" t="s">
        <v>12</v>
      </c>
      <c r="K2211">
        <v>66.900000000000006</v>
      </c>
      <c r="L2211" s="1">
        <v>5.4999999999999996E-16</v>
      </c>
      <c r="M2211">
        <f>COUNTIF(Лист1!A:A,B2211)</f>
        <v>0</v>
      </c>
      <c r="N2211">
        <f>ABS(M2211-1)</f>
        <v>1</v>
      </c>
      <c r="O2211">
        <f>SUMIFS(M:M,K:K,"&gt;="&amp;K2211)</f>
        <v>541</v>
      </c>
      <c r="P2211">
        <f>SUMIFS(M:M,K:K,"&lt;"&amp;K2211)+72543</f>
        <v>72594</v>
      </c>
      <c r="Q2211">
        <f>O2211/SUM(M:M)</f>
        <v>0.45692567567567566</v>
      </c>
      <c r="R2211">
        <f>1-P2211/(SUM(N:N)+72543)</f>
        <v>0.1486871577169796</v>
      </c>
      <c r="S2211">
        <v>0.45692567567567566</v>
      </c>
      <c r="T2211">
        <f>1-R2211+Q2211</f>
        <v>1.3082385179586962</v>
      </c>
      <c r="U2211">
        <f>(R2212-R2211)*(Q2212+Q2211)/2</f>
        <v>0</v>
      </c>
    </row>
    <row r="2212" spans="1:21">
      <c r="A2212" t="s">
        <v>16</v>
      </c>
      <c r="B2212" t="s">
        <v>4435</v>
      </c>
      <c r="C2212" t="s">
        <v>4436</v>
      </c>
      <c r="D2212" s="2" t="s">
        <v>13</v>
      </c>
      <c r="E2212">
        <v>8</v>
      </c>
      <c r="F2212">
        <v>274</v>
      </c>
      <c r="G2212" t="s">
        <v>11</v>
      </c>
      <c r="H2212">
        <v>1</v>
      </c>
      <c r="I2212">
        <v>425</v>
      </c>
      <c r="J2212" t="s">
        <v>12</v>
      </c>
      <c r="K2212">
        <v>66.900000000000006</v>
      </c>
      <c r="L2212" s="1">
        <v>5.4999999999999996E-16</v>
      </c>
      <c r="M2212">
        <f>COUNTIF(Лист1!A:A,B2212)</f>
        <v>0</v>
      </c>
      <c r="N2212">
        <f>ABS(M2212-1)</f>
        <v>1</v>
      </c>
      <c r="O2212">
        <f>SUMIFS(M:M,K:K,"&gt;="&amp;K2212)</f>
        <v>541</v>
      </c>
      <c r="P2212">
        <f>SUMIFS(M:M,K:K,"&lt;"&amp;K2212)+72543</f>
        <v>72594</v>
      </c>
      <c r="Q2212">
        <f>O2212/SUM(M:M)</f>
        <v>0.45692567567567566</v>
      </c>
      <c r="R2212">
        <f>1-P2212/(SUM(N:N)+72543)</f>
        <v>0.1486871577169796</v>
      </c>
      <c r="S2212">
        <v>0.45692567567567566</v>
      </c>
      <c r="T2212">
        <f>1-R2212+Q2212</f>
        <v>1.3082385179586962</v>
      </c>
      <c r="U2212">
        <f>(R2213-R2212)*(Q2213+Q2212)/2</f>
        <v>0</v>
      </c>
    </row>
    <row r="2213" spans="1:21">
      <c r="A2213" t="s">
        <v>16</v>
      </c>
      <c r="B2213" t="s">
        <v>4437</v>
      </c>
      <c r="C2213" t="s">
        <v>4438</v>
      </c>
      <c r="D2213" s="2" t="s">
        <v>13</v>
      </c>
      <c r="E2213">
        <v>7</v>
      </c>
      <c r="F2213">
        <v>278</v>
      </c>
      <c r="G2213" t="s">
        <v>11</v>
      </c>
      <c r="H2213">
        <v>1</v>
      </c>
      <c r="I2213">
        <v>425</v>
      </c>
      <c r="J2213" t="s">
        <v>12</v>
      </c>
      <c r="K2213">
        <v>66.900000000000006</v>
      </c>
      <c r="L2213" s="1">
        <v>5.6000000000000003E-16</v>
      </c>
      <c r="M2213">
        <f>COUNTIF(Лист1!A:A,B2213)</f>
        <v>0</v>
      </c>
      <c r="N2213">
        <f>ABS(M2213-1)</f>
        <v>1</v>
      </c>
      <c r="O2213">
        <f>SUMIFS(M:M,K:K,"&gt;="&amp;K2213)</f>
        <v>541</v>
      </c>
      <c r="P2213">
        <f>SUMIFS(M:M,K:K,"&lt;"&amp;K2213)+72543</f>
        <v>72594</v>
      </c>
      <c r="Q2213">
        <f>O2213/SUM(M:M)</f>
        <v>0.45692567567567566</v>
      </c>
      <c r="R2213">
        <f>1-P2213/(SUM(N:N)+72543)</f>
        <v>0.1486871577169796</v>
      </c>
      <c r="S2213">
        <v>0.45692567567567566</v>
      </c>
      <c r="T2213">
        <f>1-R2213+Q2213</f>
        <v>1.3082385179586962</v>
      </c>
      <c r="U2213">
        <f>(R2214-R2213)*(Q2214+Q2213)/2</f>
        <v>0</v>
      </c>
    </row>
    <row r="2214" spans="1:21">
      <c r="A2214" t="s">
        <v>16</v>
      </c>
      <c r="B2214" t="s">
        <v>4439</v>
      </c>
      <c r="C2214" t="s">
        <v>4440</v>
      </c>
      <c r="D2214" s="2" t="s">
        <v>13</v>
      </c>
      <c r="E2214">
        <v>1349</v>
      </c>
      <c r="F2214">
        <v>1702</v>
      </c>
      <c r="G2214" t="s">
        <v>11</v>
      </c>
      <c r="H2214">
        <v>1</v>
      </c>
      <c r="I2214">
        <v>425</v>
      </c>
      <c r="J2214" t="s">
        <v>12</v>
      </c>
      <c r="K2214">
        <v>66.8</v>
      </c>
      <c r="L2214" s="1">
        <v>5.6000000000000003E-16</v>
      </c>
      <c r="M2214">
        <f>COUNTIF(Лист1!A:A,B2214)</f>
        <v>0</v>
      </c>
      <c r="N2214">
        <f>ABS(M2214-1)</f>
        <v>1</v>
      </c>
      <c r="O2214">
        <f>SUMIFS(M:M,K:K,"&gt;="&amp;K2214)</f>
        <v>541</v>
      </c>
      <c r="P2214">
        <f>SUMIFS(M:M,K:K,"&lt;"&amp;K2214)+72543</f>
        <v>72594</v>
      </c>
      <c r="Q2214">
        <f>O2214/SUM(M:M)</f>
        <v>0.45692567567567566</v>
      </c>
      <c r="R2214">
        <f>1-P2214/(SUM(N:N)+72543)</f>
        <v>0.1486871577169796</v>
      </c>
      <c r="S2214">
        <v>0.45692567567567566</v>
      </c>
      <c r="T2214">
        <f>1-R2214+Q2214</f>
        <v>1.3082385179586962</v>
      </c>
      <c r="U2214">
        <f>(R2215-R2214)*(Q2215+Q2214)/2</f>
        <v>0</v>
      </c>
    </row>
    <row r="2215" spans="1:21">
      <c r="A2215" t="s">
        <v>16</v>
      </c>
      <c r="B2215" t="s">
        <v>4441</v>
      </c>
      <c r="C2215" t="s">
        <v>4442</v>
      </c>
      <c r="D2215" s="2" t="s">
        <v>13</v>
      </c>
      <c r="E2215">
        <v>11</v>
      </c>
      <c r="F2215">
        <v>285</v>
      </c>
      <c r="G2215" t="s">
        <v>11</v>
      </c>
      <c r="H2215">
        <v>1</v>
      </c>
      <c r="I2215">
        <v>425</v>
      </c>
      <c r="J2215" t="s">
        <v>12</v>
      </c>
      <c r="K2215">
        <v>66.8</v>
      </c>
      <c r="L2215" s="1">
        <v>5.6000000000000003E-16</v>
      </c>
      <c r="M2215">
        <f>COUNTIF(Лист1!A:A,B2215)</f>
        <v>0</v>
      </c>
      <c r="N2215">
        <f>ABS(M2215-1)</f>
        <v>1</v>
      </c>
      <c r="O2215">
        <f>SUMIFS(M:M,K:K,"&gt;="&amp;K2215)</f>
        <v>541</v>
      </c>
      <c r="P2215">
        <f>SUMIFS(M:M,K:K,"&lt;"&amp;K2215)+72543</f>
        <v>72594</v>
      </c>
      <c r="Q2215">
        <f>O2215/SUM(M:M)</f>
        <v>0.45692567567567566</v>
      </c>
      <c r="R2215">
        <f>1-P2215/(SUM(N:N)+72543)</f>
        <v>0.1486871577169796</v>
      </c>
      <c r="S2215">
        <v>0.45692567567567566</v>
      </c>
      <c r="T2215">
        <f>1-R2215+Q2215</f>
        <v>1.3082385179586962</v>
      </c>
      <c r="U2215">
        <f>(R2216-R2215)*(Q2216+Q2215)/2</f>
        <v>0</v>
      </c>
    </row>
    <row r="2216" spans="1:21">
      <c r="A2216" t="s">
        <v>16</v>
      </c>
      <c r="B2216" t="s">
        <v>4443</v>
      </c>
      <c r="C2216" t="s">
        <v>4444</v>
      </c>
      <c r="D2216" s="2" t="s">
        <v>13</v>
      </c>
      <c r="E2216">
        <v>6</v>
      </c>
      <c r="F2216">
        <v>276</v>
      </c>
      <c r="G2216" t="s">
        <v>11</v>
      </c>
      <c r="H2216">
        <v>1</v>
      </c>
      <c r="I2216">
        <v>425</v>
      </c>
      <c r="J2216" t="s">
        <v>12</v>
      </c>
      <c r="K2216">
        <v>66.8</v>
      </c>
      <c r="L2216" s="1">
        <v>5.6000000000000003E-16</v>
      </c>
      <c r="M2216">
        <f>COUNTIF(Лист1!A:A,B2216)</f>
        <v>0</v>
      </c>
      <c r="N2216">
        <f>ABS(M2216-1)</f>
        <v>1</v>
      </c>
      <c r="O2216">
        <f>SUMIFS(M:M,K:K,"&gt;="&amp;K2216)</f>
        <v>541</v>
      </c>
      <c r="P2216">
        <f>SUMIFS(M:M,K:K,"&lt;"&amp;K2216)+72543</f>
        <v>72594</v>
      </c>
      <c r="Q2216">
        <f>O2216/SUM(M:M)</f>
        <v>0.45692567567567566</v>
      </c>
      <c r="R2216">
        <f>1-P2216/(SUM(N:N)+72543)</f>
        <v>0.1486871577169796</v>
      </c>
      <c r="S2216">
        <v>0.45692567567567566</v>
      </c>
      <c r="T2216">
        <f>1-R2216+Q2216</f>
        <v>1.3082385179586962</v>
      </c>
      <c r="U2216">
        <f>(R2217-R2216)*(Q2217+Q2216)/2</f>
        <v>0</v>
      </c>
    </row>
    <row r="2217" spans="1:21">
      <c r="A2217" t="s">
        <v>16</v>
      </c>
      <c r="B2217" t="s">
        <v>4445</v>
      </c>
      <c r="C2217" t="s">
        <v>4446</v>
      </c>
      <c r="D2217" s="2" t="s">
        <v>13</v>
      </c>
      <c r="E2217">
        <v>4</v>
      </c>
      <c r="F2217">
        <v>280</v>
      </c>
      <c r="G2217" t="s">
        <v>11</v>
      </c>
      <c r="H2217">
        <v>1</v>
      </c>
      <c r="I2217">
        <v>425</v>
      </c>
      <c r="J2217" t="s">
        <v>12</v>
      </c>
      <c r="K2217">
        <v>66.8</v>
      </c>
      <c r="L2217" s="1">
        <v>5.6000000000000003E-16</v>
      </c>
      <c r="M2217">
        <f>COUNTIF(Лист1!A:A,B2217)</f>
        <v>0</v>
      </c>
      <c r="N2217">
        <f>ABS(M2217-1)</f>
        <v>1</v>
      </c>
      <c r="O2217">
        <f>SUMIFS(M:M,K:K,"&gt;="&amp;K2217)</f>
        <v>541</v>
      </c>
      <c r="P2217">
        <f>SUMIFS(M:M,K:K,"&lt;"&amp;K2217)+72543</f>
        <v>72594</v>
      </c>
      <c r="Q2217">
        <f>O2217/SUM(M:M)</f>
        <v>0.45692567567567566</v>
      </c>
      <c r="R2217">
        <f>1-P2217/(SUM(N:N)+72543)</f>
        <v>0.1486871577169796</v>
      </c>
      <c r="S2217">
        <v>0.45692567567567566</v>
      </c>
      <c r="T2217">
        <f>1-R2217+Q2217</f>
        <v>1.3082385179586962</v>
      </c>
      <c r="U2217">
        <f>(R2218-R2217)*(Q2218+Q2217)/2</f>
        <v>0</v>
      </c>
    </row>
    <row r="2218" spans="1:21">
      <c r="A2218" t="s">
        <v>16</v>
      </c>
      <c r="B2218" t="s">
        <v>4447</v>
      </c>
      <c r="C2218" t="s">
        <v>4448</v>
      </c>
      <c r="D2218" s="2" t="s">
        <v>13</v>
      </c>
      <c r="E2218">
        <v>4</v>
      </c>
      <c r="F2218">
        <v>280</v>
      </c>
      <c r="G2218" t="s">
        <v>11</v>
      </c>
      <c r="H2218">
        <v>1</v>
      </c>
      <c r="I2218">
        <v>425</v>
      </c>
      <c r="J2218" t="s">
        <v>12</v>
      </c>
      <c r="K2218">
        <v>66.8</v>
      </c>
      <c r="L2218" s="1">
        <v>5.6000000000000003E-16</v>
      </c>
      <c r="M2218">
        <f>COUNTIF(Лист1!A:A,B2218)</f>
        <v>0</v>
      </c>
      <c r="N2218">
        <f>ABS(M2218-1)</f>
        <v>1</v>
      </c>
      <c r="O2218">
        <f>SUMIFS(M:M,K:K,"&gt;="&amp;K2218)</f>
        <v>541</v>
      </c>
      <c r="P2218">
        <f>SUMIFS(M:M,K:K,"&lt;"&amp;K2218)+72543</f>
        <v>72594</v>
      </c>
      <c r="Q2218">
        <f>O2218/SUM(M:M)</f>
        <v>0.45692567567567566</v>
      </c>
      <c r="R2218">
        <f>1-P2218/(SUM(N:N)+72543)</f>
        <v>0.1486871577169796</v>
      </c>
      <c r="S2218">
        <v>0.45692567567567566</v>
      </c>
      <c r="T2218">
        <f>1-R2218+Q2218</f>
        <v>1.3082385179586962</v>
      </c>
      <c r="U2218">
        <f>(R2219-R2218)*(Q2219+Q2218)/2</f>
        <v>0</v>
      </c>
    </row>
    <row r="2219" spans="1:21">
      <c r="A2219" t="s">
        <v>16</v>
      </c>
      <c r="B2219" t="s">
        <v>4449</v>
      </c>
      <c r="C2219" t="s">
        <v>4450</v>
      </c>
      <c r="D2219" s="2" t="s">
        <v>13</v>
      </c>
      <c r="E2219">
        <v>4</v>
      </c>
      <c r="F2219">
        <v>278</v>
      </c>
      <c r="G2219" t="s">
        <v>11</v>
      </c>
      <c r="H2219">
        <v>1</v>
      </c>
      <c r="I2219">
        <v>425</v>
      </c>
      <c r="J2219" t="s">
        <v>12</v>
      </c>
      <c r="K2219">
        <v>66.7</v>
      </c>
      <c r="L2219" s="1">
        <v>5.6999999999999999E-16</v>
      </c>
      <c r="M2219">
        <f>COUNTIF(Лист1!A:A,B2219)</f>
        <v>0</v>
      </c>
      <c r="N2219">
        <f>ABS(M2219-1)</f>
        <v>1</v>
      </c>
      <c r="O2219">
        <f>SUMIFS(M:M,K:K,"&gt;="&amp;K2219)</f>
        <v>541</v>
      </c>
      <c r="P2219">
        <f>SUMIFS(M:M,K:K,"&lt;"&amp;K2219)+72543</f>
        <v>72594</v>
      </c>
      <c r="Q2219">
        <f>O2219/SUM(M:M)</f>
        <v>0.45692567567567566</v>
      </c>
      <c r="R2219">
        <f>1-P2219/(SUM(N:N)+72543)</f>
        <v>0.1486871577169796</v>
      </c>
      <c r="S2219">
        <v>0.45692567567567566</v>
      </c>
      <c r="T2219">
        <f>1-R2219+Q2219</f>
        <v>1.3082385179586962</v>
      </c>
      <c r="U2219">
        <f>(R2220-R2219)*(Q2220+Q2219)/2</f>
        <v>0</v>
      </c>
    </row>
    <row r="2220" spans="1:21">
      <c r="A2220" t="s">
        <v>16</v>
      </c>
      <c r="B2220" t="s">
        <v>4451</v>
      </c>
      <c r="C2220" t="s">
        <v>4452</v>
      </c>
      <c r="D2220" s="2" t="s">
        <v>13</v>
      </c>
      <c r="E2220">
        <v>7</v>
      </c>
      <c r="F2220">
        <v>278</v>
      </c>
      <c r="G2220" t="s">
        <v>11</v>
      </c>
      <c r="H2220">
        <v>1</v>
      </c>
      <c r="I2220">
        <v>425</v>
      </c>
      <c r="J2220" t="s">
        <v>12</v>
      </c>
      <c r="K2220">
        <v>66.7</v>
      </c>
      <c r="L2220" s="1">
        <v>5.6999999999999999E-16</v>
      </c>
      <c r="M2220">
        <f>COUNTIF(Лист1!A:A,B2220)</f>
        <v>0</v>
      </c>
      <c r="N2220">
        <f>ABS(M2220-1)</f>
        <v>1</v>
      </c>
      <c r="O2220">
        <f>SUMIFS(M:M,K:K,"&gt;="&amp;K2220)</f>
        <v>541</v>
      </c>
      <c r="P2220">
        <f>SUMIFS(M:M,K:K,"&lt;"&amp;K2220)+72543</f>
        <v>72594</v>
      </c>
      <c r="Q2220">
        <f>O2220/SUM(M:M)</f>
        <v>0.45692567567567566</v>
      </c>
      <c r="R2220">
        <f>1-P2220/(SUM(N:N)+72543)</f>
        <v>0.1486871577169796</v>
      </c>
      <c r="S2220">
        <v>0.45692567567567566</v>
      </c>
      <c r="T2220">
        <f>1-R2220+Q2220</f>
        <v>1.3082385179586962</v>
      </c>
      <c r="U2220">
        <f>(R2221-R2220)*(Q2221+Q2220)/2</f>
        <v>0</v>
      </c>
    </row>
    <row r="2221" spans="1:21">
      <c r="A2221" t="s">
        <v>16</v>
      </c>
      <c r="B2221" t="s">
        <v>4453</v>
      </c>
      <c r="C2221" t="s">
        <v>4454</v>
      </c>
      <c r="D2221" s="2" t="s">
        <v>13</v>
      </c>
      <c r="E2221">
        <v>10</v>
      </c>
      <c r="F2221">
        <v>274</v>
      </c>
      <c r="G2221" t="s">
        <v>11</v>
      </c>
      <c r="H2221">
        <v>1</v>
      </c>
      <c r="I2221">
        <v>425</v>
      </c>
      <c r="J2221" t="s">
        <v>12</v>
      </c>
      <c r="K2221">
        <v>66.599999999999994</v>
      </c>
      <c r="L2221" s="1">
        <v>5.6999999999999999E-16</v>
      </c>
      <c r="M2221">
        <f>COUNTIF(Лист1!A:A,B2221)</f>
        <v>0</v>
      </c>
      <c r="N2221">
        <f>ABS(M2221-1)</f>
        <v>1</v>
      </c>
      <c r="O2221">
        <f>SUMIFS(M:M,K:K,"&gt;="&amp;K2221)</f>
        <v>541</v>
      </c>
      <c r="P2221">
        <f>SUMIFS(M:M,K:K,"&lt;"&amp;K2221)+72543</f>
        <v>72594</v>
      </c>
      <c r="Q2221">
        <f>O2221/SUM(M:M)</f>
        <v>0.45692567567567566</v>
      </c>
      <c r="R2221">
        <f>1-P2221/(SUM(N:N)+72543)</f>
        <v>0.1486871577169796</v>
      </c>
      <c r="S2221">
        <v>0.45692567567567566</v>
      </c>
      <c r="T2221">
        <f>1-R2221+Q2221</f>
        <v>1.3082385179586962</v>
      </c>
      <c r="U2221">
        <f>(R2222-R2221)*(Q2222+Q2221)/2</f>
        <v>0</v>
      </c>
    </row>
    <row r="2222" spans="1:21">
      <c r="A2222" t="s">
        <v>16</v>
      </c>
      <c r="B2222" t="s">
        <v>4455</v>
      </c>
      <c r="C2222" t="s">
        <v>4456</v>
      </c>
      <c r="D2222" s="2" t="s">
        <v>13</v>
      </c>
      <c r="E2222">
        <v>16</v>
      </c>
      <c r="F2222">
        <v>275</v>
      </c>
      <c r="G2222" t="s">
        <v>11</v>
      </c>
      <c r="H2222">
        <v>1</v>
      </c>
      <c r="I2222">
        <v>425</v>
      </c>
      <c r="J2222" t="s">
        <v>12</v>
      </c>
      <c r="K2222">
        <v>66.599999999999994</v>
      </c>
      <c r="L2222" s="1">
        <v>5.6999999999999999E-16</v>
      </c>
      <c r="M2222">
        <f>COUNTIF(Лист1!A:A,B2222)</f>
        <v>0</v>
      </c>
      <c r="N2222">
        <f>ABS(M2222-1)</f>
        <v>1</v>
      </c>
      <c r="O2222">
        <f>SUMIFS(M:M,K:K,"&gt;="&amp;K2222)</f>
        <v>541</v>
      </c>
      <c r="P2222">
        <f>SUMIFS(M:M,K:K,"&lt;"&amp;K2222)+72543</f>
        <v>72594</v>
      </c>
      <c r="Q2222">
        <f>O2222/SUM(M:M)</f>
        <v>0.45692567567567566</v>
      </c>
      <c r="R2222">
        <f>1-P2222/(SUM(N:N)+72543)</f>
        <v>0.1486871577169796</v>
      </c>
      <c r="S2222">
        <v>0.45692567567567566</v>
      </c>
      <c r="T2222">
        <f>1-R2222+Q2222</f>
        <v>1.3082385179586962</v>
      </c>
      <c r="U2222">
        <f>(R2223-R2222)*(Q2223+Q2222)/2</f>
        <v>0</v>
      </c>
    </row>
    <row r="2223" spans="1:21">
      <c r="A2223" t="s">
        <v>16</v>
      </c>
      <c r="B2223" t="s">
        <v>4457</v>
      </c>
      <c r="C2223" t="s">
        <v>4458</v>
      </c>
      <c r="D2223" s="2" t="s">
        <v>13</v>
      </c>
      <c r="E2223">
        <v>1</v>
      </c>
      <c r="F2223">
        <v>285</v>
      </c>
      <c r="G2223" t="s">
        <v>15</v>
      </c>
      <c r="H2223">
        <v>1</v>
      </c>
      <c r="I2223">
        <v>425</v>
      </c>
      <c r="J2223" t="s">
        <v>12</v>
      </c>
      <c r="K2223">
        <v>66.5</v>
      </c>
      <c r="L2223" s="1">
        <v>5.7999999999999996E-16</v>
      </c>
      <c r="M2223">
        <f>COUNTIF(Лист1!A:A,B2223)</f>
        <v>0</v>
      </c>
      <c r="N2223">
        <f>ABS(M2223-1)</f>
        <v>1</v>
      </c>
      <c r="O2223">
        <f>SUMIFS(M:M,K:K,"&gt;="&amp;K2223)</f>
        <v>541</v>
      </c>
      <c r="P2223">
        <f>SUMIFS(M:M,K:K,"&lt;"&amp;K2223)+72543</f>
        <v>72594</v>
      </c>
      <c r="Q2223">
        <f>O2223/SUM(M:M)</f>
        <v>0.45692567567567566</v>
      </c>
      <c r="R2223">
        <f>1-P2223/(SUM(N:N)+72543)</f>
        <v>0.1486871577169796</v>
      </c>
      <c r="S2223">
        <v>0.45692567567567566</v>
      </c>
      <c r="T2223">
        <f>1-R2223+Q2223</f>
        <v>1.3082385179586962</v>
      </c>
      <c r="U2223">
        <f>(R2224-R2223)*(Q2224+Q2223)/2</f>
        <v>0</v>
      </c>
    </row>
    <row r="2224" spans="1:21">
      <c r="A2224" t="s">
        <v>16</v>
      </c>
      <c r="B2224" t="s">
        <v>4459</v>
      </c>
      <c r="C2224" t="s">
        <v>4460</v>
      </c>
      <c r="D2224" s="2" t="s">
        <v>13</v>
      </c>
      <c r="E2224">
        <v>16</v>
      </c>
      <c r="F2224">
        <v>275</v>
      </c>
      <c r="G2224" t="s">
        <v>11</v>
      </c>
      <c r="H2224">
        <v>1</v>
      </c>
      <c r="I2224">
        <v>425</v>
      </c>
      <c r="J2224" t="s">
        <v>12</v>
      </c>
      <c r="K2224">
        <v>66.5</v>
      </c>
      <c r="L2224" s="1">
        <v>5.7999999999999996E-16</v>
      </c>
      <c r="M2224">
        <f>COUNTIF(Лист1!A:A,B2224)</f>
        <v>0</v>
      </c>
      <c r="N2224">
        <f>ABS(M2224-1)</f>
        <v>1</v>
      </c>
      <c r="O2224">
        <f>SUMIFS(M:M,K:K,"&gt;="&amp;K2224)</f>
        <v>541</v>
      </c>
      <c r="P2224">
        <f>SUMIFS(M:M,K:K,"&lt;"&amp;K2224)+72543</f>
        <v>72594</v>
      </c>
      <c r="Q2224">
        <f>O2224/SUM(M:M)</f>
        <v>0.45692567567567566</v>
      </c>
      <c r="R2224">
        <f>1-P2224/(SUM(N:N)+72543)</f>
        <v>0.1486871577169796</v>
      </c>
      <c r="S2224">
        <v>0.45692567567567566</v>
      </c>
      <c r="T2224">
        <f>1-R2224+Q2224</f>
        <v>1.3082385179586962</v>
      </c>
      <c r="U2224">
        <f>(R2225-R2224)*(Q2225+Q2224)/2</f>
        <v>0</v>
      </c>
    </row>
    <row r="2225" spans="1:21">
      <c r="A2225" t="s">
        <v>16</v>
      </c>
      <c r="B2225" t="s">
        <v>4461</v>
      </c>
      <c r="C2225" t="s">
        <v>4462</v>
      </c>
      <c r="D2225" s="2" t="s">
        <v>13</v>
      </c>
      <c r="E2225">
        <v>22</v>
      </c>
      <c r="F2225">
        <v>288</v>
      </c>
      <c r="G2225" t="s">
        <v>11</v>
      </c>
      <c r="H2225">
        <v>1</v>
      </c>
      <c r="I2225">
        <v>425</v>
      </c>
      <c r="J2225" t="s">
        <v>12</v>
      </c>
      <c r="K2225">
        <v>66.5</v>
      </c>
      <c r="L2225" s="1">
        <v>5.7999999999999996E-16</v>
      </c>
      <c r="M2225">
        <f>COUNTIF(Лист1!A:A,B2225)</f>
        <v>0</v>
      </c>
      <c r="N2225">
        <f>ABS(M2225-1)</f>
        <v>1</v>
      </c>
      <c r="O2225">
        <f>SUMIFS(M:M,K:K,"&gt;="&amp;K2225)</f>
        <v>541</v>
      </c>
      <c r="P2225">
        <f>SUMIFS(M:M,K:K,"&lt;"&amp;K2225)+72543</f>
        <v>72594</v>
      </c>
      <c r="Q2225">
        <f>O2225/SUM(M:M)</f>
        <v>0.45692567567567566</v>
      </c>
      <c r="R2225">
        <f>1-P2225/(SUM(N:N)+72543)</f>
        <v>0.1486871577169796</v>
      </c>
      <c r="S2225">
        <v>0.45692567567567566</v>
      </c>
      <c r="T2225">
        <f>1-R2225+Q2225</f>
        <v>1.3082385179586962</v>
      </c>
      <c r="U2225">
        <f>(R2226-R2225)*(Q2226+Q2225)/2</f>
        <v>0</v>
      </c>
    </row>
    <row r="2226" spans="1:21">
      <c r="A2226" t="s">
        <v>16</v>
      </c>
      <c r="B2226" t="s">
        <v>4463</v>
      </c>
      <c r="C2226" t="s">
        <v>4464</v>
      </c>
      <c r="D2226" s="2" t="s">
        <v>13</v>
      </c>
      <c r="E2226">
        <v>2</v>
      </c>
      <c r="F2226">
        <v>275</v>
      </c>
      <c r="G2226" t="s">
        <v>11</v>
      </c>
      <c r="H2226">
        <v>1</v>
      </c>
      <c r="I2226">
        <v>425</v>
      </c>
      <c r="J2226" t="s">
        <v>12</v>
      </c>
      <c r="K2226">
        <v>66.5</v>
      </c>
      <c r="L2226" s="1">
        <v>5.7999999999999996E-16</v>
      </c>
      <c r="M2226">
        <f>COUNTIF(Лист1!A:A,B2226)</f>
        <v>0</v>
      </c>
      <c r="N2226">
        <f>ABS(M2226-1)</f>
        <v>1</v>
      </c>
      <c r="O2226">
        <f>SUMIFS(M:M,K:K,"&gt;="&amp;K2226)</f>
        <v>541</v>
      </c>
      <c r="P2226">
        <f>SUMIFS(M:M,K:K,"&lt;"&amp;K2226)+72543</f>
        <v>72594</v>
      </c>
      <c r="Q2226">
        <f>O2226/SUM(M:M)</f>
        <v>0.45692567567567566</v>
      </c>
      <c r="R2226">
        <f>1-P2226/(SUM(N:N)+72543)</f>
        <v>0.1486871577169796</v>
      </c>
      <c r="S2226">
        <v>0.45692567567567566</v>
      </c>
      <c r="T2226">
        <f>1-R2226+Q2226</f>
        <v>1.3082385179586962</v>
      </c>
      <c r="U2226">
        <f>(R2227-R2226)*(Q2227+Q2226)/2</f>
        <v>0</v>
      </c>
    </row>
    <row r="2227" spans="1:21">
      <c r="A2227" t="s">
        <v>16</v>
      </c>
      <c r="B2227" t="s">
        <v>4465</v>
      </c>
      <c r="C2227" t="s">
        <v>4466</v>
      </c>
      <c r="D2227" s="2" t="s">
        <v>13</v>
      </c>
      <c r="E2227">
        <v>1</v>
      </c>
      <c r="F2227">
        <v>279</v>
      </c>
      <c r="G2227" t="s">
        <v>15</v>
      </c>
      <c r="H2227">
        <v>1</v>
      </c>
      <c r="I2227">
        <v>425</v>
      </c>
      <c r="J2227" t="s">
        <v>12</v>
      </c>
      <c r="K2227">
        <v>66.5</v>
      </c>
      <c r="L2227" s="1">
        <v>5.7999999999999996E-16</v>
      </c>
      <c r="M2227">
        <f>COUNTIF(Лист1!A:A,B2227)</f>
        <v>0</v>
      </c>
      <c r="N2227">
        <f>ABS(M2227-1)</f>
        <v>1</v>
      </c>
      <c r="O2227">
        <f>SUMIFS(M:M,K:K,"&gt;="&amp;K2227)</f>
        <v>541</v>
      </c>
      <c r="P2227">
        <f>SUMIFS(M:M,K:K,"&lt;"&amp;K2227)+72543</f>
        <v>72594</v>
      </c>
      <c r="Q2227">
        <f>O2227/SUM(M:M)</f>
        <v>0.45692567567567566</v>
      </c>
      <c r="R2227">
        <f>1-P2227/(SUM(N:N)+72543)</f>
        <v>0.1486871577169796</v>
      </c>
      <c r="S2227">
        <v>0.45692567567567566</v>
      </c>
      <c r="T2227">
        <f>1-R2227+Q2227</f>
        <v>1.3082385179586962</v>
      </c>
      <c r="U2227">
        <f>(R2228-R2227)*(Q2228+Q2227)/2</f>
        <v>0</v>
      </c>
    </row>
    <row r="2228" spans="1:21">
      <c r="A2228" t="s">
        <v>16</v>
      </c>
      <c r="B2228" t="s">
        <v>4467</v>
      </c>
      <c r="C2228" t="s">
        <v>4468</v>
      </c>
      <c r="D2228" s="2" t="s">
        <v>13</v>
      </c>
      <c r="E2228">
        <v>3</v>
      </c>
      <c r="F2228">
        <v>274</v>
      </c>
      <c r="G2228" t="s">
        <v>11</v>
      </c>
      <c r="H2228">
        <v>1</v>
      </c>
      <c r="I2228">
        <v>425</v>
      </c>
      <c r="J2228" t="s">
        <v>12</v>
      </c>
      <c r="K2228">
        <v>66.400000000000006</v>
      </c>
      <c r="L2228" s="1">
        <v>5.9000000000000002E-16</v>
      </c>
      <c r="M2228">
        <f>COUNTIF(Лист1!A:A,B2228)</f>
        <v>0</v>
      </c>
      <c r="N2228">
        <f>ABS(M2228-1)</f>
        <v>1</v>
      </c>
      <c r="O2228">
        <f>SUMIFS(M:M,K:K,"&gt;="&amp;K2228)</f>
        <v>541</v>
      </c>
      <c r="P2228">
        <f>SUMIFS(M:M,K:K,"&lt;"&amp;K2228)+72543</f>
        <v>72594</v>
      </c>
      <c r="Q2228">
        <f>O2228/SUM(M:M)</f>
        <v>0.45692567567567566</v>
      </c>
      <c r="R2228">
        <f>1-P2228/(SUM(N:N)+72543)</f>
        <v>0.1486871577169796</v>
      </c>
      <c r="S2228">
        <v>0.45692567567567566</v>
      </c>
      <c r="T2228">
        <f>1-R2228+Q2228</f>
        <v>1.3082385179586962</v>
      </c>
      <c r="U2228">
        <f>(R2229-R2228)*(Q2229+Q2228)/2</f>
        <v>0</v>
      </c>
    </row>
    <row r="2229" spans="1:21">
      <c r="A2229" t="s">
        <v>16</v>
      </c>
      <c r="B2229" t="s">
        <v>4469</v>
      </c>
      <c r="C2229" t="s">
        <v>4470</v>
      </c>
      <c r="D2229" s="2" t="s">
        <v>13</v>
      </c>
      <c r="E2229">
        <v>4</v>
      </c>
      <c r="F2229">
        <v>258</v>
      </c>
      <c r="G2229" t="s">
        <v>11</v>
      </c>
      <c r="H2229">
        <v>1</v>
      </c>
      <c r="I2229">
        <v>425</v>
      </c>
      <c r="J2229" t="s">
        <v>12</v>
      </c>
      <c r="K2229">
        <v>66.400000000000006</v>
      </c>
      <c r="L2229" s="1">
        <v>5.9000000000000002E-16</v>
      </c>
      <c r="M2229">
        <f>COUNTIF(Лист1!A:A,B2229)</f>
        <v>0</v>
      </c>
      <c r="N2229">
        <f>ABS(M2229-1)</f>
        <v>1</v>
      </c>
      <c r="O2229">
        <f>SUMIFS(M:M,K:K,"&gt;="&amp;K2229)</f>
        <v>541</v>
      </c>
      <c r="P2229">
        <f>SUMIFS(M:M,K:K,"&lt;"&amp;K2229)+72543</f>
        <v>72594</v>
      </c>
      <c r="Q2229">
        <f>O2229/SUM(M:M)</f>
        <v>0.45692567567567566</v>
      </c>
      <c r="R2229">
        <f>1-P2229/(SUM(N:N)+72543)</f>
        <v>0.1486871577169796</v>
      </c>
      <c r="S2229">
        <v>0.45692567567567566</v>
      </c>
      <c r="T2229">
        <f>1-R2229+Q2229</f>
        <v>1.3082385179586962</v>
      </c>
      <c r="U2229">
        <f>(R2230-R2229)*(Q2230+Q2229)/2</f>
        <v>0</v>
      </c>
    </row>
    <row r="2230" spans="1:21">
      <c r="A2230" t="s">
        <v>16</v>
      </c>
      <c r="B2230" t="s">
        <v>4471</v>
      </c>
      <c r="C2230" t="s">
        <v>4472</v>
      </c>
      <c r="D2230" s="2" t="s">
        <v>13</v>
      </c>
      <c r="E2230">
        <v>2</v>
      </c>
      <c r="F2230">
        <v>278</v>
      </c>
      <c r="G2230" t="s">
        <v>11</v>
      </c>
      <c r="H2230">
        <v>1</v>
      </c>
      <c r="I2230">
        <v>425</v>
      </c>
      <c r="J2230" t="s">
        <v>12</v>
      </c>
      <c r="K2230">
        <v>66.400000000000006</v>
      </c>
      <c r="L2230" s="1">
        <v>5.9000000000000002E-16</v>
      </c>
      <c r="M2230">
        <f>COUNTIF(Лист1!A:A,B2230)</f>
        <v>0</v>
      </c>
      <c r="N2230">
        <f>ABS(M2230-1)</f>
        <v>1</v>
      </c>
      <c r="O2230">
        <f>SUMIFS(M:M,K:K,"&gt;="&amp;K2230)</f>
        <v>541</v>
      </c>
      <c r="P2230">
        <f>SUMIFS(M:M,K:K,"&lt;"&amp;K2230)+72543</f>
        <v>72594</v>
      </c>
      <c r="Q2230">
        <f>O2230/SUM(M:M)</f>
        <v>0.45692567567567566</v>
      </c>
      <c r="R2230">
        <f>1-P2230/(SUM(N:N)+72543)</f>
        <v>0.1486871577169796</v>
      </c>
      <c r="S2230">
        <v>0.45692567567567566</v>
      </c>
      <c r="T2230">
        <f>1-R2230+Q2230</f>
        <v>1.3082385179586962</v>
      </c>
      <c r="U2230">
        <f>(R2231-R2230)*(Q2231+Q2230)/2</f>
        <v>0</v>
      </c>
    </row>
    <row r="2231" spans="1:21">
      <c r="A2231" t="s">
        <v>16</v>
      </c>
      <c r="B2231" t="s">
        <v>4473</v>
      </c>
      <c r="C2231" t="s">
        <v>4474</v>
      </c>
      <c r="D2231" s="2" t="s">
        <v>13</v>
      </c>
      <c r="E2231">
        <v>8</v>
      </c>
      <c r="F2231">
        <v>275</v>
      </c>
      <c r="G2231" t="s">
        <v>11</v>
      </c>
      <c r="H2231">
        <v>1</v>
      </c>
      <c r="I2231">
        <v>425</v>
      </c>
      <c r="J2231" t="s">
        <v>12</v>
      </c>
      <c r="K2231">
        <v>66.3</v>
      </c>
      <c r="L2231" s="1">
        <v>5.9000000000000002E-16</v>
      </c>
      <c r="M2231">
        <f>COUNTIF(Лист1!A:A,B2231)</f>
        <v>0</v>
      </c>
      <c r="N2231">
        <f>ABS(M2231-1)</f>
        <v>1</v>
      </c>
      <c r="O2231">
        <f>SUMIFS(M:M,K:K,"&gt;="&amp;K2231)</f>
        <v>541</v>
      </c>
      <c r="P2231">
        <f>SUMIFS(M:M,K:K,"&lt;"&amp;K2231)+72543</f>
        <v>72594</v>
      </c>
      <c r="Q2231">
        <f>O2231/SUM(M:M)</f>
        <v>0.45692567567567566</v>
      </c>
      <c r="R2231">
        <f>1-P2231/(SUM(N:N)+72543)</f>
        <v>0.1486871577169796</v>
      </c>
      <c r="S2231">
        <v>0.45692567567567566</v>
      </c>
      <c r="T2231">
        <f>1-R2231+Q2231</f>
        <v>1.3082385179586962</v>
      </c>
      <c r="U2231">
        <f>(R2232-R2231)*(Q2232+Q2231)/2</f>
        <v>0</v>
      </c>
    </row>
    <row r="2232" spans="1:21">
      <c r="A2232" t="s">
        <v>16</v>
      </c>
      <c r="B2232" t="s">
        <v>4475</v>
      </c>
      <c r="C2232" t="s">
        <v>4476</v>
      </c>
      <c r="D2232" s="2" t="s">
        <v>13</v>
      </c>
      <c r="E2232">
        <v>2</v>
      </c>
      <c r="F2232">
        <v>274</v>
      </c>
      <c r="G2232" t="s">
        <v>11</v>
      </c>
      <c r="H2232">
        <v>1</v>
      </c>
      <c r="I2232">
        <v>425</v>
      </c>
      <c r="J2232" t="s">
        <v>12</v>
      </c>
      <c r="K2232">
        <v>66.3</v>
      </c>
      <c r="L2232" s="1">
        <v>5.9000000000000002E-16</v>
      </c>
      <c r="M2232">
        <f>COUNTIF(Лист1!A:A,B2232)</f>
        <v>0</v>
      </c>
      <c r="N2232">
        <f>ABS(M2232-1)</f>
        <v>1</v>
      </c>
      <c r="O2232">
        <f>SUMIFS(M:M,K:K,"&gt;="&amp;K2232)</f>
        <v>541</v>
      </c>
      <c r="P2232">
        <f>SUMIFS(M:M,K:K,"&lt;"&amp;K2232)+72543</f>
        <v>72594</v>
      </c>
      <c r="Q2232">
        <f>O2232/SUM(M:M)</f>
        <v>0.45692567567567566</v>
      </c>
      <c r="R2232">
        <f>1-P2232/(SUM(N:N)+72543)</f>
        <v>0.1486871577169796</v>
      </c>
      <c r="S2232">
        <v>0.45692567567567566</v>
      </c>
      <c r="T2232">
        <f>1-R2232+Q2232</f>
        <v>1.3082385179586962</v>
      </c>
      <c r="U2232">
        <f>(R2233-R2232)*(Q2233+Q2232)/2</f>
        <v>0</v>
      </c>
    </row>
    <row r="2233" spans="1:21">
      <c r="A2233" t="s">
        <v>16</v>
      </c>
      <c r="B2233" t="s">
        <v>4477</v>
      </c>
      <c r="C2233" t="s">
        <v>4478</v>
      </c>
      <c r="D2233" s="2" t="s">
        <v>13</v>
      </c>
      <c r="E2233">
        <v>13</v>
      </c>
      <c r="F2233">
        <v>287</v>
      </c>
      <c r="G2233" t="s">
        <v>11</v>
      </c>
      <c r="H2233">
        <v>1</v>
      </c>
      <c r="I2233">
        <v>425</v>
      </c>
      <c r="J2233" t="s">
        <v>12</v>
      </c>
      <c r="K2233">
        <v>66.3</v>
      </c>
      <c r="L2233" s="1">
        <v>5.9999999999999999E-16</v>
      </c>
      <c r="M2233">
        <f>COUNTIF(Лист1!A:A,B2233)</f>
        <v>0</v>
      </c>
      <c r="N2233">
        <f>ABS(M2233-1)</f>
        <v>1</v>
      </c>
      <c r="O2233">
        <f>SUMIFS(M:M,K:K,"&gt;="&amp;K2233)</f>
        <v>541</v>
      </c>
      <c r="P2233">
        <f>SUMIFS(M:M,K:K,"&lt;"&amp;K2233)+72543</f>
        <v>72594</v>
      </c>
      <c r="Q2233">
        <f>O2233/SUM(M:M)</f>
        <v>0.45692567567567566</v>
      </c>
      <c r="R2233">
        <f>1-P2233/(SUM(N:N)+72543)</f>
        <v>0.1486871577169796</v>
      </c>
      <c r="S2233">
        <v>0.45692567567567566</v>
      </c>
      <c r="T2233">
        <f>1-R2233+Q2233</f>
        <v>1.3082385179586962</v>
      </c>
      <c r="U2233">
        <f>(R2234-R2233)*(Q2234+Q2233)/2</f>
        <v>0</v>
      </c>
    </row>
    <row r="2234" spans="1:21">
      <c r="A2234" t="s">
        <v>16</v>
      </c>
      <c r="B2234" t="s">
        <v>4479</v>
      </c>
      <c r="C2234" t="s">
        <v>4480</v>
      </c>
      <c r="D2234" s="2" t="s">
        <v>13</v>
      </c>
      <c r="E2234">
        <v>7</v>
      </c>
      <c r="F2234">
        <v>284</v>
      </c>
      <c r="G2234" t="s">
        <v>11</v>
      </c>
      <c r="H2234">
        <v>1</v>
      </c>
      <c r="I2234">
        <v>425</v>
      </c>
      <c r="J2234" t="s">
        <v>12</v>
      </c>
      <c r="K2234">
        <v>66.2</v>
      </c>
      <c r="L2234" s="1">
        <v>6.0999999999999995E-16</v>
      </c>
      <c r="M2234">
        <f>COUNTIF(Лист1!A:A,B2234)</f>
        <v>0</v>
      </c>
      <c r="N2234">
        <f>ABS(M2234-1)</f>
        <v>1</v>
      </c>
      <c r="O2234">
        <f>SUMIFS(M:M,K:K,"&gt;="&amp;K2234)</f>
        <v>541</v>
      </c>
      <c r="P2234">
        <f>SUMIFS(M:M,K:K,"&lt;"&amp;K2234)+72543</f>
        <v>72594</v>
      </c>
      <c r="Q2234">
        <f>O2234/SUM(M:M)</f>
        <v>0.45692567567567566</v>
      </c>
      <c r="R2234">
        <f>1-P2234/(SUM(N:N)+72543)</f>
        <v>0.1486871577169796</v>
      </c>
      <c r="S2234">
        <v>0.45692567567567566</v>
      </c>
      <c r="T2234">
        <f>1-R2234+Q2234</f>
        <v>1.3082385179586962</v>
      </c>
      <c r="U2234">
        <f>(R2235-R2234)*(Q2235+Q2234)/2</f>
        <v>0</v>
      </c>
    </row>
    <row r="2235" spans="1:21">
      <c r="A2235" t="s">
        <v>16</v>
      </c>
      <c r="B2235" t="s">
        <v>4481</v>
      </c>
      <c r="C2235" t="s">
        <v>4482</v>
      </c>
      <c r="D2235" s="2" t="s">
        <v>13</v>
      </c>
      <c r="E2235">
        <v>1</v>
      </c>
      <c r="F2235">
        <v>282</v>
      </c>
      <c r="G2235" t="s">
        <v>15</v>
      </c>
      <c r="H2235">
        <v>1</v>
      </c>
      <c r="I2235">
        <v>425</v>
      </c>
      <c r="J2235" t="s">
        <v>12</v>
      </c>
      <c r="K2235">
        <v>66.2</v>
      </c>
      <c r="L2235" s="1">
        <v>6.0999999999999995E-16</v>
      </c>
      <c r="M2235">
        <f>COUNTIF(Лист1!A:A,B2235)</f>
        <v>0</v>
      </c>
      <c r="N2235">
        <f>ABS(M2235-1)</f>
        <v>1</v>
      </c>
      <c r="O2235">
        <f>SUMIFS(M:M,K:K,"&gt;="&amp;K2235)</f>
        <v>541</v>
      </c>
      <c r="P2235">
        <f>SUMIFS(M:M,K:K,"&lt;"&amp;K2235)+72543</f>
        <v>72594</v>
      </c>
      <c r="Q2235">
        <f>O2235/SUM(M:M)</f>
        <v>0.45692567567567566</v>
      </c>
      <c r="R2235">
        <f>1-P2235/(SUM(N:N)+72543)</f>
        <v>0.1486871577169796</v>
      </c>
      <c r="S2235">
        <v>0.45692567567567566</v>
      </c>
      <c r="T2235">
        <f>1-R2235+Q2235</f>
        <v>1.3082385179586962</v>
      </c>
      <c r="U2235">
        <f>(R2236-R2235)*(Q2236+Q2235)/2</f>
        <v>0</v>
      </c>
    </row>
    <row r="2236" spans="1:21">
      <c r="A2236" t="s">
        <v>16</v>
      </c>
      <c r="B2236" t="s">
        <v>4483</v>
      </c>
      <c r="C2236" t="s">
        <v>4484</v>
      </c>
      <c r="D2236" s="2" t="s">
        <v>13</v>
      </c>
      <c r="E2236">
        <v>22</v>
      </c>
      <c r="F2236">
        <v>348</v>
      </c>
      <c r="G2236" t="s">
        <v>11</v>
      </c>
      <c r="H2236">
        <v>1</v>
      </c>
      <c r="I2236">
        <v>425</v>
      </c>
      <c r="J2236" t="s">
        <v>12</v>
      </c>
      <c r="K2236">
        <v>66.099999999999994</v>
      </c>
      <c r="L2236" s="1">
        <v>6.0999999999999995E-16</v>
      </c>
      <c r="M2236">
        <f>COUNTIF(Лист1!A:A,B2236)</f>
        <v>0</v>
      </c>
      <c r="N2236">
        <f>ABS(M2236-1)</f>
        <v>1</v>
      </c>
      <c r="O2236">
        <f>SUMIFS(M:M,K:K,"&gt;="&amp;K2236)</f>
        <v>541</v>
      </c>
      <c r="P2236">
        <f>SUMIFS(M:M,K:K,"&lt;"&amp;K2236)+72543</f>
        <v>72594</v>
      </c>
      <c r="Q2236">
        <f>O2236/SUM(M:M)</f>
        <v>0.45692567567567566</v>
      </c>
      <c r="R2236">
        <f>1-P2236/(SUM(N:N)+72543)</f>
        <v>0.1486871577169796</v>
      </c>
      <c r="S2236">
        <v>0.45692567567567566</v>
      </c>
      <c r="T2236">
        <f>1-R2236+Q2236</f>
        <v>1.3082385179586962</v>
      </c>
      <c r="U2236">
        <f>(R2237-R2236)*(Q2237+Q2236)/2</f>
        <v>0</v>
      </c>
    </row>
    <row r="2237" spans="1:21">
      <c r="A2237" t="s">
        <v>16</v>
      </c>
      <c r="B2237" t="s">
        <v>4485</v>
      </c>
      <c r="C2237" t="s">
        <v>4486</v>
      </c>
      <c r="D2237" s="2" t="s">
        <v>13</v>
      </c>
      <c r="E2237">
        <v>4</v>
      </c>
      <c r="F2237">
        <v>280</v>
      </c>
      <c r="G2237" t="s">
        <v>11</v>
      </c>
      <c r="H2237">
        <v>1</v>
      </c>
      <c r="I2237">
        <v>425</v>
      </c>
      <c r="J2237" t="s">
        <v>12</v>
      </c>
      <c r="K2237">
        <v>66.099999999999994</v>
      </c>
      <c r="L2237" s="1">
        <v>6.0999999999999995E-16</v>
      </c>
      <c r="M2237">
        <f>COUNTIF(Лист1!A:A,B2237)</f>
        <v>0</v>
      </c>
      <c r="N2237">
        <f>ABS(M2237-1)</f>
        <v>1</v>
      </c>
      <c r="O2237">
        <f>SUMIFS(M:M,K:K,"&gt;="&amp;K2237)</f>
        <v>541</v>
      </c>
      <c r="P2237">
        <f>SUMIFS(M:M,K:K,"&lt;"&amp;K2237)+72543</f>
        <v>72594</v>
      </c>
      <c r="Q2237">
        <f>O2237/SUM(M:M)</f>
        <v>0.45692567567567566</v>
      </c>
      <c r="R2237">
        <f>1-P2237/(SUM(N:N)+72543)</f>
        <v>0.1486871577169796</v>
      </c>
      <c r="S2237">
        <v>0.45692567567567566</v>
      </c>
      <c r="T2237">
        <f>1-R2237+Q2237</f>
        <v>1.3082385179586962</v>
      </c>
      <c r="U2237">
        <f>(R2238-R2237)*(Q2238+Q2237)/2</f>
        <v>0</v>
      </c>
    </row>
    <row r="2238" spans="1:21">
      <c r="A2238" t="s">
        <v>16</v>
      </c>
      <c r="B2238" t="s">
        <v>4487</v>
      </c>
      <c r="C2238" t="s">
        <v>4488</v>
      </c>
      <c r="D2238" s="2" t="s">
        <v>13</v>
      </c>
      <c r="E2238">
        <v>5</v>
      </c>
      <c r="F2238">
        <v>269</v>
      </c>
      <c r="G2238" t="s">
        <v>11</v>
      </c>
      <c r="H2238">
        <v>1</v>
      </c>
      <c r="I2238">
        <v>425</v>
      </c>
      <c r="J2238" t="s">
        <v>12</v>
      </c>
      <c r="K2238">
        <v>66.099999999999994</v>
      </c>
      <c r="L2238" s="1">
        <v>6.0999999999999995E-16</v>
      </c>
      <c r="M2238">
        <f>COUNTIF(Лист1!A:A,B2238)</f>
        <v>0</v>
      </c>
      <c r="N2238">
        <f>ABS(M2238-1)</f>
        <v>1</v>
      </c>
      <c r="O2238">
        <f>SUMIFS(M:M,K:K,"&gt;="&amp;K2238)</f>
        <v>541</v>
      </c>
      <c r="P2238">
        <f>SUMIFS(M:M,K:K,"&lt;"&amp;K2238)+72543</f>
        <v>72594</v>
      </c>
      <c r="Q2238">
        <f>O2238/SUM(M:M)</f>
        <v>0.45692567567567566</v>
      </c>
      <c r="R2238">
        <f>1-P2238/(SUM(N:N)+72543)</f>
        <v>0.1486871577169796</v>
      </c>
      <c r="S2238">
        <v>0.45692567567567566</v>
      </c>
      <c r="T2238">
        <f>1-R2238+Q2238</f>
        <v>1.3082385179586962</v>
      </c>
      <c r="U2238">
        <f>(R2239-R2238)*(Q2239+Q2238)/2</f>
        <v>0</v>
      </c>
    </row>
    <row r="2239" spans="1:21">
      <c r="A2239" t="s">
        <v>16</v>
      </c>
      <c r="B2239" t="s">
        <v>4489</v>
      </c>
      <c r="C2239" t="s">
        <v>4490</v>
      </c>
      <c r="D2239" s="2" t="s">
        <v>13</v>
      </c>
      <c r="E2239">
        <v>16</v>
      </c>
      <c r="F2239">
        <v>275</v>
      </c>
      <c r="G2239" t="s">
        <v>11</v>
      </c>
      <c r="H2239">
        <v>1</v>
      </c>
      <c r="I2239">
        <v>425</v>
      </c>
      <c r="J2239" t="s">
        <v>12</v>
      </c>
      <c r="K2239">
        <v>66.099999999999994</v>
      </c>
      <c r="L2239" s="1">
        <v>6.0999999999999995E-16</v>
      </c>
      <c r="M2239">
        <f>COUNTIF(Лист1!A:A,B2239)</f>
        <v>0</v>
      </c>
      <c r="N2239">
        <f>ABS(M2239-1)</f>
        <v>1</v>
      </c>
      <c r="O2239">
        <f>SUMIFS(M:M,K:K,"&gt;="&amp;K2239)</f>
        <v>541</v>
      </c>
      <c r="P2239">
        <f>SUMIFS(M:M,K:K,"&lt;"&amp;K2239)+72543</f>
        <v>72594</v>
      </c>
      <c r="Q2239">
        <f>O2239/SUM(M:M)</f>
        <v>0.45692567567567566</v>
      </c>
      <c r="R2239">
        <f>1-P2239/(SUM(N:N)+72543)</f>
        <v>0.1486871577169796</v>
      </c>
      <c r="S2239">
        <v>0.45692567567567566</v>
      </c>
      <c r="T2239">
        <f>1-R2239+Q2239</f>
        <v>1.3082385179586962</v>
      </c>
      <c r="U2239">
        <f>(R2240-R2239)*(Q2240+Q2239)/2</f>
        <v>0</v>
      </c>
    </row>
    <row r="2240" spans="1:21">
      <c r="A2240" t="s">
        <v>16</v>
      </c>
      <c r="B2240" t="s">
        <v>4491</v>
      </c>
      <c r="C2240" t="s">
        <v>4492</v>
      </c>
      <c r="D2240" s="2" t="s">
        <v>13</v>
      </c>
      <c r="E2240">
        <v>1</v>
      </c>
      <c r="F2240">
        <v>274</v>
      </c>
      <c r="G2240" t="s">
        <v>15</v>
      </c>
      <c r="H2240">
        <v>1</v>
      </c>
      <c r="I2240">
        <v>425</v>
      </c>
      <c r="J2240" t="s">
        <v>12</v>
      </c>
      <c r="K2240">
        <v>66</v>
      </c>
      <c r="L2240" s="1">
        <v>6.2000000000000002E-16</v>
      </c>
      <c r="M2240">
        <f>COUNTIF(Лист1!A:A,B2240)</f>
        <v>0</v>
      </c>
      <c r="N2240">
        <f>ABS(M2240-1)</f>
        <v>1</v>
      </c>
      <c r="O2240">
        <f>SUMIFS(M:M,K:K,"&gt;="&amp;K2240)</f>
        <v>541</v>
      </c>
      <c r="P2240">
        <f>SUMIFS(M:M,K:K,"&lt;"&amp;K2240)+72543</f>
        <v>72594</v>
      </c>
      <c r="Q2240">
        <f>O2240/SUM(M:M)</f>
        <v>0.45692567567567566</v>
      </c>
      <c r="R2240">
        <f>1-P2240/(SUM(N:N)+72543)</f>
        <v>0.1486871577169796</v>
      </c>
      <c r="S2240">
        <v>0.45692567567567566</v>
      </c>
      <c r="T2240">
        <f>1-R2240+Q2240</f>
        <v>1.3082385179586962</v>
      </c>
      <c r="U2240">
        <f>(R2241-R2240)*(Q2241+Q2240)/2</f>
        <v>0</v>
      </c>
    </row>
    <row r="2241" spans="1:21">
      <c r="A2241" t="s">
        <v>16</v>
      </c>
      <c r="B2241" t="s">
        <v>4493</v>
      </c>
      <c r="C2241" t="s">
        <v>4494</v>
      </c>
      <c r="D2241" s="2" t="s">
        <v>13</v>
      </c>
      <c r="E2241">
        <v>2</v>
      </c>
      <c r="F2241">
        <v>278</v>
      </c>
      <c r="G2241" t="s">
        <v>11</v>
      </c>
      <c r="H2241">
        <v>1</v>
      </c>
      <c r="I2241">
        <v>425</v>
      </c>
      <c r="J2241" t="s">
        <v>12</v>
      </c>
      <c r="K2241">
        <v>66</v>
      </c>
      <c r="L2241" s="1">
        <v>6.2000000000000002E-16</v>
      </c>
      <c r="M2241">
        <f>COUNTIF(Лист1!A:A,B2241)</f>
        <v>0</v>
      </c>
      <c r="N2241">
        <f>ABS(M2241-1)</f>
        <v>1</v>
      </c>
      <c r="O2241">
        <f>SUMIFS(M:M,K:K,"&gt;="&amp;K2241)</f>
        <v>541</v>
      </c>
      <c r="P2241">
        <f>SUMIFS(M:M,K:K,"&lt;"&amp;K2241)+72543</f>
        <v>72594</v>
      </c>
      <c r="Q2241">
        <f>O2241/SUM(M:M)</f>
        <v>0.45692567567567566</v>
      </c>
      <c r="R2241">
        <f>1-P2241/(SUM(N:N)+72543)</f>
        <v>0.1486871577169796</v>
      </c>
      <c r="S2241">
        <v>0.45692567567567566</v>
      </c>
      <c r="T2241">
        <f>1-R2241+Q2241</f>
        <v>1.3082385179586962</v>
      </c>
      <c r="U2241">
        <f>(R2242-R2241)*(Q2242+Q2241)/2</f>
        <v>0</v>
      </c>
    </row>
    <row r="2242" spans="1:21">
      <c r="A2242" t="s">
        <v>16</v>
      </c>
      <c r="B2242" t="s">
        <v>4495</v>
      </c>
      <c r="C2242" t="s">
        <v>4496</v>
      </c>
      <c r="D2242" s="2" t="s">
        <v>13</v>
      </c>
      <c r="E2242">
        <v>19</v>
      </c>
      <c r="F2242">
        <v>285</v>
      </c>
      <c r="G2242" t="s">
        <v>11</v>
      </c>
      <c r="H2242">
        <v>1</v>
      </c>
      <c r="I2242">
        <v>425</v>
      </c>
      <c r="J2242" t="s">
        <v>12</v>
      </c>
      <c r="K2242">
        <v>66</v>
      </c>
      <c r="L2242" s="1">
        <v>6.2000000000000002E-16</v>
      </c>
      <c r="M2242">
        <f>COUNTIF(Лист1!A:A,B2242)</f>
        <v>0</v>
      </c>
      <c r="N2242">
        <f>ABS(M2242-1)</f>
        <v>1</v>
      </c>
      <c r="O2242">
        <f>SUMIFS(M:M,K:K,"&gt;="&amp;K2242)</f>
        <v>541</v>
      </c>
      <c r="P2242">
        <f>SUMIFS(M:M,K:K,"&lt;"&amp;K2242)+72543</f>
        <v>72594</v>
      </c>
      <c r="Q2242">
        <f>O2242/SUM(M:M)</f>
        <v>0.45692567567567566</v>
      </c>
      <c r="R2242">
        <f>1-P2242/(SUM(N:N)+72543)</f>
        <v>0.1486871577169796</v>
      </c>
      <c r="S2242">
        <v>0.45692567567567566</v>
      </c>
      <c r="T2242">
        <f>1-R2242+Q2242</f>
        <v>1.3082385179586962</v>
      </c>
      <c r="U2242">
        <f>(R2243-R2242)*(Q2243+Q2242)/2</f>
        <v>0</v>
      </c>
    </row>
    <row r="2243" spans="1:21">
      <c r="A2243" t="s">
        <v>16</v>
      </c>
      <c r="B2243" t="s">
        <v>4497</v>
      </c>
      <c r="C2243" t="s">
        <v>4498</v>
      </c>
      <c r="D2243" s="2" t="s">
        <v>13</v>
      </c>
      <c r="E2243">
        <v>7</v>
      </c>
      <c r="F2243">
        <v>279</v>
      </c>
      <c r="G2243" t="s">
        <v>11</v>
      </c>
      <c r="H2243">
        <v>1</v>
      </c>
      <c r="I2243">
        <v>425</v>
      </c>
      <c r="J2243" t="s">
        <v>12</v>
      </c>
      <c r="K2243">
        <v>66</v>
      </c>
      <c r="L2243" s="1">
        <v>6.2000000000000002E-16</v>
      </c>
      <c r="M2243">
        <f>COUNTIF(Лист1!A:A,B2243)</f>
        <v>0</v>
      </c>
      <c r="N2243">
        <f>ABS(M2243-1)</f>
        <v>1</v>
      </c>
      <c r="O2243">
        <f>SUMIFS(M:M,K:K,"&gt;="&amp;K2243)</f>
        <v>541</v>
      </c>
      <c r="P2243">
        <f>SUMIFS(M:M,K:K,"&lt;"&amp;K2243)+72543</f>
        <v>72594</v>
      </c>
      <c r="Q2243">
        <f>O2243/SUM(M:M)</f>
        <v>0.45692567567567566</v>
      </c>
      <c r="R2243">
        <f>1-P2243/(SUM(N:N)+72543)</f>
        <v>0.1486871577169796</v>
      </c>
      <c r="S2243">
        <v>0.45692567567567566</v>
      </c>
      <c r="T2243">
        <f>1-R2243+Q2243</f>
        <v>1.3082385179586962</v>
      </c>
      <c r="U2243">
        <f>(R2244-R2243)*(Q2244+Q2243)/2</f>
        <v>0</v>
      </c>
    </row>
    <row r="2244" spans="1:21">
      <c r="A2244" t="s">
        <v>16</v>
      </c>
      <c r="B2244" t="s">
        <v>4499</v>
      </c>
      <c r="C2244" t="s">
        <v>4500</v>
      </c>
      <c r="D2244" s="2" t="s">
        <v>13</v>
      </c>
      <c r="E2244">
        <v>40</v>
      </c>
      <c r="F2244">
        <v>365</v>
      </c>
      <c r="G2244" t="s">
        <v>11</v>
      </c>
      <c r="H2244">
        <v>1</v>
      </c>
      <c r="I2244">
        <v>425</v>
      </c>
      <c r="J2244" t="s">
        <v>12</v>
      </c>
      <c r="K2244">
        <v>66</v>
      </c>
      <c r="L2244" s="1">
        <v>6.2000000000000002E-16</v>
      </c>
      <c r="M2244">
        <f>COUNTIF(Лист1!A:A,B2244)</f>
        <v>0</v>
      </c>
      <c r="N2244">
        <f>ABS(M2244-1)</f>
        <v>1</v>
      </c>
      <c r="O2244">
        <f>SUMIFS(M:M,K:K,"&gt;="&amp;K2244)</f>
        <v>541</v>
      </c>
      <c r="P2244">
        <f>SUMIFS(M:M,K:K,"&lt;"&amp;K2244)+72543</f>
        <v>72594</v>
      </c>
      <c r="Q2244">
        <f>O2244/SUM(M:M)</f>
        <v>0.45692567567567566</v>
      </c>
      <c r="R2244">
        <f>1-P2244/(SUM(N:N)+72543)</f>
        <v>0.1486871577169796</v>
      </c>
      <c r="S2244">
        <v>0.45692567567567566</v>
      </c>
      <c r="T2244">
        <f>1-R2244+Q2244</f>
        <v>1.3082385179586962</v>
      </c>
      <c r="U2244">
        <f>(R2245-R2244)*(Q2245+Q2244)/2</f>
        <v>0</v>
      </c>
    </row>
    <row r="2245" spans="1:21">
      <c r="A2245" t="s">
        <v>16</v>
      </c>
      <c r="B2245" t="s">
        <v>4501</v>
      </c>
      <c r="C2245" t="s">
        <v>4502</v>
      </c>
      <c r="D2245" s="2" t="s">
        <v>13</v>
      </c>
      <c r="E2245">
        <v>12</v>
      </c>
      <c r="F2245">
        <v>279</v>
      </c>
      <c r="G2245" t="s">
        <v>11</v>
      </c>
      <c r="H2245">
        <v>1</v>
      </c>
      <c r="I2245">
        <v>425</v>
      </c>
      <c r="J2245" t="s">
        <v>12</v>
      </c>
      <c r="K2245">
        <v>66</v>
      </c>
      <c r="L2245" s="1">
        <v>6.2000000000000002E-16</v>
      </c>
      <c r="M2245">
        <f>COUNTIF(Лист1!A:A,B2245)</f>
        <v>0</v>
      </c>
      <c r="N2245">
        <f>ABS(M2245-1)</f>
        <v>1</v>
      </c>
      <c r="O2245">
        <f>SUMIFS(M:M,K:K,"&gt;="&amp;K2245)</f>
        <v>541</v>
      </c>
      <c r="P2245">
        <f>SUMIFS(M:M,K:K,"&lt;"&amp;K2245)+72543</f>
        <v>72594</v>
      </c>
      <c r="Q2245">
        <f>O2245/SUM(M:M)</f>
        <v>0.45692567567567566</v>
      </c>
      <c r="R2245">
        <f>1-P2245/(SUM(N:N)+72543)</f>
        <v>0.1486871577169796</v>
      </c>
      <c r="S2245">
        <v>0.45692567567567566</v>
      </c>
      <c r="T2245">
        <f>1-R2245+Q2245</f>
        <v>1.3082385179586962</v>
      </c>
      <c r="U2245">
        <f>(R2246-R2245)*(Q2246+Q2245)/2</f>
        <v>0</v>
      </c>
    </row>
    <row r="2246" spans="1:21">
      <c r="A2246" t="s">
        <v>16</v>
      </c>
      <c r="B2246" t="s">
        <v>4503</v>
      </c>
      <c r="C2246" t="s">
        <v>4504</v>
      </c>
      <c r="D2246" s="2" t="s">
        <v>13</v>
      </c>
      <c r="E2246">
        <v>2</v>
      </c>
      <c r="F2246">
        <v>277</v>
      </c>
      <c r="G2246" t="s">
        <v>11</v>
      </c>
      <c r="H2246">
        <v>1</v>
      </c>
      <c r="I2246">
        <v>425</v>
      </c>
      <c r="J2246" t="s">
        <v>12</v>
      </c>
      <c r="K2246">
        <v>66</v>
      </c>
      <c r="L2246" s="1">
        <v>6.2000000000000002E-16</v>
      </c>
      <c r="M2246">
        <f>COUNTIF(Лист1!A:A,B2246)</f>
        <v>0</v>
      </c>
      <c r="N2246">
        <f>ABS(M2246-1)</f>
        <v>1</v>
      </c>
      <c r="O2246">
        <f>SUMIFS(M:M,K:K,"&gt;="&amp;K2246)</f>
        <v>541</v>
      </c>
      <c r="P2246">
        <f>SUMIFS(M:M,K:K,"&lt;"&amp;K2246)+72543</f>
        <v>72594</v>
      </c>
      <c r="Q2246">
        <f>O2246/SUM(M:M)</f>
        <v>0.45692567567567566</v>
      </c>
      <c r="R2246">
        <f>1-P2246/(SUM(N:N)+72543)</f>
        <v>0.1486871577169796</v>
      </c>
      <c r="S2246">
        <v>0.45692567567567566</v>
      </c>
      <c r="T2246">
        <f>1-R2246+Q2246</f>
        <v>1.3082385179586962</v>
      </c>
      <c r="U2246">
        <f>(R2247-R2246)*(Q2247+Q2246)/2</f>
        <v>0</v>
      </c>
    </row>
    <row r="2247" spans="1:21">
      <c r="A2247" t="s">
        <v>16</v>
      </c>
      <c r="B2247" t="s">
        <v>4505</v>
      </c>
      <c r="C2247" t="s">
        <v>4506</v>
      </c>
      <c r="D2247" s="2" t="s">
        <v>13</v>
      </c>
      <c r="E2247">
        <v>2</v>
      </c>
      <c r="F2247">
        <v>277</v>
      </c>
      <c r="G2247" t="s">
        <v>11</v>
      </c>
      <c r="H2247">
        <v>1</v>
      </c>
      <c r="I2247">
        <v>425</v>
      </c>
      <c r="J2247" t="s">
        <v>12</v>
      </c>
      <c r="K2247">
        <v>66</v>
      </c>
      <c r="L2247" s="1">
        <v>6.2000000000000002E-16</v>
      </c>
      <c r="M2247">
        <f>COUNTIF(Лист1!A:A,B2247)</f>
        <v>0</v>
      </c>
      <c r="N2247">
        <f>ABS(M2247-1)</f>
        <v>1</v>
      </c>
      <c r="O2247">
        <f>SUMIFS(M:M,K:K,"&gt;="&amp;K2247)</f>
        <v>541</v>
      </c>
      <c r="P2247">
        <f>SUMIFS(M:M,K:K,"&lt;"&amp;K2247)+72543</f>
        <v>72594</v>
      </c>
      <c r="Q2247">
        <f>O2247/SUM(M:M)</f>
        <v>0.45692567567567566</v>
      </c>
      <c r="R2247">
        <f>1-P2247/(SUM(N:N)+72543)</f>
        <v>0.1486871577169796</v>
      </c>
      <c r="S2247">
        <v>0.45692567567567566</v>
      </c>
      <c r="T2247">
        <f>1-R2247+Q2247</f>
        <v>1.3082385179586962</v>
      </c>
      <c r="U2247">
        <f>(R2248-R2247)*(Q2248+Q2247)/2</f>
        <v>0</v>
      </c>
    </row>
    <row r="2248" spans="1:21">
      <c r="A2248" t="s">
        <v>16</v>
      </c>
      <c r="B2248" t="s">
        <v>4507</v>
      </c>
      <c r="C2248" t="s">
        <v>4508</v>
      </c>
      <c r="D2248" s="2" t="s">
        <v>13</v>
      </c>
      <c r="E2248">
        <v>9</v>
      </c>
      <c r="F2248">
        <v>282</v>
      </c>
      <c r="G2248" t="s">
        <v>11</v>
      </c>
      <c r="H2248">
        <v>1</v>
      </c>
      <c r="I2248">
        <v>425</v>
      </c>
      <c r="J2248" t="s">
        <v>12</v>
      </c>
      <c r="K2248">
        <v>65.900000000000006</v>
      </c>
      <c r="L2248" s="1">
        <v>6.2999999999999998E-16</v>
      </c>
      <c r="M2248">
        <f>COUNTIF(Лист1!A:A,B2248)</f>
        <v>0</v>
      </c>
      <c r="N2248">
        <f>ABS(M2248-1)</f>
        <v>1</v>
      </c>
      <c r="O2248">
        <f>SUMIFS(M:M,K:K,"&gt;="&amp;K2248)</f>
        <v>541</v>
      </c>
      <c r="P2248">
        <f>SUMIFS(M:M,K:K,"&lt;"&amp;K2248)+72543</f>
        <v>72594</v>
      </c>
      <c r="Q2248">
        <f>O2248/SUM(M:M)</f>
        <v>0.45692567567567566</v>
      </c>
      <c r="R2248">
        <f>1-P2248/(SUM(N:N)+72543)</f>
        <v>0.1486871577169796</v>
      </c>
      <c r="S2248">
        <v>0.45692567567567566</v>
      </c>
      <c r="T2248">
        <f>1-R2248+Q2248</f>
        <v>1.3082385179586962</v>
      </c>
      <c r="U2248">
        <f>(R2249-R2248)*(Q2249+Q2248)/2</f>
        <v>0</v>
      </c>
    </row>
    <row r="2249" spans="1:21">
      <c r="A2249" t="s">
        <v>16</v>
      </c>
      <c r="B2249" t="s">
        <v>4509</v>
      </c>
      <c r="C2249" t="s">
        <v>4510</v>
      </c>
      <c r="D2249" s="2" t="s">
        <v>13</v>
      </c>
      <c r="E2249">
        <v>1</v>
      </c>
      <c r="F2249">
        <v>274</v>
      </c>
      <c r="G2249" t="s">
        <v>15</v>
      </c>
      <c r="H2249">
        <v>1</v>
      </c>
      <c r="I2249">
        <v>425</v>
      </c>
      <c r="J2249" t="s">
        <v>12</v>
      </c>
      <c r="K2249">
        <v>65.900000000000006</v>
      </c>
      <c r="L2249" s="1">
        <v>6.2999999999999998E-16</v>
      </c>
      <c r="M2249">
        <f>COUNTIF(Лист1!A:A,B2249)</f>
        <v>0</v>
      </c>
      <c r="N2249">
        <f>ABS(M2249-1)</f>
        <v>1</v>
      </c>
      <c r="O2249">
        <f>SUMIFS(M:M,K:K,"&gt;="&amp;K2249)</f>
        <v>541</v>
      </c>
      <c r="P2249">
        <f>SUMIFS(M:M,K:K,"&lt;"&amp;K2249)+72543</f>
        <v>72594</v>
      </c>
      <c r="Q2249">
        <f>O2249/SUM(M:M)</f>
        <v>0.45692567567567566</v>
      </c>
      <c r="R2249">
        <f>1-P2249/(SUM(N:N)+72543)</f>
        <v>0.1486871577169796</v>
      </c>
      <c r="S2249">
        <v>0.45692567567567566</v>
      </c>
      <c r="T2249">
        <f>1-R2249+Q2249</f>
        <v>1.3082385179586962</v>
      </c>
      <c r="U2249">
        <f>(R2250-R2249)*(Q2250+Q2249)/2</f>
        <v>0</v>
      </c>
    </row>
    <row r="2250" spans="1:21">
      <c r="A2250" t="s">
        <v>16</v>
      </c>
      <c r="B2250" t="s">
        <v>4511</v>
      </c>
      <c r="C2250" t="s">
        <v>4512</v>
      </c>
      <c r="D2250" s="2" t="s">
        <v>13</v>
      </c>
      <c r="E2250">
        <v>2</v>
      </c>
      <c r="F2250">
        <v>272</v>
      </c>
      <c r="G2250" t="s">
        <v>11</v>
      </c>
      <c r="H2250">
        <v>1</v>
      </c>
      <c r="I2250">
        <v>425</v>
      </c>
      <c r="J2250" t="s">
        <v>12</v>
      </c>
      <c r="K2250">
        <v>65.900000000000006</v>
      </c>
      <c r="L2250" s="1">
        <v>6.2999999999999998E-16</v>
      </c>
      <c r="M2250">
        <f>COUNTIF(Лист1!A:A,B2250)</f>
        <v>0</v>
      </c>
      <c r="N2250">
        <f>ABS(M2250-1)</f>
        <v>1</v>
      </c>
      <c r="O2250">
        <f>SUMIFS(M:M,K:K,"&gt;="&amp;K2250)</f>
        <v>541</v>
      </c>
      <c r="P2250">
        <f>SUMIFS(M:M,K:K,"&lt;"&amp;K2250)+72543</f>
        <v>72594</v>
      </c>
      <c r="Q2250">
        <f>O2250/SUM(M:M)</f>
        <v>0.45692567567567566</v>
      </c>
      <c r="R2250">
        <f>1-P2250/(SUM(N:N)+72543)</f>
        <v>0.1486871577169796</v>
      </c>
      <c r="S2250">
        <v>0.45692567567567566</v>
      </c>
      <c r="T2250">
        <f>1-R2250+Q2250</f>
        <v>1.3082385179586962</v>
      </c>
      <c r="U2250">
        <f>(R2251-R2250)*(Q2251+Q2250)/2</f>
        <v>5.3633386062837014E-6</v>
      </c>
    </row>
    <row r="2251" spans="1:21">
      <c r="A2251" t="s">
        <v>16</v>
      </c>
      <c r="B2251" t="s">
        <v>4513</v>
      </c>
      <c r="C2251" t="s">
        <v>4514</v>
      </c>
      <c r="D2251" s="2" t="s">
        <v>13</v>
      </c>
      <c r="E2251">
        <v>1</v>
      </c>
      <c r="F2251">
        <v>264</v>
      </c>
      <c r="G2251" t="s">
        <v>15</v>
      </c>
      <c r="H2251">
        <v>1</v>
      </c>
      <c r="I2251">
        <v>425</v>
      </c>
      <c r="J2251" t="s">
        <v>12</v>
      </c>
      <c r="K2251">
        <v>65.8</v>
      </c>
      <c r="L2251" s="1">
        <v>6.2999999999999998E-16</v>
      </c>
      <c r="M2251">
        <f>COUNTIF(Лист1!A:A,B2251)</f>
        <v>0</v>
      </c>
      <c r="N2251">
        <f>ABS(M2251-1)</f>
        <v>1</v>
      </c>
      <c r="O2251">
        <f>SUMIFS(M:M,K:K,"&gt;="&amp;K2251)</f>
        <v>542</v>
      </c>
      <c r="P2251">
        <f>SUMIFS(M:M,K:K,"&lt;"&amp;K2251)+72543</f>
        <v>72593</v>
      </c>
      <c r="Q2251">
        <f>O2251/SUM(M:M)</f>
        <v>0.45777027027027029</v>
      </c>
      <c r="R2251">
        <f>1-P2251/(SUM(N:N)+72543)</f>
        <v>0.14869888475836435</v>
      </c>
      <c r="S2251">
        <v>0.45777027027027029</v>
      </c>
      <c r="T2251">
        <f>1-R2251+Q2251</f>
        <v>1.3090713855119058</v>
      </c>
      <c r="U2251">
        <f>(R2252-R2251)*(Q2252+Q2251)/2</f>
        <v>0</v>
      </c>
    </row>
    <row r="2252" spans="1:21">
      <c r="A2252" t="s">
        <v>16</v>
      </c>
      <c r="B2252" t="s">
        <v>4515</v>
      </c>
      <c r="C2252" t="s">
        <v>4516</v>
      </c>
      <c r="D2252" s="2" t="s">
        <v>13</v>
      </c>
      <c r="E2252">
        <v>16</v>
      </c>
      <c r="F2252">
        <v>275</v>
      </c>
      <c r="G2252" t="s">
        <v>11</v>
      </c>
      <c r="H2252">
        <v>1</v>
      </c>
      <c r="I2252">
        <v>425</v>
      </c>
      <c r="J2252" t="s">
        <v>12</v>
      </c>
      <c r="K2252">
        <v>65.8</v>
      </c>
      <c r="L2252" s="1">
        <v>6.2999999999999998E-16</v>
      </c>
      <c r="M2252">
        <f>COUNTIF(Лист1!A:A,B2252)</f>
        <v>0</v>
      </c>
      <c r="N2252">
        <f>ABS(M2252-1)</f>
        <v>1</v>
      </c>
      <c r="O2252">
        <f>SUMIFS(M:M,K:K,"&gt;="&amp;K2252)</f>
        <v>542</v>
      </c>
      <c r="P2252">
        <f>SUMIFS(M:M,K:K,"&lt;"&amp;K2252)+72543</f>
        <v>72593</v>
      </c>
      <c r="Q2252">
        <f>O2252/SUM(M:M)</f>
        <v>0.45777027027027029</v>
      </c>
      <c r="R2252">
        <f>1-P2252/(SUM(N:N)+72543)</f>
        <v>0.14869888475836435</v>
      </c>
      <c r="S2252">
        <v>0.45777027027027029</v>
      </c>
      <c r="T2252">
        <f>1-R2252+Q2252</f>
        <v>1.3090713855119058</v>
      </c>
      <c r="U2252">
        <f>(R2253-R2252)*(Q2253+Q2252)/2</f>
        <v>0</v>
      </c>
    </row>
    <row r="2253" spans="1:21">
      <c r="A2253" t="s">
        <v>16</v>
      </c>
      <c r="B2253" t="s">
        <v>4517</v>
      </c>
      <c r="C2253" t="s">
        <v>4518</v>
      </c>
      <c r="D2253" s="2" t="s">
        <v>13</v>
      </c>
      <c r="E2253">
        <v>1</v>
      </c>
      <c r="F2253">
        <v>286</v>
      </c>
      <c r="G2253" t="s">
        <v>15</v>
      </c>
      <c r="H2253">
        <v>1</v>
      </c>
      <c r="I2253">
        <v>425</v>
      </c>
      <c r="J2253" t="s">
        <v>12</v>
      </c>
      <c r="K2253">
        <v>65.8</v>
      </c>
      <c r="L2253" s="1">
        <v>6.2999999999999998E-16</v>
      </c>
      <c r="M2253">
        <f>COUNTIF(Лист1!A:A,B2253)</f>
        <v>1</v>
      </c>
      <c r="N2253">
        <f>ABS(M2253-1)</f>
        <v>0</v>
      </c>
      <c r="O2253">
        <f>SUMIFS(M:M,K:K,"&gt;="&amp;K2253)</f>
        <v>542</v>
      </c>
      <c r="P2253">
        <f>SUMIFS(M:M,K:K,"&lt;"&amp;K2253)+72543</f>
        <v>72593</v>
      </c>
      <c r="Q2253">
        <f>O2253/SUM(M:M)</f>
        <v>0.45777027027027029</v>
      </c>
      <c r="R2253">
        <f>1-P2253/(SUM(N:N)+72543)</f>
        <v>0.14869888475836435</v>
      </c>
      <c r="S2253">
        <v>0.45777027027027029</v>
      </c>
      <c r="T2253">
        <f>1-R2253+Q2253</f>
        <v>1.3090713855119058</v>
      </c>
      <c r="U2253">
        <f>(R2254-R2253)*(Q2254+Q2253)/2</f>
        <v>0</v>
      </c>
    </row>
    <row r="2254" spans="1:21">
      <c r="A2254" t="s">
        <v>16</v>
      </c>
      <c r="B2254" t="s">
        <v>4519</v>
      </c>
      <c r="C2254" t="s">
        <v>4520</v>
      </c>
      <c r="D2254" s="2" t="s">
        <v>13</v>
      </c>
      <c r="E2254">
        <v>2</v>
      </c>
      <c r="F2254">
        <v>270</v>
      </c>
      <c r="G2254" t="s">
        <v>11</v>
      </c>
      <c r="H2254">
        <v>1</v>
      </c>
      <c r="I2254">
        <v>425</v>
      </c>
      <c r="J2254" t="s">
        <v>12</v>
      </c>
      <c r="K2254">
        <v>65.8</v>
      </c>
      <c r="L2254" s="1">
        <v>6.4000000000000005E-16</v>
      </c>
      <c r="M2254">
        <f>COUNTIF(Лист1!A:A,B2254)</f>
        <v>0</v>
      </c>
      <c r="N2254">
        <f>ABS(M2254-1)</f>
        <v>1</v>
      </c>
      <c r="O2254">
        <f>SUMIFS(M:M,K:K,"&gt;="&amp;K2254)</f>
        <v>542</v>
      </c>
      <c r="P2254">
        <f>SUMIFS(M:M,K:K,"&lt;"&amp;K2254)+72543</f>
        <v>72593</v>
      </c>
      <c r="Q2254">
        <f>O2254/SUM(M:M)</f>
        <v>0.45777027027027029</v>
      </c>
      <c r="R2254">
        <f>1-P2254/(SUM(N:N)+72543)</f>
        <v>0.14869888475836435</v>
      </c>
      <c r="S2254">
        <v>0.45777027027027029</v>
      </c>
      <c r="T2254">
        <f>1-R2254+Q2254</f>
        <v>1.3090713855119058</v>
      </c>
      <c r="U2254">
        <f>(R2255-R2254)*(Q2255+Q2254)/2</f>
        <v>0</v>
      </c>
    </row>
    <row r="2255" spans="1:21">
      <c r="A2255" t="s">
        <v>16</v>
      </c>
      <c r="B2255" t="s">
        <v>4521</v>
      </c>
      <c r="C2255" t="s">
        <v>4522</v>
      </c>
      <c r="D2255" s="2" t="s">
        <v>13</v>
      </c>
      <c r="E2255">
        <v>8</v>
      </c>
      <c r="F2255">
        <v>279</v>
      </c>
      <c r="G2255" t="s">
        <v>11</v>
      </c>
      <c r="H2255">
        <v>1</v>
      </c>
      <c r="I2255">
        <v>425</v>
      </c>
      <c r="J2255" t="s">
        <v>12</v>
      </c>
      <c r="K2255">
        <v>65.7</v>
      </c>
      <c r="L2255" s="1">
        <v>6.4000000000000005E-16</v>
      </c>
      <c r="M2255">
        <f>COUNTIF(Лист1!A:A,B2255)</f>
        <v>0</v>
      </c>
      <c r="N2255">
        <f>ABS(M2255-1)</f>
        <v>1</v>
      </c>
      <c r="O2255">
        <f>SUMIFS(M:M,K:K,"&gt;="&amp;K2255)</f>
        <v>542</v>
      </c>
      <c r="P2255">
        <f>SUMIFS(M:M,K:K,"&lt;"&amp;K2255)+72543</f>
        <v>72593</v>
      </c>
      <c r="Q2255">
        <f>O2255/SUM(M:M)</f>
        <v>0.45777027027027029</v>
      </c>
      <c r="R2255">
        <f>1-P2255/(SUM(N:N)+72543)</f>
        <v>0.14869888475836435</v>
      </c>
      <c r="S2255">
        <v>0.45777027027027029</v>
      </c>
      <c r="T2255">
        <f>1-R2255+Q2255</f>
        <v>1.3090713855119058</v>
      </c>
      <c r="U2255">
        <f>(R2256-R2255)*(Q2256+Q2255)/2</f>
        <v>0</v>
      </c>
    </row>
    <row r="2256" spans="1:21">
      <c r="A2256" t="s">
        <v>16</v>
      </c>
      <c r="B2256" t="s">
        <v>4523</v>
      </c>
      <c r="C2256" t="s">
        <v>4524</v>
      </c>
      <c r="D2256" s="2" t="s">
        <v>13</v>
      </c>
      <c r="E2256">
        <v>14</v>
      </c>
      <c r="F2256">
        <v>279</v>
      </c>
      <c r="G2256" t="s">
        <v>11</v>
      </c>
      <c r="H2256">
        <v>1</v>
      </c>
      <c r="I2256">
        <v>425</v>
      </c>
      <c r="J2256" t="s">
        <v>12</v>
      </c>
      <c r="K2256">
        <v>65.7</v>
      </c>
      <c r="L2256" s="1">
        <v>6.5000000000000001E-16</v>
      </c>
      <c r="M2256">
        <f>COUNTIF(Лист1!A:A,B2256)</f>
        <v>0</v>
      </c>
      <c r="N2256">
        <f>ABS(M2256-1)</f>
        <v>1</v>
      </c>
      <c r="O2256">
        <f>SUMIFS(M:M,K:K,"&gt;="&amp;K2256)</f>
        <v>542</v>
      </c>
      <c r="P2256">
        <f>SUMIFS(M:M,K:K,"&lt;"&amp;K2256)+72543</f>
        <v>72593</v>
      </c>
      <c r="Q2256">
        <f>O2256/SUM(M:M)</f>
        <v>0.45777027027027029</v>
      </c>
      <c r="R2256">
        <f>1-P2256/(SUM(N:N)+72543)</f>
        <v>0.14869888475836435</v>
      </c>
      <c r="S2256">
        <v>0.45777027027027029</v>
      </c>
      <c r="T2256">
        <f>1-R2256+Q2256</f>
        <v>1.3090713855119058</v>
      </c>
      <c r="U2256">
        <f>(R2257-R2256)*(Q2257+Q2256)/2</f>
        <v>0</v>
      </c>
    </row>
    <row r="2257" spans="1:21">
      <c r="A2257" t="s">
        <v>16</v>
      </c>
      <c r="B2257" t="s">
        <v>4525</v>
      </c>
      <c r="C2257" t="s">
        <v>4526</v>
      </c>
      <c r="D2257" s="2" t="s">
        <v>13</v>
      </c>
      <c r="E2257">
        <v>2</v>
      </c>
      <c r="F2257">
        <v>274</v>
      </c>
      <c r="G2257" t="s">
        <v>11</v>
      </c>
      <c r="H2257">
        <v>1</v>
      </c>
      <c r="I2257">
        <v>425</v>
      </c>
      <c r="J2257" t="s">
        <v>12</v>
      </c>
      <c r="K2257">
        <v>65.7</v>
      </c>
      <c r="L2257" s="1">
        <v>6.5000000000000001E-16</v>
      </c>
      <c r="M2257">
        <f>COUNTIF(Лист1!A:A,B2257)</f>
        <v>0</v>
      </c>
      <c r="N2257">
        <f>ABS(M2257-1)</f>
        <v>1</v>
      </c>
      <c r="O2257">
        <f>SUMIFS(M:M,K:K,"&gt;="&amp;K2257)</f>
        <v>542</v>
      </c>
      <c r="P2257">
        <f>SUMIFS(M:M,K:K,"&lt;"&amp;K2257)+72543</f>
        <v>72593</v>
      </c>
      <c r="Q2257">
        <f>O2257/SUM(M:M)</f>
        <v>0.45777027027027029</v>
      </c>
      <c r="R2257">
        <f>1-P2257/(SUM(N:N)+72543)</f>
        <v>0.14869888475836435</v>
      </c>
      <c r="S2257">
        <v>0.45777027027027029</v>
      </c>
      <c r="T2257">
        <f>1-R2257+Q2257</f>
        <v>1.3090713855119058</v>
      </c>
      <c r="U2257">
        <f>(R2258-R2257)*(Q2258+Q2257)/2</f>
        <v>0</v>
      </c>
    </row>
    <row r="2258" spans="1:21">
      <c r="A2258" t="s">
        <v>16</v>
      </c>
      <c r="B2258" t="s">
        <v>4527</v>
      </c>
      <c r="C2258" t="s">
        <v>4528</v>
      </c>
      <c r="D2258" s="2" t="s">
        <v>13</v>
      </c>
      <c r="E2258">
        <v>5</v>
      </c>
      <c r="F2258">
        <v>269</v>
      </c>
      <c r="G2258" t="s">
        <v>11</v>
      </c>
      <c r="H2258">
        <v>1</v>
      </c>
      <c r="I2258">
        <v>425</v>
      </c>
      <c r="J2258" t="s">
        <v>12</v>
      </c>
      <c r="K2258">
        <v>65.7</v>
      </c>
      <c r="L2258" s="1">
        <v>6.5000000000000001E-16</v>
      </c>
      <c r="M2258">
        <f>COUNTIF(Лист1!A:A,B2258)</f>
        <v>0</v>
      </c>
      <c r="N2258">
        <f>ABS(M2258-1)</f>
        <v>1</v>
      </c>
      <c r="O2258">
        <f>SUMIFS(M:M,K:K,"&gt;="&amp;K2258)</f>
        <v>542</v>
      </c>
      <c r="P2258">
        <f>SUMIFS(M:M,K:K,"&lt;"&amp;K2258)+72543</f>
        <v>72593</v>
      </c>
      <c r="Q2258">
        <f>O2258/SUM(M:M)</f>
        <v>0.45777027027027029</v>
      </c>
      <c r="R2258">
        <f>1-P2258/(SUM(N:N)+72543)</f>
        <v>0.14869888475836435</v>
      </c>
      <c r="S2258">
        <v>0.45777027027027029</v>
      </c>
      <c r="T2258">
        <f>1-R2258+Q2258</f>
        <v>1.3090713855119058</v>
      </c>
      <c r="U2258">
        <f>(R2259-R2258)*(Q2259+Q2258)/2</f>
        <v>0</v>
      </c>
    </row>
    <row r="2259" spans="1:21">
      <c r="A2259" t="s">
        <v>16</v>
      </c>
      <c r="B2259" t="s">
        <v>4529</v>
      </c>
      <c r="C2259" t="s">
        <v>4530</v>
      </c>
      <c r="D2259" s="2" t="s">
        <v>13</v>
      </c>
      <c r="E2259">
        <v>11</v>
      </c>
      <c r="F2259">
        <v>276</v>
      </c>
      <c r="G2259" t="s">
        <v>11</v>
      </c>
      <c r="H2259">
        <v>1</v>
      </c>
      <c r="I2259">
        <v>425</v>
      </c>
      <c r="J2259" t="s">
        <v>12</v>
      </c>
      <c r="K2259">
        <v>65.5</v>
      </c>
      <c r="L2259" s="1">
        <v>6.5999999999999998E-16</v>
      </c>
      <c r="M2259">
        <f>COUNTIF(Лист1!A:A,B2259)</f>
        <v>0</v>
      </c>
      <c r="N2259">
        <f>ABS(M2259-1)</f>
        <v>1</v>
      </c>
      <c r="O2259">
        <f>SUMIFS(M:M,K:K,"&gt;="&amp;K2259)</f>
        <v>542</v>
      </c>
      <c r="P2259">
        <f>SUMIFS(M:M,K:K,"&lt;"&amp;K2259)+72543</f>
        <v>72593</v>
      </c>
      <c r="Q2259">
        <f>O2259/SUM(M:M)</f>
        <v>0.45777027027027029</v>
      </c>
      <c r="R2259">
        <f>1-P2259/(SUM(N:N)+72543)</f>
        <v>0.14869888475836435</v>
      </c>
      <c r="S2259">
        <v>0.45777027027027029</v>
      </c>
      <c r="T2259">
        <f>1-R2259+Q2259</f>
        <v>1.3090713855119058</v>
      </c>
      <c r="U2259">
        <f>(R2260-R2259)*(Q2260+Q2259)/2</f>
        <v>0</v>
      </c>
    </row>
    <row r="2260" spans="1:21">
      <c r="A2260" t="s">
        <v>16</v>
      </c>
      <c r="B2260" t="s">
        <v>4531</v>
      </c>
      <c r="C2260" t="s">
        <v>4532</v>
      </c>
      <c r="D2260" s="2" t="s">
        <v>13</v>
      </c>
      <c r="E2260">
        <v>8</v>
      </c>
      <c r="F2260">
        <v>277</v>
      </c>
      <c r="G2260" t="s">
        <v>11</v>
      </c>
      <c r="H2260">
        <v>1</v>
      </c>
      <c r="I2260">
        <v>425</v>
      </c>
      <c r="J2260" t="s">
        <v>12</v>
      </c>
      <c r="K2260">
        <v>65.5</v>
      </c>
      <c r="L2260" s="1">
        <v>6.5999999999999998E-16</v>
      </c>
      <c r="M2260">
        <f>COUNTIF(Лист1!A:A,B2260)</f>
        <v>0</v>
      </c>
      <c r="N2260">
        <f>ABS(M2260-1)</f>
        <v>1</v>
      </c>
      <c r="O2260">
        <f>SUMIFS(M:M,K:K,"&gt;="&amp;K2260)</f>
        <v>542</v>
      </c>
      <c r="P2260">
        <f>SUMIFS(M:M,K:K,"&lt;"&amp;K2260)+72543</f>
        <v>72593</v>
      </c>
      <c r="Q2260">
        <f>O2260/SUM(M:M)</f>
        <v>0.45777027027027029</v>
      </c>
      <c r="R2260">
        <f>1-P2260/(SUM(N:N)+72543)</f>
        <v>0.14869888475836435</v>
      </c>
      <c r="S2260">
        <v>0.45777027027027029</v>
      </c>
      <c r="T2260">
        <f>1-R2260+Q2260</f>
        <v>1.3090713855119058</v>
      </c>
      <c r="U2260">
        <f>(R2261-R2260)*(Q2261+Q2260)/2</f>
        <v>0</v>
      </c>
    </row>
    <row r="2261" spans="1:21">
      <c r="A2261" t="s">
        <v>16</v>
      </c>
      <c r="B2261" t="s">
        <v>4533</v>
      </c>
      <c r="C2261" t="s">
        <v>4534</v>
      </c>
      <c r="D2261" s="2" t="s">
        <v>13</v>
      </c>
      <c r="E2261">
        <v>1</v>
      </c>
      <c r="F2261">
        <v>312</v>
      </c>
      <c r="G2261" t="s">
        <v>12</v>
      </c>
      <c r="H2261">
        <v>1</v>
      </c>
      <c r="I2261">
        <v>425</v>
      </c>
      <c r="J2261" t="s">
        <v>12</v>
      </c>
      <c r="K2261">
        <v>65.5</v>
      </c>
      <c r="L2261" s="1">
        <v>6.5999999999999998E-16</v>
      </c>
      <c r="M2261">
        <f>COUNTIF(Лист1!A:A,B2261)</f>
        <v>0</v>
      </c>
      <c r="N2261">
        <f>ABS(M2261-1)</f>
        <v>1</v>
      </c>
      <c r="O2261">
        <f>SUMIFS(M:M,K:K,"&gt;="&amp;K2261)</f>
        <v>542</v>
      </c>
      <c r="P2261">
        <f>SUMIFS(M:M,K:K,"&lt;"&amp;K2261)+72543</f>
        <v>72593</v>
      </c>
      <c r="Q2261">
        <f>O2261/SUM(M:M)</f>
        <v>0.45777027027027029</v>
      </c>
      <c r="R2261">
        <f>1-P2261/(SUM(N:N)+72543)</f>
        <v>0.14869888475836435</v>
      </c>
      <c r="S2261">
        <v>0.45777027027027029</v>
      </c>
      <c r="T2261">
        <f>1-R2261+Q2261</f>
        <v>1.3090713855119058</v>
      </c>
      <c r="U2261">
        <f>(R2262-R2261)*(Q2262+Q2261)/2</f>
        <v>0</v>
      </c>
    </row>
    <row r="2262" spans="1:21">
      <c r="A2262" t="s">
        <v>16</v>
      </c>
      <c r="B2262" t="s">
        <v>4535</v>
      </c>
      <c r="C2262" t="s">
        <v>4536</v>
      </c>
      <c r="D2262" s="2" t="s">
        <v>13</v>
      </c>
      <c r="E2262">
        <v>3</v>
      </c>
      <c r="F2262">
        <v>270</v>
      </c>
      <c r="G2262" t="s">
        <v>11</v>
      </c>
      <c r="H2262">
        <v>1</v>
      </c>
      <c r="I2262">
        <v>425</v>
      </c>
      <c r="J2262" t="s">
        <v>12</v>
      </c>
      <c r="K2262">
        <v>65.5</v>
      </c>
      <c r="L2262" s="1">
        <v>6.5999999999999998E-16</v>
      </c>
      <c r="M2262">
        <f>COUNTIF(Лист1!A:A,B2262)</f>
        <v>0</v>
      </c>
      <c r="N2262">
        <f>ABS(M2262-1)</f>
        <v>1</v>
      </c>
      <c r="O2262">
        <f>SUMIFS(M:M,K:K,"&gt;="&amp;K2262)</f>
        <v>542</v>
      </c>
      <c r="P2262">
        <f>SUMIFS(M:M,K:K,"&lt;"&amp;K2262)+72543</f>
        <v>72593</v>
      </c>
      <c r="Q2262">
        <f>O2262/SUM(M:M)</f>
        <v>0.45777027027027029</v>
      </c>
      <c r="R2262">
        <f>1-P2262/(SUM(N:N)+72543)</f>
        <v>0.14869888475836435</v>
      </c>
      <c r="S2262">
        <v>0.45777027027027029</v>
      </c>
      <c r="T2262">
        <f>1-R2262+Q2262</f>
        <v>1.3090713855119058</v>
      </c>
      <c r="U2262">
        <f>(R2263-R2262)*(Q2263+Q2262)/2</f>
        <v>0</v>
      </c>
    </row>
    <row r="2263" spans="1:21">
      <c r="A2263" t="s">
        <v>16</v>
      </c>
      <c r="B2263" t="s">
        <v>4537</v>
      </c>
      <c r="C2263" t="s">
        <v>4538</v>
      </c>
      <c r="D2263" s="2" t="s">
        <v>13</v>
      </c>
      <c r="E2263">
        <v>22</v>
      </c>
      <c r="F2263">
        <v>287</v>
      </c>
      <c r="G2263" t="s">
        <v>11</v>
      </c>
      <c r="H2263">
        <v>1</v>
      </c>
      <c r="I2263">
        <v>425</v>
      </c>
      <c r="J2263" t="s">
        <v>12</v>
      </c>
      <c r="K2263">
        <v>65.5</v>
      </c>
      <c r="L2263" s="1">
        <v>6.5999999999999998E-16</v>
      </c>
      <c r="M2263">
        <f>COUNTIF(Лист1!A:A,B2263)</f>
        <v>0</v>
      </c>
      <c r="N2263">
        <f>ABS(M2263-1)</f>
        <v>1</v>
      </c>
      <c r="O2263">
        <f>SUMIFS(M:M,K:K,"&gt;="&amp;K2263)</f>
        <v>542</v>
      </c>
      <c r="P2263">
        <f>SUMIFS(M:M,K:K,"&lt;"&amp;K2263)+72543</f>
        <v>72593</v>
      </c>
      <c r="Q2263">
        <f>O2263/SUM(M:M)</f>
        <v>0.45777027027027029</v>
      </c>
      <c r="R2263">
        <f>1-P2263/(SUM(N:N)+72543)</f>
        <v>0.14869888475836435</v>
      </c>
      <c r="S2263">
        <v>0.45777027027027029</v>
      </c>
      <c r="T2263">
        <f>1-R2263+Q2263</f>
        <v>1.3090713855119058</v>
      </c>
      <c r="U2263">
        <f>(R2264-R2263)*(Q2264+Q2263)/2</f>
        <v>5.373243202047845E-6</v>
      </c>
    </row>
    <row r="2264" spans="1:21">
      <c r="A2264" t="s">
        <v>16</v>
      </c>
      <c r="B2264" t="s">
        <v>4539</v>
      </c>
      <c r="C2264" t="s">
        <v>4540</v>
      </c>
      <c r="D2264" s="2" t="s">
        <v>13</v>
      </c>
      <c r="E2264">
        <v>128</v>
      </c>
      <c r="F2264">
        <v>522</v>
      </c>
      <c r="G2264" t="s">
        <v>11</v>
      </c>
      <c r="H2264">
        <v>1</v>
      </c>
      <c r="I2264">
        <v>425</v>
      </c>
      <c r="J2264" t="s">
        <v>12</v>
      </c>
      <c r="K2264">
        <v>65.400000000000006</v>
      </c>
      <c r="L2264" s="1">
        <v>6.7000000000000004E-16</v>
      </c>
      <c r="M2264">
        <f>COUNTIF(Лист1!A:A,B2264)</f>
        <v>0</v>
      </c>
      <c r="N2264">
        <f>ABS(M2264-1)</f>
        <v>1</v>
      </c>
      <c r="O2264">
        <f>SUMIFS(M:M,K:K,"&gt;="&amp;K2264)</f>
        <v>543</v>
      </c>
      <c r="P2264">
        <f>SUMIFS(M:M,K:K,"&lt;"&amp;K2264)+72543</f>
        <v>72592</v>
      </c>
      <c r="Q2264">
        <f>O2264/SUM(M:M)</f>
        <v>0.45861486486486486</v>
      </c>
      <c r="R2264">
        <f>1-P2264/(SUM(N:N)+72543)</f>
        <v>0.14871061179974909</v>
      </c>
      <c r="S2264">
        <v>0.45861486486486486</v>
      </c>
      <c r="T2264">
        <f>1-R2264+Q2264</f>
        <v>1.3099042530651157</v>
      </c>
      <c r="U2264">
        <f>(R2265-R2264)*(Q2265+Q2264)/2</f>
        <v>0</v>
      </c>
    </row>
    <row r="2265" spans="1:21">
      <c r="A2265" t="s">
        <v>16</v>
      </c>
      <c r="B2265" t="s">
        <v>4541</v>
      </c>
      <c r="C2265" t="s">
        <v>4542</v>
      </c>
      <c r="D2265" s="2" t="s">
        <v>13</v>
      </c>
      <c r="E2265">
        <v>1</v>
      </c>
      <c r="F2265">
        <v>278</v>
      </c>
      <c r="G2265" t="s">
        <v>15</v>
      </c>
      <c r="H2265">
        <v>1</v>
      </c>
      <c r="I2265">
        <v>425</v>
      </c>
      <c r="J2265" t="s">
        <v>12</v>
      </c>
      <c r="K2265">
        <v>65.400000000000006</v>
      </c>
      <c r="L2265" s="1">
        <v>6.7000000000000004E-16</v>
      </c>
      <c r="M2265">
        <f>COUNTIF(Лист1!A:A,B2265)</f>
        <v>0</v>
      </c>
      <c r="N2265">
        <f>ABS(M2265-1)</f>
        <v>1</v>
      </c>
      <c r="O2265">
        <f>SUMIFS(M:M,K:K,"&gt;="&amp;K2265)</f>
        <v>543</v>
      </c>
      <c r="P2265">
        <f>SUMIFS(M:M,K:K,"&lt;"&amp;K2265)+72543</f>
        <v>72592</v>
      </c>
      <c r="Q2265">
        <f>O2265/SUM(M:M)</f>
        <v>0.45861486486486486</v>
      </c>
      <c r="R2265">
        <f>1-P2265/(SUM(N:N)+72543)</f>
        <v>0.14871061179974909</v>
      </c>
      <c r="S2265">
        <v>0.45861486486486486</v>
      </c>
      <c r="T2265">
        <f>1-R2265+Q2265</f>
        <v>1.3099042530651157</v>
      </c>
      <c r="U2265">
        <f>(R2266-R2265)*(Q2266+Q2265)/2</f>
        <v>0</v>
      </c>
    </row>
    <row r="2266" spans="1:21">
      <c r="A2266" t="s">
        <v>16</v>
      </c>
      <c r="B2266" t="s">
        <v>4543</v>
      </c>
      <c r="C2266" t="s">
        <v>4544</v>
      </c>
      <c r="D2266" s="2" t="s">
        <v>13</v>
      </c>
      <c r="E2266">
        <v>19</v>
      </c>
      <c r="F2266">
        <v>266</v>
      </c>
      <c r="G2266" t="s">
        <v>11</v>
      </c>
      <c r="H2266">
        <v>1</v>
      </c>
      <c r="I2266">
        <v>425</v>
      </c>
      <c r="J2266" t="s">
        <v>12</v>
      </c>
      <c r="K2266">
        <v>65.400000000000006</v>
      </c>
      <c r="L2266" s="1">
        <v>6.7000000000000004E-16</v>
      </c>
      <c r="M2266">
        <f>COUNTIF(Лист1!A:A,B2266)</f>
        <v>1</v>
      </c>
      <c r="N2266">
        <f>ABS(M2266-1)</f>
        <v>0</v>
      </c>
      <c r="O2266">
        <f>SUMIFS(M:M,K:K,"&gt;="&amp;K2266)</f>
        <v>543</v>
      </c>
      <c r="P2266">
        <f>SUMIFS(M:M,K:K,"&lt;"&amp;K2266)+72543</f>
        <v>72592</v>
      </c>
      <c r="Q2266">
        <f>O2266/SUM(M:M)</f>
        <v>0.45861486486486486</v>
      </c>
      <c r="R2266">
        <f>1-P2266/(SUM(N:N)+72543)</f>
        <v>0.14871061179974909</v>
      </c>
      <c r="S2266">
        <v>0.45861486486486486</v>
      </c>
      <c r="T2266">
        <f>1-R2266+Q2266</f>
        <v>1.3099042530651157</v>
      </c>
      <c r="U2266">
        <f>(R2267-R2266)*(Q2267+Q2266)/2</f>
        <v>0</v>
      </c>
    </row>
    <row r="2267" spans="1:21">
      <c r="A2267" t="s">
        <v>16</v>
      </c>
      <c r="B2267" t="s">
        <v>4545</v>
      </c>
      <c r="C2267" t="s">
        <v>4546</v>
      </c>
      <c r="D2267" s="2" t="s">
        <v>13</v>
      </c>
      <c r="E2267">
        <v>1</v>
      </c>
      <c r="F2267">
        <v>265</v>
      </c>
      <c r="G2267" t="s">
        <v>15</v>
      </c>
      <c r="H2267">
        <v>1</v>
      </c>
      <c r="I2267">
        <v>425</v>
      </c>
      <c r="J2267" t="s">
        <v>12</v>
      </c>
      <c r="K2267">
        <v>65.3</v>
      </c>
      <c r="L2267" s="1">
        <v>6.7000000000000004E-16</v>
      </c>
      <c r="M2267">
        <f>COUNTIF(Лист1!A:A,B2267)</f>
        <v>0</v>
      </c>
      <c r="N2267">
        <f>ABS(M2267-1)</f>
        <v>1</v>
      </c>
      <c r="O2267">
        <f>SUMIFS(M:M,K:K,"&gt;="&amp;K2267)</f>
        <v>543</v>
      </c>
      <c r="P2267">
        <f>SUMIFS(M:M,K:K,"&lt;"&amp;K2267)+72543</f>
        <v>72592</v>
      </c>
      <c r="Q2267">
        <f>O2267/SUM(M:M)</f>
        <v>0.45861486486486486</v>
      </c>
      <c r="R2267">
        <f>1-P2267/(SUM(N:N)+72543)</f>
        <v>0.14871061179974909</v>
      </c>
      <c r="S2267">
        <v>0.45861486486486486</v>
      </c>
      <c r="T2267">
        <f>1-R2267+Q2267</f>
        <v>1.3099042530651157</v>
      </c>
      <c r="U2267">
        <f>(R2268-R2267)*(Q2268+Q2267)/2</f>
        <v>0</v>
      </c>
    </row>
    <row r="2268" spans="1:21">
      <c r="A2268" t="s">
        <v>16</v>
      </c>
      <c r="B2268" t="s">
        <v>4547</v>
      </c>
      <c r="C2268" t="s">
        <v>4548</v>
      </c>
      <c r="D2268" s="2" t="s">
        <v>13</v>
      </c>
      <c r="E2268">
        <v>1</v>
      </c>
      <c r="F2268">
        <v>277</v>
      </c>
      <c r="G2268" t="s">
        <v>15</v>
      </c>
      <c r="H2268">
        <v>1</v>
      </c>
      <c r="I2268">
        <v>425</v>
      </c>
      <c r="J2268" t="s">
        <v>12</v>
      </c>
      <c r="K2268">
        <v>65.3</v>
      </c>
      <c r="L2268" s="1">
        <v>6.8000000000000001E-16</v>
      </c>
      <c r="M2268">
        <f>COUNTIF(Лист1!A:A,B2268)</f>
        <v>0</v>
      </c>
      <c r="N2268">
        <f>ABS(M2268-1)</f>
        <v>1</v>
      </c>
      <c r="O2268">
        <f>SUMIFS(M:M,K:K,"&gt;="&amp;K2268)</f>
        <v>543</v>
      </c>
      <c r="P2268">
        <f>SUMIFS(M:M,K:K,"&lt;"&amp;K2268)+72543</f>
        <v>72592</v>
      </c>
      <c r="Q2268">
        <f>O2268/SUM(M:M)</f>
        <v>0.45861486486486486</v>
      </c>
      <c r="R2268">
        <f>1-P2268/(SUM(N:N)+72543)</f>
        <v>0.14871061179974909</v>
      </c>
      <c r="S2268">
        <v>0.45861486486486486</v>
      </c>
      <c r="T2268">
        <f>1-R2268+Q2268</f>
        <v>1.3099042530651157</v>
      </c>
      <c r="U2268">
        <f>(R2269-R2268)*(Q2269+Q2268)/2</f>
        <v>0</v>
      </c>
    </row>
    <row r="2269" spans="1:21">
      <c r="A2269" t="s">
        <v>16</v>
      </c>
      <c r="B2269" t="s">
        <v>4549</v>
      </c>
      <c r="C2269" t="s">
        <v>4550</v>
      </c>
      <c r="D2269" s="2" t="s">
        <v>13</v>
      </c>
      <c r="E2269">
        <v>3</v>
      </c>
      <c r="F2269">
        <v>270</v>
      </c>
      <c r="G2269" t="s">
        <v>11</v>
      </c>
      <c r="H2269">
        <v>1</v>
      </c>
      <c r="I2269">
        <v>425</v>
      </c>
      <c r="J2269" t="s">
        <v>12</v>
      </c>
      <c r="K2269">
        <v>65.3</v>
      </c>
      <c r="L2269" s="1">
        <v>6.8000000000000001E-16</v>
      </c>
      <c r="M2269">
        <f>COUNTIF(Лист1!A:A,B2269)</f>
        <v>0</v>
      </c>
      <c r="N2269">
        <f>ABS(M2269-1)</f>
        <v>1</v>
      </c>
      <c r="O2269">
        <f>SUMIFS(M:M,K:K,"&gt;="&amp;K2269)</f>
        <v>543</v>
      </c>
      <c r="P2269">
        <f>SUMIFS(M:M,K:K,"&lt;"&amp;K2269)+72543</f>
        <v>72592</v>
      </c>
      <c r="Q2269">
        <f>O2269/SUM(M:M)</f>
        <v>0.45861486486486486</v>
      </c>
      <c r="R2269">
        <f>1-P2269/(SUM(N:N)+72543)</f>
        <v>0.14871061179974909</v>
      </c>
      <c r="S2269">
        <v>0.45861486486486486</v>
      </c>
      <c r="T2269">
        <f>1-R2269+Q2269</f>
        <v>1.3099042530651157</v>
      </c>
      <c r="U2269">
        <f>(R2270-R2269)*(Q2270+Q2269)/2</f>
        <v>0</v>
      </c>
    </row>
    <row r="2270" spans="1:21">
      <c r="A2270" t="s">
        <v>16</v>
      </c>
      <c r="B2270" t="s">
        <v>4551</v>
      </c>
      <c r="C2270" t="s">
        <v>4552</v>
      </c>
      <c r="D2270" s="2" t="s">
        <v>13</v>
      </c>
      <c r="E2270">
        <v>1</v>
      </c>
      <c r="F2270">
        <v>274</v>
      </c>
      <c r="G2270" t="s">
        <v>15</v>
      </c>
      <c r="H2270">
        <v>1</v>
      </c>
      <c r="I2270">
        <v>425</v>
      </c>
      <c r="J2270" t="s">
        <v>12</v>
      </c>
      <c r="K2270">
        <v>65.3</v>
      </c>
      <c r="L2270" s="1">
        <v>6.8000000000000001E-16</v>
      </c>
      <c r="M2270">
        <f>COUNTIF(Лист1!A:A,B2270)</f>
        <v>0</v>
      </c>
      <c r="N2270">
        <f>ABS(M2270-1)</f>
        <v>1</v>
      </c>
      <c r="O2270">
        <f>SUMIFS(M:M,K:K,"&gt;="&amp;K2270)</f>
        <v>543</v>
      </c>
      <c r="P2270">
        <f>SUMIFS(M:M,K:K,"&lt;"&amp;K2270)+72543</f>
        <v>72592</v>
      </c>
      <c r="Q2270">
        <f>O2270/SUM(M:M)</f>
        <v>0.45861486486486486</v>
      </c>
      <c r="R2270">
        <f>1-P2270/(SUM(N:N)+72543)</f>
        <v>0.14871061179974909</v>
      </c>
      <c r="S2270">
        <v>0.45861486486486486</v>
      </c>
      <c r="T2270">
        <f>1-R2270+Q2270</f>
        <v>1.3099042530651157</v>
      </c>
      <c r="U2270">
        <f>(R2271-R2270)*(Q2271+Q2270)/2</f>
        <v>0</v>
      </c>
    </row>
    <row r="2271" spans="1:21">
      <c r="A2271" t="s">
        <v>16</v>
      </c>
      <c r="B2271" t="s">
        <v>4553</v>
      </c>
      <c r="C2271" t="s">
        <v>4554</v>
      </c>
      <c r="D2271" s="2" t="s">
        <v>13</v>
      </c>
      <c r="E2271">
        <v>20</v>
      </c>
      <c r="F2271">
        <v>285</v>
      </c>
      <c r="G2271" t="s">
        <v>11</v>
      </c>
      <c r="H2271">
        <v>1</v>
      </c>
      <c r="I2271">
        <v>425</v>
      </c>
      <c r="J2271" t="s">
        <v>12</v>
      </c>
      <c r="K2271">
        <v>65.3</v>
      </c>
      <c r="L2271" s="1">
        <v>6.8000000000000001E-16</v>
      </c>
      <c r="M2271">
        <f>COUNTIF(Лист1!A:A,B2271)</f>
        <v>0</v>
      </c>
      <c r="N2271">
        <f>ABS(M2271-1)</f>
        <v>1</v>
      </c>
      <c r="O2271">
        <f>SUMIFS(M:M,K:K,"&gt;="&amp;K2271)</f>
        <v>543</v>
      </c>
      <c r="P2271">
        <f>SUMIFS(M:M,K:K,"&lt;"&amp;K2271)+72543</f>
        <v>72592</v>
      </c>
      <c r="Q2271">
        <f>O2271/SUM(M:M)</f>
        <v>0.45861486486486486</v>
      </c>
      <c r="R2271">
        <f>1-P2271/(SUM(N:N)+72543)</f>
        <v>0.14871061179974909</v>
      </c>
      <c r="S2271">
        <v>0.45861486486486486</v>
      </c>
      <c r="T2271">
        <f>1-R2271+Q2271</f>
        <v>1.3099042530651157</v>
      </c>
      <c r="U2271">
        <f>(R2272-R2271)*(Q2272+Q2271)/2</f>
        <v>0</v>
      </c>
    </row>
    <row r="2272" spans="1:21">
      <c r="A2272" t="s">
        <v>16</v>
      </c>
      <c r="B2272" t="s">
        <v>4555</v>
      </c>
      <c r="C2272" t="s">
        <v>4556</v>
      </c>
      <c r="D2272" s="2" t="s">
        <v>13</v>
      </c>
      <c r="E2272">
        <v>20</v>
      </c>
      <c r="F2272">
        <v>285</v>
      </c>
      <c r="G2272" t="s">
        <v>11</v>
      </c>
      <c r="H2272">
        <v>1</v>
      </c>
      <c r="I2272">
        <v>425</v>
      </c>
      <c r="J2272" t="s">
        <v>12</v>
      </c>
      <c r="K2272">
        <v>65.3</v>
      </c>
      <c r="L2272" s="1">
        <v>6.8000000000000001E-16</v>
      </c>
      <c r="M2272">
        <f>COUNTIF(Лист1!A:A,B2272)</f>
        <v>0</v>
      </c>
      <c r="N2272">
        <f>ABS(M2272-1)</f>
        <v>1</v>
      </c>
      <c r="O2272">
        <f>SUMIFS(M:M,K:K,"&gt;="&amp;K2272)</f>
        <v>543</v>
      </c>
      <c r="P2272">
        <f>SUMIFS(M:M,K:K,"&lt;"&amp;K2272)+72543</f>
        <v>72592</v>
      </c>
      <c r="Q2272">
        <f>O2272/SUM(M:M)</f>
        <v>0.45861486486486486</v>
      </c>
      <c r="R2272">
        <f>1-P2272/(SUM(N:N)+72543)</f>
        <v>0.14871061179974909</v>
      </c>
      <c r="S2272">
        <v>0.45861486486486486</v>
      </c>
      <c r="T2272">
        <f>1-R2272+Q2272</f>
        <v>1.3099042530651157</v>
      </c>
      <c r="U2272">
        <f>(R2273-R2272)*(Q2273+Q2272)/2</f>
        <v>0</v>
      </c>
    </row>
    <row r="2273" spans="1:21">
      <c r="A2273" t="s">
        <v>16</v>
      </c>
      <c r="B2273" t="s">
        <v>4557</v>
      </c>
      <c r="C2273" t="s">
        <v>4558</v>
      </c>
      <c r="D2273" s="2" t="s">
        <v>13</v>
      </c>
      <c r="E2273">
        <v>1</v>
      </c>
      <c r="F2273">
        <v>278</v>
      </c>
      <c r="G2273" t="s">
        <v>15</v>
      </c>
      <c r="H2273">
        <v>1</v>
      </c>
      <c r="I2273">
        <v>425</v>
      </c>
      <c r="J2273" t="s">
        <v>12</v>
      </c>
      <c r="K2273">
        <v>65.3</v>
      </c>
      <c r="L2273" s="1">
        <v>6.8000000000000001E-16</v>
      </c>
      <c r="M2273">
        <f>COUNTIF(Лист1!A:A,B2273)</f>
        <v>0</v>
      </c>
      <c r="N2273">
        <f>ABS(M2273-1)</f>
        <v>1</v>
      </c>
      <c r="O2273">
        <f>SUMIFS(M:M,K:K,"&gt;="&amp;K2273)</f>
        <v>543</v>
      </c>
      <c r="P2273">
        <f>SUMIFS(M:M,K:K,"&lt;"&amp;K2273)+72543</f>
        <v>72592</v>
      </c>
      <c r="Q2273">
        <f>O2273/SUM(M:M)</f>
        <v>0.45861486486486486</v>
      </c>
      <c r="R2273">
        <f>1-P2273/(SUM(N:N)+72543)</f>
        <v>0.14871061179974909</v>
      </c>
      <c r="S2273">
        <v>0.45861486486486486</v>
      </c>
      <c r="T2273">
        <f>1-R2273+Q2273</f>
        <v>1.3099042530651157</v>
      </c>
      <c r="U2273">
        <f>(R2274-R2273)*(Q2274+Q2273)/2</f>
        <v>0</v>
      </c>
    </row>
    <row r="2274" spans="1:21">
      <c r="A2274" t="s">
        <v>16</v>
      </c>
      <c r="B2274" t="s">
        <v>4559</v>
      </c>
      <c r="C2274" t="s">
        <v>4560</v>
      </c>
      <c r="D2274" s="2" t="s">
        <v>13</v>
      </c>
      <c r="E2274">
        <v>25</v>
      </c>
      <c r="F2274">
        <v>275</v>
      </c>
      <c r="G2274" t="s">
        <v>11</v>
      </c>
      <c r="H2274">
        <v>1</v>
      </c>
      <c r="I2274">
        <v>425</v>
      </c>
      <c r="J2274" t="s">
        <v>12</v>
      </c>
      <c r="K2274">
        <v>65.3</v>
      </c>
      <c r="L2274" s="1">
        <v>6.8000000000000001E-16</v>
      </c>
      <c r="M2274">
        <f>COUNTIF(Лист1!A:A,B2274)</f>
        <v>0</v>
      </c>
      <c r="N2274">
        <f>ABS(M2274-1)</f>
        <v>1</v>
      </c>
      <c r="O2274">
        <f>SUMIFS(M:M,K:K,"&gt;="&amp;K2274)</f>
        <v>543</v>
      </c>
      <c r="P2274">
        <f>SUMIFS(M:M,K:K,"&lt;"&amp;K2274)+72543</f>
        <v>72592</v>
      </c>
      <c r="Q2274">
        <f>O2274/SUM(M:M)</f>
        <v>0.45861486486486486</v>
      </c>
      <c r="R2274">
        <f>1-P2274/(SUM(N:N)+72543)</f>
        <v>0.14871061179974909</v>
      </c>
      <c r="S2274">
        <v>0.45861486486486486</v>
      </c>
      <c r="T2274">
        <f>1-R2274+Q2274</f>
        <v>1.3099042530651157</v>
      </c>
      <c r="U2274">
        <f>(R2275-R2274)*(Q2275+Q2274)/2</f>
        <v>0</v>
      </c>
    </row>
    <row r="2275" spans="1:21">
      <c r="A2275" t="s">
        <v>16</v>
      </c>
      <c r="B2275" t="s">
        <v>4561</v>
      </c>
      <c r="C2275" t="s">
        <v>4562</v>
      </c>
      <c r="D2275" s="2" t="s">
        <v>13</v>
      </c>
      <c r="E2275">
        <v>9</v>
      </c>
      <c r="F2275">
        <v>279</v>
      </c>
      <c r="G2275" t="s">
        <v>11</v>
      </c>
      <c r="H2275">
        <v>1</v>
      </c>
      <c r="I2275">
        <v>425</v>
      </c>
      <c r="J2275" t="s">
        <v>12</v>
      </c>
      <c r="K2275">
        <v>65.3</v>
      </c>
      <c r="L2275" s="1">
        <v>6.8000000000000001E-16</v>
      </c>
      <c r="M2275">
        <f>COUNTIF(Лист1!A:A,B2275)</f>
        <v>0</v>
      </c>
      <c r="N2275">
        <f>ABS(M2275-1)</f>
        <v>1</v>
      </c>
      <c r="O2275">
        <f>SUMIFS(M:M,K:K,"&gt;="&amp;K2275)</f>
        <v>543</v>
      </c>
      <c r="P2275">
        <f>SUMIFS(M:M,K:K,"&lt;"&amp;K2275)+72543</f>
        <v>72592</v>
      </c>
      <c r="Q2275">
        <f>O2275/SUM(M:M)</f>
        <v>0.45861486486486486</v>
      </c>
      <c r="R2275">
        <f>1-P2275/(SUM(N:N)+72543)</f>
        <v>0.14871061179974909</v>
      </c>
      <c r="S2275">
        <v>0.45861486486486486</v>
      </c>
      <c r="T2275">
        <f>1-R2275+Q2275</f>
        <v>1.3099042530651157</v>
      </c>
      <c r="U2275">
        <f>(R2276-R2275)*(Q2276+Q2275)/2</f>
        <v>0</v>
      </c>
    </row>
    <row r="2276" spans="1:21">
      <c r="A2276" t="s">
        <v>16</v>
      </c>
      <c r="B2276" t="s">
        <v>4563</v>
      </c>
      <c r="C2276" t="s">
        <v>4564</v>
      </c>
      <c r="D2276" s="2" t="s">
        <v>13</v>
      </c>
      <c r="E2276">
        <v>11</v>
      </c>
      <c r="F2276">
        <v>285</v>
      </c>
      <c r="G2276" t="s">
        <v>11</v>
      </c>
      <c r="H2276">
        <v>1</v>
      </c>
      <c r="I2276">
        <v>425</v>
      </c>
      <c r="J2276" t="s">
        <v>12</v>
      </c>
      <c r="K2276">
        <v>65.3</v>
      </c>
      <c r="L2276" s="1">
        <v>6.8000000000000001E-16</v>
      </c>
      <c r="M2276">
        <f>COUNTIF(Лист1!A:A,B2276)</f>
        <v>0</v>
      </c>
      <c r="N2276">
        <f>ABS(M2276-1)</f>
        <v>1</v>
      </c>
      <c r="O2276">
        <f>SUMIFS(M:M,K:K,"&gt;="&amp;K2276)</f>
        <v>543</v>
      </c>
      <c r="P2276">
        <f>SUMIFS(M:M,K:K,"&lt;"&amp;K2276)+72543</f>
        <v>72592</v>
      </c>
      <c r="Q2276">
        <f>O2276/SUM(M:M)</f>
        <v>0.45861486486486486</v>
      </c>
      <c r="R2276">
        <f>1-P2276/(SUM(N:N)+72543)</f>
        <v>0.14871061179974909</v>
      </c>
      <c r="S2276">
        <v>0.45861486486486486</v>
      </c>
      <c r="T2276">
        <f>1-R2276+Q2276</f>
        <v>1.3099042530651157</v>
      </c>
      <c r="U2276">
        <f>(R2277-R2276)*(Q2277+Q2276)/2</f>
        <v>0</v>
      </c>
    </row>
    <row r="2277" spans="1:21">
      <c r="A2277" t="s">
        <v>16</v>
      </c>
      <c r="B2277" t="s">
        <v>4565</v>
      </c>
      <c r="C2277" t="s">
        <v>4566</v>
      </c>
      <c r="D2277" s="2" t="s">
        <v>13</v>
      </c>
      <c r="E2277">
        <v>8</v>
      </c>
      <c r="F2277">
        <v>275</v>
      </c>
      <c r="G2277" t="s">
        <v>11</v>
      </c>
      <c r="H2277">
        <v>1</v>
      </c>
      <c r="I2277">
        <v>425</v>
      </c>
      <c r="J2277" t="s">
        <v>12</v>
      </c>
      <c r="K2277">
        <v>65.3</v>
      </c>
      <c r="L2277" s="1">
        <v>6.8000000000000001E-16</v>
      </c>
      <c r="M2277">
        <f>COUNTIF(Лист1!A:A,B2277)</f>
        <v>0</v>
      </c>
      <c r="N2277">
        <f>ABS(M2277-1)</f>
        <v>1</v>
      </c>
      <c r="O2277">
        <f>SUMIFS(M:M,K:K,"&gt;="&amp;K2277)</f>
        <v>543</v>
      </c>
      <c r="P2277">
        <f>SUMIFS(M:M,K:K,"&lt;"&amp;K2277)+72543</f>
        <v>72592</v>
      </c>
      <c r="Q2277">
        <f>O2277/SUM(M:M)</f>
        <v>0.45861486486486486</v>
      </c>
      <c r="R2277">
        <f>1-P2277/(SUM(N:N)+72543)</f>
        <v>0.14871061179974909</v>
      </c>
      <c r="S2277">
        <v>0.45861486486486486</v>
      </c>
      <c r="T2277">
        <f>1-R2277+Q2277</f>
        <v>1.3099042530651157</v>
      </c>
      <c r="U2277">
        <f>(R2278-R2277)*(Q2278+Q2277)/2</f>
        <v>0</v>
      </c>
    </row>
    <row r="2278" spans="1:21">
      <c r="A2278" t="s">
        <v>16</v>
      </c>
      <c r="B2278" t="s">
        <v>4567</v>
      </c>
      <c r="C2278" t="s">
        <v>4568</v>
      </c>
      <c r="D2278" s="2" t="s">
        <v>13</v>
      </c>
      <c r="E2278">
        <v>3</v>
      </c>
      <c r="F2278">
        <v>277</v>
      </c>
      <c r="G2278" t="s">
        <v>11</v>
      </c>
      <c r="H2278">
        <v>1</v>
      </c>
      <c r="I2278">
        <v>425</v>
      </c>
      <c r="J2278" t="s">
        <v>12</v>
      </c>
      <c r="K2278">
        <v>65.2</v>
      </c>
      <c r="L2278" s="1">
        <v>6.8999999999999997E-16</v>
      </c>
      <c r="M2278">
        <f>COUNTIF(Лист1!A:A,B2278)</f>
        <v>0</v>
      </c>
      <c r="N2278">
        <f>ABS(M2278-1)</f>
        <v>1</v>
      </c>
      <c r="O2278">
        <f>SUMIFS(M:M,K:K,"&gt;="&amp;K2278)</f>
        <v>543</v>
      </c>
      <c r="P2278">
        <f>SUMIFS(M:M,K:K,"&lt;"&amp;K2278)+72543</f>
        <v>72592</v>
      </c>
      <c r="Q2278">
        <f>O2278/SUM(M:M)</f>
        <v>0.45861486486486486</v>
      </c>
      <c r="R2278">
        <f>1-P2278/(SUM(N:N)+72543)</f>
        <v>0.14871061179974909</v>
      </c>
      <c r="S2278">
        <v>0.45861486486486486</v>
      </c>
      <c r="T2278">
        <f>1-R2278+Q2278</f>
        <v>1.3099042530651157</v>
      </c>
      <c r="U2278">
        <f>(R2279-R2278)*(Q2279+Q2278)/2</f>
        <v>0</v>
      </c>
    </row>
    <row r="2279" spans="1:21">
      <c r="A2279" t="s">
        <v>16</v>
      </c>
      <c r="B2279" t="s">
        <v>4569</v>
      </c>
      <c r="C2279" t="s">
        <v>4570</v>
      </c>
      <c r="D2279" s="2" t="s">
        <v>13</v>
      </c>
      <c r="E2279">
        <v>71</v>
      </c>
      <c r="F2279">
        <v>537</v>
      </c>
      <c r="G2279" t="s">
        <v>11</v>
      </c>
      <c r="H2279">
        <v>1</v>
      </c>
      <c r="I2279">
        <v>425</v>
      </c>
      <c r="J2279" t="s">
        <v>12</v>
      </c>
      <c r="K2279">
        <v>65.099999999999994</v>
      </c>
      <c r="L2279" s="1">
        <v>6.8999999999999997E-16</v>
      </c>
      <c r="M2279">
        <f>COUNTIF(Лист1!A:A,B2279)</f>
        <v>0</v>
      </c>
      <c r="N2279">
        <f>ABS(M2279-1)</f>
        <v>1</v>
      </c>
      <c r="O2279">
        <f>SUMIFS(M:M,K:K,"&gt;="&amp;K2279)</f>
        <v>543</v>
      </c>
      <c r="P2279">
        <f>SUMIFS(M:M,K:K,"&lt;"&amp;K2279)+72543</f>
        <v>72592</v>
      </c>
      <c r="Q2279">
        <f>O2279/SUM(M:M)</f>
        <v>0.45861486486486486</v>
      </c>
      <c r="R2279">
        <f>1-P2279/(SUM(N:N)+72543)</f>
        <v>0.14871061179974909</v>
      </c>
      <c r="S2279">
        <v>0.45861486486486486</v>
      </c>
      <c r="T2279">
        <f>1-R2279+Q2279</f>
        <v>1.3099042530651157</v>
      </c>
      <c r="U2279">
        <f>(R2280-R2279)*(Q2280+Q2279)/2</f>
        <v>0</v>
      </c>
    </row>
    <row r="2280" spans="1:21">
      <c r="A2280" t="s">
        <v>16</v>
      </c>
      <c r="B2280" t="s">
        <v>4571</v>
      </c>
      <c r="C2280" t="s">
        <v>4572</v>
      </c>
      <c r="D2280" s="2" t="s">
        <v>13</v>
      </c>
      <c r="E2280">
        <v>8</v>
      </c>
      <c r="F2280">
        <v>275</v>
      </c>
      <c r="G2280" t="s">
        <v>11</v>
      </c>
      <c r="H2280">
        <v>1</v>
      </c>
      <c r="I2280">
        <v>425</v>
      </c>
      <c r="J2280" t="s">
        <v>12</v>
      </c>
      <c r="K2280">
        <v>65.099999999999994</v>
      </c>
      <c r="L2280" s="1">
        <v>7.0000000000000003E-16</v>
      </c>
      <c r="M2280">
        <f>COUNTIF(Лист1!A:A,B2280)</f>
        <v>0</v>
      </c>
      <c r="N2280">
        <f>ABS(M2280-1)</f>
        <v>1</v>
      </c>
      <c r="O2280">
        <f>SUMIFS(M:M,K:K,"&gt;="&amp;K2280)</f>
        <v>543</v>
      </c>
      <c r="P2280">
        <f>SUMIFS(M:M,K:K,"&lt;"&amp;K2280)+72543</f>
        <v>72592</v>
      </c>
      <c r="Q2280">
        <f>O2280/SUM(M:M)</f>
        <v>0.45861486486486486</v>
      </c>
      <c r="R2280">
        <f>1-P2280/(SUM(N:N)+72543)</f>
        <v>0.14871061179974909</v>
      </c>
      <c r="S2280">
        <v>0.45861486486486486</v>
      </c>
      <c r="T2280">
        <f>1-R2280+Q2280</f>
        <v>1.3099042530651157</v>
      </c>
      <c r="U2280">
        <f>(R2281-R2280)*(Q2281+Q2280)/2</f>
        <v>0</v>
      </c>
    </row>
    <row r="2281" spans="1:21">
      <c r="A2281" t="s">
        <v>16</v>
      </c>
      <c r="B2281" t="s">
        <v>4573</v>
      </c>
      <c r="C2281" t="s">
        <v>4574</v>
      </c>
      <c r="D2281" s="2" t="s">
        <v>13</v>
      </c>
      <c r="E2281">
        <v>11</v>
      </c>
      <c r="F2281">
        <v>340</v>
      </c>
      <c r="G2281" t="s">
        <v>11</v>
      </c>
      <c r="H2281">
        <v>1</v>
      </c>
      <c r="I2281">
        <v>425</v>
      </c>
      <c r="J2281" t="s">
        <v>12</v>
      </c>
      <c r="K2281">
        <v>65.099999999999994</v>
      </c>
      <c r="L2281" s="1">
        <v>7.0000000000000003E-16</v>
      </c>
      <c r="M2281">
        <f>COUNTIF(Лист1!A:A,B2281)</f>
        <v>0</v>
      </c>
      <c r="N2281">
        <f>ABS(M2281-1)</f>
        <v>1</v>
      </c>
      <c r="O2281">
        <f>SUMIFS(M:M,K:K,"&gt;="&amp;K2281)</f>
        <v>543</v>
      </c>
      <c r="P2281">
        <f>SUMIFS(M:M,K:K,"&lt;"&amp;K2281)+72543</f>
        <v>72592</v>
      </c>
      <c r="Q2281">
        <f>O2281/SUM(M:M)</f>
        <v>0.45861486486486486</v>
      </c>
      <c r="R2281">
        <f>1-P2281/(SUM(N:N)+72543)</f>
        <v>0.14871061179974909</v>
      </c>
      <c r="S2281">
        <v>0.45861486486486486</v>
      </c>
      <c r="T2281">
        <f>1-R2281+Q2281</f>
        <v>1.3099042530651157</v>
      </c>
      <c r="U2281">
        <f>(R2282-R2281)*(Q2282+Q2281)/2</f>
        <v>0</v>
      </c>
    </row>
    <row r="2282" spans="1:21">
      <c r="A2282" t="s">
        <v>16</v>
      </c>
      <c r="B2282" t="s">
        <v>4575</v>
      </c>
      <c r="C2282" t="s">
        <v>4576</v>
      </c>
      <c r="D2282" s="2" t="s">
        <v>13</v>
      </c>
      <c r="E2282">
        <v>2</v>
      </c>
      <c r="F2282">
        <v>275</v>
      </c>
      <c r="G2282" t="s">
        <v>11</v>
      </c>
      <c r="H2282">
        <v>1</v>
      </c>
      <c r="I2282">
        <v>425</v>
      </c>
      <c r="J2282" t="s">
        <v>12</v>
      </c>
      <c r="K2282">
        <v>65</v>
      </c>
      <c r="L2282" s="1">
        <v>7.0000000000000003E-16</v>
      </c>
      <c r="M2282">
        <f>COUNTIF(Лист1!A:A,B2282)</f>
        <v>0</v>
      </c>
      <c r="N2282">
        <f>ABS(M2282-1)</f>
        <v>1</v>
      </c>
      <c r="O2282">
        <f>SUMIFS(M:M,K:K,"&gt;="&amp;K2282)</f>
        <v>543</v>
      </c>
      <c r="P2282">
        <f>SUMIFS(M:M,K:K,"&lt;"&amp;K2282)+72543</f>
        <v>72592</v>
      </c>
      <c r="Q2282">
        <f>O2282/SUM(M:M)</f>
        <v>0.45861486486486486</v>
      </c>
      <c r="R2282">
        <f>1-P2282/(SUM(N:N)+72543)</f>
        <v>0.14871061179974909</v>
      </c>
      <c r="S2282">
        <v>0.45861486486486486</v>
      </c>
      <c r="T2282">
        <f>1-R2282+Q2282</f>
        <v>1.3099042530651157</v>
      </c>
      <c r="U2282">
        <f>(R2283-R2282)*(Q2283+Q2282)/2</f>
        <v>0</v>
      </c>
    </row>
    <row r="2283" spans="1:21">
      <c r="A2283" t="s">
        <v>16</v>
      </c>
      <c r="B2283" t="s">
        <v>4577</v>
      </c>
      <c r="C2283" t="s">
        <v>4578</v>
      </c>
      <c r="D2283" s="2" t="s">
        <v>13</v>
      </c>
      <c r="E2283">
        <v>1</v>
      </c>
      <c r="F2283">
        <v>279</v>
      </c>
      <c r="G2283" t="s">
        <v>15</v>
      </c>
      <c r="H2283">
        <v>1</v>
      </c>
      <c r="I2283">
        <v>425</v>
      </c>
      <c r="J2283" t="s">
        <v>12</v>
      </c>
      <c r="K2283">
        <v>65</v>
      </c>
      <c r="L2283" s="1">
        <v>7.0000000000000003E-16</v>
      </c>
      <c r="M2283">
        <f>COUNTIF(Лист1!A:A,B2283)</f>
        <v>0</v>
      </c>
      <c r="N2283">
        <f>ABS(M2283-1)</f>
        <v>1</v>
      </c>
      <c r="O2283">
        <f>SUMIFS(M:M,K:K,"&gt;="&amp;K2283)</f>
        <v>543</v>
      </c>
      <c r="P2283">
        <f>SUMIFS(M:M,K:K,"&lt;"&amp;K2283)+72543</f>
        <v>72592</v>
      </c>
      <c r="Q2283">
        <f>O2283/SUM(M:M)</f>
        <v>0.45861486486486486</v>
      </c>
      <c r="R2283">
        <f>1-P2283/(SUM(N:N)+72543)</f>
        <v>0.14871061179974909</v>
      </c>
      <c r="S2283">
        <v>0.45861486486486486</v>
      </c>
      <c r="T2283">
        <f>1-R2283+Q2283</f>
        <v>1.3099042530651157</v>
      </c>
      <c r="U2283">
        <f>(R2284-R2283)*(Q2284+Q2283)/2</f>
        <v>0</v>
      </c>
    </row>
    <row r="2284" spans="1:21">
      <c r="A2284" t="s">
        <v>16</v>
      </c>
      <c r="B2284" t="s">
        <v>4579</v>
      </c>
      <c r="C2284" t="s">
        <v>4580</v>
      </c>
      <c r="D2284" s="2" t="s">
        <v>13</v>
      </c>
      <c r="E2284">
        <v>1348</v>
      </c>
      <c r="F2284">
        <v>1652</v>
      </c>
      <c r="G2284" t="s">
        <v>11</v>
      </c>
      <c r="H2284">
        <v>1</v>
      </c>
      <c r="I2284">
        <v>425</v>
      </c>
      <c r="J2284" t="s">
        <v>12</v>
      </c>
      <c r="K2284">
        <v>65</v>
      </c>
      <c r="L2284" s="1">
        <v>7.0000000000000003E-16</v>
      </c>
      <c r="M2284">
        <f>COUNTIF(Лист1!A:A,B2284)</f>
        <v>0</v>
      </c>
      <c r="N2284">
        <f>ABS(M2284-1)</f>
        <v>1</v>
      </c>
      <c r="O2284">
        <f>SUMIFS(M:M,K:K,"&gt;="&amp;K2284)</f>
        <v>543</v>
      </c>
      <c r="P2284">
        <f>SUMIFS(M:M,K:K,"&lt;"&amp;K2284)+72543</f>
        <v>72592</v>
      </c>
      <c r="Q2284">
        <f>O2284/SUM(M:M)</f>
        <v>0.45861486486486486</v>
      </c>
      <c r="R2284">
        <f>1-P2284/(SUM(N:N)+72543)</f>
        <v>0.14871061179974909</v>
      </c>
      <c r="S2284">
        <v>0.45861486486486486</v>
      </c>
      <c r="T2284">
        <f>1-R2284+Q2284</f>
        <v>1.3099042530651157</v>
      </c>
      <c r="U2284">
        <f>(R2285-R2284)*(Q2285+Q2284)/2</f>
        <v>0</v>
      </c>
    </row>
    <row r="2285" spans="1:21">
      <c r="A2285" t="s">
        <v>16</v>
      </c>
      <c r="B2285" t="s">
        <v>4581</v>
      </c>
      <c r="C2285" t="s">
        <v>4582</v>
      </c>
      <c r="D2285" s="2" t="s">
        <v>13</v>
      </c>
      <c r="E2285">
        <v>5</v>
      </c>
      <c r="F2285">
        <v>269</v>
      </c>
      <c r="G2285" t="s">
        <v>11</v>
      </c>
      <c r="H2285">
        <v>1</v>
      </c>
      <c r="I2285">
        <v>425</v>
      </c>
      <c r="J2285" t="s">
        <v>12</v>
      </c>
      <c r="K2285">
        <v>64.900000000000006</v>
      </c>
      <c r="L2285" s="1">
        <v>7.1999999999999997E-16</v>
      </c>
      <c r="M2285">
        <f>COUNTIF(Лист1!A:A,B2285)</f>
        <v>0</v>
      </c>
      <c r="N2285">
        <f>ABS(M2285-1)</f>
        <v>1</v>
      </c>
      <c r="O2285">
        <f>SUMIFS(M:M,K:K,"&gt;="&amp;K2285)</f>
        <v>543</v>
      </c>
      <c r="P2285">
        <f>SUMIFS(M:M,K:K,"&lt;"&amp;K2285)+72543</f>
        <v>72592</v>
      </c>
      <c r="Q2285">
        <f>O2285/SUM(M:M)</f>
        <v>0.45861486486486486</v>
      </c>
      <c r="R2285">
        <f>1-P2285/(SUM(N:N)+72543)</f>
        <v>0.14871061179974909</v>
      </c>
      <c r="S2285">
        <v>0.45861486486486486</v>
      </c>
      <c r="T2285">
        <f>1-R2285+Q2285</f>
        <v>1.3099042530651157</v>
      </c>
      <c r="U2285">
        <f>(R2286-R2285)*(Q2286+Q2285)/2</f>
        <v>0</v>
      </c>
    </row>
    <row r="2286" spans="1:21">
      <c r="A2286" t="s">
        <v>16</v>
      </c>
      <c r="B2286" t="s">
        <v>4583</v>
      </c>
      <c r="C2286" t="s">
        <v>4584</v>
      </c>
      <c r="D2286" s="2" t="s">
        <v>13</v>
      </c>
      <c r="E2286">
        <v>5</v>
      </c>
      <c r="F2286">
        <v>269</v>
      </c>
      <c r="G2286" t="s">
        <v>11</v>
      </c>
      <c r="H2286">
        <v>1</v>
      </c>
      <c r="I2286">
        <v>425</v>
      </c>
      <c r="J2286" t="s">
        <v>12</v>
      </c>
      <c r="K2286">
        <v>64.900000000000006</v>
      </c>
      <c r="L2286" s="1">
        <v>7.1999999999999997E-16</v>
      </c>
      <c r="M2286">
        <f>COUNTIF(Лист1!A:A,B2286)</f>
        <v>0</v>
      </c>
      <c r="N2286">
        <f>ABS(M2286-1)</f>
        <v>1</v>
      </c>
      <c r="O2286">
        <f>SUMIFS(M:M,K:K,"&gt;="&amp;K2286)</f>
        <v>543</v>
      </c>
      <c r="P2286">
        <f>SUMIFS(M:M,K:K,"&lt;"&amp;K2286)+72543</f>
        <v>72592</v>
      </c>
      <c r="Q2286">
        <f>O2286/SUM(M:M)</f>
        <v>0.45861486486486486</v>
      </c>
      <c r="R2286">
        <f>1-P2286/(SUM(N:N)+72543)</f>
        <v>0.14871061179974909</v>
      </c>
      <c r="S2286">
        <v>0.45861486486486486</v>
      </c>
      <c r="T2286">
        <f>1-R2286+Q2286</f>
        <v>1.3099042530651157</v>
      </c>
      <c r="U2286">
        <f>(R2287-R2286)*(Q2287+Q2286)/2</f>
        <v>0</v>
      </c>
    </row>
    <row r="2287" spans="1:21">
      <c r="A2287" t="s">
        <v>16</v>
      </c>
      <c r="B2287" t="s">
        <v>4585</v>
      </c>
      <c r="C2287" t="s">
        <v>4586</v>
      </c>
      <c r="D2287" s="2" t="s">
        <v>13</v>
      </c>
      <c r="E2287">
        <v>6</v>
      </c>
      <c r="F2287">
        <v>276</v>
      </c>
      <c r="G2287" t="s">
        <v>11</v>
      </c>
      <c r="H2287">
        <v>1</v>
      </c>
      <c r="I2287">
        <v>425</v>
      </c>
      <c r="J2287" t="s">
        <v>12</v>
      </c>
      <c r="K2287">
        <v>64.900000000000006</v>
      </c>
      <c r="L2287" s="1">
        <v>7.1999999999999997E-16</v>
      </c>
      <c r="M2287">
        <f>COUNTIF(Лист1!A:A,B2287)</f>
        <v>0</v>
      </c>
      <c r="N2287">
        <f>ABS(M2287-1)</f>
        <v>1</v>
      </c>
      <c r="O2287">
        <f>SUMIFS(M:M,K:K,"&gt;="&amp;K2287)</f>
        <v>543</v>
      </c>
      <c r="P2287">
        <f>SUMIFS(M:M,K:K,"&lt;"&amp;K2287)+72543</f>
        <v>72592</v>
      </c>
      <c r="Q2287">
        <f>O2287/SUM(M:M)</f>
        <v>0.45861486486486486</v>
      </c>
      <c r="R2287">
        <f>1-P2287/(SUM(N:N)+72543)</f>
        <v>0.14871061179974909</v>
      </c>
      <c r="S2287">
        <v>0.45861486486486486</v>
      </c>
      <c r="T2287">
        <f>1-R2287+Q2287</f>
        <v>1.3099042530651157</v>
      </c>
      <c r="U2287">
        <f>(R2288-R2287)*(Q2288+Q2287)/2</f>
        <v>5.383147797761025E-6</v>
      </c>
    </row>
    <row r="2288" spans="1:21">
      <c r="A2288" t="s">
        <v>16</v>
      </c>
      <c r="B2288" t="s">
        <v>4587</v>
      </c>
      <c r="C2288" t="s">
        <v>4588</v>
      </c>
      <c r="D2288" s="2" t="s">
        <v>13</v>
      </c>
      <c r="E2288">
        <v>1</v>
      </c>
      <c r="F2288">
        <v>274</v>
      </c>
      <c r="G2288" t="s">
        <v>15</v>
      </c>
      <c r="H2288">
        <v>1</v>
      </c>
      <c r="I2288">
        <v>425</v>
      </c>
      <c r="J2288" t="s">
        <v>12</v>
      </c>
      <c r="K2288">
        <v>64.8</v>
      </c>
      <c r="L2288" s="1">
        <v>7.1999999999999997E-16</v>
      </c>
      <c r="M2288">
        <f>COUNTIF(Лист1!A:A,B2288)</f>
        <v>1</v>
      </c>
      <c r="N2288">
        <f>ABS(M2288-1)</f>
        <v>0</v>
      </c>
      <c r="O2288">
        <f>SUMIFS(M:M,K:K,"&gt;="&amp;K2288)</f>
        <v>544</v>
      </c>
      <c r="P2288">
        <f>SUMIFS(M:M,K:K,"&lt;"&amp;K2288)+72543</f>
        <v>72591</v>
      </c>
      <c r="Q2288">
        <f>O2288/SUM(M:M)</f>
        <v>0.45945945945945948</v>
      </c>
      <c r="R2288">
        <f>1-P2288/(SUM(N:N)+72543)</f>
        <v>0.14872233884113373</v>
      </c>
      <c r="S2288">
        <v>0.45945945945945948</v>
      </c>
      <c r="T2288">
        <f>1-R2288+Q2288</f>
        <v>1.3107371206183258</v>
      </c>
      <c r="U2288">
        <f>(R2289-R2288)*(Q2289+Q2288)/2</f>
        <v>0</v>
      </c>
    </row>
    <row r="2289" spans="1:21">
      <c r="A2289" t="s">
        <v>16</v>
      </c>
      <c r="B2289" t="s">
        <v>4589</v>
      </c>
      <c r="C2289" t="s">
        <v>4590</v>
      </c>
      <c r="D2289" s="2" t="s">
        <v>13</v>
      </c>
      <c r="E2289">
        <v>1</v>
      </c>
      <c r="F2289">
        <v>267</v>
      </c>
      <c r="G2289" t="s">
        <v>15</v>
      </c>
      <c r="H2289">
        <v>1</v>
      </c>
      <c r="I2289">
        <v>425</v>
      </c>
      <c r="J2289" t="s">
        <v>12</v>
      </c>
      <c r="K2289">
        <v>64.8</v>
      </c>
      <c r="L2289" s="1">
        <v>7.1999999999999997E-16</v>
      </c>
      <c r="M2289">
        <f>COUNTIF(Лист1!A:A,B2289)</f>
        <v>0</v>
      </c>
      <c r="N2289">
        <f>ABS(M2289-1)</f>
        <v>1</v>
      </c>
      <c r="O2289">
        <f>SUMIFS(M:M,K:K,"&gt;="&amp;K2289)</f>
        <v>544</v>
      </c>
      <c r="P2289">
        <f>SUMIFS(M:M,K:K,"&lt;"&amp;K2289)+72543</f>
        <v>72591</v>
      </c>
      <c r="Q2289">
        <f>O2289/SUM(M:M)</f>
        <v>0.45945945945945948</v>
      </c>
      <c r="R2289">
        <f>1-P2289/(SUM(N:N)+72543)</f>
        <v>0.14872233884113373</v>
      </c>
      <c r="S2289">
        <v>0.45945945945945948</v>
      </c>
      <c r="T2289">
        <f>1-R2289+Q2289</f>
        <v>1.3107371206183258</v>
      </c>
      <c r="U2289">
        <f>(R2290-R2289)*(Q2290+Q2289)/2</f>
        <v>0</v>
      </c>
    </row>
    <row r="2290" spans="1:21">
      <c r="A2290" t="s">
        <v>16</v>
      </c>
      <c r="B2290" t="s">
        <v>4591</v>
      </c>
      <c r="C2290" t="s">
        <v>4592</v>
      </c>
      <c r="D2290" s="2" t="s">
        <v>13</v>
      </c>
      <c r="E2290">
        <v>16</v>
      </c>
      <c r="F2290">
        <v>274</v>
      </c>
      <c r="G2290" t="s">
        <v>11</v>
      </c>
      <c r="H2290">
        <v>1</v>
      </c>
      <c r="I2290">
        <v>425</v>
      </c>
      <c r="J2290" t="s">
        <v>12</v>
      </c>
      <c r="K2290">
        <v>64.8</v>
      </c>
      <c r="L2290" s="1">
        <v>7.1999999999999997E-16</v>
      </c>
      <c r="M2290">
        <f>COUNTIF(Лист1!A:A,B2290)</f>
        <v>0</v>
      </c>
      <c r="N2290">
        <f>ABS(M2290-1)</f>
        <v>1</v>
      </c>
      <c r="O2290">
        <f>SUMIFS(M:M,K:K,"&gt;="&amp;K2290)</f>
        <v>544</v>
      </c>
      <c r="P2290">
        <f>SUMIFS(M:M,K:K,"&lt;"&amp;K2290)+72543</f>
        <v>72591</v>
      </c>
      <c r="Q2290">
        <f>O2290/SUM(M:M)</f>
        <v>0.45945945945945948</v>
      </c>
      <c r="R2290">
        <f>1-P2290/(SUM(N:N)+72543)</f>
        <v>0.14872233884113373</v>
      </c>
      <c r="S2290">
        <v>0.45945945945945948</v>
      </c>
      <c r="T2290">
        <f>1-R2290+Q2290</f>
        <v>1.3107371206183258</v>
      </c>
      <c r="U2290">
        <f>(R2291-R2290)*(Q2291+Q2290)/2</f>
        <v>0</v>
      </c>
    </row>
    <row r="2291" spans="1:21">
      <c r="A2291" t="s">
        <v>16</v>
      </c>
      <c r="B2291" t="s">
        <v>4593</v>
      </c>
      <c r="C2291" t="s">
        <v>4594</v>
      </c>
      <c r="D2291" s="2" t="s">
        <v>13</v>
      </c>
      <c r="E2291">
        <v>3</v>
      </c>
      <c r="F2291">
        <v>271</v>
      </c>
      <c r="G2291" t="s">
        <v>11</v>
      </c>
      <c r="H2291">
        <v>1</v>
      </c>
      <c r="I2291">
        <v>425</v>
      </c>
      <c r="J2291" t="s">
        <v>12</v>
      </c>
      <c r="K2291">
        <v>64.8</v>
      </c>
      <c r="L2291" s="1">
        <v>7.1999999999999997E-16</v>
      </c>
      <c r="M2291">
        <f>COUNTIF(Лист1!A:A,B2291)</f>
        <v>0</v>
      </c>
      <c r="N2291">
        <f>ABS(M2291-1)</f>
        <v>1</v>
      </c>
      <c r="O2291">
        <f>SUMIFS(M:M,K:K,"&gt;="&amp;K2291)</f>
        <v>544</v>
      </c>
      <c r="P2291">
        <f>SUMIFS(M:M,K:K,"&lt;"&amp;K2291)+72543</f>
        <v>72591</v>
      </c>
      <c r="Q2291">
        <f>O2291/SUM(M:M)</f>
        <v>0.45945945945945948</v>
      </c>
      <c r="R2291">
        <f>1-P2291/(SUM(N:N)+72543)</f>
        <v>0.14872233884113373</v>
      </c>
      <c r="S2291">
        <v>0.45945945945945948</v>
      </c>
      <c r="T2291">
        <f>1-R2291+Q2291</f>
        <v>1.3107371206183258</v>
      </c>
      <c r="U2291">
        <f>(R2292-R2291)*(Q2292+Q2291)/2</f>
        <v>0</v>
      </c>
    </row>
    <row r="2292" spans="1:21">
      <c r="A2292" t="s">
        <v>16</v>
      </c>
      <c r="B2292" t="s">
        <v>4595</v>
      </c>
      <c r="C2292" t="s">
        <v>4596</v>
      </c>
      <c r="D2292" s="2" t="s">
        <v>13</v>
      </c>
      <c r="E2292">
        <v>7</v>
      </c>
      <c r="F2292">
        <v>277</v>
      </c>
      <c r="G2292" t="s">
        <v>11</v>
      </c>
      <c r="H2292">
        <v>1</v>
      </c>
      <c r="I2292">
        <v>425</v>
      </c>
      <c r="J2292" t="s">
        <v>12</v>
      </c>
      <c r="K2292">
        <v>64.8</v>
      </c>
      <c r="L2292" s="1">
        <v>7.1999999999999997E-16</v>
      </c>
      <c r="M2292">
        <f>COUNTIF(Лист1!A:A,B2292)</f>
        <v>0</v>
      </c>
      <c r="N2292">
        <f>ABS(M2292-1)</f>
        <v>1</v>
      </c>
      <c r="O2292">
        <f>SUMIFS(M:M,K:K,"&gt;="&amp;K2292)</f>
        <v>544</v>
      </c>
      <c r="P2292">
        <f>SUMIFS(M:M,K:K,"&lt;"&amp;K2292)+72543</f>
        <v>72591</v>
      </c>
      <c r="Q2292">
        <f>O2292/SUM(M:M)</f>
        <v>0.45945945945945948</v>
      </c>
      <c r="R2292">
        <f>1-P2292/(SUM(N:N)+72543)</f>
        <v>0.14872233884113373</v>
      </c>
      <c r="S2292">
        <v>0.45945945945945948</v>
      </c>
      <c r="T2292">
        <f>1-R2292+Q2292</f>
        <v>1.3107371206183258</v>
      </c>
      <c r="U2292">
        <f>(R2293-R2292)*(Q2293+Q2292)/2</f>
        <v>0</v>
      </c>
    </row>
    <row r="2293" spans="1:21">
      <c r="A2293" t="s">
        <v>16</v>
      </c>
      <c r="B2293" t="s">
        <v>4597</v>
      </c>
      <c r="C2293" t="s">
        <v>4598</v>
      </c>
      <c r="D2293" s="2" t="s">
        <v>13</v>
      </c>
      <c r="E2293">
        <v>2</v>
      </c>
      <c r="F2293">
        <v>277</v>
      </c>
      <c r="G2293" t="s">
        <v>11</v>
      </c>
      <c r="H2293">
        <v>1</v>
      </c>
      <c r="I2293">
        <v>425</v>
      </c>
      <c r="J2293" t="s">
        <v>12</v>
      </c>
      <c r="K2293">
        <v>64.7</v>
      </c>
      <c r="L2293" s="1">
        <v>7.3000000000000003E-16</v>
      </c>
      <c r="M2293">
        <f>COUNTIF(Лист1!A:A,B2293)</f>
        <v>0</v>
      </c>
      <c r="N2293">
        <f>ABS(M2293-1)</f>
        <v>1</v>
      </c>
      <c r="O2293">
        <f>SUMIFS(M:M,K:K,"&gt;="&amp;K2293)</f>
        <v>544</v>
      </c>
      <c r="P2293">
        <f>SUMIFS(M:M,K:K,"&lt;"&amp;K2293)+72543</f>
        <v>72591</v>
      </c>
      <c r="Q2293">
        <f>O2293/SUM(M:M)</f>
        <v>0.45945945945945948</v>
      </c>
      <c r="R2293">
        <f>1-P2293/(SUM(N:N)+72543)</f>
        <v>0.14872233884113373</v>
      </c>
      <c r="S2293">
        <v>0.45945945945945948</v>
      </c>
      <c r="T2293">
        <f>1-R2293+Q2293</f>
        <v>1.3107371206183258</v>
      </c>
      <c r="U2293">
        <f>(R2294-R2293)*(Q2294+Q2293)/2</f>
        <v>0</v>
      </c>
    </row>
    <row r="2294" spans="1:21">
      <c r="A2294" t="s">
        <v>16</v>
      </c>
      <c r="B2294" t="s">
        <v>4599</v>
      </c>
      <c r="C2294" t="s">
        <v>4600</v>
      </c>
      <c r="D2294" s="2" t="s">
        <v>13</v>
      </c>
      <c r="E2294">
        <v>1</v>
      </c>
      <c r="F2294">
        <v>277</v>
      </c>
      <c r="G2294" t="s">
        <v>15</v>
      </c>
      <c r="H2294">
        <v>1</v>
      </c>
      <c r="I2294">
        <v>425</v>
      </c>
      <c r="J2294" t="s">
        <v>12</v>
      </c>
      <c r="K2294">
        <v>64.7</v>
      </c>
      <c r="L2294" s="1">
        <v>7.3000000000000003E-16</v>
      </c>
      <c r="M2294">
        <f>COUNTIF(Лист1!A:A,B2294)</f>
        <v>0</v>
      </c>
      <c r="N2294">
        <f>ABS(M2294-1)</f>
        <v>1</v>
      </c>
      <c r="O2294">
        <f>SUMIFS(M:M,K:K,"&gt;="&amp;K2294)</f>
        <v>544</v>
      </c>
      <c r="P2294">
        <f>SUMIFS(M:M,K:K,"&lt;"&amp;K2294)+72543</f>
        <v>72591</v>
      </c>
      <c r="Q2294">
        <f>O2294/SUM(M:M)</f>
        <v>0.45945945945945948</v>
      </c>
      <c r="R2294">
        <f>1-P2294/(SUM(N:N)+72543)</f>
        <v>0.14872233884113373</v>
      </c>
      <c r="S2294">
        <v>0.45945945945945948</v>
      </c>
      <c r="T2294">
        <f>1-R2294+Q2294</f>
        <v>1.3107371206183258</v>
      </c>
      <c r="U2294">
        <f>(R2295-R2294)*(Q2295+Q2294)/2</f>
        <v>0</v>
      </c>
    </row>
    <row r="2295" spans="1:21">
      <c r="A2295" t="s">
        <v>16</v>
      </c>
      <c r="B2295" t="s">
        <v>4601</v>
      </c>
      <c r="C2295" t="s">
        <v>4602</v>
      </c>
      <c r="D2295" s="2" t="s">
        <v>13</v>
      </c>
      <c r="E2295">
        <v>9</v>
      </c>
      <c r="F2295">
        <v>282</v>
      </c>
      <c r="G2295" t="s">
        <v>11</v>
      </c>
      <c r="H2295">
        <v>1</v>
      </c>
      <c r="I2295">
        <v>425</v>
      </c>
      <c r="J2295" t="s">
        <v>12</v>
      </c>
      <c r="K2295">
        <v>64.7</v>
      </c>
      <c r="L2295" s="1">
        <v>7.3000000000000003E-16</v>
      </c>
      <c r="M2295">
        <f>COUNTIF(Лист1!A:A,B2295)</f>
        <v>0</v>
      </c>
      <c r="N2295">
        <f>ABS(M2295-1)</f>
        <v>1</v>
      </c>
      <c r="O2295">
        <f>SUMIFS(M:M,K:K,"&gt;="&amp;K2295)</f>
        <v>544</v>
      </c>
      <c r="P2295">
        <f>SUMIFS(M:M,K:K,"&lt;"&amp;K2295)+72543</f>
        <v>72591</v>
      </c>
      <c r="Q2295">
        <f>O2295/SUM(M:M)</f>
        <v>0.45945945945945948</v>
      </c>
      <c r="R2295">
        <f>1-P2295/(SUM(N:N)+72543)</f>
        <v>0.14872233884113373</v>
      </c>
      <c r="S2295">
        <v>0.45945945945945948</v>
      </c>
      <c r="T2295">
        <f>1-R2295+Q2295</f>
        <v>1.3107371206183258</v>
      </c>
      <c r="U2295">
        <f>(R2296-R2295)*(Q2296+Q2295)/2</f>
        <v>0</v>
      </c>
    </row>
    <row r="2296" spans="1:21">
      <c r="A2296" t="s">
        <v>16</v>
      </c>
      <c r="B2296" t="s">
        <v>4603</v>
      </c>
      <c r="C2296" t="s">
        <v>4604</v>
      </c>
      <c r="D2296" s="2" t="s">
        <v>13</v>
      </c>
      <c r="E2296">
        <v>12</v>
      </c>
      <c r="F2296">
        <v>277</v>
      </c>
      <c r="G2296" t="s">
        <v>11</v>
      </c>
      <c r="H2296">
        <v>1</v>
      </c>
      <c r="I2296">
        <v>425</v>
      </c>
      <c r="J2296" t="s">
        <v>12</v>
      </c>
      <c r="K2296">
        <v>64.7</v>
      </c>
      <c r="L2296" s="1">
        <v>7.3000000000000003E-16</v>
      </c>
      <c r="M2296">
        <f>COUNTIF(Лист1!A:A,B2296)</f>
        <v>0</v>
      </c>
      <c r="N2296">
        <f>ABS(M2296-1)</f>
        <v>1</v>
      </c>
      <c r="O2296">
        <f>SUMIFS(M:M,K:K,"&gt;="&amp;K2296)</f>
        <v>544</v>
      </c>
      <c r="P2296">
        <f>SUMIFS(M:M,K:K,"&lt;"&amp;K2296)+72543</f>
        <v>72591</v>
      </c>
      <c r="Q2296">
        <f>O2296/SUM(M:M)</f>
        <v>0.45945945945945948</v>
      </c>
      <c r="R2296">
        <f>1-P2296/(SUM(N:N)+72543)</f>
        <v>0.14872233884113373</v>
      </c>
      <c r="S2296">
        <v>0.45945945945945948</v>
      </c>
      <c r="T2296">
        <f>1-R2296+Q2296</f>
        <v>1.3107371206183258</v>
      </c>
      <c r="U2296">
        <f>(R2297-R2296)*(Q2297+Q2296)/2</f>
        <v>0</v>
      </c>
    </row>
    <row r="2297" spans="1:21">
      <c r="A2297" t="s">
        <v>16</v>
      </c>
      <c r="B2297" t="s">
        <v>4605</v>
      </c>
      <c r="C2297" t="s">
        <v>4606</v>
      </c>
      <c r="D2297" s="2" t="s">
        <v>13</v>
      </c>
      <c r="E2297">
        <v>2</v>
      </c>
      <c r="F2297">
        <v>270</v>
      </c>
      <c r="G2297" t="s">
        <v>11</v>
      </c>
      <c r="H2297">
        <v>1</v>
      </c>
      <c r="I2297">
        <v>425</v>
      </c>
      <c r="J2297" t="s">
        <v>12</v>
      </c>
      <c r="K2297">
        <v>64.599999999999994</v>
      </c>
      <c r="L2297" s="1">
        <v>7.3999999999999999E-16</v>
      </c>
      <c r="M2297">
        <f>COUNTIF(Лист1!A:A,B2297)</f>
        <v>0</v>
      </c>
      <c r="N2297">
        <f>ABS(M2297-1)</f>
        <v>1</v>
      </c>
      <c r="O2297">
        <f>SUMIFS(M:M,K:K,"&gt;="&amp;K2297)</f>
        <v>544</v>
      </c>
      <c r="P2297">
        <f>SUMIFS(M:M,K:K,"&lt;"&amp;K2297)+72543</f>
        <v>72591</v>
      </c>
      <c r="Q2297">
        <f>O2297/SUM(M:M)</f>
        <v>0.45945945945945948</v>
      </c>
      <c r="R2297">
        <f>1-P2297/(SUM(N:N)+72543)</f>
        <v>0.14872233884113373</v>
      </c>
      <c r="S2297">
        <v>0.45945945945945948</v>
      </c>
      <c r="T2297">
        <f>1-R2297+Q2297</f>
        <v>1.3107371206183258</v>
      </c>
      <c r="U2297">
        <f>(R2298-R2297)*(Q2298+Q2297)/2</f>
        <v>0</v>
      </c>
    </row>
    <row r="2298" spans="1:21">
      <c r="A2298" t="s">
        <v>16</v>
      </c>
      <c r="B2298" t="s">
        <v>4607</v>
      </c>
      <c r="C2298" t="s">
        <v>4608</v>
      </c>
      <c r="D2298" s="2" t="s">
        <v>13</v>
      </c>
      <c r="E2298">
        <v>6</v>
      </c>
      <c r="F2298">
        <v>271</v>
      </c>
      <c r="G2298" t="s">
        <v>11</v>
      </c>
      <c r="H2298">
        <v>1</v>
      </c>
      <c r="I2298">
        <v>425</v>
      </c>
      <c r="J2298" t="s">
        <v>12</v>
      </c>
      <c r="K2298">
        <v>64.599999999999994</v>
      </c>
      <c r="L2298" s="1">
        <v>7.3999999999999999E-16</v>
      </c>
      <c r="M2298">
        <f>COUNTIF(Лист1!A:A,B2298)</f>
        <v>0</v>
      </c>
      <c r="N2298">
        <f>ABS(M2298-1)</f>
        <v>1</v>
      </c>
      <c r="O2298">
        <f>SUMIFS(M:M,K:K,"&gt;="&amp;K2298)</f>
        <v>544</v>
      </c>
      <c r="P2298">
        <f>SUMIFS(M:M,K:K,"&lt;"&amp;K2298)+72543</f>
        <v>72591</v>
      </c>
      <c r="Q2298">
        <f>O2298/SUM(M:M)</f>
        <v>0.45945945945945948</v>
      </c>
      <c r="R2298">
        <f>1-P2298/(SUM(N:N)+72543)</f>
        <v>0.14872233884113373</v>
      </c>
      <c r="S2298">
        <v>0.45945945945945948</v>
      </c>
      <c r="T2298">
        <f>1-R2298+Q2298</f>
        <v>1.3107371206183258</v>
      </c>
      <c r="U2298">
        <f>(R2299-R2298)*(Q2299+Q2298)/2</f>
        <v>0</v>
      </c>
    </row>
    <row r="2299" spans="1:21">
      <c r="A2299" t="s">
        <v>16</v>
      </c>
      <c r="B2299" t="s">
        <v>4609</v>
      </c>
      <c r="C2299" t="s">
        <v>4610</v>
      </c>
      <c r="D2299" s="2" t="s">
        <v>13</v>
      </c>
      <c r="E2299">
        <v>6</v>
      </c>
      <c r="F2299">
        <v>271</v>
      </c>
      <c r="G2299" t="s">
        <v>11</v>
      </c>
      <c r="H2299">
        <v>1</v>
      </c>
      <c r="I2299">
        <v>425</v>
      </c>
      <c r="J2299" t="s">
        <v>12</v>
      </c>
      <c r="K2299">
        <v>64.599999999999994</v>
      </c>
      <c r="L2299" s="1">
        <v>7.3999999999999999E-16</v>
      </c>
      <c r="M2299">
        <f>COUNTIF(Лист1!A:A,B2299)</f>
        <v>0</v>
      </c>
      <c r="N2299">
        <f>ABS(M2299-1)</f>
        <v>1</v>
      </c>
      <c r="O2299">
        <f>SUMIFS(M:M,K:K,"&gt;="&amp;K2299)</f>
        <v>544</v>
      </c>
      <c r="P2299">
        <f>SUMIFS(M:M,K:K,"&lt;"&amp;K2299)+72543</f>
        <v>72591</v>
      </c>
      <c r="Q2299">
        <f>O2299/SUM(M:M)</f>
        <v>0.45945945945945948</v>
      </c>
      <c r="R2299">
        <f>1-P2299/(SUM(N:N)+72543)</f>
        <v>0.14872233884113373</v>
      </c>
      <c r="S2299">
        <v>0.45945945945945948</v>
      </c>
      <c r="T2299">
        <f>1-R2299+Q2299</f>
        <v>1.3107371206183258</v>
      </c>
      <c r="U2299">
        <f>(R2300-R2299)*(Q2300+Q2299)/2</f>
        <v>0</v>
      </c>
    </row>
    <row r="2300" spans="1:21">
      <c r="A2300" t="s">
        <v>16</v>
      </c>
      <c r="B2300" t="s">
        <v>4611</v>
      </c>
      <c r="C2300" t="s">
        <v>4612</v>
      </c>
      <c r="D2300" s="2" t="s">
        <v>13</v>
      </c>
      <c r="E2300">
        <v>6</v>
      </c>
      <c r="F2300">
        <v>271</v>
      </c>
      <c r="G2300" t="s">
        <v>11</v>
      </c>
      <c r="H2300">
        <v>1</v>
      </c>
      <c r="I2300">
        <v>425</v>
      </c>
      <c r="J2300" t="s">
        <v>12</v>
      </c>
      <c r="K2300">
        <v>64.599999999999994</v>
      </c>
      <c r="L2300" s="1">
        <v>7.3999999999999999E-16</v>
      </c>
      <c r="M2300">
        <f>COUNTIF(Лист1!A:A,B2300)</f>
        <v>0</v>
      </c>
      <c r="N2300">
        <f>ABS(M2300-1)</f>
        <v>1</v>
      </c>
      <c r="O2300">
        <f>SUMIFS(M:M,K:K,"&gt;="&amp;K2300)</f>
        <v>544</v>
      </c>
      <c r="P2300">
        <f>SUMIFS(M:M,K:K,"&lt;"&amp;K2300)+72543</f>
        <v>72591</v>
      </c>
      <c r="Q2300">
        <f>O2300/SUM(M:M)</f>
        <v>0.45945945945945948</v>
      </c>
      <c r="R2300">
        <f>1-P2300/(SUM(N:N)+72543)</f>
        <v>0.14872233884113373</v>
      </c>
      <c r="S2300">
        <v>0.45945945945945948</v>
      </c>
      <c r="T2300">
        <f>1-R2300+Q2300</f>
        <v>1.3107371206183258</v>
      </c>
      <c r="U2300">
        <f>(R2301-R2300)*(Q2301+Q2300)/2</f>
        <v>0</v>
      </c>
    </row>
    <row r="2301" spans="1:21">
      <c r="A2301" t="s">
        <v>16</v>
      </c>
      <c r="B2301" t="s">
        <v>4613</v>
      </c>
      <c r="C2301" t="s">
        <v>4614</v>
      </c>
      <c r="D2301" s="2" t="s">
        <v>13</v>
      </c>
      <c r="E2301">
        <v>9</v>
      </c>
      <c r="F2301">
        <v>274</v>
      </c>
      <c r="G2301" t="s">
        <v>11</v>
      </c>
      <c r="H2301">
        <v>1</v>
      </c>
      <c r="I2301">
        <v>425</v>
      </c>
      <c r="J2301" t="s">
        <v>12</v>
      </c>
      <c r="K2301">
        <v>64.599999999999994</v>
      </c>
      <c r="L2301" s="1">
        <v>7.3999999999999999E-16</v>
      </c>
      <c r="M2301">
        <f>COUNTIF(Лист1!A:A,B2301)</f>
        <v>0</v>
      </c>
      <c r="N2301">
        <f>ABS(M2301-1)</f>
        <v>1</v>
      </c>
      <c r="O2301">
        <f>SUMIFS(M:M,K:K,"&gt;="&amp;K2301)</f>
        <v>544</v>
      </c>
      <c r="P2301">
        <f>SUMIFS(M:M,K:K,"&lt;"&amp;K2301)+72543</f>
        <v>72591</v>
      </c>
      <c r="Q2301">
        <f>O2301/SUM(M:M)</f>
        <v>0.45945945945945948</v>
      </c>
      <c r="R2301">
        <f>1-P2301/(SUM(N:N)+72543)</f>
        <v>0.14872233884113373</v>
      </c>
      <c r="S2301">
        <v>0.45945945945945948</v>
      </c>
      <c r="T2301">
        <f>1-R2301+Q2301</f>
        <v>1.3107371206183258</v>
      </c>
      <c r="U2301">
        <f>(R2302-R2301)*(Q2302+Q2301)/2</f>
        <v>0</v>
      </c>
    </row>
    <row r="2302" spans="1:21">
      <c r="A2302" t="s">
        <v>16</v>
      </c>
      <c r="B2302" t="s">
        <v>4615</v>
      </c>
      <c r="C2302" t="s">
        <v>4616</v>
      </c>
      <c r="D2302" s="2" t="s">
        <v>13</v>
      </c>
      <c r="E2302">
        <v>2</v>
      </c>
      <c r="F2302">
        <v>273</v>
      </c>
      <c r="G2302" t="s">
        <v>11</v>
      </c>
      <c r="H2302">
        <v>1</v>
      </c>
      <c r="I2302">
        <v>425</v>
      </c>
      <c r="J2302" t="s">
        <v>12</v>
      </c>
      <c r="K2302">
        <v>64.599999999999994</v>
      </c>
      <c r="L2302" s="1">
        <v>7.3999999999999999E-16</v>
      </c>
      <c r="M2302">
        <f>COUNTIF(Лист1!A:A,B2302)</f>
        <v>0</v>
      </c>
      <c r="N2302">
        <f>ABS(M2302-1)</f>
        <v>1</v>
      </c>
      <c r="O2302">
        <f>SUMIFS(M:M,K:K,"&gt;="&amp;K2302)</f>
        <v>544</v>
      </c>
      <c r="P2302">
        <f>SUMIFS(M:M,K:K,"&lt;"&amp;K2302)+72543</f>
        <v>72591</v>
      </c>
      <c r="Q2302">
        <f>O2302/SUM(M:M)</f>
        <v>0.45945945945945948</v>
      </c>
      <c r="R2302">
        <f>1-P2302/(SUM(N:N)+72543)</f>
        <v>0.14872233884113373</v>
      </c>
      <c r="S2302">
        <v>0.45945945945945948</v>
      </c>
      <c r="T2302">
        <f>1-R2302+Q2302</f>
        <v>1.3107371206183258</v>
      </c>
      <c r="U2302">
        <f>(R2303-R2302)*(Q2303+Q2302)/2</f>
        <v>0</v>
      </c>
    </row>
    <row r="2303" spans="1:21">
      <c r="A2303" t="s">
        <v>16</v>
      </c>
      <c r="B2303" t="s">
        <v>4617</v>
      </c>
      <c r="C2303" t="s">
        <v>4618</v>
      </c>
      <c r="D2303" s="2" t="s">
        <v>13</v>
      </c>
      <c r="E2303">
        <v>4</v>
      </c>
      <c r="F2303">
        <v>280</v>
      </c>
      <c r="G2303" t="s">
        <v>11</v>
      </c>
      <c r="H2303">
        <v>1</v>
      </c>
      <c r="I2303">
        <v>425</v>
      </c>
      <c r="J2303" t="s">
        <v>12</v>
      </c>
      <c r="K2303">
        <v>64.5</v>
      </c>
      <c r="L2303" s="1">
        <v>7.4999999999999996E-16</v>
      </c>
      <c r="M2303">
        <f>COUNTIF(Лист1!A:A,B2303)</f>
        <v>0</v>
      </c>
      <c r="N2303">
        <f>ABS(M2303-1)</f>
        <v>1</v>
      </c>
      <c r="O2303">
        <f>SUMIFS(M:M,K:K,"&gt;="&amp;K2303)</f>
        <v>544</v>
      </c>
      <c r="P2303">
        <f>SUMIFS(M:M,K:K,"&lt;"&amp;K2303)+72543</f>
        <v>72591</v>
      </c>
      <c r="Q2303">
        <f>O2303/SUM(M:M)</f>
        <v>0.45945945945945948</v>
      </c>
      <c r="R2303">
        <f>1-P2303/(SUM(N:N)+72543)</f>
        <v>0.14872233884113373</v>
      </c>
      <c r="S2303">
        <v>0.45945945945945948</v>
      </c>
      <c r="T2303">
        <f>1-R2303+Q2303</f>
        <v>1.3107371206183258</v>
      </c>
      <c r="U2303">
        <f>(R2304-R2303)*(Q2304+Q2303)/2</f>
        <v>0</v>
      </c>
    </row>
    <row r="2304" spans="1:21">
      <c r="A2304" t="s">
        <v>16</v>
      </c>
      <c r="B2304" t="s">
        <v>4619</v>
      </c>
      <c r="C2304" t="s">
        <v>4620</v>
      </c>
      <c r="D2304" s="2" t="s">
        <v>13</v>
      </c>
      <c r="E2304">
        <v>20</v>
      </c>
      <c r="F2304">
        <v>285</v>
      </c>
      <c r="G2304" t="s">
        <v>11</v>
      </c>
      <c r="H2304">
        <v>1</v>
      </c>
      <c r="I2304">
        <v>425</v>
      </c>
      <c r="J2304" t="s">
        <v>12</v>
      </c>
      <c r="K2304">
        <v>64.5</v>
      </c>
      <c r="L2304" s="1">
        <v>7.4999999999999996E-16</v>
      </c>
      <c r="M2304">
        <f>COUNTIF(Лист1!A:A,B2304)</f>
        <v>0</v>
      </c>
      <c r="N2304">
        <f>ABS(M2304-1)</f>
        <v>1</v>
      </c>
      <c r="O2304">
        <f>SUMIFS(M:M,K:K,"&gt;="&amp;K2304)</f>
        <v>544</v>
      </c>
      <c r="P2304">
        <f>SUMIFS(M:M,K:K,"&lt;"&amp;K2304)+72543</f>
        <v>72591</v>
      </c>
      <c r="Q2304">
        <f>O2304/SUM(M:M)</f>
        <v>0.45945945945945948</v>
      </c>
      <c r="R2304">
        <f>1-P2304/(SUM(N:N)+72543)</f>
        <v>0.14872233884113373</v>
      </c>
      <c r="S2304">
        <v>0.45945945945945948</v>
      </c>
      <c r="T2304">
        <f>1-R2304+Q2304</f>
        <v>1.3107371206183258</v>
      </c>
      <c r="U2304">
        <f>(R2305-R2304)*(Q2305+Q2304)/2</f>
        <v>0</v>
      </c>
    </row>
    <row r="2305" spans="1:21">
      <c r="A2305" t="s">
        <v>16</v>
      </c>
      <c r="B2305" t="s">
        <v>4621</v>
      </c>
      <c r="C2305" t="s">
        <v>4622</v>
      </c>
      <c r="D2305" s="2" t="s">
        <v>13</v>
      </c>
      <c r="E2305">
        <v>2</v>
      </c>
      <c r="F2305">
        <v>272</v>
      </c>
      <c r="G2305" t="s">
        <v>11</v>
      </c>
      <c r="H2305">
        <v>1</v>
      </c>
      <c r="I2305">
        <v>425</v>
      </c>
      <c r="J2305" t="s">
        <v>12</v>
      </c>
      <c r="K2305">
        <v>64.5</v>
      </c>
      <c r="L2305" s="1">
        <v>7.4999999999999996E-16</v>
      </c>
      <c r="M2305">
        <f>COUNTIF(Лист1!A:A,B2305)</f>
        <v>0</v>
      </c>
      <c r="N2305">
        <f>ABS(M2305-1)</f>
        <v>1</v>
      </c>
      <c r="O2305">
        <f>SUMIFS(M:M,K:K,"&gt;="&amp;K2305)</f>
        <v>544</v>
      </c>
      <c r="P2305">
        <f>SUMIFS(M:M,K:K,"&lt;"&amp;K2305)+72543</f>
        <v>72591</v>
      </c>
      <c r="Q2305">
        <f>O2305/SUM(M:M)</f>
        <v>0.45945945945945948</v>
      </c>
      <c r="R2305">
        <f>1-P2305/(SUM(N:N)+72543)</f>
        <v>0.14872233884113373</v>
      </c>
      <c r="S2305">
        <v>0.45945945945945948</v>
      </c>
      <c r="T2305">
        <f>1-R2305+Q2305</f>
        <v>1.3107371206183258</v>
      </c>
      <c r="U2305">
        <f>(R2306-R2305)*(Q2306+Q2305)/2</f>
        <v>0</v>
      </c>
    </row>
    <row r="2306" spans="1:21">
      <c r="A2306" t="s">
        <v>16</v>
      </c>
      <c r="B2306" t="s">
        <v>4623</v>
      </c>
      <c r="C2306" t="s">
        <v>4624</v>
      </c>
      <c r="D2306" s="2" t="s">
        <v>13</v>
      </c>
      <c r="E2306">
        <v>1</v>
      </c>
      <c r="F2306">
        <v>273</v>
      </c>
      <c r="G2306" t="s">
        <v>15</v>
      </c>
      <c r="H2306">
        <v>1</v>
      </c>
      <c r="I2306">
        <v>425</v>
      </c>
      <c r="J2306" t="s">
        <v>12</v>
      </c>
      <c r="K2306">
        <v>64.400000000000006</v>
      </c>
      <c r="L2306" s="1">
        <v>7.6000000000000002E-16</v>
      </c>
      <c r="M2306">
        <f>COUNTIF(Лист1!A:A,B2306)</f>
        <v>0</v>
      </c>
      <c r="N2306">
        <f>ABS(M2306-1)</f>
        <v>1</v>
      </c>
      <c r="O2306">
        <f>SUMIFS(M:M,K:K,"&gt;="&amp;K2306)</f>
        <v>544</v>
      </c>
      <c r="P2306">
        <f>SUMIFS(M:M,K:K,"&lt;"&amp;K2306)+72543</f>
        <v>72591</v>
      </c>
      <c r="Q2306">
        <f>O2306/SUM(M:M)</f>
        <v>0.45945945945945948</v>
      </c>
      <c r="R2306">
        <f>1-P2306/(SUM(N:N)+72543)</f>
        <v>0.14872233884113373</v>
      </c>
      <c r="S2306">
        <v>0.45945945945945948</v>
      </c>
      <c r="T2306">
        <f>1-R2306+Q2306</f>
        <v>1.3107371206183258</v>
      </c>
      <c r="U2306">
        <f>(R2307-R2306)*(Q2307+Q2306)/2</f>
        <v>0</v>
      </c>
    </row>
    <row r="2307" spans="1:21">
      <c r="A2307" t="s">
        <v>16</v>
      </c>
      <c r="B2307" t="s">
        <v>4625</v>
      </c>
      <c r="C2307" t="s">
        <v>4626</v>
      </c>
      <c r="D2307" s="2" t="s">
        <v>13</v>
      </c>
      <c r="E2307">
        <v>2</v>
      </c>
      <c r="F2307">
        <v>324</v>
      </c>
      <c r="G2307" t="s">
        <v>11</v>
      </c>
      <c r="H2307">
        <v>1</v>
      </c>
      <c r="I2307">
        <v>425</v>
      </c>
      <c r="J2307" t="s">
        <v>12</v>
      </c>
      <c r="K2307">
        <v>64.400000000000006</v>
      </c>
      <c r="L2307" s="1">
        <v>7.6000000000000002E-16</v>
      </c>
      <c r="M2307">
        <f>COUNTIF(Лист1!A:A,B2307)</f>
        <v>0</v>
      </c>
      <c r="N2307">
        <f>ABS(M2307-1)</f>
        <v>1</v>
      </c>
      <c r="O2307">
        <f>SUMIFS(M:M,K:K,"&gt;="&amp;K2307)</f>
        <v>544</v>
      </c>
      <c r="P2307">
        <f>SUMIFS(M:M,K:K,"&lt;"&amp;K2307)+72543</f>
        <v>72591</v>
      </c>
      <c r="Q2307">
        <f>O2307/SUM(M:M)</f>
        <v>0.45945945945945948</v>
      </c>
      <c r="R2307">
        <f>1-P2307/(SUM(N:N)+72543)</f>
        <v>0.14872233884113373</v>
      </c>
      <c r="S2307">
        <v>0.45945945945945948</v>
      </c>
      <c r="T2307">
        <f>1-R2307+Q2307</f>
        <v>1.3107371206183258</v>
      </c>
      <c r="U2307">
        <f>(R2308-R2307)*(Q2308+Q2307)/2</f>
        <v>0</v>
      </c>
    </row>
    <row r="2308" spans="1:21">
      <c r="A2308" t="s">
        <v>16</v>
      </c>
      <c r="B2308" t="s">
        <v>4627</v>
      </c>
      <c r="C2308" t="s">
        <v>4628</v>
      </c>
      <c r="D2308" s="2" t="s">
        <v>13</v>
      </c>
      <c r="E2308">
        <v>8</v>
      </c>
      <c r="F2308">
        <v>277</v>
      </c>
      <c r="G2308" t="s">
        <v>11</v>
      </c>
      <c r="H2308">
        <v>1</v>
      </c>
      <c r="I2308">
        <v>425</v>
      </c>
      <c r="J2308" t="s">
        <v>12</v>
      </c>
      <c r="K2308">
        <v>64.3</v>
      </c>
      <c r="L2308" s="1">
        <v>7.6999999999999999E-16</v>
      </c>
      <c r="M2308">
        <f>COUNTIF(Лист1!A:A,B2308)</f>
        <v>0</v>
      </c>
      <c r="N2308">
        <f>ABS(M2308-1)</f>
        <v>1</v>
      </c>
      <c r="O2308">
        <f>SUMIFS(M:M,K:K,"&gt;="&amp;K2308)</f>
        <v>544</v>
      </c>
      <c r="P2308">
        <f>SUMIFS(M:M,K:K,"&lt;"&amp;K2308)+72543</f>
        <v>72591</v>
      </c>
      <c r="Q2308">
        <f>O2308/SUM(M:M)</f>
        <v>0.45945945945945948</v>
      </c>
      <c r="R2308">
        <f>1-P2308/(SUM(N:N)+72543)</f>
        <v>0.14872233884113373</v>
      </c>
      <c r="S2308">
        <v>0.45945945945945948</v>
      </c>
      <c r="T2308">
        <f>1-R2308+Q2308</f>
        <v>1.3107371206183258</v>
      </c>
      <c r="U2308">
        <f>(R2309-R2308)*(Q2309+Q2308)/2</f>
        <v>0</v>
      </c>
    </row>
    <row r="2309" spans="1:21">
      <c r="A2309" t="s">
        <v>16</v>
      </c>
      <c r="B2309" t="s">
        <v>4629</v>
      </c>
      <c r="C2309" t="s">
        <v>4630</v>
      </c>
      <c r="D2309" s="2" t="s">
        <v>13</v>
      </c>
      <c r="E2309">
        <v>9</v>
      </c>
      <c r="F2309">
        <v>280</v>
      </c>
      <c r="G2309" t="s">
        <v>11</v>
      </c>
      <c r="H2309">
        <v>1</v>
      </c>
      <c r="I2309">
        <v>425</v>
      </c>
      <c r="J2309" t="s">
        <v>12</v>
      </c>
      <c r="K2309">
        <v>64.3</v>
      </c>
      <c r="L2309" s="1">
        <v>7.6999999999999999E-16</v>
      </c>
      <c r="M2309">
        <f>COUNTIF(Лист1!A:A,B2309)</f>
        <v>0</v>
      </c>
      <c r="N2309">
        <f>ABS(M2309-1)</f>
        <v>1</v>
      </c>
      <c r="O2309">
        <f>SUMIFS(M:M,K:K,"&gt;="&amp;K2309)</f>
        <v>544</v>
      </c>
      <c r="P2309">
        <f>SUMIFS(M:M,K:K,"&lt;"&amp;K2309)+72543</f>
        <v>72591</v>
      </c>
      <c r="Q2309">
        <f>O2309/SUM(M:M)</f>
        <v>0.45945945945945948</v>
      </c>
      <c r="R2309">
        <f>1-P2309/(SUM(N:N)+72543)</f>
        <v>0.14872233884113373</v>
      </c>
      <c r="S2309">
        <v>0.45945945945945948</v>
      </c>
      <c r="T2309">
        <f>1-R2309+Q2309</f>
        <v>1.3107371206183258</v>
      </c>
      <c r="U2309">
        <f>(R2310-R2309)*(Q2310+Q2309)/2</f>
        <v>0</v>
      </c>
    </row>
    <row r="2310" spans="1:21">
      <c r="A2310" t="s">
        <v>16</v>
      </c>
      <c r="B2310" t="s">
        <v>4631</v>
      </c>
      <c r="C2310" t="s">
        <v>4632</v>
      </c>
      <c r="D2310" s="2" t="s">
        <v>13</v>
      </c>
      <c r="E2310">
        <v>6</v>
      </c>
      <c r="F2310">
        <v>267</v>
      </c>
      <c r="G2310" t="s">
        <v>11</v>
      </c>
      <c r="H2310">
        <v>1</v>
      </c>
      <c r="I2310">
        <v>425</v>
      </c>
      <c r="J2310" t="s">
        <v>12</v>
      </c>
      <c r="K2310">
        <v>64.3</v>
      </c>
      <c r="L2310" s="1">
        <v>7.6999999999999999E-16</v>
      </c>
      <c r="M2310">
        <f>COUNTIF(Лист1!A:A,B2310)</f>
        <v>0</v>
      </c>
      <c r="N2310">
        <f>ABS(M2310-1)</f>
        <v>1</v>
      </c>
      <c r="O2310">
        <f>SUMIFS(M:M,K:K,"&gt;="&amp;K2310)</f>
        <v>544</v>
      </c>
      <c r="P2310">
        <f>SUMIFS(M:M,K:K,"&lt;"&amp;K2310)+72543</f>
        <v>72591</v>
      </c>
      <c r="Q2310">
        <f>O2310/SUM(M:M)</f>
        <v>0.45945945945945948</v>
      </c>
      <c r="R2310">
        <f>1-P2310/(SUM(N:N)+72543)</f>
        <v>0.14872233884113373</v>
      </c>
      <c r="S2310">
        <v>0.45945945945945948</v>
      </c>
      <c r="T2310">
        <f>1-R2310+Q2310</f>
        <v>1.3107371206183258</v>
      </c>
      <c r="U2310">
        <f>(R2311-R2310)*(Q2311+Q2310)/2</f>
        <v>0</v>
      </c>
    </row>
    <row r="2311" spans="1:21">
      <c r="A2311" t="s">
        <v>16</v>
      </c>
      <c r="B2311" t="s">
        <v>4633</v>
      </c>
      <c r="C2311" t="s">
        <v>4634</v>
      </c>
      <c r="D2311" s="2" t="s">
        <v>13</v>
      </c>
      <c r="E2311">
        <v>19</v>
      </c>
      <c r="F2311">
        <v>284</v>
      </c>
      <c r="G2311" t="s">
        <v>11</v>
      </c>
      <c r="H2311">
        <v>1</v>
      </c>
      <c r="I2311">
        <v>425</v>
      </c>
      <c r="J2311" t="s">
        <v>12</v>
      </c>
      <c r="K2311">
        <v>64.3</v>
      </c>
      <c r="L2311" s="1">
        <v>7.6999999999999999E-16</v>
      </c>
      <c r="M2311">
        <f>COUNTIF(Лист1!A:A,B2311)</f>
        <v>0</v>
      </c>
      <c r="N2311">
        <f>ABS(M2311-1)</f>
        <v>1</v>
      </c>
      <c r="O2311">
        <f>SUMIFS(M:M,K:K,"&gt;="&amp;K2311)</f>
        <v>544</v>
      </c>
      <c r="P2311">
        <f>SUMIFS(M:M,K:K,"&lt;"&amp;K2311)+72543</f>
        <v>72591</v>
      </c>
      <c r="Q2311">
        <f>O2311/SUM(M:M)</f>
        <v>0.45945945945945948</v>
      </c>
      <c r="R2311">
        <f>1-P2311/(SUM(N:N)+72543)</f>
        <v>0.14872233884113373</v>
      </c>
      <c r="S2311">
        <v>0.45945945945945948</v>
      </c>
      <c r="T2311">
        <f>1-R2311+Q2311</f>
        <v>1.3107371206183258</v>
      </c>
      <c r="U2311">
        <f>(R2312-R2311)*(Q2312+Q2311)/2</f>
        <v>0</v>
      </c>
    </row>
    <row r="2312" spans="1:21">
      <c r="A2312" t="s">
        <v>16</v>
      </c>
      <c r="B2312" t="s">
        <v>4635</v>
      </c>
      <c r="C2312" t="s">
        <v>4636</v>
      </c>
      <c r="D2312" s="2" t="s">
        <v>13</v>
      </c>
      <c r="E2312">
        <v>8</v>
      </c>
      <c r="F2312">
        <v>275</v>
      </c>
      <c r="G2312" t="s">
        <v>11</v>
      </c>
      <c r="H2312">
        <v>1</v>
      </c>
      <c r="I2312">
        <v>425</v>
      </c>
      <c r="J2312" t="s">
        <v>12</v>
      </c>
      <c r="K2312">
        <v>64.3</v>
      </c>
      <c r="L2312" s="1">
        <v>7.6999999999999999E-16</v>
      </c>
      <c r="M2312">
        <f>COUNTIF(Лист1!A:A,B2312)</f>
        <v>0</v>
      </c>
      <c r="N2312">
        <f>ABS(M2312-1)</f>
        <v>1</v>
      </c>
      <c r="O2312">
        <f>SUMIFS(M:M,K:K,"&gt;="&amp;K2312)</f>
        <v>544</v>
      </c>
      <c r="P2312">
        <f>SUMIFS(M:M,K:K,"&lt;"&amp;K2312)+72543</f>
        <v>72591</v>
      </c>
      <c r="Q2312">
        <f>O2312/SUM(M:M)</f>
        <v>0.45945945945945948</v>
      </c>
      <c r="R2312">
        <f>1-P2312/(SUM(N:N)+72543)</f>
        <v>0.14872233884113373</v>
      </c>
      <c r="S2312">
        <v>0.45945945945945948</v>
      </c>
      <c r="T2312">
        <f>1-R2312+Q2312</f>
        <v>1.3107371206183258</v>
      </c>
      <c r="U2312">
        <f>(R2313-R2312)*(Q2313+Q2312)/2</f>
        <v>0</v>
      </c>
    </row>
    <row r="2313" spans="1:21">
      <c r="A2313" t="s">
        <v>16</v>
      </c>
      <c r="B2313" t="s">
        <v>4637</v>
      </c>
      <c r="C2313" t="s">
        <v>4638</v>
      </c>
      <c r="D2313" s="2" t="s">
        <v>13</v>
      </c>
      <c r="E2313">
        <v>2</v>
      </c>
      <c r="F2313">
        <v>274</v>
      </c>
      <c r="G2313" t="s">
        <v>11</v>
      </c>
      <c r="H2313">
        <v>1</v>
      </c>
      <c r="I2313">
        <v>425</v>
      </c>
      <c r="J2313" t="s">
        <v>12</v>
      </c>
      <c r="K2313">
        <v>64.3</v>
      </c>
      <c r="L2313" s="1">
        <v>7.6999999999999999E-16</v>
      </c>
      <c r="M2313">
        <f>COUNTIF(Лист1!A:A,B2313)</f>
        <v>0</v>
      </c>
      <c r="N2313">
        <f>ABS(M2313-1)</f>
        <v>1</v>
      </c>
      <c r="O2313">
        <f>SUMIFS(M:M,K:K,"&gt;="&amp;K2313)</f>
        <v>544</v>
      </c>
      <c r="P2313">
        <f>SUMIFS(M:M,K:K,"&lt;"&amp;K2313)+72543</f>
        <v>72591</v>
      </c>
      <c r="Q2313">
        <f>O2313/SUM(M:M)</f>
        <v>0.45945945945945948</v>
      </c>
      <c r="R2313">
        <f>1-P2313/(SUM(N:N)+72543)</f>
        <v>0.14872233884113373</v>
      </c>
      <c r="S2313">
        <v>0.45945945945945948</v>
      </c>
      <c r="T2313">
        <f>1-R2313+Q2313</f>
        <v>1.3107371206183258</v>
      </c>
      <c r="U2313">
        <f>(R2314-R2313)*(Q2314+Q2313)/2</f>
        <v>0</v>
      </c>
    </row>
    <row r="2314" spans="1:21">
      <c r="A2314" t="s">
        <v>16</v>
      </c>
      <c r="B2314" t="s">
        <v>4639</v>
      </c>
      <c r="C2314" t="s">
        <v>4640</v>
      </c>
      <c r="D2314" s="2" t="s">
        <v>13</v>
      </c>
      <c r="E2314">
        <v>5</v>
      </c>
      <c r="F2314">
        <v>274</v>
      </c>
      <c r="G2314" t="s">
        <v>11</v>
      </c>
      <c r="H2314">
        <v>1</v>
      </c>
      <c r="I2314">
        <v>425</v>
      </c>
      <c r="J2314" t="s">
        <v>12</v>
      </c>
      <c r="K2314">
        <v>64.2</v>
      </c>
      <c r="L2314" s="1">
        <v>7.7999999999999995E-16</v>
      </c>
      <c r="M2314">
        <f>COUNTIF(Лист1!A:A,B2314)</f>
        <v>0</v>
      </c>
      <c r="N2314">
        <f>ABS(M2314-1)</f>
        <v>1</v>
      </c>
      <c r="O2314">
        <f>SUMIFS(M:M,K:K,"&gt;="&amp;K2314)</f>
        <v>544</v>
      </c>
      <c r="P2314">
        <f>SUMIFS(M:M,K:K,"&lt;"&amp;K2314)+72543</f>
        <v>72591</v>
      </c>
      <c r="Q2314">
        <f>O2314/SUM(M:M)</f>
        <v>0.45945945945945948</v>
      </c>
      <c r="R2314">
        <f>1-P2314/(SUM(N:N)+72543)</f>
        <v>0.14872233884113373</v>
      </c>
      <c r="S2314">
        <v>0.45945945945945948</v>
      </c>
      <c r="T2314">
        <f>1-R2314+Q2314</f>
        <v>1.3107371206183258</v>
      </c>
      <c r="U2314">
        <f>(R2315-R2314)*(Q2315+Q2314)/2</f>
        <v>0</v>
      </c>
    </row>
    <row r="2315" spans="1:21">
      <c r="A2315" t="s">
        <v>16</v>
      </c>
      <c r="B2315" t="s">
        <v>4641</v>
      </c>
      <c r="C2315" t="s">
        <v>4642</v>
      </c>
      <c r="D2315" s="2" t="s">
        <v>13</v>
      </c>
      <c r="E2315">
        <v>3</v>
      </c>
      <c r="F2315">
        <v>281</v>
      </c>
      <c r="G2315" t="s">
        <v>11</v>
      </c>
      <c r="H2315">
        <v>1</v>
      </c>
      <c r="I2315">
        <v>425</v>
      </c>
      <c r="J2315" t="s">
        <v>12</v>
      </c>
      <c r="K2315">
        <v>64.2</v>
      </c>
      <c r="L2315" s="1">
        <v>7.7999999999999995E-16</v>
      </c>
      <c r="M2315">
        <f>COUNTIF(Лист1!A:A,B2315)</f>
        <v>0</v>
      </c>
      <c r="N2315">
        <f>ABS(M2315-1)</f>
        <v>1</v>
      </c>
      <c r="O2315">
        <f>SUMIFS(M:M,K:K,"&gt;="&amp;K2315)</f>
        <v>544</v>
      </c>
      <c r="P2315">
        <f>SUMIFS(M:M,K:K,"&lt;"&amp;K2315)+72543</f>
        <v>72591</v>
      </c>
      <c r="Q2315">
        <f>O2315/SUM(M:M)</f>
        <v>0.45945945945945948</v>
      </c>
      <c r="R2315">
        <f>1-P2315/(SUM(N:N)+72543)</f>
        <v>0.14872233884113373</v>
      </c>
      <c r="S2315">
        <v>0.45945945945945948</v>
      </c>
      <c r="T2315">
        <f>1-R2315+Q2315</f>
        <v>1.3107371206183258</v>
      </c>
      <c r="U2315">
        <f>(R2316-R2315)*(Q2316+Q2315)/2</f>
        <v>0</v>
      </c>
    </row>
    <row r="2316" spans="1:21">
      <c r="A2316" t="s">
        <v>16</v>
      </c>
      <c r="B2316" t="s">
        <v>4643</v>
      </c>
      <c r="C2316" t="s">
        <v>4644</v>
      </c>
      <c r="D2316" s="2" t="s">
        <v>13</v>
      </c>
      <c r="E2316">
        <v>1</v>
      </c>
      <c r="F2316">
        <v>313</v>
      </c>
      <c r="G2316" t="s">
        <v>15</v>
      </c>
      <c r="H2316">
        <v>1</v>
      </c>
      <c r="I2316">
        <v>425</v>
      </c>
      <c r="J2316" t="s">
        <v>12</v>
      </c>
      <c r="K2316">
        <v>64.2</v>
      </c>
      <c r="L2316" s="1">
        <v>7.7999999999999995E-16</v>
      </c>
      <c r="M2316">
        <f>COUNTIF(Лист1!A:A,B2316)</f>
        <v>0</v>
      </c>
      <c r="N2316">
        <f>ABS(M2316-1)</f>
        <v>1</v>
      </c>
      <c r="O2316">
        <f>SUMIFS(M:M,K:K,"&gt;="&amp;K2316)</f>
        <v>544</v>
      </c>
      <c r="P2316">
        <f>SUMIFS(M:M,K:K,"&lt;"&amp;K2316)+72543</f>
        <v>72591</v>
      </c>
      <c r="Q2316">
        <f>O2316/SUM(M:M)</f>
        <v>0.45945945945945948</v>
      </c>
      <c r="R2316">
        <f>1-P2316/(SUM(N:N)+72543)</f>
        <v>0.14872233884113373</v>
      </c>
      <c r="S2316">
        <v>0.45945945945945948</v>
      </c>
      <c r="T2316">
        <f>1-R2316+Q2316</f>
        <v>1.3107371206183258</v>
      </c>
      <c r="U2316">
        <f>(R2317-R2316)*(Q2317+Q2316)/2</f>
        <v>0</v>
      </c>
    </row>
    <row r="2317" spans="1:21">
      <c r="A2317" t="s">
        <v>16</v>
      </c>
      <c r="B2317" t="s">
        <v>4645</v>
      </c>
      <c r="C2317" t="s">
        <v>4646</v>
      </c>
      <c r="D2317" s="2" t="s">
        <v>13</v>
      </c>
      <c r="E2317">
        <v>1</v>
      </c>
      <c r="F2317">
        <v>277</v>
      </c>
      <c r="G2317" t="s">
        <v>15</v>
      </c>
      <c r="H2317">
        <v>1</v>
      </c>
      <c r="I2317">
        <v>425</v>
      </c>
      <c r="J2317" t="s">
        <v>12</v>
      </c>
      <c r="K2317">
        <v>64.2</v>
      </c>
      <c r="L2317" s="1">
        <v>7.7999999999999995E-16</v>
      </c>
      <c r="M2317">
        <f>COUNTIF(Лист1!A:A,B2317)</f>
        <v>0</v>
      </c>
      <c r="N2317">
        <f>ABS(M2317-1)</f>
        <v>1</v>
      </c>
      <c r="O2317">
        <f>SUMIFS(M:M,K:K,"&gt;="&amp;K2317)</f>
        <v>544</v>
      </c>
      <c r="P2317">
        <f>SUMIFS(M:M,K:K,"&lt;"&amp;K2317)+72543</f>
        <v>72591</v>
      </c>
      <c r="Q2317">
        <f>O2317/SUM(M:M)</f>
        <v>0.45945945945945948</v>
      </c>
      <c r="R2317">
        <f>1-P2317/(SUM(N:N)+72543)</f>
        <v>0.14872233884113373</v>
      </c>
      <c r="S2317">
        <v>0.45945945945945948</v>
      </c>
      <c r="T2317">
        <f>1-R2317+Q2317</f>
        <v>1.3107371206183258</v>
      </c>
      <c r="U2317">
        <f>(R2318-R2317)*(Q2318+Q2317)/2</f>
        <v>0</v>
      </c>
    </row>
    <row r="2318" spans="1:21">
      <c r="A2318" t="s">
        <v>16</v>
      </c>
      <c r="B2318" t="s">
        <v>4647</v>
      </c>
      <c r="C2318" t="s">
        <v>4648</v>
      </c>
      <c r="D2318" s="2" t="s">
        <v>13</v>
      </c>
      <c r="E2318">
        <v>1</v>
      </c>
      <c r="F2318">
        <v>274</v>
      </c>
      <c r="G2318" t="s">
        <v>15</v>
      </c>
      <c r="H2318">
        <v>1</v>
      </c>
      <c r="I2318">
        <v>425</v>
      </c>
      <c r="J2318" t="s">
        <v>12</v>
      </c>
      <c r="K2318">
        <v>64.099999999999994</v>
      </c>
      <c r="L2318" s="1">
        <v>7.9000000000000002E-16</v>
      </c>
      <c r="M2318">
        <f>COUNTIF(Лист1!A:A,B2318)</f>
        <v>0</v>
      </c>
      <c r="N2318">
        <f>ABS(M2318-1)</f>
        <v>1</v>
      </c>
      <c r="O2318">
        <f>SUMIFS(M:M,K:K,"&gt;="&amp;K2318)</f>
        <v>544</v>
      </c>
      <c r="P2318">
        <f>SUMIFS(M:M,K:K,"&lt;"&amp;K2318)+72543</f>
        <v>72591</v>
      </c>
      <c r="Q2318">
        <f>O2318/SUM(M:M)</f>
        <v>0.45945945945945948</v>
      </c>
      <c r="R2318">
        <f>1-P2318/(SUM(N:N)+72543)</f>
        <v>0.14872233884113373</v>
      </c>
      <c r="S2318">
        <v>0.45945945945945948</v>
      </c>
      <c r="T2318">
        <f>1-R2318+Q2318</f>
        <v>1.3107371206183258</v>
      </c>
      <c r="U2318">
        <f>(R2319-R2318)*(Q2319+Q2318)/2</f>
        <v>0</v>
      </c>
    </row>
    <row r="2319" spans="1:21">
      <c r="A2319" t="s">
        <v>16</v>
      </c>
      <c r="B2319" t="s">
        <v>4649</v>
      </c>
      <c r="C2319" t="s">
        <v>4650</v>
      </c>
      <c r="D2319" s="2" t="s">
        <v>13</v>
      </c>
      <c r="E2319">
        <v>1</v>
      </c>
      <c r="F2319">
        <v>265</v>
      </c>
      <c r="G2319" t="s">
        <v>15</v>
      </c>
      <c r="H2319">
        <v>1</v>
      </c>
      <c r="I2319">
        <v>425</v>
      </c>
      <c r="J2319" t="s">
        <v>12</v>
      </c>
      <c r="K2319">
        <v>64.099999999999994</v>
      </c>
      <c r="L2319" s="1">
        <v>7.9000000000000002E-16</v>
      </c>
      <c r="M2319">
        <f>COUNTIF(Лист1!A:A,B2319)</f>
        <v>0</v>
      </c>
      <c r="N2319">
        <f>ABS(M2319-1)</f>
        <v>1</v>
      </c>
      <c r="O2319">
        <f>SUMIFS(M:M,K:K,"&gt;="&amp;K2319)</f>
        <v>544</v>
      </c>
      <c r="P2319">
        <f>SUMIFS(M:M,K:K,"&lt;"&amp;K2319)+72543</f>
        <v>72591</v>
      </c>
      <c r="Q2319">
        <f>O2319/SUM(M:M)</f>
        <v>0.45945945945945948</v>
      </c>
      <c r="R2319">
        <f>1-P2319/(SUM(N:N)+72543)</f>
        <v>0.14872233884113373</v>
      </c>
      <c r="S2319">
        <v>0.45945945945945948</v>
      </c>
      <c r="T2319">
        <f>1-R2319+Q2319</f>
        <v>1.3107371206183258</v>
      </c>
      <c r="U2319">
        <f>(R2320-R2319)*(Q2320+Q2319)/2</f>
        <v>0</v>
      </c>
    </row>
    <row r="2320" spans="1:21">
      <c r="A2320" t="s">
        <v>16</v>
      </c>
      <c r="B2320" t="s">
        <v>4651</v>
      </c>
      <c r="C2320" t="s">
        <v>4652</v>
      </c>
      <c r="D2320" s="2" t="s">
        <v>13</v>
      </c>
      <c r="E2320">
        <v>9</v>
      </c>
      <c r="F2320">
        <v>275</v>
      </c>
      <c r="G2320" t="s">
        <v>11</v>
      </c>
      <c r="H2320">
        <v>1</v>
      </c>
      <c r="I2320">
        <v>425</v>
      </c>
      <c r="J2320" t="s">
        <v>12</v>
      </c>
      <c r="K2320">
        <v>64.099999999999994</v>
      </c>
      <c r="L2320" s="1">
        <v>7.9000000000000002E-16</v>
      </c>
      <c r="M2320">
        <f>COUNTIF(Лист1!A:A,B2320)</f>
        <v>0</v>
      </c>
      <c r="N2320">
        <f>ABS(M2320-1)</f>
        <v>1</v>
      </c>
      <c r="O2320">
        <f>SUMIFS(M:M,K:K,"&gt;="&amp;K2320)</f>
        <v>544</v>
      </c>
      <c r="P2320">
        <f>SUMIFS(M:M,K:K,"&lt;"&amp;K2320)+72543</f>
        <v>72591</v>
      </c>
      <c r="Q2320">
        <f>O2320/SUM(M:M)</f>
        <v>0.45945945945945948</v>
      </c>
      <c r="R2320">
        <f>1-P2320/(SUM(N:N)+72543)</f>
        <v>0.14872233884113373</v>
      </c>
      <c r="S2320">
        <v>0.45945945945945948</v>
      </c>
      <c r="T2320">
        <f>1-R2320+Q2320</f>
        <v>1.3107371206183258</v>
      </c>
      <c r="U2320">
        <f>(R2321-R2320)*(Q2321+Q2320)/2</f>
        <v>0</v>
      </c>
    </row>
    <row r="2321" spans="1:21">
      <c r="A2321" t="s">
        <v>16</v>
      </c>
      <c r="B2321" t="s">
        <v>4653</v>
      </c>
      <c r="C2321" t="s">
        <v>4654</v>
      </c>
      <c r="D2321" s="2" t="s">
        <v>13</v>
      </c>
      <c r="E2321">
        <v>9</v>
      </c>
      <c r="F2321">
        <v>359</v>
      </c>
      <c r="G2321" t="s">
        <v>11</v>
      </c>
      <c r="H2321">
        <v>1</v>
      </c>
      <c r="I2321">
        <v>425</v>
      </c>
      <c r="J2321" t="s">
        <v>12</v>
      </c>
      <c r="K2321">
        <v>64.099999999999994</v>
      </c>
      <c r="L2321" s="1">
        <v>7.9000000000000002E-16</v>
      </c>
      <c r="M2321">
        <f>COUNTIF(Лист1!A:A,B2321)</f>
        <v>0</v>
      </c>
      <c r="N2321">
        <f>ABS(M2321-1)</f>
        <v>1</v>
      </c>
      <c r="O2321">
        <f>SUMIFS(M:M,K:K,"&gt;="&amp;K2321)</f>
        <v>544</v>
      </c>
      <c r="P2321">
        <f>SUMIFS(M:M,K:K,"&lt;"&amp;K2321)+72543</f>
        <v>72591</v>
      </c>
      <c r="Q2321">
        <f>O2321/SUM(M:M)</f>
        <v>0.45945945945945948</v>
      </c>
      <c r="R2321">
        <f>1-P2321/(SUM(N:N)+72543)</f>
        <v>0.14872233884113373</v>
      </c>
      <c r="S2321">
        <v>0.45945945945945948</v>
      </c>
      <c r="T2321">
        <f>1-R2321+Q2321</f>
        <v>1.3107371206183258</v>
      </c>
      <c r="U2321">
        <f>(R2322-R2321)*(Q2322+Q2321)/2</f>
        <v>0</v>
      </c>
    </row>
    <row r="2322" spans="1:21">
      <c r="A2322" t="s">
        <v>16</v>
      </c>
      <c r="B2322" t="s">
        <v>4655</v>
      </c>
      <c r="C2322" t="s">
        <v>4656</v>
      </c>
      <c r="D2322" s="2" t="s">
        <v>13</v>
      </c>
      <c r="E2322">
        <v>2</v>
      </c>
      <c r="F2322">
        <v>274</v>
      </c>
      <c r="G2322" t="s">
        <v>11</v>
      </c>
      <c r="H2322">
        <v>1</v>
      </c>
      <c r="I2322">
        <v>425</v>
      </c>
      <c r="J2322" t="s">
        <v>12</v>
      </c>
      <c r="K2322">
        <v>64</v>
      </c>
      <c r="L2322" s="1">
        <v>7.9999999999999998E-16</v>
      </c>
      <c r="M2322">
        <f>COUNTIF(Лист1!A:A,B2322)</f>
        <v>0</v>
      </c>
      <c r="N2322">
        <f>ABS(M2322-1)</f>
        <v>1</v>
      </c>
      <c r="O2322">
        <f>SUMIFS(M:M,K:K,"&gt;="&amp;K2322)</f>
        <v>544</v>
      </c>
      <c r="P2322">
        <f>SUMIFS(M:M,K:K,"&lt;"&amp;K2322)+72543</f>
        <v>72591</v>
      </c>
      <c r="Q2322">
        <f>O2322/SUM(M:M)</f>
        <v>0.45945945945945948</v>
      </c>
      <c r="R2322">
        <f>1-P2322/(SUM(N:N)+72543)</f>
        <v>0.14872233884113373</v>
      </c>
      <c r="S2322">
        <v>0.45945945945945948</v>
      </c>
      <c r="T2322">
        <f>1-R2322+Q2322</f>
        <v>1.3107371206183258</v>
      </c>
      <c r="U2322">
        <f>(R2323-R2322)*(Q2323+Q2322)/2</f>
        <v>0</v>
      </c>
    </row>
    <row r="2323" spans="1:21">
      <c r="A2323" t="s">
        <v>16</v>
      </c>
      <c r="B2323" t="s">
        <v>4657</v>
      </c>
      <c r="C2323" t="s">
        <v>4658</v>
      </c>
      <c r="D2323" s="2" t="s">
        <v>13</v>
      </c>
      <c r="E2323">
        <v>9</v>
      </c>
      <c r="F2323">
        <v>282</v>
      </c>
      <c r="G2323" t="s">
        <v>11</v>
      </c>
      <c r="H2323">
        <v>1</v>
      </c>
      <c r="I2323">
        <v>425</v>
      </c>
      <c r="J2323" t="s">
        <v>12</v>
      </c>
      <c r="K2323">
        <v>64</v>
      </c>
      <c r="L2323" s="1">
        <v>7.9999999999999998E-16</v>
      </c>
      <c r="M2323">
        <f>COUNTIF(Лист1!A:A,B2323)</f>
        <v>0</v>
      </c>
      <c r="N2323">
        <f>ABS(M2323-1)</f>
        <v>1</v>
      </c>
      <c r="O2323">
        <f>SUMIFS(M:M,K:K,"&gt;="&amp;K2323)</f>
        <v>544</v>
      </c>
      <c r="P2323">
        <f>SUMIFS(M:M,K:K,"&lt;"&amp;K2323)+72543</f>
        <v>72591</v>
      </c>
      <c r="Q2323">
        <f>O2323/SUM(M:M)</f>
        <v>0.45945945945945948</v>
      </c>
      <c r="R2323">
        <f>1-P2323/(SUM(N:N)+72543)</f>
        <v>0.14872233884113373</v>
      </c>
      <c r="S2323">
        <v>0.45945945945945948</v>
      </c>
      <c r="T2323">
        <f>1-R2323+Q2323</f>
        <v>1.3107371206183258</v>
      </c>
      <c r="U2323">
        <f>(R2324-R2323)*(Q2324+Q2323)/2</f>
        <v>0</v>
      </c>
    </row>
    <row r="2324" spans="1:21">
      <c r="A2324" t="s">
        <v>16</v>
      </c>
      <c r="B2324" t="s">
        <v>4659</v>
      </c>
      <c r="C2324" t="s">
        <v>4660</v>
      </c>
      <c r="D2324" s="2" t="s">
        <v>13</v>
      </c>
      <c r="E2324">
        <v>1</v>
      </c>
      <c r="F2324">
        <v>279</v>
      </c>
      <c r="G2324" t="s">
        <v>15</v>
      </c>
      <c r="H2324">
        <v>1</v>
      </c>
      <c r="I2324">
        <v>425</v>
      </c>
      <c r="J2324" t="s">
        <v>12</v>
      </c>
      <c r="K2324">
        <v>64</v>
      </c>
      <c r="L2324" s="1">
        <v>7.9999999999999998E-16</v>
      </c>
      <c r="M2324">
        <f>COUNTIF(Лист1!A:A,B2324)</f>
        <v>0</v>
      </c>
      <c r="N2324">
        <f>ABS(M2324-1)</f>
        <v>1</v>
      </c>
      <c r="O2324">
        <f>SUMIFS(M:M,K:K,"&gt;="&amp;K2324)</f>
        <v>544</v>
      </c>
      <c r="P2324">
        <f>SUMIFS(M:M,K:K,"&lt;"&amp;K2324)+72543</f>
        <v>72591</v>
      </c>
      <c r="Q2324">
        <f>O2324/SUM(M:M)</f>
        <v>0.45945945945945948</v>
      </c>
      <c r="R2324">
        <f>1-P2324/(SUM(N:N)+72543)</f>
        <v>0.14872233884113373</v>
      </c>
      <c r="S2324">
        <v>0.45945945945945948</v>
      </c>
      <c r="T2324">
        <f>1-R2324+Q2324</f>
        <v>1.3107371206183258</v>
      </c>
      <c r="U2324">
        <f>(R2325-R2324)*(Q2325+Q2324)/2</f>
        <v>0</v>
      </c>
    </row>
    <row r="2325" spans="1:21">
      <c r="A2325" t="s">
        <v>16</v>
      </c>
      <c r="B2325" t="s">
        <v>4661</v>
      </c>
      <c r="C2325" t="s">
        <v>4662</v>
      </c>
      <c r="D2325" s="2" t="s">
        <v>13</v>
      </c>
      <c r="E2325">
        <v>2</v>
      </c>
      <c r="F2325">
        <v>291</v>
      </c>
      <c r="G2325" t="s">
        <v>11</v>
      </c>
      <c r="H2325">
        <v>1</v>
      </c>
      <c r="I2325">
        <v>425</v>
      </c>
      <c r="J2325" t="s">
        <v>12</v>
      </c>
      <c r="K2325">
        <v>64</v>
      </c>
      <c r="L2325" s="1">
        <v>7.9999999999999998E-16</v>
      </c>
      <c r="M2325">
        <f>COUNTIF(Лист1!A:A,B2325)</f>
        <v>0</v>
      </c>
      <c r="N2325">
        <f>ABS(M2325-1)</f>
        <v>1</v>
      </c>
      <c r="O2325">
        <f>SUMIFS(M:M,K:K,"&gt;="&amp;K2325)</f>
        <v>544</v>
      </c>
      <c r="P2325">
        <f>SUMIFS(M:M,K:K,"&lt;"&amp;K2325)+72543</f>
        <v>72591</v>
      </c>
      <c r="Q2325">
        <f>O2325/SUM(M:M)</f>
        <v>0.45945945945945948</v>
      </c>
      <c r="R2325">
        <f>1-P2325/(SUM(N:N)+72543)</f>
        <v>0.14872233884113373</v>
      </c>
      <c r="S2325">
        <v>0.45945945945945948</v>
      </c>
      <c r="T2325">
        <f>1-R2325+Q2325</f>
        <v>1.3107371206183258</v>
      </c>
      <c r="U2325">
        <f>(R2326-R2325)*(Q2326+Q2325)/2</f>
        <v>0</v>
      </c>
    </row>
    <row r="2326" spans="1:21">
      <c r="A2326" t="s">
        <v>16</v>
      </c>
      <c r="B2326" t="s">
        <v>4663</v>
      </c>
      <c r="C2326" t="s">
        <v>4664</v>
      </c>
      <c r="D2326" s="2" t="s">
        <v>13</v>
      </c>
      <c r="E2326">
        <v>1</v>
      </c>
      <c r="F2326">
        <v>265</v>
      </c>
      <c r="G2326" t="s">
        <v>15</v>
      </c>
      <c r="H2326">
        <v>1</v>
      </c>
      <c r="I2326">
        <v>425</v>
      </c>
      <c r="J2326" t="s">
        <v>12</v>
      </c>
      <c r="K2326">
        <v>64</v>
      </c>
      <c r="L2326" s="1">
        <v>7.9999999999999998E-16</v>
      </c>
      <c r="M2326">
        <f>COUNTIF(Лист1!A:A,B2326)</f>
        <v>0</v>
      </c>
      <c r="N2326">
        <f>ABS(M2326-1)</f>
        <v>1</v>
      </c>
      <c r="O2326">
        <f>SUMIFS(M:M,K:K,"&gt;="&amp;K2326)</f>
        <v>544</v>
      </c>
      <c r="P2326">
        <f>SUMIFS(M:M,K:K,"&lt;"&amp;K2326)+72543</f>
        <v>72591</v>
      </c>
      <c r="Q2326">
        <f>O2326/SUM(M:M)</f>
        <v>0.45945945945945948</v>
      </c>
      <c r="R2326">
        <f>1-P2326/(SUM(N:N)+72543)</f>
        <v>0.14872233884113373</v>
      </c>
      <c r="S2326">
        <v>0.45945945945945948</v>
      </c>
      <c r="T2326">
        <f>1-R2326+Q2326</f>
        <v>1.3107371206183258</v>
      </c>
      <c r="U2326">
        <f>(R2327-R2326)*(Q2327+Q2326)/2</f>
        <v>0</v>
      </c>
    </row>
    <row r="2327" spans="1:21">
      <c r="A2327" t="s">
        <v>16</v>
      </c>
      <c r="B2327" t="s">
        <v>4665</v>
      </c>
      <c r="C2327" t="s">
        <v>4666</v>
      </c>
      <c r="D2327" s="2" t="s">
        <v>13</v>
      </c>
      <c r="E2327">
        <v>4</v>
      </c>
      <c r="F2327">
        <v>271</v>
      </c>
      <c r="G2327" t="s">
        <v>11</v>
      </c>
      <c r="H2327">
        <v>1</v>
      </c>
      <c r="I2327">
        <v>425</v>
      </c>
      <c r="J2327" t="s">
        <v>12</v>
      </c>
      <c r="K2327">
        <v>63.9</v>
      </c>
      <c r="L2327" s="1">
        <v>8.1000000000000005E-16</v>
      </c>
      <c r="M2327">
        <f>COUNTIF(Лист1!A:A,B2327)</f>
        <v>0</v>
      </c>
      <c r="N2327">
        <f>ABS(M2327-1)</f>
        <v>1</v>
      </c>
      <c r="O2327">
        <f>SUMIFS(M:M,K:K,"&gt;="&amp;K2327)</f>
        <v>544</v>
      </c>
      <c r="P2327">
        <f>SUMIFS(M:M,K:K,"&lt;"&amp;K2327)+72543</f>
        <v>72591</v>
      </c>
      <c r="Q2327">
        <f>O2327/SUM(M:M)</f>
        <v>0.45945945945945948</v>
      </c>
      <c r="R2327">
        <f>1-P2327/(SUM(N:N)+72543)</f>
        <v>0.14872233884113373</v>
      </c>
      <c r="S2327">
        <v>0.45945945945945948</v>
      </c>
      <c r="T2327">
        <f>1-R2327+Q2327</f>
        <v>1.3107371206183258</v>
      </c>
      <c r="U2327">
        <f>(R2328-R2327)*(Q2328+Q2327)/2</f>
        <v>0</v>
      </c>
    </row>
    <row r="2328" spans="1:21">
      <c r="A2328" t="s">
        <v>16</v>
      </c>
      <c r="B2328" t="s">
        <v>4667</v>
      </c>
      <c r="C2328" t="s">
        <v>4668</v>
      </c>
      <c r="D2328" s="2" t="s">
        <v>13</v>
      </c>
      <c r="E2328">
        <v>2</v>
      </c>
      <c r="F2328">
        <v>273</v>
      </c>
      <c r="G2328" t="s">
        <v>11</v>
      </c>
      <c r="H2328">
        <v>1</v>
      </c>
      <c r="I2328">
        <v>425</v>
      </c>
      <c r="J2328" t="s">
        <v>12</v>
      </c>
      <c r="K2328">
        <v>63.9</v>
      </c>
      <c r="L2328" s="1">
        <v>8.1000000000000005E-16</v>
      </c>
      <c r="M2328">
        <f>COUNTIF(Лист1!A:A,B2328)</f>
        <v>0</v>
      </c>
      <c r="N2328">
        <f>ABS(M2328-1)</f>
        <v>1</v>
      </c>
      <c r="O2328">
        <f>SUMIFS(M:M,K:K,"&gt;="&amp;K2328)</f>
        <v>544</v>
      </c>
      <c r="P2328">
        <f>SUMIFS(M:M,K:K,"&lt;"&amp;K2328)+72543</f>
        <v>72591</v>
      </c>
      <c r="Q2328">
        <f>O2328/SUM(M:M)</f>
        <v>0.45945945945945948</v>
      </c>
      <c r="R2328">
        <f>1-P2328/(SUM(N:N)+72543)</f>
        <v>0.14872233884113373</v>
      </c>
      <c r="S2328">
        <v>0.45945945945945948</v>
      </c>
      <c r="T2328">
        <f>1-R2328+Q2328</f>
        <v>1.3107371206183258</v>
      </c>
      <c r="U2328">
        <f>(R2329-R2328)*(Q2329+Q2328)/2</f>
        <v>0</v>
      </c>
    </row>
    <row r="2329" spans="1:21">
      <c r="A2329" t="s">
        <v>16</v>
      </c>
      <c r="B2329" t="s">
        <v>4669</v>
      </c>
      <c r="C2329" t="s">
        <v>4670</v>
      </c>
      <c r="D2329" s="2" t="s">
        <v>13</v>
      </c>
      <c r="E2329">
        <v>4</v>
      </c>
      <c r="F2329">
        <v>285</v>
      </c>
      <c r="G2329" t="s">
        <v>11</v>
      </c>
      <c r="H2329">
        <v>1</v>
      </c>
      <c r="I2329">
        <v>425</v>
      </c>
      <c r="J2329" t="s">
        <v>12</v>
      </c>
      <c r="K2329">
        <v>63.9</v>
      </c>
      <c r="L2329" s="1">
        <v>8.1000000000000005E-16</v>
      </c>
      <c r="M2329">
        <f>COUNTIF(Лист1!A:A,B2329)</f>
        <v>0</v>
      </c>
      <c r="N2329">
        <f>ABS(M2329-1)</f>
        <v>1</v>
      </c>
      <c r="O2329">
        <f>SUMIFS(M:M,K:K,"&gt;="&amp;K2329)</f>
        <v>544</v>
      </c>
      <c r="P2329">
        <f>SUMIFS(M:M,K:K,"&lt;"&amp;K2329)+72543</f>
        <v>72591</v>
      </c>
      <c r="Q2329">
        <f>O2329/SUM(M:M)</f>
        <v>0.45945945945945948</v>
      </c>
      <c r="R2329">
        <f>1-P2329/(SUM(N:N)+72543)</f>
        <v>0.14872233884113373</v>
      </c>
      <c r="S2329">
        <v>0.45945945945945948</v>
      </c>
      <c r="T2329">
        <f>1-R2329+Q2329</f>
        <v>1.3107371206183258</v>
      </c>
      <c r="U2329">
        <f>(R2330-R2329)*(Q2330+Q2329)/2</f>
        <v>0</v>
      </c>
    </row>
    <row r="2330" spans="1:21">
      <c r="A2330" t="s">
        <v>16</v>
      </c>
      <c r="B2330" t="s">
        <v>4671</v>
      </c>
      <c r="C2330" t="s">
        <v>4672</v>
      </c>
      <c r="D2330" s="2" t="s">
        <v>13</v>
      </c>
      <c r="E2330">
        <v>1</v>
      </c>
      <c r="F2330">
        <v>277</v>
      </c>
      <c r="G2330" t="s">
        <v>15</v>
      </c>
      <c r="H2330">
        <v>1</v>
      </c>
      <c r="I2330">
        <v>425</v>
      </c>
      <c r="J2330" t="s">
        <v>12</v>
      </c>
      <c r="K2330">
        <v>63.9</v>
      </c>
      <c r="L2330" s="1">
        <v>8.1000000000000005E-16</v>
      </c>
      <c r="M2330">
        <f>COUNTIF(Лист1!A:A,B2330)</f>
        <v>0</v>
      </c>
      <c r="N2330">
        <f>ABS(M2330-1)</f>
        <v>1</v>
      </c>
      <c r="O2330">
        <f>SUMIFS(M:M,K:K,"&gt;="&amp;K2330)</f>
        <v>544</v>
      </c>
      <c r="P2330">
        <f>SUMIFS(M:M,K:K,"&lt;"&amp;K2330)+72543</f>
        <v>72591</v>
      </c>
      <c r="Q2330">
        <f>O2330/SUM(M:M)</f>
        <v>0.45945945945945948</v>
      </c>
      <c r="R2330">
        <f>1-P2330/(SUM(N:N)+72543)</f>
        <v>0.14872233884113373</v>
      </c>
      <c r="S2330">
        <v>0.45945945945945948</v>
      </c>
      <c r="T2330">
        <f>1-R2330+Q2330</f>
        <v>1.3107371206183258</v>
      </c>
      <c r="U2330">
        <f>(R2331-R2330)*(Q2331+Q2330)/2</f>
        <v>0</v>
      </c>
    </row>
    <row r="2331" spans="1:21">
      <c r="A2331" t="s">
        <v>16</v>
      </c>
      <c r="B2331" t="s">
        <v>4673</v>
      </c>
      <c r="C2331" t="s">
        <v>4674</v>
      </c>
      <c r="D2331" s="2" t="s">
        <v>13</v>
      </c>
      <c r="E2331">
        <v>15</v>
      </c>
      <c r="F2331">
        <v>285</v>
      </c>
      <c r="G2331" t="s">
        <v>11</v>
      </c>
      <c r="H2331">
        <v>1</v>
      </c>
      <c r="I2331">
        <v>425</v>
      </c>
      <c r="J2331" t="s">
        <v>12</v>
      </c>
      <c r="K2331">
        <v>63.9</v>
      </c>
      <c r="L2331" s="1">
        <v>8.1000000000000005E-16</v>
      </c>
      <c r="M2331">
        <f>COUNTIF(Лист1!A:A,B2331)</f>
        <v>0</v>
      </c>
      <c r="N2331">
        <f>ABS(M2331-1)</f>
        <v>1</v>
      </c>
      <c r="O2331">
        <f>SUMIFS(M:M,K:K,"&gt;="&amp;K2331)</f>
        <v>544</v>
      </c>
      <c r="P2331">
        <f>SUMIFS(M:M,K:K,"&lt;"&amp;K2331)+72543</f>
        <v>72591</v>
      </c>
      <c r="Q2331">
        <f>O2331/SUM(M:M)</f>
        <v>0.45945945945945948</v>
      </c>
      <c r="R2331">
        <f>1-P2331/(SUM(N:N)+72543)</f>
        <v>0.14872233884113373</v>
      </c>
      <c r="S2331">
        <v>0.45945945945945948</v>
      </c>
      <c r="T2331">
        <f>1-R2331+Q2331</f>
        <v>1.3107371206183258</v>
      </c>
      <c r="U2331">
        <f>(R2332-R2331)*(Q2332+Q2331)/2</f>
        <v>0</v>
      </c>
    </row>
    <row r="2332" spans="1:21">
      <c r="A2332" t="s">
        <v>16</v>
      </c>
      <c r="B2332" t="s">
        <v>4675</v>
      </c>
      <c r="C2332" t="s">
        <v>4676</v>
      </c>
      <c r="D2332" s="2" t="s">
        <v>13</v>
      </c>
      <c r="E2332">
        <v>1</v>
      </c>
      <c r="F2332">
        <v>272</v>
      </c>
      <c r="G2332" t="s">
        <v>15</v>
      </c>
      <c r="H2332">
        <v>1</v>
      </c>
      <c r="I2332">
        <v>425</v>
      </c>
      <c r="J2332" t="s">
        <v>12</v>
      </c>
      <c r="K2332">
        <v>63.9</v>
      </c>
      <c r="L2332" s="1">
        <v>8.1000000000000005E-16</v>
      </c>
      <c r="M2332">
        <f>COUNTIF(Лист1!A:A,B2332)</f>
        <v>0</v>
      </c>
      <c r="N2332">
        <f>ABS(M2332-1)</f>
        <v>1</v>
      </c>
      <c r="O2332">
        <f>SUMIFS(M:M,K:K,"&gt;="&amp;K2332)</f>
        <v>544</v>
      </c>
      <c r="P2332">
        <f>SUMIFS(M:M,K:K,"&lt;"&amp;K2332)+72543</f>
        <v>72591</v>
      </c>
      <c r="Q2332">
        <f>O2332/SUM(M:M)</f>
        <v>0.45945945945945948</v>
      </c>
      <c r="R2332">
        <f>1-P2332/(SUM(N:N)+72543)</f>
        <v>0.14872233884113373</v>
      </c>
      <c r="S2332">
        <v>0.45945945945945948</v>
      </c>
      <c r="T2332">
        <f>1-R2332+Q2332</f>
        <v>1.3107371206183258</v>
      </c>
      <c r="U2332">
        <f>(R2333-R2332)*(Q2333+Q2332)/2</f>
        <v>0</v>
      </c>
    </row>
    <row r="2333" spans="1:21">
      <c r="A2333" t="s">
        <v>16</v>
      </c>
      <c r="B2333" t="s">
        <v>4677</v>
      </c>
      <c r="C2333" t="s">
        <v>4678</v>
      </c>
      <c r="D2333" s="2" t="s">
        <v>13</v>
      </c>
      <c r="E2333">
        <v>2</v>
      </c>
      <c r="F2333">
        <v>274</v>
      </c>
      <c r="G2333" t="s">
        <v>11</v>
      </c>
      <c r="H2333">
        <v>1</v>
      </c>
      <c r="I2333">
        <v>425</v>
      </c>
      <c r="J2333" t="s">
        <v>12</v>
      </c>
      <c r="K2333">
        <v>63.8</v>
      </c>
      <c r="L2333" s="1">
        <v>8.2000000000000001E-16</v>
      </c>
      <c r="M2333">
        <f>COUNTIF(Лист1!A:A,B2333)</f>
        <v>0</v>
      </c>
      <c r="N2333">
        <f>ABS(M2333-1)</f>
        <v>1</v>
      </c>
      <c r="O2333">
        <f>SUMIFS(M:M,K:K,"&gt;="&amp;K2333)</f>
        <v>544</v>
      </c>
      <c r="P2333">
        <f>SUMIFS(M:M,K:K,"&lt;"&amp;K2333)+72543</f>
        <v>72591</v>
      </c>
      <c r="Q2333">
        <f>O2333/SUM(M:M)</f>
        <v>0.45945945945945948</v>
      </c>
      <c r="R2333">
        <f>1-P2333/(SUM(N:N)+72543)</f>
        <v>0.14872233884113373</v>
      </c>
      <c r="S2333">
        <v>0.45945945945945948</v>
      </c>
      <c r="T2333">
        <f>1-R2333+Q2333</f>
        <v>1.3107371206183258</v>
      </c>
      <c r="U2333">
        <f>(R2334-R2333)*(Q2334+Q2333)/2</f>
        <v>0</v>
      </c>
    </row>
    <row r="2334" spans="1:21">
      <c r="A2334" t="s">
        <v>16</v>
      </c>
      <c r="B2334" t="s">
        <v>4679</v>
      </c>
      <c r="C2334" t="s">
        <v>4680</v>
      </c>
      <c r="D2334" s="2" t="s">
        <v>13</v>
      </c>
      <c r="E2334">
        <v>3</v>
      </c>
      <c r="F2334">
        <v>273</v>
      </c>
      <c r="G2334" t="s">
        <v>11</v>
      </c>
      <c r="H2334">
        <v>1</v>
      </c>
      <c r="I2334">
        <v>425</v>
      </c>
      <c r="J2334" t="s">
        <v>12</v>
      </c>
      <c r="K2334">
        <v>63.8</v>
      </c>
      <c r="L2334" s="1">
        <v>8.2000000000000001E-16</v>
      </c>
      <c r="M2334">
        <f>COUNTIF(Лист1!A:A,B2334)</f>
        <v>0</v>
      </c>
      <c r="N2334">
        <f>ABS(M2334-1)</f>
        <v>1</v>
      </c>
      <c r="O2334">
        <f>SUMIFS(M:M,K:K,"&gt;="&amp;K2334)</f>
        <v>544</v>
      </c>
      <c r="P2334">
        <f>SUMIFS(M:M,K:K,"&lt;"&amp;K2334)+72543</f>
        <v>72591</v>
      </c>
      <c r="Q2334">
        <f>O2334/SUM(M:M)</f>
        <v>0.45945945945945948</v>
      </c>
      <c r="R2334">
        <f>1-P2334/(SUM(N:N)+72543)</f>
        <v>0.14872233884113373</v>
      </c>
      <c r="S2334">
        <v>0.45945945945945948</v>
      </c>
      <c r="T2334">
        <f>1-R2334+Q2334</f>
        <v>1.3107371206183258</v>
      </c>
      <c r="U2334">
        <f>(R2335-R2334)*(Q2335+Q2334)/2</f>
        <v>0</v>
      </c>
    </row>
    <row r="2335" spans="1:21">
      <c r="A2335" t="s">
        <v>16</v>
      </c>
      <c r="B2335" t="s">
        <v>4681</v>
      </c>
      <c r="C2335" t="s">
        <v>4682</v>
      </c>
      <c r="D2335" s="2" t="s">
        <v>13</v>
      </c>
      <c r="E2335">
        <v>242</v>
      </c>
      <c r="F2335">
        <v>600</v>
      </c>
      <c r="G2335" t="s">
        <v>11</v>
      </c>
      <c r="H2335">
        <v>1</v>
      </c>
      <c r="I2335">
        <v>425</v>
      </c>
      <c r="J2335" t="s">
        <v>12</v>
      </c>
      <c r="K2335">
        <v>63.8</v>
      </c>
      <c r="L2335" s="1">
        <v>8.2000000000000001E-16</v>
      </c>
      <c r="M2335">
        <f>COUNTIF(Лист1!A:A,B2335)</f>
        <v>0</v>
      </c>
      <c r="N2335">
        <f>ABS(M2335-1)</f>
        <v>1</v>
      </c>
      <c r="O2335">
        <f>SUMIFS(M:M,K:K,"&gt;="&amp;K2335)</f>
        <v>544</v>
      </c>
      <c r="P2335">
        <f>SUMIFS(M:M,K:K,"&lt;"&amp;K2335)+72543</f>
        <v>72591</v>
      </c>
      <c r="Q2335">
        <f>O2335/SUM(M:M)</f>
        <v>0.45945945945945948</v>
      </c>
      <c r="R2335">
        <f>1-P2335/(SUM(N:N)+72543)</f>
        <v>0.14872233884113373</v>
      </c>
      <c r="S2335">
        <v>0.45945945945945948</v>
      </c>
      <c r="T2335">
        <f>1-R2335+Q2335</f>
        <v>1.3107371206183258</v>
      </c>
      <c r="U2335">
        <f>(R2336-R2335)*(Q2336+Q2335)/2</f>
        <v>0</v>
      </c>
    </row>
    <row r="2336" spans="1:21">
      <c r="A2336" t="s">
        <v>16</v>
      </c>
      <c r="B2336" t="s">
        <v>4683</v>
      </c>
      <c r="C2336" t="s">
        <v>4684</v>
      </c>
      <c r="D2336" s="2" t="s">
        <v>13</v>
      </c>
      <c r="E2336">
        <v>20</v>
      </c>
      <c r="F2336">
        <v>285</v>
      </c>
      <c r="G2336" t="s">
        <v>11</v>
      </c>
      <c r="H2336">
        <v>1</v>
      </c>
      <c r="I2336">
        <v>425</v>
      </c>
      <c r="J2336" t="s">
        <v>12</v>
      </c>
      <c r="K2336">
        <v>63.8</v>
      </c>
      <c r="L2336" s="1">
        <v>8.2000000000000001E-16</v>
      </c>
      <c r="M2336">
        <f>COUNTIF(Лист1!A:A,B2336)</f>
        <v>0</v>
      </c>
      <c r="N2336">
        <f>ABS(M2336-1)</f>
        <v>1</v>
      </c>
      <c r="O2336">
        <f>SUMIFS(M:M,K:K,"&gt;="&amp;K2336)</f>
        <v>544</v>
      </c>
      <c r="P2336">
        <f>SUMIFS(M:M,K:K,"&lt;"&amp;K2336)+72543</f>
        <v>72591</v>
      </c>
      <c r="Q2336">
        <f>O2336/SUM(M:M)</f>
        <v>0.45945945945945948</v>
      </c>
      <c r="R2336">
        <f>1-P2336/(SUM(N:N)+72543)</f>
        <v>0.14872233884113373</v>
      </c>
      <c r="S2336">
        <v>0.45945945945945948</v>
      </c>
      <c r="T2336">
        <f>1-R2336+Q2336</f>
        <v>1.3107371206183258</v>
      </c>
      <c r="U2336">
        <f>(R2337-R2336)*(Q2337+Q2336)/2</f>
        <v>0</v>
      </c>
    </row>
    <row r="2337" spans="1:21">
      <c r="A2337" t="s">
        <v>16</v>
      </c>
      <c r="B2337" t="s">
        <v>4685</v>
      </c>
      <c r="C2337" t="s">
        <v>4686</v>
      </c>
      <c r="D2337" s="2" t="s">
        <v>13</v>
      </c>
      <c r="E2337">
        <v>1</v>
      </c>
      <c r="F2337">
        <v>279</v>
      </c>
      <c r="G2337" t="s">
        <v>15</v>
      </c>
      <c r="H2337">
        <v>1</v>
      </c>
      <c r="I2337">
        <v>425</v>
      </c>
      <c r="J2337" t="s">
        <v>12</v>
      </c>
      <c r="K2337">
        <v>63.8</v>
      </c>
      <c r="L2337" s="1">
        <v>8.2000000000000001E-16</v>
      </c>
      <c r="M2337">
        <f>COUNTIF(Лист1!A:A,B2337)</f>
        <v>0</v>
      </c>
      <c r="N2337">
        <f>ABS(M2337-1)</f>
        <v>1</v>
      </c>
      <c r="O2337">
        <f>SUMIFS(M:M,K:K,"&gt;="&amp;K2337)</f>
        <v>544</v>
      </c>
      <c r="P2337">
        <f>SUMIFS(M:M,K:K,"&lt;"&amp;K2337)+72543</f>
        <v>72591</v>
      </c>
      <c r="Q2337">
        <f>O2337/SUM(M:M)</f>
        <v>0.45945945945945948</v>
      </c>
      <c r="R2337">
        <f>1-P2337/(SUM(N:N)+72543)</f>
        <v>0.14872233884113373</v>
      </c>
      <c r="S2337">
        <v>0.45945945945945948</v>
      </c>
      <c r="T2337">
        <f>1-R2337+Q2337</f>
        <v>1.3107371206183258</v>
      </c>
      <c r="U2337">
        <f>(R2338-R2337)*(Q2338+Q2337)/2</f>
        <v>0</v>
      </c>
    </row>
    <row r="2338" spans="1:21">
      <c r="A2338" t="s">
        <v>16</v>
      </c>
      <c r="B2338" t="s">
        <v>4687</v>
      </c>
      <c r="C2338" t="s">
        <v>4688</v>
      </c>
      <c r="D2338" s="2" t="s">
        <v>13</v>
      </c>
      <c r="E2338">
        <v>5</v>
      </c>
      <c r="F2338">
        <v>269</v>
      </c>
      <c r="G2338" t="s">
        <v>11</v>
      </c>
      <c r="H2338">
        <v>1</v>
      </c>
      <c r="I2338">
        <v>425</v>
      </c>
      <c r="J2338" t="s">
        <v>12</v>
      </c>
      <c r="K2338">
        <v>63.7</v>
      </c>
      <c r="L2338" s="1">
        <v>8.2999999999999998E-16</v>
      </c>
      <c r="M2338">
        <f>COUNTIF(Лист1!A:A,B2338)</f>
        <v>0</v>
      </c>
      <c r="N2338">
        <f>ABS(M2338-1)</f>
        <v>1</v>
      </c>
      <c r="O2338">
        <f>SUMIFS(M:M,K:K,"&gt;="&amp;K2338)</f>
        <v>544</v>
      </c>
      <c r="P2338">
        <f>SUMIFS(M:M,K:K,"&lt;"&amp;K2338)+72543</f>
        <v>72591</v>
      </c>
      <c r="Q2338">
        <f>O2338/SUM(M:M)</f>
        <v>0.45945945945945948</v>
      </c>
      <c r="R2338">
        <f>1-P2338/(SUM(N:N)+72543)</f>
        <v>0.14872233884113373</v>
      </c>
      <c r="S2338">
        <v>0.45945945945945948</v>
      </c>
      <c r="T2338">
        <f>1-R2338+Q2338</f>
        <v>1.3107371206183258</v>
      </c>
      <c r="U2338">
        <f>(R2339-R2338)*(Q2339+Q2338)/2</f>
        <v>0</v>
      </c>
    </row>
    <row r="2339" spans="1:21">
      <c r="A2339" t="s">
        <v>16</v>
      </c>
      <c r="B2339" t="s">
        <v>4689</v>
      </c>
      <c r="C2339" t="s">
        <v>4690</v>
      </c>
      <c r="D2339" s="2" t="s">
        <v>13</v>
      </c>
      <c r="E2339">
        <v>5</v>
      </c>
      <c r="F2339">
        <v>269</v>
      </c>
      <c r="G2339" t="s">
        <v>11</v>
      </c>
      <c r="H2339">
        <v>1</v>
      </c>
      <c r="I2339">
        <v>425</v>
      </c>
      <c r="J2339" t="s">
        <v>12</v>
      </c>
      <c r="K2339">
        <v>63.7</v>
      </c>
      <c r="L2339" s="1">
        <v>8.2999999999999998E-16</v>
      </c>
      <c r="M2339">
        <f>COUNTIF(Лист1!A:A,B2339)</f>
        <v>0</v>
      </c>
      <c r="N2339">
        <f>ABS(M2339-1)</f>
        <v>1</v>
      </c>
      <c r="O2339">
        <f>SUMIFS(M:M,K:K,"&gt;="&amp;K2339)</f>
        <v>544</v>
      </c>
      <c r="P2339">
        <f>SUMIFS(M:M,K:K,"&lt;"&amp;K2339)+72543</f>
        <v>72591</v>
      </c>
      <c r="Q2339">
        <f>O2339/SUM(M:M)</f>
        <v>0.45945945945945948</v>
      </c>
      <c r="R2339">
        <f>1-P2339/(SUM(N:N)+72543)</f>
        <v>0.14872233884113373</v>
      </c>
      <c r="S2339">
        <v>0.45945945945945948</v>
      </c>
      <c r="T2339">
        <f>1-R2339+Q2339</f>
        <v>1.3107371206183258</v>
      </c>
      <c r="U2339">
        <f>(R2340-R2339)*(Q2340+Q2339)/2</f>
        <v>0</v>
      </c>
    </row>
    <row r="2340" spans="1:21">
      <c r="A2340" t="s">
        <v>16</v>
      </c>
      <c r="B2340" t="s">
        <v>4691</v>
      </c>
      <c r="C2340" t="s">
        <v>4692</v>
      </c>
      <c r="D2340" s="2" t="s">
        <v>13</v>
      </c>
      <c r="E2340">
        <v>8</v>
      </c>
      <c r="F2340">
        <v>275</v>
      </c>
      <c r="G2340" t="s">
        <v>11</v>
      </c>
      <c r="H2340">
        <v>1</v>
      </c>
      <c r="I2340">
        <v>425</v>
      </c>
      <c r="J2340" t="s">
        <v>12</v>
      </c>
      <c r="K2340">
        <v>63.7</v>
      </c>
      <c r="L2340" s="1">
        <v>8.2999999999999998E-16</v>
      </c>
      <c r="M2340">
        <f>COUNTIF(Лист1!A:A,B2340)</f>
        <v>0</v>
      </c>
      <c r="N2340">
        <f>ABS(M2340-1)</f>
        <v>1</v>
      </c>
      <c r="O2340">
        <f>SUMIFS(M:M,K:K,"&gt;="&amp;K2340)</f>
        <v>544</v>
      </c>
      <c r="P2340">
        <f>SUMIFS(M:M,K:K,"&lt;"&amp;K2340)+72543</f>
        <v>72591</v>
      </c>
      <c r="Q2340">
        <f>O2340/SUM(M:M)</f>
        <v>0.45945945945945948</v>
      </c>
      <c r="R2340">
        <f>1-P2340/(SUM(N:N)+72543)</f>
        <v>0.14872233884113373</v>
      </c>
      <c r="S2340">
        <v>0.45945945945945948</v>
      </c>
      <c r="T2340">
        <f>1-R2340+Q2340</f>
        <v>1.3107371206183258</v>
      </c>
      <c r="U2340">
        <f>(R2341-R2340)*(Q2341+Q2340)/2</f>
        <v>0</v>
      </c>
    </row>
    <row r="2341" spans="1:21">
      <c r="A2341" t="s">
        <v>16</v>
      </c>
      <c r="B2341" t="s">
        <v>4693</v>
      </c>
      <c r="C2341" t="s">
        <v>4694</v>
      </c>
      <c r="D2341" s="2" t="s">
        <v>13</v>
      </c>
      <c r="E2341">
        <v>2</v>
      </c>
      <c r="F2341">
        <v>274</v>
      </c>
      <c r="G2341" t="s">
        <v>11</v>
      </c>
      <c r="H2341">
        <v>1</v>
      </c>
      <c r="I2341">
        <v>425</v>
      </c>
      <c r="J2341" t="s">
        <v>12</v>
      </c>
      <c r="K2341">
        <v>63.7</v>
      </c>
      <c r="L2341" s="1">
        <v>8.2999999999999998E-16</v>
      </c>
      <c r="M2341">
        <f>COUNTIF(Лист1!A:A,B2341)</f>
        <v>0</v>
      </c>
      <c r="N2341">
        <f>ABS(M2341-1)</f>
        <v>1</v>
      </c>
      <c r="O2341">
        <f>SUMIFS(M:M,K:K,"&gt;="&amp;K2341)</f>
        <v>544</v>
      </c>
      <c r="P2341">
        <f>SUMIFS(M:M,K:K,"&lt;"&amp;K2341)+72543</f>
        <v>72591</v>
      </c>
      <c r="Q2341">
        <f>O2341/SUM(M:M)</f>
        <v>0.45945945945945948</v>
      </c>
      <c r="R2341">
        <f>1-P2341/(SUM(N:N)+72543)</f>
        <v>0.14872233884113373</v>
      </c>
      <c r="S2341">
        <v>0.45945945945945948</v>
      </c>
      <c r="T2341">
        <f>1-R2341+Q2341</f>
        <v>1.3107371206183258</v>
      </c>
      <c r="U2341">
        <f>(R2342-R2341)*(Q2342+Q2341)/2</f>
        <v>0</v>
      </c>
    </row>
    <row r="2342" spans="1:21">
      <c r="A2342" t="s">
        <v>16</v>
      </c>
      <c r="B2342" t="s">
        <v>4695</v>
      </c>
      <c r="C2342" t="s">
        <v>4696</v>
      </c>
      <c r="D2342" s="2" t="s">
        <v>13</v>
      </c>
      <c r="E2342">
        <v>1</v>
      </c>
      <c r="F2342">
        <v>278</v>
      </c>
      <c r="G2342" t="s">
        <v>15</v>
      </c>
      <c r="H2342">
        <v>1</v>
      </c>
      <c r="I2342">
        <v>425</v>
      </c>
      <c r="J2342" t="s">
        <v>12</v>
      </c>
      <c r="K2342">
        <v>63.7</v>
      </c>
      <c r="L2342" s="1">
        <v>8.2999999999999998E-16</v>
      </c>
      <c r="M2342">
        <f>COUNTIF(Лист1!A:A,B2342)</f>
        <v>0</v>
      </c>
      <c r="N2342">
        <f>ABS(M2342-1)</f>
        <v>1</v>
      </c>
      <c r="O2342">
        <f>SUMIFS(M:M,K:K,"&gt;="&amp;K2342)</f>
        <v>544</v>
      </c>
      <c r="P2342">
        <f>SUMIFS(M:M,K:K,"&lt;"&amp;K2342)+72543</f>
        <v>72591</v>
      </c>
      <c r="Q2342">
        <f>O2342/SUM(M:M)</f>
        <v>0.45945945945945948</v>
      </c>
      <c r="R2342">
        <f>1-P2342/(SUM(N:N)+72543)</f>
        <v>0.14872233884113373</v>
      </c>
      <c r="S2342">
        <v>0.45945945945945948</v>
      </c>
      <c r="T2342">
        <f>1-R2342+Q2342</f>
        <v>1.3107371206183258</v>
      </c>
      <c r="U2342">
        <f>(R2343-R2342)*(Q2343+Q2342)/2</f>
        <v>0</v>
      </c>
    </row>
    <row r="2343" spans="1:21">
      <c r="A2343" t="s">
        <v>16</v>
      </c>
      <c r="B2343" t="s">
        <v>4697</v>
      </c>
      <c r="C2343" t="s">
        <v>4698</v>
      </c>
      <c r="D2343" s="2" t="s">
        <v>13</v>
      </c>
      <c r="E2343">
        <v>1</v>
      </c>
      <c r="F2343">
        <v>278</v>
      </c>
      <c r="G2343" t="s">
        <v>15</v>
      </c>
      <c r="H2343">
        <v>1</v>
      </c>
      <c r="I2343">
        <v>425</v>
      </c>
      <c r="J2343" t="s">
        <v>12</v>
      </c>
      <c r="K2343">
        <v>63.7</v>
      </c>
      <c r="L2343" s="1">
        <v>8.2999999999999998E-16</v>
      </c>
      <c r="M2343">
        <f>COUNTIF(Лист1!A:A,B2343)</f>
        <v>0</v>
      </c>
      <c r="N2343">
        <f>ABS(M2343-1)</f>
        <v>1</v>
      </c>
      <c r="O2343">
        <f>SUMIFS(M:M,K:K,"&gt;="&amp;K2343)</f>
        <v>544</v>
      </c>
      <c r="P2343">
        <f>SUMIFS(M:M,K:K,"&lt;"&amp;K2343)+72543</f>
        <v>72591</v>
      </c>
      <c r="Q2343">
        <f>O2343/SUM(M:M)</f>
        <v>0.45945945945945948</v>
      </c>
      <c r="R2343">
        <f>1-P2343/(SUM(N:N)+72543)</f>
        <v>0.14872233884113373</v>
      </c>
      <c r="S2343">
        <v>0.45945945945945948</v>
      </c>
      <c r="T2343">
        <f>1-R2343+Q2343</f>
        <v>1.3107371206183258</v>
      </c>
      <c r="U2343">
        <f>(R2344-R2343)*(Q2344+Q2343)/2</f>
        <v>0</v>
      </c>
    </row>
    <row r="2344" spans="1:21">
      <c r="A2344" t="s">
        <v>16</v>
      </c>
      <c r="B2344" t="s">
        <v>4699</v>
      </c>
      <c r="C2344" t="s">
        <v>4700</v>
      </c>
      <c r="D2344" s="2" t="s">
        <v>13</v>
      </c>
      <c r="E2344">
        <v>1</v>
      </c>
      <c r="F2344">
        <v>268</v>
      </c>
      <c r="G2344" t="s">
        <v>15</v>
      </c>
      <c r="H2344">
        <v>1</v>
      </c>
      <c r="I2344">
        <v>425</v>
      </c>
      <c r="J2344" t="s">
        <v>12</v>
      </c>
      <c r="K2344">
        <v>63.7</v>
      </c>
      <c r="L2344" s="1">
        <v>8.2999999999999998E-16</v>
      </c>
      <c r="M2344">
        <f>COUNTIF(Лист1!A:A,B2344)</f>
        <v>0</v>
      </c>
      <c r="N2344">
        <f>ABS(M2344-1)</f>
        <v>1</v>
      </c>
      <c r="O2344">
        <f>SUMIFS(M:M,K:K,"&gt;="&amp;K2344)</f>
        <v>544</v>
      </c>
      <c r="P2344">
        <f>SUMIFS(M:M,K:K,"&lt;"&amp;K2344)+72543</f>
        <v>72591</v>
      </c>
      <c r="Q2344">
        <f>O2344/SUM(M:M)</f>
        <v>0.45945945945945948</v>
      </c>
      <c r="R2344">
        <f>1-P2344/(SUM(N:N)+72543)</f>
        <v>0.14872233884113373</v>
      </c>
      <c r="S2344">
        <v>0.45945945945945948</v>
      </c>
      <c r="T2344">
        <f>1-R2344+Q2344</f>
        <v>1.3107371206183258</v>
      </c>
      <c r="U2344">
        <f>(R2345-R2344)*(Q2345+Q2344)/2</f>
        <v>0</v>
      </c>
    </row>
    <row r="2345" spans="1:21">
      <c r="A2345" t="s">
        <v>16</v>
      </c>
      <c r="B2345" t="s">
        <v>4701</v>
      </c>
      <c r="C2345" t="s">
        <v>4702</v>
      </c>
      <c r="D2345" s="2" t="s">
        <v>13</v>
      </c>
      <c r="E2345">
        <v>4</v>
      </c>
      <c r="F2345">
        <v>279</v>
      </c>
      <c r="G2345" t="s">
        <v>11</v>
      </c>
      <c r="H2345">
        <v>1</v>
      </c>
      <c r="I2345">
        <v>425</v>
      </c>
      <c r="J2345" t="s">
        <v>12</v>
      </c>
      <c r="K2345">
        <v>63.7</v>
      </c>
      <c r="L2345" s="1">
        <v>8.2999999999999998E-16</v>
      </c>
      <c r="M2345">
        <f>COUNTIF(Лист1!A:A,B2345)</f>
        <v>0</v>
      </c>
      <c r="N2345">
        <f>ABS(M2345-1)</f>
        <v>1</v>
      </c>
      <c r="O2345">
        <f>SUMIFS(M:M,K:K,"&gt;="&amp;K2345)</f>
        <v>544</v>
      </c>
      <c r="P2345">
        <f>SUMIFS(M:M,K:K,"&lt;"&amp;K2345)+72543</f>
        <v>72591</v>
      </c>
      <c r="Q2345">
        <f>O2345/SUM(M:M)</f>
        <v>0.45945945945945948</v>
      </c>
      <c r="R2345">
        <f>1-P2345/(SUM(N:N)+72543)</f>
        <v>0.14872233884113373</v>
      </c>
      <c r="S2345">
        <v>0.45945945945945948</v>
      </c>
      <c r="T2345">
        <f>1-R2345+Q2345</f>
        <v>1.3107371206183258</v>
      </c>
      <c r="U2345">
        <f>(R2346-R2345)*(Q2346+Q2345)/2</f>
        <v>0</v>
      </c>
    </row>
    <row r="2346" spans="1:21">
      <c r="A2346" t="s">
        <v>16</v>
      </c>
      <c r="B2346" t="s">
        <v>4703</v>
      </c>
      <c r="C2346" t="s">
        <v>4704</v>
      </c>
      <c r="D2346" s="2" t="s">
        <v>13</v>
      </c>
      <c r="E2346">
        <v>10</v>
      </c>
      <c r="F2346">
        <v>267</v>
      </c>
      <c r="G2346" t="s">
        <v>11</v>
      </c>
      <c r="H2346">
        <v>1</v>
      </c>
      <c r="I2346">
        <v>425</v>
      </c>
      <c r="J2346" t="s">
        <v>12</v>
      </c>
      <c r="K2346">
        <v>63.7</v>
      </c>
      <c r="L2346" s="1">
        <v>8.2999999999999998E-16</v>
      </c>
      <c r="M2346">
        <f>COUNTIF(Лист1!A:A,B2346)</f>
        <v>0</v>
      </c>
      <c r="N2346">
        <f>ABS(M2346-1)</f>
        <v>1</v>
      </c>
      <c r="O2346">
        <f>SUMIFS(M:M,K:K,"&gt;="&amp;K2346)</f>
        <v>544</v>
      </c>
      <c r="P2346">
        <f>SUMIFS(M:M,K:K,"&lt;"&amp;K2346)+72543</f>
        <v>72591</v>
      </c>
      <c r="Q2346">
        <f>O2346/SUM(M:M)</f>
        <v>0.45945945945945948</v>
      </c>
      <c r="R2346">
        <f>1-P2346/(SUM(N:N)+72543)</f>
        <v>0.14872233884113373</v>
      </c>
      <c r="S2346">
        <v>0.45945945945945948</v>
      </c>
      <c r="T2346">
        <f>1-R2346+Q2346</f>
        <v>1.3107371206183258</v>
      </c>
      <c r="U2346">
        <f>(R2347-R2346)*(Q2347+Q2346)/2</f>
        <v>0</v>
      </c>
    </row>
    <row r="2347" spans="1:21">
      <c r="A2347" t="s">
        <v>16</v>
      </c>
      <c r="B2347" t="s">
        <v>4705</v>
      </c>
      <c r="C2347" t="s">
        <v>4706</v>
      </c>
      <c r="D2347" s="2" t="s">
        <v>13</v>
      </c>
      <c r="E2347">
        <v>8</v>
      </c>
      <c r="F2347">
        <v>274</v>
      </c>
      <c r="G2347" t="s">
        <v>11</v>
      </c>
      <c r="H2347">
        <v>1</v>
      </c>
      <c r="I2347">
        <v>425</v>
      </c>
      <c r="J2347" t="s">
        <v>12</v>
      </c>
      <c r="K2347">
        <v>63.7</v>
      </c>
      <c r="L2347" s="1">
        <v>8.2999999999999998E-16</v>
      </c>
      <c r="M2347">
        <f>COUNTIF(Лист1!A:A,B2347)</f>
        <v>0</v>
      </c>
      <c r="N2347">
        <f>ABS(M2347-1)</f>
        <v>1</v>
      </c>
      <c r="O2347">
        <f>SUMIFS(M:M,K:K,"&gt;="&amp;K2347)</f>
        <v>544</v>
      </c>
      <c r="P2347">
        <f>SUMIFS(M:M,K:K,"&lt;"&amp;K2347)+72543</f>
        <v>72591</v>
      </c>
      <c r="Q2347">
        <f>O2347/SUM(M:M)</f>
        <v>0.45945945945945948</v>
      </c>
      <c r="R2347">
        <f>1-P2347/(SUM(N:N)+72543)</f>
        <v>0.14872233884113373</v>
      </c>
      <c r="S2347">
        <v>0.45945945945945948</v>
      </c>
      <c r="T2347">
        <f>1-R2347+Q2347</f>
        <v>1.3107371206183258</v>
      </c>
      <c r="U2347">
        <f>(R2348-R2347)*(Q2348+Q2347)/2</f>
        <v>0</v>
      </c>
    </row>
    <row r="2348" spans="1:21">
      <c r="A2348" t="s">
        <v>16</v>
      </c>
      <c r="B2348" t="s">
        <v>4707</v>
      </c>
      <c r="C2348" t="s">
        <v>4708</v>
      </c>
      <c r="D2348" s="2" t="s">
        <v>13</v>
      </c>
      <c r="E2348">
        <v>7</v>
      </c>
      <c r="F2348">
        <v>270</v>
      </c>
      <c r="G2348" t="s">
        <v>11</v>
      </c>
      <c r="H2348">
        <v>1</v>
      </c>
      <c r="I2348">
        <v>425</v>
      </c>
      <c r="J2348" t="s">
        <v>12</v>
      </c>
      <c r="K2348">
        <v>63.6</v>
      </c>
      <c r="L2348" s="1">
        <v>8.4000000000000004E-16</v>
      </c>
      <c r="M2348">
        <f>COUNTIF(Лист1!A:A,B2348)</f>
        <v>0</v>
      </c>
      <c r="N2348">
        <f>ABS(M2348-1)</f>
        <v>1</v>
      </c>
      <c r="O2348">
        <f>SUMIFS(M:M,K:K,"&gt;="&amp;K2348)</f>
        <v>544</v>
      </c>
      <c r="P2348">
        <f>SUMIFS(M:M,K:K,"&lt;"&amp;K2348)+72543</f>
        <v>72591</v>
      </c>
      <c r="Q2348">
        <f>O2348/SUM(M:M)</f>
        <v>0.45945945945945948</v>
      </c>
      <c r="R2348">
        <f>1-P2348/(SUM(N:N)+72543)</f>
        <v>0.14872233884113373</v>
      </c>
      <c r="S2348">
        <v>0.45945945945945948</v>
      </c>
      <c r="T2348">
        <f>1-R2348+Q2348</f>
        <v>1.3107371206183258</v>
      </c>
      <c r="U2348">
        <f>(R2349-R2348)*(Q2349+Q2348)/2</f>
        <v>0</v>
      </c>
    </row>
    <row r="2349" spans="1:21">
      <c r="A2349" t="s">
        <v>16</v>
      </c>
      <c r="B2349" t="s">
        <v>4709</v>
      </c>
      <c r="C2349" t="s">
        <v>4710</v>
      </c>
      <c r="D2349" s="2" t="s">
        <v>13</v>
      </c>
      <c r="E2349">
        <v>12</v>
      </c>
      <c r="F2349">
        <v>277</v>
      </c>
      <c r="G2349" t="s">
        <v>11</v>
      </c>
      <c r="H2349">
        <v>1</v>
      </c>
      <c r="I2349">
        <v>425</v>
      </c>
      <c r="J2349" t="s">
        <v>12</v>
      </c>
      <c r="K2349">
        <v>63.6</v>
      </c>
      <c r="L2349" s="1">
        <v>8.4000000000000004E-16</v>
      </c>
      <c r="M2349">
        <f>COUNTIF(Лист1!A:A,B2349)</f>
        <v>0</v>
      </c>
      <c r="N2349">
        <f>ABS(M2349-1)</f>
        <v>1</v>
      </c>
      <c r="O2349">
        <f>SUMIFS(M:M,K:K,"&gt;="&amp;K2349)</f>
        <v>544</v>
      </c>
      <c r="P2349">
        <f>SUMIFS(M:M,K:K,"&lt;"&amp;K2349)+72543</f>
        <v>72591</v>
      </c>
      <c r="Q2349">
        <f>O2349/SUM(M:M)</f>
        <v>0.45945945945945948</v>
      </c>
      <c r="R2349">
        <f>1-P2349/(SUM(N:N)+72543)</f>
        <v>0.14872233884113373</v>
      </c>
      <c r="S2349">
        <v>0.45945945945945948</v>
      </c>
      <c r="T2349">
        <f>1-R2349+Q2349</f>
        <v>1.3107371206183258</v>
      </c>
      <c r="U2349">
        <f>(R2350-R2349)*(Q2350+Q2349)/2</f>
        <v>0</v>
      </c>
    </row>
    <row r="2350" spans="1:21">
      <c r="A2350" t="s">
        <v>16</v>
      </c>
      <c r="B2350" t="s">
        <v>4711</v>
      </c>
      <c r="C2350" t="s">
        <v>4712</v>
      </c>
      <c r="D2350" s="2" t="s">
        <v>13</v>
      </c>
      <c r="E2350">
        <v>1</v>
      </c>
      <c r="F2350">
        <v>279</v>
      </c>
      <c r="G2350" t="s">
        <v>15</v>
      </c>
      <c r="H2350">
        <v>1</v>
      </c>
      <c r="I2350">
        <v>425</v>
      </c>
      <c r="J2350" t="s">
        <v>12</v>
      </c>
      <c r="K2350">
        <v>63.6</v>
      </c>
      <c r="L2350" s="1">
        <v>8.5000000000000001E-16</v>
      </c>
      <c r="M2350">
        <f>COUNTIF(Лист1!A:A,B2350)</f>
        <v>0</v>
      </c>
      <c r="N2350">
        <f>ABS(M2350-1)</f>
        <v>1</v>
      </c>
      <c r="O2350">
        <f>SUMIFS(M:M,K:K,"&gt;="&amp;K2350)</f>
        <v>544</v>
      </c>
      <c r="P2350">
        <f>SUMIFS(M:M,K:K,"&lt;"&amp;K2350)+72543</f>
        <v>72591</v>
      </c>
      <c r="Q2350">
        <f>O2350/SUM(M:M)</f>
        <v>0.45945945945945948</v>
      </c>
      <c r="R2350">
        <f>1-P2350/(SUM(N:N)+72543)</f>
        <v>0.14872233884113373</v>
      </c>
      <c r="S2350">
        <v>0.45945945945945948</v>
      </c>
      <c r="T2350">
        <f>1-R2350+Q2350</f>
        <v>1.3107371206183258</v>
      </c>
      <c r="U2350">
        <f>(R2351-R2350)*(Q2351+Q2350)/2</f>
        <v>0</v>
      </c>
    </row>
    <row r="2351" spans="1:21">
      <c r="A2351" t="s">
        <v>16</v>
      </c>
      <c r="B2351" t="s">
        <v>4713</v>
      </c>
      <c r="C2351" t="s">
        <v>4714</v>
      </c>
      <c r="D2351" s="2" t="s">
        <v>13</v>
      </c>
      <c r="E2351">
        <v>3</v>
      </c>
      <c r="F2351">
        <v>261</v>
      </c>
      <c r="G2351" t="s">
        <v>11</v>
      </c>
      <c r="H2351">
        <v>1</v>
      </c>
      <c r="I2351">
        <v>425</v>
      </c>
      <c r="J2351" t="s">
        <v>12</v>
      </c>
      <c r="K2351">
        <v>63.5</v>
      </c>
      <c r="L2351" s="1">
        <v>8.5999999999999997E-16</v>
      </c>
      <c r="M2351">
        <f>COUNTIF(Лист1!A:A,B2351)</f>
        <v>0</v>
      </c>
      <c r="N2351">
        <f>ABS(M2351-1)</f>
        <v>1</v>
      </c>
      <c r="O2351">
        <f>SUMIFS(M:M,K:K,"&gt;="&amp;K2351)</f>
        <v>544</v>
      </c>
      <c r="P2351">
        <f>SUMIFS(M:M,K:K,"&lt;"&amp;K2351)+72543</f>
        <v>72591</v>
      </c>
      <c r="Q2351">
        <f>O2351/SUM(M:M)</f>
        <v>0.45945945945945948</v>
      </c>
      <c r="R2351">
        <f>1-P2351/(SUM(N:N)+72543)</f>
        <v>0.14872233884113373</v>
      </c>
      <c r="S2351">
        <v>0.45945945945945948</v>
      </c>
      <c r="T2351">
        <f>1-R2351+Q2351</f>
        <v>1.3107371206183258</v>
      </c>
      <c r="U2351">
        <f>(R2352-R2351)*(Q2352+Q2351)/2</f>
        <v>0</v>
      </c>
    </row>
    <row r="2352" spans="1:21">
      <c r="A2352" t="s">
        <v>16</v>
      </c>
      <c r="B2352" t="s">
        <v>4715</v>
      </c>
      <c r="C2352" t="s">
        <v>4716</v>
      </c>
      <c r="D2352" s="2" t="s">
        <v>13</v>
      </c>
      <c r="E2352">
        <v>5</v>
      </c>
      <c r="F2352">
        <v>268</v>
      </c>
      <c r="G2352" t="s">
        <v>11</v>
      </c>
      <c r="H2352">
        <v>1</v>
      </c>
      <c r="I2352">
        <v>425</v>
      </c>
      <c r="J2352" t="s">
        <v>12</v>
      </c>
      <c r="K2352">
        <v>63.5</v>
      </c>
      <c r="L2352" s="1">
        <v>8.5999999999999997E-16</v>
      </c>
      <c r="M2352">
        <f>COUNTIF(Лист1!A:A,B2352)</f>
        <v>0</v>
      </c>
      <c r="N2352">
        <f>ABS(M2352-1)</f>
        <v>1</v>
      </c>
      <c r="O2352">
        <f>SUMIFS(M:M,K:K,"&gt;="&amp;K2352)</f>
        <v>544</v>
      </c>
      <c r="P2352">
        <f>SUMIFS(M:M,K:K,"&lt;"&amp;K2352)+72543</f>
        <v>72591</v>
      </c>
      <c r="Q2352">
        <f>O2352/SUM(M:M)</f>
        <v>0.45945945945945948</v>
      </c>
      <c r="R2352">
        <f>1-P2352/(SUM(N:N)+72543)</f>
        <v>0.14872233884113373</v>
      </c>
      <c r="S2352">
        <v>0.45945945945945948</v>
      </c>
      <c r="T2352">
        <f>1-R2352+Q2352</f>
        <v>1.3107371206183258</v>
      </c>
      <c r="U2352">
        <f>(R2353-R2352)*(Q2353+Q2352)/2</f>
        <v>0</v>
      </c>
    </row>
    <row r="2353" spans="1:21">
      <c r="A2353" t="s">
        <v>16</v>
      </c>
      <c r="B2353" t="s">
        <v>4717</v>
      </c>
      <c r="C2353" t="s">
        <v>4718</v>
      </c>
      <c r="D2353" s="2" t="s">
        <v>13</v>
      </c>
      <c r="E2353">
        <v>4</v>
      </c>
      <c r="F2353">
        <v>274</v>
      </c>
      <c r="G2353" t="s">
        <v>11</v>
      </c>
      <c r="H2353">
        <v>1</v>
      </c>
      <c r="I2353">
        <v>425</v>
      </c>
      <c r="J2353" t="s">
        <v>12</v>
      </c>
      <c r="K2353">
        <v>63.4</v>
      </c>
      <c r="L2353" s="1">
        <v>8.5999999999999997E-16</v>
      </c>
      <c r="M2353">
        <f>COUNTIF(Лист1!A:A,B2353)</f>
        <v>0</v>
      </c>
      <c r="N2353">
        <f>ABS(M2353-1)</f>
        <v>1</v>
      </c>
      <c r="O2353">
        <f>SUMIFS(M:M,K:K,"&gt;="&amp;K2353)</f>
        <v>544</v>
      </c>
      <c r="P2353">
        <f>SUMIFS(M:M,K:K,"&lt;"&amp;K2353)+72543</f>
        <v>72591</v>
      </c>
      <c r="Q2353">
        <f>O2353/SUM(M:M)</f>
        <v>0.45945945945945948</v>
      </c>
      <c r="R2353">
        <f>1-P2353/(SUM(N:N)+72543)</f>
        <v>0.14872233884113373</v>
      </c>
      <c r="S2353">
        <v>0.45945945945945948</v>
      </c>
      <c r="T2353">
        <f>1-R2353+Q2353</f>
        <v>1.3107371206183258</v>
      </c>
      <c r="U2353">
        <f>(R2354-R2353)*(Q2354+Q2353)/2</f>
        <v>0</v>
      </c>
    </row>
    <row r="2354" spans="1:21">
      <c r="A2354" t="s">
        <v>16</v>
      </c>
      <c r="B2354" t="s">
        <v>4719</v>
      </c>
      <c r="C2354" t="s">
        <v>4720</v>
      </c>
      <c r="D2354" s="2" t="s">
        <v>13</v>
      </c>
      <c r="E2354">
        <v>1</v>
      </c>
      <c r="F2354">
        <v>271</v>
      </c>
      <c r="G2354" t="s">
        <v>15</v>
      </c>
      <c r="H2354">
        <v>1</v>
      </c>
      <c r="I2354">
        <v>425</v>
      </c>
      <c r="J2354" t="s">
        <v>12</v>
      </c>
      <c r="K2354">
        <v>63.4</v>
      </c>
      <c r="L2354" s="1">
        <v>8.5999999999999997E-16</v>
      </c>
      <c r="M2354">
        <f>COUNTIF(Лист1!A:A,B2354)</f>
        <v>0</v>
      </c>
      <c r="N2354">
        <f>ABS(M2354-1)</f>
        <v>1</v>
      </c>
      <c r="O2354">
        <f>SUMIFS(M:M,K:K,"&gt;="&amp;K2354)</f>
        <v>544</v>
      </c>
      <c r="P2354">
        <f>SUMIFS(M:M,K:K,"&lt;"&amp;K2354)+72543</f>
        <v>72591</v>
      </c>
      <c r="Q2354">
        <f>O2354/SUM(M:M)</f>
        <v>0.45945945945945948</v>
      </c>
      <c r="R2354">
        <f>1-P2354/(SUM(N:N)+72543)</f>
        <v>0.14872233884113373</v>
      </c>
      <c r="S2354">
        <v>0.45945945945945948</v>
      </c>
      <c r="T2354">
        <f>1-R2354+Q2354</f>
        <v>1.3107371206183258</v>
      </c>
      <c r="U2354">
        <f>(R2355-R2354)*(Q2355+Q2354)/2</f>
        <v>0</v>
      </c>
    </row>
    <row r="2355" spans="1:21">
      <c r="A2355" t="s">
        <v>16</v>
      </c>
      <c r="B2355" t="s">
        <v>4721</v>
      </c>
      <c r="C2355" t="s">
        <v>4722</v>
      </c>
      <c r="D2355" s="2" t="s">
        <v>13</v>
      </c>
      <c r="E2355">
        <v>16</v>
      </c>
      <c r="F2355">
        <v>275</v>
      </c>
      <c r="G2355" t="s">
        <v>11</v>
      </c>
      <c r="H2355">
        <v>1</v>
      </c>
      <c r="I2355">
        <v>425</v>
      </c>
      <c r="J2355" t="s">
        <v>12</v>
      </c>
      <c r="K2355">
        <v>63.4</v>
      </c>
      <c r="L2355" s="1">
        <v>8.7000000000000004E-16</v>
      </c>
      <c r="M2355">
        <f>COUNTIF(Лист1!A:A,B2355)</f>
        <v>0</v>
      </c>
      <c r="N2355">
        <f>ABS(M2355-1)</f>
        <v>1</v>
      </c>
      <c r="O2355">
        <f>SUMIFS(M:M,K:K,"&gt;="&amp;K2355)</f>
        <v>544</v>
      </c>
      <c r="P2355">
        <f>SUMIFS(M:M,K:K,"&lt;"&amp;K2355)+72543</f>
        <v>72591</v>
      </c>
      <c r="Q2355">
        <f>O2355/SUM(M:M)</f>
        <v>0.45945945945945948</v>
      </c>
      <c r="R2355">
        <f>1-P2355/(SUM(N:N)+72543)</f>
        <v>0.14872233884113373</v>
      </c>
      <c r="S2355">
        <v>0.45945945945945948</v>
      </c>
      <c r="T2355">
        <f>1-R2355+Q2355</f>
        <v>1.3107371206183258</v>
      </c>
      <c r="U2355">
        <f>(R2356-R2355)*(Q2356+Q2355)/2</f>
        <v>0</v>
      </c>
    </row>
    <row r="2356" spans="1:21">
      <c r="A2356" t="s">
        <v>16</v>
      </c>
      <c r="B2356" t="s">
        <v>4723</v>
      </c>
      <c r="C2356" t="s">
        <v>4724</v>
      </c>
      <c r="D2356" s="2" t="s">
        <v>13</v>
      </c>
      <c r="E2356">
        <v>4</v>
      </c>
      <c r="F2356">
        <v>278</v>
      </c>
      <c r="G2356" t="s">
        <v>11</v>
      </c>
      <c r="H2356">
        <v>1</v>
      </c>
      <c r="I2356">
        <v>425</v>
      </c>
      <c r="J2356" t="s">
        <v>12</v>
      </c>
      <c r="K2356">
        <v>63.3</v>
      </c>
      <c r="L2356" s="1">
        <v>8.7000000000000004E-16</v>
      </c>
      <c r="M2356">
        <f>COUNTIF(Лист1!A:A,B2356)</f>
        <v>0</v>
      </c>
      <c r="N2356">
        <f>ABS(M2356-1)</f>
        <v>1</v>
      </c>
      <c r="O2356">
        <f>SUMIFS(M:M,K:K,"&gt;="&amp;K2356)</f>
        <v>544</v>
      </c>
      <c r="P2356">
        <f>SUMIFS(M:M,K:K,"&lt;"&amp;K2356)+72543</f>
        <v>72591</v>
      </c>
      <c r="Q2356">
        <f>O2356/SUM(M:M)</f>
        <v>0.45945945945945948</v>
      </c>
      <c r="R2356">
        <f>1-P2356/(SUM(N:N)+72543)</f>
        <v>0.14872233884113373</v>
      </c>
      <c r="S2356">
        <v>0.45945945945945948</v>
      </c>
      <c r="T2356">
        <f>1-R2356+Q2356</f>
        <v>1.3107371206183258</v>
      </c>
      <c r="U2356">
        <f>(R2357-R2356)*(Q2357+Q2356)/2</f>
        <v>0</v>
      </c>
    </row>
    <row r="2357" spans="1:21">
      <c r="A2357" t="s">
        <v>16</v>
      </c>
      <c r="B2357" t="s">
        <v>4725</v>
      </c>
      <c r="C2357" t="s">
        <v>4726</v>
      </c>
      <c r="D2357" s="2" t="s">
        <v>13</v>
      </c>
      <c r="E2357">
        <v>5</v>
      </c>
      <c r="F2357">
        <v>269</v>
      </c>
      <c r="G2357" t="s">
        <v>11</v>
      </c>
      <c r="H2357">
        <v>1</v>
      </c>
      <c r="I2357">
        <v>425</v>
      </c>
      <c r="J2357" t="s">
        <v>12</v>
      </c>
      <c r="K2357">
        <v>63.3</v>
      </c>
      <c r="L2357" s="1">
        <v>8.8E-16</v>
      </c>
      <c r="M2357">
        <f>COUNTIF(Лист1!A:A,B2357)</f>
        <v>0</v>
      </c>
      <c r="N2357">
        <f>ABS(M2357-1)</f>
        <v>1</v>
      </c>
      <c r="O2357">
        <f>SUMIFS(M:M,K:K,"&gt;="&amp;K2357)</f>
        <v>544</v>
      </c>
      <c r="P2357">
        <f>SUMIFS(M:M,K:K,"&lt;"&amp;K2357)+72543</f>
        <v>72591</v>
      </c>
      <c r="Q2357">
        <f>O2357/SUM(M:M)</f>
        <v>0.45945945945945948</v>
      </c>
      <c r="R2357">
        <f>1-P2357/(SUM(N:N)+72543)</f>
        <v>0.14872233884113373</v>
      </c>
      <c r="S2357">
        <v>0.45945945945945948</v>
      </c>
      <c r="T2357">
        <f>1-R2357+Q2357</f>
        <v>1.3107371206183258</v>
      </c>
      <c r="U2357">
        <f>(R2358-R2357)*(Q2358+Q2357)/2</f>
        <v>0</v>
      </c>
    </row>
    <row r="2358" spans="1:21">
      <c r="A2358" t="s">
        <v>16</v>
      </c>
      <c r="B2358" t="s">
        <v>4727</v>
      </c>
      <c r="C2358" t="s">
        <v>4728</v>
      </c>
      <c r="D2358" s="2" t="s">
        <v>13</v>
      </c>
      <c r="E2358">
        <v>1</v>
      </c>
      <c r="F2358">
        <v>356</v>
      </c>
      <c r="G2358" t="s">
        <v>12</v>
      </c>
      <c r="H2358">
        <v>1</v>
      </c>
      <c r="I2358">
        <v>425</v>
      </c>
      <c r="J2358" t="s">
        <v>12</v>
      </c>
      <c r="K2358">
        <v>63.3</v>
      </c>
      <c r="L2358" s="1">
        <v>8.8E-16</v>
      </c>
      <c r="M2358">
        <f>COUNTIF(Лист1!A:A,B2358)</f>
        <v>0</v>
      </c>
      <c r="N2358">
        <f>ABS(M2358-1)</f>
        <v>1</v>
      </c>
      <c r="O2358">
        <f>SUMIFS(M:M,K:K,"&gt;="&amp;K2358)</f>
        <v>544</v>
      </c>
      <c r="P2358">
        <f>SUMIFS(M:M,K:K,"&lt;"&amp;K2358)+72543</f>
        <v>72591</v>
      </c>
      <c r="Q2358">
        <f>O2358/SUM(M:M)</f>
        <v>0.45945945945945948</v>
      </c>
      <c r="R2358">
        <f>1-P2358/(SUM(N:N)+72543)</f>
        <v>0.14872233884113373</v>
      </c>
      <c r="S2358">
        <v>0.45945945945945948</v>
      </c>
      <c r="T2358">
        <f>1-R2358+Q2358</f>
        <v>1.3107371206183258</v>
      </c>
      <c r="U2358">
        <f>(R2359-R2358)*(Q2359+Q2358)/2</f>
        <v>0</v>
      </c>
    </row>
    <row r="2359" spans="1:21">
      <c r="A2359" t="s">
        <v>16</v>
      </c>
      <c r="B2359" t="s">
        <v>4729</v>
      </c>
      <c r="C2359" t="s">
        <v>4730</v>
      </c>
      <c r="D2359" s="2" t="s">
        <v>13</v>
      </c>
      <c r="E2359">
        <v>1</v>
      </c>
      <c r="F2359">
        <v>272</v>
      </c>
      <c r="G2359" t="s">
        <v>15</v>
      </c>
      <c r="H2359">
        <v>1</v>
      </c>
      <c r="I2359">
        <v>425</v>
      </c>
      <c r="J2359" t="s">
        <v>12</v>
      </c>
      <c r="K2359">
        <v>63.3</v>
      </c>
      <c r="L2359" s="1">
        <v>8.8E-16</v>
      </c>
      <c r="M2359">
        <f>COUNTIF(Лист1!A:A,B2359)</f>
        <v>0</v>
      </c>
      <c r="N2359">
        <f>ABS(M2359-1)</f>
        <v>1</v>
      </c>
      <c r="O2359">
        <f>SUMIFS(M:M,K:K,"&gt;="&amp;K2359)</f>
        <v>544</v>
      </c>
      <c r="P2359">
        <f>SUMIFS(M:M,K:K,"&lt;"&amp;K2359)+72543</f>
        <v>72591</v>
      </c>
      <c r="Q2359">
        <f>O2359/SUM(M:M)</f>
        <v>0.45945945945945948</v>
      </c>
      <c r="R2359">
        <f>1-P2359/(SUM(N:N)+72543)</f>
        <v>0.14872233884113373</v>
      </c>
      <c r="S2359">
        <v>0.45945945945945948</v>
      </c>
      <c r="T2359">
        <f>1-R2359+Q2359</f>
        <v>1.3107371206183258</v>
      </c>
      <c r="U2359">
        <f>(R2360-R2359)*(Q2360+Q2359)/2</f>
        <v>0</v>
      </c>
    </row>
    <row r="2360" spans="1:21">
      <c r="A2360" t="s">
        <v>16</v>
      </c>
      <c r="B2360" t="s">
        <v>4731</v>
      </c>
      <c r="C2360" t="s">
        <v>4732</v>
      </c>
      <c r="D2360" s="2" t="s">
        <v>13</v>
      </c>
      <c r="E2360">
        <v>1</v>
      </c>
      <c r="F2360">
        <v>273</v>
      </c>
      <c r="G2360" t="s">
        <v>15</v>
      </c>
      <c r="H2360">
        <v>1</v>
      </c>
      <c r="I2360">
        <v>425</v>
      </c>
      <c r="J2360" t="s">
        <v>12</v>
      </c>
      <c r="K2360">
        <v>63.2</v>
      </c>
      <c r="L2360" s="1">
        <v>8.8E-16</v>
      </c>
      <c r="M2360">
        <f>COUNTIF(Лист1!A:A,B2360)</f>
        <v>0</v>
      </c>
      <c r="N2360">
        <f>ABS(M2360-1)</f>
        <v>1</v>
      </c>
      <c r="O2360">
        <f>SUMIFS(M:M,K:K,"&gt;="&amp;K2360)</f>
        <v>544</v>
      </c>
      <c r="P2360">
        <f>SUMIFS(M:M,K:K,"&lt;"&amp;K2360)+72543</f>
        <v>72591</v>
      </c>
      <c r="Q2360">
        <f>O2360/SUM(M:M)</f>
        <v>0.45945945945945948</v>
      </c>
      <c r="R2360">
        <f>1-P2360/(SUM(N:N)+72543)</f>
        <v>0.14872233884113373</v>
      </c>
      <c r="S2360">
        <v>0.45945945945945948</v>
      </c>
      <c r="T2360">
        <f>1-R2360+Q2360</f>
        <v>1.3107371206183258</v>
      </c>
      <c r="U2360">
        <f>(R2361-R2360)*(Q2361+Q2360)/2</f>
        <v>0</v>
      </c>
    </row>
    <row r="2361" spans="1:21">
      <c r="A2361" t="s">
        <v>16</v>
      </c>
      <c r="B2361" t="s">
        <v>4733</v>
      </c>
      <c r="C2361" t="s">
        <v>4734</v>
      </c>
      <c r="D2361" s="2" t="s">
        <v>13</v>
      </c>
      <c r="E2361">
        <v>4</v>
      </c>
      <c r="F2361">
        <v>280</v>
      </c>
      <c r="G2361" t="s">
        <v>11</v>
      </c>
      <c r="H2361">
        <v>1</v>
      </c>
      <c r="I2361">
        <v>425</v>
      </c>
      <c r="J2361" t="s">
        <v>12</v>
      </c>
      <c r="K2361">
        <v>63.2</v>
      </c>
      <c r="L2361" s="1">
        <v>8.8E-16</v>
      </c>
      <c r="M2361">
        <f>COUNTIF(Лист1!A:A,B2361)</f>
        <v>0</v>
      </c>
      <c r="N2361">
        <f>ABS(M2361-1)</f>
        <v>1</v>
      </c>
      <c r="O2361">
        <f>SUMIFS(M:M,K:K,"&gt;="&amp;K2361)</f>
        <v>544</v>
      </c>
      <c r="P2361">
        <f>SUMIFS(M:M,K:K,"&lt;"&amp;K2361)+72543</f>
        <v>72591</v>
      </c>
      <c r="Q2361">
        <f>O2361/SUM(M:M)</f>
        <v>0.45945945945945948</v>
      </c>
      <c r="R2361">
        <f>1-P2361/(SUM(N:N)+72543)</f>
        <v>0.14872233884113373</v>
      </c>
      <c r="S2361">
        <v>0.45945945945945948</v>
      </c>
      <c r="T2361">
        <f>1-R2361+Q2361</f>
        <v>1.3107371206183258</v>
      </c>
      <c r="U2361">
        <f>(R2362-R2361)*(Q2362+Q2361)/2</f>
        <v>0</v>
      </c>
    </row>
    <row r="2362" spans="1:21">
      <c r="A2362" t="s">
        <v>16</v>
      </c>
      <c r="B2362" t="s">
        <v>4735</v>
      </c>
      <c r="C2362" t="s">
        <v>4736</v>
      </c>
      <c r="D2362" s="2" t="s">
        <v>13</v>
      </c>
      <c r="E2362">
        <v>2</v>
      </c>
      <c r="F2362">
        <v>275</v>
      </c>
      <c r="G2362" t="s">
        <v>11</v>
      </c>
      <c r="H2362">
        <v>1</v>
      </c>
      <c r="I2362">
        <v>425</v>
      </c>
      <c r="J2362" t="s">
        <v>12</v>
      </c>
      <c r="K2362">
        <v>63.2</v>
      </c>
      <c r="L2362" s="1">
        <v>8.9000000000000007E-16</v>
      </c>
      <c r="M2362">
        <f>COUNTIF(Лист1!A:A,B2362)</f>
        <v>0</v>
      </c>
      <c r="N2362">
        <f>ABS(M2362-1)</f>
        <v>1</v>
      </c>
      <c r="O2362">
        <f>SUMIFS(M:M,K:K,"&gt;="&amp;K2362)</f>
        <v>544</v>
      </c>
      <c r="P2362">
        <f>SUMIFS(M:M,K:K,"&lt;"&amp;K2362)+72543</f>
        <v>72591</v>
      </c>
      <c r="Q2362">
        <f>O2362/SUM(M:M)</f>
        <v>0.45945945945945948</v>
      </c>
      <c r="R2362">
        <f>1-P2362/(SUM(N:N)+72543)</f>
        <v>0.14872233884113373</v>
      </c>
      <c r="S2362">
        <v>0.45945945945945948</v>
      </c>
      <c r="T2362">
        <f>1-R2362+Q2362</f>
        <v>1.3107371206183258</v>
      </c>
      <c r="U2362">
        <f>(R2363-R2362)*(Q2363+Q2362)/2</f>
        <v>0</v>
      </c>
    </row>
    <row r="2363" spans="1:21">
      <c r="A2363" t="s">
        <v>16</v>
      </c>
      <c r="B2363" t="s">
        <v>4737</v>
      </c>
      <c r="C2363" t="s">
        <v>4738</v>
      </c>
      <c r="D2363" s="2" t="s">
        <v>13</v>
      </c>
      <c r="E2363">
        <v>5</v>
      </c>
      <c r="F2363">
        <v>269</v>
      </c>
      <c r="G2363" t="s">
        <v>11</v>
      </c>
      <c r="H2363">
        <v>1</v>
      </c>
      <c r="I2363">
        <v>425</v>
      </c>
      <c r="J2363" t="s">
        <v>12</v>
      </c>
      <c r="K2363">
        <v>63.2</v>
      </c>
      <c r="L2363" s="1">
        <v>8.9000000000000007E-16</v>
      </c>
      <c r="M2363">
        <f>COUNTIF(Лист1!A:A,B2363)</f>
        <v>0</v>
      </c>
      <c r="N2363">
        <f>ABS(M2363-1)</f>
        <v>1</v>
      </c>
      <c r="O2363">
        <f>SUMIFS(M:M,K:K,"&gt;="&amp;K2363)</f>
        <v>544</v>
      </c>
      <c r="P2363">
        <f>SUMIFS(M:M,K:K,"&lt;"&amp;K2363)+72543</f>
        <v>72591</v>
      </c>
      <c r="Q2363">
        <f>O2363/SUM(M:M)</f>
        <v>0.45945945945945948</v>
      </c>
      <c r="R2363">
        <f>1-P2363/(SUM(N:N)+72543)</f>
        <v>0.14872233884113373</v>
      </c>
      <c r="S2363">
        <v>0.45945945945945948</v>
      </c>
      <c r="T2363">
        <f>1-R2363+Q2363</f>
        <v>1.3107371206183258</v>
      </c>
      <c r="U2363">
        <f>(R2364-R2363)*(Q2364+Q2363)/2</f>
        <v>0</v>
      </c>
    </row>
    <row r="2364" spans="1:21">
      <c r="A2364" t="s">
        <v>16</v>
      </c>
      <c r="B2364" t="s">
        <v>4739</v>
      </c>
      <c r="C2364" t="s">
        <v>4740</v>
      </c>
      <c r="D2364" s="2" t="s">
        <v>13</v>
      </c>
      <c r="E2364">
        <v>1</v>
      </c>
      <c r="F2364">
        <v>292</v>
      </c>
      <c r="G2364" t="s">
        <v>15</v>
      </c>
      <c r="H2364">
        <v>1</v>
      </c>
      <c r="I2364">
        <v>425</v>
      </c>
      <c r="J2364" t="s">
        <v>12</v>
      </c>
      <c r="K2364">
        <v>63.1</v>
      </c>
      <c r="L2364" s="1">
        <v>8.9000000000000007E-16</v>
      </c>
      <c r="M2364">
        <f>COUNTIF(Лист1!A:A,B2364)</f>
        <v>0</v>
      </c>
      <c r="N2364">
        <f>ABS(M2364-1)</f>
        <v>1</v>
      </c>
      <c r="O2364">
        <f>SUMIFS(M:M,K:K,"&gt;="&amp;K2364)</f>
        <v>544</v>
      </c>
      <c r="P2364">
        <f>SUMIFS(M:M,K:K,"&lt;"&amp;K2364)+72543</f>
        <v>72591</v>
      </c>
      <c r="Q2364">
        <f>O2364/SUM(M:M)</f>
        <v>0.45945945945945948</v>
      </c>
      <c r="R2364">
        <f>1-P2364/(SUM(N:N)+72543)</f>
        <v>0.14872233884113373</v>
      </c>
      <c r="S2364">
        <v>0.45945945945945948</v>
      </c>
      <c r="T2364">
        <f>1-R2364+Q2364</f>
        <v>1.3107371206183258</v>
      </c>
      <c r="U2364">
        <f>(R2365-R2364)*(Q2365+Q2364)/2</f>
        <v>0</v>
      </c>
    </row>
    <row r="2365" spans="1:21">
      <c r="A2365" t="s">
        <v>16</v>
      </c>
      <c r="B2365" t="s">
        <v>4741</v>
      </c>
      <c r="C2365" t="s">
        <v>4742</v>
      </c>
      <c r="D2365" s="2" t="s">
        <v>13</v>
      </c>
      <c r="E2365">
        <v>9</v>
      </c>
      <c r="F2365">
        <v>278</v>
      </c>
      <c r="G2365" t="s">
        <v>11</v>
      </c>
      <c r="H2365">
        <v>1</v>
      </c>
      <c r="I2365">
        <v>425</v>
      </c>
      <c r="J2365" t="s">
        <v>12</v>
      </c>
      <c r="K2365">
        <v>63.1</v>
      </c>
      <c r="L2365" s="1">
        <v>8.9000000000000007E-16</v>
      </c>
      <c r="M2365">
        <f>COUNTIF(Лист1!A:A,B2365)</f>
        <v>0</v>
      </c>
      <c r="N2365">
        <f>ABS(M2365-1)</f>
        <v>1</v>
      </c>
      <c r="O2365">
        <f>SUMIFS(M:M,K:K,"&gt;="&amp;K2365)</f>
        <v>544</v>
      </c>
      <c r="P2365">
        <f>SUMIFS(M:M,K:K,"&lt;"&amp;K2365)+72543</f>
        <v>72591</v>
      </c>
      <c r="Q2365">
        <f>O2365/SUM(M:M)</f>
        <v>0.45945945945945948</v>
      </c>
      <c r="R2365">
        <f>1-P2365/(SUM(N:N)+72543)</f>
        <v>0.14872233884113373</v>
      </c>
      <c r="S2365">
        <v>0.45945945945945948</v>
      </c>
      <c r="T2365">
        <f>1-R2365+Q2365</f>
        <v>1.3107371206183258</v>
      </c>
      <c r="U2365">
        <f>(R2366-R2365)*(Q2366+Q2365)/2</f>
        <v>0</v>
      </c>
    </row>
    <row r="2366" spans="1:21">
      <c r="A2366" t="s">
        <v>16</v>
      </c>
      <c r="B2366" t="s">
        <v>4743</v>
      </c>
      <c r="C2366" t="s">
        <v>4744</v>
      </c>
      <c r="D2366" s="2" t="s">
        <v>13</v>
      </c>
      <c r="E2366">
        <v>5</v>
      </c>
      <c r="F2366">
        <v>272</v>
      </c>
      <c r="G2366" t="s">
        <v>11</v>
      </c>
      <c r="H2366">
        <v>1</v>
      </c>
      <c r="I2366">
        <v>425</v>
      </c>
      <c r="J2366" t="s">
        <v>12</v>
      </c>
      <c r="K2366">
        <v>63.1</v>
      </c>
      <c r="L2366" s="1">
        <v>9.0000000000000003E-16</v>
      </c>
      <c r="M2366">
        <f>COUNTIF(Лист1!A:A,B2366)</f>
        <v>0</v>
      </c>
      <c r="N2366">
        <f>ABS(M2366-1)</f>
        <v>1</v>
      </c>
      <c r="O2366">
        <f>SUMIFS(M:M,K:K,"&gt;="&amp;K2366)</f>
        <v>544</v>
      </c>
      <c r="P2366">
        <f>SUMIFS(M:M,K:K,"&lt;"&amp;K2366)+72543</f>
        <v>72591</v>
      </c>
      <c r="Q2366">
        <f>O2366/SUM(M:M)</f>
        <v>0.45945945945945948</v>
      </c>
      <c r="R2366">
        <f>1-P2366/(SUM(N:N)+72543)</f>
        <v>0.14872233884113373</v>
      </c>
      <c r="S2366">
        <v>0.45945945945945948</v>
      </c>
      <c r="T2366">
        <f>1-R2366+Q2366</f>
        <v>1.3107371206183258</v>
      </c>
      <c r="U2366">
        <f>(R2367-R2366)*(Q2367+Q2366)/2</f>
        <v>0</v>
      </c>
    </row>
    <row r="2367" spans="1:21">
      <c r="A2367" t="s">
        <v>16</v>
      </c>
      <c r="B2367" t="s">
        <v>4745</v>
      </c>
      <c r="C2367" t="s">
        <v>4746</v>
      </c>
      <c r="D2367" s="2" t="s">
        <v>13</v>
      </c>
      <c r="E2367">
        <v>1</v>
      </c>
      <c r="F2367">
        <v>284</v>
      </c>
      <c r="G2367" t="s">
        <v>15</v>
      </c>
      <c r="H2367">
        <v>1</v>
      </c>
      <c r="I2367">
        <v>425</v>
      </c>
      <c r="J2367" t="s">
        <v>12</v>
      </c>
      <c r="K2367">
        <v>63.1</v>
      </c>
      <c r="L2367" s="1">
        <v>9.0000000000000003E-16</v>
      </c>
      <c r="M2367">
        <f>COUNTIF(Лист1!A:A,B2367)</f>
        <v>0</v>
      </c>
      <c r="N2367">
        <f>ABS(M2367-1)</f>
        <v>1</v>
      </c>
      <c r="O2367">
        <f>SUMIFS(M:M,K:K,"&gt;="&amp;K2367)</f>
        <v>544</v>
      </c>
      <c r="P2367">
        <f>SUMIFS(M:M,K:K,"&lt;"&amp;K2367)+72543</f>
        <v>72591</v>
      </c>
      <c r="Q2367">
        <f>O2367/SUM(M:M)</f>
        <v>0.45945945945945948</v>
      </c>
      <c r="R2367">
        <f>1-P2367/(SUM(N:N)+72543)</f>
        <v>0.14872233884113373</v>
      </c>
      <c r="S2367">
        <v>0.45945945945945948</v>
      </c>
      <c r="T2367">
        <f>1-R2367+Q2367</f>
        <v>1.3107371206183258</v>
      </c>
      <c r="U2367">
        <f>(R2368-R2367)*(Q2368+Q2367)/2</f>
        <v>0</v>
      </c>
    </row>
    <row r="2368" spans="1:21">
      <c r="A2368" t="s">
        <v>16</v>
      </c>
      <c r="B2368" t="s">
        <v>4747</v>
      </c>
      <c r="C2368" t="s">
        <v>4748</v>
      </c>
      <c r="D2368" s="2" t="s">
        <v>13</v>
      </c>
      <c r="E2368">
        <v>5</v>
      </c>
      <c r="F2368">
        <v>279</v>
      </c>
      <c r="G2368" t="s">
        <v>11</v>
      </c>
      <c r="H2368">
        <v>1</v>
      </c>
      <c r="I2368">
        <v>425</v>
      </c>
      <c r="J2368" t="s">
        <v>12</v>
      </c>
      <c r="K2368">
        <v>63.1</v>
      </c>
      <c r="L2368" s="1">
        <v>9.0000000000000003E-16</v>
      </c>
      <c r="M2368">
        <f>COUNTIF(Лист1!A:A,B2368)</f>
        <v>0</v>
      </c>
      <c r="N2368">
        <f>ABS(M2368-1)</f>
        <v>1</v>
      </c>
      <c r="O2368">
        <f>SUMIFS(M:M,K:K,"&gt;="&amp;K2368)</f>
        <v>544</v>
      </c>
      <c r="P2368">
        <f>SUMIFS(M:M,K:K,"&lt;"&amp;K2368)+72543</f>
        <v>72591</v>
      </c>
      <c r="Q2368">
        <f>O2368/SUM(M:M)</f>
        <v>0.45945945945945948</v>
      </c>
      <c r="R2368">
        <f>1-P2368/(SUM(N:N)+72543)</f>
        <v>0.14872233884113373</v>
      </c>
      <c r="S2368">
        <v>0.45945945945945948</v>
      </c>
      <c r="T2368">
        <f>1-R2368+Q2368</f>
        <v>1.3107371206183258</v>
      </c>
      <c r="U2368">
        <f>(R2369-R2368)*(Q2369+Q2368)/2</f>
        <v>0</v>
      </c>
    </row>
    <row r="2369" spans="1:21">
      <c r="A2369" t="s">
        <v>16</v>
      </c>
      <c r="B2369" t="s">
        <v>4749</v>
      </c>
      <c r="C2369" t="s">
        <v>4750</v>
      </c>
      <c r="D2369" s="2" t="s">
        <v>13</v>
      </c>
      <c r="E2369">
        <v>1</v>
      </c>
      <c r="F2369">
        <v>284</v>
      </c>
      <c r="G2369" t="s">
        <v>15</v>
      </c>
      <c r="H2369">
        <v>1</v>
      </c>
      <c r="I2369">
        <v>425</v>
      </c>
      <c r="J2369" t="s">
        <v>12</v>
      </c>
      <c r="K2369">
        <v>63</v>
      </c>
      <c r="L2369" s="1">
        <v>9.1E-16</v>
      </c>
      <c r="M2369">
        <f>COUNTIF(Лист1!A:A,B2369)</f>
        <v>0</v>
      </c>
      <c r="N2369">
        <f>ABS(M2369-1)</f>
        <v>1</v>
      </c>
      <c r="O2369">
        <f>SUMIFS(M:M,K:K,"&gt;="&amp;K2369)</f>
        <v>544</v>
      </c>
      <c r="P2369">
        <f>SUMIFS(M:M,K:K,"&lt;"&amp;K2369)+72543</f>
        <v>72591</v>
      </c>
      <c r="Q2369">
        <f>O2369/SUM(M:M)</f>
        <v>0.45945945945945948</v>
      </c>
      <c r="R2369">
        <f>1-P2369/(SUM(N:N)+72543)</f>
        <v>0.14872233884113373</v>
      </c>
      <c r="S2369">
        <v>0.45945945945945948</v>
      </c>
      <c r="T2369">
        <f>1-R2369+Q2369</f>
        <v>1.3107371206183258</v>
      </c>
      <c r="U2369">
        <f>(R2370-R2369)*(Q2370+Q2369)/2</f>
        <v>0</v>
      </c>
    </row>
    <row r="2370" spans="1:21">
      <c r="A2370" t="s">
        <v>16</v>
      </c>
      <c r="B2370" t="s">
        <v>4751</v>
      </c>
      <c r="C2370" t="s">
        <v>4752</v>
      </c>
      <c r="D2370" s="2" t="s">
        <v>13</v>
      </c>
      <c r="E2370">
        <v>1</v>
      </c>
      <c r="F2370">
        <v>277</v>
      </c>
      <c r="G2370" t="s">
        <v>15</v>
      </c>
      <c r="H2370">
        <v>1</v>
      </c>
      <c r="I2370">
        <v>425</v>
      </c>
      <c r="J2370" t="s">
        <v>12</v>
      </c>
      <c r="K2370">
        <v>63</v>
      </c>
      <c r="L2370" s="1">
        <v>9.1E-16</v>
      </c>
      <c r="M2370">
        <f>COUNTIF(Лист1!A:A,B2370)</f>
        <v>0</v>
      </c>
      <c r="N2370">
        <f>ABS(M2370-1)</f>
        <v>1</v>
      </c>
      <c r="O2370">
        <f>SUMIFS(M:M,K:K,"&gt;="&amp;K2370)</f>
        <v>544</v>
      </c>
      <c r="P2370">
        <f>SUMIFS(M:M,K:K,"&lt;"&amp;K2370)+72543</f>
        <v>72591</v>
      </c>
      <c r="Q2370">
        <f>O2370/SUM(M:M)</f>
        <v>0.45945945945945948</v>
      </c>
      <c r="R2370">
        <f>1-P2370/(SUM(N:N)+72543)</f>
        <v>0.14872233884113373</v>
      </c>
      <c r="S2370">
        <v>0.45945945945945948</v>
      </c>
      <c r="T2370">
        <f>1-R2370+Q2370</f>
        <v>1.3107371206183258</v>
      </c>
      <c r="U2370">
        <f>(R2371-R2370)*(Q2371+Q2370)/2</f>
        <v>0</v>
      </c>
    </row>
    <row r="2371" spans="1:21">
      <c r="A2371" t="s">
        <v>16</v>
      </c>
      <c r="B2371" t="s">
        <v>4753</v>
      </c>
      <c r="C2371" t="s">
        <v>4754</v>
      </c>
      <c r="D2371" s="2" t="s">
        <v>13</v>
      </c>
      <c r="E2371">
        <v>8</v>
      </c>
      <c r="F2371">
        <v>278</v>
      </c>
      <c r="G2371" t="s">
        <v>11</v>
      </c>
      <c r="H2371">
        <v>1</v>
      </c>
      <c r="I2371">
        <v>425</v>
      </c>
      <c r="J2371" t="s">
        <v>12</v>
      </c>
      <c r="K2371">
        <v>63</v>
      </c>
      <c r="L2371" s="1">
        <v>9.1E-16</v>
      </c>
      <c r="M2371">
        <f>COUNTIF(Лист1!A:A,B2371)</f>
        <v>0</v>
      </c>
      <c r="N2371">
        <f>ABS(M2371-1)</f>
        <v>1</v>
      </c>
      <c r="O2371">
        <f>SUMIFS(M:M,K:K,"&gt;="&amp;K2371)</f>
        <v>544</v>
      </c>
      <c r="P2371">
        <f>SUMIFS(M:M,K:K,"&lt;"&amp;K2371)+72543</f>
        <v>72591</v>
      </c>
      <c r="Q2371">
        <f>O2371/SUM(M:M)</f>
        <v>0.45945945945945948</v>
      </c>
      <c r="R2371">
        <f>1-P2371/(SUM(N:N)+72543)</f>
        <v>0.14872233884113373</v>
      </c>
      <c r="S2371">
        <v>0.45945945945945948</v>
      </c>
      <c r="T2371">
        <f>1-R2371+Q2371</f>
        <v>1.3107371206183258</v>
      </c>
      <c r="U2371">
        <f>(R2372-R2371)*(Q2372+Q2371)/2</f>
        <v>0</v>
      </c>
    </row>
    <row r="2372" spans="1:21">
      <c r="A2372" t="s">
        <v>16</v>
      </c>
      <c r="B2372" t="s">
        <v>4755</v>
      </c>
      <c r="C2372" t="s">
        <v>4756</v>
      </c>
      <c r="D2372" s="2" t="s">
        <v>13</v>
      </c>
      <c r="E2372">
        <v>2</v>
      </c>
      <c r="F2372">
        <v>274</v>
      </c>
      <c r="G2372" t="s">
        <v>11</v>
      </c>
      <c r="H2372">
        <v>1</v>
      </c>
      <c r="I2372">
        <v>425</v>
      </c>
      <c r="J2372" t="s">
        <v>12</v>
      </c>
      <c r="K2372">
        <v>62.9</v>
      </c>
      <c r="L2372" s="1">
        <v>9.1999999999999996E-16</v>
      </c>
      <c r="M2372">
        <f>COUNTIF(Лист1!A:A,B2372)</f>
        <v>0</v>
      </c>
      <c r="N2372">
        <f>ABS(M2372-1)</f>
        <v>1</v>
      </c>
      <c r="O2372">
        <f>SUMIFS(M:M,K:K,"&gt;="&amp;K2372)</f>
        <v>544</v>
      </c>
      <c r="P2372">
        <f>SUMIFS(M:M,K:K,"&lt;"&amp;K2372)+72543</f>
        <v>72591</v>
      </c>
      <c r="Q2372">
        <f>O2372/SUM(M:M)</f>
        <v>0.45945945945945948</v>
      </c>
      <c r="R2372">
        <f>1-P2372/(SUM(N:N)+72543)</f>
        <v>0.14872233884113373</v>
      </c>
      <c r="S2372">
        <v>0.45945945945945948</v>
      </c>
      <c r="T2372">
        <f>1-R2372+Q2372</f>
        <v>1.3107371206183258</v>
      </c>
      <c r="U2372">
        <f>(R2373-R2372)*(Q2373+Q2372)/2</f>
        <v>0</v>
      </c>
    </row>
    <row r="2373" spans="1:21">
      <c r="A2373" t="s">
        <v>16</v>
      </c>
      <c r="B2373" t="s">
        <v>4757</v>
      </c>
      <c r="C2373" t="s">
        <v>4758</v>
      </c>
      <c r="D2373" s="2" t="s">
        <v>13</v>
      </c>
      <c r="E2373">
        <v>4</v>
      </c>
      <c r="F2373">
        <v>273</v>
      </c>
      <c r="G2373" t="s">
        <v>11</v>
      </c>
      <c r="H2373">
        <v>1</v>
      </c>
      <c r="I2373">
        <v>425</v>
      </c>
      <c r="J2373" t="s">
        <v>12</v>
      </c>
      <c r="K2373">
        <v>62.9</v>
      </c>
      <c r="L2373" s="1">
        <v>9.1999999999999996E-16</v>
      </c>
      <c r="M2373">
        <f>COUNTIF(Лист1!A:A,B2373)</f>
        <v>0</v>
      </c>
      <c r="N2373">
        <f>ABS(M2373-1)</f>
        <v>1</v>
      </c>
      <c r="O2373">
        <f>SUMIFS(M:M,K:K,"&gt;="&amp;K2373)</f>
        <v>544</v>
      </c>
      <c r="P2373">
        <f>SUMIFS(M:M,K:K,"&lt;"&amp;K2373)+72543</f>
        <v>72591</v>
      </c>
      <c r="Q2373">
        <f>O2373/SUM(M:M)</f>
        <v>0.45945945945945948</v>
      </c>
      <c r="R2373">
        <f>1-P2373/(SUM(N:N)+72543)</f>
        <v>0.14872233884113373</v>
      </c>
      <c r="S2373">
        <v>0.45945945945945948</v>
      </c>
      <c r="T2373">
        <f>1-R2373+Q2373</f>
        <v>1.3107371206183258</v>
      </c>
      <c r="U2373">
        <f>(R2374-R2373)*(Q2374+Q2373)/2</f>
        <v>0</v>
      </c>
    </row>
    <row r="2374" spans="1:21">
      <c r="A2374" t="s">
        <v>16</v>
      </c>
      <c r="B2374" t="s">
        <v>4759</v>
      </c>
      <c r="C2374" t="s">
        <v>4760</v>
      </c>
      <c r="D2374" s="2" t="s">
        <v>13</v>
      </c>
      <c r="E2374">
        <v>8</v>
      </c>
      <c r="F2374">
        <v>275</v>
      </c>
      <c r="G2374" t="s">
        <v>11</v>
      </c>
      <c r="H2374">
        <v>1</v>
      </c>
      <c r="I2374">
        <v>425</v>
      </c>
      <c r="J2374" t="s">
        <v>12</v>
      </c>
      <c r="K2374">
        <v>62.8</v>
      </c>
      <c r="L2374" s="1">
        <v>9.2999999999999993E-16</v>
      </c>
      <c r="M2374">
        <f>COUNTIF(Лист1!A:A,B2374)</f>
        <v>0</v>
      </c>
      <c r="N2374">
        <f>ABS(M2374-1)</f>
        <v>1</v>
      </c>
      <c r="O2374">
        <f>SUMIFS(M:M,K:K,"&gt;="&amp;K2374)</f>
        <v>544</v>
      </c>
      <c r="P2374">
        <f>SUMIFS(M:M,K:K,"&lt;"&amp;K2374)+72543</f>
        <v>72591</v>
      </c>
      <c r="Q2374">
        <f>O2374/SUM(M:M)</f>
        <v>0.45945945945945948</v>
      </c>
      <c r="R2374">
        <f>1-P2374/(SUM(N:N)+72543)</f>
        <v>0.14872233884113373</v>
      </c>
      <c r="S2374">
        <v>0.45945945945945948</v>
      </c>
      <c r="T2374">
        <f>1-R2374+Q2374</f>
        <v>1.3107371206183258</v>
      </c>
      <c r="U2374">
        <f>(R2375-R2374)*(Q2375+Q2374)/2</f>
        <v>0</v>
      </c>
    </row>
    <row r="2375" spans="1:21">
      <c r="A2375" t="s">
        <v>16</v>
      </c>
      <c r="B2375" t="s">
        <v>4761</v>
      </c>
      <c r="C2375" t="s">
        <v>4762</v>
      </c>
      <c r="D2375" s="2" t="s">
        <v>13</v>
      </c>
      <c r="E2375">
        <v>8</v>
      </c>
      <c r="F2375">
        <v>274</v>
      </c>
      <c r="G2375" t="s">
        <v>11</v>
      </c>
      <c r="H2375">
        <v>1</v>
      </c>
      <c r="I2375">
        <v>425</v>
      </c>
      <c r="J2375" t="s">
        <v>12</v>
      </c>
      <c r="K2375">
        <v>62.8</v>
      </c>
      <c r="L2375" s="1">
        <v>9.2999999999999993E-16</v>
      </c>
      <c r="M2375">
        <f>COUNTIF(Лист1!A:A,B2375)</f>
        <v>0</v>
      </c>
      <c r="N2375">
        <f>ABS(M2375-1)</f>
        <v>1</v>
      </c>
      <c r="O2375">
        <f>SUMIFS(M:M,K:K,"&gt;="&amp;K2375)</f>
        <v>544</v>
      </c>
      <c r="P2375">
        <f>SUMIFS(M:M,K:K,"&lt;"&amp;K2375)+72543</f>
        <v>72591</v>
      </c>
      <c r="Q2375">
        <f>O2375/SUM(M:M)</f>
        <v>0.45945945945945948</v>
      </c>
      <c r="R2375">
        <f>1-P2375/(SUM(N:N)+72543)</f>
        <v>0.14872233884113373</v>
      </c>
      <c r="S2375">
        <v>0.45945945945945948</v>
      </c>
      <c r="T2375">
        <f>1-R2375+Q2375</f>
        <v>1.3107371206183258</v>
      </c>
      <c r="U2375">
        <f>(R2376-R2375)*(Q2376+Q2375)/2</f>
        <v>0</v>
      </c>
    </row>
    <row r="2376" spans="1:21">
      <c r="A2376" t="s">
        <v>16</v>
      </c>
      <c r="B2376" t="s">
        <v>4763</v>
      </c>
      <c r="C2376" t="s">
        <v>4764</v>
      </c>
      <c r="D2376" s="2" t="s">
        <v>13</v>
      </c>
      <c r="E2376">
        <v>2</v>
      </c>
      <c r="F2376">
        <v>274</v>
      </c>
      <c r="G2376" t="s">
        <v>11</v>
      </c>
      <c r="H2376">
        <v>1</v>
      </c>
      <c r="I2376">
        <v>425</v>
      </c>
      <c r="J2376" t="s">
        <v>12</v>
      </c>
      <c r="K2376">
        <v>62.7</v>
      </c>
      <c r="L2376" s="1">
        <v>9.4000000000000009E-16</v>
      </c>
      <c r="M2376">
        <f>COUNTIF(Лист1!A:A,B2376)</f>
        <v>0</v>
      </c>
      <c r="N2376">
        <f>ABS(M2376-1)</f>
        <v>1</v>
      </c>
      <c r="O2376">
        <f>SUMIFS(M:M,K:K,"&gt;="&amp;K2376)</f>
        <v>544</v>
      </c>
      <c r="P2376">
        <f>SUMIFS(M:M,K:K,"&lt;"&amp;K2376)+72543</f>
        <v>72591</v>
      </c>
      <c r="Q2376">
        <f>O2376/SUM(M:M)</f>
        <v>0.45945945945945948</v>
      </c>
      <c r="R2376">
        <f>1-P2376/(SUM(N:N)+72543)</f>
        <v>0.14872233884113373</v>
      </c>
      <c r="S2376">
        <v>0.45945945945945948</v>
      </c>
      <c r="T2376">
        <f>1-R2376+Q2376</f>
        <v>1.3107371206183258</v>
      </c>
      <c r="U2376">
        <f>(R2377-R2376)*(Q2377+Q2376)/2</f>
        <v>0</v>
      </c>
    </row>
    <row r="2377" spans="1:21">
      <c r="A2377" t="s">
        <v>16</v>
      </c>
      <c r="B2377" t="s">
        <v>4765</v>
      </c>
      <c r="C2377" t="s">
        <v>4766</v>
      </c>
      <c r="D2377" s="2" t="s">
        <v>13</v>
      </c>
      <c r="E2377">
        <v>1</v>
      </c>
      <c r="F2377">
        <v>285</v>
      </c>
      <c r="G2377" t="s">
        <v>15</v>
      </c>
      <c r="H2377">
        <v>1</v>
      </c>
      <c r="I2377">
        <v>425</v>
      </c>
      <c r="J2377" t="s">
        <v>12</v>
      </c>
      <c r="K2377">
        <v>62.7</v>
      </c>
      <c r="L2377" s="1">
        <v>9.4000000000000009E-16</v>
      </c>
      <c r="M2377">
        <f>COUNTIF(Лист1!A:A,B2377)</f>
        <v>0</v>
      </c>
      <c r="N2377">
        <f>ABS(M2377-1)</f>
        <v>1</v>
      </c>
      <c r="O2377">
        <f>SUMIFS(M:M,K:K,"&gt;="&amp;K2377)</f>
        <v>544</v>
      </c>
      <c r="P2377">
        <f>SUMIFS(M:M,K:K,"&lt;"&amp;K2377)+72543</f>
        <v>72591</v>
      </c>
      <c r="Q2377">
        <f>O2377/SUM(M:M)</f>
        <v>0.45945945945945948</v>
      </c>
      <c r="R2377">
        <f>1-P2377/(SUM(N:N)+72543)</f>
        <v>0.14872233884113373</v>
      </c>
      <c r="S2377">
        <v>0.45945945945945948</v>
      </c>
      <c r="T2377">
        <f>1-R2377+Q2377</f>
        <v>1.3107371206183258</v>
      </c>
      <c r="U2377">
        <f>(R2378-R2377)*(Q2378+Q2377)/2</f>
        <v>0</v>
      </c>
    </row>
    <row r="2378" spans="1:21">
      <c r="A2378" t="s">
        <v>16</v>
      </c>
      <c r="B2378" t="s">
        <v>4767</v>
      </c>
      <c r="C2378" t="s">
        <v>4768</v>
      </c>
      <c r="D2378" s="2" t="s">
        <v>13</v>
      </c>
      <c r="E2378">
        <v>2</v>
      </c>
      <c r="F2378">
        <v>274</v>
      </c>
      <c r="G2378" t="s">
        <v>11</v>
      </c>
      <c r="H2378">
        <v>1</v>
      </c>
      <c r="I2378">
        <v>425</v>
      </c>
      <c r="J2378" t="s">
        <v>12</v>
      </c>
      <c r="K2378">
        <v>62.7</v>
      </c>
      <c r="L2378" s="1">
        <v>9.4000000000000009E-16</v>
      </c>
      <c r="M2378">
        <f>COUNTIF(Лист1!A:A,B2378)</f>
        <v>0</v>
      </c>
      <c r="N2378">
        <f>ABS(M2378-1)</f>
        <v>1</v>
      </c>
      <c r="O2378">
        <f>SUMIFS(M:M,K:K,"&gt;="&amp;K2378)</f>
        <v>544</v>
      </c>
      <c r="P2378">
        <f>SUMIFS(M:M,K:K,"&lt;"&amp;K2378)+72543</f>
        <v>72591</v>
      </c>
      <c r="Q2378">
        <f>O2378/SUM(M:M)</f>
        <v>0.45945945945945948</v>
      </c>
      <c r="R2378">
        <f>1-P2378/(SUM(N:N)+72543)</f>
        <v>0.14872233884113373</v>
      </c>
      <c r="S2378">
        <v>0.45945945945945948</v>
      </c>
      <c r="T2378">
        <f>1-R2378+Q2378</f>
        <v>1.3107371206183258</v>
      </c>
      <c r="U2378">
        <f>(R2379-R2378)*(Q2379+Q2378)/2</f>
        <v>0</v>
      </c>
    </row>
    <row r="2379" spans="1:21">
      <c r="A2379" t="s">
        <v>16</v>
      </c>
      <c r="B2379" t="s">
        <v>4769</v>
      </c>
      <c r="C2379" t="s">
        <v>4770</v>
      </c>
      <c r="D2379" s="2" t="s">
        <v>13</v>
      </c>
      <c r="E2379">
        <v>8</v>
      </c>
      <c r="F2379">
        <v>274</v>
      </c>
      <c r="G2379" t="s">
        <v>11</v>
      </c>
      <c r="H2379">
        <v>1</v>
      </c>
      <c r="I2379">
        <v>425</v>
      </c>
      <c r="J2379" t="s">
        <v>12</v>
      </c>
      <c r="K2379">
        <v>62.7</v>
      </c>
      <c r="L2379" s="1">
        <v>9.4000000000000009E-16</v>
      </c>
      <c r="M2379">
        <f>COUNTIF(Лист1!A:A,B2379)</f>
        <v>0</v>
      </c>
      <c r="N2379">
        <f>ABS(M2379-1)</f>
        <v>1</v>
      </c>
      <c r="O2379">
        <f>SUMIFS(M:M,K:K,"&gt;="&amp;K2379)</f>
        <v>544</v>
      </c>
      <c r="P2379">
        <f>SUMIFS(M:M,K:K,"&lt;"&amp;K2379)+72543</f>
        <v>72591</v>
      </c>
      <c r="Q2379">
        <f>O2379/SUM(M:M)</f>
        <v>0.45945945945945948</v>
      </c>
      <c r="R2379">
        <f>1-P2379/(SUM(N:N)+72543)</f>
        <v>0.14872233884113373</v>
      </c>
      <c r="S2379">
        <v>0.45945945945945948</v>
      </c>
      <c r="T2379">
        <f>1-R2379+Q2379</f>
        <v>1.3107371206183258</v>
      </c>
      <c r="U2379">
        <f>(R2380-R2379)*(Q2380+Q2379)/2</f>
        <v>0</v>
      </c>
    </row>
    <row r="2380" spans="1:21">
      <c r="A2380" t="s">
        <v>16</v>
      </c>
      <c r="B2380" t="s">
        <v>4771</v>
      </c>
      <c r="C2380" t="s">
        <v>4772</v>
      </c>
      <c r="D2380" s="2" t="s">
        <v>13</v>
      </c>
      <c r="E2380">
        <v>15</v>
      </c>
      <c r="F2380">
        <v>274</v>
      </c>
      <c r="G2380" t="s">
        <v>11</v>
      </c>
      <c r="H2380">
        <v>1</v>
      </c>
      <c r="I2380">
        <v>425</v>
      </c>
      <c r="J2380" t="s">
        <v>12</v>
      </c>
      <c r="K2380">
        <v>62.7</v>
      </c>
      <c r="L2380" s="1">
        <v>9.5000000000000005E-16</v>
      </c>
      <c r="M2380">
        <f>COUNTIF(Лист1!A:A,B2380)</f>
        <v>0</v>
      </c>
      <c r="N2380">
        <f>ABS(M2380-1)</f>
        <v>1</v>
      </c>
      <c r="O2380">
        <f>SUMIFS(M:M,K:K,"&gt;="&amp;K2380)</f>
        <v>544</v>
      </c>
      <c r="P2380">
        <f>SUMIFS(M:M,K:K,"&lt;"&amp;K2380)+72543</f>
        <v>72591</v>
      </c>
      <c r="Q2380">
        <f>O2380/SUM(M:M)</f>
        <v>0.45945945945945948</v>
      </c>
      <c r="R2380">
        <f>1-P2380/(SUM(N:N)+72543)</f>
        <v>0.14872233884113373</v>
      </c>
      <c r="S2380">
        <v>0.45945945945945948</v>
      </c>
      <c r="T2380">
        <f>1-R2380+Q2380</f>
        <v>1.3107371206183258</v>
      </c>
      <c r="U2380">
        <f>(R2381-R2380)*(Q2381+Q2380)/2</f>
        <v>0</v>
      </c>
    </row>
    <row r="2381" spans="1:21">
      <c r="A2381" t="s">
        <v>16</v>
      </c>
      <c r="B2381" t="s">
        <v>4773</v>
      </c>
      <c r="C2381" t="s">
        <v>4774</v>
      </c>
      <c r="D2381" s="2" t="s">
        <v>13</v>
      </c>
      <c r="E2381">
        <v>4</v>
      </c>
      <c r="F2381">
        <v>274</v>
      </c>
      <c r="G2381" t="s">
        <v>11</v>
      </c>
      <c r="H2381">
        <v>1</v>
      </c>
      <c r="I2381">
        <v>425</v>
      </c>
      <c r="J2381" t="s">
        <v>12</v>
      </c>
      <c r="K2381">
        <v>62.7</v>
      </c>
      <c r="L2381" s="1">
        <v>9.5000000000000005E-16</v>
      </c>
      <c r="M2381">
        <f>COUNTIF(Лист1!A:A,B2381)</f>
        <v>0</v>
      </c>
      <c r="N2381">
        <f>ABS(M2381-1)</f>
        <v>1</v>
      </c>
      <c r="O2381">
        <f>SUMIFS(M:M,K:K,"&gt;="&amp;K2381)</f>
        <v>544</v>
      </c>
      <c r="P2381">
        <f>SUMIFS(M:M,K:K,"&lt;"&amp;K2381)+72543</f>
        <v>72591</v>
      </c>
      <c r="Q2381">
        <f>O2381/SUM(M:M)</f>
        <v>0.45945945945945948</v>
      </c>
      <c r="R2381">
        <f>1-P2381/(SUM(N:N)+72543)</f>
        <v>0.14872233884113373</v>
      </c>
      <c r="S2381">
        <v>0.45945945945945948</v>
      </c>
      <c r="T2381">
        <f>1-R2381+Q2381</f>
        <v>1.3107371206183258</v>
      </c>
      <c r="U2381">
        <f>(R2382-R2381)*(Q2382+Q2381)/2</f>
        <v>0</v>
      </c>
    </row>
    <row r="2382" spans="1:21">
      <c r="A2382" t="s">
        <v>16</v>
      </c>
      <c r="B2382" t="s">
        <v>4775</v>
      </c>
      <c r="C2382" t="s">
        <v>4776</v>
      </c>
      <c r="D2382" s="2" t="s">
        <v>13</v>
      </c>
      <c r="E2382">
        <v>8</v>
      </c>
      <c r="F2382">
        <v>274</v>
      </c>
      <c r="G2382" t="s">
        <v>11</v>
      </c>
      <c r="H2382">
        <v>1</v>
      </c>
      <c r="I2382">
        <v>425</v>
      </c>
      <c r="J2382" t="s">
        <v>12</v>
      </c>
      <c r="K2382">
        <v>62.7</v>
      </c>
      <c r="L2382" s="1">
        <v>9.5000000000000005E-16</v>
      </c>
      <c r="M2382">
        <f>COUNTIF(Лист1!A:A,B2382)</f>
        <v>0</v>
      </c>
      <c r="N2382">
        <f>ABS(M2382-1)</f>
        <v>1</v>
      </c>
      <c r="O2382">
        <f>SUMIFS(M:M,K:K,"&gt;="&amp;K2382)</f>
        <v>544</v>
      </c>
      <c r="P2382">
        <f>SUMIFS(M:M,K:K,"&lt;"&amp;K2382)+72543</f>
        <v>72591</v>
      </c>
      <c r="Q2382">
        <f>O2382/SUM(M:M)</f>
        <v>0.45945945945945948</v>
      </c>
      <c r="R2382">
        <f>1-P2382/(SUM(N:N)+72543)</f>
        <v>0.14872233884113373</v>
      </c>
      <c r="S2382">
        <v>0.45945945945945948</v>
      </c>
      <c r="T2382">
        <f>1-R2382+Q2382</f>
        <v>1.3107371206183258</v>
      </c>
      <c r="U2382">
        <f>(R2383-R2382)*(Q2383+Q2382)/2</f>
        <v>0</v>
      </c>
    </row>
    <row r="2383" spans="1:21">
      <c r="A2383" t="s">
        <v>16</v>
      </c>
      <c r="B2383" t="s">
        <v>4777</v>
      </c>
      <c r="C2383" t="s">
        <v>4778</v>
      </c>
      <c r="D2383" s="2" t="s">
        <v>13</v>
      </c>
      <c r="E2383">
        <v>13</v>
      </c>
      <c r="F2383">
        <v>279</v>
      </c>
      <c r="G2383" t="s">
        <v>11</v>
      </c>
      <c r="H2383">
        <v>1</v>
      </c>
      <c r="I2383">
        <v>425</v>
      </c>
      <c r="J2383" t="s">
        <v>12</v>
      </c>
      <c r="K2383">
        <v>62.6</v>
      </c>
      <c r="L2383" s="1">
        <v>9.5000000000000005E-16</v>
      </c>
      <c r="M2383">
        <f>COUNTIF(Лист1!A:A,B2383)</f>
        <v>0</v>
      </c>
      <c r="N2383">
        <f>ABS(M2383-1)</f>
        <v>1</v>
      </c>
      <c r="O2383">
        <f>SUMIFS(M:M,K:K,"&gt;="&amp;K2383)</f>
        <v>544</v>
      </c>
      <c r="P2383">
        <f>SUMIFS(M:M,K:K,"&lt;"&amp;K2383)+72543</f>
        <v>72591</v>
      </c>
      <c r="Q2383">
        <f>O2383/SUM(M:M)</f>
        <v>0.45945945945945948</v>
      </c>
      <c r="R2383">
        <f>1-P2383/(SUM(N:N)+72543)</f>
        <v>0.14872233884113373</v>
      </c>
      <c r="S2383">
        <v>0.45945945945945948</v>
      </c>
      <c r="T2383">
        <f>1-R2383+Q2383</f>
        <v>1.3107371206183258</v>
      </c>
      <c r="U2383">
        <f>(R2384-R2383)*(Q2384+Q2383)/2</f>
        <v>0</v>
      </c>
    </row>
    <row r="2384" spans="1:21">
      <c r="A2384" t="s">
        <v>16</v>
      </c>
      <c r="B2384" t="s">
        <v>4779</v>
      </c>
      <c r="C2384" t="s">
        <v>4780</v>
      </c>
      <c r="D2384" s="2" t="s">
        <v>13</v>
      </c>
      <c r="E2384">
        <v>1</v>
      </c>
      <c r="F2384">
        <v>274</v>
      </c>
      <c r="G2384" t="s">
        <v>15</v>
      </c>
      <c r="H2384">
        <v>1</v>
      </c>
      <c r="I2384">
        <v>425</v>
      </c>
      <c r="J2384" t="s">
        <v>12</v>
      </c>
      <c r="K2384">
        <v>62.6</v>
      </c>
      <c r="L2384" s="1">
        <v>9.6000000000000002E-16</v>
      </c>
      <c r="M2384">
        <f>COUNTIF(Лист1!A:A,B2384)</f>
        <v>0</v>
      </c>
      <c r="N2384">
        <f>ABS(M2384-1)</f>
        <v>1</v>
      </c>
      <c r="O2384">
        <f>SUMIFS(M:M,K:K,"&gt;="&amp;K2384)</f>
        <v>544</v>
      </c>
      <c r="P2384">
        <f>SUMIFS(M:M,K:K,"&lt;"&amp;K2384)+72543</f>
        <v>72591</v>
      </c>
      <c r="Q2384">
        <f>O2384/SUM(M:M)</f>
        <v>0.45945945945945948</v>
      </c>
      <c r="R2384">
        <f>1-P2384/(SUM(N:N)+72543)</f>
        <v>0.14872233884113373</v>
      </c>
      <c r="S2384">
        <v>0.45945945945945948</v>
      </c>
      <c r="T2384">
        <f>1-R2384+Q2384</f>
        <v>1.3107371206183258</v>
      </c>
      <c r="U2384">
        <f>(R2385-R2384)*(Q2385+Q2384)/2</f>
        <v>0</v>
      </c>
    </row>
    <row r="2385" spans="1:21">
      <c r="A2385" t="s">
        <v>16</v>
      </c>
      <c r="B2385" t="s">
        <v>4781</v>
      </c>
      <c r="C2385" t="s">
        <v>4782</v>
      </c>
      <c r="D2385" s="2" t="s">
        <v>13</v>
      </c>
      <c r="E2385">
        <v>8</v>
      </c>
      <c r="F2385">
        <v>275</v>
      </c>
      <c r="G2385" t="s">
        <v>11</v>
      </c>
      <c r="H2385">
        <v>1</v>
      </c>
      <c r="I2385">
        <v>425</v>
      </c>
      <c r="J2385" t="s">
        <v>12</v>
      </c>
      <c r="K2385">
        <v>62.6</v>
      </c>
      <c r="L2385" s="1">
        <v>9.6000000000000002E-16</v>
      </c>
      <c r="M2385">
        <f>COUNTIF(Лист1!A:A,B2385)</f>
        <v>0</v>
      </c>
      <c r="N2385">
        <f>ABS(M2385-1)</f>
        <v>1</v>
      </c>
      <c r="O2385">
        <f>SUMIFS(M:M,K:K,"&gt;="&amp;K2385)</f>
        <v>544</v>
      </c>
      <c r="P2385">
        <f>SUMIFS(M:M,K:K,"&lt;"&amp;K2385)+72543</f>
        <v>72591</v>
      </c>
      <c r="Q2385">
        <f>O2385/SUM(M:M)</f>
        <v>0.45945945945945948</v>
      </c>
      <c r="R2385">
        <f>1-P2385/(SUM(N:N)+72543)</f>
        <v>0.14872233884113373</v>
      </c>
      <c r="S2385">
        <v>0.45945945945945948</v>
      </c>
      <c r="T2385">
        <f>1-R2385+Q2385</f>
        <v>1.3107371206183258</v>
      </c>
      <c r="U2385">
        <f>(R2386-R2385)*(Q2386+Q2385)/2</f>
        <v>0</v>
      </c>
    </row>
    <row r="2386" spans="1:21">
      <c r="A2386" t="s">
        <v>16</v>
      </c>
      <c r="B2386" t="s">
        <v>4783</v>
      </c>
      <c r="C2386" t="s">
        <v>4784</v>
      </c>
      <c r="D2386" s="2" t="s">
        <v>13</v>
      </c>
      <c r="E2386">
        <v>8</v>
      </c>
      <c r="F2386">
        <v>269</v>
      </c>
      <c r="G2386" t="s">
        <v>11</v>
      </c>
      <c r="H2386">
        <v>1</v>
      </c>
      <c r="I2386">
        <v>425</v>
      </c>
      <c r="J2386" t="s">
        <v>12</v>
      </c>
      <c r="K2386">
        <v>62.6</v>
      </c>
      <c r="L2386" s="1">
        <v>9.6000000000000002E-16</v>
      </c>
      <c r="M2386">
        <f>COUNTIF(Лист1!A:A,B2386)</f>
        <v>0</v>
      </c>
      <c r="N2386">
        <f>ABS(M2386-1)</f>
        <v>1</v>
      </c>
      <c r="O2386">
        <f>SUMIFS(M:M,K:K,"&gt;="&amp;K2386)</f>
        <v>544</v>
      </c>
      <c r="P2386">
        <f>SUMIFS(M:M,K:K,"&lt;"&amp;K2386)+72543</f>
        <v>72591</v>
      </c>
      <c r="Q2386">
        <f>O2386/SUM(M:M)</f>
        <v>0.45945945945945948</v>
      </c>
      <c r="R2386">
        <f>1-P2386/(SUM(N:N)+72543)</f>
        <v>0.14872233884113373</v>
      </c>
      <c r="S2386">
        <v>0.45945945945945948</v>
      </c>
      <c r="T2386">
        <f>1-R2386+Q2386</f>
        <v>1.3107371206183258</v>
      </c>
      <c r="U2386">
        <f>(R2387-R2386)*(Q2387+Q2386)/2</f>
        <v>0</v>
      </c>
    </row>
    <row r="2387" spans="1:21">
      <c r="A2387" t="s">
        <v>16</v>
      </c>
      <c r="B2387" t="s">
        <v>4785</v>
      </c>
      <c r="C2387" t="s">
        <v>4786</v>
      </c>
      <c r="D2387" s="2" t="s">
        <v>13</v>
      </c>
      <c r="E2387">
        <v>2</v>
      </c>
      <c r="F2387">
        <v>274</v>
      </c>
      <c r="G2387" t="s">
        <v>11</v>
      </c>
      <c r="H2387">
        <v>1</v>
      </c>
      <c r="I2387">
        <v>425</v>
      </c>
      <c r="J2387" t="s">
        <v>12</v>
      </c>
      <c r="K2387">
        <v>62.5</v>
      </c>
      <c r="L2387" s="1">
        <v>9.6000000000000002E-16</v>
      </c>
      <c r="M2387">
        <f>COUNTIF(Лист1!A:A,B2387)</f>
        <v>0</v>
      </c>
      <c r="N2387">
        <f>ABS(M2387-1)</f>
        <v>1</v>
      </c>
      <c r="O2387">
        <f>SUMIFS(M:M,K:K,"&gt;="&amp;K2387)</f>
        <v>544</v>
      </c>
      <c r="P2387">
        <f>SUMIFS(M:M,K:K,"&lt;"&amp;K2387)+72543</f>
        <v>72591</v>
      </c>
      <c r="Q2387">
        <f>O2387/SUM(M:M)</f>
        <v>0.45945945945945948</v>
      </c>
      <c r="R2387">
        <f>1-P2387/(SUM(N:N)+72543)</f>
        <v>0.14872233884113373</v>
      </c>
      <c r="S2387">
        <v>0.45945945945945948</v>
      </c>
      <c r="T2387">
        <f>1-R2387+Q2387</f>
        <v>1.3107371206183258</v>
      </c>
      <c r="U2387">
        <f>(R2388-R2387)*(Q2388+Q2387)/2</f>
        <v>0</v>
      </c>
    </row>
    <row r="2388" spans="1:21">
      <c r="A2388" t="s">
        <v>16</v>
      </c>
      <c r="B2388" t="s">
        <v>4787</v>
      </c>
      <c r="C2388" t="s">
        <v>4788</v>
      </c>
      <c r="D2388" s="2" t="s">
        <v>13</v>
      </c>
      <c r="E2388">
        <v>14</v>
      </c>
      <c r="F2388">
        <v>273</v>
      </c>
      <c r="G2388" t="s">
        <v>11</v>
      </c>
      <c r="H2388">
        <v>1</v>
      </c>
      <c r="I2388">
        <v>425</v>
      </c>
      <c r="J2388" t="s">
        <v>12</v>
      </c>
      <c r="K2388">
        <v>62.5</v>
      </c>
      <c r="L2388" s="1">
        <v>9.6999999999999998E-16</v>
      </c>
      <c r="M2388">
        <f>COUNTIF(Лист1!A:A,B2388)</f>
        <v>0</v>
      </c>
      <c r="N2388">
        <f>ABS(M2388-1)</f>
        <v>1</v>
      </c>
      <c r="O2388">
        <f>SUMIFS(M:M,K:K,"&gt;="&amp;K2388)</f>
        <v>544</v>
      </c>
      <c r="P2388">
        <f>SUMIFS(M:M,K:K,"&lt;"&amp;K2388)+72543</f>
        <v>72591</v>
      </c>
      <c r="Q2388">
        <f>O2388/SUM(M:M)</f>
        <v>0.45945945945945948</v>
      </c>
      <c r="R2388">
        <f>1-P2388/(SUM(N:N)+72543)</f>
        <v>0.14872233884113373</v>
      </c>
      <c r="S2388">
        <v>0.45945945945945948</v>
      </c>
      <c r="T2388">
        <f>1-R2388+Q2388</f>
        <v>1.3107371206183258</v>
      </c>
      <c r="U2388">
        <f>(R2389-R2388)*(Q2389+Q2388)/2</f>
        <v>0</v>
      </c>
    </row>
    <row r="2389" spans="1:21">
      <c r="A2389" t="s">
        <v>16</v>
      </c>
      <c r="B2389" t="s">
        <v>4789</v>
      </c>
      <c r="C2389" t="s">
        <v>4790</v>
      </c>
      <c r="D2389" s="2" t="s">
        <v>13</v>
      </c>
      <c r="E2389">
        <v>1</v>
      </c>
      <c r="F2389">
        <v>278</v>
      </c>
      <c r="G2389" t="s">
        <v>15</v>
      </c>
      <c r="H2389">
        <v>1</v>
      </c>
      <c r="I2389">
        <v>425</v>
      </c>
      <c r="J2389" t="s">
        <v>12</v>
      </c>
      <c r="K2389">
        <v>62.5</v>
      </c>
      <c r="L2389" s="1">
        <v>9.6999999999999998E-16</v>
      </c>
      <c r="M2389">
        <f>COUNTIF(Лист1!A:A,B2389)</f>
        <v>0</v>
      </c>
      <c r="N2389">
        <f>ABS(M2389-1)</f>
        <v>1</v>
      </c>
      <c r="O2389">
        <f>SUMIFS(M:M,K:K,"&gt;="&amp;K2389)</f>
        <v>544</v>
      </c>
      <c r="P2389">
        <f>SUMIFS(M:M,K:K,"&lt;"&amp;K2389)+72543</f>
        <v>72591</v>
      </c>
      <c r="Q2389">
        <f>O2389/SUM(M:M)</f>
        <v>0.45945945945945948</v>
      </c>
      <c r="R2389">
        <f>1-P2389/(SUM(N:N)+72543)</f>
        <v>0.14872233884113373</v>
      </c>
      <c r="S2389">
        <v>0.45945945945945948</v>
      </c>
      <c r="T2389">
        <f>1-R2389+Q2389</f>
        <v>1.3107371206183258</v>
      </c>
      <c r="U2389">
        <f>(R2390-R2389)*(Q2390+Q2389)/2</f>
        <v>0</v>
      </c>
    </row>
    <row r="2390" spans="1:21">
      <c r="A2390" t="s">
        <v>16</v>
      </c>
      <c r="B2390" t="s">
        <v>4791</v>
      </c>
      <c r="C2390" t="s">
        <v>4792</v>
      </c>
      <c r="D2390" s="2" t="s">
        <v>13</v>
      </c>
      <c r="E2390">
        <v>12</v>
      </c>
      <c r="F2390">
        <v>278</v>
      </c>
      <c r="G2390" t="s">
        <v>11</v>
      </c>
      <c r="H2390">
        <v>1</v>
      </c>
      <c r="I2390">
        <v>425</v>
      </c>
      <c r="J2390" t="s">
        <v>12</v>
      </c>
      <c r="K2390">
        <v>62.5</v>
      </c>
      <c r="L2390" s="1">
        <v>9.6999999999999998E-16</v>
      </c>
      <c r="M2390">
        <f>COUNTIF(Лист1!A:A,B2390)</f>
        <v>0</v>
      </c>
      <c r="N2390">
        <f>ABS(M2390-1)</f>
        <v>1</v>
      </c>
      <c r="O2390">
        <f>SUMIFS(M:M,K:K,"&gt;="&amp;K2390)</f>
        <v>544</v>
      </c>
      <c r="P2390">
        <f>SUMIFS(M:M,K:K,"&lt;"&amp;K2390)+72543</f>
        <v>72591</v>
      </c>
      <c r="Q2390">
        <f>O2390/SUM(M:M)</f>
        <v>0.45945945945945948</v>
      </c>
      <c r="R2390">
        <f>1-P2390/(SUM(N:N)+72543)</f>
        <v>0.14872233884113373</v>
      </c>
      <c r="S2390">
        <v>0.45945945945945948</v>
      </c>
      <c r="T2390">
        <f>1-R2390+Q2390</f>
        <v>1.3107371206183258</v>
      </c>
      <c r="U2390">
        <f>(R2391-R2390)*(Q2391+Q2390)/2</f>
        <v>0</v>
      </c>
    </row>
    <row r="2391" spans="1:21">
      <c r="A2391" t="s">
        <v>16</v>
      </c>
      <c r="B2391" t="s">
        <v>4793</v>
      </c>
      <c r="C2391" t="s">
        <v>4794</v>
      </c>
      <c r="D2391" s="2" t="s">
        <v>13</v>
      </c>
      <c r="E2391">
        <v>9</v>
      </c>
      <c r="F2391">
        <v>282</v>
      </c>
      <c r="G2391" t="s">
        <v>11</v>
      </c>
      <c r="H2391">
        <v>1</v>
      </c>
      <c r="I2391">
        <v>425</v>
      </c>
      <c r="J2391" t="s">
        <v>12</v>
      </c>
      <c r="K2391">
        <v>62.4</v>
      </c>
      <c r="L2391" s="1">
        <v>9.7999999999999995E-16</v>
      </c>
      <c r="M2391">
        <f>COUNTIF(Лист1!A:A,B2391)</f>
        <v>0</v>
      </c>
      <c r="N2391">
        <f>ABS(M2391-1)</f>
        <v>1</v>
      </c>
      <c r="O2391">
        <f>SUMIFS(M:M,K:K,"&gt;="&amp;K2391)</f>
        <v>544</v>
      </c>
      <c r="P2391">
        <f>SUMIFS(M:M,K:K,"&lt;"&amp;K2391)+72543</f>
        <v>72591</v>
      </c>
      <c r="Q2391">
        <f>O2391/SUM(M:M)</f>
        <v>0.45945945945945948</v>
      </c>
      <c r="R2391">
        <f>1-P2391/(SUM(N:N)+72543)</f>
        <v>0.14872233884113373</v>
      </c>
      <c r="S2391">
        <v>0.45945945945945948</v>
      </c>
      <c r="T2391">
        <f>1-R2391+Q2391</f>
        <v>1.3107371206183258</v>
      </c>
      <c r="U2391">
        <f>(R2392-R2391)*(Q2392+Q2391)/2</f>
        <v>0</v>
      </c>
    </row>
    <row r="2392" spans="1:21">
      <c r="A2392" t="s">
        <v>16</v>
      </c>
      <c r="B2392" t="s">
        <v>4795</v>
      </c>
      <c r="C2392" t="s">
        <v>4796</v>
      </c>
      <c r="D2392" s="2" t="s">
        <v>13</v>
      </c>
      <c r="E2392">
        <v>7</v>
      </c>
      <c r="F2392">
        <v>282</v>
      </c>
      <c r="G2392" t="s">
        <v>11</v>
      </c>
      <c r="H2392">
        <v>1</v>
      </c>
      <c r="I2392">
        <v>425</v>
      </c>
      <c r="J2392" t="s">
        <v>12</v>
      </c>
      <c r="K2392">
        <v>62.4</v>
      </c>
      <c r="L2392" s="1">
        <v>9.7999999999999995E-16</v>
      </c>
      <c r="M2392">
        <f>COUNTIF(Лист1!A:A,B2392)</f>
        <v>0</v>
      </c>
      <c r="N2392">
        <f>ABS(M2392-1)</f>
        <v>1</v>
      </c>
      <c r="O2392">
        <f>SUMIFS(M:M,K:K,"&gt;="&amp;K2392)</f>
        <v>544</v>
      </c>
      <c r="P2392">
        <f>SUMIFS(M:M,K:K,"&lt;"&amp;K2392)+72543</f>
        <v>72591</v>
      </c>
      <c r="Q2392">
        <f>O2392/SUM(M:M)</f>
        <v>0.45945945945945948</v>
      </c>
      <c r="R2392">
        <f>1-P2392/(SUM(N:N)+72543)</f>
        <v>0.14872233884113373</v>
      </c>
      <c r="S2392">
        <v>0.45945945945945948</v>
      </c>
      <c r="T2392">
        <f>1-R2392+Q2392</f>
        <v>1.3107371206183258</v>
      </c>
      <c r="U2392">
        <f>(R2393-R2392)*(Q2393+Q2392)/2</f>
        <v>0</v>
      </c>
    </row>
    <row r="2393" spans="1:21">
      <c r="A2393" t="s">
        <v>16</v>
      </c>
      <c r="B2393" t="s">
        <v>4797</v>
      </c>
      <c r="C2393" t="s">
        <v>4798</v>
      </c>
      <c r="D2393" s="2" t="s">
        <v>13</v>
      </c>
      <c r="E2393">
        <v>11</v>
      </c>
      <c r="F2393">
        <v>285</v>
      </c>
      <c r="G2393" t="s">
        <v>11</v>
      </c>
      <c r="H2393">
        <v>1</v>
      </c>
      <c r="I2393">
        <v>425</v>
      </c>
      <c r="J2393" t="s">
        <v>12</v>
      </c>
      <c r="K2393">
        <v>62.4</v>
      </c>
      <c r="L2393" s="1">
        <v>9.8999999999999992E-16</v>
      </c>
      <c r="M2393">
        <f>COUNTIF(Лист1!A:A,B2393)</f>
        <v>0</v>
      </c>
      <c r="N2393">
        <f>ABS(M2393-1)</f>
        <v>1</v>
      </c>
      <c r="O2393">
        <f>SUMIFS(M:M,K:K,"&gt;="&amp;K2393)</f>
        <v>544</v>
      </c>
      <c r="P2393">
        <f>SUMIFS(M:M,K:K,"&lt;"&amp;K2393)+72543</f>
        <v>72591</v>
      </c>
      <c r="Q2393">
        <f>O2393/SUM(M:M)</f>
        <v>0.45945945945945948</v>
      </c>
      <c r="R2393">
        <f>1-P2393/(SUM(N:N)+72543)</f>
        <v>0.14872233884113373</v>
      </c>
      <c r="S2393">
        <v>0.45945945945945948</v>
      </c>
      <c r="T2393">
        <f>1-R2393+Q2393</f>
        <v>1.3107371206183258</v>
      </c>
      <c r="U2393">
        <f>(R2394-R2393)*(Q2394+Q2393)/2</f>
        <v>0</v>
      </c>
    </row>
    <row r="2394" spans="1:21">
      <c r="A2394" t="s">
        <v>16</v>
      </c>
      <c r="B2394" t="s">
        <v>4799</v>
      </c>
      <c r="C2394" t="s">
        <v>4800</v>
      </c>
      <c r="D2394" s="2" t="s">
        <v>13</v>
      </c>
      <c r="E2394">
        <v>13</v>
      </c>
      <c r="F2394">
        <v>287</v>
      </c>
      <c r="G2394" t="s">
        <v>11</v>
      </c>
      <c r="H2394">
        <v>1</v>
      </c>
      <c r="I2394">
        <v>425</v>
      </c>
      <c r="J2394" t="s">
        <v>12</v>
      </c>
      <c r="K2394">
        <v>62.4</v>
      </c>
      <c r="L2394" s="1">
        <v>9.8999999999999992E-16</v>
      </c>
      <c r="M2394">
        <f>COUNTIF(Лист1!A:A,B2394)</f>
        <v>0</v>
      </c>
      <c r="N2394">
        <f>ABS(M2394-1)</f>
        <v>1</v>
      </c>
      <c r="O2394">
        <f>SUMIFS(M:M,K:K,"&gt;="&amp;K2394)</f>
        <v>544</v>
      </c>
      <c r="P2394">
        <f>SUMIFS(M:M,K:K,"&lt;"&amp;K2394)+72543</f>
        <v>72591</v>
      </c>
      <c r="Q2394">
        <f>O2394/SUM(M:M)</f>
        <v>0.45945945945945948</v>
      </c>
      <c r="R2394">
        <f>1-P2394/(SUM(N:N)+72543)</f>
        <v>0.14872233884113373</v>
      </c>
      <c r="S2394">
        <v>0.45945945945945948</v>
      </c>
      <c r="T2394">
        <f>1-R2394+Q2394</f>
        <v>1.3107371206183258</v>
      </c>
      <c r="U2394">
        <f>(R2395-R2394)*(Q2395+Q2394)/2</f>
        <v>0</v>
      </c>
    </row>
    <row r="2395" spans="1:21">
      <c r="A2395" t="s">
        <v>16</v>
      </c>
      <c r="B2395" t="s">
        <v>4801</v>
      </c>
      <c r="C2395" t="s">
        <v>4802</v>
      </c>
      <c r="D2395" s="2" t="s">
        <v>13</v>
      </c>
      <c r="E2395">
        <v>4</v>
      </c>
      <c r="F2395">
        <v>263</v>
      </c>
      <c r="G2395" t="s">
        <v>11</v>
      </c>
      <c r="H2395">
        <v>1</v>
      </c>
      <c r="I2395">
        <v>425</v>
      </c>
      <c r="J2395" t="s">
        <v>12</v>
      </c>
      <c r="K2395">
        <v>62.4</v>
      </c>
      <c r="L2395" s="1">
        <v>9.8999999999999992E-16</v>
      </c>
      <c r="M2395">
        <f>COUNTIF(Лист1!A:A,B2395)</f>
        <v>0</v>
      </c>
      <c r="N2395">
        <f>ABS(M2395-1)</f>
        <v>1</v>
      </c>
      <c r="O2395">
        <f>SUMIFS(M:M,K:K,"&gt;="&amp;K2395)</f>
        <v>544</v>
      </c>
      <c r="P2395">
        <f>SUMIFS(M:M,K:K,"&lt;"&amp;K2395)+72543</f>
        <v>72591</v>
      </c>
      <c r="Q2395">
        <f>O2395/SUM(M:M)</f>
        <v>0.45945945945945948</v>
      </c>
      <c r="R2395">
        <f>1-P2395/(SUM(N:N)+72543)</f>
        <v>0.14872233884113373</v>
      </c>
      <c r="S2395">
        <v>0.45945945945945948</v>
      </c>
      <c r="T2395">
        <f>1-R2395+Q2395</f>
        <v>1.3107371206183258</v>
      </c>
      <c r="U2395">
        <f>(R2396-R2395)*(Q2396+Q2395)/2</f>
        <v>0</v>
      </c>
    </row>
    <row r="2396" spans="1:21">
      <c r="A2396" t="s">
        <v>16</v>
      </c>
      <c r="B2396" t="s">
        <v>4803</v>
      </c>
      <c r="C2396" t="s">
        <v>4804</v>
      </c>
      <c r="D2396" s="2" t="s">
        <v>13</v>
      </c>
      <c r="E2396">
        <v>5</v>
      </c>
      <c r="F2396">
        <v>269</v>
      </c>
      <c r="G2396" t="s">
        <v>11</v>
      </c>
      <c r="H2396">
        <v>1</v>
      </c>
      <c r="I2396">
        <v>425</v>
      </c>
      <c r="J2396" t="s">
        <v>12</v>
      </c>
      <c r="K2396">
        <v>62.3</v>
      </c>
      <c r="L2396" s="1">
        <v>9.8999999999999992E-16</v>
      </c>
      <c r="M2396">
        <f>COUNTIF(Лист1!A:A,B2396)</f>
        <v>0</v>
      </c>
      <c r="N2396">
        <f>ABS(M2396-1)</f>
        <v>1</v>
      </c>
      <c r="O2396">
        <f>SUMIFS(M:M,K:K,"&gt;="&amp;K2396)</f>
        <v>544</v>
      </c>
      <c r="P2396">
        <f>SUMIFS(M:M,K:K,"&lt;"&amp;K2396)+72543</f>
        <v>72591</v>
      </c>
      <c r="Q2396">
        <f>O2396/SUM(M:M)</f>
        <v>0.45945945945945948</v>
      </c>
      <c r="R2396">
        <f>1-P2396/(SUM(N:N)+72543)</f>
        <v>0.14872233884113373</v>
      </c>
      <c r="S2396">
        <v>0.45945945945945948</v>
      </c>
      <c r="T2396">
        <f>1-R2396+Q2396</f>
        <v>1.3107371206183258</v>
      </c>
      <c r="U2396">
        <f>(R2397-R2396)*(Q2397+Q2396)/2</f>
        <v>0</v>
      </c>
    </row>
    <row r="2397" spans="1:21">
      <c r="A2397" t="s">
        <v>16</v>
      </c>
      <c r="B2397" t="s">
        <v>4805</v>
      </c>
      <c r="C2397" t="s">
        <v>4806</v>
      </c>
      <c r="D2397" s="2" t="s">
        <v>13</v>
      </c>
      <c r="E2397">
        <v>1</v>
      </c>
      <c r="F2397">
        <v>285</v>
      </c>
      <c r="G2397" t="s">
        <v>15</v>
      </c>
      <c r="H2397">
        <v>1</v>
      </c>
      <c r="I2397">
        <v>425</v>
      </c>
      <c r="J2397" t="s">
        <v>12</v>
      </c>
      <c r="K2397">
        <v>62.3</v>
      </c>
      <c r="L2397" s="1">
        <v>9.8999999999999992E-16</v>
      </c>
      <c r="M2397">
        <f>COUNTIF(Лист1!A:A,B2397)</f>
        <v>0</v>
      </c>
      <c r="N2397">
        <f>ABS(M2397-1)</f>
        <v>1</v>
      </c>
      <c r="O2397">
        <f>SUMIFS(M:M,K:K,"&gt;="&amp;K2397)</f>
        <v>544</v>
      </c>
      <c r="P2397">
        <f>SUMIFS(M:M,K:K,"&lt;"&amp;K2397)+72543</f>
        <v>72591</v>
      </c>
      <c r="Q2397">
        <f>O2397/SUM(M:M)</f>
        <v>0.45945945945945948</v>
      </c>
      <c r="R2397">
        <f>1-P2397/(SUM(N:N)+72543)</f>
        <v>0.14872233884113373</v>
      </c>
      <c r="S2397">
        <v>0.45945945945945948</v>
      </c>
      <c r="T2397">
        <f>1-R2397+Q2397</f>
        <v>1.3107371206183258</v>
      </c>
      <c r="U2397">
        <f>(R2398-R2397)*(Q2398+Q2397)/2</f>
        <v>0</v>
      </c>
    </row>
    <row r="2398" spans="1:21">
      <c r="A2398" t="s">
        <v>16</v>
      </c>
      <c r="B2398" t="s">
        <v>4807</v>
      </c>
      <c r="C2398" t="s">
        <v>4808</v>
      </c>
      <c r="D2398" s="2" t="s">
        <v>13</v>
      </c>
      <c r="E2398">
        <v>3</v>
      </c>
      <c r="F2398">
        <v>270</v>
      </c>
      <c r="G2398" t="s">
        <v>11</v>
      </c>
      <c r="H2398">
        <v>1</v>
      </c>
      <c r="I2398">
        <v>425</v>
      </c>
      <c r="J2398" t="s">
        <v>12</v>
      </c>
      <c r="K2398">
        <v>62.3</v>
      </c>
      <c r="L2398" s="1">
        <v>9.8999999999999992E-16</v>
      </c>
      <c r="M2398">
        <f>COUNTIF(Лист1!A:A,B2398)</f>
        <v>0</v>
      </c>
      <c r="N2398">
        <f>ABS(M2398-1)</f>
        <v>1</v>
      </c>
      <c r="O2398">
        <f>SUMIFS(M:M,K:K,"&gt;="&amp;K2398)</f>
        <v>544</v>
      </c>
      <c r="P2398">
        <f>SUMIFS(M:M,K:K,"&lt;"&amp;K2398)+72543</f>
        <v>72591</v>
      </c>
      <c r="Q2398">
        <f>O2398/SUM(M:M)</f>
        <v>0.45945945945945948</v>
      </c>
      <c r="R2398">
        <f>1-P2398/(SUM(N:N)+72543)</f>
        <v>0.14872233884113373</v>
      </c>
      <c r="S2398">
        <v>0.45945945945945948</v>
      </c>
      <c r="T2398">
        <f>1-R2398+Q2398</f>
        <v>1.3107371206183258</v>
      </c>
      <c r="U2398">
        <f>(R2399-R2398)*(Q2399+Q2398)/2</f>
        <v>0</v>
      </c>
    </row>
    <row r="2399" spans="1:21">
      <c r="A2399" t="s">
        <v>16</v>
      </c>
      <c r="B2399" t="s">
        <v>4809</v>
      </c>
      <c r="C2399" t="s">
        <v>4810</v>
      </c>
      <c r="D2399" s="2" t="s">
        <v>13</v>
      </c>
      <c r="E2399">
        <v>7</v>
      </c>
      <c r="F2399">
        <v>265</v>
      </c>
      <c r="G2399" t="s">
        <v>11</v>
      </c>
      <c r="H2399">
        <v>1</v>
      </c>
      <c r="I2399">
        <v>425</v>
      </c>
      <c r="J2399" t="s">
        <v>12</v>
      </c>
      <c r="K2399">
        <v>62.3</v>
      </c>
      <c r="L2399" s="1">
        <v>9.8999999999999992E-16</v>
      </c>
      <c r="M2399">
        <f>COUNTIF(Лист1!A:A,B2399)</f>
        <v>0</v>
      </c>
      <c r="N2399">
        <f>ABS(M2399-1)</f>
        <v>1</v>
      </c>
      <c r="O2399">
        <f>SUMIFS(M:M,K:K,"&gt;="&amp;K2399)</f>
        <v>544</v>
      </c>
      <c r="P2399">
        <f>SUMIFS(M:M,K:K,"&lt;"&amp;K2399)+72543</f>
        <v>72591</v>
      </c>
      <c r="Q2399">
        <f>O2399/SUM(M:M)</f>
        <v>0.45945945945945948</v>
      </c>
      <c r="R2399">
        <f>1-P2399/(SUM(N:N)+72543)</f>
        <v>0.14872233884113373</v>
      </c>
      <c r="S2399">
        <v>0.45945945945945948</v>
      </c>
      <c r="T2399">
        <f>1-R2399+Q2399</f>
        <v>1.3107371206183258</v>
      </c>
      <c r="U2399">
        <f>(R2400-R2399)*(Q2400+Q2399)/2</f>
        <v>0</v>
      </c>
    </row>
    <row r="2400" spans="1:21">
      <c r="A2400" t="s">
        <v>16</v>
      </c>
      <c r="B2400" t="s">
        <v>4811</v>
      </c>
      <c r="C2400" t="s">
        <v>4812</v>
      </c>
      <c r="D2400" s="2" t="s">
        <v>13</v>
      </c>
      <c r="E2400">
        <v>13</v>
      </c>
      <c r="F2400">
        <v>279</v>
      </c>
      <c r="G2400" t="s">
        <v>11</v>
      </c>
      <c r="H2400">
        <v>1</v>
      </c>
      <c r="I2400">
        <v>425</v>
      </c>
      <c r="J2400" t="s">
        <v>12</v>
      </c>
      <c r="K2400">
        <v>62.3</v>
      </c>
      <c r="L2400" s="1">
        <v>1.0000000000000001E-15</v>
      </c>
      <c r="M2400">
        <f>COUNTIF(Лист1!A:A,B2400)</f>
        <v>0</v>
      </c>
      <c r="N2400">
        <f>ABS(M2400-1)</f>
        <v>1</v>
      </c>
      <c r="O2400">
        <f>SUMIFS(M:M,K:K,"&gt;="&amp;K2400)</f>
        <v>544</v>
      </c>
      <c r="P2400">
        <f>SUMIFS(M:M,K:K,"&lt;"&amp;K2400)+72543</f>
        <v>72591</v>
      </c>
      <c r="Q2400">
        <f>O2400/SUM(M:M)</f>
        <v>0.45945945945945948</v>
      </c>
      <c r="R2400">
        <f>1-P2400/(SUM(N:N)+72543)</f>
        <v>0.14872233884113373</v>
      </c>
      <c r="S2400">
        <v>0.45945945945945948</v>
      </c>
      <c r="T2400">
        <f>1-R2400+Q2400</f>
        <v>1.3107371206183258</v>
      </c>
      <c r="U2400">
        <f>(R2401-R2400)*(Q2401+Q2400)/2</f>
        <v>0</v>
      </c>
    </row>
    <row r="2401" spans="1:21">
      <c r="A2401" t="s">
        <v>16</v>
      </c>
      <c r="B2401" t="s">
        <v>4813</v>
      </c>
      <c r="C2401" t="s">
        <v>4814</v>
      </c>
      <c r="D2401" s="2" t="s">
        <v>13</v>
      </c>
      <c r="E2401">
        <v>1</v>
      </c>
      <c r="F2401">
        <v>276</v>
      </c>
      <c r="G2401" t="s">
        <v>15</v>
      </c>
      <c r="H2401">
        <v>1</v>
      </c>
      <c r="I2401">
        <v>425</v>
      </c>
      <c r="J2401" t="s">
        <v>12</v>
      </c>
      <c r="K2401">
        <v>62.2</v>
      </c>
      <c r="L2401" s="1">
        <v>1.0000000000000001E-15</v>
      </c>
      <c r="M2401">
        <f>COUNTIF(Лист1!A:A,B2401)</f>
        <v>0</v>
      </c>
      <c r="N2401">
        <f>ABS(M2401-1)</f>
        <v>1</v>
      </c>
      <c r="O2401">
        <f>SUMIFS(M:M,K:K,"&gt;="&amp;K2401)</f>
        <v>544</v>
      </c>
      <c r="P2401">
        <f>SUMIFS(M:M,K:K,"&lt;"&amp;K2401)+72543</f>
        <v>72591</v>
      </c>
      <c r="Q2401">
        <f>O2401/SUM(M:M)</f>
        <v>0.45945945945945948</v>
      </c>
      <c r="R2401">
        <f>1-P2401/(SUM(N:N)+72543)</f>
        <v>0.14872233884113373</v>
      </c>
      <c r="S2401">
        <v>0.45945945945945948</v>
      </c>
      <c r="T2401">
        <f>1-R2401+Q2401</f>
        <v>1.3107371206183258</v>
      </c>
      <c r="U2401">
        <f>(R2402-R2401)*(Q2402+Q2401)/2</f>
        <v>0</v>
      </c>
    </row>
    <row r="2402" spans="1:21">
      <c r="A2402" t="s">
        <v>16</v>
      </c>
      <c r="B2402" t="s">
        <v>4815</v>
      </c>
      <c r="C2402" t="s">
        <v>4816</v>
      </c>
      <c r="D2402" s="2" t="s">
        <v>13</v>
      </c>
      <c r="E2402">
        <v>1341</v>
      </c>
      <c r="F2402">
        <v>1686</v>
      </c>
      <c r="G2402" t="s">
        <v>11</v>
      </c>
      <c r="H2402">
        <v>1</v>
      </c>
      <c r="I2402">
        <v>425</v>
      </c>
      <c r="J2402" t="s">
        <v>12</v>
      </c>
      <c r="K2402">
        <v>62.2</v>
      </c>
      <c r="L2402" s="1">
        <v>1.0000000000000001E-15</v>
      </c>
      <c r="M2402">
        <f>COUNTIF(Лист1!A:A,B2402)</f>
        <v>0</v>
      </c>
      <c r="N2402">
        <f>ABS(M2402-1)</f>
        <v>1</v>
      </c>
      <c r="O2402">
        <f>SUMIFS(M:M,K:K,"&gt;="&amp;K2402)</f>
        <v>544</v>
      </c>
      <c r="P2402">
        <f>SUMIFS(M:M,K:K,"&lt;"&amp;K2402)+72543</f>
        <v>72591</v>
      </c>
      <c r="Q2402">
        <f>O2402/SUM(M:M)</f>
        <v>0.45945945945945948</v>
      </c>
      <c r="R2402">
        <f>1-P2402/(SUM(N:N)+72543)</f>
        <v>0.14872233884113373</v>
      </c>
      <c r="S2402">
        <v>0.45945945945945948</v>
      </c>
      <c r="T2402">
        <f>1-R2402+Q2402</f>
        <v>1.3107371206183258</v>
      </c>
      <c r="U2402">
        <f>(R2403-R2402)*(Q2403+Q2402)/2</f>
        <v>0</v>
      </c>
    </row>
    <row r="2403" spans="1:21">
      <c r="A2403" t="s">
        <v>16</v>
      </c>
      <c r="B2403" t="s">
        <v>4817</v>
      </c>
      <c r="C2403" t="s">
        <v>4818</v>
      </c>
      <c r="D2403" s="2" t="s">
        <v>13</v>
      </c>
      <c r="E2403">
        <v>1</v>
      </c>
      <c r="F2403">
        <v>274</v>
      </c>
      <c r="G2403" t="s">
        <v>15</v>
      </c>
      <c r="H2403">
        <v>1</v>
      </c>
      <c r="I2403">
        <v>425</v>
      </c>
      <c r="J2403" t="s">
        <v>12</v>
      </c>
      <c r="K2403">
        <v>62.1</v>
      </c>
      <c r="L2403" s="1">
        <v>1.0000000000000001E-15</v>
      </c>
      <c r="M2403">
        <f>COUNTIF(Лист1!A:A,B2403)</f>
        <v>0</v>
      </c>
      <c r="N2403">
        <f>ABS(M2403-1)</f>
        <v>1</v>
      </c>
      <c r="O2403">
        <f>SUMIFS(M:M,K:K,"&gt;="&amp;K2403)</f>
        <v>544</v>
      </c>
      <c r="P2403">
        <f>SUMIFS(M:M,K:K,"&lt;"&amp;K2403)+72543</f>
        <v>72591</v>
      </c>
      <c r="Q2403">
        <f>O2403/SUM(M:M)</f>
        <v>0.45945945945945948</v>
      </c>
      <c r="R2403">
        <f>1-P2403/(SUM(N:N)+72543)</f>
        <v>0.14872233884113373</v>
      </c>
      <c r="S2403">
        <v>0.45945945945945948</v>
      </c>
      <c r="T2403">
        <f>1-R2403+Q2403</f>
        <v>1.3107371206183258</v>
      </c>
      <c r="U2403">
        <f>(R2404-R2403)*(Q2404+Q2403)/2</f>
        <v>0</v>
      </c>
    </row>
    <row r="2404" spans="1:21">
      <c r="A2404" t="s">
        <v>16</v>
      </c>
      <c r="B2404" t="s">
        <v>4819</v>
      </c>
      <c r="C2404" t="s">
        <v>4820</v>
      </c>
      <c r="D2404" s="2" t="s">
        <v>13</v>
      </c>
      <c r="E2404">
        <v>7</v>
      </c>
      <c r="F2404">
        <v>275</v>
      </c>
      <c r="G2404" t="s">
        <v>11</v>
      </c>
      <c r="H2404">
        <v>1</v>
      </c>
      <c r="I2404">
        <v>425</v>
      </c>
      <c r="J2404" t="s">
        <v>12</v>
      </c>
      <c r="K2404">
        <v>62.1</v>
      </c>
      <c r="L2404" s="1">
        <v>1.0000000000000001E-15</v>
      </c>
      <c r="M2404">
        <f>COUNTIF(Лист1!A:A,B2404)</f>
        <v>0</v>
      </c>
      <c r="N2404">
        <f>ABS(M2404-1)</f>
        <v>1</v>
      </c>
      <c r="O2404">
        <f>SUMIFS(M:M,K:K,"&gt;="&amp;K2404)</f>
        <v>544</v>
      </c>
      <c r="P2404">
        <f>SUMIFS(M:M,K:K,"&lt;"&amp;K2404)+72543</f>
        <v>72591</v>
      </c>
      <c r="Q2404">
        <f>O2404/SUM(M:M)</f>
        <v>0.45945945945945948</v>
      </c>
      <c r="R2404">
        <f>1-P2404/(SUM(N:N)+72543)</f>
        <v>0.14872233884113373</v>
      </c>
      <c r="S2404">
        <v>0.45945945945945948</v>
      </c>
      <c r="T2404">
        <f>1-R2404+Q2404</f>
        <v>1.3107371206183258</v>
      </c>
      <c r="U2404">
        <f>(R2405-R2404)*(Q2405+Q2404)/2</f>
        <v>0</v>
      </c>
    </row>
    <row r="2405" spans="1:21">
      <c r="A2405" t="s">
        <v>16</v>
      </c>
      <c r="B2405" t="s">
        <v>4821</v>
      </c>
      <c r="C2405" t="s">
        <v>4822</v>
      </c>
      <c r="D2405" s="2" t="s">
        <v>13</v>
      </c>
      <c r="E2405">
        <v>1</v>
      </c>
      <c r="F2405">
        <v>285</v>
      </c>
      <c r="G2405" t="s">
        <v>15</v>
      </c>
      <c r="H2405">
        <v>1</v>
      </c>
      <c r="I2405">
        <v>425</v>
      </c>
      <c r="J2405" t="s">
        <v>12</v>
      </c>
      <c r="K2405">
        <v>62.1</v>
      </c>
      <c r="L2405" s="1">
        <v>1.0000000000000001E-15</v>
      </c>
      <c r="M2405">
        <f>COUNTIF(Лист1!A:A,B2405)</f>
        <v>0</v>
      </c>
      <c r="N2405">
        <f>ABS(M2405-1)</f>
        <v>1</v>
      </c>
      <c r="O2405">
        <f>SUMIFS(M:M,K:K,"&gt;="&amp;K2405)</f>
        <v>544</v>
      </c>
      <c r="P2405">
        <f>SUMIFS(M:M,K:K,"&lt;"&amp;K2405)+72543</f>
        <v>72591</v>
      </c>
      <c r="Q2405">
        <f>O2405/SUM(M:M)</f>
        <v>0.45945945945945948</v>
      </c>
      <c r="R2405">
        <f>1-P2405/(SUM(N:N)+72543)</f>
        <v>0.14872233884113373</v>
      </c>
      <c r="S2405">
        <v>0.45945945945945948</v>
      </c>
      <c r="T2405">
        <f>1-R2405+Q2405</f>
        <v>1.3107371206183258</v>
      </c>
      <c r="U2405">
        <f>(R2406-R2405)*(Q2406+Q2405)/2</f>
        <v>0</v>
      </c>
    </row>
    <row r="2406" spans="1:21">
      <c r="A2406" t="s">
        <v>16</v>
      </c>
      <c r="B2406" t="s">
        <v>4823</v>
      </c>
      <c r="C2406" t="s">
        <v>4824</v>
      </c>
      <c r="D2406" s="2" t="s">
        <v>13</v>
      </c>
      <c r="E2406">
        <v>3</v>
      </c>
      <c r="F2406">
        <v>278</v>
      </c>
      <c r="G2406" t="s">
        <v>11</v>
      </c>
      <c r="H2406">
        <v>1</v>
      </c>
      <c r="I2406">
        <v>425</v>
      </c>
      <c r="J2406" t="s">
        <v>12</v>
      </c>
      <c r="K2406">
        <v>62.1</v>
      </c>
      <c r="L2406" s="1">
        <v>1.0000000000000001E-15</v>
      </c>
      <c r="M2406">
        <f>COUNTIF(Лист1!A:A,B2406)</f>
        <v>0</v>
      </c>
      <c r="N2406">
        <f>ABS(M2406-1)</f>
        <v>1</v>
      </c>
      <c r="O2406">
        <f>SUMIFS(M:M,K:K,"&gt;="&amp;K2406)</f>
        <v>544</v>
      </c>
      <c r="P2406">
        <f>SUMIFS(M:M,K:K,"&lt;"&amp;K2406)+72543</f>
        <v>72591</v>
      </c>
      <c r="Q2406">
        <f>O2406/SUM(M:M)</f>
        <v>0.45945945945945948</v>
      </c>
      <c r="R2406">
        <f>1-P2406/(SUM(N:N)+72543)</f>
        <v>0.14872233884113373</v>
      </c>
      <c r="S2406">
        <v>0.45945945945945948</v>
      </c>
      <c r="T2406">
        <f>1-R2406+Q2406</f>
        <v>1.3107371206183258</v>
      </c>
      <c r="U2406">
        <f>(R2407-R2406)*(Q2407+Q2406)/2</f>
        <v>0</v>
      </c>
    </row>
    <row r="2407" spans="1:21">
      <c r="A2407" t="s">
        <v>16</v>
      </c>
      <c r="B2407" t="s">
        <v>4825</v>
      </c>
      <c r="C2407" t="s">
        <v>4826</v>
      </c>
      <c r="D2407" s="2" t="s">
        <v>13</v>
      </c>
      <c r="E2407">
        <v>2</v>
      </c>
      <c r="F2407">
        <v>275</v>
      </c>
      <c r="G2407" t="s">
        <v>11</v>
      </c>
      <c r="H2407">
        <v>1</v>
      </c>
      <c r="I2407">
        <v>425</v>
      </c>
      <c r="J2407" t="s">
        <v>12</v>
      </c>
      <c r="K2407">
        <v>62</v>
      </c>
      <c r="L2407" s="1">
        <v>1.0000000000000001E-15</v>
      </c>
      <c r="M2407">
        <f>COUNTIF(Лист1!A:A,B2407)</f>
        <v>0</v>
      </c>
      <c r="N2407">
        <f>ABS(M2407-1)</f>
        <v>1</v>
      </c>
      <c r="O2407">
        <f>SUMIFS(M:M,K:K,"&gt;="&amp;K2407)</f>
        <v>544</v>
      </c>
      <c r="P2407">
        <f>SUMIFS(M:M,K:K,"&lt;"&amp;K2407)+72543</f>
        <v>72591</v>
      </c>
      <c r="Q2407">
        <f>O2407/SUM(M:M)</f>
        <v>0.45945945945945948</v>
      </c>
      <c r="R2407">
        <f>1-P2407/(SUM(N:N)+72543)</f>
        <v>0.14872233884113373</v>
      </c>
      <c r="S2407">
        <v>0.45945945945945948</v>
      </c>
      <c r="T2407">
        <f>1-R2407+Q2407</f>
        <v>1.3107371206183258</v>
      </c>
      <c r="U2407">
        <f>(R2408-R2407)*(Q2408+Q2407)/2</f>
        <v>0</v>
      </c>
    </row>
    <row r="2408" spans="1:21">
      <c r="A2408" t="s">
        <v>16</v>
      </c>
      <c r="B2408" t="s">
        <v>4827</v>
      </c>
      <c r="C2408" t="s">
        <v>4828</v>
      </c>
      <c r="D2408" s="2" t="s">
        <v>13</v>
      </c>
      <c r="E2408">
        <v>12</v>
      </c>
      <c r="F2408">
        <v>280</v>
      </c>
      <c r="G2408" t="s">
        <v>11</v>
      </c>
      <c r="H2408">
        <v>1</v>
      </c>
      <c r="I2408">
        <v>425</v>
      </c>
      <c r="J2408" t="s">
        <v>12</v>
      </c>
      <c r="K2408">
        <v>62</v>
      </c>
      <c r="L2408" s="1">
        <v>1.0000000000000001E-15</v>
      </c>
      <c r="M2408">
        <f>COUNTIF(Лист1!A:A,B2408)</f>
        <v>0</v>
      </c>
      <c r="N2408">
        <f>ABS(M2408-1)</f>
        <v>1</v>
      </c>
      <c r="O2408">
        <f>SUMIFS(M:M,K:K,"&gt;="&amp;K2408)</f>
        <v>544</v>
      </c>
      <c r="P2408">
        <f>SUMIFS(M:M,K:K,"&lt;"&amp;K2408)+72543</f>
        <v>72591</v>
      </c>
      <c r="Q2408">
        <f>O2408/SUM(M:M)</f>
        <v>0.45945945945945948</v>
      </c>
      <c r="R2408">
        <f>1-P2408/(SUM(N:N)+72543)</f>
        <v>0.14872233884113373</v>
      </c>
      <c r="S2408">
        <v>0.45945945945945948</v>
      </c>
      <c r="T2408">
        <f>1-R2408+Q2408</f>
        <v>1.3107371206183258</v>
      </c>
      <c r="U2408">
        <f>(R2409-R2408)*(Q2409+Q2408)/2</f>
        <v>0</v>
      </c>
    </row>
    <row r="2409" spans="1:21">
      <c r="A2409" t="s">
        <v>16</v>
      </c>
      <c r="B2409" t="s">
        <v>4829</v>
      </c>
      <c r="C2409" t="s">
        <v>4830</v>
      </c>
      <c r="D2409" s="2" t="s">
        <v>13</v>
      </c>
      <c r="E2409">
        <v>1</v>
      </c>
      <c r="F2409">
        <v>272</v>
      </c>
      <c r="G2409" t="s">
        <v>15</v>
      </c>
      <c r="H2409">
        <v>1</v>
      </c>
      <c r="I2409">
        <v>425</v>
      </c>
      <c r="J2409" t="s">
        <v>12</v>
      </c>
      <c r="K2409">
        <v>61.9</v>
      </c>
      <c r="L2409" s="1">
        <v>1.0000000000000001E-15</v>
      </c>
      <c r="M2409">
        <f>COUNTIF(Лист1!A:A,B2409)</f>
        <v>0</v>
      </c>
      <c r="N2409">
        <f>ABS(M2409-1)</f>
        <v>1</v>
      </c>
      <c r="O2409">
        <f>SUMIFS(M:M,K:K,"&gt;="&amp;K2409)</f>
        <v>544</v>
      </c>
      <c r="P2409">
        <f>SUMIFS(M:M,K:K,"&lt;"&amp;K2409)+72543</f>
        <v>72591</v>
      </c>
      <c r="Q2409">
        <f>O2409/SUM(M:M)</f>
        <v>0.45945945945945948</v>
      </c>
      <c r="R2409">
        <f>1-P2409/(SUM(N:N)+72543)</f>
        <v>0.14872233884113373</v>
      </c>
      <c r="S2409">
        <v>0.45945945945945948</v>
      </c>
      <c r="T2409">
        <f>1-R2409+Q2409</f>
        <v>1.3107371206183258</v>
      </c>
      <c r="U2409">
        <f>(R2410-R2409)*(Q2410+Q2409)/2</f>
        <v>0</v>
      </c>
    </row>
    <row r="2410" spans="1:21">
      <c r="A2410" t="s">
        <v>16</v>
      </c>
      <c r="B2410" t="s">
        <v>4831</v>
      </c>
      <c r="C2410" t="s">
        <v>4832</v>
      </c>
      <c r="D2410" s="2" t="s">
        <v>13</v>
      </c>
      <c r="E2410">
        <v>5</v>
      </c>
      <c r="F2410">
        <v>275</v>
      </c>
      <c r="G2410" t="s">
        <v>11</v>
      </c>
      <c r="H2410">
        <v>1</v>
      </c>
      <c r="I2410">
        <v>425</v>
      </c>
      <c r="J2410" t="s">
        <v>12</v>
      </c>
      <c r="K2410">
        <v>61.9</v>
      </c>
      <c r="L2410" s="1">
        <v>1.0000000000000001E-15</v>
      </c>
      <c r="M2410">
        <f>COUNTIF(Лист1!A:A,B2410)</f>
        <v>0</v>
      </c>
      <c r="N2410">
        <f>ABS(M2410-1)</f>
        <v>1</v>
      </c>
      <c r="O2410">
        <f>SUMIFS(M:M,K:K,"&gt;="&amp;K2410)</f>
        <v>544</v>
      </c>
      <c r="P2410">
        <f>SUMIFS(M:M,K:K,"&lt;"&amp;K2410)+72543</f>
        <v>72591</v>
      </c>
      <c r="Q2410">
        <f>O2410/SUM(M:M)</f>
        <v>0.45945945945945948</v>
      </c>
      <c r="R2410">
        <f>1-P2410/(SUM(N:N)+72543)</f>
        <v>0.14872233884113373</v>
      </c>
      <c r="S2410">
        <v>0.45945945945945948</v>
      </c>
      <c r="T2410">
        <f>1-R2410+Q2410</f>
        <v>1.3107371206183258</v>
      </c>
      <c r="U2410">
        <f>(R2411-R2410)*(Q2411+Q2410)/2</f>
        <v>0</v>
      </c>
    </row>
    <row r="2411" spans="1:21">
      <c r="A2411" t="s">
        <v>16</v>
      </c>
      <c r="B2411" t="s">
        <v>4833</v>
      </c>
      <c r="C2411" t="s">
        <v>4834</v>
      </c>
      <c r="D2411" s="2" t="s">
        <v>13</v>
      </c>
      <c r="E2411">
        <v>4</v>
      </c>
      <c r="F2411">
        <v>263</v>
      </c>
      <c r="G2411" t="s">
        <v>11</v>
      </c>
      <c r="H2411">
        <v>1</v>
      </c>
      <c r="I2411">
        <v>425</v>
      </c>
      <c r="J2411" t="s">
        <v>12</v>
      </c>
      <c r="K2411">
        <v>61.9</v>
      </c>
      <c r="L2411" s="1">
        <v>1.0000000000000001E-15</v>
      </c>
      <c r="M2411">
        <f>COUNTIF(Лист1!A:A,B2411)</f>
        <v>0</v>
      </c>
      <c r="N2411">
        <f>ABS(M2411-1)</f>
        <v>1</v>
      </c>
      <c r="O2411">
        <f>SUMIFS(M:M,K:K,"&gt;="&amp;K2411)</f>
        <v>544</v>
      </c>
      <c r="P2411">
        <f>SUMIFS(M:M,K:K,"&lt;"&amp;K2411)+72543</f>
        <v>72591</v>
      </c>
      <c r="Q2411">
        <f>O2411/SUM(M:M)</f>
        <v>0.45945945945945948</v>
      </c>
      <c r="R2411">
        <f>1-P2411/(SUM(N:N)+72543)</f>
        <v>0.14872233884113373</v>
      </c>
      <c r="S2411">
        <v>0.45945945945945948</v>
      </c>
      <c r="T2411">
        <f>1-R2411+Q2411</f>
        <v>1.3107371206183258</v>
      </c>
      <c r="U2411">
        <f>(R2412-R2411)*(Q2412+Q2411)/2</f>
        <v>0</v>
      </c>
    </row>
    <row r="2412" spans="1:21">
      <c r="A2412" t="s">
        <v>16</v>
      </c>
      <c r="B2412" t="s">
        <v>4835</v>
      </c>
      <c r="C2412" t="s">
        <v>4836</v>
      </c>
      <c r="D2412" s="2" t="s">
        <v>13</v>
      </c>
      <c r="E2412">
        <v>5</v>
      </c>
      <c r="F2412">
        <v>272</v>
      </c>
      <c r="G2412" t="s">
        <v>11</v>
      </c>
      <c r="H2412">
        <v>1</v>
      </c>
      <c r="I2412">
        <v>425</v>
      </c>
      <c r="J2412" t="s">
        <v>12</v>
      </c>
      <c r="K2412">
        <v>61.9</v>
      </c>
      <c r="L2412" s="1">
        <v>1.0000000000000001E-15</v>
      </c>
      <c r="M2412">
        <f>COUNTIF(Лист1!A:A,B2412)</f>
        <v>0</v>
      </c>
      <c r="N2412">
        <f>ABS(M2412-1)</f>
        <v>1</v>
      </c>
      <c r="O2412">
        <f>SUMIFS(M:M,K:K,"&gt;="&amp;K2412)</f>
        <v>544</v>
      </c>
      <c r="P2412">
        <f>SUMIFS(M:M,K:K,"&lt;"&amp;K2412)+72543</f>
        <v>72591</v>
      </c>
      <c r="Q2412">
        <f>O2412/SUM(M:M)</f>
        <v>0.45945945945945948</v>
      </c>
      <c r="R2412">
        <f>1-P2412/(SUM(N:N)+72543)</f>
        <v>0.14872233884113373</v>
      </c>
      <c r="S2412">
        <v>0.45945945945945948</v>
      </c>
      <c r="T2412">
        <f>1-R2412+Q2412</f>
        <v>1.3107371206183258</v>
      </c>
      <c r="U2412">
        <f>(R2413-R2412)*(Q2413+Q2412)/2</f>
        <v>0</v>
      </c>
    </row>
    <row r="2413" spans="1:21">
      <c r="A2413" t="s">
        <v>16</v>
      </c>
      <c r="B2413" t="s">
        <v>4837</v>
      </c>
      <c r="C2413" t="s">
        <v>4838</v>
      </c>
      <c r="D2413" s="2" t="s">
        <v>13</v>
      </c>
      <c r="E2413">
        <v>1</v>
      </c>
      <c r="F2413">
        <v>259</v>
      </c>
      <c r="G2413" t="s">
        <v>15</v>
      </c>
      <c r="H2413">
        <v>1</v>
      </c>
      <c r="I2413">
        <v>425</v>
      </c>
      <c r="J2413" t="s">
        <v>12</v>
      </c>
      <c r="K2413">
        <v>61.8</v>
      </c>
      <c r="L2413" s="1">
        <v>1.0999999999999999E-15</v>
      </c>
      <c r="M2413">
        <f>COUNTIF(Лист1!A:A,B2413)</f>
        <v>0</v>
      </c>
      <c r="N2413">
        <f>ABS(M2413-1)</f>
        <v>1</v>
      </c>
      <c r="O2413">
        <f>SUMIFS(M:M,K:K,"&gt;="&amp;K2413)</f>
        <v>544</v>
      </c>
      <c r="P2413">
        <f>SUMIFS(M:M,K:K,"&lt;"&amp;K2413)+72543</f>
        <v>72591</v>
      </c>
      <c r="Q2413">
        <f>O2413/SUM(M:M)</f>
        <v>0.45945945945945948</v>
      </c>
      <c r="R2413">
        <f>1-P2413/(SUM(N:N)+72543)</f>
        <v>0.14872233884113373</v>
      </c>
      <c r="S2413">
        <v>0.45945945945945948</v>
      </c>
      <c r="T2413">
        <f>1-R2413+Q2413</f>
        <v>1.3107371206183258</v>
      </c>
      <c r="U2413">
        <f>(R2414-R2413)*(Q2414+Q2413)/2</f>
        <v>0</v>
      </c>
    </row>
    <row r="2414" spans="1:21">
      <c r="A2414" t="s">
        <v>16</v>
      </c>
      <c r="B2414" t="s">
        <v>4839</v>
      </c>
      <c r="C2414" t="s">
        <v>4840</v>
      </c>
      <c r="D2414" s="2" t="s">
        <v>13</v>
      </c>
      <c r="E2414">
        <v>5</v>
      </c>
      <c r="F2414">
        <v>269</v>
      </c>
      <c r="G2414" t="s">
        <v>11</v>
      </c>
      <c r="H2414">
        <v>1</v>
      </c>
      <c r="I2414">
        <v>425</v>
      </c>
      <c r="J2414" t="s">
        <v>12</v>
      </c>
      <c r="K2414">
        <v>61.8</v>
      </c>
      <c r="L2414" s="1">
        <v>1.0999999999999999E-15</v>
      </c>
      <c r="M2414">
        <f>COUNTIF(Лист1!A:A,B2414)</f>
        <v>0</v>
      </c>
      <c r="N2414">
        <f>ABS(M2414-1)</f>
        <v>1</v>
      </c>
      <c r="O2414">
        <f>SUMIFS(M:M,K:K,"&gt;="&amp;K2414)</f>
        <v>544</v>
      </c>
      <c r="P2414">
        <f>SUMIFS(M:M,K:K,"&lt;"&amp;K2414)+72543</f>
        <v>72591</v>
      </c>
      <c r="Q2414">
        <f>O2414/SUM(M:M)</f>
        <v>0.45945945945945948</v>
      </c>
      <c r="R2414">
        <f>1-P2414/(SUM(N:N)+72543)</f>
        <v>0.14872233884113373</v>
      </c>
      <c r="S2414">
        <v>0.45945945945945948</v>
      </c>
      <c r="T2414">
        <f>1-R2414+Q2414</f>
        <v>1.3107371206183258</v>
      </c>
      <c r="U2414">
        <f>(R2415-R2414)*(Q2415+Q2414)/2</f>
        <v>0</v>
      </c>
    </row>
    <row r="2415" spans="1:21">
      <c r="A2415" t="s">
        <v>16</v>
      </c>
      <c r="B2415" t="s">
        <v>4841</v>
      </c>
      <c r="C2415" t="s">
        <v>4842</v>
      </c>
      <c r="D2415" s="2" t="s">
        <v>13</v>
      </c>
      <c r="E2415">
        <v>3</v>
      </c>
      <c r="F2415">
        <v>276</v>
      </c>
      <c r="G2415" t="s">
        <v>11</v>
      </c>
      <c r="H2415">
        <v>1</v>
      </c>
      <c r="I2415">
        <v>425</v>
      </c>
      <c r="J2415" t="s">
        <v>12</v>
      </c>
      <c r="K2415">
        <v>61.8</v>
      </c>
      <c r="L2415" s="1">
        <v>1.0999999999999999E-15</v>
      </c>
      <c r="M2415">
        <f>COUNTIF(Лист1!A:A,B2415)</f>
        <v>0</v>
      </c>
      <c r="N2415">
        <f>ABS(M2415-1)</f>
        <v>1</v>
      </c>
      <c r="O2415">
        <f>SUMIFS(M:M,K:K,"&gt;="&amp;K2415)</f>
        <v>544</v>
      </c>
      <c r="P2415">
        <f>SUMIFS(M:M,K:K,"&lt;"&amp;K2415)+72543</f>
        <v>72591</v>
      </c>
      <c r="Q2415">
        <f>O2415/SUM(M:M)</f>
        <v>0.45945945945945948</v>
      </c>
      <c r="R2415">
        <f>1-P2415/(SUM(N:N)+72543)</f>
        <v>0.14872233884113373</v>
      </c>
      <c r="S2415">
        <v>0.45945945945945948</v>
      </c>
      <c r="T2415">
        <f>1-R2415+Q2415</f>
        <v>1.3107371206183258</v>
      </c>
      <c r="U2415">
        <f>(R2416-R2415)*(Q2416+Q2415)/2</f>
        <v>0</v>
      </c>
    </row>
    <row r="2416" spans="1:21">
      <c r="A2416" t="s">
        <v>16</v>
      </c>
      <c r="B2416" t="s">
        <v>4843</v>
      </c>
      <c r="C2416" t="s">
        <v>4844</v>
      </c>
      <c r="D2416" s="2" t="s">
        <v>13</v>
      </c>
      <c r="E2416">
        <v>16</v>
      </c>
      <c r="F2416">
        <v>275</v>
      </c>
      <c r="G2416" t="s">
        <v>11</v>
      </c>
      <c r="H2416">
        <v>1</v>
      </c>
      <c r="I2416">
        <v>425</v>
      </c>
      <c r="J2416" t="s">
        <v>12</v>
      </c>
      <c r="K2416">
        <v>61.8</v>
      </c>
      <c r="L2416" s="1">
        <v>1.0999999999999999E-15</v>
      </c>
      <c r="M2416">
        <f>COUNTIF(Лист1!A:A,B2416)</f>
        <v>0</v>
      </c>
      <c r="N2416">
        <f>ABS(M2416-1)</f>
        <v>1</v>
      </c>
      <c r="O2416">
        <f>SUMIFS(M:M,K:K,"&gt;="&amp;K2416)</f>
        <v>544</v>
      </c>
      <c r="P2416">
        <f>SUMIFS(M:M,K:K,"&lt;"&amp;K2416)+72543</f>
        <v>72591</v>
      </c>
      <c r="Q2416">
        <f>O2416/SUM(M:M)</f>
        <v>0.45945945945945948</v>
      </c>
      <c r="R2416">
        <f>1-P2416/(SUM(N:N)+72543)</f>
        <v>0.14872233884113373</v>
      </c>
      <c r="S2416">
        <v>0.45945945945945948</v>
      </c>
      <c r="T2416">
        <f>1-R2416+Q2416</f>
        <v>1.3107371206183258</v>
      </c>
      <c r="U2416">
        <f>(R2417-R2416)*(Q2417+Q2416)/2</f>
        <v>0</v>
      </c>
    </row>
    <row r="2417" spans="1:21">
      <c r="A2417" t="s">
        <v>16</v>
      </c>
      <c r="B2417" t="s">
        <v>4845</v>
      </c>
      <c r="C2417" t="s">
        <v>4846</v>
      </c>
      <c r="D2417" s="2" t="s">
        <v>13</v>
      </c>
      <c r="E2417">
        <v>1</v>
      </c>
      <c r="F2417">
        <v>250</v>
      </c>
      <c r="G2417" t="s">
        <v>15</v>
      </c>
      <c r="H2417">
        <v>1</v>
      </c>
      <c r="I2417">
        <v>425</v>
      </c>
      <c r="J2417" t="s">
        <v>12</v>
      </c>
      <c r="K2417">
        <v>61.7</v>
      </c>
      <c r="L2417" s="1">
        <v>1.0999999999999999E-15</v>
      </c>
      <c r="M2417">
        <f>COUNTIF(Лист1!A:A,B2417)</f>
        <v>0</v>
      </c>
      <c r="N2417">
        <f>ABS(M2417-1)</f>
        <v>1</v>
      </c>
      <c r="O2417">
        <f>SUMIFS(M:M,K:K,"&gt;="&amp;K2417)</f>
        <v>544</v>
      </c>
      <c r="P2417">
        <f>SUMIFS(M:M,K:K,"&lt;"&amp;K2417)+72543</f>
        <v>72591</v>
      </c>
      <c r="Q2417">
        <f>O2417/SUM(M:M)</f>
        <v>0.45945945945945948</v>
      </c>
      <c r="R2417">
        <f>1-P2417/(SUM(N:N)+72543)</f>
        <v>0.14872233884113373</v>
      </c>
      <c r="S2417">
        <v>0.45945945945945948</v>
      </c>
      <c r="T2417">
        <f>1-R2417+Q2417</f>
        <v>1.3107371206183258</v>
      </c>
      <c r="U2417">
        <f>(R2418-R2417)*(Q2418+Q2417)/2</f>
        <v>0</v>
      </c>
    </row>
    <row r="2418" spans="1:21">
      <c r="A2418" t="s">
        <v>16</v>
      </c>
      <c r="B2418" t="s">
        <v>4847</v>
      </c>
      <c r="C2418" t="s">
        <v>4848</v>
      </c>
      <c r="D2418" s="2" t="s">
        <v>13</v>
      </c>
      <c r="E2418">
        <v>1</v>
      </c>
      <c r="F2418">
        <v>274</v>
      </c>
      <c r="G2418" t="s">
        <v>15</v>
      </c>
      <c r="H2418">
        <v>1</v>
      </c>
      <c r="I2418">
        <v>425</v>
      </c>
      <c r="J2418" t="s">
        <v>12</v>
      </c>
      <c r="K2418">
        <v>61.7</v>
      </c>
      <c r="L2418" s="1">
        <v>1.0999999999999999E-15</v>
      </c>
      <c r="M2418">
        <f>COUNTIF(Лист1!A:A,B2418)</f>
        <v>0</v>
      </c>
      <c r="N2418">
        <f>ABS(M2418-1)</f>
        <v>1</v>
      </c>
      <c r="O2418">
        <f>SUMIFS(M:M,K:K,"&gt;="&amp;K2418)</f>
        <v>544</v>
      </c>
      <c r="P2418">
        <f>SUMIFS(M:M,K:K,"&lt;"&amp;K2418)+72543</f>
        <v>72591</v>
      </c>
      <c r="Q2418">
        <f>O2418/SUM(M:M)</f>
        <v>0.45945945945945948</v>
      </c>
      <c r="R2418">
        <f>1-P2418/(SUM(N:N)+72543)</f>
        <v>0.14872233884113373</v>
      </c>
      <c r="S2418">
        <v>0.45945945945945948</v>
      </c>
      <c r="T2418">
        <f>1-R2418+Q2418</f>
        <v>1.3107371206183258</v>
      </c>
      <c r="U2418">
        <f>(R2419-R2418)*(Q2419+Q2418)/2</f>
        <v>0</v>
      </c>
    </row>
    <row r="2419" spans="1:21">
      <c r="A2419" t="s">
        <v>16</v>
      </c>
      <c r="B2419" t="s">
        <v>4849</v>
      </c>
      <c r="C2419" t="s">
        <v>4850</v>
      </c>
      <c r="D2419" s="2" t="s">
        <v>13</v>
      </c>
      <c r="E2419">
        <v>3</v>
      </c>
      <c r="F2419">
        <v>261</v>
      </c>
      <c r="G2419" t="s">
        <v>11</v>
      </c>
      <c r="H2419">
        <v>1</v>
      </c>
      <c r="I2419">
        <v>425</v>
      </c>
      <c r="J2419" t="s">
        <v>12</v>
      </c>
      <c r="K2419">
        <v>61.6</v>
      </c>
      <c r="L2419" s="1">
        <v>1.0999999999999999E-15</v>
      </c>
      <c r="M2419">
        <f>COUNTIF(Лист1!A:A,B2419)</f>
        <v>0</v>
      </c>
      <c r="N2419">
        <f>ABS(M2419-1)</f>
        <v>1</v>
      </c>
      <c r="O2419">
        <f>SUMIFS(M:M,K:K,"&gt;="&amp;K2419)</f>
        <v>544</v>
      </c>
      <c r="P2419">
        <f>SUMIFS(M:M,K:K,"&lt;"&amp;K2419)+72543</f>
        <v>72591</v>
      </c>
      <c r="Q2419">
        <f>O2419/SUM(M:M)</f>
        <v>0.45945945945945948</v>
      </c>
      <c r="R2419">
        <f>1-P2419/(SUM(N:N)+72543)</f>
        <v>0.14872233884113373</v>
      </c>
      <c r="S2419">
        <v>0.45945945945945948</v>
      </c>
      <c r="T2419">
        <f>1-R2419+Q2419</f>
        <v>1.3107371206183258</v>
      </c>
      <c r="U2419">
        <f>(R2420-R2419)*(Q2420+Q2419)/2</f>
        <v>0</v>
      </c>
    </row>
    <row r="2420" spans="1:21">
      <c r="A2420" t="s">
        <v>16</v>
      </c>
      <c r="B2420" t="s">
        <v>4851</v>
      </c>
      <c r="C2420" t="s">
        <v>4852</v>
      </c>
      <c r="D2420" s="2" t="s">
        <v>13</v>
      </c>
      <c r="E2420">
        <v>1</v>
      </c>
      <c r="F2420">
        <v>272</v>
      </c>
      <c r="G2420" t="s">
        <v>15</v>
      </c>
      <c r="H2420">
        <v>1</v>
      </c>
      <c r="I2420">
        <v>425</v>
      </c>
      <c r="J2420" t="s">
        <v>12</v>
      </c>
      <c r="K2420">
        <v>61.5</v>
      </c>
      <c r="L2420" s="1">
        <v>1.0999999999999999E-15</v>
      </c>
      <c r="M2420">
        <f>COUNTIF(Лист1!A:A,B2420)</f>
        <v>0</v>
      </c>
      <c r="N2420">
        <f>ABS(M2420-1)</f>
        <v>1</v>
      </c>
      <c r="O2420">
        <f>SUMIFS(M:M,K:K,"&gt;="&amp;K2420)</f>
        <v>544</v>
      </c>
      <c r="P2420">
        <f>SUMIFS(M:M,K:K,"&lt;"&amp;K2420)+72543</f>
        <v>72591</v>
      </c>
      <c r="Q2420">
        <f>O2420/SUM(M:M)</f>
        <v>0.45945945945945948</v>
      </c>
      <c r="R2420">
        <f>1-P2420/(SUM(N:N)+72543)</f>
        <v>0.14872233884113373</v>
      </c>
      <c r="S2420">
        <v>0.45945945945945948</v>
      </c>
      <c r="T2420">
        <f>1-R2420+Q2420</f>
        <v>1.3107371206183258</v>
      </c>
      <c r="U2420">
        <f>(R2421-R2420)*(Q2421+Q2420)/2</f>
        <v>0</v>
      </c>
    </row>
    <row r="2421" spans="1:21">
      <c r="A2421" t="s">
        <v>16</v>
      </c>
      <c r="B2421" t="s">
        <v>4853</v>
      </c>
      <c r="C2421" t="s">
        <v>4854</v>
      </c>
      <c r="D2421" s="2" t="s">
        <v>13</v>
      </c>
      <c r="E2421">
        <v>8</v>
      </c>
      <c r="F2421">
        <v>282</v>
      </c>
      <c r="G2421" t="s">
        <v>11</v>
      </c>
      <c r="H2421">
        <v>1</v>
      </c>
      <c r="I2421">
        <v>425</v>
      </c>
      <c r="J2421" t="s">
        <v>12</v>
      </c>
      <c r="K2421">
        <v>61.5</v>
      </c>
      <c r="L2421" s="1">
        <v>1.0999999999999999E-15</v>
      </c>
      <c r="M2421">
        <f>COUNTIF(Лист1!A:A,B2421)</f>
        <v>0</v>
      </c>
      <c r="N2421">
        <f>ABS(M2421-1)</f>
        <v>1</v>
      </c>
      <c r="O2421">
        <f>SUMIFS(M:M,K:K,"&gt;="&amp;K2421)</f>
        <v>544</v>
      </c>
      <c r="P2421">
        <f>SUMIFS(M:M,K:K,"&lt;"&amp;K2421)+72543</f>
        <v>72591</v>
      </c>
      <c r="Q2421">
        <f>O2421/SUM(M:M)</f>
        <v>0.45945945945945948</v>
      </c>
      <c r="R2421">
        <f>1-P2421/(SUM(N:N)+72543)</f>
        <v>0.14872233884113373</v>
      </c>
      <c r="S2421">
        <v>0.45945945945945948</v>
      </c>
      <c r="T2421">
        <f>1-R2421+Q2421</f>
        <v>1.3107371206183258</v>
      </c>
      <c r="U2421">
        <f>(R2422-R2421)*(Q2422+Q2421)/2</f>
        <v>0</v>
      </c>
    </row>
    <row r="2422" spans="1:21">
      <c r="A2422" t="s">
        <v>16</v>
      </c>
      <c r="B2422" t="s">
        <v>4855</v>
      </c>
      <c r="C2422" t="s">
        <v>4856</v>
      </c>
      <c r="D2422" s="2" t="s">
        <v>13</v>
      </c>
      <c r="E2422">
        <v>13</v>
      </c>
      <c r="F2422">
        <v>287</v>
      </c>
      <c r="G2422" t="s">
        <v>11</v>
      </c>
      <c r="H2422">
        <v>1</v>
      </c>
      <c r="I2422">
        <v>425</v>
      </c>
      <c r="J2422" t="s">
        <v>12</v>
      </c>
      <c r="K2422">
        <v>61.5</v>
      </c>
      <c r="L2422" s="1">
        <v>1.0999999999999999E-15</v>
      </c>
      <c r="M2422">
        <f>COUNTIF(Лист1!A:A,B2422)</f>
        <v>0</v>
      </c>
      <c r="N2422">
        <f>ABS(M2422-1)</f>
        <v>1</v>
      </c>
      <c r="O2422">
        <f>SUMIFS(M:M,K:K,"&gt;="&amp;K2422)</f>
        <v>544</v>
      </c>
      <c r="P2422">
        <f>SUMIFS(M:M,K:K,"&lt;"&amp;K2422)+72543</f>
        <v>72591</v>
      </c>
      <c r="Q2422">
        <f>O2422/SUM(M:M)</f>
        <v>0.45945945945945948</v>
      </c>
      <c r="R2422">
        <f>1-P2422/(SUM(N:N)+72543)</f>
        <v>0.14872233884113373</v>
      </c>
      <c r="S2422">
        <v>0.45945945945945948</v>
      </c>
      <c r="T2422">
        <f>1-R2422+Q2422</f>
        <v>1.3107371206183258</v>
      </c>
      <c r="U2422">
        <f>(R2423-R2422)*(Q2423+Q2422)/2</f>
        <v>0</v>
      </c>
    </row>
    <row r="2423" spans="1:21">
      <c r="A2423" t="s">
        <v>16</v>
      </c>
      <c r="B2423" t="s">
        <v>4857</v>
      </c>
      <c r="C2423" t="s">
        <v>4858</v>
      </c>
      <c r="D2423" s="2" t="s">
        <v>13</v>
      </c>
      <c r="E2423">
        <v>6</v>
      </c>
      <c r="F2423">
        <v>282</v>
      </c>
      <c r="G2423" t="s">
        <v>11</v>
      </c>
      <c r="H2423">
        <v>1</v>
      </c>
      <c r="I2423">
        <v>425</v>
      </c>
      <c r="J2423" t="s">
        <v>12</v>
      </c>
      <c r="K2423">
        <v>61.5</v>
      </c>
      <c r="L2423" s="1">
        <v>1.0999999999999999E-15</v>
      </c>
      <c r="M2423">
        <f>COUNTIF(Лист1!A:A,B2423)</f>
        <v>0</v>
      </c>
      <c r="N2423">
        <f>ABS(M2423-1)</f>
        <v>1</v>
      </c>
      <c r="O2423">
        <f>SUMIFS(M:M,K:K,"&gt;="&amp;K2423)</f>
        <v>544</v>
      </c>
      <c r="P2423">
        <f>SUMIFS(M:M,K:K,"&lt;"&amp;K2423)+72543</f>
        <v>72591</v>
      </c>
      <c r="Q2423">
        <f>O2423/SUM(M:M)</f>
        <v>0.45945945945945948</v>
      </c>
      <c r="R2423">
        <f>1-P2423/(SUM(N:N)+72543)</f>
        <v>0.14872233884113373</v>
      </c>
      <c r="S2423">
        <v>0.45945945945945948</v>
      </c>
      <c r="T2423">
        <f>1-R2423+Q2423</f>
        <v>1.3107371206183258</v>
      </c>
      <c r="U2423">
        <f>(R2424-R2423)*(Q2424+Q2423)/2</f>
        <v>0</v>
      </c>
    </row>
    <row r="2424" spans="1:21">
      <c r="A2424" t="s">
        <v>16</v>
      </c>
      <c r="B2424" t="s">
        <v>4859</v>
      </c>
      <c r="C2424" t="s">
        <v>4860</v>
      </c>
      <c r="D2424" s="2" t="s">
        <v>13</v>
      </c>
      <c r="E2424">
        <v>8</v>
      </c>
      <c r="F2424">
        <v>274</v>
      </c>
      <c r="G2424" t="s">
        <v>11</v>
      </c>
      <c r="H2424">
        <v>1</v>
      </c>
      <c r="I2424">
        <v>425</v>
      </c>
      <c r="J2424" t="s">
        <v>12</v>
      </c>
      <c r="K2424">
        <v>61.4</v>
      </c>
      <c r="L2424" s="1">
        <v>1.0999999999999999E-15</v>
      </c>
      <c r="M2424">
        <f>COUNTIF(Лист1!A:A,B2424)</f>
        <v>0</v>
      </c>
      <c r="N2424">
        <f>ABS(M2424-1)</f>
        <v>1</v>
      </c>
      <c r="O2424">
        <f>SUMIFS(M:M,K:K,"&gt;="&amp;K2424)</f>
        <v>544</v>
      </c>
      <c r="P2424">
        <f>SUMIFS(M:M,K:K,"&lt;"&amp;K2424)+72543</f>
        <v>72591</v>
      </c>
      <c r="Q2424">
        <f>O2424/SUM(M:M)</f>
        <v>0.45945945945945948</v>
      </c>
      <c r="R2424">
        <f>1-P2424/(SUM(N:N)+72543)</f>
        <v>0.14872233884113373</v>
      </c>
      <c r="S2424">
        <v>0.45945945945945948</v>
      </c>
      <c r="T2424">
        <f>1-R2424+Q2424</f>
        <v>1.3107371206183258</v>
      </c>
      <c r="U2424">
        <f>(R2425-R2424)*(Q2425+Q2424)/2</f>
        <v>0</v>
      </c>
    </row>
    <row r="2425" spans="1:21">
      <c r="A2425" t="s">
        <v>16</v>
      </c>
      <c r="B2425" t="s">
        <v>4861</v>
      </c>
      <c r="C2425" t="s">
        <v>4862</v>
      </c>
      <c r="D2425" s="2" t="s">
        <v>13</v>
      </c>
      <c r="E2425">
        <v>9</v>
      </c>
      <c r="F2425">
        <v>285</v>
      </c>
      <c r="G2425" t="s">
        <v>11</v>
      </c>
      <c r="H2425">
        <v>1</v>
      </c>
      <c r="I2425">
        <v>425</v>
      </c>
      <c r="J2425" t="s">
        <v>12</v>
      </c>
      <c r="K2425">
        <v>61.4</v>
      </c>
      <c r="L2425" s="1">
        <v>1.0999999999999999E-15</v>
      </c>
      <c r="M2425">
        <f>COUNTIF(Лист1!A:A,B2425)</f>
        <v>0</v>
      </c>
      <c r="N2425">
        <f>ABS(M2425-1)</f>
        <v>1</v>
      </c>
      <c r="O2425">
        <f>SUMIFS(M:M,K:K,"&gt;="&amp;K2425)</f>
        <v>544</v>
      </c>
      <c r="P2425">
        <f>SUMIFS(M:M,K:K,"&lt;"&amp;K2425)+72543</f>
        <v>72591</v>
      </c>
      <c r="Q2425">
        <f>O2425/SUM(M:M)</f>
        <v>0.45945945945945948</v>
      </c>
      <c r="R2425">
        <f>1-P2425/(SUM(N:N)+72543)</f>
        <v>0.14872233884113373</v>
      </c>
      <c r="S2425">
        <v>0.45945945945945948</v>
      </c>
      <c r="T2425">
        <f>1-R2425+Q2425</f>
        <v>1.3107371206183258</v>
      </c>
      <c r="U2425">
        <f>(R2426-R2425)*(Q2426+Q2425)/2</f>
        <v>0</v>
      </c>
    </row>
    <row r="2426" spans="1:21">
      <c r="A2426" t="s">
        <v>16</v>
      </c>
      <c r="B2426" t="s">
        <v>4863</v>
      </c>
      <c r="C2426" t="s">
        <v>4864</v>
      </c>
      <c r="D2426" s="2" t="s">
        <v>13</v>
      </c>
      <c r="E2426">
        <v>16</v>
      </c>
      <c r="F2426">
        <v>273</v>
      </c>
      <c r="G2426" t="s">
        <v>11</v>
      </c>
      <c r="H2426">
        <v>1</v>
      </c>
      <c r="I2426">
        <v>425</v>
      </c>
      <c r="J2426" t="s">
        <v>12</v>
      </c>
      <c r="K2426">
        <v>61.3</v>
      </c>
      <c r="L2426" s="1">
        <v>1.0999999999999999E-15</v>
      </c>
      <c r="M2426">
        <f>COUNTIF(Лист1!A:A,B2426)</f>
        <v>0</v>
      </c>
      <c r="N2426">
        <f>ABS(M2426-1)</f>
        <v>1</v>
      </c>
      <c r="O2426">
        <f>SUMIFS(M:M,K:K,"&gt;="&amp;K2426)</f>
        <v>544</v>
      </c>
      <c r="P2426">
        <f>SUMIFS(M:M,K:K,"&lt;"&amp;K2426)+72543</f>
        <v>72591</v>
      </c>
      <c r="Q2426">
        <f>O2426/SUM(M:M)</f>
        <v>0.45945945945945948</v>
      </c>
      <c r="R2426">
        <f>1-P2426/(SUM(N:N)+72543)</f>
        <v>0.14872233884113373</v>
      </c>
      <c r="S2426">
        <v>0.45945945945945948</v>
      </c>
      <c r="T2426">
        <f>1-R2426+Q2426</f>
        <v>1.3107371206183258</v>
      </c>
      <c r="U2426">
        <f>(R2427-R2426)*(Q2427+Q2426)/2</f>
        <v>0</v>
      </c>
    </row>
    <row r="2427" spans="1:21">
      <c r="A2427" t="s">
        <v>16</v>
      </c>
      <c r="B2427" t="s">
        <v>4865</v>
      </c>
      <c r="C2427" t="s">
        <v>4866</v>
      </c>
      <c r="D2427" s="2" t="s">
        <v>13</v>
      </c>
      <c r="E2427">
        <v>2</v>
      </c>
      <c r="F2427">
        <v>274</v>
      </c>
      <c r="G2427" t="s">
        <v>11</v>
      </c>
      <c r="H2427">
        <v>1</v>
      </c>
      <c r="I2427">
        <v>425</v>
      </c>
      <c r="J2427" t="s">
        <v>12</v>
      </c>
      <c r="K2427">
        <v>61.3</v>
      </c>
      <c r="L2427" s="1">
        <v>1.0999999999999999E-15</v>
      </c>
      <c r="M2427">
        <f>COUNTIF(Лист1!A:A,B2427)</f>
        <v>0</v>
      </c>
      <c r="N2427">
        <f>ABS(M2427-1)</f>
        <v>1</v>
      </c>
      <c r="O2427">
        <f>SUMIFS(M:M,K:K,"&gt;="&amp;K2427)</f>
        <v>544</v>
      </c>
      <c r="P2427">
        <f>SUMIFS(M:M,K:K,"&lt;"&amp;K2427)+72543</f>
        <v>72591</v>
      </c>
      <c r="Q2427">
        <f>O2427/SUM(M:M)</f>
        <v>0.45945945945945948</v>
      </c>
      <c r="R2427">
        <f>1-P2427/(SUM(N:N)+72543)</f>
        <v>0.14872233884113373</v>
      </c>
      <c r="S2427">
        <v>0.45945945945945948</v>
      </c>
      <c r="T2427">
        <f>1-R2427+Q2427</f>
        <v>1.3107371206183258</v>
      </c>
      <c r="U2427">
        <f>(R2428-R2427)*(Q2428+Q2427)/2</f>
        <v>0</v>
      </c>
    </row>
    <row r="2428" spans="1:21">
      <c r="A2428" t="s">
        <v>16</v>
      </c>
      <c r="B2428" t="s">
        <v>4867</v>
      </c>
      <c r="C2428" t="s">
        <v>4868</v>
      </c>
      <c r="D2428" s="2" t="s">
        <v>13</v>
      </c>
      <c r="E2428">
        <v>13</v>
      </c>
      <c r="F2428">
        <v>445</v>
      </c>
      <c r="G2428" t="s">
        <v>11</v>
      </c>
      <c r="H2428">
        <v>1</v>
      </c>
      <c r="I2428">
        <v>425</v>
      </c>
      <c r="J2428" t="s">
        <v>12</v>
      </c>
      <c r="K2428">
        <v>61.3</v>
      </c>
      <c r="L2428" s="1">
        <v>1.0999999999999999E-15</v>
      </c>
      <c r="M2428">
        <f>COUNTIF(Лист1!A:A,B2428)</f>
        <v>0</v>
      </c>
      <c r="N2428">
        <f>ABS(M2428-1)</f>
        <v>1</v>
      </c>
      <c r="O2428">
        <f>SUMIFS(M:M,K:K,"&gt;="&amp;K2428)</f>
        <v>544</v>
      </c>
      <c r="P2428">
        <f>SUMIFS(M:M,K:K,"&lt;"&amp;K2428)+72543</f>
        <v>72591</v>
      </c>
      <c r="Q2428">
        <f>O2428/SUM(M:M)</f>
        <v>0.45945945945945948</v>
      </c>
      <c r="R2428">
        <f>1-P2428/(SUM(N:N)+72543)</f>
        <v>0.14872233884113373</v>
      </c>
      <c r="S2428">
        <v>0.45945945945945948</v>
      </c>
      <c r="T2428">
        <f>1-R2428+Q2428</f>
        <v>1.3107371206183258</v>
      </c>
      <c r="U2428">
        <f>(R2429-R2428)*(Q2429+Q2428)/2</f>
        <v>0</v>
      </c>
    </row>
    <row r="2429" spans="1:21">
      <c r="A2429" t="s">
        <v>16</v>
      </c>
      <c r="B2429" t="s">
        <v>4869</v>
      </c>
      <c r="C2429" t="s">
        <v>4870</v>
      </c>
      <c r="D2429" s="2" t="s">
        <v>13</v>
      </c>
      <c r="E2429">
        <v>4</v>
      </c>
      <c r="F2429">
        <v>279</v>
      </c>
      <c r="G2429" t="s">
        <v>11</v>
      </c>
      <c r="H2429">
        <v>1</v>
      </c>
      <c r="I2429">
        <v>425</v>
      </c>
      <c r="J2429" t="s">
        <v>12</v>
      </c>
      <c r="K2429">
        <v>61.3</v>
      </c>
      <c r="L2429" s="1">
        <v>1.0999999999999999E-15</v>
      </c>
      <c r="M2429">
        <f>COUNTIF(Лист1!A:A,B2429)</f>
        <v>0</v>
      </c>
      <c r="N2429">
        <f>ABS(M2429-1)</f>
        <v>1</v>
      </c>
      <c r="O2429">
        <f>SUMIFS(M:M,K:K,"&gt;="&amp;K2429)</f>
        <v>544</v>
      </c>
      <c r="P2429">
        <f>SUMIFS(M:M,K:K,"&lt;"&amp;K2429)+72543</f>
        <v>72591</v>
      </c>
      <c r="Q2429">
        <f>O2429/SUM(M:M)</f>
        <v>0.45945945945945948</v>
      </c>
      <c r="R2429">
        <f>1-P2429/(SUM(N:N)+72543)</f>
        <v>0.14872233884113373</v>
      </c>
      <c r="S2429">
        <v>0.45945945945945948</v>
      </c>
      <c r="T2429">
        <f>1-R2429+Q2429</f>
        <v>1.3107371206183258</v>
      </c>
      <c r="U2429">
        <f>(R2430-R2429)*(Q2430+Q2429)/2</f>
        <v>0</v>
      </c>
    </row>
    <row r="2430" spans="1:21">
      <c r="A2430" t="s">
        <v>16</v>
      </c>
      <c r="B2430" t="s">
        <v>4871</v>
      </c>
      <c r="C2430" t="s">
        <v>4872</v>
      </c>
      <c r="D2430" s="2" t="s">
        <v>13</v>
      </c>
      <c r="E2430">
        <v>16</v>
      </c>
      <c r="F2430">
        <v>275</v>
      </c>
      <c r="G2430" t="s">
        <v>11</v>
      </c>
      <c r="H2430">
        <v>1</v>
      </c>
      <c r="I2430">
        <v>425</v>
      </c>
      <c r="J2430" t="s">
        <v>12</v>
      </c>
      <c r="K2430">
        <v>61.3</v>
      </c>
      <c r="L2430" s="1">
        <v>1.0999999999999999E-15</v>
      </c>
      <c r="M2430">
        <f>COUNTIF(Лист1!A:A,B2430)</f>
        <v>0</v>
      </c>
      <c r="N2430">
        <f>ABS(M2430-1)</f>
        <v>1</v>
      </c>
      <c r="O2430">
        <f>SUMIFS(M:M,K:K,"&gt;="&amp;K2430)</f>
        <v>544</v>
      </c>
      <c r="P2430">
        <f>SUMIFS(M:M,K:K,"&lt;"&amp;K2430)+72543</f>
        <v>72591</v>
      </c>
      <c r="Q2430">
        <f>O2430/SUM(M:M)</f>
        <v>0.45945945945945948</v>
      </c>
      <c r="R2430">
        <f>1-P2430/(SUM(N:N)+72543)</f>
        <v>0.14872233884113373</v>
      </c>
      <c r="S2430">
        <v>0.45945945945945948</v>
      </c>
      <c r="T2430">
        <f>1-R2430+Q2430</f>
        <v>1.3107371206183258</v>
      </c>
      <c r="U2430">
        <f>(R2431-R2430)*(Q2431+Q2430)/2</f>
        <v>0</v>
      </c>
    </row>
    <row r="2431" spans="1:21">
      <c r="A2431" t="s">
        <v>16</v>
      </c>
      <c r="B2431" t="s">
        <v>4873</v>
      </c>
      <c r="C2431" t="s">
        <v>4874</v>
      </c>
      <c r="D2431" s="2" t="s">
        <v>13</v>
      </c>
      <c r="E2431">
        <v>1</v>
      </c>
      <c r="F2431">
        <v>268</v>
      </c>
      <c r="G2431" t="s">
        <v>15</v>
      </c>
      <c r="H2431">
        <v>1</v>
      </c>
      <c r="I2431">
        <v>425</v>
      </c>
      <c r="J2431" t="s">
        <v>12</v>
      </c>
      <c r="K2431">
        <v>61.3</v>
      </c>
      <c r="L2431" s="1">
        <v>1.0999999999999999E-15</v>
      </c>
      <c r="M2431">
        <f>COUNTIF(Лист1!A:A,B2431)</f>
        <v>0</v>
      </c>
      <c r="N2431">
        <f>ABS(M2431-1)</f>
        <v>1</v>
      </c>
      <c r="O2431">
        <f>SUMIFS(M:M,K:K,"&gt;="&amp;K2431)</f>
        <v>544</v>
      </c>
      <c r="P2431">
        <f>SUMIFS(M:M,K:K,"&lt;"&amp;K2431)+72543</f>
        <v>72591</v>
      </c>
      <c r="Q2431">
        <f>O2431/SUM(M:M)</f>
        <v>0.45945945945945948</v>
      </c>
      <c r="R2431">
        <f>1-P2431/(SUM(N:N)+72543)</f>
        <v>0.14872233884113373</v>
      </c>
      <c r="S2431">
        <v>0.45945945945945948</v>
      </c>
      <c r="T2431">
        <f>1-R2431+Q2431</f>
        <v>1.3107371206183258</v>
      </c>
      <c r="U2431">
        <f>(R2432-R2431)*(Q2432+Q2431)/2</f>
        <v>0</v>
      </c>
    </row>
    <row r="2432" spans="1:21">
      <c r="A2432" t="s">
        <v>16</v>
      </c>
      <c r="B2432" t="s">
        <v>4875</v>
      </c>
      <c r="C2432" t="s">
        <v>4876</v>
      </c>
      <c r="D2432" s="2" t="s">
        <v>13</v>
      </c>
      <c r="E2432">
        <v>2</v>
      </c>
      <c r="F2432">
        <v>271</v>
      </c>
      <c r="G2432" t="s">
        <v>11</v>
      </c>
      <c r="H2432">
        <v>1</v>
      </c>
      <c r="I2432">
        <v>425</v>
      </c>
      <c r="J2432" t="s">
        <v>12</v>
      </c>
      <c r="K2432">
        <v>61.3</v>
      </c>
      <c r="L2432" s="1">
        <v>1.0999999999999999E-15</v>
      </c>
      <c r="M2432">
        <f>COUNTIF(Лист1!A:A,B2432)</f>
        <v>0</v>
      </c>
      <c r="N2432">
        <f>ABS(M2432-1)</f>
        <v>1</v>
      </c>
      <c r="O2432">
        <f>SUMIFS(M:M,K:K,"&gt;="&amp;K2432)</f>
        <v>544</v>
      </c>
      <c r="P2432">
        <f>SUMIFS(M:M,K:K,"&lt;"&amp;K2432)+72543</f>
        <v>72591</v>
      </c>
      <c r="Q2432">
        <f>O2432/SUM(M:M)</f>
        <v>0.45945945945945948</v>
      </c>
      <c r="R2432">
        <f>1-P2432/(SUM(N:N)+72543)</f>
        <v>0.14872233884113373</v>
      </c>
      <c r="S2432">
        <v>0.45945945945945948</v>
      </c>
      <c r="T2432">
        <f>1-R2432+Q2432</f>
        <v>1.3107371206183258</v>
      </c>
      <c r="U2432">
        <f>(R2433-R2432)*(Q2433+Q2432)/2</f>
        <v>0</v>
      </c>
    </row>
    <row r="2433" spans="1:21">
      <c r="A2433" t="s">
        <v>16</v>
      </c>
      <c r="B2433" t="s">
        <v>4877</v>
      </c>
      <c r="C2433" t="s">
        <v>4878</v>
      </c>
      <c r="D2433" s="2" t="s">
        <v>13</v>
      </c>
      <c r="E2433">
        <v>5</v>
      </c>
      <c r="F2433">
        <v>279</v>
      </c>
      <c r="G2433" t="s">
        <v>11</v>
      </c>
      <c r="H2433">
        <v>1</v>
      </c>
      <c r="I2433">
        <v>425</v>
      </c>
      <c r="J2433" t="s">
        <v>12</v>
      </c>
      <c r="K2433">
        <v>61.3</v>
      </c>
      <c r="L2433" s="1">
        <v>1.0999999999999999E-15</v>
      </c>
      <c r="M2433">
        <f>COUNTIF(Лист1!A:A,B2433)</f>
        <v>0</v>
      </c>
      <c r="N2433">
        <f>ABS(M2433-1)</f>
        <v>1</v>
      </c>
      <c r="O2433">
        <f>SUMIFS(M:M,K:K,"&gt;="&amp;K2433)</f>
        <v>544</v>
      </c>
      <c r="P2433">
        <f>SUMIFS(M:M,K:K,"&lt;"&amp;K2433)+72543</f>
        <v>72591</v>
      </c>
      <c r="Q2433">
        <f>O2433/SUM(M:M)</f>
        <v>0.45945945945945948</v>
      </c>
      <c r="R2433">
        <f>1-P2433/(SUM(N:N)+72543)</f>
        <v>0.14872233884113373</v>
      </c>
      <c r="S2433">
        <v>0.45945945945945948</v>
      </c>
      <c r="T2433">
        <f>1-R2433+Q2433</f>
        <v>1.3107371206183258</v>
      </c>
      <c r="U2433">
        <f>(R2434-R2433)*(Q2434+Q2433)/2</f>
        <v>0</v>
      </c>
    </row>
    <row r="2434" spans="1:21">
      <c r="A2434" t="s">
        <v>16</v>
      </c>
      <c r="B2434" t="s">
        <v>4879</v>
      </c>
      <c r="C2434" t="s">
        <v>4880</v>
      </c>
      <c r="D2434" s="2" t="s">
        <v>13</v>
      </c>
      <c r="E2434">
        <v>2</v>
      </c>
      <c r="F2434">
        <v>273</v>
      </c>
      <c r="G2434" t="s">
        <v>11</v>
      </c>
      <c r="H2434">
        <v>1</v>
      </c>
      <c r="I2434">
        <v>425</v>
      </c>
      <c r="J2434" t="s">
        <v>12</v>
      </c>
      <c r="K2434">
        <v>61.2</v>
      </c>
      <c r="L2434" s="1">
        <v>1.0999999999999999E-15</v>
      </c>
      <c r="M2434">
        <f>COUNTIF(Лист1!A:A,B2434)</f>
        <v>0</v>
      </c>
      <c r="N2434">
        <f>ABS(M2434-1)</f>
        <v>1</v>
      </c>
      <c r="O2434">
        <f>SUMIFS(M:M,K:K,"&gt;="&amp;K2434)</f>
        <v>544</v>
      </c>
      <c r="P2434">
        <f>SUMIFS(M:M,K:K,"&lt;"&amp;K2434)+72543</f>
        <v>72591</v>
      </c>
      <c r="Q2434">
        <f>O2434/SUM(M:M)</f>
        <v>0.45945945945945948</v>
      </c>
      <c r="R2434">
        <f>1-P2434/(SUM(N:N)+72543)</f>
        <v>0.14872233884113373</v>
      </c>
      <c r="S2434">
        <v>0.45945945945945948</v>
      </c>
      <c r="T2434">
        <f>1-R2434+Q2434</f>
        <v>1.3107371206183258</v>
      </c>
      <c r="U2434">
        <f>(R2435-R2434)*(Q2435+Q2434)/2</f>
        <v>0</v>
      </c>
    </row>
    <row r="2435" spans="1:21">
      <c r="A2435" t="s">
        <v>16</v>
      </c>
      <c r="B2435" t="s">
        <v>4881</v>
      </c>
      <c r="C2435" t="s">
        <v>4882</v>
      </c>
      <c r="D2435" s="2" t="s">
        <v>13</v>
      </c>
      <c r="E2435">
        <v>4</v>
      </c>
      <c r="F2435">
        <v>280</v>
      </c>
      <c r="G2435" t="s">
        <v>11</v>
      </c>
      <c r="H2435">
        <v>1</v>
      </c>
      <c r="I2435">
        <v>425</v>
      </c>
      <c r="J2435" t="s">
        <v>12</v>
      </c>
      <c r="K2435">
        <v>61.2</v>
      </c>
      <c r="L2435" s="1">
        <v>1.0999999999999999E-15</v>
      </c>
      <c r="M2435">
        <f>COUNTIF(Лист1!A:A,B2435)</f>
        <v>0</v>
      </c>
      <c r="N2435">
        <f>ABS(M2435-1)</f>
        <v>1</v>
      </c>
      <c r="O2435">
        <f>SUMIFS(M:M,K:K,"&gt;="&amp;K2435)</f>
        <v>544</v>
      </c>
      <c r="P2435">
        <f>SUMIFS(M:M,K:K,"&lt;"&amp;K2435)+72543</f>
        <v>72591</v>
      </c>
      <c r="Q2435">
        <f>O2435/SUM(M:M)</f>
        <v>0.45945945945945948</v>
      </c>
      <c r="R2435">
        <f>1-P2435/(SUM(N:N)+72543)</f>
        <v>0.14872233884113373</v>
      </c>
      <c r="S2435">
        <v>0.45945945945945948</v>
      </c>
      <c r="T2435">
        <f>1-R2435+Q2435</f>
        <v>1.3107371206183258</v>
      </c>
      <c r="U2435">
        <f>(R2436-R2435)*(Q2436+Q2435)/2</f>
        <v>0</v>
      </c>
    </row>
    <row r="2436" spans="1:21">
      <c r="A2436" t="s">
        <v>16</v>
      </c>
      <c r="B2436" t="s">
        <v>4883</v>
      </c>
      <c r="C2436" t="s">
        <v>4884</v>
      </c>
      <c r="D2436" s="2" t="s">
        <v>13</v>
      </c>
      <c r="E2436">
        <v>1</v>
      </c>
      <c r="F2436">
        <v>279</v>
      </c>
      <c r="G2436" t="s">
        <v>15</v>
      </c>
      <c r="H2436">
        <v>1</v>
      </c>
      <c r="I2436">
        <v>425</v>
      </c>
      <c r="J2436" t="s">
        <v>12</v>
      </c>
      <c r="K2436">
        <v>61.2</v>
      </c>
      <c r="L2436" s="1">
        <v>1.0999999999999999E-15</v>
      </c>
      <c r="M2436">
        <f>COUNTIF(Лист1!A:A,B2436)</f>
        <v>0</v>
      </c>
      <c r="N2436">
        <f>ABS(M2436-1)</f>
        <v>1</v>
      </c>
      <c r="O2436">
        <f>SUMIFS(M:M,K:K,"&gt;="&amp;K2436)</f>
        <v>544</v>
      </c>
      <c r="P2436">
        <f>SUMIFS(M:M,K:K,"&lt;"&amp;K2436)+72543</f>
        <v>72591</v>
      </c>
      <c r="Q2436">
        <f>O2436/SUM(M:M)</f>
        <v>0.45945945945945948</v>
      </c>
      <c r="R2436">
        <f>1-P2436/(SUM(N:N)+72543)</f>
        <v>0.14872233884113373</v>
      </c>
      <c r="S2436">
        <v>0.45945945945945948</v>
      </c>
      <c r="T2436">
        <f>1-R2436+Q2436</f>
        <v>1.3107371206183258</v>
      </c>
      <c r="U2436">
        <f>(R2437-R2436)*(Q2437+Q2436)/2</f>
        <v>0</v>
      </c>
    </row>
    <row r="2437" spans="1:21">
      <c r="A2437" t="s">
        <v>16</v>
      </c>
      <c r="B2437" t="s">
        <v>4885</v>
      </c>
      <c r="C2437" t="s">
        <v>4886</v>
      </c>
      <c r="D2437" s="2" t="s">
        <v>13</v>
      </c>
      <c r="E2437">
        <v>4</v>
      </c>
      <c r="F2437">
        <v>274</v>
      </c>
      <c r="G2437" t="s">
        <v>11</v>
      </c>
      <c r="H2437">
        <v>1</v>
      </c>
      <c r="I2437">
        <v>425</v>
      </c>
      <c r="J2437" t="s">
        <v>12</v>
      </c>
      <c r="K2437">
        <v>61.1</v>
      </c>
      <c r="L2437" s="1">
        <v>1.2E-15</v>
      </c>
      <c r="M2437">
        <f>COUNTIF(Лист1!A:A,B2437)</f>
        <v>0</v>
      </c>
      <c r="N2437">
        <f>ABS(M2437-1)</f>
        <v>1</v>
      </c>
      <c r="O2437">
        <f>SUMIFS(M:M,K:K,"&gt;="&amp;K2437)</f>
        <v>544</v>
      </c>
      <c r="P2437">
        <f>SUMIFS(M:M,K:K,"&lt;"&amp;K2437)+72543</f>
        <v>72591</v>
      </c>
      <c r="Q2437">
        <f>O2437/SUM(M:M)</f>
        <v>0.45945945945945948</v>
      </c>
      <c r="R2437">
        <f>1-P2437/(SUM(N:N)+72543)</f>
        <v>0.14872233884113373</v>
      </c>
      <c r="S2437">
        <v>0.45945945945945948</v>
      </c>
      <c r="T2437">
        <f>1-R2437+Q2437</f>
        <v>1.3107371206183258</v>
      </c>
      <c r="U2437">
        <f>(R2438-R2437)*(Q2438+Q2437)/2</f>
        <v>0</v>
      </c>
    </row>
    <row r="2438" spans="1:21">
      <c r="A2438" t="s">
        <v>16</v>
      </c>
      <c r="B2438" t="s">
        <v>4887</v>
      </c>
      <c r="C2438" t="s">
        <v>4888</v>
      </c>
      <c r="D2438" s="2" t="s">
        <v>13</v>
      </c>
      <c r="E2438">
        <v>4</v>
      </c>
      <c r="F2438">
        <v>274</v>
      </c>
      <c r="G2438" t="s">
        <v>11</v>
      </c>
      <c r="H2438">
        <v>1</v>
      </c>
      <c r="I2438">
        <v>425</v>
      </c>
      <c r="J2438" t="s">
        <v>12</v>
      </c>
      <c r="K2438">
        <v>61.1</v>
      </c>
      <c r="L2438" s="1">
        <v>1.2E-15</v>
      </c>
      <c r="M2438">
        <f>COUNTIF(Лист1!A:A,B2438)</f>
        <v>0</v>
      </c>
      <c r="N2438">
        <f>ABS(M2438-1)</f>
        <v>1</v>
      </c>
      <c r="O2438">
        <f>SUMIFS(M:M,K:K,"&gt;="&amp;K2438)</f>
        <v>544</v>
      </c>
      <c r="P2438">
        <f>SUMIFS(M:M,K:K,"&lt;"&amp;K2438)+72543</f>
        <v>72591</v>
      </c>
      <c r="Q2438">
        <f>O2438/SUM(M:M)</f>
        <v>0.45945945945945948</v>
      </c>
      <c r="R2438">
        <f>1-P2438/(SUM(N:N)+72543)</f>
        <v>0.14872233884113373</v>
      </c>
      <c r="S2438">
        <v>0.45945945945945948</v>
      </c>
      <c r="T2438">
        <f>1-R2438+Q2438</f>
        <v>1.3107371206183258</v>
      </c>
      <c r="U2438">
        <f>(R2439-R2438)*(Q2439+Q2438)/2</f>
        <v>0</v>
      </c>
    </row>
    <row r="2439" spans="1:21">
      <c r="A2439" t="s">
        <v>16</v>
      </c>
      <c r="B2439" t="s">
        <v>4889</v>
      </c>
      <c r="C2439" t="s">
        <v>4890</v>
      </c>
      <c r="D2439" s="2" t="s">
        <v>13</v>
      </c>
      <c r="E2439">
        <v>2</v>
      </c>
      <c r="F2439">
        <v>277</v>
      </c>
      <c r="G2439" t="s">
        <v>11</v>
      </c>
      <c r="H2439">
        <v>1</v>
      </c>
      <c r="I2439">
        <v>425</v>
      </c>
      <c r="J2439" t="s">
        <v>12</v>
      </c>
      <c r="K2439">
        <v>61</v>
      </c>
      <c r="L2439" s="1">
        <v>1.2E-15</v>
      </c>
      <c r="M2439">
        <f>COUNTIF(Лист1!A:A,B2439)</f>
        <v>0</v>
      </c>
      <c r="N2439">
        <f>ABS(M2439-1)</f>
        <v>1</v>
      </c>
      <c r="O2439">
        <f>SUMIFS(M:M,K:K,"&gt;="&amp;K2439)</f>
        <v>544</v>
      </c>
      <c r="P2439">
        <f>SUMIFS(M:M,K:K,"&lt;"&amp;K2439)+72543</f>
        <v>72591</v>
      </c>
      <c r="Q2439">
        <f>O2439/SUM(M:M)</f>
        <v>0.45945945945945948</v>
      </c>
      <c r="R2439">
        <f>1-P2439/(SUM(N:N)+72543)</f>
        <v>0.14872233884113373</v>
      </c>
      <c r="S2439">
        <v>0.45945945945945948</v>
      </c>
      <c r="T2439">
        <f>1-R2439+Q2439</f>
        <v>1.3107371206183258</v>
      </c>
      <c r="U2439">
        <f>(R2440-R2439)*(Q2440+Q2439)/2</f>
        <v>0</v>
      </c>
    </row>
    <row r="2440" spans="1:21">
      <c r="A2440" t="s">
        <v>16</v>
      </c>
      <c r="B2440" t="s">
        <v>4891</v>
      </c>
      <c r="C2440" t="s">
        <v>4892</v>
      </c>
      <c r="D2440" s="2" t="s">
        <v>13</v>
      </c>
      <c r="E2440">
        <v>1</v>
      </c>
      <c r="F2440">
        <v>280</v>
      </c>
      <c r="G2440" t="s">
        <v>15</v>
      </c>
      <c r="H2440">
        <v>1</v>
      </c>
      <c r="I2440">
        <v>425</v>
      </c>
      <c r="J2440" t="s">
        <v>12</v>
      </c>
      <c r="K2440">
        <v>61</v>
      </c>
      <c r="L2440" s="1">
        <v>1.2E-15</v>
      </c>
      <c r="M2440">
        <f>COUNTIF(Лист1!A:A,B2440)</f>
        <v>0</v>
      </c>
      <c r="N2440">
        <f>ABS(M2440-1)</f>
        <v>1</v>
      </c>
      <c r="O2440">
        <f>SUMIFS(M:M,K:K,"&gt;="&amp;K2440)</f>
        <v>544</v>
      </c>
      <c r="P2440">
        <f>SUMIFS(M:M,K:K,"&lt;"&amp;K2440)+72543</f>
        <v>72591</v>
      </c>
      <c r="Q2440">
        <f>O2440/SUM(M:M)</f>
        <v>0.45945945945945948</v>
      </c>
      <c r="R2440">
        <f>1-P2440/(SUM(N:N)+72543)</f>
        <v>0.14872233884113373</v>
      </c>
      <c r="S2440">
        <v>0.45945945945945948</v>
      </c>
      <c r="T2440">
        <f>1-R2440+Q2440</f>
        <v>1.3107371206183258</v>
      </c>
      <c r="U2440">
        <f>(R2441-R2440)*(Q2441+Q2440)/2</f>
        <v>0</v>
      </c>
    </row>
    <row r="2441" spans="1:21">
      <c r="A2441" t="s">
        <v>16</v>
      </c>
      <c r="B2441" t="s">
        <v>4893</v>
      </c>
      <c r="C2441" t="s">
        <v>4894</v>
      </c>
      <c r="D2441" s="2" t="s">
        <v>13</v>
      </c>
      <c r="E2441">
        <v>2</v>
      </c>
      <c r="F2441">
        <v>270</v>
      </c>
      <c r="G2441" t="s">
        <v>11</v>
      </c>
      <c r="H2441">
        <v>1</v>
      </c>
      <c r="I2441">
        <v>425</v>
      </c>
      <c r="J2441" t="s">
        <v>12</v>
      </c>
      <c r="K2441">
        <v>61</v>
      </c>
      <c r="L2441" s="1">
        <v>1.2E-15</v>
      </c>
      <c r="M2441">
        <f>COUNTIF(Лист1!A:A,B2441)</f>
        <v>0</v>
      </c>
      <c r="N2441">
        <f>ABS(M2441-1)</f>
        <v>1</v>
      </c>
      <c r="O2441">
        <f>SUMIFS(M:M,K:K,"&gt;="&amp;K2441)</f>
        <v>544</v>
      </c>
      <c r="P2441">
        <f>SUMIFS(M:M,K:K,"&lt;"&amp;K2441)+72543</f>
        <v>72591</v>
      </c>
      <c r="Q2441">
        <f>O2441/SUM(M:M)</f>
        <v>0.45945945945945948</v>
      </c>
      <c r="R2441">
        <f>1-P2441/(SUM(N:N)+72543)</f>
        <v>0.14872233884113373</v>
      </c>
      <c r="S2441">
        <v>0.45945945945945948</v>
      </c>
      <c r="T2441">
        <f>1-R2441+Q2441</f>
        <v>1.3107371206183258</v>
      </c>
      <c r="U2441">
        <f>(R2442-R2441)*(Q2442+Q2441)/2</f>
        <v>0</v>
      </c>
    </row>
    <row r="2442" spans="1:21">
      <c r="A2442" t="s">
        <v>16</v>
      </c>
      <c r="B2442" t="s">
        <v>4895</v>
      </c>
      <c r="C2442" t="s">
        <v>4896</v>
      </c>
      <c r="D2442" s="2" t="s">
        <v>13</v>
      </c>
      <c r="E2442">
        <v>5</v>
      </c>
      <c r="F2442">
        <v>275</v>
      </c>
      <c r="G2442" t="s">
        <v>11</v>
      </c>
      <c r="H2442">
        <v>1</v>
      </c>
      <c r="I2442">
        <v>425</v>
      </c>
      <c r="J2442" t="s">
        <v>12</v>
      </c>
      <c r="K2442">
        <v>60.9</v>
      </c>
      <c r="L2442" s="1">
        <v>1.2E-15</v>
      </c>
      <c r="M2442">
        <f>COUNTIF(Лист1!A:A,B2442)</f>
        <v>0</v>
      </c>
      <c r="N2442">
        <f>ABS(M2442-1)</f>
        <v>1</v>
      </c>
      <c r="O2442">
        <f>SUMIFS(M:M,K:K,"&gt;="&amp;K2442)</f>
        <v>544</v>
      </c>
      <c r="P2442">
        <f>SUMIFS(M:M,K:K,"&lt;"&amp;K2442)+72543</f>
        <v>72591</v>
      </c>
      <c r="Q2442">
        <f>O2442/SUM(M:M)</f>
        <v>0.45945945945945948</v>
      </c>
      <c r="R2442">
        <f>1-P2442/(SUM(N:N)+72543)</f>
        <v>0.14872233884113373</v>
      </c>
      <c r="S2442">
        <v>0.45945945945945948</v>
      </c>
      <c r="T2442">
        <f>1-R2442+Q2442</f>
        <v>1.3107371206183258</v>
      </c>
      <c r="U2442">
        <f>(R2443-R2442)*(Q2443+Q2442)/2</f>
        <v>0</v>
      </c>
    </row>
    <row r="2443" spans="1:21">
      <c r="A2443" t="s">
        <v>16</v>
      </c>
      <c r="B2443" t="s">
        <v>4897</v>
      </c>
      <c r="C2443" t="s">
        <v>4898</v>
      </c>
      <c r="D2443" s="2" t="s">
        <v>13</v>
      </c>
      <c r="E2443">
        <v>1</v>
      </c>
      <c r="F2443">
        <v>272</v>
      </c>
      <c r="G2443" t="s">
        <v>15</v>
      </c>
      <c r="H2443">
        <v>1</v>
      </c>
      <c r="I2443">
        <v>425</v>
      </c>
      <c r="J2443" t="s">
        <v>12</v>
      </c>
      <c r="K2443">
        <v>60.9</v>
      </c>
      <c r="L2443" s="1">
        <v>1.2E-15</v>
      </c>
      <c r="M2443">
        <f>COUNTIF(Лист1!A:A,B2443)</f>
        <v>0</v>
      </c>
      <c r="N2443">
        <f>ABS(M2443-1)</f>
        <v>1</v>
      </c>
      <c r="O2443">
        <f>SUMIFS(M:M,K:K,"&gt;="&amp;K2443)</f>
        <v>544</v>
      </c>
      <c r="P2443">
        <f>SUMIFS(M:M,K:K,"&lt;"&amp;K2443)+72543</f>
        <v>72591</v>
      </c>
      <c r="Q2443">
        <f>O2443/SUM(M:M)</f>
        <v>0.45945945945945948</v>
      </c>
      <c r="R2443">
        <f>1-P2443/(SUM(N:N)+72543)</f>
        <v>0.14872233884113373</v>
      </c>
      <c r="S2443">
        <v>0.45945945945945948</v>
      </c>
      <c r="T2443">
        <f>1-R2443+Q2443</f>
        <v>1.3107371206183258</v>
      </c>
      <c r="U2443">
        <f>(R2444-R2443)*(Q2444+Q2443)/2</f>
        <v>0</v>
      </c>
    </row>
    <row r="2444" spans="1:21">
      <c r="A2444" t="s">
        <v>16</v>
      </c>
      <c r="B2444" t="s">
        <v>4899</v>
      </c>
      <c r="C2444" t="s">
        <v>4900</v>
      </c>
      <c r="D2444" s="2" t="s">
        <v>13</v>
      </c>
      <c r="E2444">
        <v>12</v>
      </c>
      <c r="F2444">
        <v>279</v>
      </c>
      <c r="G2444" t="s">
        <v>11</v>
      </c>
      <c r="H2444">
        <v>1</v>
      </c>
      <c r="I2444">
        <v>425</v>
      </c>
      <c r="J2444" t="s">
        <v>12</v>
      </c>
      <c r="K2444">
        <v>60.9</v>
      </c>
      <c r="L2444" s="1">
        <v>1.2E-15</v>
      </c>
      <c r="M2444">
        <f>COUNTIF(Лист1!A:A,B2444)</f>
        <v>0</v>
      </c>
      <c r="N2444">
        <f>ABS(M2444-1)</f>
        <v>1</v>
      </c>
      <c r="O2444">
        <f>SUMIFS(M:M,K:K,"&gt;="&amp;K2444)</f>
        <v>544</v>
      </c>
      <c r="P2444">
        <f>SUMIFS(M:M,K:K,"&lt;"&amp;K2444)+72543</f>
        <v>72591</v>
      </c>
      <c r="Q2444">
        <f>O2444/SUM(M:M)</f>
        <v>0.45945945945945948</v>
      </c>
      <c r="R2444">
        <f>1-P2444/(SUM(N:N)+72543)</f>
        <v>0.14872233884113373</v>
      </c>
      <c r="S2444">
        <v>0.45945945945945948</v>
      </c>
      <c r="T2444">
        <f>1-R2444+Q2444</f>
        <v>1.3107371206183258</v>
      </c>
      <c r="U2444">
        <f>(R2445-R2444)*(Q2445+Q2444)/2</f>
        <v>0</v>
      </c>
    </row>
    <row r="2445" spans="1:21">
      <c r="A2445" t="s">
        <v>16</v>
      </c>
      <c r="B2445" t="s">
        <v>4901</v>
      </c>
      <c r="C2445" t="s">
        <v>4902</v>
      </c>
      <c r="D2445" s="2" t="s">
        <v>13</v>
      </c>
      <c r="E2445">
        <v>3</v>
      </c>
      <c r="F2445">
        <v>281</v>
      </c>
      <c r="G2445" t="s">
        <v>11</v>
      </c>
      <c r="H2445">
        <v>1</v>
      </c>
      <c r="I2445">
        <v>425</v>
      </c>
      <c r="J2445" t="s">
        <v>12</v>
      </c>
      <c r="K2445">
        <v>60.9</v>
      </c>
      <c r="L2445" s="1">
        <v>1.2E-15</v>
      </c>
      <c r="M2445">
        <f>COUNTIF(Лист1!A:A,B2445)</f>
        <v>0</v>
      </c>
      <c r="N2445">
        <f>ABS(M2445-1)</f>
        <v>1</v>
      </c>
      <c r="O2445">
        <f>SUMIFS(M:M,K:K,"&gt;="&amp;K2445)</f>
        <v>544</v>
      </c>
      <c r="P2445">
        <f>SUMIFS(M:M,K:K,"&lt;"&amp;K2445)+72543</f>
        <v>72591</v>
      </c>
      <c r="Q2445">
        <f>O2445/SUM(M:M)</f>
        <v>0.45945945945945948</v>
      </c>
      <c r="R2445">
        <f>1-P2445/(SUM(N:N)+72543)</f>
        <v>0.14872233884113373</v>
      </c>
      <c r="S2445">
        <v>0.45945945945945948</v>
      </c>
      <c r="T2445">
        <f>1-R2445+Q2445</f>
        <v>1.3107371206183258</v>
      </c>
      <c r="U2445">
        <f>(R2446-R2445)*(Q2446+Q2445)/2</f>
        <v>0</v>
      </c>
    </row>
    <row r="2446" spans="1:21">
      <c r="A2446" t="s">
        <v>16</v>
      </c>
      <c r="B2446" t="s">
        <v>4903</v>
      </c>
      <c r="C2446" t="s">
        <v>4904</v>
      </c>
      <c r="D2446" s="2" t="s">
        <v>13</v>
      </c>
      <c r="E2446">
        <v>4</v>
      </c>
      <c r="F2446">
        <v>279</v>
      </c>
      <c r="G2446" t="s">
        <v>11</v>
      </c>
      <c r="H2446">
        <v>1</v>
      </c>
      <c r="I2446">
        <v>425</v>
      </c>
      <c r="J2446" t="s">
        <v>12</v>
      </c>
      <c r="K2446">
        <v>60.9</v>
      </c>
      <c r="L2446" s="1">
        <v>1.2E-15</v>
      </c>
      <c r="M2446">
        <f>COUNTIF(Лист1!A:A,B2446)</f>
        <v>0</v>
      </c>
      <c r="N2446">
        <f>ABS(M2446-1)</f>
        <v>1</v>
      </c>
      <c r="O2446">
        <f>SUMIFS(M:M,K:K,"&gt;="&amp;K2446)</f>
        <v>544</v>
      </c>
      <c r="P2446">
        <f>SUMIFS(M:M,K:K,"&lt;"&amp;K2446)+72543</f>
        <v>72591</v>
      </c>
      <c r="Q2446">
        <f>O2446/SUM(M:M)</f>
        <v>0.45945945945945948</v>
      </c>
      <c r="R2446">
        <f>1-P2446/(SUM(N:N)+72543)</f>
        <v>0.14872233884113373</v>
      </c>
      <c r="S2446">
        <v>0.45945945945945948</v>
      </c>
      <c r="T2446">
        <f>1-R2446+Q2446</f>
        <v>1.3107371206183258</v>
      </c>
      <c r="U2446">
        <f>(R2447-R2446)*(Q2447+Q2446)/2</f>
        <v>0</v>
      </c>
    </row>
    <row r="2447" spans="1:21">
      <c r="A2447" t="s">
        <v>16</v>
      </c>
      <c r="B2447" t="s">
        <v>4905</v>
      </c>
      <c r="C2447" t="s">
        <v>4906</v>
      </c>
      <c r="D2447" s="2" t="s">
        <v>13</v>
      </c>
      <c r="E2447">
        <v>5</v>
      </c>
      <c r="F2447">
        <v>274</v>
      </c>
      <c r="G2447" t="s">
        <v>11</v>
      </c>
      <c r="H2447">
        <v>1</v>
      </c>
      <c r="I2447">
        <v>425</v>
      </c>
      <c r="J2447" t="s">
        <v>12</v>
      </c>
      <c r="K2447">
        <v>60.9</v>
      </c>
      <c r="L2447" s="1">
        <v>1.2E-15</v>
      </c>
      <c r="M2447">
        <f>COUNTIF(Лист1!A:A,B2447)</f>
        <v>0</v>
      </c>
      <c r="N2447">
        <f>ABS(M2447-1)</f>
        <v>1</v>
      </c>
      <c r="O2447">
        <f>SUMIFS(M:M,K:K,"&gt;="&amp;K2447)</f>
        <v>544</v>
      </c>
      <c r="P2447">
        <f>SUMIFS(M:M,K:K,"&lt;"&amp;K2447)+72543</f>
        <v>72591</v>
      </c>
      <c r="Q2447">
        <f>O2447/SUM(M:M)</f>
        <v>0.45945945945945948</v>
      </c>
      <c r="R2447">
        <f>1-P2447/(SUM(N:N)+72543)</f>
        <v>0.14872233884113373</v>
      </c>
      <c r="S2447">
        <v>0.45945945945945948</v>
      </c>
      <c r="T2447">
        <f>1-R2447+Q2447</f>
        <v>1.3107371206183258</v>
      </c>
      <c r="U2447">
        <f>(R2448-R2447)*(Q2448+Q2447)/2</f>
        <v>0</v>
      </c>
    </row>
    <row r="2448" spans="1:21">
      <c r="A2448" t="s">
        <v>16</v>
      </c>
      <c r="B2448" t="s">
        <v>4907</v>
      </c>
      <c r="C2448" t="s">
        <v>4908</v>
      </c>
      <c r="D2448" s="2" t="s">
        <v>13</v>
      </c>
      <c r="E2448">
        <v>7</v>
      </c>
      <c r="F2448">
        <v>274</v>
      </c>
      <c r="G2448" t="s">
        <v>11</v>
      </c>
      <c r="H2448">
        <v>1</v>
      </c>
      <c r="I2448">
        <v>425</v>
      </c>
      <c r="J2448" t="s">
        <v>12</v>
      </c>
      <c r="K2448">
        <v>60.8</v>
      </c>
      <c r="L2448" s="1">
        <v>1.2E-15</v>
      </c>
      <c r="M2448">
        <f>COUNTIF(Лист1!A:A,B2448)</f>
        <v>0</v>
      </c>
      <c r="N2448">
        <f>ABS(M2448-1)</f>
        <v>1</v>
      </c>
      <c r="O2448">
        <f>SUMIFS(M:M,K:K,"&gt;="&amp;K2448)</f>
        <v>544</v>
      </c>
      <c r="P2448">
        <f>SUMIFS(M:M,K:K,"&lt;"&amp;K2448)+72543</f>
        <v>72591</v>
      </c>
      <c r="Q2448">
        <f>O2448/SUM(M:M)</f>
        <v>0.45945945945945948</v>
      </c>
      <c r="R2448">
        <f>1-P2448/(SUM(N:N)+72543)</f>
        <v>0.14872233884113373</v>
      </c>
      <c r="S2448">
        <v>0.45945945945945948</v>
      </c>
      <c r="T2448">
        <f>1-R2448+Q2448</f>
        <v>1.3107371206183258</v>
      </c>
      <c r="U2448">
        <f>(R2449-R2448)*(Q2449+Q2448)/2</f>
        <v>0</v>
      </c>
    </row>
    <row r="2449" spans="1:21">
      <c r="A2449" t="s">
        <v>16</v>
      </c>
      <c r="B2449" t="s">
        <v>4909</v>
      </c>
      <c r="C2449" t="s">
        <v>4910</v>
      </c>
      <c r="D2449" s="2" t="s">
        <v>13</v>
      </c>
      <c r="E2449">
        <v>1</v>
      </c>
      <c r="F2449">
        <v>276</v>
      </c>
      <c r="G2449" t="s">
        <v>15</v>
      </c>
      <c r="H2449">
        <v>1</v>
      </c>
      <c r="I2449">
        <v>425</v>
      </c>
      <c r="J2449" t="s">
        <v>12</v>
      </c>
      <c r="K2449">
        <v>60.8</v>
      </c>
      <c r="L2449" s="1">
        <v>1.2E-15</v>
      </c>
      <c r="M2449">
        <f>COUNTIF(Лист1!A:A,B2449)</f>
        <v>0</v>
      </c>
      <c r="N2449">
        <f>ABS(M2449-1)</f>
        <v>1</v>
      </c>
      <c r="O2449">
        <f>SUMIFS(M:M,K:K,"&gt;="&amp;K2449)</f>
        <v>544</v>
      </c>
      <c r="P2449">
        <f>SUMIFS(M:M,K:K,"&lt;"&amp;K2449)+72543</f>
        <v>72591</v>
      </c>
      <c r="Q2449">
        <f>O2449/SUM(M:M)</f>
        <v>0.45945945945945948</v>
      </c>
      <c r="R2449">
        <f>1-P2449/(SUM(N:N)+72543)</f>
        <v>0.14872233884113373</v>
      </c>
      <c r="S2449">
        <v>0.45945945945945948</v>
      </c>
      <c r="T2449">
        <f>1-R2449+Q2449</f>
        <v>1.3107371206183258</v>
      </c>
      <c r="U2449">
        <f>(R2450-R2449)*(Q2450+Q2449)/2</f>
        <v>0</v>
      </c>
    </row>
    <row r="2450" spans="1:21">
      <c r="A2450" t="s">
        <v>16</v>
      </c>
      <c r="B2450" t="s">
        <v>4911</v>
      </c>
      <c r="C2450" t="s">
        <v>4912</v>
      </c>
      <c r="D2450" s="2" t="s">
        <v>13</v>
      </c>
      <c r="E2450">
        <v>2</v>
      </c>
      <c r="F2450">
        <v>280</v>
      </c>
      <c r="G2450" t="s">
        <v>11</v>
      </c>
      <c r="H2450">
        <v>1</v>
      </c>
      <c r="I2450">
        <v>425</v>
      </c>
      <c r="J2450" t="s">
        <v>12</v>
      </c>
      <c r="K2450">
        <v>60.7</v>
      </c>
      <c r="L2450" s="1">
        <v>1.2E-15</v>
      </c>
      <c r="M2450">
        <f>COUNTIF(Лист1!A:A,B2450)</f>
        <v>0</v>
      </c>
      <c r="N2450">
        <f>ABS(M2450-1)</f>
        <v>1</v>
      </c>
      <c r="O2450">
        <f>SUMIFS(M:M,K:K,"&gt;="&amp;K2450)</f>
        <v>544</v>
      </c>
      <c r="P2450">
        <f>SUMIFS(M:M,K:K,"&lt;"&amp;K2450)+72543</f>
        <v>72591</v>
      </c>
      <c r="Q2450">
        <f>O2450/SUM(M:M)</f>
        <v>0.45945945945945948</v>
      </c>
      <c r="R2450">
        <f>1-P2450/(SUM(N:N)+72543)</f>
        <v>0.14872233884113373</v>
      </c>
      <c r="S2450">
        <v>0.45945945945945948</v>
      </c>
      <c r="T2450">
        <f>1-R2450+Q2450</f>
        <v>1.3107371206183258</v>
      </c>
      <c r="U2450">
        <f>(R2451-R2450)*(Q2451+Q2450)/2</f>
        <v>0</v>
      </c>
    </row>
    <row r="2451" spans="1:21">
      <c r="A2451" t="s">
        <v>16</v>
      </c>
      <c r="B2451" t="s">
        <v>4913</v>
      </c>
      <c r="C2451" t="s">
        <v>4914</v>
      </c>
      <c r="D2451" s="2" t="s">
        <v>13</v>
      </c>
      <c r="E2451">
        <v>3</v>
      </c>
      <c r="F2451">
        <v>276</v>
      </c>
      <c r="G2451" t="s">
        <v>11</v>
      </c>
      <c r="H2451">
        <v>1</v>
      </c>
      <c r="I2451">
        <v>425</v>
      </c>
      <c r="J2451" t="s">
        <v>12</v>
      </c>
      <c r="K2451">
        <v>60.7</v>
      </c>
      <c r="L2451" s="1">
        <v>1.2E-15</v>
      </c>
      <c r="M2451">
        <f>COUNTIF(Лист1!A:A,B2451)</f>
        <v>0</v>
      </c>
      <c r="N2451">
        <f>ABS(M2451-1)</f>
        <v>1</v>
      </c>
      <c r="O2451">
        <f>SUMIFS(M:M,K:K,"&gt;="&amp;K2451)</f>
        <v>544</v>
      </c>
      <c r="P2451">
        <f>SUMIFS(M:M,K:K,"&lt;"&amp;K2451)+72543</f>
        <v>72591</v>
      </c>
      <c r="Q2451">
        <f>O2451/SUM(M:M)</f>
        <v>0.45945945945945948</v>
      </c>
      <c r="R2451">
        <f>1-P2451/(SUM(N:N)+72543)</f>
        <v>0.14872233884113373</v>
      </c>
      <c r="S2451">
        <v>0.45945945945945948</v>
      </c>
      <c r="T2451">
        <f>1-R2451+Q2451</f>
        <v>1.3107371206183258</v>
      </c>
      <c r="U2451">
        <f>(R2452-R2451)*(Q2452+Q2451)/2</f>
        <v>0</v>
      </c>
    </row>
    <row r="2452" spans="1:21">
      <c r="A2452" t="s">
        <v>16</v>
      </c>
      <c r="B2452" t="s">
        <v>4915</v>
      </c>
      <c r="C2452" t="s">
        <v>4916</v>
      </c>
      <c r="D2452" s="2" t="s">
        <v>13</v>
      </c>
      <c r="E2452">
        <v>3</v>
      </c>
      <c r="F2452">
        <v>276</v>
      </c>
      <c r="G2452" t="s">
        <v>11</v>
      </c>
      <c r="H2452">
        <v>1</v>
      </c>
      <c r="I2452">
        <v>425</v>
      </c>
      <c r="J2452" t="s">
        <v>12</v>
      </c>
      <c r="K2452">
        <v>60.7</v>
      </c>
      <c r="L2452" s="1">
        <v>1.2E-15</v>
      </c>
      <c r="M2452">
        <f>COUNTIF(Лист1!A:A,B2452)</f>
        <v>0</v>
      </c>
      <c r="N2452">
        <f>ABS(M2452-1)</f>
        <v>1</v>
      </c>
      <c r="O2452">
        <f>SUMIFS(M:M,K:K,"&gt;="&amp;K2452)</f>
        <v>544</v>
      </c>
      <c r="P2452">
        <f>SUMIFS(M:M,K:K,"&lt;"&amp;K2452)+72543</f>
        <v>72591</v>
      </c>
      <c r="Q2452">
        <f>O2452/SUM(M:M)</f>
        <v>0.45945945945945948</v>
      </c>
      <c r="R2452">
        <f>1-P2452/(SUM(N:N)+72543)</f>
        <v>0.14872233884113373</v>
      </c>
      <c r="S2452">
        <v>0.45945945945945948</v>
      </c>
      <c r="T2452">
        <f>1-R2452+Q2452</f>
        <v>1.3107371206183258</v>
      </c>
      <c r="U2452">
        <f>(R2453-R2452)*(Q2453+Q2452)/2</f>
        <v>0</v>
      </c>
    </row>
    <row r="2453" spans="1:21">
      <c r="A2453" t="s">
        <v>16</v>
      </c>
      <c r="B2453" t="s">
        <v>4917</v>
      </c>
      <c r="C2453" t="s">
        <v>4918</v>
      </c>
      <c r="D2453" s="2" t="s">
        <v>13</v>
      </c>
      <c r="E2453">
        <v>3</v>
      </c>
      <c r="F2453">
        <v>276</v>
      </c>
      <c r="G2453" t="s">
        <v>11</v>
      </c>
      <c r="H2453">
        <v>1</v>
      </c>
      <c r="I2453">
        <v>425</v>
      </c>
      <c r="J2453" t="s">
        <v>12</v>
      </c>
      <c r="K2453">
        <v>60.7</v>
      </c>
      <c r="L2453" s="1">
        <v>1.2E-15</v>
      </c>
      <c r="M2453">
        <f>COUNTIF(Лист1!A:A,B2453)</f>
        <v>0</v>
      </c>
      <c r="N2453">
        <f>ABS(M2453-1)</f>
        <v>1</v>
      </c>
      <c r="O2453">
        <f>SUMIFS(M:M,K:K,"&gt;="&amp;K2453)</f>
        <v>544</v>
      </c>
      <c r="P2453">
        <f>SUMIFS(M:M,K:K,"&lt;"&amp;K2453)+72543</f>
        <v>72591</v>
      </c>
      <c r="Q2453">
        <f>O2453/SUM(M:M)</f>
        <v>0.45945945945945948</v>
      </c>
      <c r="R2453">
        <f>1-P2453/(SUM(N:N)+72543)</f>
        <v>0.14872233884113373</v>
      </c>
      <c r="S2453">
        <v>0.45945945945945948</v>
      </c>
      <c r="T2453">
        <f>1-R2453+Q2453</f>
        <v>1.3107371206183258</v>
      </c>
      <c r="U2453">
        <f>(R2454-R2453)*(Q2454+Q2453)/2</f>
        <v>0</v>
      </c>
    </row>
    <row r="2454" spans="1:21">
      <c r="A2454" t="s">
        <v>16</v>
      </c>
      <c r="B2454" t="s">
        <v>4919</v>
      </c>
      <c r="C2454" t="s">
        <v>4920</v>
      </c>
      <c r="D2454" s="2" t="s">
        <v>13</v>
      </c>
      <c r="E2454">
        <v>11</v>
      </c>
      <c r="F2454">
        <v>276</v>
      </c>
      <c r="G2454" t="s">
        <v>11</v>
      </c>
      <c r="H2454">
        <v>1</v>
      </c>
      <c r="I2454">
        <v>425</v>
      </c>
      <c r="J2454" t="s">
        <v>12</v>
      </c>
      <c r="K2454">
        <v>60.7</v>
      </c>
      <c r="L2454" s="1">
        <v>1.2E-15</v>
      </c>
      <c r="M2454">
        <f>COUNTIF(Лист1!A:A,B2454)</f>
        <v>0</v>
      </c>
      <c r="N2454">
        <f>ABS(M2454-1)</f>
        <v>1</v>
      </c>
      <c r="O2454">
        <f>SUMIFS(M:M,K:K,"&gt;="&amp;K2454)</f>
        <v>544</v>
      </c>
      <c r="P2454">
        <f>SUMIFS(M:M,K:K,"&lt;"&amp;K2454)+72543</f>
        <v>72591</v>
      </c>
      <c r="Q2454">
        <f>O2454/SUM(M:M)</f>
        <v>0.45945945945945948</v>
      </c>
      <c r="R2454">
        <f>1-P2454/(SUM(N:N)+72543)</f>
        <v>0.14872233884113373</v>
      </c>
      <c r="S2454">
        <v>0.45945945945945948</v>
      </c>
      <c r="T2454">
        <f>1-R2454+Q2454</f>
        <v>1.3107371206183258</v>
      </c>
      <c r="U2454">
        <f>(R2455-R2454)*(Q2455+Q2454)/2</f>
        <v>0</v>
      </c>
    </row>
    <row r="2455" spans="1:21">
      <c r="A2455" t="s">
        <v>16</v>
      </c>
      <c r="B2455" t="s">
        <v>4921</v>
      </c>
      <c r="C2455" t="s">
        <v>4922</v>
      </c>
      <c r="D2455" s="2" t="s">
        <v>13</v>
      </c>
      <c r="E2455">
        <v>2</v>
      </c>
      <c r="F2455">
        <v>274</v>
      </c>
      <c r="G2455" t="s">
        <v>11</v>
      </c>
      <c r="H2455">
        <v>1</v>
      </c>
      <c r="I2455">
        <v>425</v>
      </c>
      <c r="J2455" t="s">
        <v>12</v>
      </c>
      <c r="K2455">
        <v>60.7</v>
      </c>
      <c r="L2455" s="1">
        <v>1.2E-15</v>
      </c>
      <c r="M2455">
        <f>COUNTIF(Лист1!A:A,B2455)</f>
        <v>0</v>
      </c>
      <c r="N2455">
        <f>ABS(M2455-1)</f>
        <v>1</v>
      </c>
      <c r="O2455">
        <f>SUMIFS(M:M,K:K,"&gt;="&amp;K2455)</f>
        <v>544</v>
      </c>
      <c r="P2455">
        <f>SUMIFS(M:M,K:K,"&lt;"&amp;K2455)+72543</f>
        <v>72591</v>
      </c>
      <c r="Q2455">
        <f>O2455/SUM(M:M)</f>
        <v>0.45945945945945948</v>
      </c>
      <c r="R2455">
        <f>1-P2455/(SUM(N:N)+72543)</f>
        <v>0.14872233884113373</v>
      </c>
      <c r="S2455">
        <v>0.45945945945945948</v>
      </c>
      <c r="T2455">
        <f>1-R2455+Q2455</f>
        <v>1.3107371206183258</v>
      </c>
      <c r="U2455">
        <f>(R2456-R2455)*(Q2456+Q2455)/2</f>
        <v>0</v>
      </c>
    </row>
    <row r="2456" spans="1:21">
      <c r="A2456" t="s">
        <v>16</v>
      </c>
      <c r="B2456" t="s">
        <v>4923</v>
      </c>
      <c r="C2456" t="s">
        <v>4924</v>
      </c>
      <c r="D2456" s="2" t="s">
        <v>13</v>
      </c>
      <c r="E2456">
        <v>2</v>
      </c>
      <c r="F2456">
        <v>273</v>
      </c>
      <c r="G2456" t="s">
        <v>11</v>
      </c>
      <c r="H2456">
        <v>1</v>
      </c>
      <c r="I2456">
        <v>425</v>
      </c>
      <c r="J2456" t="s">
        <v>12</v>
      </c>
      <c r="K2456">
        <v>60.7</v>
      </c>
      <c r="L2456" s="1">
        <v>1.2E-15</v>
      </c>
      <c r="M2456">
        <f>COUNTIF(Лист1!A:A,B2456)</f>
        <v>0</v>
      </c>
      <c r="N2456">
        <f>ABS(M2456-1)</f>
        <v>1</v>
      </c>
      <c r="O2456">
        <f>SUMIFS(M:M,K:K,"&gt;="&amp;K2456)</f>
        <v>544</v>
      </c>
      <c r="P2456">
        <f>SUMIFS(M:M,K:K,"&lt;"&amp;K2456)+72543</f>
        <v>72591</v>
      </c>
      <c r="Q2456">
        <f>O2456/SUM(M:M)</f>
        <v>0.45945945945945948</v>
      </c>
      <c r="R2456">
        <f>1-P2456/(SUM(N:N)+72543)</f>
        <v>0.14872233884113373</v>
      </c>
      <c r="S2456">
        <v>0.45945945945945948</v>
      </c>
      <c r="T2456">
        <f>1-R2456+Q2456</f>
        <v>1.3107371206183258</v>
      </c>
      <c r="U2456">
        <f>(R2457-R2456)*(Q2457+Q2456)/2</f>
        <v>0</v>
      </c>
    </row>
    <row r="2457" spans="1:21">
      <c r="A2457" t="s">
        <v>16</v>
      </c>
      <c r="B2457" t="s">
        <v>4925</v>
      </c>
      <c r="C2457" t="s">
        <v>4926</v>
      </c>
      <c r="D2457" s="2" t="s">
        <v>13</v>
      </c>
      <c r="E2457">
        <v>12</v>
      </c>
      <c r="F2457">
        <v>280</v>
      </c>
      <c r="G2457" t="s">
        <v>11</v>
      </c>
      <c r="H2457">
        <v>1</v>
      </c>
      <c r="I2457">
        <v>425</v>
      </c>
      <c r="J2457" t="s">
        <v>12</v>
      </c>
      <c r="K2457">
        <v>60.6</v>
      </c>
      <c r="L2457" s="1">
        <v>1.2E-15</v>
      </c>
      <c r="M2457">
        <f>COUNTIF(Лист1!A:A,B2457)</f>
        <v>0</v>
      </c>
      <c r="N2457">
        <f>ABS(M2457-1)</f>
        <v>1</v>
      </c>
      <c r="O2457">
        <f>SUMIFS(M:M,K:K,"&gt;="&amp;K2457)</f>
        <v>544</v>
      </c>
      <c r="P2457">
        <f>SUMIFS(M:M,K:K,"&lt;"&amp;K2457)+72543</f>
        <v>72591</v>
      </c>
      <c r="Q2457">
        <f>O2457/SUM(M:M)</f>
        <v>0.45945945945945948</v>
      </c>
      <c r="R2457">
        <f>1-P2457/(SUM(N:N)+72543)</f>
        <v>0.14872233884113373</v>
      </c>
      <c r="S2457">
        <v>0.45945945945945948</v>
      </c>
      <c r="T2457">
        <f>1-R2457+Q2457</f>
        <v>1.3107371206183258</v>
      </c>
      <c r="U2457">
        <f>(R2458-R2457)*(Q2458+Q2457)/2</f>
        <v>0</v>
      </c>
    </row>
    <row r="2458" spans="1:21">
      <c r="A2458" t="s">
        <v>16</v>
      </c>
      <c r="B2458" t="s">
        <v>4927</v>
      </c>
      <c r="C2458" t="s">
        <v>4928</v>
      </c>
      <c r="D2458" s="2" t="s">
        <v>13</v>
      </c>
      <c r="E2458">
        <v>16</v>
      </c>
      <c r="F2458">
        <v>274</v>
      </c>
      <c r="G2458" t="s">
        <v>11</v>
      </c>
      <c r="H2458">
        <v>1</v>
      </c>
      <c r="I2458">
        <v>425</v>
      </c>
      <c r="J2458" t="s">
        <v>12</v>
      </c>
      <c r="K2458">
        <v>60.6</v>
      </c>
      <c r="L2458" s="1">
        <v>1.2E-15</v>
      </c>
      <c r="M2458">
        <f>COUNTIF(Лист1!A:A,B2458)</f>
        <v>0</v>
      </c>
      <c r="N2458">
        <f>ABS(M2458-1)</f>
        <v>1</v>
      </c>
      <c r="O2458">
        <f>SUMIFS(M:M,K:K,"&gt;="&amp;K2458)</f>
        <v>544</v>
      </c>
      <c r="P2458">
        <f>SUMIFS(M:M,K:K,"&lt;"&amp;K2458)+72543</f>
        <v>72591</v>
      </c>
      <c r="Q2458">
        <f>O2458/SUM(M:M)</f>
        <v>0.45945945945945948</v>
      </c>
      <c r="R2458">
        <f>1-P2458/(SUM(N:N)+72543)</f>
        <v>0.14872233884113373</v>
      </c>
      <c r="S2458">
        <v>0.45945945945945948</v>
      </c>
      <c r="T2458">
        <f>1-R2458+Q2458</f>
        <v>1.3107371206183258</v>
      </c>
      <c r="U2458">
        <f>(R2459-R2458)*(Q2459+Q2458)/2</f>
        <v>0</v>
      </c>
    </row>
    <row r="2459" spans="1:21">
      <c r="A2459" t="s">
        <v>16</v>
      </c>
      <c r="B2459" t="s">
        <v>4929</v>
      </c>
      <c r="C2459" t="s">
        <v>4930</v>
      </c>
      <c r="D2459" s="2" t="s">
        <v>13</v>
      </c>
      <c r="E2459">
        <v>5</v>
      </c>
      <c r="F2459">
        <v>264</v>
      </c>
      <c r="G2459" t="s">
        <v>11</v>
      </c>
      <c r="H2459">
        <v>1</v>
      </c>
      <c r="I2459">
        <v>425</v>
      </c>
      <c r="J2459" t="s">
        <v>12</v>
      </c>
      <c r="K2459">
        <v>60.6</v>
      </c>
      <c r="L2459" s="1">
        <v>1.2E-15</v>
      </c>
      <c r="M2459">
        <f>COUNTIF(Лист1!A:A,B2459)</f>
        <v>0</v>
      </c>
      <c r="N2459">
        <f>ABS(M2459-1)</f>
        <v>1</v>
      </c>
      <c r="O2459">
        <f>SUMIFS(M:M,K:K,"&gt;="&amp;K2459)</f>
        <v>544</v>
      </c>
      <c r="P2459">
        <f>SUMIFS(M:M,K:K,"&lt;"&amp;K2459)+72543</f>
        <v>72591</v>
      </c>
      <c r="Q2459">
        <f>O2459/SUM(M:M)</f>
        <v>0.45945945945945948</v>
      </c>
      <c r="R2459">
        <f>1-P2459/(SUM(N:N)+72543)</f>
        <v>0.14872233884113373</v>
      </c>
      <c r="S2459">
        <v>0.45945945945945948</v>
      </c>
      <c r="T2459">
        <f>1-R2459+Q2459</f>
        <v>1.3107371206183258</v>
      </c>
      <c r="U2459">
        <f>(R2460-R2459)*(Q2460+Q2459)/2</f>
        <v>0</v>
      </c>
    </row>
    <row r="2460" spans="1:21">
      <c r="A2460" t="s">
        <v>16</v>
      </c>
      <c r="B2460" t="s">
        <v>4931</v>
      </c>
      <c r="C2460" t="s">
        <v>4932</v>
      </c>
      <c r="D2460" s="2" t="s">
        <v>13</v>
      </c>
      <c r="E2460">
        <v>1</v>
      </c>
      <c r="F2460">
        <v>266</v>
      </c>
      <c r="G2460" t="s">
        <v>15</v>
      </c>
      <c r="H2460">
        <v>1</v>
      </c>
      <c r="I2460">
        <v>425</v>
      </c>
      <c r="J2460" t="s">
        <v>12</v>
      </c>
      <c r="K2460">
        <v>60.5</v>
      </c>
      <c r="L2460" s="1">
        <v>1.3E-15</v>
      </c>
      <c r="M2460">
        <f>COUNTIF(Лист1!A:A,B2460)</f>
        <v>0</v>
      </c>
      <c r="N2460">
        <f>ABS(M2460-1)</f>
        <v>1</v>
      </c>
      <c r="O2460">
        <f>SUMIFS(M:M,K:K,"&gt;="&amp;K2460)</f>
        <v>544</v>
      </c>
      <c r="P2460">
        <f>SUMIFS(M:M,K:K,"&lt;"&amp;K2460)+72543</f>
        <v>72591</v>
      </c>
      <c r="Q2460">
        <f>O2460/SUM(M:M)</f>
        <v>0.45945945945945948</v>
      </c>
      <c r="R2460">
        <f>1-P2460/(SUM(N:N)+72543)</f>
        <v>0.14872233884113373</v>
      </c>
      <c r="S2460">
        <v>0.45945945945945948</v>
      </c>
      <c r="T2460">
        <f>1-R2460+Q2460</f>
        <v>1.3107371206183258</v>
      </c>
      <c r="U2460">
        <f>(R2461-R2460)*(Q2461+Q2460)/2</f>
        <v>0</v>
      </c>
    </row>
    <row r="2461" spans="1:21">
      <c r="A2461" t="s">
        <v>16</v>
      </c>
      <c r="B2461" t="s">
        <v>4933</v>
      </c>
      <c r="C2461" t="s">
        <v>4934</v>
      </c>
      <c r="D2461" s="2" t="s">
        <v>13</v>
      </c>
      <c r="E2461">
        <v>2</v>
      </c>
      <c r="F2461">
        <v>277</v>
      </c>
      <c r="G2461" t="s">
        <v>11</v>
      </c>
      <c r="H2461">
        <v>1</v>
      </c>
      <c r="I2461">
        <v>425</v>
      </c>
      <c r="J2461" t="s">
        <v>12</v>
      </c>
      <c r="K2461">
        <v>60.5</v>
      </c>
      <c r="L2461" s="1">
        <v>1.3E-15</v>
      </c>
      <c r="M2461">
        <f>COUNTIF(Лист1!A:A,B2461)</f>
        <v>0</v>
      </c>
      <c r="N2461">
        <f>ABS(M2461-1)</f>
        <v>1</v>
      </c>
      <c r="O2461">
        <f>SUMIFS(M:M,K:K,"&gt;="&amp;K2461)</f>
        <v>544</v>
      </c>
      <c r="P2461">
        <f>SUMIFS(M:M,K:K,"&lt;"&amp;K2461)+72543</f>
        <v>72591</v>
      </c>
      <c r="Q2461">
        <f>O2461/SUM(M:M)</f>
        <v>0.45945945945945948</v>
      </c>
      <c r="R2461">
        <f>1-P2461/(SUM(N:N)+72543)</f>
        <v>0.14872233884113373</v>
      </c>
      <c r="S2461">
        <v>0.45945945945945948</v>
      </c>
      <c r="T2461">
        <f>1-R2461+Q2461</f>
        <v>1.3107371206183258</v>
      </c>
      <c r="U2461">
        <f>(R2462-R2461)*(Q2462+Q2461)/2</f>
        <v>0</v>
      </c>
    </row>
    <row r="2462" spans="1:21">
      <c r="A2462" t="s">
        <v>16</v>
      </c>
      <c r="B2462" t="s">
        <v>4935</v>
      </c>
      <c r="C2462" t="s">
        <v>4936</v>
      </c>
      <c r="D2462" s="2" t="s">
        <v>13</v>
      </c>
      <c r="E2462">
        <v>1</v>
      </c>
      <c r="F2462">
        <v>269</v>
      </c>
      <c r="G2462" t="s">
        <v>15</v>
      </c>
      <c r="H2462">
        <v>1</v>
      </c>
      <c r="I2462">
        <v>425</v>
      </c>
      <c r="J2462" t="s">
        <v>12</v>
      </c>
      <c r="K2462">
        <v>60.4</v>
      </c>
      <c r="L2462" s="1">
        <v>1.3E-15</v>
      </c>
      <c r="M2462">
        <f>COUNTIF(Лист1!A:A,B2462)</f>
        <v>0</v>
      </c>
      <c r="N2462">
        <f>ABS(M2462-1)</f>
        <v>1</v>
      </c>
      <c r="O2462">
        <f>SUMIFS(M:M,K:K,"&gt;="&amp;K2462)</f>
        <v>544</v>
      </c>
      <c r="P2462">
        <f>SUMIFS(M:M,K:K,"&lt;"&amp;K2462)+72543</f>
        <v>72591</v>
      </c>
      <c r="Q2462">
        <f>O2462/SUM(M:M)</f>
        <v>0.45945945945945948</v>
      </c>
      <c r="R2462">
        <f>1-P2462/(SUM(N:N)+72543)</f>
        <v>0.14872233884113373</v>
      </c>
      <c r="S2462">
        <v>0.45945945945945948</v>
      </c>
      <c r="T2462">
        <f>1-R2462+Q2462</f>
        <v>1.3107371206183258</v>
      </c>
      <c r="U2462">
        <f>(R2463-R2462)*(Q2463+Q2462)/2</f>
        <v>0</v>
      </c>
    </row>
    <row r="2463" spans="1:21">
      <c r="A2463" t="s">
        <v>16</v>
      </c>
      <c r="B2463" t="s">
        <v>4937</v>
      </c>
      <c r="C2463" t="s">
        <v>4938</v>
      </c>
      <c r="D2463" s="2" t="s">
        <v>13</v>
      </c>
      <c r="E2463">
        <v>1</v>
      </c>
      <c r="F2463">
        <v>274</v>
      </c>
      <c r="G2463" t="s">
        <v>15</v>
      </c>
      <c r="H2463">
        <v>1</v>
      </c>
      <c r="I2463">
        <v>425</v>
      </c>
      <c r="J2463" t="s">
        <v>12</v>
      </c>
      <c r="K2463">
        <v>60.4</v>
      </c>
      <c r="L2463" s="1">
        <v>1.3E-15</v>
      </c>
      <c r="M2463">
        <f>COUNTIF(Лист1!A:A,B2463)</f>
        <v>0</v>
      </c>
      <c r="N2463">
        <f>ABS(M2463-1)</f>
        <v>1</v>
      </c>
      <c r="O2463">
        <f>SUMIFS(M:M,K:K,"&gt;="&amp;K2463)</f>
        <v>544</v>
      </c>
      <c r="P2463">
        <f>SUMIFS(M:M,K:K,"&lt;"&amp;K2463)+72543</f>
        <v>72591</v>
      </c>
      <c r="Q2463">
        <f>O2463/SUM(M:M)</f>
        <v>0.45945945945945948</v>
      </c>
      <c r="R2463">
        <f>1-P2463/(SUM(N:N)+72543)</f>
        <v>0.14872233884113373</v>
      </c>
      <c r="S2463">
        <v>0.45945945945945948</v>
      </c>
      <c r="T2463">
        <f>1-R2463+Q2463</f>
        <v>1.3107371206183258</v>
      </c>
      <c r="U2463">
        <f>(R2464-R2463)*(Q2464+Q2463)/2</f>
        <v>0</v>
      </c>
    </row>
    <row r="2464" spans="1:21">
      <c r="A2464" t="s">
        <v>16</v>
      </c>
      <c r="B2464" t="s">
        <v>4939</v>
      </c>
      <c r="C2464" t="s">
        <v>4940</v>
      </c>
      <c r="D2464" s="2" t="s">
        <v>13</v>
      </c>
      <c r="E2464">
        <v>9</v>
      </c>
      <c r="F2464">
        <v>274</v>
      </c>
      <c r="G2464" t="s">
        <v>11</v>
      </c>
      <c r="H2464">
        <v>1</v>
      </c>
      <c r="I2464">
        <v>425</v>
      </c>
      <c r="J2464" t="s">
        <v>12</v>
      </c>
      <c r="K2464">
        <v>60.4</v>
      </c>
      <c r="L2464" s="1">
        <v>1.3E-15</v>
      </c>
      <c r="M2464">
        <f>COUNTIF(Лист1!A:A,B2464)</f>
        <v>0</v>
      </c>
      <c r="N2464">
        <f>ABS(M2464-1)</f>
        <v>1</v>
      </c>
      <c r="O2464">
        <f>SUMIFS(M:M,K:K,"&gt;="&amp;K2464)</f>
        <v>544</v>
      </c>
      <c r="P2464">
        <f>SUMIFS(M:M,K:K,"&lt;"&amp;K2464)+72543</f>
        <v>72591</v>
      </c>
      <c r="Q2464">
        <f>O2464/SUM(M:M)</f>
        <v>0.45945945945945948</v>
      </c>
      <c r="R2464">
        <f>1-P2464/(SUM(N:N)+72543)</f>
        <v>0.14872233884113373</v>
      </c>
      <c r="S2464">
        <v>0.45945945945945948</v>
      </c>
      <c r="T2464">
        <f>1-R2464+Q2464</f>
        <v>1.3107371206183258</v>
      </c>
      <c r="U2464">
        <f>(R2465-R2464)*(Q2465+Q2464)/2</f>
        <v>0</v>
      </c>
    </row>
    <row r="2465" spans="1:21">
      <c r="A2465" t="s">
        <v>16</v>
      </c>
      <c r="B2465" t="s">
        <v>4941</v>
      </c>
      <c r="C2465" t="s">
        <v>4942</v>
      </c>
      <c r="D2465" s="2" t="s">
        <v>13</v>
      </c>
      <c r="E2465">
        <v>1</v>
      </c>
      <c r="F2465">
        <v>271</v>
      </c>
      <c r="G2465" t="s">
        <v>15</v>
      </c>
      <c r="H2465">
        <v>1</v>
      </c>
      <c r="I2465">
        <v>425</v>
      </c>
      <c r="J2465" t="s">
        <v>12</v>
      </c>
      <c r="K2465">
        <v>60.4</v>
      </c>
      <c r="L2465" s="1">
        <v>1.3E-15</v>
      </c>
      <c r="M2465">
        <f>COUNTIF(Лист1!A:A,B2465)</f>
        <v>0</v>
      </c>
      <c r="N2465">
        <f>ABS(M2465-1)</f>
        <v>1</v>
      </c>
      <c r="O2465">
        <f>SUMIFS(M:M,K:K,"&gt;="&amp;K2465)</f>
        <v>544</v>
      </c>
      <c r="P2465">
        <f>SUMIFS(M:M,K:K,"&lt;"&amp;K2465)+72543</f>
        <v>72591</v>
      </c>
      <c r="Q2465">
        <f>O2465/SUM(M:M)</f>
        <v>0.45945945945945948</v>
      </c>
      <c r="R2465">
        <f>1-P2465/(SUM(N:N)+72543)</f>
        <v>0.14872233884113373</v>
      </c>
      <c r="S2465">
        <v>0.45945945945945948</v>
      </c>
      <c r="T2465">
        <f>1-R2465+Q2465</f>
        <v>1.3107371206183258</v>
      </c>
      <c r="U2465">
        <f>(R2466-R2465)*(Q2466+Q2465)/2</f>
        <v>0</v>
      </c>
    </row>
    <row r="2466" spans="1:21">
      <c r="A2466" t="s">
        <v>16</v>
      </c>
      <c r="B2466" t="s">
        <v>4943</v>
      </c>
      <c r="C2466" t="s">
        <v>4944</v>
      </c>
      <c r="D2466" s="2" t="s">
        <v>13</v>
      </c>
      <c r="E2466">
        <v>2</v>
      </c>
      <c r="F2466">
        <v>274</v>
      </c>
      <c r="G2466" t="s">
        <v>11</v>
      </c>
      <c r="H2466">
        <v>1</v>
      </c>
      <c r="I2466">
        <v>425</v>
      </c>
      <c r="J2466" t="s">
        <v>12</v>
      </c>
      <c r="K2466">
        <v>60.4</v>
      </c>
      <c r="L2466" s="1">
        <v>1.3E-15</v>
      </c>
      <c r="M2466">
        <f>COUNTIF(Лист1!A:A,B2466)</f>
        <v>0</v>
      </c>
      <c r="N2466">
        <f>ABS(M2466-1)</f>
        <v>1</v>
      </c>
      <c r="O2466">
        <f>SUMIFS(M:M,K:K,"&gt;="&amp;K2466)</f>
        <v>544</v>
      </c>
      <c r="P2466">
        <f>SUMIFS(M:M,K:K,"&lt;"&amp;K2466)+72543</f>
        <v>72591</v>
      </c>
      <c r="Q2466">
        <f>O2466/SUM(M:M)</f>
        <v>0.45945945945945948</v>
      </c>
      <c r="R2466">
        <f>1-P2466/(SUM(N:N)+72543)</f>
        <v>0.14872233884113373</v>
      </c>
      <c r="S2466">
        <v>0.45945945945945948</v>
      </c>
      <c r="T2466">
        <f>1-R2466+Q2466</f>
        <v>1.3107371206183258</v>
      </c>
      <c r="U2466">
        <f>(R2467-R2466)*(Q2467+Q2466)/2</f>
        <v>0</v>
      </c>
    </row>
    <row r="2467" spans="1:21">
      <c r="A2467" t="s">
        <v>16</v>
      </c>
      <c r="B2467" t="s">
        <v>4945</v>
      </c>
      <c r="C2467" t="s">
        <v>4946</v>
      </c>
      <c r="D2467" s="2" t="s">
        <v>13</v>
      </c>
      <c r="E2467">
        <v>5</v>
      </c>
      <c r="F2467">
        <v>269</v>
      </c>
      <c r="G2467" t="s">
        <v>11</v>
      </c>
      <c r="H2467">
        <v>1</v>
      </c>
      <c r="I2467">
        <v>425</v>
      </c>
      <c r="J2467" t="s">
        <v>12</v>
      </c>
      <c r="K2467">
        <v>60.3</v>
      </c>
      <c r="L2467" s="1">
        <v>1.3E-15</v>
      </c>
      <c r="M2467">
        <f>COUNTIF(Лист1!A:A,B2467)</f>
        <v>0</v>
      </c>
      <c r="N2467">
        <f>ABS(M2467-1)</f>
        <v>1</v>
      </c>
      <c r="O2467">
        <f>SUMIFS(M:M,K:K,"&gt;="&amp;K2467)</f>
        <v>544</v>
      </c>
      <c r="P2467">
        <f>SUMIFS(M:M,K:K,"&lt;"&amp;K2467)+72543</f>
        <v>72591</v>
      </c>
      <c r="Q2467">
        <f>O2467/SUM(M:M)</f>
        <v>0.45945945945945948</v>
      </c>
      <c r="R2467">
        <f>1-P2467/(SUM(N:N)+72543)</f>
        <v>0.14872233884113373</v>
      </c>
      <c r="S2467">
        <v>0.45945945945945948</v>
      </c>
      <c r="T2467">
        <f>1-R2467+Q2467</f>
        <v>1.3107371206183258</v>
      </c>
      <c r="U2467">
        <f>(R2468-R2467)*(Q2468+Q2467)/2</f>
        <v>0</v>
      </c>
    </row>
    <row r="2468" spans="1:21">
      <c r="A2468" t="s">
        <v>16</v>
      </c>
      <c r="B2468" t="s">
        <v>4947</v>
      </c>
      <c r="C2468" t="s">
        <v>4948</v>
      </c>
      <c r="D2468" s="2" t="s">
        <v>13</v>
      </c>
      <c r="E2468">
        <v>2</v>
      </c>
      <c r="F2468">
        <v>273</v>
      </c>
      <c r="G2468" t="s">
        <v>11</v>
      </c>
      <c r="H2468">
        <v>1</v>
      </c>
      <c r="I2468">
        <v>425</v>
      </c>
      <c r="J2468" t="s">
        <v>12</v>
      </c>
      <c r="K2468">
        <v>60.3</v>
      </c>
      <c r="L2468" s="1">
        <v>1.3E-15</v>
      </c>
      <c r="M2468">
        <f>COUNTIF(Лист1!A:A,B2468)</f>
        <v>0</v>
      </c>
      <c r="N2468">
        <f>ABS(M2468-1)</f>
        <v>1</v>
      </c>
      <c r="O2468">
        <f>SUMIFS(M:M,K:K,"&gt;="&amp;K2468)</f>
        <v>544</v>
      </c>
      <c r="P2468">
        <f>SUMIFS(M:M,K:K,"&lt;"&amp;K2468)+72543</f>
        <v>72591</v>
      </c>
      <c r="Q2468">
        <f>O2468/SUM(M:M)</f>
        <v>0.45945945945945948</v>
      </c>
      <c r="R2468">
        <f>1-P2468/(SUM(N:N)+72543)</f>
        <v>0.14872233884113373</v>
      </c>
      <c r="S2468">
        <v>0.45945945945945948</v>
      </c>
      <c r="T2468">
        <f>1-R2468+Q2468</f>
        <v>1.3107371206183258</v>
      </c>
      <c r="U2468">
        <f>(R2469-R2468)*(Q2469+Q2468)/2</f>
        <v>0</v>
      </c>
    </row>
    <row r="2469" spans="1:21">
      <c r="A2469" t="s">
        <v>16</v>
      </c>
      <c r="B2469" t="s">
        <v>4949</v>
      </c>
      <c r="C2469" t="s">
        <v>4950</v>
      </c>
      <c r="D2469" s="2" t="s">
        <v>13</v>
      </c>
      <c r="E2469">
        <v>16</v>
      </c>
      <c r="F2469">
        <v>274</v>
      </c>
      <c r="G2469" t="s">
        <v>11</v>
      </c>
      <c r="H2469">
        <v>1</v>
      </c>
      <c r="I2469">
        <v>425</v>
      </c>
      <c r="J2469" t="s">
        <v>12</v>
      </c>
      <c r="K2469">
        <v>60.3</v>
      </c>
      <c r="L2469" s="1">
        <v>1.3E-15</v>
      </c>
      <c r="M2469">
        <f>COUNTIF(Лист1!A:A,B2469)</f>
        <v>0</v>
      </c>
      <c r="N2469">
        <f>ABS(M2469-1)</f>
        <v>1</v>
      </c>
      <c r="O2469">
        <f>SUMIFS(M:M,K:K,"&gt;="&amp;K2469)</f>
        <v>544</v>
      </c>
      <c r="P2469">
        <f>SUMIFS(M:M,K:K,"&lt;"&amp;K2469)+72543</f>
        <v>72591</v>
      </c>
      <c r="Q2469">
        <f>O2469/SUM(M:M)</f>
        <v>0.45945945945945948</v>
      </c>
      <c r="R2469">
        <f>1-P2469/(SUM(N:N)+72543)</f>
        <v>0.14872233884113373</v>
      </c>
      <c r="S2469">
        <v>0.45945945945945948</v>
      </c>
      <c r="T2469">
        <f>1-R2469+Q2469</f>
        <v>1.3107371206183258</v>
      </c>
      <c r="U2469">
        <f>(R2470-R2469)*(Q2470+Q2469)/2</f>
        <v>0</v>
      </c>
    </row>
    <row r="2470" spans="1:21">
      <c r="A2470" t="s">
        <v>16</v>
      </c>
      <c r="B2470" t="s">
        <v>4951</v>
      </c>
      <c r="C2470" t="s">
        <v>4952</v>
      </c>
      <c r="D2470" s="2" t="s">
        <v>13</v>
      </c>
      <c r="E2470">
        <v>4</v>
      </c>
      <c r="F2470">
        <v>367</v>
      </c>
      <c r="G2470" t="s">
        <v>14</v>
      </c>
      <c r="H2470">
        <v>1</v>
      </c>
      <c r="I2470">
        <v>425</v>
      </c>
      <c r="J2470" t="s">
        <v>12</v>
      </c>
      <c r="K2470">
        <v>60.3</v>
      </c>
      <c r="L2470" s="1">
        <v>1.3E-15</v>
      </c>
      <c r="M2470">
        <f>COUNTIF(Лист1!A:A,B2470)</f>
        <v>0</v>
      </c>
      <c r="N2470">
        <f>ABS(M2470-1)</f>
        <v>1</v>
      </c>
      <c r="O2470">
        <f>SUMIFS(M:M,K:K,"&gt;="&amp;K2470)</f>
        <v>544</v>
      </c>
      <c r="P2470">
        <f>SUMIFS(M:M,K:K,"&lt;"&amp;K2470)+72543</f>
        <v>72591</v>
      </c>
      <c r="Q2470">
        <f>O2470/SUM(M:M)</f>
        <v>0.45945945945945948</v>
      </c>
      <c r="R2470">
        <f>1-P2470/(SUM(N:N)+72543)</f>
        <v>0.14872233884113373</v>
      </c>
      <c r="S2470">
        <v>0.45945945945945948</v>
      </c>
      <c r="T2470">
        <f>1-R2470+Q2470</f>
        <v>1.3107371206183258</v>
      </c>
      <c r="U2470">
        <f>(R2471-R2470)*(Q2471+Q2470)/2</f>
        <v>0</v>
      </c>
    </row>
    <row r="2471" spans="1:21">
      <c r="A2471" t="s">
        <v>16</v>
      </c>
      <c r="B2471" t="s">
        <v>4953</v>
      </c>
      <c r="C2471" t="s">
        <v>4954</v>
      </c>
      <c r="D2471" s="2" t="s">
        <v>13</v>
      </c>
      <c r="E2471">
        <v>1257</v>
      </c>
      <c r="F2471">
        <v>1699</v>
      </c>
      <c r="G2471" t="s">
        <v>11</v>
      </c>
      <c r="H2471">
        <v>1</v>
      </c>
      <c r="I2471">
        <v>425</v>
      </c>
      <c r="J2471" t="s">
        <v>12</v>
      </c>
      <c r="K2471">
        <v>60.3</v>
      </c>
      <c r="L2471" s="1">
        <v>1.3E-15</v>
      </c>
      <c r="M2471">
        <f>COUNTIF(Лист1!A:A,B2471)</f>
        <v>0</v>
      </c>
      <c r="N2471">
        <f>ABS(M2471-1)</f>
        <v>1</v>
      </c>
      <c r="O2471">
        <f>SUMIFS(M:M,K:K,"&gt;="&amp;K2471)</f>
        <v>544</v>
      </c>
      <c r="P2471">
        <f>SUMIFS(M:M,K:K,"&lt;"&amp;K2471)+72543</f>
        <v>72591</v>
      </c>
      <c r="Q2471">
        <f>O2471/SUM(M:M)</f>
        <v>0.45945945945945948</v>
      </c>
      <c r="R2471">
        <f>1-P2471/(SUM(N:N)+72543)</f>
        <v>0.14872233884113373</v>
      </c>
      <c r="S2471">
        <v>0.45945945945945948</v>
      </c>
      <c r="T2471">
        <f>1-R2471+Q2471</f>
        <v>1.3107371206183258</v>
      </c>
      <c r="U2471">
        <f>(R2472-R2471)*(Q2472+Q2471)/2</f>
        <v>0</v>
      </c>
    </row>
    <row r="2472" spans="1:21">
      <c r="A2472" t="s">
        <v>16</v>
      </c>
      <c r="B2472" t="s">
        <v>4955</v>
      </c>
      <c r="C2472" t="s">
        <v>4956</v>
      </c>
      <c r="D2472" s="2" t="s">
        <v>13</v>
      </c>
      <c r="E2472">
        <v>2</v>
      </c>
      <c r="F2472">
        <v>274</v>
      </c>
      <c r="G2472" t="s">
        <v>11</v>
      </c>
      <c r="H2472">
        <v>1</v>
      </c>
      <c r="I2472">
        <v>425</v>
      </c>
      <c r="J2472" t="s">
        <v>12</v>
      </c>
      <c r="K2472">
        <v>60.2</v>
      </c>
      <c r="L2472" s="1">
        <v>1.3E-15</v>
      </c>
      <c r="M2472">
        <f>COUNTIF(Лист1!A:A,B2472)</f>
        <v>0</v>
      </c>
      <c r="N2472">
        <f>ABS(M2472-1)</f>
        <v>1</v>
      </c>
      <c r="O2472">
        <f>SUMIFS(M:M,K:K,"&gt;="&amp;K2472)</f>
        <v>544</v>
      </c>
      <c r="P2472">
        <f>SUMIFS(M:M,K:K,"&lt;"&amp;K2472)+72543</f>
        <v>72591</v>
      </c>
      <c r="Q2472">
        <f>O2472/SUM(M:M)</f>
        <v>0.45945945945945948</v>
      </c>
      <c r="R2472">
        <f>1-P2472/(SUM(N:N)+72543)</f>
        <v>0.14872233884113373</v>
      </c>
      <c r="S2472">
        <v>0.45945945945945948</v>
      </c>
      <c r="T2472">
        <f>1-R2472+Q2472</f>
        <v>1.3107371206183258</v>
      </c>
      <c r="U2472">
        <f>(R2473-R2472)*(Q2473+Q2472)/2</f>
        <v>0</v>
      </c>
    </row>
    <row r="2473" spans="1:21">
      <c r="A2473" t="s">
        <v>16</v>
      </c>
      <c r="B2473" t="s">
        <v>4957</v>
      </c>
      <c r="C2473" t="s">
        <v>4958</v>
      </c>
      <c r="D2473" s="2" t="s">
        <v>13</v>
      </c>
      <c r="E2473">
        <v>4</v>
      </c>
      <c r="F2473">
        <v>274</v>
      </c>
      <c r="G2473" t="s">
        <v>11</v>
      </c>
      <c r="H2473">
        <v>1</v>
      </c>
      <c r="I2473">
        <v>425</v>
      </c>
      <c r="J2473" t="s">
        <v>12</v>
      </c>
      <c r="K2473">
        <v>60.2</v>
      </c>
      <c r="L2473" s="1">
        <v>1.3E-15</v>
      </c>
      <c r="M2473">
        <f>COUNTIF(Лист1!A:A,B2473)</f>
        <v>0</v>
      </c>
      <c r="N2473">
        <f>ABS(M2473-1)</f>
        <v>1</v>
      </c>
      <c r="O2473">
        <f>SUMIFS(M:M,K:K,"&gt;="&amp;K2473)</f>
        <v>544</v>
      </c>
      <c r="P2473">
        <f>SUMIFS(M:M,K:K,"&lt;"&amp;K2473)+72543</f>
        <v>72591</v>
      </c>
      <c r="Q2473">
        <f>O2473/SUM(M:M)</f>
        <v>0.45945945945945948</v>
      </c>
      <c r="R2473">
        <f>1-P2473/(SUM(N:N)+72543)</f>
        <v>0.14872233884113373</v>
      </c>
      <c r="S2473">
        <v>0.45945945945945948</v>
      </c>
      <c r="T2473">
        <f>1-R2473+Q2473</f>
        <v>1.3107371206183258</v>
      </c>
      <c r="U2473">
        <f>(R2474-R2473)*(Q2474+Q2473)/2</f>
        <v>0</v>
      </c>
    </row>
    <row r="2474" spans="1:21">
      <c r="A2474" t="s">
        <v>16</v>
      </c>
      <c r="B2474" t="s">
        <v>4959</v>
      </c>
      <c r="C2474" t="s">
        <v>4960</v>
      </c>
      <c r="D2474" s="2" t="s">
        <v>13</v>
      </c>
      <c r="E2474">
        <v>19</v>
      </c>
      <c r="F2474">
        <v>285</v>
      </c>
      <c r="G2474" t="s">
        <v>11</v>
      </c>
      <c r="H2474">
        <v>1</v>
      </c>
      <c r="I2474">
        <v>425</v>
      </c>
      <c r="J2474" t="s">
        <v>12</v>
      </c>
      <c r="K2474">
        <v>60.2</v>
      </c>
      <c r="L2474" s="1">
        <v>1.3E-15</v>
      </c>
      <c r="M2474">
        <f>COUNTIF(Лист1!A:A,B2474)</f>
        <v>0</v>
      </c>
      <c r="N2474">
        <f>ABS(M2474-1)</f>
        <v>1</v>
      </c>
      <c r="O2474">
        <f>SUMIFS(M:M,K:K,"&gt;="&amp;K2474)</f>
        <v>544</v>
      </c>
      <c r="P2474">
        <f>SUMIFS(M:M,K:K,"&lt;"&amp;K2474)+72543</f>
        <v>72591</v>
      </c>
      <c r="Q2474">
        <f>O2474/SUM(M:M)</f>
        <v>0.45945945945945948</v>
      </c>
      <c r="R2474">
        <f>1-P2474/(SUM(N:N)+72543)</f>
        <v>0.14872233884113373</v>
      </c>
      <c r="S2474">
        <v>0.45945945945945948</v>
      </c>
      <c r="T2474">
        <f>1-R2474+Q2474</f>
        <v>1.3107371206183258</v>
      </c>
      <c r="U2474">
        <f>(R2475-R2474)*(Q2475+Q2474)/2</f>
        <v>0</v>
      </c>
    </row>
    <row r="2475" spans="1:21">
      <c r="A2475" t="s">
        <v>16</v>
      </c>
      <c r="B2475" t="s">
        <v>4961</v>
      </c>
      <c r="C2475" t="s">
        <v>4962</v>
      </c>
      <c r="D2475" s="2" t="s">
        <v>13</v>
      </c>
      <c r="E2475">
        <v>12</v>
      </c>
      <c r="F2475">
        <v>318</v>
      </c>
      <c r="G2475" t="s">
        <v>14</v>
      </c>
      <c r="H2475">
        <v>1</v>
      </c>
      <c r="I2475">
        <v>425</v>
      </c>
      <c r="J2475" t="s">
        <v>12</v>
      </c>
      <c r="K2475">
        <v>60.2</v>
      </c>
      <c r="L2475" s="1">
        <v>1.3E-15</v>
      </c>
      <c r="M2475">
        <f>COUNTIF(Лист1!A:A,B2475)</f>
        <v>0</v>
      </c>
      <c r="N2475">
        <f>ABS(M2475-1)</f>
        <v>1</v>
      </c>
      <c r="O2475">
        <f>SUMIFS(M:M,K:K,"&gt;="&amp;K2475)</f>
        <v>544</v>
      </c>
      <c r="P2475">
        <f>SUMIFS(M:M,K:K,"&lt;"&amp;K2475)+72543</f>
        <v>72591</v>
      </c>
      <c r="Q2475">
        <f>O2475/SUM(M:M)</f>
        <v>0.45945945945945948</v>
      </c>
      <c r="R2475">
        <f>1-P2475/(SUM(N:N)+72543)</f>
        <v>0.14872233884113373</v>
      </c>
      <c r="S2475">
        <v>0.45945945945945948</v>
      </c>
      <c r="T2475">
        <f>1-R2475+Q2475</f>
        <v>1.3107371206183258</v>
      </c>
      <c r="U2475">
        <f>(R2476-R2475)*(Q2476+Q2475)/2</f>
        <v>0</v>
      </c>
    </row>
    <row r="2476" spans="1:21">
      <c r="A2476" t="s">
        <v>16</v>
      </c>
      <c r="B2476" t="s">
        <v>4963</v>
      </c>
      <c r="C2476" t="s">
        <v>4964</v>
      </c>
      <c r="D2476" s="2" t="s">
        <v>13</v>
      </c>
      <c r="E2476">
        <v>7</v>
      </c>
      <c r="F2476">
        <v>272</v>
      </c>
      <c r="G2476" t="s">
        <v>11</v>
      </c>
      <c r="H2476">
        <v>1</v>
      </c>
      <c r="I2476">
        <v>425</v>
      </c>
      <c r="J2476" t="s">
        <v>12</v>
      </c>
      <c r="K2476">
        <v>60.1</v>
      </c>
      <c r="L2476" s="1">
        <v>1.3E-15</v>
      </c>
      <c r="M2476">
        <f>COUNTIF(Лист1!A:A,B2476)</f>
        <v>0</v>
      </c>
      <c r="N2476">
        <f>ABS(M2476-1)</f>
        <v>1</v>
      </c>
      <c r="O2476">
        <f>SUMIFS(M:M,K:K,"&gt;="&amp;K2476)</f>
        <v>544</v>
      </c>
      <c r="P2476">
        <f>SUMIFS(M:M,K:K,"&lt;"&amp;K2476)+72543</f>
        <v>72591</v>
      </c>
      <c r="Q2476">
        <f>O2476/SUM(M:M)</f>
        <v>0.45945945945945948</v>
      </c>
      <c r="R2476">
        <f>1-P2476/(SUM(N:N)+72543)</f>
        <v>0.14872233884113373</v>
      </c>
      <c r="S2476">
        <v>0.45945945945945948</v>
      </c>
      <c r="T2476">
        <f>1-R2476+Q2476</f>
        <v>1.3107371206183258</v>
      </c>
      <c r="U2476">
        <f>(R2477-R2476)*(Q2477+Q2476)/2</f>
        <v>0</v>
      </c>
    </row>
    <row r="2477" spans="1:21">
      <c r="A2477" t="s">
        <v>16</v>
      </c>
      <c r="B2477" t="s">
        <v>4965</v>
      </c>
      <c r="C2477" t="s">
        <v>4966</v>
      </c>
      <c r="D2477" s="2" t="s">
        <v>13</v>
      </c>
      <c r="E2477">
        <v>1</v>
      </c>
      <c r="F2477">
        <v>279</v>
      </c>
      <c r="G2477" t="s">
        <v>15</v>
      </c>
      <c r="H2477">
        <v>1</v>
      </c>
      <c r="I2477">
        <v>425</v>
      </c>
      <c r="J2477" t="s">
        <v>12</v>
      </c>
      <c r="K2477">
        <v>60.1</v>
      </c>
      <c r="L2477" s="1">
        <v>1.3E-15</v>
      </c>
      <c r="M2477">
        <f>COUNTIF(Лист1!A:A,B2477)</f>
        <v>0</v>
      </c>
      <c r="N2477">
        <f>ABS(M2477-1)</f>
        <v>1</v>
      </c>
      <c r="O2477">
        <f>SUMIFS(M:M,K:K,"&gt;="&amp;K2477)</f>
        <v>544</v>
      </c>
      <c r="P2477">
        <f>SUMIFS(M:M,K:K,"&lt;"&amp;K2477)+72543</f>
        <v>72591</v>
      </c>
      <c r="Q2477">
        <f>O2477/SUM(M:M)</f>
        <v>0.45945945945945948</v>
      </c>
      <c r="R2477">
        <f>1-P2477/(SUM(N:N)+72543)</f>
        <v>0.14872233884113373</v>
      </c>
      <c r="S2477">
        <v>0.45945945945945948</v>
      </c>
      <c r="T2477">
        <f>1-R2477+Q2477</f>
        <v>1.3107371206183258</v>
      </c>
      <c r="U2477">
        <f>(R2478-R2477)*(Q2478+Q2477)/2</f>
        <v>0</v>
      </c>
    </row>
    <row r="2478" spans="1:21">
      <c r="A2478" t="s">
        <v>16</v>
      </c>
      <c r="B2478" t="s">
        <v>4967</v>
      </c>
      <c r="C2478" t="s">
        <v>4968</v>
      </c>
      <c r="D2478" s="2" t="s">
        <v>13</v>
      </c>
      <c r="E2478">
        <v>12</v>
      </c>
      <c r="F2478">
        <v>285</v>
      </c>
      <c r="G2478" t="s">
        <v>11</v>
      </c>
      <c r="H2478">
        <v>1</v>
      </c>
      <c r="I2478">
        <v>425</v>
      </c>
      <c r="J2478" t="s">
        <v>12</v>
      </c>
      <c r="K2478">
        <v>60.1</v>
      </c>
      <c r="L2478" s="1">
        <v>1.3E-15</v>
      </c>
      <c r="M2478">
        <f>COUNTIF(Лист1!A:A,B2478)</f>
        <v>0</v>
      </c>
      <c r="N2478">
        <f>ABS(M2478-1)</f>
        <v>1</v>
      </c>
      <c r="O2478">
        <f>SUMIFS(M:M,K:K,"&gt;="&amp;K2478)</f>
        <v>544</v>
      </c>
      <c r="P2478">
        <f>SUMIFS(M:M,K:K,"&lt;"&amp;K2478)+72543</f>
        <v>72591</v>
      </c>
      <c r="Q2478">
        <f>O2478/SUM(M:M)</f>
        <v>0.45945945945945948</v>
      </c>
      <c r="R2478">
        <f>1-P2478/(SUM(N:N)+72543)</f>
        <v>0.14872233884113373</v>
      </c>
      <c r="S2478">
        <v>0.45945945945945948</v>
      </c>
      <c r="T2478">
        <f>1-R2478+Q2478</f>
        <v>1.3107371206183258</v>
      </c>
      <c r="U2478">
        <f>(R2479-R2478)*(Q2479+Q2478)/2</f>
        <v>0</v>
      </c>
    </row>
    <row r="2479" spans="1:21">
      <c r="A2479" t="s">
        <v>16</v>
      </c>
      <c r="B2479" t="s">
        <v>4969</v>
      </c>
      <c r="C2479" t="s">
        <v>4970</v>
      </c>
      <c r="D2479" s="2" t="s">
        <v>13</v>
      </c>
      <c r="E2479">
        <v>6</v>
      </c>
      <c r="F2479">
        <v>268</v>
      </c>
      <c r="G2479" t="s">
        <v>11</v>
      </c>
      <c r="H2479">
        <v>1</v>
      </c>
      <c r="I2479">
        <v>425</v>
      </c>
      <c r="J2479" t="s">
        <v>12</v>
      </c>
      <c r="K2479">
        <v>60.1</v>
      </c>
      <c r="L2479" s="1">
        <v>1.3E-15</v>
      </c>
      <c r="M2479">
        <f>COUNTIF(Лист1!A:A,B2479)</f>
        <v>0</v>
      </c>
      <c r="N2479">
        <f>ABS(M2479-1)</f>
        <v>1</v>
      </c>
      <c r="O2479">
        <f>SUMIFS(M:M,K:K,"&gt;="&amp;K2479)</f>
        <v>544</v>
      </c>
      <c r="P2479">
        <f>SUMIFS(M:M,K:K,"&lt;"&amp;K2479)+72543</f>
        <v>72591</v>
      </c>
      <c r="Q2479">
        <f>O2479/SUM(M:M)</f>
        <v>0.45945945945945948</v>
      </c>
      <c r="R2479">
        <f>1-P2479/(SUM(N:N)+72543)</f>
        <v>0.14872233884113373</v>
      </c>
      <c r="S2479">
        <v>0.45945945945945948</v>
      </c>
      <c r="T2479">
        <f>1-R2479+Q2479</f>
        <v>1.3107371206183258</v>
      </c>
      <c r="U2479">
        <f>(R2480-R2479)*(Q2480+Q2479)/2</f>
        <v>0</v>
      </c>
    </row>
    <row r="2480" spans="1:21">
      <c r="A2480" t="s">
        <v>16</v>
      </c>
      <c r="B2480" t="s">
        <v>4971</v>
      </c>
      <c r="C2480" t="s">
        <v>4972</v>
      </c>
      <c r="D2480" s="2" t="s">
        <v>13</v>
      </c>
      <c r="E2480">
        <v>8</v>
      </c>
      <c r="F2480">
        <v>270</v>
      </c>
      <c r="G2480" t="s">
        <v>11</v>
      </c>
      <c r="H2480">
        <v>1</v>
      </c>
      <c r="I2480">
        <v>425</v>
      </c>
      <c r="J2480" t="s">
        <v>12</v>
      </c>
      <c r="K2480">
        <v>60.1</v>
      </c>
      <c r="L2480" s="1">
        <v>1.3E-15</v>
      </c>
      <c r="M2480">
        <f>COUNTIF(Лист1!A:A,B2480)</f>
        <v>0</v>
      </c>
      <c r="N2480">
        <f>ABS(M2480-1)</f>
        <v>1</v>
      </c>
      <c r="O2480">
        <f>SUMIFS(M:M,K:K,"&gt;="&amp;K2480)</f>
        <v>544</v>
      </c>
      <c r="P2480">
        <f>SUMIFS(M:M,K:K,"&lt;"&amp;K2480)+72543</f>
        <v>72591</v>
      </c>
      <c r="Q2480">
        <f>O2480/SUM(M:M)</f>
        <v>0.45945945945945948</v>
      </c>
      <c r="R2480">
        <f>1-P2480/(SUM(N:N)+72543)</f>
        <v>0.14872233884113373</v>
      </c>
      <c r="S2480">
        <v>0.45945945945945948</v>
      </c>
      <c r="T2480">
        <f>1-R2480+Q2480</f>
        <v>1.3107371206183258</v>
      </c>
      <c r="U2480">
        <f>(R2481-R2480)*(Q2481+Q2480)/2</f>
        <v>0</v>
      </c>
    </row>
    <row r="2481" spans="1:21">
      <c r="A2481" t="s">
        <v>16</v>
      </c>
      <c r="B2481" t="s">
        <v>4973</v>
      </c>
      <c r="C2481" t="s">
        <v>4974</v>
      </c>
      <c r="D2481" s="2" t="s">
        <v>13</v>
      </c>
      <c r="E2481">
        <v>2</v>
      </c>
      <c r="F2481">
        <v>274</v>
      </c>
      <c r="G2481" t="s">
        <v>11</v>
      </c>
      <c r="H2481">
        <v>1</v>
      </c>
      <c r="I2481">
        <v>425</v>
      </c>
      <c r="J2481" t="s">
        <v>12</v>
      </c>
      <c r="K2481">
        <v>60.1</v>
      </c>
      <c r="L2481" s="1">
        <v>1.3E-15</v>
      </c>
      <c r="M2481">
        <f>COUNTIF(Лист1!A:A,B2481)</f>
        <v>0</v>
      </c>
      <c r="N2481">
        <f>ABS(M2481-1)</f>
        <v>1</v>
      </c>
      <c r="O2481">
        <f>SUMIFS(M:M,K:K,"&gt;="&amp;K2481)</f>
        <v>544</v>
      </c>
      <c r="P2481">
        <f>SUMIFS(M:M,K:K,"&lt;"&amp;K2481)+72543</f>
        <v>72591</v>
      </c>
      <c r="Q2481">
        <f>O2481/SUM(M:M)</f>
        <v>0.45945945945945948</v>
      </c>
      <c r="R2481">
        <f>1-P2481/(SUM(N:N)+72543)</f>
        <v>0.14872233884113373</v>
      </c>
      <c r="S2481">
        <v>0.45945945945945948</v>
      </c>
      <c r="T2481">
        <f>1-R2481+Q2481</f>
        <v>1.3107371206183258</v>
      </c>
      <c r="U2481">
        <f>(R2482-R2481)*(Q2482+Q2481)/2</f>
        <v>0</v>
      </c>
    </row>
    <row r="2482" spans="1:21">
      <c r="A2482" t="s">
        <v>16</v>
      </c>
      <c r="B2482" t="s">
        <v>4975</v>
      </c>
      <c r="C2482" t="s">
        <v>4976</v>
      </c>
      <c r="D2482" s="2" t="s">
        <v>13</v>
      </c>
      <c r="E2482">
        <v>12</v>
      </c>
      <c r="F2482">
        <v>285</v>
      </c>
      <c r="G2482" t="s">
        <v>11</v>
      </c>
      <c r="H2482">
        <v>1</v>
      </c>
      <c r="I2482">
        <v>425</v>
      </c>
      <c r="J2482" t="s">
        <v>12</v>
      </c>
      <c r="K2482">
        <v>60.1</v>
      </c>
      <c r="L2482" s="1">
        <v>1.3E-15</v>
      </c>
      <c r="M2482">
        <f>COUNTIF(Лист1!A:A,B2482)</f>
        <v>0</v>
      </c>
      <c r="N2482">
        <f>ABS(M2482-1)</f>
        <v>1</v>
      </c>
      <c r="O2482">
        <f>SUMIFS(M:M,K:K,"&gt;="&amp;K2482)</f>
        <v>544</v>
      </c>
      <c r="P2482">
        <f>SUMIFS(M:M,K:K,"&lt;"&amp;K2482)+72543</f>
        <v>72591</v>
      </c>
      <c r="Q2482">
        <f>O2482/SUM(M:M)</f>
        <v>0.45945945945945948</v>
      </c>
      <c r="R2482">
        <f>1-P2482/(SUM(N:N)+72543)</f>
        <v>0.14872233884113373</v>
      </c>
      <c r="S2482">
        <v>0.45945945945945948</v>
      </c>
      <c r="T2482">
        <f>1-R2482+Q2482</f>
        <v>1.3107371206183258</v>
      </c>
      <c r="U2482">
        <f>(R2483-R2482)*(Q2483+Q2482)/2</f>
        <v>0</v>
      </c>
    </row>
    <row r="2483" spans="1:21">
      <c r="A2483" t="s">
        <v>16</v>
      </c>
      <c r="B2483" t="s">
        <v>4977</v>
      </c>
      <c r="C2483" t="s">
        <v>4978</v>
      </c>
      <c r="D2483" s="2" t="s">
        <v>13</v>
      </c>
      <c r="E2483">
        <v>5</v>
      </c>
      <c r="F2483">
        <v>272</v>
      </c>
      <c r="G2483" t="s">
        <v>11</v>
      </c>
      <c r="H2483">
        <v>1</v>
      </c>
      <c r="I2483">
        <v>425</v>
      </c>
      <c r="J2483" t="s">
        <v>12</v>
      </c>
      <c r="K2483">
        <v>60.1</v>
      </c>
      <c r="L2483" s="1">
        <v>1.3E-15</v>
      </c>
      <c r="M2483">
        <f>COUNTIF(Лист1!A:A,B2483)</f>
        <v>0</v>
      </c>
      <c r="N2483">
        <f>ABS(M2483-1)</f>
        <v>1</v>
      </c>
      <c r="O2483">
        <f>SUMIFS(M:M,K:K,"&gt;="&amp;K2483)</f>
        <v>544</v>
      </c>
      <c r="P2483">
        <f>SUMIFS(M:M,K:K,"&lt;"&amp;K2483)+72543</f>
        <v>72591</v>
      </c>
      <c r="Q2483">
        <f>O2483/SUM(M:M)</f>
        <v>0.45945945945945948</v>
      </c>
      <c r="R2483">
        <f>1-P2483/(SUM(N:N)+72543)</f>
        <v>0.14872233884113373</v>
      </c>
      <c r="S2483">
        <v>0.45945945945945948</v>
      </c>
      <c r="T2483">
        <f>1-R2483+Q2483</f>
        <v>1.3107371206183258</v>
      </c>
      <c r="U2483">
        <f>(R2484-R2483)*(Q2484+Q2483)/2</f>
        <v>0</v>
      </c>
    </row>
    <row r="2484" spans="1:21">
      <c r="A2484" t="s">
        <v>16</v>
      </c>
      <c r="B2484" t="s">
        <v>4979</v>
      </c>
      <c r="C2484" t="s">
        <v>4980</v>
      </c>
      <c r="D2484" s="2" t="s">
        <v>13</v>
      </c>
      <c r="E2484">
        <v>36</v>
      </c>
      <c r="F2484">
        <v>377</v>
      </c>
      <c r="G2484" t="s">
        <v>11</v>
      </c>
      <c r="H2484">
        <v>1</v>
      </c>
      <c r="I2484">
        <v>425</v>
      </c>
      <c r="J2484" t="s">
        <v>12</v>
      </c>
      <c r="K2484">
        <v>60.1</v>
      </c>
      <c r="L2484" s="1">
        <v>1.3E-15</v>
      </c>
      <c r="M2484">
        <f>COUNTIF(Лист1!A:A,B2484)</f>
        <v>0</v>
      </c>
      <c r="N2484">
        <f>ABS(M2484-1)</f>
        <v>1</v>
      </c>
      <c r="O2484">
        <f>SUMIFS(M:M,K:K,"&gt;="&amp;K2484)</f>
        <v>544</v>
      </c>
      <c r="P2484">
        <f>SUMIFS(M:M,K:K,"&lt;"&amp;K2484)+72543</f>
        <v>72591</v>
      </c>
      <c r="Q2484">
        <f>O2484/SUM(M:M)</f>
        <v>0.45945945945945948</v>
      </c>
      <c r="R2484">
        <f>1-P2484/(SUM(N:N)+72543)</f>
        <v>0.14872233884113373</v>
      </c>
      <c r="S2484">
        <v>0.45945945945945948</v>
      </c>
      <c r="T2484">
        <f>1-R2484+Q2484</f>
        <v>1.3107371206183258</v>
      </c>
      <c r="U2484">
        <f>(R2485-R2484)*(Q2485+Q2484)/2</f>
        <v>0</v>
      </c>
    </row>
    <row r="2485" spans="1:21">
      <c r="A2485" t="s">
        <v>16</v>
      </c>
      <c r="B2485" t="s">
        <v>4981</v>
      </c>
      <c r="C2485" t="s">
        <v>4982</v>
      </c>
      <c r="D2485" s="2" t="s">
        <v>13</v>
      </c>
      <c r="E2485">
        <v>7</v>
      </c>
      <c r="F2485">
        <v>272</v>
      </c>
      <c r="G2485" t="s">
        <v>11</v>
      </c>
      <c r="H2485">
        <v>1</v>
      </c>
      <c r="I2485">
        <v>425</v>
      </c>
      <c r="J2485" t="s">
        <v>12</v>
      </c>
      <c r="K2485">
        <v>60</v>
      </c>
      <c r="L2485" s="1">
        <v>1.3E-15</v>
      </c>
      <c r="M2485">
        <f>COUNTIF(Лист1!A:A,B2485)</f>
        <v>0</v>
      </c>
      <c r="N2485">
        <f>ABS(M2485-1)</f>
        <v>1</v>
      </c>
      <c r="O2485">
        <f>SUMIFS(M:M,K:K,"&gt;="&amp;K2485)</f>
        <v>544</v>
      </c>
      <c r="P2485">
        <f>SUMIFS(M:M,K:K,"&lt;"&amp;K2485)+72543</f>
        <v>72591</v>
      </c>
      <c r="Q2485">
        <f>O2485/SUM(M:M)</f>
        <v>0.45945945945945948</v>
      </c>
      <c r="R2485">
        <f>1-P2485/(SUM(N:N)+72543)</f>
        <v>0.14872233884113373</v>
      </c>
      <c r="S2485">
        <v>0.45945945945945948</v>
      </c>
      <c r="T2485">
        <f>1-R2485+Q2485</f>
        <v>1.3107371206183258</v>
      </c>
      <c r="U2485">
        <f>(R2486-R2485)*(Q2486+Q2485)/2</f>
        <v>0</v>
      </c>
    </row>
    <row r="2486" spans="1:21">
      <c r="A2486" t="s">
        <v>16</v>
      </c>
      <c r="B2486" t="s">
        <v>4983</v>
      </c>
      <c r="C2486" t="s">
        <v>4984</v>
      </c>
      <c r="D2486" s="2" t="s">
        <v>13</v>
      </c>
      <c r="E2486">
        <v>2</v>
      </c>
      <c r="F2486">
        <v>274</v>
      </c>
      <c r="G2486" t="s">
        <v>11</v>
      </c>
      <c r="H2486">
        <v>1</v>
      </c>
      <c r="I2486">
        <v>425</v>
      </c>
      <c r="J2486" t="s">
        <v>12</v>
      </c>
      <c r="K2486">
        <v>60</v>
      </c>
      <c r="L2486" s="1">
        <v>1.3E-15</v>
      </c>
      <c r="M2486">
        <f>COUNTIF(Лист1!A:A,B2486)</f>
        <v>0</v>
      </c>
      <c r="N2486">
        <f>ABS(M2486-1)</f>
        <v>1</v>
      </c>
      <c r="O2486">
        <f>SUMIFS(M:M,K:K,"&gt;="&amp;K2486)</f>
        <v>544</v>
      </c>
      <c r="P2486">
        <f>SUMIFS(M:M,K:K,"&lt;"&amp;K2486)+72543</f>
        <v>72591</v>
      </c>
      <c r="Q2486">
        <f>O2486/SUM(M:M)</f>
        <v>0.45945945945945948</v>
      </c>
      <c r="R2486">
        <f>1-P2486/(SUM(N:N)+72543)</f>
        <v>0.14872233884113373</v>
      </c>
      <c r="S2486">
        <v>0.45945945945945948</v>
      </c>
      <c r="T2486">
        <f>1-R2486+Q2486</f>
        <v>1.3107371206183258</v>
      </c>
      <c r="U2486">
        <f>(R2487-R2486)*(Q2487+Q2486)/2</f>
        <v>0</v>
      </c>
    </row>
    <row r="2487" spans="1:21">
      <c r="A2487" t="s">
        <v>16</v>
      </c>
      <c r="B2487" t="s">
        <v>4985</v>
      </c>
      <c r="C2487" t="s">
        <v>4986</v>
      </c>
      <c r="D2487" s="2" t="s">
        <v>13</v>
      </c>
      <c r="E2487">
        <v>6</v>
      </c>
      <c r="F2487">
        <v>286</v>
      </c>
      <c r="G2487" t="s">
        <v>11</v>
      </c>
      <c r="H2487">
        <v>1</v>
      </c>
      <c r="I2487">
        <v>425</v>
      </c>
      <c r="J2487" t="s">
        <v>12</v>
      </c>
      <c r="K2487">
        <v>60</v>
      </c>
      <c r="L2487" s="1">
        <v>1.3E-15</v>
      </c>
      <c r="M2487">
        <f>COUNTIF(Лист1!A:A,B2487)</f>
        <v>0</v>
      </c>
      <c r="N2487">
        <f>ABS(M2487-1)</f>
        <v>1</v>
      </c>
      <c r="O2487">
        <f>SUMIFS(M:M,K:K,"&gt;="&amp;K2487)</f>
        <v>544</v>
      </c>
      <c r="P2487">
        <f>SUMIFS(M:M,K:K,"&lt;"&amp;K2487)+72543</f>
        <v>72591</v>
      </c>
      <c r="Q2487">
        <f>O2487/SUM(M:M)</f>
        <v>0.45945945945945948</v>
      </c>
      <c r="R2487">
        <f>1-P2487/(SUM(N:N)+72543)</f>
        <v>0.14872233884113373</v>
      </c>
      <c r="S2487">
        <v>0.45945945945945948</v>
      </c>
      <c r="T2487">
        <f>1-R2487+Q2487</f>
        <v>1.3107371206183258</v>
      </c>
      <c r="U2487">
        <f>(R2488-R2487)*(Q2488+Q2487)/2</f>
        <v>0</v>
      </c>
    </row>
    <row r="2488" spans="1:21">
      <c r="A2488" t="s">
        <v>16</v>
      </c>
      <c r="B2488" t="s">
        <v>4987</v>
      </c>
      <c r="C2488" t="s">
        <v>4988</v>
      </c>
      <c r="D2488" s="2" t="s">
        <v>13</v>
      </c>
      <c r="E2488">
        <v>2</v>
      </c>
      <c r="F2488">
        <v>274</v>
      </c>
      <c r="G2488" t="s">
        <v>11</v>
      </c>
      <c r="H2488">
        <v>1</v>
      </c>
      <c r="I2488">
        <v>425</v>
      </c>
      <c r="J2488" t="s">
        <v>12</v>
      </c>
      <c r="K2488">
        <v>59.9</v>
      </c>
      <c r="L2488" s="1">
        <v>1.3E-15</v>
      </c>
      <c r="M2488">
        <f>COUNTIF(Лист1!A:A,B2488)</f>
        <v>0</v>
      </c>
      <c r="N2488">
        <f>ABS(M2488-1)</f>
        <v>1</v>
      </c>
      <c r="O2488">
        <f>SUMIFS(M:M,K:K,"&gt;="&amp;K2488)</f>
        <v>544</v>
      </c>
      <c r="P2488">
        <f>SUMIFS(M:M,K:K,"&lt;"&amp;K2488)+72543</f>
        <v>72591</v>
      </c>
      <c r="Q2488">
        <f>O2488/SUM(M:M)</f>
        <v>0.45945945945945948</v>
      </c>
      <c r="R2488">
        <f>1-P2488/(SUM(N:N)+72543)</f>
        <v>0.14872233884113373</v>
      </c>
      <c r="S2488">
        <v>0.45945945945945948</v>
      </c>
      <c r="T2488">
        <f>1-R2488+Q2488</f>
        <v>1.3107371206183258</v>
      </c>
      <c r="U2488">
        <f>(R2489-R2488)*(Q2489+Q2488)/2</f>
        <v>0</v>
      </c>
    </row>
    <row r="2489" spans="1:21">
      <c r="A2489" t="s">
        <v>16</v>
      </c>
      <c r="B2489" t="s">
        <v>4989</v>
      </c>
      <c r="C2489" t="s">
        <v>4990</v>
      </c>
      <c r="D2489" s="2" t="s">
        <v>13</v>
      </c>
      <c r="E2489">
        <v>8</v>
      </c>
      <c r="F2489">
        <v>277</v>
      </c>
      <c r="G2489" t="s">
        <v>11</v>
      </c>
      <c r="H2489">
        <v>1</v>
      </c>
      <c r="I2489">
        <v>425</v>
      </c>
      <c r="J2489" t="s">
        <v>12</v>
      </c>
      <c r="K2489">
        <v>59.9</v>
      </c>
      <c r="L2489" s="1">
        <v>1.3E-15</v>
      </c>
      <c r="M2489">
        <f>COUNTIF(Лист1!A:A,B2489)</f>
        <v>0</v>
      </c>
      <c r="N2489">
        <f>ABS(M2489-1)</f>
        <v>1</v>
      </c>
      <c r="O2489">
        <f>SUMIFS(M:M,K:K,"&gt;="&amp;K2489)</f>
        <v>544</v>
      </c>
      <c r="P2489">
        <f>SUMIFS(M:M,K:K,"&lt;"&amp;K2489)+72543</f>
        <v>72591</v>
      </c>
      <c r="Q2489">
        <f>O2489/SUM(M:M)</f>
        <v>0.45945945945945948</v>
      </c>
      <c r="R2489">
        <f>1-P2489/(SUM(N:N)+72543)</f>
        <v>0.14872233884113373</v>
      </c>
      <c r="S2489">
        <v>0.45945945945945948</v>
      </c>
      <c r="T2489">
        <f>1-R2489+Q2489</f>
        <v>1.3107371206183258</v>
      </c>
      <c r="U2489">
        <f>(R2490-R2489)*(Q2490+Q2489)/2</f>
        <v>0</v>
      </c>
    </row>
    <row r="2490" spans="1:21">
      <c r="A2490" t="s">
        <v>16</v>
      </c>
      <c r="B2490" t="s">
        <v>4991</v>
      </c>
      <c r="C2490" t="s">
        <v>4992</v>
      </c>
      <c r="D2490" s="2" t="s">
        <v>13</v>
      </c>
      <c r="E2490">
        <v>1</v>
      </c>
      <c r="F2490">
        <v>324</v>
      </c>
      <c r="G2490" t="s">
        <v>15</v>
      </c>
      <c r="H2490">
        <v>1</v>
      </c>
      <c r="I2490">
        <v>425</v>
      </c>
      <c r="J2490" t="s">
        <v>12</v>
      </c>
      <c r="K2490">
        <v>59.9</v>
      </c>
      <c r="L2490" s="1">
        <v>1.4000000000000001E-15</v>
      </c>
      <c r="M2490">
        <f>COUNTIF(Лист1!A:A,B2490)</f>
        <v>0</v>
      </c>
      <c r="N2490">
        <f>ABS(M2490-1)</f>
        <v>1</v>
      </c>
      <c r="O2490">
        <f>SUMIFS(M:M,K:K,"&gt;="&amp;K2490)</f>
        <v>544</v>
      </c>
      <c r="P2490">
        <f>SUMIFS(M:M,K:K,"&lt;"&amp;K2490)+72543</f>
        <v>72591</v>
      </c>
      <c r="Q2490">
        <f>O2490/SUM(M:M)</f>
        <v>0.45945945945945948</v>
      </c>
      <c r="R2490">
        <f>1-P2490/(SUM(N:N)+72543)</f>
        <v>0.14872233884113373</v>
      </c>
      <c r="S2490">
        <v>0.45945945945945948</v>
      </c>
      <c r="T2490">
        <f>1-R2490+Q2490</f>
        <v>1.3107371206183258</v>
      </c>
      <c r="U2490">
        <f>(R2491-R2490)*(Q2491+Q2490)/2</f>
        <v>0</v>
      </c>
    </row>
    <row r="2491" spans="1:21">
      <c r="A2491" t="s">
        <v>16</v>
      </c>
      <c r="B2491" t="s">
        <v>4993</v>
      </c>
      <c r="C2491" t="s">
        <v>4994</v>
      </c>
      <c r="D2491" s="2" t="s">
        <v>13</v>
      </c>
      <c r="E2491">
        <v>9</v>
      </c>
      <c r="F2491">
        <v>277</v>
      </c>
      <c r="G2491" t="s">
        <v>11</v>
      </c>
      <c r="H2491">
        <v>1</v>
      </c>
      <c r="I2491">
        <v>425</v>
      </c>
      <c r="J2491" t="s">
        <v>12</v>
      </c>
      <c r="K2491">
        <v>59.8</v>
      </c>
      <c r="L2491" s="1">
        <v>1.4000000000000001E-15</v>
      </c>
      <c r="M2491">
        <f>COUNTIF(Лист1!A:A,B2491)</f>
        <v>0</v>
      </c>
      <c r="N2491">
        <f>ABS(M2491-1)</f>
        <v>1</v>
      </c>
      <c r="O2491">
        <f>SUMIFS(M:M,K:K,"&gt;="&amp;K2491)</f>
        <v>544</v>
      </c>
      <c r="P2491">
        <f>SUMIFS(M:M,K:K,"&lt;"&amp;K2491)+72543</f>
        <v>72591</v>
      </c>
      <c r="Q2491">
        <f>O2491/SUM(M:M)</f>
        <v>0.45945945945945948</v>
      </c>
      <c r="R2491">
        <f>1-P2491/(SUM(N:N)+72543)</f>
        <v>0.14872233884113373</v>
      </c>
      <c r="S2491">
        <v>0.45945945945945948</v>
      </c>
      <c r="T2491">
        <f>1-R2491+Q2491</f>
        <v>1.3107371206183258</v>
      </c>
      <c r="U2491">
        <f>(R2492-R2491)*(Q2492+Q2491)/2</f>
        <v>0</v>
      </c>
    </row>
    <row r="2492" spans="1:21">
      <c r="A2492" t="s">
        <v>16</v>
      </c>
      <c r="B2492" t="s">
        <v>4995</v>
      </c>
      <c r="C2492" t="s">
        <v>4996</v>
      </c>
      <c r="D2492" s="2" t="s">
        <v>13</v>
      </c>
      <c r="E2492">
        <v>4</v>
      </c>
      <c r="F2492">
        <v>277</v>
      </c>
      <c r="G2492" t="s">
        <v>11</v>
      </c>
      <c r="H2492">
        <v>1</v>
      </c>
      <c r="I2492">
        <v>425</v>
      </c>
      <c r="J2492" t="s">
        <v>12</v>
      </c>
      <c r="K2492">
        <v>59.8</v>
      </c>
      <c r="L2492" s="1">
        <v>1.4000000000000001E-15</v>
      </c>
      <c r="M2492">
        <f>COUNTIF(Лист1!A:A,B2492)</f>
        <v>0</v>
      </c>
      <c r="N2492">
        <f>ABS(M2492-1)</f>
        <v>1</v>
      </c>
      <c r="O2492">
        <f>SUMIFS(M:M,K:K,"&gt;="&amp;K2492)</f>
        <v>544</v>
      </c>
      <c r="P2492">
        <f>SUMIFS(M:M,K:K,"&lt;"&amp;K2492)+72543</f>
        <v>72591</v>
      </c>
      <c r="Q2492">
        <f>O2492/SUM(M:M)</f>
        <v>0.45945945945945948</v>
      </c>
      <c r="R2492">
        <f>1-P2492/(SUM(N:N)+72543)</f>
        <v>0.14872233884113373</v>
      </c>
      <c r="S2492">
        <v>0.45945945945945948</v>
      </c>
      <c r="T2492">
        <f>1-R2492+Q2492</f>
        <v>1.3107371206183258</v>
      </c>
      <c r="U2492">
        <f>(R2493-R2492)*(Q2493+Q2492)/2</f>
        <v>0</v>
      </c>
    </row>
    <row r="2493" spans="1:21">
      <c r="A2493" t="s">
        <v>16</v>
      </c>
      <c r="B2493" t="s">
        <v>4997</v>
      </c>
      <c r="C2493" t="s">
        <v>4998</v>
      </c>
      <c r="D2493" s="2" t="s">
        <v>13</v>
      </c>
      <c r="E2493">
        <v>9</v>
      </c>
      <c r="F2493">
        <v>282</v>
      </c>
      <c r="G2493" t="s">
        <v>11</v>
      </c>
      <c r="H2493">
        <v>1</v>
      </c>
      <c r="I2493">
        <v>425</v>
      </c>
      <c r="J2493" t="s">
        <v>12</v>
      </c>
      <c r="K2493">
        <v>59.8</v>
      </c>
      <c r="L2493" s="1">
        <v>1.4000000000000001E-15</v>
      </c>
      <c r="M2493">
        <f>COUNTIF(Лист1!A:A,B2493)</f>
        <v>0</v>
      </c>
      <c r="N2493">
        <f>ABS(M2493-1)</f>
        <v>1</v>
      </c>
      <c r="O2493">
        <f>SUMIFS(M:M,K:K,"&gt;="&amp;K2493)</f>
        <v>544</v>
      </c>
      <c r="P2493">
        <f>SUMIFS(M:M,K:K,"&lt;"&amp;K2493)+72543</f>
        <v>72591</v>
      </c>
      <c r="Q2493">
        <f>O2493/SUM(M:M)</f>
        <v>0.45945945945945948</v>
      </c>
      <c r="R2493">
        <f>1-P2493/(SUM(N:N)+72543)</f>
        <v>0.14872233884113373</v>
      </c>
      <c r="S2493">
        <v>0.45945945945945948</v>
      </c>
      <c r="T2493">
        <f>1-R2493+Q2493</f>
        <v>1.3107371206183258</v>
      </c>
      <c r="U2493">
        <f>(R2494-R2493)*(Q2494+Q2493)/2</f>
        <v>0</v>
      </c>
    </row>
    <row r="2494" spans="1:21">
      <c r="A2494" t="s">
        <v>16</v>
      </c>
      <c r="B2494" t="s">
        <v>4999</v>
      </c>
      <c r="C2494" t="s">
        <v>5000</v>
      </c>
      <c r="D2494" s="2" t="s">
        <v>13</v>
      </c>
      <c r="E2494">
        <v>7</v>
      </c>
      <c r="F2494">
        <v>274</v>
      </c>
      <c r="G2494" t="s">
        <v>11</v>
      </c>
      <c r="H2494">
        <v>1</v>
      </c>
      <c r="I2494">
        <v>425</v>
      </c>
      <c r="J2494" t="s">
        <v>12</v>
      </c>
      <c r="K2494">
        <v>59.8</v>
      </c>
      <c r="L2494" s="1">
        <v>1.4000000000000001E-15</v>
      </c>
      <c r="M2494">
        <f>COUNTIF(Лист1!A:A,B2494)</f>
        <v>0</v>
      </c>
      <c r="N2494">
        <f>ABS(M2494-1)</f>
        <v>1</v>
      </c>
      <c r="O2494">
        <f>SUMIFS(M:M,K:K,"&gt;="&amp;K2494)</f>
        <v>544</v>
      </c>
      <c r="P2494">
        <f>SUMIFS(M:M,K:K,"&lt;"&amp;K2494)+72543</f>
        <v>72591</v>
      </c>
      <c r="Q2494">
        <f>O2494/SUM(M:M)</f>
        <v>0.45945945945945948</v>
      </c>
      <c r="R2494">
        <f>1-P2494/(SUM(N:N)+72543)</f>
        <v>0.14872233884113373</v>
      </c>
      <c r="S2494">
        <v>0.45945945945945948</v>
      </c>
      <c r="T2494">
        <f>1-R2494+Q2494</f>
        <v>1.3107371206183258</v>
      </c>
      <c r="U2494">
        <f>(R2495-R2494)*(Q2495+Q2494)/2</f>
        <v>0</v>
      </c>
    </row>
    <row r="2495" spans="1:21">
      <c r="A2495" t="s">
        <v>16</v>
      </c>
      <c r="B2495" t="s">
        <v>5001</v>
      </c>
      <c r="C2495" t="s">
        <v>5002</v>
      </c>
      <c r="D2495" s="2" t="s">
        <v>13</v>
      </c>
      <c r="E2495">
        <v>1</v>
      </c>
      <c r="F2495">
        <v>272</v>
      </c>
      <c r="G2495" t="s">
        <v>15</v>
      </c>
      <c r="H2495">
        <v>1</v>
      </c>
      <c r="I2495">
        <v>425</v>
      </c>
      <c r="J2495" t="s">
        <v>12</v>
      </c>
      <c r="K2495">
        <v>59.8</v>
      </c>
      <c r="L2495" s="1">
        <v>1.4000000000000001E-15</v>
      </c>
      <c r="M2495">
        <f>COUNTIF(Лист1!A:A,B2495)</f>
        <v>0</v>
      </c>
      <c r="N2495">
        <f>ABS(M2495-1)</f>
        <v>1</v>
      </c>
      <c r="O2495">
        <f>SUMIFS(M:M,K:K,"&gt;="&amp;K2495)</f>
        <v>544</v>
      </c>
      <c r="P2495">
        <f>SUMIFS(M:M,K:K,"&lt;"&amp;K2495)+72543</f>
        <v>72591</v>
      </c>
      <c r="Q2495">
        <f>O2495/SUM(M:M)</f>
        <v>0.45945945945945948</v>
      </c>
      <c r="R2495">
        <f>1-P2495/(SUM(N:N)+72543)</f>
        <v>0.14872233884113373</v>
      </c>
      <c r="S2495">
        <v>0.45945945945945948</v>
      </c>
      <c r="T2495">
        <f>1-R2495+Q2495</f>
        <v>1.3107371206183258</v>
      </c>
      <c r="U2495">
        <f>(R2496-R2495)*(Q2496+Q2495)/2</f>
        <v>0</v>
      </c>
    </row>
    <row r="2496" spans="1:21">
      <c r="A2496" t="s">
        <v>16</v>
      </c>
      <c r="B2496" t="s">
        <v>5003</v>
      </c>
      <c r="C2496" t="s">
        <v>5004</v>
      </c>
      <c r="D2496" s="2" t="s">
        <v>13</v>
      </c>
      <c r="E2496">
        <v>2</v>
      </c>
      <c r="F2496">
        <v>280</v>
      </c>
      <c r="G2496" t="s">
        <v>11</v>
      </c>
      <c r="H2496">
        <v>1</v>
      </c>
      <c r="I2496">
        <v>425</v>
      </c>
      <c r="J2496" t="s">
        <v>12</v>
      </c>
      <c r="K2496">
        <v>59.7</v>
      </c>
      <c r="L2496" s="1">
        <v>1.4000000000000001E-15</v>
      </c>
      <c r="M2496">
        <f>COUNTIF(Лист1!A:A,B2496)</f>
        <v>0</v>
      </c>
      <c r="N2496">
        <f>ABS(M2496-1)</f>
        <v>1</v>
      </c>
      <c r="O2496">
        <f>SUMIFS(M:M,K:K,"&gt;="&amp;K2496)</f>
        <v>544</v>
      </c>
      <c r="P2496">
        <f>SUMIFS(M:M,K:K,"&lt;"&amp;K2496)+72543</f>
        <v>72591</v>
      </c>
      <c r="Q2496">
        <f>O2496/SUM(M:M)</f>
        <v>0.45945945945945948</v>
      </c>
      <c r="R2496">
        <f>1-P2496/(SUM(N:N)+72543)</f>
        <v>0.14872233884113373</v>
      </c>
      <c r="S2496">
        <v>0.45945945945945948</v>
      </c>
      <c r="T2496">
        <f>1-R2496+Q2496</f>
        <v>1.3107371206183258</v>
      </c>
      <c r="U2496">
        <f>(R2497-R2496)*(Q2497+Q2496)/2</f>
        <v>0</v>
      </c>
    </row>
    <row r="2497" spans="1:21">
      <c r="A2497" t="s">
        <v>16</v>
      </c>
      <c r="B2497" t="s">
        <v>5005</v>
      </c>
      <c r="C2497" t="s">
        <v>5006</v>
      </c>
      <c r="D2497" s="2" t="s">
        <v>13</v>
      </c>
      <c r="E2497">
        <v>2</v>
      </c>
      <c r="F2497">
        <v>270</v>
      </c>
      <c r="G2497" t="s">
        <v>11</v>
      </c>
      <c r="H2497">
        <v>1</v>
      </c>
      <c r="I2497">
        <v>425</v>
      </c>
      <c r="J2497" t="s">
        <v>12</v>
      </c>
      <c r="K2497">
        <v>59.7</v>
      </c>
      <c r="L2497" s="1">
        <v>1.4000000000000001E-15</v>
      </c>
      <c r="M2497">
        <f>COUNTIF(Лист1!A:A,B2497)</f>
        <v>0</v>
      </c>
      <c r="N2497">
        <f>ABS(M2497-1)</f>
        <v>1</v>
      </c>
      <c r="O2497">
        <f>SUMIFS(M:M,K:K,"&gt;="&amp;K2497)</f>
        <v>544</v>
      </c>
      <c r="P2497">
        <f>SUMIFS(M:M,K:K,"&lt;"&amp;K2497)+72543</f>
        <v>72591</v>
      </c>
      <c r="Q2497">
        <f>O2497/SUM(M:M)</f>
        <v>0.45945945945945948</v>
      </c>
      <c r="R2497">
        <f>1-P2497/(SUM(N:N)+72543)</f>
        <v>0.14872233884113373</v>
      </c>
      <c r="S2497">
        <v>0.45945945945945948</v>
      </c>
      <c r="T2497">
        <f>1-R2497+Q2497</f>
        <v>1.3107371206183258</v>
      </c>
      <c r="U2497">
        <f>(R2498-R2497)*(Q2498+Q2497)/2</f>
        <v>0</v>
      </c>
    </row>
    <row r="2498" spans="1:21">
      <c r="A2498" t="s">
        <v>16</v>
      </c>
      <c r="B2498" t="s">
        <v>5007</v>
      </c>
      <c r="C2498" t="s">
        <v>5008</v>
      </c>
      <c r="D2498" s="2" t="s">
        <v>13</v>
      </c>
      <c r="E2498">
        <v>14</v>
      </c>
      <c r="F2498">
        <v>287</v>
      </c>
      <c r="G2498" t="s">
        <v>11</v>
      </c>
      <c r="H2498">
        <v>1</v>
      </c>
      <c r="I2498">
        <v>425</v>
      </c>
      <c r="J2498" t="s">
        <v>12</v>
      </c>
      <c r="K2498">
        <v>59.7</v>
      </c>
      <c r="L2498" s="1">
        <v>1.4000000000000001E-15</v>
      </c>
      <c r="M2498">
        <f>COUNTIF(Лист1!A:A,B2498)</f>
        <v>0</v>
      </c>
      <c r="N2498">
        <f>ABS(M2498-1)</f>
        <v>1</v>
      </c>
      <c r="O2498">
        <f>SUMIFS(M:M,K:K,"&gt;="&amp;K2498)</f>
        <v>544</v>
      </c>
      <c r="P2498">
        <f>SUMIFS(M:M,K:K,"&lt;"&amp;K2498)+72543</f>
        <v>72591</v>
      </c>
      <c r="Q2498">
        <f>O2498/SUM(M:M)</f>
        <v>0.45945945945945948</v>
      </c>
      <c r="R2498">
        <f>1-P2498/(SUM(N:N)+72543)</f>
        <v>0.14872233884113373</v>
      </c>
      <c r="S2498">
        <v>0.45945945945945948</v>
      </c>
      <c r="T2498">
        <f>1-R2498+Q2498</f>
        <v>1.3107371206183258</v>
      </c>
      <c r="U2498">
        <f>(R2499-R2498)*(Q2499+Q2498)/2</f>
        <v>0</v>
      </c>
    </row>
    <row r="2499" spans="1:21">
      <c r="A2499" t="s">
        <v>16</v>
      </c>
      <c r="B2499" t="s">
        <v>5009</v>
      </c>
      <c r="C2499" t="s">
        <v>5010</v>
      </c>
      <c r="D2499" s="2" t="s">
        <v>13</v>
      </c>
      <c r="E2499">
        <v>2</v>
      </c>
      <c r="F2499">
        <v>280</v>
      </c>
      <c r="G2499" t="s">
        <v>11</v>
      </c>
      <c r="H2499">
        <v>1</v>
      </c>
      <c r="I2499">
        <v>425</v>
      </c>
      <c r="J2499" t="s">
        <v>12</v>
      </c>
      <c r="K2499">
        <v>59.6</v>
      </c>
      <c r="L2499" s="1">
        <v>1.4000000000000001E-15</v>
      </c>
      <c r="M2499">
        <f>COUNTIF(Лист1!A:A,B2499)</f>
        <v>0</v>
      </c>
      <c r="N2499">
        <f>ABS(M2499-1)</f>
        <v>1</v>
      </c>
      <c r="O2499">
        <f>SUMIFS(M:M,K:K,"&gt;="&amp;K2499)</f>
        <v>544</v>
      </c>
      <c r="P2499">
        <f>SUMIFS(M:M,K:K,"&lt;"&amp;K2499)+72543</f>
        <v>72591</v>
      </c>
      <c r="Q2499">
        <f>O2499/SUM(M:M)</f>
        <v>0.45945945945945948</v>
      </c>
      <c r="R2499">
        <f>1-P2499/(SUM(N:N)+72543)</f>
        <v>0.14872233884113373</v>
      </c>
      <c r="S2499">
        <v>0.45945945945945948</v>
      </c>
      <c r="T2499">
        <f>1-R2499+Q2499</f>
        <v>1.3107371206183258</v>
      </c>
      <c r="U2499">
        <f>(R2500-R2499)*(Q2500+Q2499)/2</f>
        <v>0</v>
      </c>
    </row>
    <row r="2500" spans="1:21">
      <c r="A2500" t="s">
        <v>16</v>
      </c>
      <c r="B2500" t="s">
        <v>5011</v>
      </c>
      <c r="C2500" t="s">
        <v>5012</v>
      </c>
      <c r="D2500" s="2" t="s">
        <v>13</v>
      </c>
      <c r="E2500">
        <v>13</v>
      </c>
      <c r="F2500">
        <v>271</v>
      </c>
      <c r="G2500" t="s">
        <v>11</v>
      </c>
      <c r="H2500">
        <v>1</v>
      </c>
      <c r="I2500">
        <v>425</v>
      </c>
      <c r="J2500" t="s">
        <v>12</v>
      </c>
      <c r="K2500">
        <v>59.6</v>
      </c>
      <c r="L2500" s="1">
        <v>1.4000000000000001E-15</v>
      </c>
      <c r="M2500">
        <f>COUNTIF(Лист1!A:A,B2500)</f>
        <v>0</v>
      </c>
      <c r="N2500">
        <f>ABS(M2500-1)</f>
        <v>1</v>
      </c>
      <c r="O2500">
        <f>SUMIFS(M:M,K:K,"&gt;="&amp;K2500)</f>
        <v>544</v>
      </c>
      <c r="P2500">
        <f>SUMIFS(M:M,K:K,"&lt;"&amp;K2500)+72543</f>
        <v>72591</v>
      </c>
      <c r="Q2500">
        <f>O2500/SUM(M:M)</f>
        <v>0.45945945945945948</v>
      </c>
      <c r="R2500">
        <f>1-P2500/(SUM(N:N)+72543)</f>
        <v>0.14872233884113373</v>
      </c>
      <c r="S2500">
        <v>0.45945945945945948</v>
      </c>
      <c r="T2500">
        <f>1-R2500+Q2500</f>
        <v>1.3107371206183258</v>
      </c>
      <c r="U2500">
        <f>(R2501-R2500)*(Q2501+Q2500)/2</f>
        <v>0</v>
      </c>
    </row>
    <row r="2501" spans="1:21">
      <c r="A2501" t="s">
        <v>16</v>
      </c>
      <c r="B2501" t="s">
        <v>5013</v>
      </c>
      <c r="C2501" t="s">
        <v>5014</v>
      </c>
      <c r="D2501" s="2" t="s">
        <v>13</v>
      </c>
      <c r="E2501">
        <v>2</v>
      </c>
      <c r="F2501">
        <v>277</v>
      </c>
      <c r="G2501" t="s">
        <v>11</v>
      </c>
      <c r="H2501">
        <v>1</v>
      </c>
      <c r="I2501">
        <v>425</v>
      </c>
      <c r="J2501" t="s">
        <v>12</v>
      </c>
      <c r="K2501">
        <v>59.5</v>
      </c>
      <c r="L2501" s="1">
        <v>1.4000000000000001E-15</v>
      </c>
      <c r="M2501">
        <f>COUNTIF(Лист1!A:A,B2501)</f>
        <v>0</v>
      </c>
      <c r="N2501">
        <f>ABS(M2501-1)</f>
        <v>1</v>
      </c>
      <c r="O2501">
        <f>SUMIFS(M:M,K:K,"&gt;="&amp;K2501)</f>
        <v>544</v>
      </c>
      <c r="P2501">
        <f>SUMIFS(M:M,K:K,"&lt;"&amp;K2501)+72543</f>
        <v>72591</v>
      </c>
      <c r="Q2501">
        <f>O2501/SUM(M:M)</f>
        <v>0.45945945945945948</v>
      </c>
      <c r="R2501">
        <f>1-P2501/(SUM(N:N)+72543)</f>
        <v>0.14872233884113373</v>
      </c>
      <c r="S2501">
        <v>0.45945945945945948</v>
      </c>
      <c r="T2501">
        <f>1-R2501+Q2501</f>
        <v>1.3107371206183258</v>
      </c>
      <c r="U2501">
        <f>(R2502-R2501)*(Q2502+Q2501)/2</f>
        <v>0</v>
      </c>
    </row>
    <row r="2502" spans="1:21">
      <c r="A2502" t="s">
        <v>16</v>
      </c>
      <c r="B2502" t="s">
        <v>5015</v>
      </c>
      <c r="C2502" t="s">
        <v>5016</v>
      </c>
      <c r="D2502" s="2" t="s">
        <v>13</v>
      </c>
      <c r="E2502">
        <v>21</v>
      </c>
      <c r="F2502">
        <v>347</v>
      </c>
      <c r="G2502" t="s">
        <v>11</v>
      </c>
      <c r="H2502">
        <v>1</v>
      </c>
      <c r="I2502">
        <v>425</v>
      </c>
      <c r="J2502" t="s">
        <v>12</v>
      </c>
      <c r="K2502">
        <v>59.5</v>
      </c>
      <c r="L2502" s="1">
        <v>1.4000000000000001E-15</v>
      </c>
      <c r="M2502">
        <f>COUNTIF(Лист1!A:A,B2502)</f>
        <v>0</v>
      </c>
      <c r="N2502">
        <f>ABS(M2502-1)</f>
        <v>1</v>
      </c>
      <c r="O2502">
        <f>SUMIFS(M:M,K:K,"&gt;="&amp;K2502)</f>
        <v>544</v>
      </c>
      <c r="P2502">
        <f>SUMIFS(M:M,K:K,"&lt;"&amp;K2502)+72543</f>
        <v>72591</v>
      </c>
      <c r="Q2502">
        <f>O2502/SUM(M:M)</f>
        <v>0.45945945945945948</v>
      </c>
      <c r="R2502">
        <f>1-P2502/(SUM(N:N)+72543)</f>
        <v>0.14872233884113373</v>
      </c>
      <c r="S2502">
        <v>0.45945945945945948</v>
      </c>
      <c r="T2502">
        <f>1-R2502+Q2502</f>
        <v>1.3107371206183258</v>
      </c>
      <c r="U2502">
        <f>(R2503-R2502)*(Q2503+Q2502)/2</f>
        <v>0</v>
      </c>
    </row>
    <row r="2503" spans="1:21">
      <c r="A2503" t="s">
        <v>16</v>
      </c>
      <c r="B2503" t="s">
        <v>5017</v>
      </c>
      <c r="C2503" t="s">
        <v>5018</v>
      </c>
      <c r="D2503" s="2" t="s">
        <v>13</v>
      </c>
      <c r="E2503">
        <v>9</v>
      </c>
      <c r="F2503">
        <v>282</v>
      </c>
      <c r="G2503" t="s">
        <v>11</v>
      </c>
      <c r="H2503">
        <v>1</v>
      </c>
      <c r="I2503">
        <v>425</v>
      </c>
      <c r="J2503" t="s">
        <v>12</v>
      </c>
      <c r="K2503">
        <v>59.4</v>
      </c>
      <c r="L2503" s="1">
        <v>1.4000000000000001E-15</v>
      </c>
      <c r="M2503">
        <f>COUNTIF(Лист1!A:A,B2503)</f>
        <v>0</v>
      </c>
      <c r="N2503">
        <f>ABS(M2503-1)</f>
        <v>1</v>
      </c>
      <c r="O2503">
        <f>SUMIFS(M:M,K:K,"&gt;="&amp;K2503)</f>
        <v>544</v>
      </c>
      <c r="P2503">
        <f>SUMIFS(M:M,K:K,"&lt;"&amp;K2503)+72543</f>
        <v>72591</v>
      </c>
      <c r="Q2503">
        <f>O2503/SUM(M:M)</f>
        <v>0.45945945945945948</v>
      </c>
      <c r="R2503">
        <f>1-P2503/(SUM(N:N)+72543)</f>
        <v>0.14872233884113373</v>
      </c>
      <c r="S2503">
        <v>0.45945945945945948</v>
      </c>
      <c r="T2503">
        <f>1-R2503+Q2503</f>
        <v>1.3107371206183258</v>
      </c>
      <c r="U2503">
        <f>(R2504-R2503)*(Q2504+Q2503)/2</f>
        <v>0</v>
      </c>
    </row>
    <row r="2504" spans="1:21">
      <c r="A2504" t="s">
        <v>16</v>
      </c>
      <c r="B2504" t="s">
        <v>5019</v>
      </c>
      <c r="C2504" t="s">
        <v>5020</v>
      </c>
      <c r="D2504" s="2" t="s">
        <v>13</v>
      </c>
      <c r="E2504">
        <v>2</v>
      </c>
      <c r="F2504">
        <v>274</v>
      </c>
      <c r="G2504" t="s">
        <v>11</v>
      </c>
      <c r="H2504">
        <v>1</v>
      </c>
      <c r="I2504">
        <v>425</v>
      </c>
      <c r="J2504" t="s">
        <v>12</v>
      </c>
      <c r="K2504">
        <v>59.4</v>
      </c>
      <c r="L2504" s="1">
        <v>1.4000000000000001E-15</v>
      </c>
      <c r="M2504">
        <f>COUNTIF(Лист1!A:A,B2504)</f>
        <v>0</v>
      </c>
      <c r="N2504">
        <f>ABS(M2504-1)</f>
        <v>1</v>
      </c>
      <c r="O2504">
        <f>SUMIFS(M:M,K:K,"&gt;="&amp;K2504)</f>
        <v>544</v>
      </c>
      <c r="P2504">
        <f>SUMIFS(M:M,K:K,"&lt;"&amp;K2504)+72543</f>
        <v>72591</v>
      </c>
      <c r="Q2504">
        <f>O2504/SUM(M:M)</f>
        <v>0.45945945945945948</v>
      </c>
      <c r="R2504">
        <f>1-P2504/(SUM(N:N)+72543)</f>
        <v>0.14872233884113373</v>
      </c>
      <c r="S2504">
        <v>0.45945945945945948</v>
      </c>
      <c r="T2504">
        <f>1-R2504+Q2504</f>
        <v>1.3107371206183258</v>
      </c>
      <c r="U2504">
        <f>(R2505-R2504)*(Q2505+Q2504)/2</f>
        <v>0</v>
      </c>
    </row>
    <row r="2505" spans="1:21">
      <c r="A2505" t="s">
        <v>16</v>
      </c>
      <c r="B2505" t="s">
        <v>5021</v>
      </c>
      <c r="C2505" t="s">
        <v>5022</v>
      </c>
      <c r="D2505" s="2" t="s">
        <v>13</v>
      </c>
      <c r="E2505">
        <v>5</v>
      </c>
      <c r="F2505">
        <v>269</v>
      </c>
      <c r="G2505" t="s">
        <v>11</v>
      </c>
      <c r="H2505">
        <v>1</v>
      </c>
      <c r="I2505">
        <v>425</v>
      </c>
      <c r="J2505" t="s">
        <v>12</v>
      </c>
      <c r="K2505">
        <v>59.4</v>
      </c>
      <c r="L2505" s="1">
        <v>1.4000000000000001E-15</v>
      </c>
      <c r="M2505">
        <f>COUNTIF(Лист1!A:A,B2505)</f>
        <v>0</v>
      </c>
      <c r="N2505">
        <f>ABS(M2505-1)</f>
        <v>1</v>
      </c>
      <c r="O2505">
        <f>SUMIFS(M:M,K:K,"&gt;="&amp;K2505)</f>
        <v>544</v>
      </c>
      <c r="P2505">
        <f>SUMIFS(M:M,K:K,"&lt;"&amp;K2505)+72543</f>
        <v>72591</v>
      </c>
      <c r="Q2505">
        <f>O2505/SUM(M:M)</f>
        <v>0.45945945945945948</v>
      </c>
      <c r="R2505">
        <f>1-P2505/(SUM(N:N)+72543)</f>
        <v>0.14872233884113373</v>
      </c>
      <c r="S2505">
        <v>0.45945945945945948</v>
      </c>
      <c r="T2505">
        <f>1-R2505+Q2505</f>
        <v>1.3107371206183258</v>
      </c>
      <c r="U2505">
        <f>(R2506-R2505)*(Q2506+Q2505)/2</f>
        <v>0</v>
      </c>
    </row>
    <row r="2506" spans="1:21">
      <c r="A2506" t="s">
        <v>16</v>
      </c>
      <c r="B2506" t="s">
        <v>5023</v>
      </c>
      <c r="C2506" t="s">
        <v>5024</v>
      </c>
      <c r="D2506" s="2" t="s">
        <v>13</v>
      </c>
      <c r="E2506">
        <v>7</v>
      </c>
      <c r="F2506">
        <v>278</v>
      </c>
      <c r="G2506" t="s">
        <v>11</v>
      </c>
      <c r="H2506">
        <v>1</v>
      </c>
      <c r="I2506">
        <v>425</v>
      </c>
      <c r="J2506" t="s">
        <v>12</v>
      </c>
      <c r="K2506">
        <v>59.4</v>
      </c>
      <c r="L2506" s="1">
        <v>1.4000000000000001E-15</v>
      </c>
      <c r="M2506">
        <f>COUNTIF(Лист1!A:A,B2506)</f>
        <v>0</v>
      </c>
      <c r="N2506">
        <f>ABS(M2506-1)</f>
        <v>1</v>
      </c>
      <c r="O2506">
        <f>SUMIFS(M:M,K:K,"&gt;="&amp;K2506)</f>
        <v>544</v>
      </c>
      <c r="P2506">
        <f>SUMIFS(M:M,K:K,"&lt;"&amp;K2506)+72543</f>
        <v>72591</v>
      </c>
      <c r="Q2506">
        <f>O2506/SUM(M:M)</f>
        <v>0.45945945945945948</v>
      </c>
      <c r="R2506">
        <f>1-P2506/(SUM(N:N)+72543)</f>
        <v>0.14872233884113373</v>
      </c>
      <c r="S2506">
        <v>0.45945945945945948</v>
      </c>
      <c r="T2506">
        <f>1-R2506+Q2506</f>
        <v>1.3107371206183258</v>
      </c>
      <c r="U2506">
        <f>(R2507-R2506)*(Q2507+Q2506)/2</f>
        <v>0</v>
      </c>
    </row>
    <row r="2507" spans="1:21">
      <c r="A2507" t="s">
        <v>16</v>
      </c>
      <c r="B2507" t="s">
        <v>5025</v>
      </c>
      <c r="C2507" t="s">
        <v>5026</v>
      </c>
      <c r="D2507" s="2" t="s">
        <v>13</v>
      </c>
      <c r="E2507">
        <v>1</v>
      </c>
      <c r="F2507">
        <v>260</v>
      </c>
      <c r="G2507" t="s">
        <v>15</v>
      </c>
      <c r="H2507">
        <v>1</v>
      </c>
      <c r="I2507">
        <v>425</v>
      </c>
      <c r="J2507" t="s">
        <v>12</v>
      </c>
      <c r="K2507">
        <v>59.4</v>
      </c>
      <c r="L2507" s="1">
        <v>1.4000000000000001E-15</v>
      </c>
      <c r="M2507">
        <f>COUNTIF(Лист1!A:A,B2507)</f>
        <v>0</v>
      </c>
      <c r="N2507">
        <f>ABS(M2507-1)</f>
        <v>1</v>
      </c>
      <c r="O2507">
        <f>SUMIFS(M:M,K:K,"&gt;="&amp;K2507)</f>
        <v>544</v>
      </c>
      <c r="P2507">
        <f>SUMIFS(M:M,K:K,"&lt;"&amp;K2507)+72543</f>
        <v>72591</v>
      </c>
      <c r="Q2507">
        <f>O2507/SUM(M:M)</f>
        <v>0.45945945945945948</v>
      </c>
      <c r="R2507">
        <f>1-P2507/(SUM(N:N)+72543)</f>
        <v>0.14872233884113373</v>
      </c>
      <c r="S2507">
        <v>0.45945945945945948</v>
      </c>
      <c r="T2507">
        <f>1-R2507+Q2507</f>
        <v>1.3107371206183258</v>
      </c>
      <c r="U2507">
        <f>(R2508-R2507)*(Q2508+Q2507)/2</f>
        <v>0</v>
      </c>
    </row>
    <row r="2508" spans="1:21">
      <c r="A2508" t="s">
        <v>16</v>
      </c>
      <c r="B2508" t="s">
        <v>5027</v>
      </c>
      <c r="C2508" t="s">
        <v>5028</v>
      </c>
      <c r="D2508" s="2" t="s">
        <v>13</v>
      </c>
      <c r="E2508">
        <v>1</v>
      </c>
      <c r="F2508">
        <v>262</v>
      </c>
      <c r="G2508" t="s">
        <v>15</v>
      </c>
      <c r="H2508">
        <v>1</v>
      </c>
      <c r="I2508">
        <v>425</v>
      </c>
      <c r="J2508" t="s">
        <v>12</v>
      </c>
      <c r="K2508">
        <v>59.3</v>
      </c>
      <c r="L2508" s="1">
        <v>1.4000000000000001E-15</v>
      </c>
      <c r="M2508">
        <f>COUNTIF(Лист1!A:A,B2508)</f>
        <v>0</v>
      </c>
      <c r="N2508">
        <f>ABS(M2508-1)</f>
        <v>1</v>
      </c>
      <c r="O2508">
        <f>SUMIFS(M:M,K:K,"&gt;="&amp;K2508)</f>
        <v>544</v>
      </c>
      <c r="P2508">
        <f>SUMIFS(M:M,K:K,"&lt;"&amp;K2508)+72543</f>
        <v>72591</v>
      </c>
      <c r="Q2508">
        <f>O2508/SUM(M:M)</f>
        <v>0.45945945945945948</v>
      </c>
      <c r="R2508">
        <f>1-P2508/(SUM(N:N)+72543)</f>
        <v>0.14872233884113373</v>
      </c>
      <c r="S2508">
        <v>0.45945945945945948</v>
      </c>
      <c r="T2508">
        <f>1-R2508+Q2508</f>
        <v>1.3107371206183258</v>
      </c>
      <c r="U2508">
        <f>(R2509-R2508)*(Q2509+Q2508)/2</f>
        <v>0</v>
      </c>
    </row>
    <row r="2509" spans="1:21">
      <c r="A2509" t="s">
        <v>16</v>
      </c>
      <c r="B2509" t="s">
        <v>5029</v>
      </c>
      <c r="C2509" t="s">
        <v>5030</v>
      </c>
      <c r="D2509" s="2" t="s">
        <v>13</v>
      </c>
      <c r="E2509">
        <v>9</v>
      </c>
      <c r="F2509">
        <v>267</v>
      </c>
      <c r="G2509" t="s">
        <v>11</v>
      </c>
      <c r="H2509">
        <v>1</v>
      </c>
      <c r="I2509">
        <v>425</v>
      </c>
      <c r="J2509" t="s">
        <v>12</v>
      </c>
      <c r="K2509">
        <v>59.3</v>
      </c>
      <c r="L2509" s="1">
        <v>1.4999999999999999E-15</v>
      </c>
      <c r="M2509">
        <f>COUNTIF(Лист1!A:A,B2509)</f>
        <v>0</v>
      </c>
      <c r="N2509">
        <f>ABS(M2509-1)</f>
        <v>1</v>
      </c>
      <c r="O2509">
        <f>SUMIFS(M:M,K:K,"&gt;="&amp;K2509)</f>
        <v>544</v>
      </c>
      <c r="P2509">
        <f>SUMIFS(M:M,K:K,"&lt;"&amp;K2509)+72543</f>
        <v>72591</v>
      </c>
      <c r="Q2509">
        <f>O2509/SUM(M:M)</f>
        <v>0.45945945945945948</v>
      </c>
      <c r="R2509">
        <f>1-P2509/(SUM(N:N)+72543)</f>
        <v>0.14872233884113373</v>
      </c>
      <c r="S2509">
        <v>0.45945945945945948</v>
      </c>
      <c r="T2509">
        <f>1-R2509+Q2509</f>
        <v>1.3107371206183258</v>
      </c>
      <c r="U2509">
        <f>(R2510-R2509)*(Q2510+Q2509)/2</f>
        <v>0</v>
      </c>
    </row>
    <row r="2510" spans="1:21">
      <c r="A2510" t="s">
        <v>16</v>
      </c>
      <c r="B2510" t="s">
        <v>5031</v>
      </c>
      <c r="C2510" t="s">
        <v>5032</v>
      </c>
      <c r="D2510" s="2" t="s">
        <v>13</v>
      </c>
      <c r="E2510">
        <v>36</v>
      </c>
      <c r="F2510">
        <v>316</v>
      </c>
      <c r="G2510" t="s">
        <v>11</v>
      </c>
      <c r="H2510">
        <v>1</v>
      </c>
      <c r="I2510">
        <v>425</v>
      </c>
      <c r="J2510" t="s">
        <v>12</v>
      </c>
      <c r="K2510">
        <v>59.3</v>
      </c>
      <c r="L2510" s="1">
        <v>1.4999999999999999E-15</v>
      </c>
      <c r="M2510">
        <f>COUNTIF(Лист1!A:A,B2510)</f>
        <v>0</v>
      </c>
      <c r="N2510">
        <f>ABS(M2510-1)</f>
        <v>1</v>
      </c>
      <c r="O2510">
        <f>SUMIFS(M:M,K:K,"&gt;="&amp;K2510)</f>
        <v>544</v>
      </c>
      <c r="P2510">
        <f>SUMIFS(M:M,K:K,"&lt;"&amp;K2510)+72543</f>
        <v>72591</v>
      </c>
      <c r="Q2510">
        <f>O2510/SUM(M:M)</f>
        <v>0.45945945945945948</v>
      </c>
      <c r="R2510">
        <f>1-P2510/(SUM(N:N)+72543)</f>
        <v>0.14872233884113373</v>
      </c>
      <c r="S2510">
        <v>0.45945945945945948</v>
      </c>
      <c r="T2510">
        <f>1-R2510+Q2510</f>
        <v>1.3107371206183258</v>
      </c>
      <c r="U2510">
        <f>(R2511-R2510)*(Q2511+Q2510)/2</f>
        <v>0</v>
      </c>
    </row>
    <row r="2511" spans="1:21">
      <c r="A2511" t="s">
        <v>16</v>
      </c>
      <c r="B2511" t="s">
        <v>5033</v>
      </c>
      <c r="C2511" t="s">
        <v>5034</v>
      </c>
      <c r="D2511" s="2" t="s">
        <v>13</v>
      </c>
      <c r="E2511">
        <v>2</v>
      </c>
      <c r="F2511">
        <v>274</v>
      </c>
      <c r="G2511" t="s">
        <v>11</v>
      </c>
      <c r="H2511">
        <v>1</v>
      </c>
      <c r="I2511">
        <v>425</v>
      </c>
      <c r="J2511" t="s">
        <v>12</v>
      </c>
      <c r="K2511">
        <v>59.3</v>
      </c>
      <c r="L2511" s="1">
        <v>1.4999999999999999E-15</v>
      </c>
      <c r="M2511">
        <f>COUNTIF(Лист1!A:A,B2511)</f>
        <v>0</v>
      </c>
      <c r="N2511">
        <f>ABS(M2511-1)</f>
        <v>1</v>
      </c>
      <c r="O2511">
        <f>SUMIFS(M:M,K:K,"&gt;="&amp;K2511)</f>
        <v>544</v>
      </c>
      <c r="P2511">
        <f>SUMIFS(M:M,K:K,"&lt;"&amp;K2511)+72543</f>
        <v>72591</v>
      </c>
      <c r="Q2511">
        <f>O2511/SUM(M:M)</f>
        <v>0.45945945945945948</v>
      </c>
      <c r="R2511">
        <f>1-P2511/(SUM(N:N)+72543)</f>
        <v>0.14872233884113373</v>
      </c>
      <c r="S2511">
        <v>0.45945945945945948</v>
      </c>
      <c r="T2511">
        <f>1-R2511+Q2511</f>
        <v>1.3107371206183258</v>
      </c>
      <c r="U2511">
        <f>(R2512-R2511)*(Q2512+Q2511)/2</f>
        <v>0</v>
      </c>
    </row>
    <row r="2512" spans="1:21">
      <c r="A2512" t="s">
        <v>16</v>
      </c>
      <c r="B2512" t="s">
        <v>5035</v>
      </c>
      <c r="C2512" t="s">
        <v>5036</v>
      </c>
      <c r="D2512" s="2" t="s">
        <v>13</v>
      </c>
      <c r="E2512">
        <v>2</v>
      </c>
      <c r="F2512">
        <v>274</v>
      </c>
      <c r="G2512" t="s">
        <v>11</v>
      </c>
      <c r="H2512">
        <v>1</v>
      </c>
      <c r="I2512">
        <v>425</v>
      </c>
      <c r="J2512" t="s">
        <v>12</v>
      </c>
      <c r="K2512">
        <v>59.3</v>
      </c>
      <c r="L2512" s="1">
        <v>1.4999999999999999E-15</v>
      </c>
      <c r="M2512">
        <f>COUNTIF(Лист1!A:A,B2512)</f>
        <v>0</v>
      </c>
      <c r="N2512">
        <f>ABS(M2512-1)</f>
        <v>1</v>
      </c>
      <c r="O2512">
        <f>SUMIFS(M:M,K:K,"&gt;="&amp;K2512)</f>
        <v>544</v>
      </c>
      <c r="P2512">
        <f>SUMIFS(M:M,K:K,"&lt;"&amp;K2512)+72543</f>
        <v>72591</v>
      </c>
      <c r="Q2512">
        <f>O2512/SUM(M:M)</f>
        <v>0.45945945945945948</v>
      </c>
      <c r="R2512">
        <f>1-P2512/(SUM(N:N)+72543)</f>
        <v>0.14872233884113373</v>
      </c>
      <c r="S2512">
        <v>0.45945945945945948</v>
      </c>
      <c r="T2512">
        <f>1-R2512+Q2512</f>
        <v>1.3107371206183258</v>
      </c>
      <c r="U2512">
        <f>(R2513-R2512)*(Q2513+Q2512)/2</f>
        <v>0</v>
      </c>
    </row>
    <row r="2513" spans="1:21">
      <c r="A2513" t="s">
        <v>16</v>
      </c>
      <c r="B2513" t="s">
        <v>5037</v>
      </c>
      <c r="C2513" t="s">
        <v>5038</v>
      </c>
      <c r="D2513" s="2" t="s">
        <v>13</v>
      </c>
      <c r="E2513">
        <v>1</v>
      </c>
      <c r="F2513">
        <v>287</v>
      </c>
      <c r="G2513" t="s">
        <v>15</v>
      </c>
      <c r="H2513">
        <v>1</v>
      </c>
      <c r="I2513">
        <v>425</v>
      </c>
      <c r="J2513" t="s">
        <v>12</v>
      </c>
      <c r="K2513">
        <v>59.2</v>
      </c>
      <c r="L2513" s="1">
        <v>1.4999999999999999E-15</v>
      </c>
      <c r="M2513">
        <f>COUNTIF(Лист1!A:A,B2513)</f>
        <v>0</v>
      </c>
      <c r="N2513">
        <f>ABS(M2513-1)</f>
        <v>1</v>
      </c>
      <c r="O2513">
        <f>SUMIFS(M:M,K:K,"&gt;="&amp;K2513)</f>
        <v>544</v>
      </c>
      <c r="P2513">
        <f>SUMIFS(M:M,K:K,"&lt;"&amp;K2513)+72543</f>
        <v>72591</v>
      </c>
      <c r="Q2513">
        <f>O2513/SUM(M:M)</f>
        <v>0.45945945945945948</v>
      </c>
      <c r="R2513">
        <f>1-P2513/(SUM(N:N)+72543)</f>
        <v>0.14872233884113373</v>
      </c>
      <c r="S2513">
        <v>0.45945945945945948</v>
      </c>
      <c r="T2513">
        <f>1-R2513+Q2513</f>
        <v>1.3107371206183258</v>
      </c>
      <c r="U2513">
        <f>(R2514-R2513)*(Q2514+Q2513)/2</f>
        <v>0</v>
      </c>
    </row>
    <row r="2514" spans="1:21">
      <c r="A2514" t="s">
        <v>16</v>
      </c>
      <c r="B2514" t="s">
        <v>5039</v>
      </c>
      <c r="C2514" t="s">
        <v>5040</v>
      </c>
      <c r="D2514" s="2" t="s">
        <v>13</v>
      </c>
      <c r="E2514">
        <v>5</v>
      </c>
      <c r="F2514">
        <v>272</v>
      </c>
      <c r="G2514" t="s">
        <v>11</v>
      </c>
      <c r="H2514">
        <v>1</v>
      </c>
      <c r="I2514">
        <v>425</v>
      </c>
      <c r="J2514" t="s">
        <v>12</v>
      </c>
      <c r="K2514">
        <v>59.2</v>
      </c>
      <c r="L2514" s="1">
        <v>1.4999999999999999E-15</v>
      </c>
      <c r="M2514">
        <f>COUNTIF(Лист1!A:A,B2514)</f>
        <v>0</v>
      </c>
      <c r="N2514">
        <f>ABS(M2514-1)</f>
        <v>1</v>
      </c>
      <c r="O2514">
        <f>SUMIFS(M:M,K:K,"&gt;="&amp;K2514)</f>
        <v>544</v>
      </c>
      <c r="P2514">
        <f>SUMIFS(M:M,K:K,"&lt;"&amp;K2514)+72543</f>
        <v>72591</v>
      </c>
      <c r="Q2514">
        <f>O2514/SUM(M:M)</f>
        <v>0.45945945945945948</v>
      </c>
      <c r="R2514">
        <f>1-P2514/(SUM(N:N)+72543)</f>
        <v>0.14872233884113373</v>
      </c>
      <c r="S2514">
        <v>0.45945945945945948</v>
      </c>
      <c r="T2514">
        <f>1-R2514+Q2514</f>
        <v>1.3107371206183258</v>
      </c>
      <c r="U2514">
        <f>(R2515-R2514)*(Q2515+Q2514)/2</f>
        <v>0</v>
      </c>
    </row>
    <row r="2515" spans="1:21">
      <c r="A2515" t="s">
        <v>16</v>
      </c>
      <c r="B2515" t="s">
        <v>5041</v>
      </c>
      <c r="C2515" t="s">
        <v>5042</v>
      </c>
      <c r="D2515" s="2" t="s">
        <v>13</v>
      </c>
      <c r="E2515">
        <v>9</v>
      </c>
      <c r="F2515">
        <v>282</v>
      </c>
      <c r="G2515" t="s">
        <v>11</v>
      </c>
      <c r="H2515">
        <v>1</v>
      </c>
      <c r="I2515">
        <v>425</v>
      </c>
      <c r="J2515" t="s">
        <v>12</v>
      </c>
      <c r="K2515">
        <v>59.2</v>
      </c>
      <c r="L2515" s="1">
        <v>1.4999999999999999E-15</v>
      </c>
      <c r="M2515">
        <f>COUNTIF(Лист1!A:A,B2515)</f>
        <v>0</v>
      </c>
      <c r="N2515">
        <f>ABS(M2515-1)</f>
        <v>1</v>
      </c>
      <c r="O2515">
        <f>SUMIFS(M:M,K:K,"&gt;="&amp;K2515)</f>
        <v>544</v>
      </c>
      <c r="P2515">
        <f>SUMIFS(M:M,K:K,"&lt;"&amp;K2515)+72543</f>
        <v>72591</v>
      </c>
      <c r="Q2515">
        <f>O2515/SUM(M:M)</f>
        <v>0.45945945945945948</v>
      </c>
      <c r="R2515">
        <f>1-P2515/(SUM(N:N)+72543)</f>
        <v>0.14872233884113373</v>
      </c>
      <c r="S2515">
        <v>0.45945945945945948</v>
      </c>
      <c r="T2515">
        <f>1-R2515+Q2515</f>
        <v>1.3107371206183258</v>
      </c>
      <c r="U2515">
        <f>(R2516-R2515)*(Q2516+Q2515)/2</f>
        <v>0</v>
      </c>
    </row>
    <row r="2516" spans="1:21">
      <c r="A2516" t="s">
        <v>16</v>
      </c>
      <c r="B2516" t="s">
        <v>5043</v>
      </c>
      <c r="C2516" t="s">
        <v>5044</v>
      </c>
      <c r="D2516" s="2" t="s">
        <v>13</v>
      </c>
      <c r="E2516">
        <v>8</v>
      </c>
      <c r="F2516">
        <v>275</v>
      </c>
      <c r="G2516" t="s">
        <v>11</v>
      </c>
      <c r="H2516">
        <v>1</v>
      </c>
      <c r="I2516">
        <v>425</v>
      </c>
      <c r="J2516" t="s">
        <v>12</v>
      </c>
      <c r="K2516">
        <v>59.2</v>
      </c>
      <c r="L2516" s="1">
        <v>1.4999999999999999E-15</v>
      </c>
      <c r="M2516">
        <f>COUNTIF(Лист1!A:A,B2516)</f>
        <v>0</v>
      </c>
      <c r="N2516">
        <f>ABS(M2516-1)</f>
        <v>1</v>
      </c>
      <c r="O2516">
        <f>SUMIFS(M:M,K:K,"&gt;="&amp;K2516)</f>
        <v>544</v>
      </c>
      <c r="P2516">
        <f>SUMIFS(M:M,K:K,"&lt;"&amp;K2516)+72543</f>
        <v>72591</v>
      </c>
      <c r="Q2516">
        <f>O2516/SUM(M:M)</f>
        <v>0.45945945945945948</v>
      </c>
      <c r="R2516">
        <f>1-P2516/(SUM(N:N)+72543)</f>
        <v>0.14872233884113373</v>
      </c>
      <c r="S2516">
        <v>0.45945945945945948</v>
      </c>
      <c r="T2516">
        <f>1-R2516+Q2516</f>
        <v>1.3107371206183258</v>
      </c>
      <c r="U2516">
        <f>(R2517-R2516)*(Q2517+Q2516)/2</f>
        <v>0</v>
      </c>
    </row>
    <row r="2517" spans="1:21">
      <c r="A2517" t="s">
        <v>16</v>
      </c>
      <c r="B2517" t="s">
        <v>5045</v>
      </c>
      <c r="C2517" t="s">
        <v>5046</v>
      </c>
      <c r="D2517" s="2" t="s">
        <v>13</v>
      </c>
      <c r="E2517">
        <v>4</v>
      </c>
      <c r="F2517">
        <v>273</v>
      </c>
      <c r="G2517" t="s">
        <v>11</v>
      </c>
      <c r="H2517">
        <v>1</v>
      </c>
      <c r="I2517">
        <v>425</v>
      </c>
      <c r="J2517" t="s">
        <v>12</v>
      </c>
      <c r="K2517">
        <v>59.1</v>
      </c>
      <c r="L2517" s="1">
        <v>1.4999999999999999E-15</v>
      </c>
      <c r="M2517">
        <f>COUNTIF(Лист1!A:A,B2517)</f>
        <v>0</v>
      </c>
      <c r="N2517">
        <f>ABS(M2517-1)</f>
        <v>1</v>
      </c>
      <c r="O2517">
        <f>SUMIFS(M:M,K:K,"&gt;="&amp;K2517)</f>
        <v>544</v>
      </c>
      <c r="P2517">
        <f>SUMIFS(M:M,K:K,"&lt;"&amp;K2517)+72543</f>
        <v>72591</v>
      </c>
      <c r="Q2517">
        <f>O2517/SUM(M:M)</f>
        <v>0.45945945945945948</v>
      </c>
      <c r="R2517">
        <f>1-P2517/(SUM(N:N)+72543)</f>
        <v>0.14872233884113373</v>
      </c>
      <c r="S2517">
        <v>0.45945945945945948</v>
      </c>
      <c r="T2517">
        <f>1-R2517+Q2517</f>
        <v>1.3107371206183258</v>
      </c>
      <c r="U2517">
        <f>(R2518-R2517)*(Q2518+Q2517)/2</f>
        <v>0</v>
      </c>
    </row>
    <row r="2518" spans="1:21">
      <c r="A2518" t="s">
        <v>16</v>
      </c>
      <c r="B2518" t="s">
        <v>5047</v>
      </c>
      <c r="C2518" t="s">
        <v>5048</v>
      </c>
      <c r="D2518" s="2" t="s">
        <v>13</v>
      </c>
      <c r="E2518">
        <v>1</v>
      </c>
      <c r="F2518">
        <v>355</v>
      </c>
      <c r="G2518" t="s">
        <v>15</v>
      </c>
      <c r="H2518">
        <v>1</v>
      </c>
      <c r="I2518">
        <v>425</v>
      </c>
      <c r="J2518" t="s">
        <v>12</v>
      </c>
      <c r="K2518">
        <v>59.1</v>
      </c>
      <c r="L2518" s="1">
        <v>1.4999999999999999E-15</v>
      </c>
      <c r="M2518">
        <f>COUNTIF(Лист1!A:A,B2518)</f>
        <v>0</v>
      </c>
      <c r="N2518">
        <f>ABS(M2518-1)</f>
        <v>1</v>
      </c>
      <c r="O2518">
        <f>SUMIFS(M:M,K:K,"&gt;="&amp;K2518)</f>
        <v>544</v>
      </c>
      <c r="P2518">
        <f>SUMIFS(M:M,K:K,"&lt;"&amp;K2518)+72543</f>
        <v>72591</v>
      </c>
      <c r="Q2518">
        <f>O2518/SUM(M:M)</f>
        <v>0.45945945945945948</v>
      </c>
      <c r="R2518">
        <f>1-P2518/(SUM(N:N)+72543)</f>
        <v>0.14872233884113373</v>
      </c>
      <c r="S2518">
        <v>0.45945945945945948</v>
      </c>
      <c r="T2518">
        <f>1-R2518+Q2518</f>
        <v>1.3107371206183258</v>
      </c>
      <c r="U2518">
        <f>(R2519-R2518)*(Q2519+Q2518)/2</f>
        <v>0</v>
      </c>
    </row>
    <row r="2519" spans="1:21">
      <c r="A2519" t="s">
        <v>16</v>
      </c>
      <c r="B2519" t="s">
        <v>5049</v>
      </c>
      <c r="C2519" t="s">
        <v>5050</v>
      </c>
      <c r="D2519" s="2" t="s">
        <v>13</v>
      </c>
      <c r="E2519">
        <v>1</v>
      </c>
      <c r="F2519">
        <v>355</v>
      </c>
      <c r="G2519" t="s">
        <v>15</v>
      </c>
      <c r="H2519">
        <v>1</v>
      </c>
      <c r="I2519">
        <v>425</v>
      </c>
      <c r="J2519" t="s">
        <v>12</v>
      </c>
      <c r="K2519">
        <v>59.1</v>
      </c>
      <c r="L2519" s="1">
        <v>1.4999999999999999E-15</v>
      </c>
      <c r="M2519">
        <f>COUNTIF(Лист1!A:A,B2519)</f>
        <v>0</v>
      </c>
      <c r="N2519">
        <f>ABS(M2519-1)</f>
        <v>1</v>
      </c>
      <c r="O2519">
        <f>SUMIFS(M:M,K:K,"&gt;="&amp;K2519)</f>
        <v>544</v>
      </c>
      <c r="P2519">
        <f>SUMIFS(M:M,K:K,"&lt;"&amp;K2519)+72543</f>
        <v>72591</v>
      </c>
      <c r="Q2519">
        <f>O2519/SUM(M:M)</f>
        <v>0.45945945945945948</v>
      </c>
      <c r="R2519">
        <f>1-P2519/(SUM(N:N)+72543)</f>
        <v>0.14872233884113373</v>
      </c>
      <c r="S2519">
        <v>0.45945945945945948</v>
      </c>
      <c r="T2519">
        <f>1-R2519+Q2519</f>
        <v>1.3107371206183258</v>
      </c>
      <c r="U2519">
        <f>(R2520-R2519)*(Q2520+Q2519)/2</f>
        <v>0</v>
      </c>
    </row>
    <row r="2520" spans="1:21">
      <c r="A2520" t="s">
        <v>16</v>
      </c>
      <c r="B2520" t="s">
        <v>5051</v>
      </c>
      <c r="C2520" t="s">
        <v>5052</v>
      </c>
      <c r="D2520" s="2" t="s">
        <v>13</v>
      </c>
      <c r="E2520">
        <v>8</v>
      </c>
      <c r="F2520">
        <v>275</v>
      </c>
      <c r="G2520" t="s">
        <v>11</v>
      </c>
      <c r="H2520">
        <v>1</v>
      </c>
      <c r="I2520">
        <v>425</v>
      </c>
      <c r="J2520" t="s">
        <v>12</v>
      </c>
      <c r="K2520">
        <v>59.1</v>
      </c>
      <c r="L2520" s="1">
        <v>1.4999999999999999E-15</v>
      </c>
      <c r="M2520">
        <f>COUNTIF(Лист1!A:A,B2520)</f>
        <v>0</v>
      </c>
      <c r="N2520">
        <f>ABS(M2520-1)</f>
        <v>1</v>
      </c>
      <c r="O2520">
        <f>SUMIFS(M:M,K:K,"&gt;="&amp;K2520)</f>
        <v>544</v>
      </c>
      <c r="P2520">
        <f>SUMIFS(M:M,K:K,"&lt;"&amp;K2520)+72543</f>
        <v>72591</v>
      </c>
      <c r="Q2520">
        <f>O2520/SUM(M:M)</f>
        <v>0.45945945945945948</v>
      </c>
      <c r="R2520">
        <f>1-P2520/(SUM(N:N)+72543)</f>
        <v>0.14872233884113373</v>
      </c>
      <c r="S2520">
        <v>0.45945945945945948</v>
      </c>
      <c r="T2520">
        <f>1-R2520+Q2520</f>
        <v>1.3107371206183258</v>
      </c>
      <c r="U2520">
        <f>(R2521-R2520)*(Q2521+Q2520)/2</f>
        <v>0</v>
      </c>
    </row>
    <row r="2521" spans="1:21">
      <c r="A2521" t="s">
        <v>16</v>
      </c>
      <c r="B2521" t="s">
        <v>5053</v>
      </c>
      <c r="C2521" t="s">
        <v>5054</v>
      </c>
      <c r="D2521" s="2" t="s">
        <v>13</v>
      </c>
      <c r="E2521">
        <v>2</v>
      </c>
      <c r="F2521">
        <v>270</v>
      </c>
      <c r="G2521" t="s">
        <v>11</v>
      </c>
      <c r="H2521">
        <v>1</v>
      </c>
      <c r="I2521">
        <v>425</v>
      </c>
      <c r="J2521" t="s">
        <v>12</v>
      </c>
      <c r="K2521">
        <v>59.1</v>
      </c>
      <c r="L2521" s="1">
        <v>1.4999999999999999E-15</v>
      </c>
      <c r="M2521">
        <f>COUNTIF(Лист1!A:A,B2521)</f>
        <v>0</v>
      </c>
      <c r="N2521">
        <f>ABS(M2521-1)</f>
        <v>1</v>
      </c>
      <c r="O2521">
        <f>SUMIFS(M:M,K:K,"&gt;="&amp;K2521)</f>
        <v>544</v>
      </c>
      <c r="P2521">
        <f>SUMIFS(M:M,K:K,"&lt;"&amp;K2521)+72543</f>
        <v>72591</v>
      </c>
      <c r="Q2521">
        <f>O2521/SUM(M:M)</f>
        <v>0.45945945945945948</v>
      </c>
      <c r="R2521">
        <f>1-P2521/(SUM(N:N)+72543)</f>
        <v>0.14872233884113373</v>
      </c>
      <c r="S2521">
        <v>0.45945945945945948</v>
      </c>
      <c r="T2521">
        <f>1-R2521+Q2521</f>
        <v>1.3107371206183258</v>
      </c>
      <c r="U2521">
        <f>(R2522-R2521)*(Q2522+Q2521)/2</f>
        <v>0</v>
      </c>
    </row>
    <row r="2522" spans="1:21">
      <c r="A2522" t="s">
        <v>16</v>
      </c>
      <c r="B2522" t="s">
        <v>5055</v>
      </c>
      <c r="C2522" t="s">
        <v>5056</v>
      </c>
      <c r="D2522" s="2" t="s">
        <v>13</v>
      </c>
      <c r="E2522">
        <v>15</v>
      </c>
      <c r="F2522">
        <v>261</v>
      </c>
      <c r="G2522" t="s">
        <v>11</v>
      </c>
      <c r="H2522">
        <v>1</v>
      </c>
      <c r="I2522">
        <v>425</v>
      </c>
      <c r="J2522" t="s">
        <v>12</v>
      </c>
      <c r="K2522">
        <v>59.1</v>
      </c>
      <c r="L2522" s="1">
        <v>1.4999999999999999E-15</v>
      </c>
      <c r="M2522">
        <f>COUNTIF(Лист1!A:A,B2522)</f>
        <v>0</v>
      </c>
      <c r="N2522">
        <f>ABS(M2522-1)</f>
        <v>1</v>
      </c>
      <c r="O2522">
        <f>SUMIFS(M:M,K:K,"&gt;="&amp;K2522)</f>
        <v>544</v>
      </c>
      <c r="P2522">
        <f>SUMIFS(M:M,K:K,"&lt;"&amp;K2522)+72543</f>
        <v>72591</v>
      </c>
      <c r="Q2522">
        <f>O2522/SUM(M:M)</f>
        <v>0.45945945945945948</v>
      </c>
      <c r="R2522">
        <f>1-P2522/(SUM(N:N)+72543)</f>
        <v>0.14872233884113373</v>
      </c>
      <c r="S2522">
        <v>0.45945945945945948</v>
      </c>
      <c r="T2522">
        <f>1-R2522+Q2522</f>
        <v>1.3107371206183258</v>
      </c>
      <c r="U2522">
        <f>(R2523-R2522)*(Q2523+Q2522)/2</f>
        <v>0</v>
      </c>
    </row>
    <row r="2523" spans="1:21">
      <c r="A2523" t="s">
        <v>16</v>
      </c>
      <c r="B2523" t="s">
        <v>5057</v>
      </c>
      <c r="C2523" t="s">
        <v>5058</v>
      </c>
      <c r="D2523" s="2" t="s">
        <v>13</v>
      </c>
      <c r="E2523">
        <v>10</v>
      </c>
      <c r="F2523">
        <v>274</v>
      </c>
      <c r="G2523" t="s">
        <v>11</v>
      </c>
      <c r="H2523">
        <v>1</v>
      </c>
      <c r="I2523">
        <v>425</v>
      </c>
      <c r="J2523" t="s">
        <v>12</v>
      </c>
      <c r="K2523">
        <v>59.1</v>
      </c>
      <c r="L2523" s="1">
        <v>1.4999999999999999E-15</v>
      </c>
      <c r="M2523">
        <f>COUNTIF(Лист1!A:A,B2523)</f>
        <v>0</v>
      </c>
      <c r="N2523">
        <f>ABS(M2523-1)</f>
        <v>1</v>
      </c>
      <c r="O2523">
        <f>SUMIFS(M:M,K:K,"&gt;="&amp;K2523)</f>
        <v>544</v>
      </c>
      <c r="P2523">
        <f>SUMIFS(M:M,K:K,"&lt;"&amp;K2523)+72543</f>
        <v>72591</v>
      </c>
      <c r="Q2523">
        <f>O2523/SUM(M:M)</f>
        <v>0.45945945945945948</v>
      </c>
      <c r="R2523">
        <f>1-P2523/(SUM(N:N)+72543)</f>
        <v>0.14872233884113373</v>
      </c>
      <c r="S2523">
        <v>0.45945945945945948</v>
      </c>
      <c r="T2523">
        <f>1-R2523+Q2523</f>
        <v>1.3107371206183258</v>
      </c>
      <c r="U2523">
        <f>(R2524-R2523)*(Q2524+Q2523)/2</f>
        <v>0</v>
      </c>
    </row>
    <row r="2524" spans="1:21">
      <c r="A2524" t="s">
        <v>16</v>
      </c>
      <c r="B2524" t="s">
        <v>5059</v>
      </c>
      <c r="C2524" t="s">
        <v>5060</v>
      </c>
      <c r="D2524" s="2" t="s">
        <v>13</v>
      </c>
      <c r="E2524">
        <v>2</v>
      </c>
      <c r="F2524">
        <v>274</v>
      </c>
      <c r="G2524" t="s">
        <v>11</v>
      </c>
      <c r="H2524">
        <v>1</v>
      </c>
      <c r="I2524">
        <v>425</v>
      </c>
      <c r="J2524" t="s">
        <v>12</v>
      </c>
      <c r="K2524">
        <v>59</v>
      </c>
      <c r="L2524" s="1">
        <v>1.4999999999999999E-15</v>
      </c>
      <c r="M2524">
        <f>COUNTIF(Лист1!A:A,B2524)</f>
        <v>0</v>
      </c>
      <c r="N2524">
        <f>ABS(M2524-1)</f>
        <v>1</v>
      </c>
      <c r="O2524">
        <f>SUMIFS(M:M,K:K,"&gt;="&amp;K2524)</f>
        <v>544</v>
      </c>
      <c r="P2524">
        <f>SUMIFS(M:M,K:K,"&lt;"&amp;K2524)+72543</f>
        <v>72591</v>
      </c>
      <c r="Q2524">
        <f>O2524/SUM(M:M)</f>
        <v>0.45945945945945948</v>
      </c>
      <c r="R2524">
        <f>1-P2524/(SUM(N:N)+72543)</f>
        <v>0.14872233884113373</v>
      </c>
      <c r="S2524">
        <v>0.45945945945945948</v>
      </c>
      <c r="T2524">
        <f>1-R2524+Q2524</f>
        <v>1.3107371206183258</v>
      </c>
      <c r="U2524">
        <f>(R2525-R2524)*(Q2525+Q2524)/2</f>
        <v>0</v>
      </c>
    </row>
    <row r="2525" spans="1:21">
      <c r="A2525" t="s">
        <v>16</v>
      </c>
      <c r="B2525" t="s">
        <v>5061</v>
      </c>
      <c r="C2525" t="s">
        <v>5062</v>
      </c>
      <c r="D2525" s="2" t="s">
        <v>13</v>
      </c>
      <c r="E2525">
        <v>8</v>
      </c>
      <c r="F2525">
        <v>282</v>
      </c>
      <c r="G2525" t="s">
        <v>11</v>
      </c>
      <c r="H2525">
        <v>1</v>
      </c>
      <c r="I2525">
        <v>425</v>
      </c>
      <c r="J2525" t="s">
        <v>12</v>
      </c>
      <c r="K2525">
        <v>59</v>
      </c>
      <c r="L2525" s="1">
        <v>1.4999999999999999E-15</v>
      </c>
      <c r="M2525">
        <f>COUNTIF(Лист1!A:A,B2525)</f>
        <v>0</v>
      </c>
      <c r="N2525">
        <f>ABS(M2525-1)</f>
        <v>1</v>
      </c>
      <c r="O2525">
        <f>SUMIFS(M:M,K:K,"&gt;="&amp;K2525)</f>
        <v>544</v>
      </c>
      <c r="P2525">
        <f>SUMIFS(M:M,K:K,"&lt;"&amp;K2525)+72543</f>
        <v>72591</v>
      </c>
      <c r="Q2525">
        <f>O2525/SUM(M:M)</f>
        <v>0.45945945945945948</v>
      </c>
      <c r="R2525">
        <f>1-P2525/(SUM(N:N)+72543)</f>
        <v>0.14872233884113373</v>
      </c>
      <c r="S2525">
        <v>0.45945945945945948</v>
      </c>
      <c r="T2525">
        <f>1-R2525+Q2525</f>
        <v>1.3107371206183258</v>
      </c>
      <c r="U2525">
        <f>(R2526-R2525)*(Q2526+Q2525)/2</f>
        <v>0</v>
      </c>
    </row>
    <row r="2526" spans="1:21">
      <c r="A2526" t="s">
        <v>16</v>
      </c>
      <c r="B2526" t="s">
        <v>5063</v>
      </c>
      <c r="C2526" t="s">
        <v>5064</v>
      </c>
      <c r="D2526" s="2" t="s">
        <v>13</v>
      </c>
      <c r="E2526">
        <v>5</v>
      </c>
      <c r="F2526">
        <v>268</v>
      </c>
      <c r="G2526" t="s">
        <v>11</v>
      </c>
      <c r="H2526">
        <v>1</v>
      </c>
      <c r="I2526">
        <v>425</v>
      </c>
      <c r="J2526" t="s">
        <v>12</v>
      </c>
      <c r="K2526">
        <v>59</v>
      </c>
      <c r="L2526" s="1">
        <v>1.4999999999999999E-15</v>
      </c>
      <c r="M2526">
        <f>COUNTIF(Лист1!A:A,B2526)</f>
        <v>0</v>
      </c>
      <c r="N2526">
        <f>ABS(M2526-1)</f>
        <v>1</v>
      </c>
      <c r="O2526">
        <f>SUMIFS(M:M,K:K,"&gt;="&amp;K2526)</f>
        <v>544</v>
      </c>
      <c r="P2526">
        <f>SUMIFS(M:M,K:K,"&lt;"&amp;K2526)+72543</f>
        <v>72591</v>
      </c>
      <c r="Q2526">
        <f>O2526/SUM(M:M)</f>
        <v>0.45945945945945948</v>
      </c>
      <c r="R2526">
        <f>1-P2526/(SUM(N:N)+72543)</f>
        <v>0.14872233884113373</v>
      </c>
      <c r="S2526">
        <v>0.45945945945945948</v>
      </c>
      <c r="T2526">
        <f>1-R2526+Q2526</f>
        <v>1.3107371206183258</v>
      </c>
      <c r="U2526">
        <f>(R2527-R2526)*(Q2527+Q2526)/2</f>
        <v>0</v>
      </c>
    </row>
    <row r="2527" spans="1:21">
      <c r="A2527" t="s">
        <v>16</v>
      </c>
      <c r="B2527" t="s">
        <v>5065</v>
      </c>
      <c r="C2527" t="s">
        <v>5066</v>
      </c>
      <c r="D2527" s="2" t="s">
        <v>13</v>
      </c>
      <c r="E2527">
        <v>5</v>
      </c>
      <c r="F2527">
        <v>268</v>
      </c>
      <c r="G2527" t="s">
        <v>11</v>
      </c>
      <c r="H2527">
        <v>1</v>
      </c>
      <c r="I2527">
        <v>425</v>
      </c>
      <c r="J2527" t="s">
        <v>12</v>
      </c>
      <c r="K2527">
        <v>59</v>
      </c>
      <c r="L2527" s="1">
        <v>1.4999999999999999E-15</v>
      </c>
      <c r="M2527">
        <f>COUNTIF(Лист1!A:A,B2527)</f>
        <v>0</v>
      </c>
      <c r="N2527">
        <f>ABS(M2527-1)</f>
        <v>1</v>
      </c>
      <c r="O2527">
        <f>SUMIFS(M:M,K:K,"&gt;="&amp;K2527)</f>
        <v>544</v>
      </c>
      <c r="P2527">
        <f>SUMIFS(M:M,K:K,"&lt;"&amp;K2527)+72543</f>
        <v>72591</v>
      </c>
      <c r="Q2527">
        <f>O2527/SUM(M:M)</f>
        <v>0.45945945945945948</v>
      </c>
      <c r="R2527">
        <f>1-P2527/(SUM(N:N)+72543)</f>
        <v>0.14872233884113373</v>
      </c>
      <c r="S2527">
        <v>0.45945945945945948</v>
      </c>
      <c r="T2527">
        <f>1-R2527+Q2527</f>
        <v>1.3107371206183258</v>
      </c>
      <c r="U2527">
        <f>(R2528-R2527)*(Q2528+Q2527)/2</f>
        <v>0</v>
      </c>
    </row>
    <row r="2528" spans="1:21">
      <c r="A2528" t="s">
        <v>16</v>
      </c>
      <c r="B2528" t="s">
        <v>5067</v>
      </c>
      <c r="C2528" t="s">
        <v>5068</v>
      </c>
      <c r="D2528" s="2" t="s">
        <v>13</v>
      </c>
      <c r="E2528">
        <v>11</v>
      </c>
      <c r="F2528">
        <v>282</v>
      </c>
      <c r="G2528" t="s">
        <v>11</v>
      </c>
      <c r="H2528">
        <v>1</v>
      </c>
      <c r="I2528">
        <v>425</v>
      </c>
      <c r="J2528" t="s">
        <v>12</v>
      </c>
      <c r="K2528">
        <v>59</v>
      </c>
      <c r="L2528" s="1">
        <v>1.4999999999999999E-15</v>
      </c>
      <c r="M2528">
        <f>COUNTIF(Лист1!A:A,B2528)</f>
        <v>0</v>
      </c>
      <c r="N2528">
        <f>ABS(M2528-1)</f>
        <v>1</v>
      </c>
      <c r="O2528">
        <f>SUMIFS(M:M,K:K,"&gt;="&amp;K2528)</f>
        <v>544</v>
      </c>
      <c r="P2528">
        <f>SUMIFS(M:M,K:K,"&lt;"&amp;K2528)+72543</f>
        <v>72591</v>
      </c>
      <c r="Q2528">
        <f>O2528/SUM(M:M)</f>
        <v>0.45945945945945948</v>
      </c>
      <c r="R2528">
        <f>1-P2528/(SUM(N:N)+72543)</f>
        <v>0.14872233884113373</v>
      </c>
      <c r="S2528">
        <v>0.45945945945945948</v>
      </c>
      <c r="T2528">
        <f>1-R2528+Q2528</f>
        <v>1.3107371206183258</v>
      </c>
      <c r="U2528">
        <f>(R2529-R2528)*(Q2529+Q2528)/2</f>
        <v>0</v>
      </c>
    </row>
    <row r="2529" spans="1:21">
      <c r="A2529" t="s">
        <v>16</v>
      </c>
      <c r="B2529" t="s">
        <v>5069</v>
      </c>
      <c r="C2529" t="s">
        <v>5070</v>
      </c>
      <c r="D2529" s="2" t="s">
        <v>13</v>
      </c>
      <c r="E2529">
        <v>2</v>
      </c>
      <c r="F2529">
        <v>274</v>
      </c>
      <c r="G2529" t="s">
        <v>11</v>
      </c>
      <c r="H2529">
        <v>1</v>
      </c>
      <c r="I2529">
        <v>425</v>
      </c>
      <c r="J2529" t="s">
        <v>12</v>
      </c>
      <c r="K2529">
        <v>59</v>
      </c>
      <c r="L2529" s="1">
        <v>1.4999999999999999E-15</v>
      </c>
      <c r="M2529">
        <f>COUNTIF(Лист1!A:A,B2529)</f>
        <v>0</v>
      </c>
      <c r="N2529">
        <f>ABS(M2529-1)</f>
        <v>1</v>
      </c>
      <c r="O2529">
        <f>SUMIFS(M:M,K:K,"&gt;="&amp;K2529)</f>
        <v>544</v>
      </c>
      <c r="P2529">
        <f>SUMIFS(M:M,K:K,"&lt;"&amp;K2529)+72543</f>
        <v>72591</v>
      </c>
      <c r="Q2529">
        <f>O2529/SUM(M:M)</f>
        <v>0.45945945945945948</v>
      </c>
      <c r="R2529">
        <f>1-P2529/(SUM(N:N)+72543)</f>
        <v>0.14872233884113373</v>
      </c>
      <c r="S2529">
        <v>0.45945945945945948</v>
      </c>
      <c r="T2529">
        <f>1-R2529+Q2529</f>
        <v>1.3107371206183258</v>
      </c>
      <c r="U2529">
        <f>(R2530-R2529)*(Q2530+Q2529)/2</f>
        <v>0</v>
      </c>
    </row>
    <row r="2530" spans="1:21">
      <c r="A2530" t="s">
        <v>16</v>
      </c>
      <c r="B2530" t="s">
        <v>5071</v>
      </c>
      <c r="C2530" t="s">
        <v>5072</v>
      </c>
      <c r="D2530" s="2" t="s">
        <v>13</v>
      </c>
      <c r="E2530">
        <v>8</v>
      </c>
      <c r="F2530">
        <v>274</v>
      </c>
      <c r="G2530" t="s">
        <v>11</v>
      </c>
      <c r="H2530">
        <v>1</v>
      </c>
      <c r="I2530">
        <v>425</v>
      </c>
      <c r="J2530" t="s">
        <v>12</v>
      </c>
      <c r="K2530">
        <v>59</v>
      </c>
      <c r="L2530" s="1">
        <v>1.4999999999999999E-15</v>
      </c>
      <c r="M2530">
        <f>COUNTIF(Лист1!A:A,B2530)</f>
        <v>0</v>
      </c>
      <c r="N2530">
        <f>ABS(M2530-1)</f>
        <v>1</v>
      </c>
      <c r="O2530">
        <f>SUMIFS(M:M,K:K,"&gt;="&amp;K2530)</f>
        <v>544</v>
      </c>
      <c r="P2530">
        <f>SUMIFS(M:M,K:K,"&lt;"&amp;K2530)+72543</f>
        <v>72591</v>
      </c>
      <c r="Q2530">
        <f>O2530/SUM(M:M)</f>
        <v>0.45945945945945948</v>
      </c>
      <c r="R2530">
        <f>1-P2530/(SUM(N:N)+72543)</f>
        <v>0.14872233884113373</v>
      </c>
      <c r="S2530">
        <v>0.45945945945945948</v>
      </c>
      <c r="T2530">
        <f>1-R2530+Q2530</f>
        <v>1.3107371206183258</v>
      </c>
      <c r="U2530">
        <f>(R2531-R2530)*(Q2531+Q2530)/2</f>
        <v>0</v>
      </c>
    </row>
    <row r="2531" spans="1:21">
      <c r="A2531" t="s">
        <v>16</v>
      </c>
      <c r="B2531" t="s">
        <v>5073</v>
      </c>
      <c r="C2531" t="s">
        <v>5074</v>
      </c>
      <c r="D2531" s="2" t="s">
        <v>13</v>
      </c>
      <c r="E2531">
        <v>2</v>
      </c>
      <c r="F2531">
        <v>281</v>
      </c>
      <c r="G2531" t="s">
        <v>11</v>
      </c>
      <c r="H2531">
        <v>1</v>
      </c>
      <c r="I2531">
        <v>425</v>
      </c>
      <c r="J2531" t="s">
        <v>12</v>
      </c>
      <c r="K2531">
        <v>59</v>
      </c>
      <c r="L2531" s="1">
        <v>1.4999999999999999E-15</v>
      </c>
      <c r="M2531">
        <f>COUNTIF(Лист1!A:A,B2531)</f>
        <v>0</v>
      </c>
      <c r="N2531">
        <f>ABS(M2531-1)</f>
        <v>1</v>
      </c>
      <c r="O2531">
        <f>SUMIFS(M:M,K:K,"&gt;="&amp;K2531)</f>
        <v>544</v>
      </c>
      <c r="P2531">
        <f>SUMIFS(M:M,K:K,"&lt;"&amp;K2531)+72543</f>
        <v>72591</v>
      </c>
      <c r="Q2531">
        <f>O2531/SUM(M:M)</f>
        <v>0.45945945945945948</v>
      </c>
      <c r="R2531">
        <f>1-P2531/(SUM(N:N)+72543)</f>
        <v>0.14872233884113373</v>
      </c>
      <c r="S2531">
        <v>0.45945945945945948</v>
      </c>
      <c r="T2531">
        <f>1-R2531+Q2531</f>
        <v>1.3107371206183258</v>
      </c>
      <c r="U2531">
        <f>(R2532-R2531)*(Q2532+Q2531)/2</f>
        <v>0</v>
      </c>
    </row>
    <row r="2532" spans="1:21">
      <c r="A2532" t="s">
        <v>16</v>
      </c>
      <c r="B2532" t="s">
        <v>5075</v>
      </c>
      <c r="C2532" t="s">
        <v>5076</v>
      </c>
      <c r="D2532" s="2" t="s">
        <v>13</v>
      </c>
      <c r="E2532">
        <v>4</v>
      </c>
      <c r="F2532">
        <v>274</v>
      </c>
      <c r="G2532" t="s">
        <v>11</v>
      </c>
      <c r="H2532">
        <v>1</v>
      </c>
      <c r="I2532">
        <v>425</v>
      </c>
      <c r="J2532" t="s">
        <v>12</v>
      </c>
      <c r="K2532">
        <v>58.8</v>
      </c>
      <c r="L2532" s="1">
        <v>1.4999999999999999E-15</v>
      </c>
      <c r="M2532">
        <f>COUNTIF(Лист1!A:A,B2532)</f>
        <v>0</v>
      </c>
      <c r="N2532">
        <f>ABS(M2532-1)</f>
        <v>1</v>
      </c>
      <c r="O2532">
        <f>SUMIFS(M:M,K:K,"&gt;="&amp;K2532)</f>
        <v>544</v>
      </c>
      <c r="P2532">
        <f>SUMIFS(M:M,K:K,"&lt;"&amp;K2532)+72543</f>
        <v>72591</v>
      </c>
      <c r="Q2532">
        <f>O2532/SUM(M:M)</f>
        <v>0.45945945945945948</v>
      </c>
      <c r="R2532">
        <f>1-P2532/(SUM(N:N)+72543)</f>
        <v>0.14872233884113373</v>
      </c>
      <c r="S2532">
        <v>0.45945945945945948</v>
      </c>
      <c r="T2532">
        <f>1-R2532+Q2532</f>
        <v>1.3107371206183258</v>
      </c>
      <c r="U2532">
        <f>(R2533-R2532)*(Q2533+Q2532)/2</f>
        <v>0</v>
      </c>
    </row>
    <row r="2533" spans="1:21">
      <c r="A2533" t="s">
        <v>16</v>
      </c>
      <c r="B2533" t="s">
        <v>5077</v>
      </c>
      <c r="C2533" t="s">
        <v>5078</v>
      </c>
      <c r="D2533" s="2" t="s">
        <v>13</v>
      </c>
      <c r="E2533">
        <v>2</v>
      </c>
      <c r="F2533">
        <v>274</v>
      </c>
      <c r="G2533" t="s">
        <v>11</v>
      </c>
      <c r="H2533">
        <v>1</v>
      </c>
      <c r="I2533">
        <v>425</v>
      </c>
      <c r="J2533" t="s">
        <v>12</v>
      </c>
      <c r="K2533">
        <v>58.8</v>
      </c>
      <c r="L2533" s="1">
        <v>1.6E-15</v>
      </c>
      <c r="M2533">
        <f>COUNTIF(Лист1!A:A,B2533)</f>
        <v>0</v>
      </c>
      <c r="N2533">
        <f>ABS(M2533-1)</f>
        <v>1</v>
      </c>
      <c r="O2533">
        <f>SUMIFS(M:M,K:K,"&gt;="&amp;K2533)</f>
        <v>544</v>
      </c>
      <c r="P2533">
        <f>SUMIFS(M:M,K:K,"&lt;"&amp;K2533)+72543</f>
        <v>72591</v>
      </c>
      <c r="Q2533">
        <f>O2533/SUM(M:M)</f>
        <v>0.45945945945945948</v>
      </c>
      <c r="R2533">
        <f>1-P2533/(SUM(N:N)+72543)</f>
        <v>0.14872233884113373</v>
      </c>
      <c r="S2533">
        <v>0.45945945945945948</v>
      </c>
      <c r="T2533">
        <f>1-R2533+Q2533</f>
        <v>1.3107371206183258</v>
      </c>
      <c r="U2533">
        <f>(R2534-R2533)*(Q2534+Q2533)/2</f>
        <v>0</v>
      </c>
    </row>
    <row r="2534" spans="1:21">
      <c r="A2534" t="s">
        <v>16</v>
      </c>
      <c r="B2534" t="s">
        <v>5079</v>
      </c>
      <c r="C2534" t="s">
        <v>5080</v>
      </c>
      <c r="D2534" s="2" t="s">
        <v>13</v>
      </c>
      <c r="E2534">
        <v>8</v>
      </c>
      <c r="F2534">
        <v>274</v>
      </c>
      <c r="G2534" t="s">
        <v>11</v>
      </c>
      <c r="H2534">
        <v>1</v>
      </c>
      <c r="I2534">
        <v>425</v>
      </c>
      <c r="J2534" t="s">
        <v>12</v>
      </c>
      <c r="K2534">
        <v>58.8</v>
      </c>
      <c r="L2534" s="1">
        <v>1.6E-15</v>
      </c>
      <c r="M2534">
        <f>COUNTIF(Лист1!A:A,B2534)</f>
        <v>0</v>
      </c>
      <c r="N2534">
        <f>ABS(M2534-1)</f>
        <v>1</v>
      </c>
      <c r="O2534">
        <f>SUMIFS(M:M,K:K,"&gt;="&amp;K2534)</f>
        <v>544</v>
      </c>
      <c r="P2534">
        <f>SUMIFS(M:M,K:K,"&lt;"&amp;K2534)+72543</f>
        <v>72591</v>
      </c>
      <c r="Q2534">
        <f>O2534/SUM(M:M)</f>
        <v>0.45945945945945948</v>
      </c>
      <c r="R2534">
        <f>1-P2534/(SUM(N:N)+72543)</f>
        <v>0.14872233884113373</v>
      </c>
      <c r="S2534">
        <v>0.45945945945945948</v>
      </c>
      <c r="T2534">
        <f>1-R2534+Q2534</f>
        <v>1.3107371206183258</v>
      </c>
      <c r="U2534">
        <f>(R2535-R2534)*(Q2535+Q2534)/2</f>
        <v>0</v>
      </c>
    </row>
    <row r="2535" spans="1:21">
      <c r="A2535" t="s">
        <v>16</v>
      </c>
      <c r="B2535" t="s">
        <v>5081</v>
      </c>
      <c r="C2535" t="s">
        <v>5082</v>
      </c>
      <c r="D2535" s="2" t="s">
        <v>13</v>
      </c>
      <c r="E2535">
        <v>2</v>
      </c>
      <c r="F2535">
        <v>274</v>
      </c>
      <c r="G2535" t="s">
        <v>11</v>
      </c>
      <c r="H2535">
        <v>1</v>
      </c>
      <c r="I2535">
        <v>425</v>
      </c>
      <c r="J2535" t="s">
        <v>12</v>
      </c>
      <c r="K2535">
        <v>58.7</v>
      </c>
      <c r="L2535" s="1">
        <v>1.6E-15</v>
      </c>
      <c r="M2535">
        <f>COUNTIF(Лист1!A:A,B2535)</f>
        <v>0</v>
      </c>
      <c r="N2535">
        <f>ABS(M2535-1)</f>
        <v>1</v>
      </c>
      <c r="O2535">
        <f>SUMIFS(M:M,K:K,"&gt;="&amp;K2535)</f>
        <v>544</v>
      </c>
      <c r="P2535">
        <f>SUMIFS(M:M,K:K,"&lt;"&amp;K2535)+72543</f>
        <v>72591</v>
      </c>
      <c r="Q2535">
        <f>O2535/SUM(M:M)</f>
        <v>0.45945945945945948</v>
      </c>
      <c r="R2535">
        <f>1-P2535/(SUM(N:N)+72543)</f>
        <v>0.14872233884113373</v>
      </c>
      <c r="S2535">
        <v>0.45945945945945948</v>
      </c>
      <c r="T2535">
        <f>1-R2535+Q2535</f>
        <v>1.3107371206183258</v>
      </c>
      <c r="U2535">
        <f>(R2536-R2535)*(Q2536+Q2535)/2</f>
        <v>0</v>
      </c>
    </row>
    <row r="2536" spans="1:21">
      <c r="A2536" t="s">
        <v>16</v>
      </c>
      <c r="B2536" t="s">
        <v>5083</v>
      </c>
      <c r="C2536" t="s">
        <v>5084</v>
      </c>
      <c r="D2536" s="2" t="s">
        <v>13</v>
      </c>
      <c r="E2536">
        <v>13</v>
      </c>
      <c r="F2536">
        <v>287</v>
      </c>
      <c r="G2536" t="s">
        <v>11</v>
      </c>
      <c r="H2536">
        <v>1</v>
      </c>
      <c r="I2536">
        <v>425</v>
      </c>
      <c r="J2536" t="s">
        <v>12</v>
      </c>
      <c r="K2536">
        <v>58.7</v>
      </c>
      <c r="L2536" s="1">
        <v>1.6E-15</v>
      </c>
      <c r="M2536">
        <f>COUNTIF(Лист1!A:A,B2536)</f>
        <v>0</v>
      </c>
      <c r="N2536">
        <f>ABS(M2536-1)</f>
        <v>1</v>
      </c>
      <c r="O2536">
        <f>SUMIFS(M:M,K:K,"&gt;="&amp;K2536)</f>
        <v>544</v>
      </c>
      <c r="P2536">
        <f>SUMIFS(M:M,K:K,"&lt;"&amp;K2536)+72543</f>
        <v>72591</v>
      </c>
      <c r="Q2536">
        <f>O2536/SUM(M:M)</f>
        <v>0.45945945945945948</v>
      </c>
      <c r="R2536">
        <f>1-P2536/(SUM(N:N)+72543)</f>
        <v>0.14872233884113373</v>
      </c>
      <c r="S2536">
        <v>0.45945945945945948</v>
      </c>
      <c r="T2536">
        <f>1-R2536+Q2536</f>
        <v>1.3107371206183258</v>
      </c>
      <c r="U2536">
        <f>(R2537-R2536)*(Q2537+Q2536)/2</f>
        <v>0</v>
      </c>
    </row>
    <row r="2537" spans="1:21">
      <c r="A2537" t="s">
        <v>16</v>
      </c>
      <c r="B2537" t="s">
        <v>5085</v>
      </c>
      <c r="C2537" t="s">
        <v>5086</v>
      </c>
      <c r="D2537" s="2" t="s">
        <v>13</v>
      </c>
      <c r="E2537">
        <v>9</v>
      </c>
      <c r="F2537">
        <v>282</v>
      </c>
      <c r="G2537" t="s">
        <v>11</v>
      </c>
      <c r="H2537">
        <v>1</v>
      </c>
      <c r="I2537">
        <v>425</v>
      </c>
      <c r="J2537" t="s">
        <v>12</v>
      </c>
      <c r="K2537">
        <v>58.7</v>
      </c>
      <c r="L2537" s="1">
        <v>1.6E-15</v>
      </c>
      <c r="M2537">
        <f>COUNTIF(Лист1!A:A,B2537)</f>
        <v>0</v>
      </c>
      <c r="N2537">
        <f>ABS(M2537-1)</f>
        <v>1</v>
      </c>
      <c r="O2537">
        <f>SUMIFS(M:M,K:K,"&gt;="&amp;K2537)</f>
        <v>544</v>
      </c>
      <c r="P2537">
        <f>SUMIFS(M:M,K:K,"&lt;"&amp;K2537)+72543</f>
        <v>72591</v>
      </c>
      <c r="Q2537">
        <f>O2537/SUM(M:M)</f>
        <v>0.45945945945945948</v>
      </c>
      <c r="R2537">
        <f>1-P2537/(SUM(N:N)+72543)</f>
        <v>0.14872233884113373</v>
      </c>
      <c r="S2537">
        <v>0.45945945945945948</v>
      </c>
      <c r="T2537">
        <f>1-R2537+Q2537</f>
        <v>1.3107371206183258</v>
      </c>
      <c r="U2537">
        <f>(R2538-R2537)*(Q2538+Q2537)/2</f>
        <v>0</v>
      </c>
    </row>
    <row r="2538" spans="1:21">
      <c r="A2538" t="s">
        <v>16</v>
      </c>
      <c r="B2538" t="s">
        <v>5087</v>
      </c>
      <c r="C2538" t="s">
        <v>5088</v>
      </c>
      <c r="D2538" s="2" t="s">
        <v>13</v>
      </c>
      <c r="E2538">
        <v>11</v>
      </c>
      <c r="F2538">
        <v>281</v>
      </c>
      <c r="G2538" t="s">
        <v>11</v>
      </c>
      <c r="H2538">
        <v>1</v>
      </c>
      <c r="I2538">
        <v>425</v>
      </c>
      <c r="J2538" t="s">
        <v>12</v>
      </c>
      <c r="K2538">
        <v>58.7</v>
      </c>
      <c r="L2538" s="1">
        <v>1.6E-15</v>
      </c>
      <c r="M2538">
        <f>COUNTIF(Лист1!A:A,B2538)</f>
        <v>0</v>
      </c>
      <c r="N2538">
        <f>ABS(M2538-1)</f>
        <v>1</v>
      </c>
      <c r="O2538">
        <f>SUMIFS(M:M,K:K,"&gt;="&amp;K2538)</f>
        <v>544</v>
      </c>
      <c r="P2538">
        <f>SUMIFS(M:M,K:K,"&lt;"&amp;K2538)+72543</f>
        <v>72591</v>
      </c>
      <c r="Q2538">
        <f>O2538/SUM(M:M)</f>
        <v>0.45945945945945948</v>
      </c>
      <c r="R2538">
        <f>1-P2538/(SUM(N:N)+72543)</f>
        <v>0.14872233884113373</v>
      </c>
      <c r="S2538">
        <v>0.45945945945945948</v>
      </c>
      <c r="T2538">
        <f>1-R2538+Q2538</f>
        <v>1.3107371206183258</v>
      </c>
      <c r="U2538">
        <f>(R2539-R2538)*(Q2539+Q2538)/2</f>
        <v>0</v>
      </c>
    </row>
    <row r="2539" spans="1:21">
      <c r="A2539" t="s">
        <v>16</v>
      </c>
      <c r="B2539" t="s">
        <v>5089</v>
      </c>
      <c r="C2539" t="s">
        <v>5090</v>
      </c>
      <c r="D2539" s="2" t="s">
        <v>13</v>
      </c>
      <c r="E2539">
        <v>11</v>
      </c>
      <c r="F2539">
        <v>281</v>
      </c>
      <c r="G2539" t="s">
        <v>11</v>
      </c>
      <c r="H2539">
        <v>1</v>
      </c>
      <c r="I2539">
        <v>425</v>
      </c>
      <c r="J2539" t="s">
        <v>12</v>
      </c>
      <c r="K2539">
        <v>58.7</v>
      </c>
      <c r="L2539" s="1">
        <v>1.6E-15</v>
      </c>
      <c r="M2539">
        <f>COUNTIF(Лист1!A:A,B2539)</f>
        <v>0</v>
      </c>
      <c r="N2539">
        <f>ABS(M2539-1)</f>
        <v>1</v>
      </c>
      <c r="O2539">
        <f>SUMIFS(M:M,K:K,"&gt;="&amp;K2539)</f>
        <v>544</v>
      </c>
      <c r="P2539">
        <f>SUMIFS(M:M,K:K,"&lt;"&amp;K2539)+72543</f>
        <v>72591</v>
      </c>
      <c r="Q2539">
        <f>O2539/SUM(M:M)</f>
        <v>0.45945945945945948</v>
      </c>
      <c r="R2539">
        <f>1-P2539/(SUM(N:N)+72543)</f>
        <v>0.14872233884113373</v>
      </c>
      <c r="S2539">
        <v>0.45945945945945948</v>
      </c>
      <c r="T2539">
        <f>1-R2539+Q2539</f>
        <v>1.3107371206183258</v>
      </c>
      <c r="U2539">
        <f>(R2540-R2539)*(Q2540+Q2539)/2</f>
        <v>0</v>
      </c>
    </row>
    <row r="2540" spans="1:21">
      <c r="A2540" t="s">
        <v>16</v>
      </c>
      <c r="B2540" t="s">
        <v>5091</v>
      </c>
      <c r="C2540" t="s">
        <v>5092</v>
      </c>
      <c r="D2540" s="2" t="s">
        <v>13</v>
      </c>
      <c r="E2540">
        <v>1</v>
      </c>
      <c r="F2540">
        <v>272</v>
      </c>
      <c r="G2540" t="s">
        <v>15</v>
      </c>
      <c r="H2540">
        <v>1</v>
      </c>
      <c r="I2540">
        <v>425</v>
      </c>
      <c r="J2540" t="s">
        <v>12</v>
      </c>
      <c r="K2540">
        <v>58.7</v>
      </c>
      <c r="L2540" s="1">
        <v>1.6E-15</v>
      </c>
      <c r="M2540">
        <f>COUNTIF(Лист1!A:A,B2540)</f>
        <v>0</v>
      </c>
      <c r="N2540">
        <f>ABS(M2540-1)</f>
        <v>1</v>
      </c>
      <c r="O2540">
        <f>SUMIFS(M:M,K:K,"&gt;="&amp;K2540)</f>
        <v>544</v>
      </c>
      <c r="P2540">
        <f>SUMIFS(M:M,K:K,"&lt;"&amp;K2540)+72543</f>
        <v>72591</v>
      </c>
      <c r="Q2540">
        <f>O2540/SUM(M:M)</f>
        <v>0.45945945945945948</v>
      </c>
      <c r="R2540">
        <f>1-P2540/(SUM(N:N)+72543)</f>
        <v>0.14872233884113373</v>
      </c>
      <c r="S2540">
        <v>0.45945945945945948</v>
      </c>
      <c r="T2540">
        <f>1-R2540+Q2540</f>
        <v>1.3107371206183258</v>
      </c>
      <c r="U2540">
        <f>(R2541-R2540)*(Q2541+Q2540)/2</f>
        <v>0</v>
      </c>
    </row>
    <row r="2541" spans="1:21">
      <c r="A2541" t="s">
        <v>16</v>
      </c>
      <c r="B2541" t="s">
        <v>5093</v>
      </c>
      <c r="C2541" t="s">
        <v>5094</v>
      </c>
      <c r="D2541" s="2" t="s">
        <v>13</v>
      </c>
      <c r="E2541">
        <v>16</v>
      </c>
      <c r="F2541">
        <v>275</v>
      </c>
      <c r="G2541" t="s">
        <v>11</v>
      </c>
      <c r="H2541">
        <v>1</v>
      </c>
      <c r="I2541">
        <v>425</v>
      </c>
      <c r="J2541" t="s">
        <v>12</v>
      </c>
      <c r="K2541">
        <v>58.7</v>
      </c>
      <c r="L2541" s="1">
        <v>1.6E-15</v>
      </c>
      <c r="M2541">
        <f>COUNTIF(Лист1!A:A,B2541)</f>
        <v>0</v>
      </c>
      <c r="N2541">
        <f>ABS(M2541-1)</f>
        <v>1</v>
      </c>
      <c r="O2541">
        <f>SUMIFS(M:M,K:K,"&gt;="&amp;K2541)</f>
        <v>544</v>
      </c>
      <c r="P2541">
        <f>SUMIFS(M:M,K:K,"&lt;"&amp;K2541)+72543</f>
        <v>72591</v>
      </c>
      <c r="Q2541">
        <f>O2541/SUM(M:M)</f>
        <v>0.45945945945945948</v>
      </c>
      <c r="R2541">
        <f>1-P2541/(SUM(N:N)+72543)</f>
        <v>0.14872233884113373</v>
      </c>
      <c r="S2541">
        <v>0.45945945945945948</v>
      </c>
      <c r="T2541">
        <f>1-R2541+Q2541</f>
        <v>1.3107371206183258</v>
      </c>
      <c r="U2541">
        <f>(R2542-R2541)*(Q2542+Q2541)/2</f>
        <v>0</v>
      </c>
    </row>
    <row r="2542" spans="1:21">
      <c r="A2542" t="s">
        <v>16</v>
      </c>
      <c r="B2542" t="s">
        <v>5095</v>
      </c>
      <c r="C2542" t="s">
        <v>5096</v>
      </c>
      <c r="D2542" s="2" t="s">
        <v>13</v>
      </c>
      <c r="E2542">
        <v>4</v>
      </c>
      <c r="F2542">
        <v>279</v>
      </c>
      <c r="G2542" t="s">
        <v>11</v>
      </c>
      <c r="H2542">
        <v>1</v>
      </c>
      <c r="I2542">
        <v>425</v>
      </c>
      <c r="J2542" t="s">
        <v>12</v>
      </c>
      <c r="K2542">
        <v>58.7</v>
      </c>
      <c r="L2542" s="1">
        <v>1.6E-15</v>
      </c>
      <c r="M2542">
        <f>COUNTIF(Лист1!A:A,B2542)</f>
        <v>0</v>
      </c>
      <c r="N2542">
        <f>ABS(M2542-1)</f>
        <v>1</v>
      </c>
      <c r="O2542">
        <f>SUMIFS(M:M,K:K,"&gt;="&amp;K2542)</f>
        <v>544</v>
      </c>
      <c r="P2542">
        <f>SUMIFS(M:M,K:K,"&lt;"&amp;K2542)+72543</f>
        <v>72591</v>
      </c>
      <c r="Q2542">
        <f>O2542/SUM(M:M)</f>
        <v>0.45945945945945948</v>
      </c>
      <c r="R2542">
        <f>1-P2542/(SUM(N:N)+72543)</f>
        <v>0.14872233884113373</v>
      </c>
      <c r="S2542">
        <v>0.45945945945945948</v>
      </c>
      <c r="T2542">
        <f>1-R2542+Q2542</f>
        <v>1.3107371206183258</v>
      </c>
      <c r="U2542">
        <f>(R2543-R2542)*(Q2543+Q2542)/2</f>
        <v>0</v>
      </c>
    </row>
    <row r="2543" spans="1:21">
      <c r="A2543" t="s">
        <v>16</v>
      </c>
      <c r="B2543" t="s">
        <v>5097</v>
      </c>
      <c r="C2543" t="s">
        <v>5098</v>
      </c>
      <c r="D2543" s="2" t="s">
        <v>13</v>
      </c>
      <c r="E2543">
        <v>4</v>
      </c>
      <c r="F2543">
        <v>284</v>
      </c>
      <c r="G2543" t="s">
        <v>11</v>
      </c>
      <c r="H2543">
        <v>1</v>
      </c>
      <c r="I2543">
        <v>425</v>
      </c>
      <c r="J2543" t="s">
        <v>12</v>
      </c>
      <c r="K2543">
        <v>58.7</v>
      </c>
      <c r="L2543" s="1">
        <v>1.6E-15</v>
      </c>
      <c r="M2543">
        <f>COUNTIF(Лист1!A:A,B2543)</f>
        <v>0</v>
      </c>
      <c r="N2543">
        <f>ABS(M2543-1)</f>
        <v>1</v>
      </c>
      <c r="O2543">
        <f>SUMIFS(M:M,K:K,"&gt;="&amp;K2543)</f>
        <v>544</v>
      </c>
      <c r="P2543">
        <f>SUMIFS(M:M,K:K,"&lt;"&amp;K2543)+72543</f>
        <v>72591</v>
      </c>
      <c r="Q2543">
        <f>O2543/SUM(M:M)</f>
        <v>0.45945945945945948</v>
      </c>
      <c r="R2543">
        <f>1-P2543/(SUM(N:N)+72543)</f>
        <v>0.14872233884113373</v>
      </c>
      <c r="S2543">
        <v>0.45945945945945948</v>
      </c>
      <c r="T2543">
        <f>1-R2543+Q2543</f>
        <v>1.3107371206183258</v>
      </c>
      <c r="U2543">
        <f>(R2544-R2543)*(Q2544+Q2543)/2</f>
        <v>0</v>
      </c>
    </row>
    <row r="2544" spans="1:21">
      <c r="A2544" t="s">
        <v>16</v>
      </c>
      <c r="B2544" t="s">
        <v>5099</v>
      </c>
      <c r="C2544" t="s">
        <v>5100</v>
      </c>
      <c r="D2544" s="2" t="s">
        <v>13</v>
      </c>
      <c r="E2544">
        <v>51</v>
      </c>
      <c r="F2544">
        <v>360</v>
      </c>
      <c r="G2544" t="s">
        <v>11</v>
      </c>
      <c r="H2544">
        <v>1</v>
      </c>
      <c r="I2544">
        <v>425</v>
      </c>
      <c r="J2544" t="s">
        <v>12</v>
      </c>
      <c r="K2544">
        <v>58.7</v>
      </c>
      <c r="L2544" s="1">
        <v>1.6E-15</v>
      </c>
      <c r="M2544">
        <f>COUNTIF(Лист1!A:A,B2544)</f>
        <v>0</v>
      </c>
      <c r="N2544">
        <f>ABS(M2544-1)</f>
        <v>1</v>
      </c>
      <c r="O2544">
        <f>SUMIFS(M:M,K:K,"&gt;="&amp;K2544)</f>
        <v>544</v>
      </c>
      <c r="P2544">
        <f>SUMIFS(M:M,K:K,"&lt;"&amp;K2544)+72543</f>
        <v>72591</v>
      </c>
      <c r="Q2544">
        <f>O2544/SUM(M:M)</f>
        <v>0.45945945945945948</v>
      </c>
      <c r="R2544">
        <f>1-P2544/(SUM(N:N)+72543)</f>
        <v>0.14872233884113373</v>
      </c>
      <c r="S2544">
        <v>0.45945945945945948</v>
      </c>
      <c r="T2544">
        <f>1-R2544+Q2544</f>
        <v>1.3107371206183258</v>
      </c>
      <c r="U2544">
        <f>(R2545-R2544)*(Q2545+Q2544)/2</f>
        <v>0</v>
      </c>
    </row>
    <row r="2545" spans="1:21">
      <c r="A2545" t="s">
        <v>16</v>
      </c>
      <c r="B2545" t="s">
        <v>5101</v>
      </c>
      <c r="C2545" t="s">
        <v>5102</v>
      </c>
      <c r="D2545" s="2" t="s">
        <v>13</v>
      </c>
      <c r="E2545">
        <v>2</v>
      </c>
      <c r="F2545">
        <v>274</v>
      </c>
      <c r="G2545" t="s">
        <v>11</v>
      </c>
      <c r="H2545">
        <v>1</v>
      </c>
      <c r="I2545">
        <v>425</v>
      </c>
      <c r="J2545" t="s">
        <v>12</v>
      </c>
      <c r="K2545">
        <v>58.6</v>
      </c>
      <c r="L2545" s="1">
        <v>1.6E-15</v>
      </c>
      <c r="M2545">
        <f>COUNTIF(Лист1!A:A,B2545)</f>
        <v>0</v>
      </c>
      <c r="N2545">
        <f>ABS(M2545-1)</f>
        <v>1</v>
      </c>
      <c r="O2545">
        <f>SUMIFS(M:M,K:K,"&gt;="&amp;K2545)</f>
        <v>544</v>
      </c>
      <c r="P2545">
        <f>SUMIFS(M:M,K:K,"&lt;"&amp;K2545)+72543</f>
        <v>72591</v>
      </c>
      <c r="Q2545">
        <f>O2545/SUM(M:M)</f>
        <v>0.45945945945945948</v>
      </c>
      <c r="R2545">
        <f>1-P2545/(SUM(N:N)+72543)</f>
        <v>0.14872233884113373</v>
      </c>
      <c r="S2545">
        <v>0.45945945945945948</v>
      </c>
      <c r="T2545">
        <f>1-R2545+Q2545</f>
        <v>1.3107371206183258</v>
      </c>
      <c r="U2545">
        <f>(R2546-R2545)*(Q2546+Q2545)/2</f>
        <v>0</v>
      </c>
    </row>
    <row r="2546" spans="1:21">
      <c r="A2546" t="s">
        <v>16</v>
      </c>
      <c r="B2546" t="s">
        <v>5103</v>
      </c>
      <c r="C2546" t="s">
        <v>5104</v>
      </c>
      <c r="D2546" s="2" t="s">
        <v>13</v>
      </c>
      <c r="E2546">
        <v>24</v>
      </c>
      <c r="F2546">
        <v>275</v>
      </c>
      <c r="G2546" t="s">
        <v>11</v>
      </c>
      <c r="H2546">
        <v>1</v>
      </c>
      <c r="I2546">
        <v>425</v>
      </c>
      <c r="J2546" t="s">
        <v>12</v>
      </c>
      <c r="K2546">
        <v>58.6</v>
      </c>
      <c r="L2546" s="1">
        <v>1.6E-15</v>
      </c>
      <c r="M2546">
        <f>COUNTIF(Лист1!A:A,B2546)</f>
        <v>0</v>
      </c>
      <c r="N2546">
        <f>ABS(M2546-1)</f>
        <v>1</v>
      </c>
      <c r="O2546">
        <f>SUMIFS(M:M,K:K,"&gt;="&amp;K2546)</f>
        <v>544</v>
      </c>
      <c r="P2546">
        <f>SUMIFS(M:M,K:K,"&lt;"&amp;K2546)+72543</f>
        <v>72591</v>
      </c>
      <c r="Q2546">
        <f>O2546/SUM(M:M)</f>
        <v>0.45945945945945948</v>
      </c>
      <c r="R2546">
        <f>1-P2546/(SUM(N:N)+72543)</f>
        <v>0.14872233884113373</v>
      </c>
      <c r="S2546">
        <v>0.45945945945945948</v>
      </c>
      <c r="T2546">
        <f>1-R2546+Q2546</f>
        <v>1.3107371206183258</v>
      </c>
      <c r="U2546">
        <f>(R2547-R2546)*(Q2547+Q2546)/2</f>
        <v>0</v>
      </c>
    </row>
    <row r="2547" spans="1:21">
      <c r="A2547" t="s">
        <v>16</v>
      </c>
      <c r="B2547" t="s">
        <v>5105</v>
      </c>
      <c r="C2547" t="s">
        <v>5106</v>
      </c>
      <c r="D2547" s="2" t="s">
        <v>13</v>
      </c>
      <c r="E2547">
        <v>15</v>
      </c>
      <c r="F2547">
        <v>280</v>
      </c>
      <c r="G2547" t="s">
        <v>11</v>
      </c>
      <c r="H2547">
        <v>1</v>
      </c>
      <c r="I2547">
        <v>425</v>
      </c>
      <c r="J2547" t="s">
        <v>12</v>
      </c>
      <c r="K2547">
        <v>58.6</v>
      </c>
      <c r="L2547" s="1">
        <v>1.6E-15</v>
      </c>
      <c r="M2547">
        <f>COUNTIF(Лист1!A:A,B2547)</f>
        <v>0</v>
      </c>
      <c r="N2547">
        <f>ABS(M2547-1)</f>
        <v>1</v>
      </c>
      <c r="O2547">
        <f>SUMIFS(M:M,K:K,"&gt;="&amp;K2547)</f>
        <v>544</v>
      </c>
      <c r="P2547">
        <f>SUMIFS(M:M,K:K,"&lt;"&amp;K2547)+72543</f>
        <v>72591</v>
      </c>
      <c r="Q2547">
        <f>O2547/SUM(M:M)</f>
        <v>0.45945945945945948</v>
      </c>
      <c r="R2547">
        <f>1-P2547/(SUM(N:N)+72543)</f>
        <v>0.14872233884113373</v>
      </c>
      <c r="S2547">
        <v>0.45945945945945948</v>
      </c>
      <c r="T2547">
        <f>1-R2547+Q2547</f>
        <v>1.3107371206183258</v>
      </c>
      <c r="U2547">
        <f>(R2548-R2547)*(Q2548+Q2547)/2</f>
        <v>5.393052393576132E-6</v>
      </c>
    </row>
    <row r="2548" spans="1:21">
      <c r="A2548" t="s">
        <v>16</v>
      </c>
      <c r="B2548" t="s">
        <v>5107</v>
      </c>
      <c r="C2548" t="s">
        <v>5108</v>
      </c>
      <c r="D2548" s="2" t="s">
        <v>13</v>
      </c>
      <c r="E2548">
        <v>16</v>
      </c>
      <c r="F2548">
        <v>275</v>
      </c>
      <c r="G2548" t="s">
        <v>11</v>
      </c>
      <c r="H2548">
        <v>1</v>
      </c>
      <c r="I2548">
        <v>425</v>
      </c>
      <c r="J2548" t="s">
        <v>12</v>
      </c>
      <c r="K2548">
        <v>58.5</v>
      </c>
      <c r="L2548" s="1">
        <v>1.6E-15</v>
      </c>
      <c r="M2548">
        <f>COUNTIF(Лист1!A:A,B2548)</f>
        <v>0</v>
      </c>
      <c r="N2548">
        <f>ABS(M2548-1)</f>
        <v>1</v>
      </c>
      <c r="O2548">
        <f>SUMIFS(M:M,K:K,"&gt;="&amp;K2548)</f>
        <v>545</v>
      </c>
      <c r="P2548">
        <f>SUMIFS(M:M,K:K,"&lt;"&amp;K2548)+72543</f>
        <v>72590</v>
      </c>
      <c r="Q2548">
        <f>O2548/SUM(M:M)</f>
        <v>0.46030405405405406</v>
      </c>
      <c r="R2548">
        <f>1-P2548/(SUM(N:N)+72543)</f>
        <v>0.14873406588251847</v>
      </c>
      <c r="S2548">
        <v>0.46030405405405406</v>
      </c>
      <c r="T2548">
        <f>1-R2548+Q2548</f>
        <v>1.3115699881715357</v>
      </c>
      <c r="U2548">
        <f>(R2549-R2548)*(Q2549+Q2548)/2</f>
        <v>0</v>
      </c>
    </row>
    <row r="2549" spans="1:21">
      <c r="A2549" t="s">
        <v>16</v>
      </c>
      <c r="B2549" t="s">
        <v>5109</v>
      </c>
      <c r="C2549" t="s">
        <v>5110</v>
      </c>
      <c r="D2549" s="2" t="s">
        <v>13</v>
      </c>
      <c r="E2549">
        <v>12</v>
      </c>
      <c r="F2549">
        <v>280</v>
      </c>
      <c r="G2549" t="s">
        <v>11</v>
      </c>
      <c r="H2549">
        <v>1</v>
      </c>
      <c r="I2549">
        <v>425</v>
      </c>
      <c r="J2549" t="s">
        <v>12</v>
      </c>
      <c r="K2549">
        <v>58.5</v>
      </c>
      <c r="L2549" s="1">
        <v>1.6E-15</v>
      </c>
      <c r="M2549">
        <f>COUNTIF(Лист1!A:A,B2549)</f>
        <v>0</v>
      </c>
      <c r="N2549">
        <f>ABS(M2549-1)</f>
        <v>1</v>
      </c>
      <c r="O2549">
        <f>SUMIFS(M:M,K:K,"&gt;="&amp;K2549)</f>
        <v>545</v>
      </c>
      <c r="P2549">
        <f>SUMIFS(M:M,K:K,"&lt;"&amp;K2549)+72543</f>
        <v>72590</v>
      </c>
      <c r="Q2549">
        <f>O2549/SUM(M:M)</f>
        <v>0.46030405405405406</v>
      </c>
      <c r="R2549">
        <f>1-P2549/(SUM(N:N)+72543)</f>
        <v>0.14873406588251847</v>
      </c>
      <c r="S2549">
        <v>0.46030405405405406</v>
      </c>
      <c r="T2549">
        <f>1-R2549+Q2549</f>
        <v>1.3115699881715357</v>
      </c>
      <c r="U2549">
        <f>(R2550-R2549)*(Q2550+Q2549)/2</f>
        <v>0</v>
      </c>
    </row>
    <row r="2550" spans="1:21">
      <c r="A2550" t="s">
        <v>16</v>
      </c>
      <c r="B2550" t="s">
        <v>5111</v>
      </c>
      <c r="C2550" t="s">
        <v>5112</v>
      </c>
      <c r="D2550" s="2" t="s">
        <v>13</v>
      </c>
      <c r="E2550">
        <v>12</v>
      </c>
      <c r="F2550">
        <v>278</v>
      </c>
      <c r="G2550" t="s">
        <v>11</v>
      </c>
      <c r="H2550">
        <v>1</v>
      </c>
      <c r="I2550">
        <v>425</v>
      </c>
      <c r="J2550" t="s">
        <v>12</v>
      </c>
      <c r="K2550">
        <v>58.5</v>
      </c>
      <c r="L2550" s="1">
        <v>1.6E-15</v>
      </c>
      <c r="M2550">
        <f>COUNTIF(Лист1!A:A,B2550)</f>
        <v>0</v>
      </c>
      <c r="N2550">
        <f>ABS(M2550-1)</f>
        <v>1</v>
      </c>
      <c r="O2550">
        <f>SUMIFS(M:M,K:K,"&gt;="&amp;K2550)</f>
        <v>545</v>
      </c>
      <c r="P2550">
        <f>SUMIFS(M:M,K:K,"&lt;"&amp;K2550)+72543</f>
        <v>72590</v>
      </c>
      <c r="Q2550">
        <f>O2550/SUM(M:M)</f>
        <v>0.46030405405405406</v>
      </c>
      <c r="R2550">
        <f>1-P2550/(SUM(N:N)+72543)</f>
        <v>0.14873406588251847</v>
      </c>
      <c r="S2550">
        <v>0.46030405405405406</v>
      </c>
      <c r="T2550">
        <f>1-R2550+Q2550</f>
        <v>1.3115699881715357</v>
      </c>
      <c r="U2550">
        <f>(R2551-R2550)*(Q2551+Q2550)/2</f>
        <v>0</v>
      </c>
    </row>
    <row r="2551" spans="1:21">
      <c r="A2551" t="s">
        <v>16</v>
      </c>
      <c r="B2551" t="s">
        <v>5113</v>
      </c>
      <c r="C2551" t="s">
        <v>5114</v>
      </c>
      <c r="D2551" s="2" t="s">
        <v>13</v>
      </c>
      <c r="E2551">
        <v>1</v>
      </c>
      <c r="F2551">
        <v>312</v>
      </c>
      <c r="G2551" t="s">
        <v>15</v>
      </c>
      <c r="H2551">
        <v>1</v>
      </c>
      <c r="I2551">
        <v>425</v>
      </c>
      <c r="J2551" t="s">
        <v>12</v>
      </c>
      <c r="K2551">
        <v>58.5</v>
      </c>
      <c r="L2551" s="1">
        <v>1.6E-15</v>
      </c>
      <c r="M2551">
        <f>COUNTIF(Лист1!A:A,B2551)</f>
        <v>1</v>
      </c>
      <c r="N2551">
        <f>ABS(M2551-1)</f>
        <v>0</v>
      </c>
      <c r="O2551">
        <f>SUMIFS(M:M,K:K,"&gt;="&amp;K2551)</f>
        <v>545</v>
      </c>
      <c r="P2551">
        <f>SUMIFS(M:M,K:K,"&lt;"&amp;K2551)+72543</f>
        <v>72590</v>
      </c>
      <c r="Q2551">
        <f>O2551/SUM(M:M)</f>
        <v>0.46030405405405406</v>
      </c>
      <c r="R2551">
        <f>1-P2551/(SUM(N:N)+72543)</f>
        <v>0.14873406588251847</v>
      </c>
      <c r="S2551">
        <v>0.46030405405405406</v>
      </c>
      <c r="T2551">
        <f>1-R2551+Q2551</f>
        <v>1.3115699881715357</v>
      </c>
      <c r="U2551">
        <f>(R2552-R2551)*(Q2552+Q2551)/2</f>
        <v>0</v>
      </c>
    </row>
    <row r="2552" spans="1:21">
      <c r="A2552" t="s">
        <v>16</v>
      </c>
      <c r="B2552" t="s">
        <v>5115</v>
      </c>
      <c r="C2552" t="s">
        <v>5116</v>
      </c>
      <c r="D2552" s="2" t="s">
        <v>13</v>
      </c>
      <c r="E2552">
        <v>2</v>
      </c>
      <c r="F2552">
        <v>275</v>
      </c>
      <c r="G2552" t="s">
        <v>11</v>
      </c>
      <c r="H2552">
        <v>1</v>
      </c>
      <c r="I2552">
        <v>425</v>
      </c>
      <c r="J2552" t="s">
        <v>12</v>
      </c>
      <c r="K2552">
        <v>58.5</v>
      </c>
      <c r="L2552" s="1">
        <v>1.6E-15</v>
      </c>
      <c r="M2552">
        <f>COUNTIF(Лист1!A:A,B2552)</f>
        <v>0</v>
      </c>
      <c r="N2552">
        <f>ABS(M2552-1)</f>
        <v>1</v>
      </c>
      <c r="O2552">
        <f>SUMIFS(M:M,K:K,"&gt;="&amp;K2552)</f>
        <v>545</v>
      </c>
      <c r="P2552">
        <f>SUMIFS(M:M,K:K,"&lt;"&amp;K2552)+72543</f>
        <v>72590</v>
      </c>
      <c r="Q2552">
        <f>O2552/SUM(M:M)</f>
        <v>0.46030405405405406</v>
      </c>
      <c r="R2552">
        <f>1-P2552/(SUM(N:N)+72543)</f>
        <v>0.14873406588251847</v>
      </c>
      <c r="S2552">
        <v>0.46030405405405406</v>
      </c>
      <c r="T2552">
        <f>1-R2552+Q2552</f>
        <v>1.3115699881715357</v>
      </c>
      <c r="U2552">
        <f>(R2553-R2552)*(Q2553+Q2552)/2</f>
        <v>0</v>
      </c>
    </row>
    <row r="2553" spans="1:21">
      <c r="A2553" t="s">
        <v>16</v>
      </c>
      <c r="B2553" t="s">
        <v>5117</v>
      </c>
      <c r="C2553" t="s">
        <v>5118</v>
      </c>
      <c r="D2553" s="2" t="s">
        <v>13</v>
      </c>
      <c r="E2553">
        <v>21</v>
      </c>
      <c r="F2553">
        <v>274</v>
      </c>
      <c r="G2553" t="s">
        <v>11</v>
      </c>
      <c r="H2553">
        <v>1</v>
      </c>
      <c r="I2553">
        <v>425</v>
      </c>
      <c r="J2553" t="s">
        <v>12</v>
      </c>
      <c r="K2553">
        <v>58.5</v>
      </c>
      <c r="L2553" s="1">
        <v>1.6E-15</v>
      </c>
      <c r="M2553">
        <f>COUNTIF(Лист1!A:A,B2553)</f>
        <v>0</v>
      </c>
      <c r="N2553">
        <f>ABS(M2553-1)</f>
        <v>1</v>
      </c>
      <c r="O2553">
        <f>SUMIFS(M:M,K:K,"&gt;="&amp;K2553)</f>
        <v>545</v>
      </c>
      <c r="P2553">
        <f>SUMIFS(M:M,K:K,"&lt;"&amp;K2553)+72543</f>
        <v>72590</v>
      </c>
      <c r="Q2553">
        <f>O2553/SUM(M:M)</f>
        <v>0.46030405405405406</v>
      </c>
      <c r="R2553">
        <f>1-P2553/(SUM(N:N)+72543)</f>
        <v>0.14873406588251847</v>
      </c>
      <c r="S2553">
        <v>0.46030405405405406</v>
      </c>
      <c r="T2553">
        <f>1-R2553+Q2553</f>
        <v>1.3115699881715357</v>
      </c>
      <c r="U2553">
        <f>(R2554-R2553)*(Q2554+Q2553)/2</f>
        <v>0</v>
      </c>
    </row>
    <row r="2554" spans="1:21">
      <c r="A2554" t="s">
        <v>16</v>
      </c>
      <c r="B2554" t="s">
        <v>5119</v>
      </c>
      <c r="C2554" t="s">
        <v>5120</v>
      </c>
      <c r="D2554" s="2" t="s">
        <v>13</v>
      </c>
      <c r="E2554">
        <v>1</v>
      </c>
      <c r="F2554">
        <v>274</v>
      </c>
      <c r="G2554" t="s">
        <v>15</v>
      </c>
      <c r="H2554">
        <v>1</v>
      </c>
      <c r="I2554">
        <v>425</v>
      </c>
      <c r="J2554" t="s">
        <v>12</v>
      </c>
      <c r="K2554">
        <v>58.5</v>
      </c>
      <c r="L2554" s="1">
        <v>1.6E-15</v>
      </c>
      <c r="M2554">
        <f>COUNTIF(Лист1!A:A,B2554)</f>
        <v>0</v>
      </c>
      <c r="N2554">
        <f>ABS(M2554-1)</f>
        <v>1</v>
      </c>
      <c r="O2554">
        <f>SUMIFS(M:M,K:K,"&gt;="&amp;K2554)</f>
        <v>545</v>
      </c>
      <c r="P2554">
        <f>SUMIFS(M:M,K:K,"&lt;"&amp;K2554)+72543</f>
        <v>72590</v>
      </c>
      <c r="Q2554">
        <f>O2554/SUM(M:M)</f>
        <v>0.46030405405405406</v>
      </c>
      <c r="R2554">
        <f>1-P2554/(SUM(N:N)+72543)</f>
        <v>0.14873406588251847</v>
      </c>
      <c r="S2554">
        <v>0.46030405405405406</v>
      </c>
      <c r="T2554">
        <f>1-R2554+Q2554</f>
        <v>1.3115699881715357</v>
      </c>
      <c r="U2554">
        <f>(R2555-R2554)*(Q2555+Q2554)/2</f>
        <v>0</v>
      </c>
    </row>
    <row r="2555" spans="1:21">
      <c r="A2555" t="s">
        <v>16</v>
      </c>
      <c r="B2555" t="s">
        <v>5121</v>
      </c>
      <c r="C2555" t="s">
        <v>5122</v>
      </c>
      <c r="D2555" s="2" t="s">
        <v>13</v>
      </c>
      <c r="E2555">
        <v>3</v>
      </c>
      <c r="F2555">
        <v>273</v>
      </c>
      <c r="G2555" t="s">
        <v>11</v>
      </c>
      <c r="H2555">
        <v>1</v>
      </c>
      <c r="I2555">
        <v>425</v>
      </c>
      <c r="J2555" t="s">
        <v>12</v>
      </c>
      <c r="K2555">
        <v>58.4</v>
      </c>
      <c r="L2555" s="1">
        <v>1.6E-15</v>
      </c>
      <c r="M2555">
        <f>COUNTIF(Лист1!A:A,B2555)</f>
        <v>0</v>
      </c>
      <c r="N2555">
        <f>ABS(M2555-1)</f>
        <v>1</v>
      </c>
      <c r="O2555">
        <f>SUMIFS(M:M,K:K,"&gt;="&amp;K2555)</f>
        <v>545</v>
      </c>
      <c r="P2555">
        <f>SUMIFS(M:M,K:K,"&lt;"&amp;K2555)+72543</f>
        <v>72590</v>
      </c>
      <c r="Q2555">
        <f>O2555/SUM(M:M)</f>
        <v>0.46030405405405406</v>
      </c>
      <c r="R2555">
        <f>1-P2555/(SUM(N:N)+72543)</f>
        <v>0.14873406588251847</v>
      </c>
      <c r="S2555">
        <v>0.46030405405405406</v>
      </c>
      <c r="T2555">
        <f>1-R2555+Q2555</f>
        <v>1.3115699881715357</v>
      </c>
      <c r="U2555">
        <f>(R2556-R2555)*(Q2556+Q2555)/2</f>
        <v>0</v>
      </c>
    </row>
    <row r="2556" spans="1:21">
      <c r="A2556" t="s">
        <v>16</v>
      </c>
      <c r="B2556" t="s">
        <v>5123</v>
      </c>
      <c r="C2556" t="s">
        <v>5124</v>
      </c>
      <c r="D2556" s="2" t="s">
        <v>13</v>
      </c>
      <c r="E2556">
        <v>11</v>
      </c>
      <c r="F2556">
        <v>282</v>
      </c>
      <c r="G2556" t="s">
        <v>11</v>
      </c>
      <c r="H2556">
        <v>1</v>
      </c>
      <c r="I2556">
        <v>425</v>
      </c>
      <c r="J2556" t="s">
        <v>12</v>
      </c>
      <c r="K2556">
        <v>58.4</v>
      </c>
      <c r="L2556" s="1">
        <v>1.6E-15</v>
      </c>
      <c r="M2556">
        <f>COUNTIF(Лист1!A:A,B2556)</f>
        <v>0</v>
      </c>
      <c r="N2556">
        <f>ABS(M2556-1)</f>
        <v>1</v>
      </c>
      <c r="O2556">
        <f>SUMIFS(M:M,K:K,"&gt;="&amp;K2556)</f>
        <v>545</v>
      </c>
      <c r="P2556">
        <f>SUMIFS(M:M,K:K,"&lt;"&amp;K2556)+72543</f>
        <v>72590</v>
      </c>
      <c r="Q2556">
        <f>O2556/SUM(M:M)</f>
        <v>0.46030405405405406</v>
      </c>
      <c r="R2556">
        <f>1-P2556/(SUM(N:N)+72543)</f>
        <v>0.14873406588251847</v>
      </c>
      <c r="S2556">
        <v>0.46030405405405406</v>
      </c>
      <c r="T2556">
        <f>1-R2556+Q2556</f>
        <v>1.3115699881715357</v>
      </c>
      <c r="U2556">
        <f>(R2557-R2556)*(Q2557+Q2556)/2</f>
        <v>0</v>
      </c>
    </row>
    <row r="2557" spans="1:21">
      <c r="A2557" t="s">
        <v>16</v>
      </c>
      <c r="B2557" t="s">
        <v>5125</v>
      </c>
      <c r="C2557" t="s">
        <v>5126</v>
      </c>
      <c r="D2557" s="2" t="s">
        <v>13</v>
      </c>
      <c r="E2557">
        <v>2</v>
      </c>
      <c r="F2557">
        <v>279</v>
      </c>
      <c r="G2557" t="s">
        <v>11</v>
      </c>
      <c r="H2557">
        <v>1</v>
      </c>
      <c r="I2557">
        <v>425</v>
      </c>
      <c r="J2557" t="s">
        <v>12</v>
      </c>
      <c r="K2557">
        <v>58.4</v>
      </c>
      <c r="L2557" s="1">
        <v>1.6E-15</v>
      </c>
      <c r="M2557">
        <f>COUNTIF(Лист1!A:A,B2557)</f>
        <v>0</v>
      </c>
      <c r="N2557">
        <f>ABS(M2557-1)</f>
        <v>1</v>
      </c>
      <c r="O2557">
        <f>SUMIFS(M:M,K:K,"&gt;="&amp;K2557)</f>
        <v>545</v>
      </c>
      <c r="P2557">
        <f>SUMIFS(M:M,K:K,"&lt;"&amp;K2557)+72543</f>
        <v>72590</v>
      </c>
      <c r="Q2557">
        <f>O2557/SUM(M:M)</f>
        <v>0.46030405405405406</v>
      </c>
      <c r="R2557">
        <f>1-P2557/(SUM(N:N)+72543)</f>
        <v>0.14873406588251847</v>
      </c>
      <c r="S2557">
        <v>0.46030405405405406</v>
      </c>
      <c r="T2557">
        <f>1-R2557+Q2557</f>
        <v>1.3115699881715357</v>
      </c>
      <c r="U2557">
        <f>(R2558-R2557)*(Q2558+Q2557)/2</f>
        <v>0</v>
      </c>
    </row>
    <row r="2558" spans="1:21">
      <c r="A2558" t="s">
        <v>16</v>
      </c>
      <c r="B2558" t="s">
        <v>5127</v>
      </c>
      <c r="C2558" t="s">
        <v>5128</v>
      </c>
      <c r="D2558" s="2" t="s">
        <v>13</v>
      </c>
      <c r="E2558">
        <v>2</v>
      </c>
      <c r="F2558">
        <v>274</v>
      </c>
      <c r="G2558" t="s">
        <v>11</v>
      </c>
      <c r="H2558">
        <v>1</v>
      </c>
      <c r="I2558">
        <v>425</v>
      </c>
      <c r="J2558" t="s">
        <v>12</v>
      </c>
      <c r="K2558">
        <v>58.4</v>
      </c>
      <c r="L2558" s="1">
        <v>1.6E-15</v>
      </c>
      <c r="M2558">
        <f>COUNTIF(Лист1!A:A,B2558)</f>
        <v>0</v>
      </c>
      <c r="N2558">
        <f>ABS(M2558-1)</f>
        <v>1</v>
      </c>
      <c r="O2558">
        <f>SUMIFS(M:M,K:K,"&gt;="&amp;K2558)</f>
        <v>545</v>
      </c>
      <c r="P2558">
        <f>SUMIFS(M:M,K:K,"&lt;"&amp;K2558)+72543</f>
        <v>72590</v>
      </c>
      <c r="Q2558">
        <f>O2558/SUM(M:M)</f>
        <v>0.46030405405405406</v>
      </c>
      <c r="R2558">
        <f>1-P2558/(SUM(N:N)+72543)</f>
        <v>0.14873406588251847</v>
      </c>
      <c r="S2558">
        <v>0.46030405405405406</v>
      </c>
      <c r="T2558">
        <f>1-R2558+Q2558</f>
        <v>1.3115699881715357</v>
      </c>
      <c r="U2558">
        <f>(R2559-R2558)*(Q2559+Q2558)/2</f>
        <v>0</v>
      </c>
    </row>
    <row r="2559" spans="1:21">
      <c r="A2559" t="s">
        <v>16</v>
      </c>
      <c r="B2559" t="s">
        <v>5129</v>
      </c>
      <c r="C2559" t="s">
        <v>5130</v>
      </c>
      <c r="D2559" s="2" t="s">
        <v>13</v>
      </c>
      <c r="E2559">
        <v>2</v>
      </c>
      <c r="F2559">
        <v>274</v>
      </c>
      <c r="G2559" t="s">
        <v>11</v>
      </c>
      <c r="H2559">
        <v>1</v>
      </c>
      <c r="I2559">
        <v>425</v>
      </c>
      <c r="J2559" t="s">
        <v>12</v>
      </c>
      <c r="K2559">
        <v>58.4</v>
      </c>
      <c r="L2559" s="1">
        <v>1.6E-15</v>
      </c>
      <c r="M2559">
        <f>COUNTIF(Лист1!A:A,B2559)</f>
        <v>0</v>
      </c>
      <c r="N2559">
        <f>ABS(M2559-1)</f>
        <v>1</v>
      </c>
      <c r="O2559">
        <f>SUMIFS(M:M,K:K,"&gt;="&amp;K2559)</f>
        <v>545</v>
      </c>
      <c r="P2559">
        <f>SUMIFS(M:M,K:K,"&lt;"&amp;K2559)+72543</f>
        <v>72590</v>
      </c>
      <c r="Q2559">
        <f>O2559/SUM(M:M)</f>
        <v>0.46030405405405406</v>
      </c>
      <c r="R2559">
        <f>1-P2559/(SUM(N:N)+72543)</f>
        <v>0.14873406588251847</v>
      </c>
      <c r="S2559">
        <v>0.46030405405405406</v>
      </c>
      <c r="T2559">
        <f>1-R2559+Q2559</f>
        <v>1.3115699881715357</v>
      </c>
      <c r="U2559">
        <f>(R2560-R2559)*(Q2560+Q2559)/2</f>
        <v>0</v>
      </c>
    </row>
    <row r="2560" spans="1:21">
      <c r="A2560" t="s">
        <v>16</v>
      </c>
      <c r="B2560" t="s">
        <v>5131</v>
      </c>
      <c r="C2560" t="s">
        <v>5132</v>
      </c>
      <c r="D2560" s="2" t="s">
        <v>13</v>
      </c>
      <c r="E2560">
        <v>6</v>
      </c>
      <c r="F2560">
        <v>279</v>
      </c>
      <c r="G2560" t="s">
        <v>11</v>
      </c>
      <c r="H2560">
        <v>1</v>
      </c>
      <c r="I2560">
        <v>425</v>
      </c>
      <c r="J2560" t="s">
        <v>12</v>
      </c>
      <c r="K2560">
        <v>58.4</v>
      </c>
      <c r="L2560" s="1">
        <v>1.6E-15</v>
      </c>
      <c r="M2560">
        <f>COUNTIF(Лист1!A:A,B2560)</f>
        <v>0</v>
      </c>
      <c r="N2560">
        <f>ABS(M2560-1)</f>
        <v>1</v>
      </c>
      <c r="O2560">
        <f>SUMIFS(M:M,K:K,"&gt;="&amp;K2560)</f>
        <v>545</v>
      </c>
      <c r="P2560">
        <f>SUMIFS(M:M,K:K,"&lt;"&amp;K2560)+72543</f>
        <v>72590</v>
      </c>
      <c r="Q2560">
        <f>O2560/SUM(M:M)</f>
        <v>0.46030405405405406</v>
      </c>
      <c r="R2560">
        <f>1-P2560/(SUM(N:N)+72543)</f>
        <v>0.14873406588251847</v>
      </c>
      <c r="S2560">
        <v>0.46030405405405406</v>
      </c>
      <c r="T2560">
        <f>1-R2560+Q2560</f>
        <v>1.3115699881715357</v>
      </c>
      <c r="U2560">
        <f>(R2561-R2560)*(Q2561+Q2560)/2</f>
        <v>0</v>
      </c>
    </row>
    <row r="2561" spans="1:21">
      <c r="A2561" t="s">
        <v>16</v>
      </c>
      <c r="B2561" t="s">
        <v>5133</v>
      </c>
      <c r="C2561" t="s">
        <v>5134</v>
      </c>
      <c r="D2561" s="2" t="s">
        <v>13</v>
      </c>
      <c r="E2561">
        <v>21</v>
      </c>
      <c r="F2561">
        <v>274</v>
      </c>
      <c r="G2561" t="s">
        <v>11</v>
      </c>
      <c r="H2561">
        <v>1</v>
      </c>
      <c r="I2561">
        <v>425</v>
      </c>
      <c r="J2561" t="s">
        <v>12</v>
      </c>
      <c r="K2561">
        <v>58.4</v>
      </c>
      <c r="L2561" s="1">
        <v>1.6E-15</v>
      </c>
      <c r="M2561">
        <f>COUNTIF(Лист1!A:A,B2561)</f>
        <v>0</v>
      </c>
      <c r="N2561">
        <f>ABS(M2561-1)</f>
        <v>1</v>
      </c>
      <c r="O2561">
        <f>SUMIFS(M:M,K:K,"&gt;="&amp;K2561)</f>
        <v>545</v>
      </c>
      <c r="P2561">
        <f>SUMIFS(M:M,K:K,"&lt;"&amp;K2561)+72543</f>
        <v>72590</v>
      </c>
      <c r="Q2561">
        <f>O2561/SUM(M:M)</f>
        <v>0.46030405405405406</v>
      </c>
      <c r="R2561">
        <f>1-P2561/(SUM(N:N)+72543)</f>
        <v>0.14873406588251847</v>
      </c>
      <c r="S2561">
        <v>0.46030405405405406</v>
      </c>
      <c r="T2561">
        <f>1-R2561+Q2561</f>
        <v>1.3115699881715357</v>
      </c>
      <c r="U2561">
        <f>(R2562-R2561)*(Q2562+Q2561)/2</f>
        <v>0</v>
      </c>
    </row>
    <row r="2562" spans="1:21">
      <c r="A2562" t="s">
        <v>16</v>
      </c>
      <c r="B2562" t="s">
        <v>5135</v>
      </c>
      <c r="C2562" t="s">
        <v>5136</v>
      </c>
      <c r="D2562" s="2" t="s">
        <v>13</v>
      </c>
      <c r="E2562">
        <v>1</v>
      </c>
      <c r="F2562">
        <v>266</v>
      </c>
      <c r="G2562" t="s">
        <v>15</v>
      </c>
      <c r="H2562">
        <v>1</v>
      </c>
      <c r="I2562">
        <v>425</v>
      </c>
      <c r="J2562" t="s">
        <v>12</v>
      </c>
      <c r="K2562">
        <v>58.4</v>
      </c>
      <c r="L2562" s="1">
        <v>1.6E-15</v>
      </c>
      <c r="M2562">
        <f>COUNTIF(Лист1!A:A,B2562)</f>
        <v>0</v>
      </c>
      <c r="N2562">
        <f>ABS(M2562-1)</f>
        <v>1</v>
      </c>
      <c r="O2562">
        <f>SUMIFS(M:M,K:K,"&gt;="&amp;K2562)</f>
        <v>545</v>
      </c>
      <c r="P2562">
        <f>SUMIFS(M:M,K:K,"&lt;"&amp;K2562)+72543</f>
        <v>72590</v>
      </c>
      <c r="Q2562">
        <f>O2562/SUM(M:M)</f>
        <v>0.46030405405405406</v>
      </c>
      <c r="R2562">
        <f>1-P2562/(SUM(N:N)+72543)</f>
        <v>0.14873406588251847</v>
      </c>
      <c r="S2562">
        <v>0.46030405405405406</v>
      </c>
      <c r="T2562">
        <f>1-R2562+Q2562</f>
        <v>1.3115699881715357</v>
      </c>
      <c r="U2562">
        <f>(R2563-R2562)*(Q2563+Q2562)/2</f>
        <v>0</v>
      </c>
    </row>
    <row r="2563" spans="1:21">
      <c r="A2563" t="s">
        <v>16</v>
      </c>
      <c r="B2563" t="s">
        <v>5137</v>
      </c>
      <c r="C2563" t="s">
        <v>5138</v>
      </c>
      <c r="D2563" s="2" t="s">
        <v>13</v>
      </c>
      <c r="E2563">
        <v>2</v>
      </c>
      <c r="F2563">
        <v>274</v>
      </c>
      <c r="G2563" t="s">
        <v>11</v>
      </c>
      <c r="H2563">
        <v>1</v>
      </c>
      <c r="I2563">
        <v>425</v>
      </c>
      <c r="J2563" t="s">
        <v>12</v>
      </c>
      <c r="K2563">
        <v>58.3</v>
      </c>
      <c r="L2563" s="1">
        <v>1.6E-15</v>
      </c>
      <c r="M2563">
        <f>COUNTIF(Лист1!A:A,B2563)</f>
        <v>0</v>
      </c>
      <c r="N2563">
        <f>ABS(M2563-1)</f>
        <v>1</v>
      </c>
      <c r="O2563">
        <f>SUMIFS(M:M,K:K,"&gt;="&amp;K2563)</f>
        <v>545</v>
      </c>
      <c r="P2563">
        <f>SUMIFS(M:M,K:K,"&lt;"&amp;K2563)+72543</f>
        <v>72590</v>
      </c>
      <c r="Q2563">
        <f>O2563/SUM(M:M)</f>
        <v>0.46030405405405406</v>
      </c>
      <c r="R2563">
        <f>1-P2563/(SUM(N:N)+72543)</f>
        <v>0.14873406588251847</v>
      </c>
      <c r="S2563">
        <v>0.46030405405405406</v>
      </c>
      <c r="T2563">
        <f>1-R2563+Q2563</f>
        <v>1.3115699881715357</v>
      </c>
      <c r="U2563">
        <f>(R2564-R2563)*(Q2564+Q2563)/2</f>
        <v>0</v>
      </c>
    </row>
    <row r="2564" spans="1:21">
      <c r="A2564" t="s">
        <v>16</v>
      </c>
      <c r="B2564" t="s">
        <v>5139</v>
      </c>
      <c r="C2564" t="s">
        <v>5140</v>
      </c>
      <c r="D2564" s="2" t="s">
        <v>13</v>
      </c>
      <c r="E2564">
        <v>9</v>
      </c>
      <c r="F2564">
        <v>272</v>
      </c>
      <c r="G2564" t="s">
        <v>11</v>
      </c>
      <c r="H2564">
        <v>1</v>
      </c>
      <c r="I2564">
        <v>425</v>
      </c>
      <c r="J2564" t="s">
        <v>12</v>
      </c>
      <c r="K2564">
        <v>58.3</v>
      </c>
      <c r="L2564" s="1">
        <v>1.6E-15</v>
      </c>
      <c r="M2564">
        <f>COUNTIF(Лист1!A:A,B2564)</f>
        <v>0</v>
      </c>
      <c r="N2564">
        <f>ABS(M2564-1)</f>
        <v>1</v>
      </c>
      <c r="O2564">
        <f>SUMIFS(M:M,K:K,"&gt;="&amp;K2564)</f>
        <v>545</v>
      </c>
      <c r="P2564">
        <f>SUMIFS(M:M,K:K,"&lt;"&amp;K2564)+72543</f>
        <v>72590</v>
      </c>
      <c r="Q2564">
        <f>O2564/SUM(M:M)</f>
        <v>0.46030405405405406</v>
      </c>
      <c r="R2564">
        <f>1-P2564/(SUM(N:N)+72543)</f>
        <v>0.14873406588251847</v>
      </c>
      <c r="S2564">
        <v>0.46030405405405406</v>
      </c>
      <c r="T2564">
        <f>1-R2564+Q2564</f>
        <v>1.3115699881715357</v>
      </c>
      <c r="U2564">
        <f>(R2565-R2564)*(Q2565+Q2564)/2</f>
        <v>0</v>
      </c>
    </row>
    <row r="2565" spans="1:21">
      <c r="A2565" t="s">
        <v>16</v>
      </c>
      <c r="B2565" t="s">
        <v>5141</v>
      </c>
      <c r="C2565" t="s">
        <v>5142</v>
      </c>
      <c r="D2565" s="2" t="s">
        <v>13</v>
      </c>
      <c r="E2565">
        <v>9</v>
      </c>
      <c r="F2565">
        <v>272</v>
      </c>
      <c r="G2565" t="s">
        <v>11</v>
      </c>
      <c r="H2565">
        <v>1</v>
      </c>
      <c r="I2565">
        <v>425</v>
      </c>
      <c r="J2565" t="s">
        <v>12</v>
      </c>
      <c r="K2565">
        <v>58.3</v>
      </c>
      <c r="L2565" s="1">
        <v>1.6E-15</v>
      </c>
      <c r="M2565">
        <f>COUNTIF(Лист1!A:A,B2565)</f>
        <v>0</v>
      </c>
      <c r="N2565">
        <f>ABS(M2565-1)</f>
        <v>1</v>
      </c>
      <c r="O2565">
        <f>SUMIFS(M:M,K:K,"&gt;="&amp;K2565)</f>
        <v>545</v>
      </c>
      <c r="P2565">
        <f>SUMIFS(M:M,K:K,"&lt;"&amp;K2565)+72543</f>
        <v>72590</v>
      </c>
      <c r="Q2565">
        <f>O2565/SUM(M:M)</f>
        <v>0.46030405405405406</v>
      </c>
      <c r="R2565">
        <f>1-P2565/(SUM(N:N)+72543)</f>
        <v>0.14873406588251847</v>
      </c>
      <c r="S2565">
        <v>0.46030405405405406</v>
      </c>
      <c r="T2565">
        <f>1-R2565+Q2565</f>
        <v>1.3115699881715357</v>
      </c>
      <c r="U2565">
        <f>(R2566-R2565)*(Q2566+Q2565)/2</f>
        <v>0</v>
      </c>
    </row>
    <row r="2566" spans="1:21">
      <c r="A2566" t="s">
        <v>16</v>
      </c>
      <c r="B2566" t="s">
        <v>5143</v>
      </c>
      <c r="C2566" t="s">
        <v>5144</v>
      </c>
      <c r="D2566" s="2" t="s">
        <v>13</v>
      </c>
      <c r="E2566">
        <v>2</v>
      </c>
      <c r="F2566">
        <v>280</v>
      </c>
      <c r="G2566" t="s">
        <v>11</v>
      </c>
      <c r="H2566">
        <v>1</v>
      </c>
      <c r="I2566">
        <v>425</v>
      </c>
      <c r="J2566" t="s">
        <v>12</v>
      </c>
      <c r="K2566">
        <v>58.3</v>
      </c>
      <c r="L2566" s="1">
        <v>1.6E-15</v>
      </c>
      <c r="M2566">
        <f>COUNTIF(Лист1!A:A,B2566)</f>
        <v>0</v>
      </c>
      <c r="N2566">
        <f>ABS(M2566-1)</f>
        <v>1</v>
      </c>
      <c r="O2566">
        <f>SUMIFS(M:M,K:K,"&gt;="&amp;K2566)</f>
        <v>545</v>
      </c>
      <c r="P2566">
        <f>SUMIFS(M:M,K:K,"&lt;"&amp;K2566)+72543</f>
        <v>72590</v>
      </c>
      <c r="Q2566">
        <f>O2566/SUM(M:M)</f>
        <v>0.46030405405405406</v>
      </c>
      <c r="R2566">
        <f>1-P2566/(SUM(N:N)+72543)</f>
        <v>0.14873406588251847</v>
      </c>
      <c r="S2566">
        <v>0.46030405405405406</v>
      </c>
      <c r="T2566">
        <f>1-R2566+Q2566</f>
        <v>1.3115699881715357</v>
      </c>
      <c r="U2566">
        <f>(R2567-R2566)*(Q2567+Q2566)/2</f>
        <v>0</v>
      </c>
    </row>
    <row r="2567" spans="1:21">
      <c r="A2567" t="s">
        <v>16</v>
      </c>
      <c r="B2567" t="s">
        <v>5145</v>
      </c>
      <c r="C2567" t="s">
        <v>5146</v>
      </c>
      <c r="D2567" s="2" t="s">
        <v>13</v>
      </c>
      <c r="E2567">
        <v>7</v>
      </c>
      <c r="F2567">
        <v>279</v>
      </c>
      <c r="G2567" t="s">
        <v>11</v>
      </c>
      <c r="H2567">
        <v>1</v>
      </c>
      <c r="I2567">
        <v>425</v>
      </c>
      <c r="J2567" t="s">
        <v>12</v>
      </c>
      <c r="K2567">
        <v>58.3</v>
      </c>
      <c r="L2567" s="1">
        <v>1.7E-15</v>
      </c>
      <c r="M2567">
        <f>COUNTIF(Лист1!A:A,B2567)</f>
        <v>0</v>
      </c>
      <c r="N2567">
        <f>ABS(M2567-1)</f>
        <v>1</v>
      </c>
      <c r="O2567">
        <f>SUMIFS(M:M,K:K,"&gt;="&amp;K2567)</f>
        <v>545</v>
      </c>
      <c r="P2567">
        <f>SUMIFS(M:M,K:K,"&lt;"&amp;K2567)+72543</f>
        <v>72590</v>
      </c>
      <c r="Q2567">
        <f>O2567/SUM(M:M)</f>
        <v>0.46030405405405406</v>
      </c>
      <c r="R2567">
        <f>1-P2567/(SUM(N:N)+72543)</f>
        <v>0.14873406588251847</v>
      </c>
      <c r="S2567">
        <v>0.46030405405405406</v>
      </c>
      <c r="T2567">
        <f>1-R2567+Q2567</f>
        <v>1.3115699881715357</v>
      </c>
      <c r="U2567">
        <f>(R2568-R2567)*(Q2568+Q2567)/2</f>
        <v>0</v>
      </c>
    </row>
    <row r="2568" spans="1:21">
      <c r="A2568" t="s">
        <v>16</v>
      </c>
      <c r="B2568" t="s">
        <v>5147</v>
      </c>
      <c r="C2568" t="s">
        <v>5148</v>
      </c>
      <c r="D2568" s="2" t="s">
        <v>13</v>
      </c>
      <c r="E2568">
        <v>7</v>
      </c>
      <c r="F2568">
        <v>279</v>
      </c>
      <c r="G2568" t="s">
        <v>11</v>
      </c>
      <c r="H2568">
        <v>1</v>
      </c>
      <c r="I2568">
        <v>425</v>
      </c>
      <c r="J2568" t="s">
        <v>12</v>
      </c>
      <c r="K2568">
        <v>58.3</v>
      </c>
      <c r="L2568" s="1">
        <v>1.7E-15</v>
      </c>
      <c r="M2568">
        <f>COUNTIF(Лист1!A:A,B2568)</f>
        <v>0</v>
      </c>
      <c r="N2568">
        <f>ABS(M2568-1)</f>
        <v>1</v>
      </c>
      <c r="O2568">
        <f>SUMIFS(M:M,K:K,"&gt;="&amp;K2568)</f>
        <v>545</v>
      </c>
      <c r="P2568">
        <f>SUMIFS(M:M,K:K,"&lt;"&amp;K2568)+72543</f>
        <v>72590</v>
      </c>
      <c r="Q2568">
        <f>O2568/SUM(M:M)</f>
        <v>0.46030405405405406</v>
      </c>
      <c r="R2568">
        <f>1-P2568/(SUM(N:N)+72543)</f>
        <v>0.14873406588251847</v>
      </c>
      <c r="S2568">
        <v>0.46030405405405406</v>
      </c>
      <c r="T2568">
        <f>1-R2568+Q2568</f>
        <v>1.3115699881715357</v>
      </c>
      <c r="U2568">
        <f>(R2569-R2568)*(Q2569+Q2568)/2</f>
        <v>0</v>
      </c>
    </row>
    <row r="2569" spans="1:21">
      <c r="A2569" t="s">
        <v>16</v>
      </c>
      <c r="B2569" t="s">
        <v>5149</v>
      </c>
      <c r="C2569" t="s">
        <v>5150</v>
      </c>
      <c r="D2569" s="2" t="s">
        <v>13</v>
      </c>
      <c r="E2569">
        <v>1</v>
      </c>
      <c r="F2569">
        <v>274</v>
      </c>
      <c r="G2569" t="s">
        <v>15</v>
      </c>
      <c r="H2569">
        <v>1</v>
      </c>
      <c r="I2569">
        <v>425</v>
      </c>
      <c r="J2569" t="s">
        <v>12</v>
      </c>
      <c r="K2569">
        <v>58.3</v>
      </c>
      <c r="L2569" s="1">
        <v>1.7E-15</v>
      </c>
      <c r="M2569">
        <f>COUNTIF(Лист1!A:A,B2569)</f>
        <v>0</v>
      </c>
      <c r="N2569">
        <f>ABS(M2569-1)</f>
        <v>1</v>
      </c>
      <c r="O2569">
        <f>SUMIFS(M:M,K:K,"&gt;="&amp;K2569)</f>
        <v>545</v>
      </c>
      <c r="P2569">
        <f>SUMIFS(M:M,K:K,"&lt;"&amp;K2569)+72543</f>
        <v>72590</v>
      </c>
      <c r="Q2569">
        <f>O2569/SUM(M:M)</f>
        <v>0.46030405405405406</v>
      </c>
      <c r="R2569">
        <f>1-P2569/(SUM(N:N)+72543)</f>
        <v>0.14873406588251847</v>
      </c>
      <c r="S2569">
        <v>0.46030405405405406</v>
      </c>
      <c r="T2569">
        <f>1-R2569+Q2569</f>
        <v>1.3115699881715357</v>
      </c>
      <c r="U2569">
        <f>(R2570-R2569)*(Q2570+Q2569)/2</f>
        <v>0</v>
      </c>
    </row>
    <row r="2570" spans="1:21">
      <c r="A2570" t="s">
        <v>16</v>
      </c>
      <c r="B2570" t="s">
        <v>5151</v>
      </c>
      <c r="C2570" t="s">
        <v>5152</v>
      </c>
      <c r="D2570" s="2" t="s">
        <v>13</v>
      </c>
      <c r="E2570">
        <v>2</v>
      </c>
      <c r="F2570">
        <v>280</v>
      </c>
      <c r="G2570" t="s">
        <v>11</v>
      </c>
      <c r="H2570">
        <v>1</v>
      </c>
      <c r="I2570">
        <v>425</v>
      </c>
      <c r="J2570" t="s">
        <v>12</v>
      </c>
      <c r="K2570">
        <v>58.2</v>
      </c>
      <c r="L2570" s="1">
        <v>1.7E-15</v>
      </c>
      <c r="M2570">
        <f>COUNTIF(Лист1!A:A,B2570)</f>
        <v>0</v>
      </c>
      <c r="N2570">
        <f>ABS(M2570-1)</f>
        <v>1</v>
      </c>
      <c r="O2570">
        <f>SUMIFS(M:M,K:K,"&gt;="&amp;K2570)</f>
        <v>545</v>
      </c>
      <c r="P2570">
        <f>SUMIFS(M:M,K:K,"&lt;"&amp;K2570)+72543</f>
        <v>72590</v>
      </c>
      <c r="Q2570">
        <f>O2570/SUM(M:M)</f>
        <v>0.46030405405405406</v>
      </c>
      <c r="R2570">
        <f>1-P2570/(SUM(N:N)+72543)</f>
        <v>0.14873406588251847</v>
      </c>
      <c r="S2570">
        <v>0.46030405405405406</v>
      </c>
      <c r="T2570">
        <f>1-R2570+Q2570</f>
        <v>1.3115699881715357</v>
      </c>
      <c r="U2570">
        <f>(R2571-R2570)*(Q2571+Q2570)/2</f>
        <v>0</v>
      </c>
    </row>
    <row r="2571" spans="1:21">
      <c r="A2571" t="s">
        <v>16</v>
      </c>
      <c r="B2571" t="s">
        <v>5153</v>
      </c>
      <c r="C2571" t="s">
        <v>5154</v>
      </c>
      <c r="D2571" s="2" t="s">
        <v>13</v>
      </c>
      <c r="E2571">
        <v>2</v>
      </c>
      <c r="F2571">
        <v>280</v>
      </c>
      <c r="G2571" t="s">
        <v>11</v>
      </c>
      <c r="H2571">
        <v>1</v>
      </c>
      <c r="I2571">
        <v>425</v>
      </c>
      <c r="J2571" t="s">
        <v>12</v>
      </c>
      <c r="K2571">
        <v>58.2</v>
      </c>
      <c r="L2571" s="1">
        <v>1.7E-15</v>
      </c>
      <c r="M2571">
        <f>COUNTIF(Лист1!A:A,B2571)</f>
        <v>0</v>
      </c>
      <c r="N2571">
        <f>ABS(M2571-1)</f>
        <v>1</v>
      </c>
      <c r="O2571">
        <f>SUMIFS(M:M,K:K,"&gt;="&amp;K2571)</f>
        <v>545</v>
      </c>
      <c r="P2571">
        <f>SUMIFS(M:M,K:K,"&lt;"&amp;K2571)+72543</f>
        <v>72590</v>
      </c>
      <c r="Q2571">
        <f>O2571/SUM(M:M)</f>
        <v>0.46030405405405406</v>
      </c>
      <c r="R2571">
        <f>1-P2571/(SUM(N:N)+72543)</f>
        <v>0.14873406588251847</v>
      </c>
      <c r="S2571">
        <v>0.46030405405405406</v>
      </c>
      <c r="T2571">
        <f>1-R2571+Q2571</f>
        <v>1.3115699881715357</v>
      </c>
      <c r="U2571">
        <f>(R2572-R2571)*(Q2572+Q2571)/2</f>
        <v>0</v>
      </c>
    </row>
    <row r="2572" spans="1:21">
      <c r="A2572" t="s">
        <v>16</v>
      </c>
      <c r="B2572" t="s">
        <v>5155</v>
      </c>
      <c r="C2572" t="s">
        <v>5156</v>
      </c>
      <c r="D2572" s="2" t="s">
        <v>13</v>
      </c>
      <c r="E2572">
        <v>1</v>
      </c>
      <c r="F2572">
        <v>270</v>
      </c>
      <c r="G2572" t="s">
        <v>15</v>
      </c>
      <c r="H2572">
        <v>1</v>
      </c>
      <c r="I2572">
        <v>425</v>
      </c>
      <c r="J2572" t="s">
        <v>12</v>
      </c>
      <c r="K2572">
        <v>58.2</v>
      </c>
      <c r="L2572" s="1">
        <v>1.7E-15</v>
      </c>
      <c r="M2572">
        <f>COUNTIF(Лист1!A:A,B2572)</f>
        <v>0</v>
      </c>
      <c r="N2572">
        <f>ABS(M2572-1)</f>
        <v>1</v>
      </c>
      <c r="O2572">
        <f>SUMIFS(M:M,K:K,"&gt;="&amp;K2572)</f>
        <v>545</v>
      </c>
      <c r="P2572">
        <f>SUMIFS(M:M,K:K,"&lt;"&amp;K2572)+72543</f>
        <v>72590</v>
      </c>
      <c r="Q2572">
        <f>O2572/SUM(M:M)</f>
        <v>0.46030405405405406</v>
      </c>
      <c r="R2572">
        <f>1-P2572/(SUM(N:N)+72543)</f>
        <v>0.14873406588251847</v>
      </c>
      <c r="S2572">
        <v>0.46030405405405406</v>
      </c>
      <c r="T2572">
        <f>1-R2572+Q2572</f>
        <v>1.3115699881715357</v>
      </c>
      <c r="U2572">
        <f>(R2573-R2572)*(Q2573+Q2572)/2</f>
        <v>0</v>
      </c>
    </row>
    <row r="2573" spans="1:21">
      <c r="A2573" t="s">
        <v>16</v>
      </c>
      <c r="B2573" t="s">
        <v>5157</v>
      </c>
      <c r="C2573" t="s">
        <v>5158</v>
      </c>
      <c r="D2573" s="2" t="s">
        <v>13</v>
      </c>
      <c r="E2573">
        <v>5</v>
      </c>
      <c r="F2573">
        <v>275</v>
      </c>
      <c r="G2573" t="s">
        <v>11</v>
      </c>
      <c r="H2573">
        <v>1</v>
      </c>
      <c r="I2573">
        <v>425</v>
      </c>
      <c r="J2573" t="s">
        <v>12</v>
      </c>
      <c r="K2573">
        <v>58.2</v>
      </c>
      <c r="L2573" s="1">
        <v>1.7E-15</v>
      </c>
      <c r="M2573">
        <f>COUNTIF(Лист1!A:A,B2573)</f>
        <v>0</v>
      </c>
      <c r="N2573">
        <f>ABS(M2573-1)</f>
        <v>1</v>
      </c>
      <c r="O2573">
        <f>SUMIFS(M:M,K:K,"&gt;="&amp;K2573)</f>
        <v>545</v>
      </c>
      <c r="P2573">
        <f>SUMIFS(M:M,K:K,"&lt;"&amp;K2573)+72543</f>
        <v>72590</v>
      </c>
      <c r="Q2573">
        <f>O2573/SUM(M:M)</f>
        <v>0.46030405405405406</v>
      </c>
      <c r="R2573">
        <f>1-P2573/(SUM(N:N)+72543)</f>
        <v>0.14873406588251847</v>
      </c>
      <c r="S2573">
        <v>0.46030405405405406</v>
      </c>
      <c r="T2573">
        <f>1-R2573+Q2573</f>
        <v>1.3115699881715357</v>
      </c>
      <c r="U2573">
        <f>(R2574-R2573)*(Q2574+Q2573)/2</f>
        <v>0</v>
      </c>
    </row>
    <row r="2574" spans="1:21">
      <c r="A2574" t="s">
        <v>16</v>
      </c>
      <c r="B2574" t="s">
        <v>5159</v>
      </c>
      <c r="C2574" t="s">
        <v>5160</v>
      </c>
      <c r="D2574" s="2" t="s">
        <v>13</v>
      </c>
      <c r="E2574">
        <v>1</v>
      </c>
      <c r="F2574">
        <v>274</v>
      </c>
      <c r="G2574" t="s">
        <v>15</v>
      </c>
      <c r="H2574">
        <v>1</v>
      </c>
      <c r="I2574">
        <v>425</v>
      </c>
      <c r="J2574" t="s">
        <v>12</v>
      </c>
      <c r="K2574">
        <v>58.1</v>
      </c>
      <c r="L2574" s="1">
        <v>1.7E-15</v>
      </c>
      <c r="M2574">
        <f>COUNTIF(Лист1!A:A,B2574)</f>
        <v>0</v>
      </c>
      <c r="N2574">
        <f>ABS(M2574-1)</f>
        <v>1</v>
      </c>
      <c r="O2574">
        <f>SUMIFS(M:M,K:K,"&gt;="&amp;K2574)</f>
        <v>545</v>
      </c>
      <c r="P2574">
        <f>SUMIFS(M:M,K:K,"&lt;"&amp;K2574)+72543</f>
        <v>72590</v>
      </c>
      <c r="Q2574">
        <f>O2574/SUM(M:M)</f>
        <v>0.46030405405405406</v>
      </c>
      <c r="R2574">
        <f>1-P2574/(SUM(N:N)+72543)</f>
        <v>0.14873406588251847</v>
      </c>
      <c r="S2574">
        <v>0.46030405405405406</v>
      </c>
      <c r="T2574">
        <f>1-R2574+Q2574</f>
        <v>1.3115699881715357</v>
      </c>
      <c r="U2574">
        <f>(R2575-R2574)*(Q2575+Q2574)/2</f>
        <v>0</v>
      </c>
    </row>
    <row r="2575" spans="1:21">
      <c r="A2575" t="s">
        <v>16</v>
      </c>
      <c r="B2575" t="s">
        <v>5161</v>
      </c>
      <c r="C2575" t="s">
        <v>5162</v>
      </c>
      <c r="D2575" s="2" t="s">
        <v>13</v>
      </c>
      <c r="E2575">
        <v>1</v>
      </c>
      <c r="F2575">
        <v>265</v>
      </c>
      <c r="G2575" t="s">
        <v>15</v>
      </c>
      <c r="H2575">
        <v>1</v>
      </c>
      <c r="I2575">
        <v>425</v>
      </c>
      <c r="J2575" t="s">
        <v>12</v>
      </c>
      <c r="K2575">
        <v>58</v>
      </c>
      <c r="L2575" s="1">
        <v>1.7E-15</v>
      </c>
      <c r="M2575">
        <f>COUNTIF(Лист1!A:A,B2575)</f>
        <v>0</v>
      </c>
      <c r="N2575">
        <f>ABS(M2575-1)</f>
        <v>1</v>
      </c>
      <c r="O2575">
        <f>SUMIFS(M:M,K:K,"&gt;="&amp;K2575)</f>
        <v>545</v>
      </c>
      <c r="P2575">
        <f>SUMIFS(M:M,K:K,"&lt;"&amp;K2575)+72543</f>
        <v>72590</v>
      </c>
      <c r="Q2575">
        <f>O2575/SUM(M:M)</f>
        <v>0.46030405405405406</v>
      </c>
      <c r="R2575">
        <f>1-P2575/(SUM(N:N)+72543)</f>
        <v>0.14873406588251847</v>
      </c>
      <c r="S2575">
        <v>0.46030405405405406</v>
      </c>
      <c r="T2575">
        <f>1-R2575+Q2575</f>
        <v>1.3115699881715357</v>
      </c>
      <c r="U2575">
        <f>(R2576-R2575)*(Q2576+Q2575)/2</f>
        <v>0</v>
      </c>
    </row>
    <row r="2576" spans="1:21">
      <c r="A2576" t="s">
        <v>16</v>
      </c>
      <c r="B2576" t="s">
        <v>5163</v>
      </c>
      <c r="C2576" t="s">
        <v>5164</v>
      </c>
      <c r="D2576" s="2" t="s">
        <v>13</v>
      </c>
      <c r="E2576">
        <v>444</v>
      </c>
      <c r="F2576">
        <v>810</v>
      </c>
      <c r="G2576" t="s">
        <v>11</v>
      </c>
      <c r="H2576">
        <v>1</v>
      </c>
      <c r="I2576">
        <v>425</v>
      </c>
      <c r="J2576" t="s">
        <v>12</v>
      </c>
      <c r="K2576">
        <v>57.9</v>
      </c>
      <c r="L2576" s="1">
        <v>1.7E-15</v>
      </c>
      <c r="M2576">
        <f>COUNTIF(Лист1!A:A,B2576)</f>
        <v>0</v>
      </c>
      <c r="N2576">
        <f>ABS(M2576-1)</f>
        <v>1</v>
      </c>
      <c r="O2576">
        <f>SUMIFS(M:M,K:K,"&gt;="&amp;K2576)</f>
        <v>545</v>
      </c>
      <c r="P2576">
        <f>SUMIFS(M:M,K:K,"&lt;"&amp;K2576)+72543</f>
        <v>72590</v>
      </c>
      <c r="Q2576">
        <f>O2576/SUM(M:M)</f>
        <v>0.46030405405405406</v>
      </c>
      <c r="R2576">
        <f>1-P2576/(SUM(N:N)+72543)</f>
        <v>0.14873406588251847</v>
      </c>
      <c r="S2576">
        <v>0.46030405405405406</v>
      </c>
      <c r="T2576">
        <f>1-R2576+Q2576</f>
        <v>1.3115699881715357</v>
      </c>
      <c r="U2576">
        <f>(R2577-R2576)*(Q2577+Q2576)/2</f>
        <v>0</v>
      </c>
    </row>
    <row r="2577" spans="1:21">
      <c r="A2577" t="s">
        <v>16</v>
      </c>
      <c r="B2577" t="s">
        <v>5165</v>
      </c>
      <c r="C2577" t="s">
        <v>5166</v>
      </c>
      <c r="D2577" s="2" t="s">
        <v>13</v>
      </c>
      <c r="E2577">
        <v>4</v>
      </c>
      <c r="F2577">
        <v>274</v>
      </c>
      <c r="G2577" t="s">
        <v>11</v>
      </c>
      <c r="H2577">
        <v>1</v>
      </c>
      <c r="I2577">
        <v>425</v>
      </c>
      <c r="J2577" t="s">
        <v>12</v>
      </c>
      <c r="K2577">
        <v>57.9</v>
      </c>
      <c r="L2577" s="1">
        <v>1.7E-15</v>
      </c>
      <c r="M2577">
        <f>COUNTIF(Лист1!A:A,B2577)</f>
        <v>0</v>
      </c>
      <c r="N2577">
        <f>ABS(M2577-1)</f>
        <v>1</v>
      </c>
      <c r="O2577">
        <f>SUMIFS(M:M,K:K,"&gt;="&amp;K2577)</f>
        <v>545</v>
      </c>
      <c r="P2577">
        <f>SUMIFS(M:M,K:K,"&lt;"&amp;K2577)+72543</f>
        <v>72590</v>
      </c>
      <c r="Q2577">
        <f>O2577/SUM(M:M)</f>
        <v>0.46030405405405406</v>
      </c>
      <c r="R2577">
        <f>1-P2577/(SUM(N:N)+72543)</f>
        <v>0.14873406588251847</v>
      </c>
      <c r="S2577">
        <v>0.46030405405405406</v>
      </c>
      <c r="T2577">
        <f>1-R2577+Q2577</f>
        <v>1.3115699881715357</v>
      </c>
      <c r="U2577">
        <f>(R2578-R2577)*(Q2578+Q2577)/2</f>
        <v>0</v>
      </c>
    </row>
    <row r="2578" spans="1:21">
      <c r="A2578" t="s">
        <v>16</v>
      </c>
      <c r="B2578" t="s">
        <v>5167</v>
      </c>
      <c r="C2578" t="s">
        <v>5168</v>
      </c>
      <c r="D2578" s="2" t="s">
        <v>13</v>
      </c>
      <c r="E2578">
        <v>1</v>
      </c>
      <c r="F2578">
        <v>269</v>
      </c>
      <c r="G2578" t="s">
        <v>15</v>
      </c>
      <c r="H2578">
        <v>1</v>
      </c>
      <c r="I2578">
        <v>425</v>
      </c>
      <c r="J2578" t="s">
        <v>12</v>
      </c>
      <c r="K2578">
        <v>57.9</v>
      </c>
      <c r="L2578" s="1">
        <v>1.7E-15</v>
      </c>
      <c r="M2578">
        <f>COUNTIF(Лист1!A:A,B2578)</f>
        <v>0</v>
      </c>
      <c r="N2578">
        <f>ABS(M2578-1)</f>
        <v>1</v>
      </c>
      <c r="O2578">
        <f>SUMIFS(M:M,K:K,"&gt;="&amp;K2578)</f>
        <v>545</v>
      </c>
      <c r="P2578">
        <f>SUMIFS(M:M,K:K,"&lt;"&amp;K2578)+72543</f>
        <v>72590</v>
      </c>
      <c r="Q2578">
        <f>O2578/SUM(M:M)</f>
        <v>0.46030405405405406</v>
      </c>
      <c r="R2578">
        <f>1-P2578/(SUM(N:N)+72543)</f>
        <v>0.14873406588251847</v>
      </c>
      <c r="S2578">
        <v>0.46030405405405406</v>
      </c>
      <c r="T2578">
        <f>1-R2578+Q2578</f>
        <v>1.3115699881715357</v>
      </c>
      <c r="U2578">
        <f>(R2579-R2578)*(Q2579+Q2578)/2</f>
        <v>0</v>
      </c>
    </row>
    <row r="2579" spans="1:21">
      <c r="A2579" t="s">
        <v>16</v>
      </c>
      <c r="B2579" t="s">
        <v>5169</v>
      </c>
      <c r="C2579" t="s">
        <v>5170</v>
      </c>
      <c r="D2579" s="2" t="s">
        <v>13</v>
      </c>
      <c r="E2579">
        <v>1</v>
      </c>
      <c r="F2579">
        <v>343</v>
      </c>
      <c r="G2579" t="s">
        <v>15</v>
      </c>
      <c r="H2579">
        <v>1</v>
      </c>
      <c r="I2579">
        <v>425</v>
      </c>
      <c r="J2579" t="s">
        <v>12</v>
      </c>
      <c r="K2579">
        <v>57.9</v>
      </c>
      <c r="L2579" s="1">
        <v>1.7E-15</v>
      </c>
      <c r="M2579">
        <f>COUNTIF(Лист1!A:A,B2579)</f>
        <v>0</v>
      </c>
      <c r="N2579">
        <f>ABS(M2579-1)</f>
        <v>1</v>
      </c>
      <c r="O2579">
        <f>SUMIFS(M:M,K:K,"&gt;="&amp;K2579)</f>
        <v>545</v>
      </c>
      <c r="P2579">
        <f>SUMIFS(M:M,K:K,"&lt;"&amp;K2579)+72543</f>
        <v>72590</v>
      </c>
      <c r="Q2579">
        <f>O2579/SUM(M:M)</f>
        <v>0.46030405405405406</v>
      </c>
      <c r="R2579">
        <f>1-P2579/(SUM(N:N)+72543)</f>
        <v>0.14873406588251847</v>
      </c>
      <c r="S2579">
        <v>0.46030405405405406</v>
      </c>
      <c r="T2579">
        <f>1-R2579+Q2579</f>
        <v>1.3115699881715357</v>
      </c>
      <c r="U2579">
        <f>(R2580-R2579)*(Q2580+Q2579)/2</f>
        <v>0</v>
      </c>
    </row>
    <row r="2580" spans="1:21">
      <c r="A2580" t="s">
        <v>16</v>
      </c>
      <c r="B2580" t="s">
        <v>5171</v>
      </c>
      <c r="C2580" t="s">
        <v>5172</v>
      </c>
      <c r="D2580" s="2" t="s">
        <v>13</v>
      </c>
      <c r="E2580">
        <v>1</v>
      </c>
      <c r="F2580">
        <v>285</v>
      </c>
      <c r="G2580" t="s">
        <v>15</v>
      </c>
      <c r="H2580">
        <v>1</v>
      </c>
      <c r="I2580">
        <v>425</v>
      </c>
      <c r="J2580" t="s">
        <v>12</v>
      </c>
      <c r="K2580">
        <v>57.9</v>
      </c>
      <c r="L2580" s="1">
        <v>1.7E-15</v>
      </c>
      <c r="M2580">
        <f>COUNTIF(Лист1!A:A,B2580)</f>
        <v>0</v>
      </c>
      <c r="N2580">
        <f>ABS(M2580-1)</f>
        <v>1</v>
      </c>
      <c r="O2580">
        <f>SUMIFS(M:M,K:K,"&gt;="&amp;K2580)</f>
        <v>545</v>
      </c>
      <c r="P2580">
        <f>SUMIFS(M:M,K:K,"&lt;"&amp;K2580)+72543</f>
        <v>72590</v>
      </c>
      <c r="Q2580">
        <f>O2580/SUM(M:M)</f>
        <v>0.46030405405405406</v>
      </c>
      <c r="R2580">
        <f>1-P2580/(SUM(N:N)+72543)</f>
        <v>0.14873406588251847</v>
      </c>
      <c r="S2580">
        <v>0.46030405405405406</v>
      </c>
      <c r="T2580">
        <f>1-R2580+Q2580</f>
        <v>1.3115699881715357</v>
      </c>
      <c r="U2580">
        <f>(R2581-R2580)*(Q2581+Q2580)/2</f>
        <v>0</v>
      </c>
    </row>
    <row r="2581" spans="1:21">
      <c r="A2581" t="s">
        <v>16</v>
      </c>
      <c r="B2581" t="s">
        <v>5173</v>
      </c>
      <c r="C2581" t="s">
        <v>5174</v>
      </c>
      <c r="D2581" s="2" t="s">
        <v>13</v>
      </c>
      <c r="E2581">
        <v>1</v>
      </c>
      <c r="F2581">
        <v>260</v>
      </c>
      <c r="G2581" t="s">
        <v>15</v>
      </c>
      <c r="H2581">
        <v>1</v>
      </c>
      <c r="I2581">
        <v>425</v>
      </c>
      <c r="J2581" t="s">
        <v>12</v>
      </c>
      <c r="K2581">
        <v>57.9</v>
      </c>
      <c r="L2581" s="1">
        <v>1.7E-15</v>
      </c>
      <c r="M2581">
        <f>COUNTIF(Лист1!A:A,B2581)</f>
        <v>0</v>
      </c>
      <c r="N2581">
        <f>ABS(M2581-1)</f>
        <v>1</v>
      </c>
      <c r="O2581">
        <f>SUMIFS(M:M,K:K,"&gt;="&amp;K2581)</f>
        <v>545</v>
      </c>
      <c r="P2581">
        <f>SUMIFS(M:M,K:K,"&lt;"&amp;K2581)+72543</f>
        <v>72590</v>
      </c>
      <c r="Q2581">
        <f>O2581/SUM(M:M)</f>
        <v>0.46030405405405406</v>
      </c>
      <c r="R2581">
        <f>1-P2581/(SUM(N:N)+72543)</f>
        <v>0.14873406588251847</v>
      </c>
      <c r="S2581">
        <v>0.46030405405405406</v>
      </c>
      <c r="T2581">
        <f>1-R2581+Q2581</f>
        <v>1.3115699881715357</v>
      </c>
      <c r="U2581">
        <f>(R2582-R2581)*(Q2582+Q2581)/2</f>
        <v>0</v>
      </c>
    </row>
    <row r="2582" spans="1:21">
      <c r="A2582" t="s">
        <v>16</v>
      </c>
      <c r="B2582" t="s">
        <v>5175</v>
      </c>
      <c r="C2582" t="s">
        <v>5176</v>
      </c>
      <c r="D2582" s="2" t="s">
        <v>13</v>
      </c>
      <c r="E2582">
        <v>1</v>
      </c>
      <c r="F2582">
        <v>272</v>
      </c>
      <c r="G2582" t="s">
        <v>15</v>
      </c>
      <c r="H2582">
        <v>1</v>
      </c>
      <c r="I2582">
        <v>425</v>
      </c>
      <c r="J2582" t="s">
        <v>12</v>
      </c>
      <c r="K2582">
        <v>57.9</v>
      </c>
      <c r="L2582" s="1">
        <v>1.7E-15</v>
      </c>
      <c r="M2582">
        <f>COUNTIF(Лист1!A:A,B2582)</f>
        <v>0</v>
      </c>
      <c r="N2582">
        <f>ABS(M2582-1)</f>
        <v>1</v>
      </c>
      <c r="O2582">
        <f>SUMIFS(M:M,K:K,"&gt;="&amp;K2582)</f>
        <v>545</v>
      </c>
      <c r="P2582">
        <f>SUMIFS(M:M,K:K,"&lt;"&amp;K2582)+72543</f>
        <v>72590</v>
      </c>
      <c r="Q2582">
        <f>O2582/SUM(M:M)</f>
        <v>0.46030405405405406</v>
      </c>
      <c r="R2582">
        <f>1-P2582/(SUM(N:N)+72543)</f>
        <v>0.14873406588251847</v>
      </c>
      <c r="S2582">
        <v>0.46030405405405406</v>
      </c>
      <c r="T2582">
        <f>1-R2582+Q2582</f>
        <v>1.3115699881715357</v>
      </c>
      <c r="U2582">
        <f>(R2583-R2582)*(Q2583+Q2582)/2</f>
        <v>0</v>
      </c>
    </row>
    <row r="2583" spans="1:21">
      <c r="A2583" t="s">
        <v>16</v>
      </c>
      <c r="B2583" t="s">
        <v>5177</v>
      </c>
      <c r="C2583" t="s">
        <v>5178</v>
      </c>
      <c r="D2583" s="2" t="s">
        <v>13</v>
      </c>
      <c r="E2583">
        <v>2</v>
      </c>
      <c r="F2583">
        <v>274</v>
      </c>
      <c r="G2583" t="s">
        <v>11</v>
      </c>
      <c r="H2583">
        <v>1</v>
      </c>
      <c r="I2583">
        <v>425</v>
      </c>
      <c r="J2583" t="s">
        <v>12</v>
      </c>
      <c r="K2583">
        <v>57.9</v>
      </c>
      <c r="L2583" s="1">
        <v>1.7E-15</v>
      </c>
      <c r="M2583">
        <f>COUNTIF(Лист1!A:A,B2583)</f>
        <v>0</v>
      </c>
      <c r="N2583">
        <f>ABS(M2583-1)</f>
        <v>1</v>
      </c>
      <c r="O2583">
        <f>SUMIFS(M:M,K:K,"&gt;="&amp;K2583)</f>
        <v>545</v>
      </c>
      <c r="P2583">
        <f>SUMIFS(M:M,K:K,"&lt;"&amp;K2583)+72543</f>
        <v>72590</v>
      </c>
      <c r="Q2583">
        <f>O2583/SUM(M:M)</f>
        <v>0.46030405405405406</v>
      </c>
      <c r="R2583">
        <f>1-P2583/(SUM(N:N)+72543)</f>
        <v>0.14873406588251847</v>
      </c>
      <c r="S2583">
        <v>0.46030405405405406</v>
      </c>
      <c r="T2583">
        <f>1-R2583+Q2583</f>
        <v>1.3115699881715357</v>
      </c>
      <c r="U2583">
        <f>(R2584-R2583)*(Q2584+Q2583)/2</f>
        <v>0</v>
      </c>
    </row>
    <row r="2584" spans="1:21">
      <c r="A2584" t="s">
        <v>16</v>
      </c>
      <c r="B2584" t="s">
        <v>5179</v>
      </c>
      <c r="C2584" t="s">
        <v>5180</v>
      </c>
      <c r="D2584" s="2" t="s">
        <v>13</v>
      </c>
      <c r="E2584">
        <v>3</v>
      </c>
      <c r="F2584">
        <v>266</v>
      </c>
      <c r="G2584" t="s">
        <v>11</v>
      </c>
      <c r="H2584">
        <v>1</v>
      </c>
      <c r="I2584">
        <v>425</v>
      </c>
      <c r="J2584" t="s">
        <v>12</v>
      </c>
      <c r="K2584">
        <v>57.8</v>
      </c>
      <c r="L2584" s="1">
        <v>1.8000000000000001E-15</v>
      </c>
      <c r="M2584">
        <f>COUNTIF(Лист1!A:A,B2584)</f>
        <v>0</v>
      </c>
      <c r="N2584">
        <f>ABS(M2584-1)</f>
        <v>1</v>
      </c>
      <c r="O2584">
        <f>SUMIFS(M:M,K:K,"&gt;="&amp;K2584)</f>
        <v>545</v>
      </c>
      <c r="P2584">
        <f>SUMIFS(M:M,K:K,"&lt;"&amp;K2584)+72543</f>
        <v>72590</v>
      </c>
      <c r="Q2584">
        <f>O2584/SUM(M:M)</f>
        <v>0.46030405405405406</v>
      </c>
      <c r="R2584">
        <f>1-P2584/(SUM(N:N)+72543)</f>
        <v>0.14873406588251847</v>
      </c>
      <c r="S2584">
        <v>0.46030405405405406</v>
      </c>
      <c r="T2584">
        <f>1-R2584+Q2584</f>
        <v>1.3115699881715357</v>
      </c>
      <c r="U2584">
        <f>(R2585-R2584)*(Q2585+Q2584)/2</f>
        <v>0</v>
      </c>
    </row>
    <row r="2585" spans="1:21">
      <c r="A2585" t="s">
        <v>16</v>
      </c>
      <c r="B2585" t="s">
        <v>5181</v>
      </c>
      <c r="C2585" t="s">
        <v>5182</v>
      </c>
      <c r="D2585" s="2" t="s">
        <v>13</v>
      </c>
      <c r="E2585">
        <v>15</v>
      </c>
      <c r="F2585">
        <v>274</v>
      </c>
      <c r="G2585" t="s">
        <v>11</v>
      </c>
      <c r="H2585">
        <v>1</v>
      </c>
      <c r="I2585">
        <v>425</v>
      </c>
      <c r="J2585" t="s">
        <v>12</v>
      </c>
      <c r="K2585">
        <v>57.8</v>
      </c>
      <c r="L2585" s="1">
        <v>1.8000000000000001E-15</v>
      </c>
      <c r="M2585">
        <f>COUNTIF(Лист1!A:A,B2585)</f>
        <v>0</v>
      </c>
      <c r="N2585">
        <f>ABS(M2585-1)</f>
        <v>1</v>
      </c>
      <c r="O2585">
        <f>SUMIFS(M:M,K:K,"&gt;="&amp;K2585)</f>
        <v>545</v>
      </c>
      <c r="P2585">
        <f>SUMIFS(M:M,K:K,"&lt;"&amp;K2585)+72543</f>
        <v>72590</v>
      </c>
      <c r="Q2585">
        <f>O2585/SUM(M:M)</f>
        <v>0.46030405405405406</v>
      </c>
      <c r="R2585">
        <f>1-P2585/(SUM(N:N)+72543)</f>
        <v>0.14873406588251847</v>
      </c>
      <c r="S2585">
        <v>0.46030405405405406</v>
      </c>
      <c r="T2585">
        <f>1-R2585+Q2585</f>
        <v>1.3115699881715357</v>
      </c>
      <c r="U2585">
        <f>(R2586-R2585)*(Q2586+Q2585)/2</f>
        <v>0</v>
      </c>
    </row>
    <row r="2586" spans="1:21">
      <c r="A2586" t="s">
        <v>16</v>
      </c>
      <c r="B2586" t="s">
        <v>5183</v>
      </c>
      <c r="C2586" t="s">
        <v>5184</v>
      </c>
      <c r="D2586" s="2" t="s">
        <v>13</v>
      </c>
      <c r="E2586">
        <v>4</v>
      </c>
      <c r="F2586">
        <v>279</v>
      </c>
      <c r="G2586" t="s">
        <v>11</v>
      </c>
      <c r="H2586">
        <v>1</v>
      </c>
      <c r="I2586">
        <v>425</v>
      </c>
      <c r="J2586" t="s">
        <v>12</v>
      </c>
      <c r="K2586">
        <v>57.8</v>
      </c>
      <c r="L2586" s="1">
        <v>1.8000000000000001E-15</v>
      </c>
      <c r="M2586">
        <f>COUNTIF(Лист1!A:A,B2586)</f>
        <v>0</v>
      </c>
      <c r="N2586">
        <f>ABS(M2586-1)</f>
        <v>1</v>
      </c>
      <c r="O2586">
        <f>SUMIFS(M:M,K:K,"&gt;="&amp;K2586)</f>
        <v>545</v>
      </c>
      <c r="P2586">
        <f>SUMIFS(M:M,K:K,"&lt;"&amp;K2586)+72543</f>
        <v>72590</v>
      </c>
      <c r="Q2586">
        <f>O2586/SUM(M:M)</f>
        <v>0.46030405405405406</v>
      </c>
      <c r="R2586">
        <f>1-P2586/(SUM(N:N)+72543)</f>
        <v>0.14873406588251847</v>
      </c>
      <c r="S2586">
        <v>0.46030405405405406</v>
      </c>
      <c r="T2586">
        <f>1-R2586+Q2586</f>
        <v>1.3115699881715357</v>
      </c>
      <c r="U2586">
        <f>(R2587-R2586)*(Q2587+Q2586)/2</f>
        <v>0</v>
      </c>
    </row>
    <row r="2587" spans="1:21">
      <c r="A2587" t="s">
        <v>16</v>
      </c>
      <c r="B2587" t="s">
        <v>5185</v>
      </c>
      <c r="C2587" t="s">
        <v>5186</v>
      </c>
      <c r="D2587" s="2" t="s">
        <v>13</v>
      </c>
      <c r="E2587">
        <v>1</v>
      </c>
      <c r="F2587">
        <v>272</v>
      </c>
      <c r="G2587" t="s">
        <v>15</v>
      </c>
      <c r="H2587">
        <v>1</v>
      </c>
      <c r="I2587">
        <v>425</v>
      </c>
      <c r="J2587" t="s">
        <v>12</v>
      </c>
      <c r="K2587">
        <v>57.8</v>
      </c>
      <c r="L2587" s="1">
        <v>1.8000000000000001E-15</v>
      </c>
      <c r="M2587">
        <f>COUNTIF(Лист1!A:A,B2587)</f>
        <v>0</v>
      </c>
      <c r="N2587">
        <f>ABS(M2587-1)</f>
        <v>1</v>
      </c>
      <c r="O2587">
        <f>SUMIFS(M:M,K:K,"&gt;="&amp;K2587)</f>
        <v>545</v>
      </c>
      <c r="P2587">
        <f>SUMIFS(M:M,K:K,"&lt;"&amp;K2587)+72543</f>
        <v>72590</v>
      </c>
      <c r="Q2587">
        <f>O2587/SUM(M:M)</f>
        <v>0.46030405405405406</v>
      </c>
      <c r="R2587">
        <f>1-P2587/(SUM(N:N)+72543)</f>
        <v>0.14873406588251847</v>
      </c>
      <c r="S2587">
        <v>0.46030405405405406</v>
      </c>
      <c r="T2587">
        <f>1-R2587+Q2587</f>
        <v>1.3115699881715357</v>
      </c>
      <c r="U2587">
        <f>(R2588-R2587)*(Q2588+Q2587)/2</f>
        <v>0</v>
      </c>
    </row>
    <row r="2588" spans="1:21">
      <c r="A2588" t="s">
        <v>16</v>
      </c>
      <c r="B2588" t="s">
        <v>5187</v>
      </c>
      <c r="C2588" t="s">
        <v>5188</v>
      </c>
      <c r="D2588" s="2" t="s">
        <v>13</v>
      </c>
      <c r="E2588">
        <v>9</v>
      </c>
      <c r="F2588">
        <v>282</v>
      </c>
      <c r="G2588" t="s">
        <v>11</v>
      </c>
      <c r="H2588">
        <v>1</v>
      </c>
      <c r="I2588">
        <v>425</v>
      </c>
      <c r="J2588" t="s">
        <v>12</v>
      </c>
      <c r="K2588">
        <v>57.7</v>
      </c>
      <c r="L2588" s="1">
        <v>1.8000000000000001E-15</v>
      </c>
      <c r="M2588">
        <f>COUNTIF(Лист1!A:A,B2588)</f>
        <v>0</v>
      </c>
      <c r="N2588">
        <f>ABS(M2588-1)</f>
        <v>1</v>
      </c>
      <c r="O2588">
        <f>SUMIFS(M:M,K:K,"&gt;="&amp;K2588)</f>
        <v>545</v>
      </c>
      <c r="P2588">
        <f>SUMIFS(M:M,K:K,"&lt;"&amp;K2588)+72543</f>
        <v>72590</v>
      </c>
      <c r="Q2588">
        <f>O2588/SUM(M:M)</f>
        <v>0.46030405405405406</v>
      </c>
      <c r="R2588">
        <f>1-P2588/(SUM(N:N)+72543)</f>
        <v>0.14873406588251847</v>
      </c>
      <c r="S2588">
        <v>0.46030405405405406</v>
      </c>
      <c r="T2588">
        <f>1-R2588+Q2588</f>
        <v>1.3115699881715357</v>
      </c>
      <c r="U2588">
        <f>(R2589-R2588)*(Q2589+Q2588)/2</f>
        <v>0</v>
      </c>
    </row>
    <row r="2589" spans="1:21">
      <c r="A2589" t="s">
        <v>16</v>
      </c>
      <c r="B2589" t="s">
        <v>5189</v>
      </c>
      <c r="C2589" t="s">
        <v>5190</v>
      </c>
      <c r="D2589" s="2" t="s">
        <v>13</v>
      </c>
      <c r="E2589">
        <v>3</v>
      </c>
      <c r="F2589">
        <v>284</v>
      </c>
      <c r="G2589" t="s">
        <v>11</v>
      </c>
      <c r="H2589">
        <v>1</v>
      </c>
      <c r="I2589">
        <v>425</v>
      </c>
      <c r="J2589" t="s">
        <v>12</v>
      </c>
      <c r="K2589">
        <v>57.7</v>
      </c>
      <c r="L2589" s="1">
        <v>1.8000000000000001E-15</v>
      </c>
      <c r="M2589">
        <f>COUNTIF(Лист1!A:A,B2589)</f>
        <v>0</v>
      </c>
      <c r="N2589">
        <f>ABS(M2589-1)</f>
        <v>1</v>
      </c>
      <c r="O2589">
        <f>SUMIFS(M:M,K:K,"&gt;="&amp;K2589)</f>
        <v>545</v>
      </c>
      <c r="P2589">
        <f>SUMIFS(M:M,K:K,"&lt;"&amp;K2589)+72543</f>
        <v>72590</v>
      </c>
      <c r="Q2589">
        <f>O2589/SUM(M:M)</f>
        <v>0.46030405405405406</v>
      </c>
      <c r="R2589">
        <f>1-P2589/(SUM(N:N)+72543)</f>
        <v>0.14873406588251847</v>
      </c>
      <c r="S2589">
        <v>0.46030405405405406</v>
      </c>
      <c r="T2589">
        <f>1-R2589+Q2589</f>
        <v>1.3115699881715357</v>
      </c>
      <c r="U2589">
        <f>(R2590-R2589)*(Q2590+Q2589)/2</f>
        <v>0</v>
      </c>
    </row>
    <row r="2590" spans="1:21">
      <c r="A2590" t="s">
        <v>16</v>
      </c>
      <c r="B2590" t="s">
        <v>5191</v>
      </c>
      <c r="C2590" t="s">
        <v>5192</v>
      </c>
      <c r="D2590" s="2" t="s">
        <v>13</v>
      </c>
      <c r="E2590">
        <v>3</v>
      </c>
      <c r="F2590">
        <v>284</v>
      </c>
      <c r="G2590" t="s">
        <v>11</v>
      </c>
      <c r="H2590">
        <v>1</v>
      </c>
      <c r="I2590">
        <v>425</v>
      </c>
      <c r="J2590" t="s">
        <v>12</v>
      </c>
      <c r="K2590">
        <v>57.7</v>
      </c>
      <c r="L2590" s="1">
        <v>1.8000000000000001E-15</v>
      </c>
      <c r="M2590">
        <f>COUNTIF(Лист1!A:A,B2590)</f>
        <v>0</v>
      </c>
      <c r="N2590">
        <f>ABS(M2590-1)</f>
        <v>1</v>
      </c>
      <c r="O2590">
        <f>SUMIFS(M:M,K:K,"&gt;="&amp;K2590)</f>
        <v>545</v>
      </c>
      <c r="P2590">
        <f>SUMIFS(M:M,K:K,"&lt;"&amp;K2590)+72543</f>
        <v>72590</v>
      </c>
      <c r="Q2590">
        <f>O2590/SUM(M:M)</f>
        <v>0.46030405405405406</v>
      </c>
      <c r="R2590">
        <f>1-P2590/(SUM(N:N)+72543)</f>
        <v>0.14873406588251847</v>
      </c>
      <c r="S2590">
        <v>0.46030405405405406</v>
      </c>
      <c r="T2590">
        <f>1-R2590+Q2590</f>
        <v>1.3115699881715357</v>
      </c>
      <c r="U2590">
        <f>(R2591-R2590)*(Q2591+Q2590)/2</f>
        <v>0</v>
      </c>
    </row>
    <row r="2591" spans="1:21">
      <c r="A2591" t="s">
        <v>16</v>
      </c>
      <c r="B2591" t="s">
        <v>5193</v>
      </c>
      <c r="C2591" t="s">
        <v>5194</v>
      </c>
      <c r="D2591" s="2" t="s">
        <v>13</v>
      </c>
      <c r="E2591">
        <v>4</v>
      </c>
      <c r="F2591">
        <v>274</v>
      </c>
      <c r="G2591" t="s">
        <v>11</v>
      </c>
      <c r="H2591">
        <v>1</v>
      </c>
      <c r="I2591">
        <v>425</v>
      </c>
      <c r="J2591" t="s">
        <v>12</v>
      </c>
      <c r="K2591">
        <v>57.7</v>
      </c>
      <c r="L2591" s="1">
        <v>1.8000000000000001E-15</v>
      </c>
      <c r="M2591">
        <f>COUNTIF(Лист1!A:A,B2591)</f>
        <v>0</v>
      </c>
      <c r="N2591">
        <f>ABS(M2591-1)</f>
        <v>1</v>
      </c>
      <c r="O2591">
        <f>SUMIFS(M:M,K:K,"&gt;="&amp;K2591)</f>
        <v>545</v>
      </c>
      <c r="P2591">
        <f>SUMIFS(M:M,K:K,"&lt;"&amp;K2591)+72543</f>
        <v>72590</v>
      </c>
      <c r="Q2591">
        <f>O2591/SUM(M:M)</f>
        <v>0.46030405405405406</v>
      </c>
      <c r="R2591">
        <f>1-P2591/(SUM(N:N)+72543)</f>
        <v>0.14873406588251847</v>
      </c>
      <c r="S2591">
        <v>0.46030405405405406</v>
      </c>
      <c r="T2591">
        <f>1-R2591+Q2591</f>
        <v>1.3115699881715357</v>
      </c>
      <c r="U2591">
        <f>(R2592-R2591)*(Q2592+Q2591)/2</f>
        <v>0</v>
      </c>
    </row>
    <row r="2592" spans="1:21">
      <c r="A2592" t="s">
        <v>16</v>
      </c>
      <c r="B2592" t="s">
        <v>5195</v>
      </c>
      <c r="C2592" t="s">
        <v>5196</v>
      </c>
      <c r="D2592" s="2" t="s">
        <v>13</v>
      </c>
      <c r="E2592">
        <v>12</v>
      </c>
      <c r="F2592">
        <v>278</v>
      </c>
      <c r="G2592" t="s">
        <v>11</v>
      </c>
      <c r="H2592">
        <v>1</v>
      </c>
      <c r="I2592">
        <v>425</v>
      </c>
      <c r="J2592" t="s">
        <v>12</v>
      </c>
      <c r="K2592">
        <v>57.6</v>
      </c>
      <c r="L2592" s="1">
        <v>1.8000000000000001E-15</v>
      </c>
      <c r="M2592">
        <f>COUNTIF(Лист1!A:A,B2592)</f>
        <v>0</v>
      </c>
      <c r="N2592">
        <f>ABS(M2592-1)</f>
        <v>1</v>
      </c>
      <c r="O2592">
        <f>SUMIFS(M:M,K:K,"&gt;="&amp;K2592)</f>
        <v>545</v>
      </c>
      <c r="P2592">
        <f>SUMIFS(M:M,K:K,"&lt;"&amp;K2592)+72543</f>
        <v>72590</v>
      </c>
      <c r="Q2592">
        <f>O2592/SUM(M:M)</f>
        <v>0.46030405405405406</v>
      </c>
      <c r="R2592">
        <f>1-P2592/(SUM(N:N)+72543)</f>
        <v>0.14873406588251847</v>
      </c>
      <c r="S2592">
        <v>0.46030405405405406</v>
      </c>
      <c r="T2592">
        <f>1-R2592+Q2592</f>
        <v>1.3115699881715357</v>
      </c>
      <c r="U2592">
        <f>(R2593-R2592)*(Q2593+Q2592)/2</f>
        <v>0</v>
      </c>
    </row>
    <row r="2593" spans="1:21">
      <c r="A2593" t="s">
        <v>16</v>
      </c>
      <c r="B2593" t="s">
        <v>5197</v>
      </c>
      <c r="C2593" t="s">
        <v>5198</v>
      </c>
      <c r="D2593" s="2" t="s">
        <v>13</v>
      </c>
      <c r="E2593">
        <v>21</v>
      </c>
      <c r="F2593">
        <v>275</v>
      </c>
      <c r="G2593" t="s">
        <v>11</v>
      </c>
      <c r="H2593">
        <v>1</v>
      </c>
      <c r="I2593">
        <v>425</v>
      </c>
      <c r="J2593" t="s">
        <v>12</v>
      </c>
      <c r="K2593">
        <v>57.6</v>
      </c>
      <c r="L2593" s="1">
        <v>1.8000000000000001E-15</v>
      </c>
      <c r="M2593">
        <f>COUNTIF(Лист1!A:A,B2593)</f>
        <v>0</v>
      </c>
      <c r="N2593">
        <f>ABS(M2593-1)</f>
        <v>1</v>
      </c>
      <c r="O2593">
        <f>SUMIFS(M:M,K:K,"&gt;="&amp;K2593)</f>
        <v>545</v>
      </c>
      <c r="P2593">
        <f>SUMIFS(M:M,K:K,"&lt;"&amp;K2593)+72543</f>
        <v>72590</v>
      </c>
      <c r="Q2593">
        <f>O2593/SUM(M:M)</f>
        <v>0.46030405405405406</v>
      </c>
      <c r="R2593">
        <f>1-P2593/(SUM(N:N)+72543)</f>
        <v>0.14873406588251847</v>
      </c>
      <c r="S2593">
        <v>0.46030405405405406</v>
      </c>
      <c r="T2593">
        <f>1-R2593+Q2593</f>
        <v>1.3115699881715357</v>
      </c>
      <c r="U2593">
        <f>(R2594-R2593)*(Q2594+Q2593)/2</f>
        <v>0</v>
      </c>
    </row>
    <row r="2594" spans="1:21">
      <c r="A2594" t="s">
        <v>16</v>
      </c>
      <c r="B2594" t="s">
        <v>5199</v>
      </c>
      <c r="C2594" t="s">
        <v>5200</v>
      </c>
      <c r="D2594" s="2" t="s">
        <v>13</v>
      </c>
      <c r="E2594">
        <v>1</v>
      </c>
      <c r="F2594">
        <v>275</v>
      </c>
      <c r="G2594" t="s">
        <v>15</v>
      </c>
      <c r="H2594">
        <v>1</v>
      </c>
      <c r="I2594">
        <v>425</v>
      </c>
      <c r="J2594" t="s">
        <v>12</v>
      </c>
      <c r="K2594">
        <v>57.6</v>
      </c>
      <c r="L2594" s="1">
        <v>1.8000000000000001E-15</v>
      </c>
      <c r="M2594">
        <f>COUNTIF(Лист1!A:A,B2594)</f>
        <v>0</v>
      </c>
      <c r="N2594">
        <f>ABS(M2594-1)</f>
        <v>1</v>
      </c>
      <c r="O2594">
        <f>SUMIFS(M:M,K:K,"&gt;="&amp;K2594)</f>
        <v>545</v>
      </c>
      <c r="P2594">
        <f>SUMIFS(M:M,K:K,"&lt;"&amp;K2594)+72543</f>
        <v>72590</v>
      </c>
      <c r="Q2594">
        <f>O2594/SUM(M:M)</f>
        <v>0.46030405405405406</v>
      </c>
      <c r="R2594">
        <f>1-P2594/(SUM(N:N)+72543)</f>
        <v>0.14873406588251847</v>
      </c>
      <c r="S2594">
        <v>0.46030405405405406</v>
      </c>
      <c r="T2594">
        <f>1-R2594+Q2594</f>
        <v>1.3115699881715357</v>
      </c>
      <c r="U2594">
        <f>(R2595-R2594)*(Q2595+Q2594)/2</f>
        <v>0</v>
      </c>
    </row>
    <row r="2595" spans="1:21">
      <c r="A2595" t="s">
        <v>16</v>
      </c>
      <c r="B2595" t="s">
        <v>5201</v>
      </c>
      <c r="C2595" t="s">
        <v>5202</v>
      </c>
      <c r="D2595" s="2" t="s">
        <v>13</v>
      </c>
      <c r="E2595">
        <v>13</v>
      </c>
      <c r="F2595">
        <v>272</v>
      </c>
      <c r="G2595" t="s">
        <v>11</v>
      </c>
      <c r="H2595">
        <v>1</v>
      </c>
      <c r="I2595">
        <v>425</v>
      </c>
      <c r="J2595" t="s">
        <v>12</v>
      </c>
      <c r="K2595">
        <v>57.5</v>
      </c>
      <c r="L2595" s="1">
        <v>1.8000000000000001E-15</v>
      </c>
      <c r="M2595">
        <f>COUNTIF(Лист1!A:A,B2595)</f>
        <v>0</v>
      </c>
      <c r="N2595">
        <f>ABS(M2595-1)</f>
        <v>1</v>
      </c>
      <c r="O2595">
        <f>SUMIFS(M:M,K:K,"&gt;="&amp;K2595)</f>
        <v>545</v>
      </c>
      <c r="P2595">
        <f>SUMIFS(M:M,K:K,"&lt;"&amp;K2595)+72543</f>
        <v>72590</v>
      </c>
      <c r="Q2595">
        <f>O2595/SUM(M:M)</f>
        <v>0.46030405405405406</v>
      </c>
      <c r="R2595">
        <f>1-P2595/(SUM(N:N)+72543)</f>
        <v>0.14873406588251847</v>
      </c>
      <c r="S2595">
        <v>0.46030405405405406</v>
      </c>
      <c r="T2595">
        <f>1-R2595+Q2595</f>
        <v>1.3115699881715357</v>
      </c>
      <c r="U2595">
        <f>(R2596-R2595)*(Q2596+Q2595)/2</f>
        <v>0</v>
      </c>
    </row>
    <row r="2596" spans="1:21">
      <c r="A2596" t="s">
        <v>16</v>
      </c>
      <c r="B2596" t="s">
        <v>5203</v>
      </c>
      <c r="C2596" t="s">
        <v>5204</v>
      </c>
      <c r="D2596" s="2" t="s">
        <v>13</v>
      </c>
      <c r="E2596">
        <v>9</v>
      </c>
      <c r="F2596">
        <v>270</v>
      </c>
      <c r="G2596" t="s">
        <v>11</v>
      </c>
      <c r="H2596">
        <v>1</v>
      </c>
      <c r="I2596">
        <v>425</v>
      </c>
      <c r="J2596" t="s">
        <v>12</v>
      </c>
      <c r="K2596">
        <v>57.5</v>
      </c>
      <c r="L2596" s="1">
        <v>1.8000000000000001E-15</v>
      </c>
      <c r="M2596">
        <f>COUNTIF(Лист1!A:A,B2596)</f>
        <v>0</v>
      </c>
      <c r="N2596">
        <f>ABS(M2596-1)</f>
        <v>1</v>
      </c>
      <c r="O2596">
        <f>SUMIFS(M:M,K:K,"&gt;="&amp;K2596)</f>
        <v>545</v>
      </c>
      <c r="P2596">
        <f>SUMIFS(M:M,K:K,"&lt;"&amp;K2596)+72543</f>
        <v>72590</v>
      </c>
      <c r="Q2596">
        <f>O2596/SUM(M:M)</f>
        <v>0.46030405405405406</v>
      </c>
      <c r="R2596">
        <f>1-P2596/(SUM(N:N)+72543)</f>
        <v>0.14873406588251847</v>
      </c>
      <c r="S2596">
        <v>0.46030405405405406</v>
      </c>
      <c r="T2596">
        <f>1-R2596+Q2596</f>
        <v>1.3115699881715357</v>
      </c>
      <c r="U2596">
        <f>(R2597-R2596)*(Q2597+Q2596)/2</f>
        <v>0</v>
      </c>
    </row>
    <row r="2597" spans="1:21">
      <c r="A2597" t="s">
        <v>16</v>
      </c>
      <c r="B2597" t="s">
        <v>5205</v>
      </c>
      <c r="C2597" t="s">
        <v>5206</v>
      </c>
      <c r="D2597" s="2" t="s">
        <v>13</v>
      </c>
      <c r="E2597">
        <v>5</v>
      </c>
      <c r="F2597">
        <v>273</v>
      </c>
      <c r="G2597" t="s">
        <v>11</v>
      </c>
      <c r="H2597">
        <v>1</v>
      </c>
      <c r="I2597">
        <v>425</v>
      </c>
      <c r="J2597" t="s">
        <v>12</v>
      </c>
      <c r="K2597">
        <v>57.5</v>
      </c>
      <c r="L2597" s="1">
        <v>1.8000000000000001E-15</v>
      </c>
      <c r="M2597">
        <f>COUNTIF(Лист1!A:A,B2597)</f>
        <v>0</v>
      </c>
      <c r="N2597">
        <f>ABS(M2597-1)</f>
        <v>1</v>
      </c>
      <c r="O2597">
        <f>SUMIFS(M:M,K:K,"&gt;="&amp;K2597)</f>
        <v>545</v>
      </c>
      <c r="P2597">
        <f>SUMIFS(M:M,K:K,"&lt;"&amp;K2597)+72543</f>
        <v>72590</v>
      </c>
      <c r="Q2597">
        <f>O2597/SUM(M:M)</f>
        <v>0.46030405405405406</v>
      </c>
      <c r="R2597">
        <f>1-P2597/(SUM(N:N)+72543)</f>
        <v>0.14873406588251847</v>
      </c>
      <c r="S2597">
        <v>0.46030405405405406</v>
      </c>
      <c r="T2597">
        <f>1-R2597+Q2597</f>
        <v>1.3115699881715357</v>
      </c>
      <c r="U2597">
        <f>(R2598-R2597)*(Q2598+Q2597)/2</f>
        <v>0</v>
      </c>
    </row>
    <row r="2598" spans="1:21">
      <c r="A2598" t="s">
        <v>16</v>
      </c>
      <c r="B2598" t="s">
        <v>5207</v>
      </c>
      <c r="C2598" t="s">
        <v>5208</v>
      </c>
      <c r="D2598" s="2" t="s">
        <v>13</v>
      </c>
      <c r="E2598">
        <v>2</v>
      </c>
      <c r="F2598">
        <v>277</v>
      </c>
      <c r="G2598" t="s">
        <v>11</v>
      </c>
      <c r="H2598">
        <v>1</v>
      </c>
      <c r="I2598">
        <v>425</v>
      </c>
      <c r="J2598" t="s">
        <v>12</v>
      </c>
      <c r="K2598">
        <v>57.5</v>
      </c>
      <c r="L2598" s="1">
        <v>1.8000000000000001E-15</v>
      </c>
      <c r="M2598">
        <f>COUNTIF(Лист1!A:A,B2598)</f>
        <v>0</v>
      </c>
      <c r="N2598">
        <f>ABS(M2598-1)</f>
        <v>1</v>
      </c>
      <c r="O2598">
        <f>SUMIFS(M:M,K:K,"&gt;="&amp;K2598)</f>
        <v>545</v>
      </c>
      <c r="P2598">
        <f>SUMIFS(M:M,K:K,"&lt;"&amp;K2598)+72543</f>
        <v>72590</v>
      </c>
      <c r="Q2598">
        <f>O2598/SUM(M:M)</f>
        <v>0.46030405405405406</v>
      </c>
      <c r="R2598">
        <f>1-P2598/(SUM(N:N)+72543)</f>
        <v>0.14873406588251847</v>
      </c>
      <c r="S2598">
        <v>0.46030405405405406</v>
      </c>
      <c r="T2598">
        <f>1-R2598+Q2598</f>
        <v>1.3115699881715357</v>
      </c>
      <c r="U2598">
        <f>(R2599-R2598)*(Q2599+Q2598)/2</f>
        <v>0</v>
      </c>
    </row>
    <row r="2599" spans="1:21">
      <c r="A2599" t="s">
        <v>16</v>
      </c>
      <c r="B2599" t="s">
        <v>5209</v>
      </c>
      <c r="C2599" t="s">
        <v>5210</v>
      </c>
      <c r="D2599" s="2" t="s">
        <v>13</v>
      </c>
      <c r="E2599">
        <v>1</v>
      </c>
      <c r="F2599">
        <v>284</v>
      </c>
      <c r="G2599" t="s">
        <v>15</v>
      </c>
      <c r="H2599">
        <v>1</v>
      </c>
      <c r="I2599">
        <v>425</v>
      </c>
      <c r="J2599" t="s">
        <v>12</v>
      </c>
      <c r="K2599">
        <v>57.5</v>
      </c>
      <c r="L2599" s="1">
        <v>1.8000000000000001E-15</v>
      </c>
      <c r="M2599">
        <f>COUNTIF(Лист1!A:A,B2599)</f>
        <v>0</v>
      </c>
      <c r="N2599">
        <f>ABS(M2599-1)</f>
        <v>1</v>
      </c>
      <c r="O2599">
        <f>SUMIFS(M:M,K:K,"&gt;="&amp;K2599)</f>
        <v>545</v>
      </c>
      <c r="P2599">
        <f>SUMIFS(M:M,K:K,"&lt;"&amp;K2599)+72543</f>
        <v>72590</v>
      </c>
      <c r="Q2599">
        <f>O2599/SUM(M:M)</f>
        <v>0.46030405405405406</v>
      </c>
      <c r="R2599">
        <f>1-P2599/(SUM(N:N)+72543)</f>
        <v>0.14873406588251847</v>
      </c>
      <c r="S2599">
        <v>0.46030405405405406</v>
      </c>
      <c r="T2599">
        <f>1-R2599+Q2599</f>
        <v>1.3115699881715357</v>
      </c>
      <c r="U2599">
        <f>(R2600-R2599)*(Q2600+Q2599)/2</f>
        <v>0</v>
      </c>
    </row>
    <row r="2600" spans="1:21">
      <c r="A2600" t="s">
        <v>16</v>
      </c>
      <c r="B2600" t="s">
        <v>5211</v>
      </c>
      <c r="C2600" t="s">
        <v>5212</v>
      </c>
      <c r="D2600" s="2" t="s">
        <v>13</v>
      </c>
      <c r="E2600">
        <v>2</v>
      </c>
      <c r="F2600">
        <v>274</v>
      </c>
      <c r="G2600" t="s">
        <v>11</v>
      </c>
      <c r="H2600">
        <v>1</v>
      </c>
      <c r="I2600">
        <v>425</v>
      </c>
      <c r="J2600" t="s">
        <v>12</v>
      </c>
      <c r="K2600">
        <v>57.4</v>
      </c>
      <c r="L2600" s="1">
        <v>1.8000000000000001E-15</v>
      </c>
      <c r="M2600">
        <f>COUNTIF(Лист1!A:A,B2600)</f>
        <v>0</v>
      </c>
      <c r="N2600">
        <f>ABS(M2600-1)</f>
        <v>1</v>
      </c>
      <c r="O2600">
        <f>SUMIFS(M:M,K:K,"&gt;="&amp;K2600)</f>
        <v>545</v>
      </c>
      <c r="P2600">
        <f>SUMIFS(M:M,K:K,"&lt;"&amp;K2600)+72543</f>
        <v>72590</v>
      </c>
      <c r="Q2600">
        <f>O2600/SUM(M:M)</f>
        <v>0.46030405405405406</v>
      </c>
      <c r="R2600">
        <f>1-P2600/(SUM(N:N)+72543)</f>
        <v>0.14873406588251847</v>
      </c>
      <c r="S2600">
        <v>0.46030405405405406</v>
      </c>
      <c r="T2600">
        <f>1-R2600+Q2600</f>
        <v>1.3115699881715357</v>
      </c>
      <c r="U2600">
        <f>(R2601-R2600)*(Q2601+Q2600)/2</f>
        <v>0</v>
      </c>
    </row>
    <row r="2601" spans="1:21">
      <c r="A2601" t="s">
        <v>16</v>
      </c>
      <c r="B2601" t="s">
        <v>5213</v>
      </c>
      <c r="C2601" t="s">
        <v>5214</v>
      </c>
      <c r="D2601" s="2" t="s">
        <v>13</v>
      </c>
      <c r="E2601">
        <v>15</v>
      </c>
      <c r="F2601">
        <v>284</v>
      </c>
      <c r="G2601" t="s">
        <v>11</v>
      </c>
      <c r="H2601">
        <v>1</v>
      </c>
      <c r="I2601">
        <v>425</v>
      </c>
      <c r="J2601" t="s">
        <v>12</v>
      </c>
      <c r="K2601">
        <v>57.4</v>
      </c>
      <c r="L2601" s="1">
        <v>1.9000000000000001E-15</v>
      </c>
      <c r="M2601">
        <f>COUNTIF(Лист1!A:A,B2601)</f>
        <v>0</v>
      </c>
      <c r="N2601">
        <f>ABS(M2601-1)</f>
        <v>1</v>
      </c>
      <c r="O2601">
        <f>SUMIFS(M:M,K:K,"&gt;="&amp;K2601)</f>
        <v>545</v>
      </c>
      <c r="P2601">
        <f>SUMIFS(M:M,K:K,"&lt;"&amp;K2601)+72543</f>
        <v>72590</v>
      </c>
      <c r="Q2601">
        <f>O2601/SUM(M:M)</f>
        <v>0.46030405405405406</v>
      </c>
      <c r="R2601">
        <f>1-P2601/(SUM(N:N)+72543)</f>
        <v>0.14873406588251847</v>
      </c>
      <c r="S2601">
        <v>0.46030405405405406</v>
      </c>
      <c r="T2601">
        <f>1-R2601+Q2601</f>
        <v>1.3115699881715357</v>
      </c>
      <c r="U2601">
        <f>(R2602-R2601)*(Q2602+Q2601)/2</f>
        <v>0</v>
      </c>
    </row>
    <row r="2602" spans="1:21">
      <c r="A2602" t="s">
        <v>16</v>
      </c>
      <c r="B2602" t="s">
        <v>5215</v>
      </c>
      <c r="C2602" t="s">
        <v>5216</v>
      </c>
      <c r="D2602" s="2" t="s">
        <v>13</v>
      </c>
      <c r="E2602">
        <v>9</v>
      </c>
      <c r="F2602">
        <v>270</v>
      </c>
      <c r="G2602" t="s">
        <v>11</v>
      </c>
      <c r="H2602">
        <v>1</v>
      </c>
      <c r="I2602">
        <v>425</v>
      </c>
      <c r="J2602" t="s">
        <v>12</v>
      </c>
      <c r="K2602">
        <v>57.4</v>
      </c>
      <c r="L2602" s="1">
        <v>1.9000000000000001E-15</v>
      </c>
      <c r="M2602">
        <f>COUNTIF(Лист1!A:A,B2602)</f>
        <v>0</v>
      </c>
      <c r="N2602">
        <f>ABS(M2602-1)</f>
        <v>1</v>
      </c>
      <c r="O2602">
        <f>SUMIFS(M:M,K:K,"&gt;="&amp;K2602)</f>
        <v>545</v>
      </c>
      <c r="P2602">
        <f>SUMIFS(M:M,K:K,"&lt;"&amp;K2602)+72543</f>
        <v>72590</v>
      </c>
      <c r="Q2602">
        <f>O2602/SUM(M:M)</f>
        <v>0.46030405405405406</v>
      </c>
      <c r="R2602">
        <f>1-P2602/(SUM(N:N)+72543)</f>
        <v>0.14873406588251847</v>
      </c>
      <c r="S2602">
        <v>0.46030405405405406</v>
      </c>
      <c r="T2602">
        <f>1-R2602+Q2602</f>
        <v>1.3115699881715357</v>
      </c>
      <c r="U2602">
        <f>(R2603-R2602)*(Q2603+Q2602)/2</f>
        <v>0</v>
      </c>
    </row>
    <row r="2603" spans="1:21">
      <c r="A2603" t="s">
        <v>16</v>
      </c>
      <c r="B2603" t="s">
        <v>5217</v>
      </c>
      <c r="C2603" t="s">
        <v>5218</v>
      </c>
      <c r="D2603" s="2" t="s">
        <v>13</v>
      </c>
      <c r="E2603">
        <v>1</v>
      </c>
      <c r="F2603">
        <v>274</v>
      </c>
      <c r="G2603" t="s">
        <v>15</v>
      </c>
      <c r="H2603">
        <v>1</v>
      </c>
      <c r="I2603">
        <v>425</v>
      </c>
      <c r="J2603" t="s">
        <v>12</v>
      </c>
      <c r="K2603">
        <v>57.4</v>
      </c>
      <c r="L2603" s="1">
        <v>1.9000000000000001E-15</v>
      </c>
      <c r="M2603">
        <f>COUNTIF(Лист1!A:A,B2603)</f>
        <v>0</v>
      </c>
      <c r="N2603">
        <f>ABS(M2603-1)</f>
        <v>1</v>
      </c>
      <c r="O2603">
        <f>SUMIFS(M:M,K:K,"&gt;="&amp;K2603)</f>
        <v>545</v>
      </c>
      <c r="P2603">
        <f>SUMIFS(M:M,K:K,"&lt;"&amp;K2603)+72543</f>
        <v>72590</v>
      </c>
      <c r="Q2603">
        <f>O2603/SUM(M:M)</f>
        <v>0.46030405405405406</v>
      </c>
      <c r="R2603">
        <f>1-P2603/(SUM(N:N)+72543)</f>
        <v>0.14873406588251847</v>
      </c>
      <c r="S2603">
        <v>0.46030405405405406</v>
      </c>
      <c r="T2603">
        <f>1-R2603+Q2603</f>
        <v>1.3115699881715357</v>
      </c>
      <c r="U2603">
        <f>(R2604-R2603)*(Q2604+Q2603)/2</f>
        <v>0</v>
      </c>
    </row>
    <row r="2604" spans="1:21">
      <c r="A2604" t="s">
        <v>16</v>
      </c>
      <c r="B2604" t="s">
        <v>5219</v>
      </c>
      <c r="C2604" t="s">
        <v>5220</v>
      </c>
      <c r="D2604" s="2" t="s">
        <v>13</v>
      </c>
      <c r="E2604">
        <v>13</v>
      </c>
      <c r="F2604">
        <v>271</v>
      </c>
      <c r="G2604" t="s">
        <v>11</v>
      </c>
      <c r="H2604">
        <v>1</v>
      </c>
      <c r="I2604">
        <v>425</v>
      </c>
      <c r="J2604" t="s">
        <v>12</v>
      </c>
      <c r="K2604">
        <v>57.4</v>
      </c>
      <c r="L2604" s="1">
        <v>1.9000000000000001E-15</v>
      </c>
      <c r="M2604">
        <f>COUNTIF(Лист1!A:A,B2604)</f>
        <v>0</v>
      </c>
      <c r="N2604">
        <f>ABS(M2604-1)</f>
        <v>1</v>
      </c>
      <c r="O2604">
        <f>SUMIFS(M:M,K:K,"&gt;="&amp;K2604)</f>
        <v>545</v>
      </c>
      <c r="P2604">
        <f>SUMIFS(M:M,K:K,"&lt;"&amp;K2604)+72543</f>
        <v>72590</v>
      </c>
      <c r="Q2604">
        <f>O2604/SUM(M:M)</f>
        <v>0.46030405405405406</v>
      </c>
      <c r="R2604">
        <f>1-P2604/(SUM(N:N)+72543)</f>
        <v>0.14873406588251847</v>
      </c>
      <c r="S2604">
        <v>0.46030405405405406</v>
      </c>
      <c r="T2604">
        <f>1-R2604+Q2604</f>
        <v>1.3115699881715357</v>
      </c>
      <c r="U2604">
        <f>(R2605-R2604)*(Q2605+Q2604)/2</f>
        <v>0</v>
      </c>
    </row>
    <row r="2605" spans="1:21">
      <c r="A2605" t="s">
        <v>16</v>
      </c>
      <c r="B2605" t="s">
        <v>5221</v>
      </c>
      <c r="C2605" t="s">
        <v>5222</v>
      </c>
      <c r="D2605" s="2" t="s">
        <v>13</v>
      </c>
      <c r="E2605">
        <v>1</v>
      </c>
      <c r="F2605">
        <v>261</v>
      </c>
      <c r="G2605" t="s">
        <v>15</v>
      </c>
      <c r="H2605">
        <v>1</v>
      </c>
      <c r="I2605">
        <v>425</v>
      </c>
      <c r="J2605" t="s">
        <v>12</v>
      </c>
      <c r="K2605">
        <v>57.3</v>
      </c>
      <c r="L2605" s="1">
        <v>1.9000000000000001E-15</v>
      </c>
      <c r="M2605">
        <f>COUNTIF(Лист1!A:A,B2605)</f>
        <v>0</v>
      </c>
      <c r="N2605">
        <f>ABS(M2605-1)</f>
        <v>1</v>
      </c>
      <c r="O2605">
        <f>SUMIFS(M:M,K:K,"&gt;="&amp;K2605)</f>
        <v>545</v>
      </c>
      <c r="P2605">
        <f>SUMIFS(M:M,K:K,"&lt;"&amp;K2605)+72543</f>
        <v>72590</v>
      </c>
      <c r="Q2605">
        <f>O2605/SUM(M:M)</f>
        <v>0.46030405405405406</v>
      </c>
      <c r="R2605">
        <f>1-P2605/(SUM(N:N)+72543)</f>
        <v>0.14873406588251847</v>
      </c>
      <c r="S2605">
        <v>0.46030405405405406</v>
      </c>
      <c r="T2605">
        <f>1-R2605+Q2605</f>
        <v>1.3115699881715357</v>
      </c>
      <c r="U2605">
        <f>(R2606-R2605)*(Q2606+Q2605)/2</f>
        <v>0</v>
      </c>
    </row>
    <row r="2606" spans="1:21">
      <c r="A2606" t="s">
        <v>16</v>
      </c>
      <c r="B2606" t="s">
        <v>5223</v>
      </c>
      <c r="C2606" t="s">
        <v>5224</v>
      </c>
      <c r="D2606" s="2" t="s">
        <v>13</v>
      </c>
      <c r="E2606">
        <v>16</v>
      </c>
      <c r="F2606">
        <v>275</v>
      </c>
      <c r="G2606" t="s">
        <v>11</v>
      </c>
      <c r="H2606">
        <v>1</v>
      </c>
      <c r="I2606">
        <v>425</v>
      </c>
      <c r="J2606" t="s">
        <v>12</v>
      </c>
      <c r="K2606">
        <v>57.2</v>
      </c>
      <c r="L2606" s="1">
        <v>1.9000000000000001E-15</v>
      </c>
      <c r="M2606">
        <f>COUNTIF(Лист1!A:A,B2606)</f>
        <v>0</v>
      </c>
      <c r="N2606">
        <f>ABS(M2606-1)</f>
        <v>1</v>
      </c>
      <c r="O2606">
        <f>SUMIFS(M:M,K:K,"&gt;="&amp;K2606)</f>
        <v>545</v>
      </c>
      <c r="P2606">
        <f>SUMIFS(M:M,K:K,"&lt;"&amp;K2606)+72543</f>
        <v>72590</v>
      </c>
      <c r="Q2606">
        <f>O2606/SUM(M:M)</f>
        <v>0.46030405405405406</v>
      </c>
      <c r="R2606">
        <f>1-P2606/(SUM(N:N)+72543)</f>
        <v>0.14873406588251847</v>
      </c>
      <c r="S2606">
        <v>0.46030405405405406</v>
      </c>
      <c r="T2606">
        <f>1-R2606+Q2606</f>
        <v>1.3115699881715357</v>
      </c>
      <c r="U2606">
        <f>(R2607-R2606)*(Q2607+Q2606)/2</f>
        <v>0</v>
      </c>
    </row>
    <row r="2607" spans="1:21">
      <c r="A2607" t="s">
        <v>16</v>
      </c>
      <c r="B2607" t="s">
        <v>5225</v>
      </c>
      <c r="C2607" t="s">
        <v>5226</v>
      </c>
      <c r="D2607" s="2" t="s">
        <v>13</v>
      </c>
      <c r="E2607">
        <v>10</v>
      </c>
      <c r="F2607">
        <v>274</v>
      </c>
      <c r="G2607" t="s">
        <v>11</v>
      </c>
      <c r="H2607">
        <v>1</v>
      </c>
      <c r="I2607">
        <v>425</v>
      </c>
      <c r="J2607" t="s">
        <v>12</v>
      </c>
      <c r="K2607">
        <v>57.2</v>
      </c>
      <c r="L2607" s="1">
        <v>1.9000000000000001E-15</v>
      </c>
      <c r="M2607">
        <f>COUNTIF(Лист1!A:A,B2607)</f>
        <v>0</v>
      </c>
      <c r="N2607">
        <f>ABS(M2607-1)</f>
        <v>1</v>
      </c>
      <c r="O2607">
        <f>SUMIFS(M:M,K:K,"&gt;="&amp;K2607)</f>
        <v>545</v>
      </c>
      <c r="P2607">
        <f>SUMIFS(M:M,K:K,"&lt;"&amp;K2607)+72543</f>
        <v>72590</v>
      </c>
      <c r="Q2607">
        <f>O2607/SUM(M:M)</f>
        <v>0.46030405405405406</v>
      </c>
      <c r="R2607">
        <f>1-P2607/(SUM(N:N)+72543)</f>
        <v>0.14873406588251847</v>
      </c>
      <c r="S2607">
        <v>0.46030405405405406</v>
      </c>
      <c r="T2607">
        <f>1-R2607+Q2607</f>
        <v>1.3115699881715357</v>
      </c>
      <c r="U2607">
        <f>(R2608-R2607)*(Q2608+Q2607)/2</f>
        <v>0</v>
      </c>
    </row>
    <row r="2608" spans="1:21">
      <c r="A2608" t="s">
        <v>16</v>
      </c>
      <c r="B2608" t="s">
        <v>5227</v>
      </c>
      <c r="C2608" t="s">
        <v>5228</v>
      </c>
      <c r="D2608" s="2" t="s">
        <v>13</v>
      </c>
      <c r="E2608">
        <v>2</v>
      </c>
      <c r="F2608">
        <v>277</v>
      </c>
      <c r="G2608" t="s">
        <v>11</v>
      </c>
      <c r="H2608">
        <v>1</v>
      </c>
      <c r="I2608">
        <v>425</v>
      </c>
      <c r="J2608" t="s">
        <v>12</v>
      </c>
      <c r="K2608">
        <v>57.2</v>
      </c>
      <c r="L2608" s="1">
        <v>1.9000000000000001E-15</v>
      </c>
      <c r="M2608">
        <f>COUNTIF(Лист1!A:A,B2608)</f>
        <v>0</v>
      </c>
      <c r="N2608">
        <f>ABS(M2608-1)</f>
        <v>1</v>
      </c>
      <c r="O2608">
        <f>SUMIFS(M:M,K:K,"&gt;="&amp;K2608)</f>
        <v>545</v>
      </c>
      <c r="P2608">
        <f>SUMIFS(M:M,K:K,"&lt;"&amp;K2608)+72543</f>
        <v>72590</v>
      </c>
      <c r="Q2608">
        <f>O2608/SUM(M:M)</f>
        <v>0.46030405405405406</v>
      </c>
      <c r="R2608">
        <f>1-P2608/(SUM(N:N)+72543)</f>
        <v>0.14873406588251847</v>
      </c>
      <c r="S2608">
        <v>0.46030405405405406</v>
      </c>
      <c r="T2608">
        <f>1-R2608+Q2608</f>
        <v>1.3115699881715357</v>
      </c>
      <c r="U2608">
        <f>(R2609-R2608)*(Q2609+Q2608)/2</f>
        <v>0</v>
      </c>
    </row>
    <row r="2609" spans="1:21">
      <c r="A2609" t="s">
        <v>16</v>
      </c>
      <c r="B2609" t="s">
        <v>5229</v>
      </c>
      <c r="C2609" t="s">
        <v>5230</v>
      </c>
      <c r="D2609" s="2" t="s">
        <v>13</v>
      </c>
      <c r="E2609">
        <v>1</v>
      </c>
      <c r="F2609">
        <v>270</v>
      </c>
      <c r="G2609" t="s">
        <v>15</v>
      </c>
      <c r="H2609">
        <v>1</v>
      </c>
      <c r="I2609">
        <v>425</v>
      </c>
      <c r="J2609" t="s">
        <v>12</v>
      </c>
      <c r="K2609">
        <v>57.2</v>
      </c>
      <c r="L2609" s="1">
        <v>1.9000000000000001E-15</v>
      </c>
      <c r="M2609">
        <f>COUNTIF(Лист1!A:A,B2609)</f>
        <v>0</v>
      </c>
      <c r="N2609">
        <f>ABS(M2609-1)</f>
        <v>1</v>
      </c>
      <c r="O2609">
        <f>SUMIFS(M:M,K:K,"&gt;="&amp;K2609)</f>
        <v>545</v>
      </c>
      <c r="P2609">
        <f>SUMIFS(M:M,K:K,"&lt;"&amp;K2609)+72543</f>
        <v>72590</v>
      </c>
      <c r="Q2609">
        <f>O2609/SUM(M:M)</f>
        <v>0.46030405405405406</v>
      </c>
      <c r="R2609">
        <f>1-P2609/(SUM(N:N)+72543)</f>
        <v>0.14873406588251847</v>
      </c>
      <c r="S2609">
        <v>0.46030405405405406</v>
      </c>
      <c r="T2609">
        <f>1-R2609+Q2609</f>
        <v>1.3115699881715357</v>
      </c>
      <c r="U2609">
        <f>(R2610-R2609)*(Q2610+Q2609)/2</f>
        <v>0</v>
      </c>
    </row>
    <row r="2610" spans="1:21">
      <c r="A2610" t="s">
        <v>16</v>
      </c>
      <c r="B2610" t="s">
        <v>5231</v>
      </c>
      <c r="C2610" t="s">
        <v>5232</v>
      </c>
      <c r="D2610" s="2" t="s">
        <v>13</v>
      </c>
      <c r="E2610">
        <v>1</v>
      </c>
      <c r="F2610">
        <v>270</v>
      </c>
      <c r="G2610" t="s">
        <v>15</v>
      </c>
      <c r="H2610">
        <v>1</v>
      </c>
      <c r="I2610">
        <v>425</v>
      </c>
      <c r="J2610" t="s">
        <v>12</v>
      </c>
      <c r="K2610">
        <v>57.2</v>
      </c>
      <c r="L2610" s="1">
        <v>1.9000000000000001E-15</v>
      </c>
      <c r="M2610">
        <f>COUNTIF(Лист1!A:A,B2610)</f>
        <v>0</v>
      </c>
      <c r="N2610">
        <f>ABS(M2610-1)</f>
        <v>1</v>
      </c>
      <c r="O2610">
        <f>SUMIFS(M:M,K:K,"&gt;="&amp;K2610)</f>
        <v>545</v>
      </c>
      <c r="P2610">
        <f>SUMIFS(M:M,K:K,"&lt;"&amp;K2610)+72543</f>
        <v>72590</v>
      </c>
      <c r="Q2610">
        <f>O2610/SUM(M:M)</f>
        <v>0.46030405405405406</v>
      </c>
      <c r="R2610">
        <f>1-P2610/(SUM(N:N)+72543)</f>
        <v>0.14873406588251847</v>
      </c>
      <c r="S2610">
        <v>0.46030405405405406</v>
      </c>
      <c r="T2610">
        <f>1-R2610+Q2610</f>
        <v>1.3115699881715357</v>
      </c>
      <c r="U2610">
        <f>(R2611-R2610)*(Q2611+Q2610)/2</f>
        <v>0</v>
      </c>
    </row>
    <row r="2611" spans="1:21">
      <c r="A2611" t="s">
        <v>16</v>
      </c>
      <c r="B2611" t="s">
        <v>5233</v>
      </c>
      <c r="C2611" t="s">
        <v>5234</v>
      </c>
      <c r="D2611" s="2" t="s">
        <v>13</v>
      </c>
      <c r="E2611">
        <v>1</v>
      </c>
      <c r="F2611">
        <v>270</v>
      </c>
      <c r="G2611" t="s">
        <v>15</v>
      </c>
      <c r="H2611">
        <v>1</v>
      </c>
      <c r="I2611">
        <v>425</v>
      </c>
      <c r="J2611" t="s">
        <v>12</v>
      </c>
      <c r="K2611">
        <v>57.2</v>
      </c>
      <c r="L2611" s="1">
        <v>1.9000000000000001E-15</v>
      </c>
      <c r="M2611">
        <f>COUNTIF(Лист1!A:A,B2611)</f>
        <v>0</v>
      </c>
      <c r="N2611">
        <f>ABS(M2611-1)</f>
        <v>1</v>
      </c>
      <c r="O2611">
        <f>SUMIFS(M:M,K:K,"&gt;="&amp;K2611)</f>
        <v>545</v>
      </c>
      <c r="P2611">
        <f>SUMIFS(M:M,K:K,"&lt;"&amp;K2611)+72543</f>
        <v>72590</v>
      </c>
      <c r="Q2611">
        <f>O2611/SUM(M:M)</f>
        <v>0.46030405405405406</v>
      </c>
      <c r="R2611">
        <f>1-P2611/(SUM(N:N)+72543)</f>
        <v>0.14873406588251847</v>
      </c>
      <c r="S2611">
        <v>0.46030405405405406</v>
      </c>
      <c r="T2611">
        <f>1-R2611+Q2611</f>
        <v>1.3115699881715357</v>
      </c>
      <c r="U2611">
        <f>(R2612-R2611)*(Q2612+Q2611)/2</f>
        <v>0</v>
      </c>
    </row>
    <row r="2612" spans="1:21">
      <c r="A2612" t="s">
        <v>16</v>
      </c>
      <c r="B2612" t="s">
        <v>5235</v>
      </c>
      <c r="C2612" t="s">
        <v>5236</v>
      </c>
      <c r="D2612" s="2" t="s">
        <v>13</v>
      </c>
      <c r="E2612">
        <v>15</v>
      </c>
      <c r="F2612">
        <v>280</v>
      </c>
      <c r="G2612" t="s">
        <v>11</v>
      </c>
      <c r="H2612">
        <v>1</v>
      </c>
      <c r="I2612">
        <v>425</v>
      </c>
      <c r="J2612" t="s">
        <v>12</v>
      </c>
      <c r="K2612">
        <v>57.2</v>
      </c>
      <c r="L2612" s="1">
        <v>1.9000000000000001E-15</v>
      </c>
      <c r="M2612">
        <f>COUNTIF(Лист1!A:A,B2612)</f>
        <v>0</v>
      </c>
      <c r="N2612">
        <f>ABS(M2612-1)</f>
        <v>1</v>
      </c>
      <c r="O2612">
        <f>SUMIFS(M:M,K:K,"&gt;="&amp;K2612)</f>
        <v>545</v>
      </c>
      <c r="P2612">
        <f>SUMIFS(M:M,K:K,"&lt;"&amp;K2612)+72543</f>
        <v>72590</v>
      </c>
      <c r="Q2612">
        <f>O2612/SUM(M:M)</f>
        <v>0.46030405405405406</v>
      </c>
      <c r="R2612">
        <f>1-P2612/(SUM(N:N)+72543)</f>
        <v>0.14873406588251847</v>
      </c>
      <c r="S2612">
        <v>0.46030405405405406</v>
      </c>
      <c r="T2612">
        <f>1-R2612+Q2612</f>
        <v>1.3115699881715357</v>
      </c>
      <c r="U2612">
        <f>(R2613-R2612)*(Q2613+Q2612)/2</f>
        <v>0</v>
      </c>
    </row>
    <row r="2613" spans="1:21">
      <c r="A2613" t="s">
        <v>16</v>
      </c>
      <c r="B2613" t="s">
        <v>5237</v>
      </c>
      <c r="C2613" t="s">
        <v>5238</v>
      </c>
      <c r="D2613" s="2" t="s">
        <v>13</v>
      </c>
      <c r="E2613">
        <v>15</v>
      </c>
      <c r="F2613">
        <v>274</v>
      </c>
      <c r="G2613" t="s">
        <v>11</v>
      </c>
      <c r="H2613">
        <v>1</v>
      </c>
      <c r="I2613">
        <v>425</v>
      </c>
      <c r="J2613" t="s">
        <v>12</v>
      </c>
      <c r="K2613">
        <v>57.2</v>
      </c>
      <c r="L2613" s="1">
        <v>1.9000000000000001E-15</v>
      </c>
      <c r="M2613">
        <f>COUNTIF(Лист1!A:A,B2613)</f>
        <v>0</v>
      </c>
      <c r="N2613">
        <f>ABS(M2613-1)</f>
        <v>1</v>
      </c>
      <c r="O2613">
        <f>SUMIFS(M:M,K:K,"&gt;="&amp;K2613)</f>
        <v>545</v>
      </c>
      <c r="P2613">
        <f>SUMIFS(M:M,K:K,"&lt;"&amp;K2613)+72543</f>
        <v>72590</v>
      </c>
      <c r="Q2613">
        <f>O2613/SUM(M:M)</f>
        <v>0.46030405405405406</v>
      </c>
      <c r="R2613">
        <f>1-P2613/(SUM(N:N)+72543)</f>
        <v>0.14873406588251847</v>
      </c>
      <c r="S2613">
        <v>0.46030405405405406</v>
      </c>
      <c r="T2613">
        <f>1-R2613+Q2613</f>
        <v>1.3115699881715357</v>
      </c>
      <c r="U2613">
        <f>(R2614-R2613)*(Q2614+Q2613)/2</f>
        <v>0</v>
      </c>
    </row>
    <row r="2614" spans="1:21">
      <c r="A2614" t="s">
        <v>16</v>
      </c>
      <c r="B2614" t="s">
        <v>5239</v>
      </c>
      <c r="C2614" t="s">
        <v>5240</v>
      </c>
      <c r="D2614" s="2" t="s">
        <v>13</v>
      </c>
      <c r="E2614">
        <v>1</v>
      </c>
      <c r="F2614">
        <v>265</v>
      </c>
      <c r="G2614" t="s">
        <v>15</v>
      </c>
      <c r="H2614">
        <v>1</v>
      </c>
      <c r="I2614">
        <v>425</v>
      </c>
      <c r="J2614" t="s">
        <v>12</v>
      </c>
      <c r="K2614">
        <v>57.2</v>
      </c>
      <c r="L2614" s="1">
        <v>1.9000000000000001E-15</v>
      </c>
      <c r="M2614">
        <f>COUNTIF(Лист1!A:A,B2614)</f>
        <v>0</v>
      </c>
      <c r="N2614">
        <f>ABS(M2614-1)</f>
        <v>1</v>
      </c>
      <c r="O2614">
        <f>SUMIFS(M:M,K:K,"&gt;="&amp;K2614)</f>
        <v>545</v>
      </c>
      <c r="P2614">
        <f>SUMIFS(M:M,K:K,"&lt;"&amp;K2614)+72543</f>
        <v>72590</v>
      </c>
      <c r="Q2614">
        <f>O2614/SUM(M:M)</f>
        <v>0.46030405405405406</v>
      </c>
      <c r="R2614">
        <f>1-P2614/(SUM(N:N)+72543)</f>
        <v>0.14873406588251847</v>
      </c>
      <c r="S2614">
        <v>0.46030405405405406</v>
      </c>
      <c r="T2614">
        <f>1-R2614+Q2614</f>
        <v>1.3115699881715357</v>
      </c>
      <c r="U2614">
        <f>(R2615-R2614)*(Q2615+Q2614)/2</f>
        <v>0</v>
      </c>
    </row>
    <row r="2615" spans="1:21">
      <c r="A2615" t="s">
        <v>16</v>
      </c>
      <c r="B2615" t="s">
        <v>5241</v>
      </c>
      <c r="C2615" t="s">
        <v>5242</v>
      </c>
      <c r="D2615" s="2" t="s">
        <v>13</v>
      </c>
      <c r="E2615">
        <v>15</v>
      </c>
      <c r="F2615">
        <v>260</v>
      </c>
      <c r="G2615" t="s">
        <v>11</v>
      </c>
      <c r="H2615">
        <v>1</v>
      </c>
      <c r="I2615">
        <v>425</v>
      </c>
      <c r="J2615" t="s">
        <v>12</v>
      </c>
      <c r="K2615">
        <v>57.2</v>
      </c>
      <c r="L2615" s="1">
        <v>1.9000000000000001E-15</v>
      </c>
      <c r="M2615">
        <f>COUNTIF(Лист1!A:A,B2615)</f>
        <v>0</v>
      </c>
      <c r="N2615">
        <f>ABS(M2615-1)</f>
        <v>1</v>
      </c>
      <c r="O2615">
        <f>SUMIFS(M:M,K:K,"&gt;="&amp;K2615)</f>
        <v>545</v>
      </c>
      <c r="P2615">
        <f>SUMIFS(M:M,K:K,"&lt;"&amp;K2615)+72543</f>
        <v>72590</v>
      </c>
      <c r="Q2615">
        <f>O2615/SUM(M:M)</f>
        <v>0.46030405405405406</v>
      </c>
      <c r="R2615">
        <f>1-P2615/(SUM(N:N)+72543)</f>
        <v>0.14873406588251847</v>
      </c>
      <c r="S2615">
        <v>0.46030405405405406</v>
      </c>
      <c r="T2615">
        <f>1-R2615+Q2615</f>
        <v>1.3115699881715357</v>
      </c>
      <c r="U2615">
        <f>(R2616-R2615)*(Q2616+Q2615)/2</f>
        <v>0</v>
      </c>
    </row>
    <row r="2616" spans="1:21">
      <c r="A2616" t="s">
        <v>16</v>
      </c>
      <c r="B2616" t="s">
        <v>5243</v>
      </c>
      <c r="C2616" t="s">
        <v>5244</v>
      </c>
      <c r="D2616" s="2" t="s">
        <v>13</v>
      </c>
      <c r="E2616">
        <v>3</v>
      </c>
      <c r="F2616">
        <v>316</v>
      </c>
      <c r="G2616" t="s">
        <v>11</v>
      </c>
      <c r="H2616">
        <v>1</v>
      </c>
      <c r="I2616">
        <v>425</v>
      </c>
      <c r="J2616" t="s">
        <v>12</v>
      </c>
      <c r="K2616">
        <v>57.1</v>
      </c>
      <c r="L2616" s="1">
        <v>1.9000000000000001E-15</v>
      </c>
      <c r="M2616">
        <f>COUNTIF(Лист1!A:A,B2616)</f>
        <v>0</v>
      </c>
      <c r="N2616">
        <f>ABS(M2616-1)</f>
        <v>1</v>
      </c>
      <c r="O2616">
        <f>SUMIFS(M:M,K:K,"&gt;="&amp;K2616)</f>
        <v>545</v>
      </c>
      <c r="P2616">
        <f>SUMIFS(M:M,K:K,"&lt;"&amp;K2616)+72543</f>
        <v>72590</v>
      </c>
      <c r="Q2616">
        <f>O2616/SUM(M:M)</f>
        <v>0.46030405405405406</v>
      </c>
      <c r="R2616">
        <f>1-P2616/(SUM(N:N)+72543)</f>
        <v>0.14873406588251847</v>
      </c>
      <c r="S2616">
        <v>0.46030405405405406</v>
      </c>
      <c r="T2616">
        <f>1-R2616+Q2616</f>
        <v>1.3115699881715357</v>
      </c>
      <c r="U2616">
        <f>(R2617-R2616)*(Q2617+Q2616)/2</f>
        <v>0</v>
      </c>
    </row>
    <row r="2617" spans="1:21">
      <c r="A2617" t="s">
        <v>16</v>
      </c>
      <c r="B2617" t="s">
        <v>5245</v>
      </c>
      <c r="C2617" t="s">
        <v>5246</v>
      </c>
      <c r="D2617" s="2" t="s">
        <v>13</v>
      </c>
      <c r="E2617">
        <v>3</v>
      </c>
      <c r="F2617">
        <v>276</v>
      </c>
      <c r="G2617" t="s">
        <v>11</v>
      </c>
      <c r="H2617">
        <v>1</v>
      </c>
      <c r="I2617">
        <v>425</v>
      </c>
      <c r="J2617" t="s">
        <v>12</v>
      </c>
      <c r="K2617">
        <v>57.1</v>
      </c>
      <c r="L2617" s="1">
        <v>1.9000000000000001E-15</v>
      </c>
      <c r="M2617">
        <f>COUNTIF(Лист1!A:A,B2617)</f>
        <v>0</v>
      </c>
      <c r="N2617">
        <f>ABS(M2617-1)</f>
        <v>1</v>
      </c>
      <c r="O2617">
        <f>SUMIFS(M:M,K:K,"&gt;="&amp;K2617)</f>
        <v>545</v>
      </c>
      <c r="P2617">
        <f>SUMIFS(M:M,K:K,"&lt;"&amp;K2617)+72543</f>
        <v>72590</v>
      </c>
      <c r="Q2617">
        <f>O2617/SUM(M:M)</f>
        <v>0.46030405405405406</v>
      </c>
      <c r="R2617">
        <f>1-P2617/(SUM(N:N)+72543)</f>
        <v>0.14873406588251847</v>
      </c>
      <c r="S2617">
        <v>0.46030405405405406</v>
      </c>
      <c r="T2617">
        <f>1-R2617+Q2617</f>
        <v>1.3115699881715357</v>
      </c>
      <c r="U2617">
        <f>(R2618-R2617)*(Q2618+Q2617)/2</f>
        <v>0</v>
      </c>
    </row>
    <row r="2618" spans="1:21">
      <c r="A2618" t="s">
        <v>16</v>
      </c>
      <c r="B2618" t="s">
        <v>5247</v>
      </c>
      <c r="C2618" t="s">
        <v>5248</v>
      </c>
      <c r="D2618" s="2" t="s">
        <v>13</v>
      </c>
      <c r="E2618">
        <v>12</v>
      </c>
      <c r="F2618">
        <v>285</v>
      </c>
      <c r="G2618" t="s">
        <v>11</v>
      </c>
      <c r="H2618">
        <v>1</v>
      </c>
      <c r="I2618">
        <v>425</v>
      </c>
      <c r="J2618" t="s">
        <v>12</v>
      </c>
      <c r="K2618">
        <v>57.1</v>
      </c>
      <c r="L2618" s="1">
        <v>1.9000000000000001E-15</v>
      </c>
      <c r="M2618">
        <f>COUNTIF(Лист1!A:A,B2618)</f>
        <v>0</v>
      </c>
      <c r="N2618">
        <f>ABS(M2618-1)</f>
        <v>1</v>
      </c>
      <c r="O2618">
        <f>SUMIFS(M:M,K:K,"&gt;="&amp;K2618)</f>
        <v>545</v>
      </c>
      <c r="P2618">
        <f>SUMIFS(M:M,K:K,"&lt;"&amp;K2618)+72543</f>
        <v>72590</v>
      </c>
      <c r="Q2618">
        <f>O2618/SUM(M:M)</f>
        <v>0.46030405405405406</v>
      </c>
      <c r="R2618">
        <f>1-P2618/(SUM(N:N)+72543)</f>
        <v>0.14873406588251847</v>
      </c>
      <c r="S2618">
        <v>0.46030405405405406</v>
      </c>
      <c r="T2618">
        <f>1-R2618+Q2618</f>
        <v>1.3115699881715357</v>
      </c>
      <c r="U2618">
        <f>(R2619-R2618)*(Q2619+Q2618)/2</f>
        <v>0</v>
      </c>
    </row>
    <row r="2619" spans="1:21">
      <c r="A2619" t="s">
        <v>16</v>
      </c>
      <c r="B2619" t="s">
        <v>5249</v>
      </c>
      <c r="C2619" t="s">
        <v>5250</v>
      </c>
      <c r="D2619" s="2" t="s">
        <v>13</v>
      </c>
      <c r="E2619">
        <v>11</v>
      </c>
      <c r="F2619">
        <v>320</v>
      </c>
      <c r="G2619" t="s">
        <v>11</v>
      </c>
      <c r="H2619">
        <v>1</v>
      </c>
      <c r="I2619">
        <v>425</v>
      </c>
      <c r="J2619" t="s">
        <v>12</v>
      </c>
      <c r="K2619">
        <v>57.1</v>
      </c>
      <c r="L2619" s="1">
        <v>1.9000000000000001E-15</v>
      </c>
      <c r="M2619">
        <f>COUNTIF(Лист1!A:A,B2619)</f>
        <v>0</v>
      </c>
      <c r="N2619">
        <f>ABS(M2619-1)</f>
        <v>1</v>
      </c>
      <c r="O2619">
        <f>SUMIFS(M:M,K:K,"&gt;="&amp;K2619)</f>
        <v>545</v>
      </c>
      <c r="P2619">
        <f>SUMIFS(M:M,K:K,"&lt;"&amp;K2619)+72543</f>
        <v>72590</v>
      </c>
      <c r="Q2619">
        <f>O2619/SUM(M:M)</f>
        <v>0.46030405405405406</v>
      </c>
      <c r="R2619">
        <f>1-P2619/(SUM(N:N)+72543)</f>
        <v>0.14873406588251847</v>
      </c>
      <c r="S2619">
        <v>0.46030405405405406</v>
      </c>
      <c r="T2619">
        <f>1-R2619+Q2619</f>
        <v>1.3115699881715357</v>
      </c>
      <c r="U2619">
        <f>(R2620-R2619)*(Q2620+Q2619)/2</f>
        <v>0</v>
      </c>
    </row>
    <row r="2620" spans="1:21">
      <c r="A2620" t="s">
        <v>16</v>
      </c>
      <c r="B2620" t="s">
        <v>5251</v>
      </c>
      <c r="C2620" t="s">
        <v>5252</v>
      </c>
      <c r="D2620" s="2" t="s">
        <v>13</v>
      </c>
      <c r="E2620">
        <v>1</v>
      </c>
      <c r="F2620">
        <v>261</v>
      </c>
      <c r="G2620" t="s">
        <v>15</v>
      </c>
      <c r="H2620">
        <v>1</v>
      </c>
      <c r="I2620">
        <v>425</v>
      </c>
      <c r="J2620" t="s">
        <v>12</v>
      </c>
      <c r="K2620">
        <v>57</v>
      </c>
      <c r="L2620" s="1">
        <v>1.9000000000000001E-15</v>
      </c>
      <c r="M2620">
        <f>COUNTIF(Лист1!A:A,B2620)</f>
        <v>0</v>
      </c>
      <c r="N2620">
        <f>ABS(M2620-1)</f>
        <v>1</v>
      </c>
      <c r="O2620">
        <f>SUMIFS(M:M,K:K,"&gt;="&amp;K2620)</f>
        <v>545</v>
      </c>
      <c r="P2620">
        <f>SUMIFS(M:M,K:K,"&lt;"&amp;K2620)+72543</f>
        <v>72590</v>
      </c>
      <c r="Q2620">
        <f>O2620/SUM(M:M)</f>
        <v>0.46030405405405406</v>
      </c>
      <c r="R2620">
        <f>1-P2620/(SUM(N:N)+72543)</f>
        <v>0.14873406588251847</v>
      </c>
      <c r="S2620">
        <v>0.46030405405405406</v>
      </c>
      <c r="T2620">
        <f>1-R2620+Q2620</f>
        <v>1.3115699881715357</v>
      </c>
      <c r="U2620">
        <f>(R2621-R2620)*(Q2621+Q2620)/2</f>
        <v>0</v>
      </c>
    </row>
    <row r="2621" spans="1:21">
      <c r="A2621" t="s">
        <v>16</v>
      </c>
      <c r="B2621" t="s">
        <v>5253</v>
      </c>
      <c r="C2621" t="s">
        <v>5254</v>
      </c>
      <c r="D2621" s="2" t="s">
        <v>13</v>
      </c>
      <c r="E2621">
        <v>4</v>
      </c>
      <c r="F2621">
        <v>279</v>
      </c>
      <c r="G2621" t="s">
        <v>11</v>
      </c>
      <c r="H2621">
        <v>1</v>
      </c>
      <c r="I2621">
        <v>425</v>
      </c>
      <c r="J2621" t="s">
        <v>12</v>
      </c>
      <c r="K2621">
        <v>57</v>
      </c>
      <c r="L2621" s="1">
        <v>1.9000000000000001E-15</v>
      </c>
      <c r="M2621">
        <f>COUNTIF(Лист1!A:A,B2621)</f>
        <v>0</v>
      </c>
      <c r="N2621">
        <f>ABS(M2621-1)</f>
        <v>1</v>
      </c>
      <c r="O2621">
        <f>SUMIFS(M:M,K:K,"&gt;="&amp;K2621)</f>
        <v>545</v>
      </c>
      <c r="P2621">
        <f>SUMIFS(M:M,K:K,"&lt;"&amp;K2621)+72543</f>
        <v>72590</v>
      </c>
      <c r="Q2621">
        <f>O2621/SUM(M:M)</f>
        <v>0.46030405405405406</v>
      </c>
      <c r="R2621">
        <f>1-P2621/(SUM(N:N)+72543)</f>
        <v>0.14873406588251847</v>
      </c>
      <c r="S2621">
        <v>0.46030405405405406</v>
      </c>
      <c r="T2621">
        <f>1-R2621+Q2621</f>
        <v>1.3115699881715357</v>
      </c>
      <c r="U2621">
        <f>(R2622-R2621)*(Q2622+Q2621)/2</f>
        <v>0</v>
      </c>
    </row>
    <row r="2622" spans="1:21">
      <c r="A2622" t="s">
        <v>16</v>
      </c>
      <c r="B2622" t="s">
        <v>5255</v>
      </c>
      <c r="C2622" t="s">
        <v>5256</v>
      </c>
      <c r="D2622" s="2" t="s">
        <v>13</v>
      </c>
      <c r="E2622">
        <v>1</v>
      </c>
      <c r="F2622">
        <v>274</v>
      </c>
      <c r="G2622" t="s">
        <v>15</v>
      </c>
      <c r="H2622">
        <v>1</v>
      </c>
      <c r="I2622">
        <v>425</v>
      </c>
      <c r="J2622" t="s">
        <v>12</v>
      </c>
      <c r="K2622">
        <v>57</v>
      </c>
      <c r="L2622" s="1">
        <v>1.9000000000000001E-15</v>
      </c>
      <c r="M2622">
        <f>COUNTIF(Лист1!A:A,B2622)</f>
        <v>0</v>
      </c>
      <c r="N2622">
        <f>ABS(M2622-1)</f>
        <v>1</v>
      </c>
      <c r="O2622">
        <f>SUMIFS(M:M,K:K,"&gt;="&amp;K2622)</f>
        <v>545</v>
      </c>
      <c r="P2622">
        <f>SUMIFS(M:M,K:K,"&lt;"&amp;K2622)+72543</f>
        <v>72590</v>
      </c>
      <c r="Q2622">
        <f>O2622/SUM(M:M)</f>
        <v>0.46030405405405406</v>
      </c>
      <c r="R2622">
        <f>1-P2622/(SUM(N:N)+72543)</f>
        <v>0.14873406588251847</v>
      </c>
      <c r="S2622">
        <v>0.46030405405405406</v>
      </c>
      <c r="T2622">
        <f>1-R2622+Q2622</f>
        <v>1.3115699881715357</v>
      </c>
      <c r="U2622">
        <f>(R2623-R2622)*(Q2623+Q2622)/2</f>
        <v>0</v>
      </c>
    </row>
    <row r="2623" spans="1:21">
      <c r="A2623" t="s">
        <v>16</v>
      </c>
      <c r="B2623" t="s">
        <v>5257</v>
      </c>
      <c r="C2623" t="s">
        <v>5258</v>
      </c>
      <c r="D2623" s="2" t="s">
        <v>13</v>
      </c>
      <c r="E2623">
        <v>9</v>
      </c>
      <c r="F2623">
        <v>271</v>
      </c>
      <c r="G2623" t="s">
        <v>11</v>
      </c>
      <c r="H2623">
        <v>1</v>
      </c>
      <c r="I2623">
        <v>425</v>
      </c>
      <c r="J2623" t="s">
        <v>12</v>
      </c>
      <c r="K2623">
        <v>57</v>
      </c>
      <c r="L2623" s="1">
        <v>1.9000000000000001E-15</v>
      </c>
      <c r="M2623">
        <f>COUNTIF(Лист1!A:A,B2623)</f>
        <v>0</v>
      </c>
      <c r="N2623">
        <f>ABS(M2623-1)</f>
        <v>1</v>
      </c>
      <c r="O2623">
        <f>SUMIFS(M:M,K:K,"&gt;="&amp;K2623)</f>
        <v>545</v>
      </c>
      <c r="P2623">
        <f>SUMIFS(M:M,K:K,"&lt;"&amp;K2623)+72543</f>
        <v>72590</v>
      </c>
      <c r="Q2623">
        <f>O2623/SUM(M:M)</f>
        <v>0.46030405405405406</v>
      </c>
      <c r="R2623">
        <f>1-P2623/(SUM(N:N)+72543)</f>
        <v>0.14873406588251847</v>
      </c>
      <c r="S2623">
        <v>0.46030405405405406</v>
      </c>
      <c r="T2623">
        <f>1-R2623+Q2623</f>
        <v>1.3115699881715357</v>
      </c>
      <c r="U2623">
        <f>(R2624-R2623)*(Q2624+Q2623)/2</f>
        <v>0</v>
      </c>
    </row>
    <row r="2624" spans="1:21">
      <c r="A2624" t="s">
        <v>16</v>
      </c>
      <c r="B2624" t="s">
        <v>5259</v>
      </c>
      <c r="C2624" t="s">
        <v>5260</v>
      </c>
      <c r="D2624" s="2" t="s">
        <v>13</v>
      </c>
      <c r="E2624">
        <v>1</v>
      </c>
      <c r="F2624">
        <v>273</v>
      </c>
      <c r="G2624" t="s">
        <v>15</v>
      </c>
      <c r="H2624">
        <v>1</v>
      </c>
      <c r="I2624">
        <v>425</v>
      </c>
      <c r="J2624" t="s">
        <v>12</v>
      </c>
      <c r="K2624">
        <v>57</v>
      </c>
      <c r="L2624" s="1">
        <v>1.9000000000000001E-15</v>
      </c>
      <c r="M2624">
        <f>COUNTIF(Лист1!A:A,B2624)</f>
        <v>0</v>
      </c>
      <c r="N2624">
        <f>ABS(M2624-1)</f>
        <v>1</v>
      </c>
      <c r="O2624">
        <f>SUMIFS(M:M,K:K,"&gt;="&amp;K2624)</f>
        <v>545</v>
      </c>
      <c r="P2624">
        <f>SUMIFS(M:M,K:K,"&lt;"&amp;K2624)+72543</f>
        <v>72590</v>
      </c>
      <c r="Q2624">
        <f>O2624/SUM(M:M)</f>
        <v>0.46030405405405406</v>
      </c>
      <c r="R2624">
        <f>1-P2624/(SUM(N:N)+72543)</f>
        <v>0.14873406588251847</v>
      </c>
      <c r="S2624">
        <v>0.46030405405405406</v>
      </c>
      <c r="T2624">
        <f>1-R2624+Q2624</f>
        <v>1.3115699881715357</v>
      </c>
      <c r="U2624">
        <f>(R2625-R2624)*(Q2625+Q2624)/2</f>
        <v>0</v>
      </c>
    </row>
    <row r="2625" spans="1:21">
      <c r="A2625" t="s">
        <v>16</v>
      </c>
      <c r="B2625" t="s">
        <v>5261</v>
      </c>
      <c r="C2625" t="s">
        <v>5262</v>
      </c>
      <c r="D2625" s="2" t="s">
        <v>13</v>
      </c>
      <c r="E2625">
        <v>4</v>
      </c>
      <c r="F2625">
        <v>284</v>
      </c>
      <c r="G2625" t="s">
        <v>11</v>
      </c>
      <c r="H2625">
        <v>1</v>
      </c>
      <c r="I2625">
        <v>425</v>
      </c>
      <c r="J2625" t="s">
        <v>12</v>
      </c>
      <c r="K2625">
        <v>57</v>
      </c>
      <c r="L2625" s="1">
        <v>2.0000000000000002E-15</v>
      </c>
      <c r="M2625">
        <f>COUNTIF(Лист1!A:A,B2625)</f>
        <v>0</v>
      </c>
      <c r="N2625">
        <f>ABS(M2625-1)</f>
        <v>1</v>
      </c>
      <c r="O2625">
        <f>SUMIFS(M:M,K:K,"&gt;="&amp;K2625)</f>
        <v>545</v>
      </c>
      <c r="P2625">
        <f>SUMIFS(M:M,K:K,"&lt;"&amp;K2625)+72543</f>
        <v>72590</v>
      </c>
      <c r="Q2625">
        <f>O2625/SUM(M:M)</f>
        <v>0.46030405405405406</v>
      </c>
      <c r="R2625">
        <f>1-P2625/(SUM(N:N)+72543)</f>
        <v>0.14873406588251847</v>
      </c>
      <c r="S2625">
        <v>0.46030405405405406</v>
      </c>
      <c r="T2625">
        <f>1-R2625+Q2625</f>
        <v>1.3115699881715357</v>
      </c>
      <c r="U2625">
        <f>(R2626-R2625)*(Q2626+Q2625)/2</f>
        <v>0</v>
      </c>
    </row>
    <row r="2626" spans="1:21">
      <c r="A2626" t="s">
        <v>16</v>
      </c>
      <c r="B2626" t="s">
        <v>5263</v>
      </c>
      <c r="C2626" t="s">
        <v>5264</v>
      </c>
      <c r="D2626" s="2" t="s">
        <v>13</v>
      </c>
      <c r="E2626">
        <v>5</v>
      </c>
      <c r="F2626">
        <v>273</v>
      </c>
      <c r="G2626" t="s">
        <v>11</v>
      </c>
      <c r="H2626">
        <v>1</v>
      </c>
      <c r="I2626">
        <v>425</v>
      </c>
      <c r="J2626" t="s">
        <v>12</v>
      </c>
      <c r="K2626">
        <v>56.9</v>
      </c>
      <c r="L2626" s="1">
        <v>2.0000000000000002E-15</v>
      </c>
      <c r="M2626">
        <f>COUNTIF(Лист1!A:A,B2626)</f>
        <v>0</v>
      </c>
      <c r="N2626">
        <f>ABS(M2626-1)</f>
        <v>1</v>
      </c>
      <c r="O2626">
        <f>SUMIFS(M:M,K:K,"&gt;="&amp;K2626)</f>
        <v>545</v>
      </c>
      <c r="P2626">
        <f>SUMIFS(M:M,K:K,"&lt;"&amp;K2626)+72543</f>
        <v>72590</v>
      </c>
      <c r="Q2626">
        <f>O2626/SUM(M:M)</f>
        <v>0.46030405405405406</v>
      </c>
      <c r="R2626">
        <f>1-P2626/(SUM(N:N)+72543)</f>
        <v>0.14873406588251847</v>
      </c>
      <c r="S2626">
        <v>0.46030405405405406</v>
      </c>
      <c r="T2626">
        <f>1-R2626+Q2626</f>
        <v>1.3115699881715357</v>
      </c>
      <c r="U2626">
        <f>(R2627-R2626)*(Q2627+Q2626)/2</f>
        <v>0</v>
      </c>
    </row>
    <row r="2627" spans="1:21">
      <c r="A2627" t="s">
        <v>16</v>
      </c>
      <c r="B2627" t="s">
        <v>5265</v>
      </c>
      <c r="C2627" t="s">
        <v>5266</v>
      </c>
      <c r="D2627" s="2" t="s">
        <v>13</v>
      </c>
      <c r="E2627">
        <v>4</v>
      </c>
      <c r="F2627">
        <v>276</v>
      </c>
      <c r="G2627" t="s">
        <v>11</v>
      </c>
      <c r="H2627">
        <v>1</v>
      </c>
      <c r="I2627">
        <v>425</v>
      </c>
      <c r="J2627" t="s">
        <v>12</v>
      </c>
      <c r="K2627">
        <v>56.9</v>
      </c>
      <c r="L2627" s="1">
        <v>2.0000000000000002E-15</v>
      </c>
      <c r="M2627">
        <f>COUNTIF(Лист1!A:A,B2627)</f>
        <v>0</v>
      </c>
      <c r="N2627">
        <f>ABS(M2627-1)</f>
        <v>1</v>
      </c>
      <c r="O2627">
        <f>SUMIFS(M:M,K:K,"&gt;="&amp;K2627)</f>
        <v>545</v>
      </c>
      <c r="P2627">
        <f>SUMIFS(M:M,K:K,"&lt;"&amp;K2627)+72543</f>
        <v>72590</v>
      </c>
      <c r="Q2627">
        <f>O2627/SUM(M:M)</f>
        <v>0.46030405405405406</v>
      </c>
      <c r="R2627">
        <f>1-P2627/(SUM(N:N)+72543)</f>
        <v>0.14873406588251847</v>
      </c>
      <c r="S2627">
        <v>0.46030405405405406</v>
      </c>
      <c r="T2627">
        <f>1-R2627+Q2627</f>
        <v>1.3115699881715357</v>
      </c>
      <c r="U2627">
        <f>(R2628-R2627)*(Q2628+Q2627)/2</f>
        <v>0</v>
      </c>
    </row>
    <row r="2628" spans="1:21">
      <c r="A2628" t="s">
        <v>16</v>
      </c>
      <c r="B2628" t="s">
        <v>5267</v>
      </c>
      <c r="C2628" t="s">
        <v>5268</v>
      </c>
      <c r="D2628" s="2" t="s">
        <v>13</v>
      </c>
      <c r="E2628">
        <v>2</v>
      </c>
      <c r="F2628">
        <v>274</v>
      </c>
      <c r="G2628" t="s">
        <v>11</v>
      </c>
      <c r="H2628">
        <v>1</v>
      </c>
      <c r="I2628">
        <v>425</v>
      </c>
      <c r="J2628" t="s">
        <v>12</v>
      </c>
      <c r="K2628">
        <v>56.9</v>
      </c>
      <c r="L2628" s="1">
        <v>2.0000000000000002E-15</v>
      </c>
      <c r="M2628">
        <f>COUNTIF(Лист1!A:A,B2628)</f>
        <v>0</v>
      </c>
      <c r="N2628">
        <f>ABS(M2628-1)</f>
        <v>1</v>
      </c>
      <c r="O2628">
        <f>SUMIFS(M:M,K:K,"&gt;="&amp;K2628)</f>
        <v>545</v>
      </c>
      <c r="P2628">
        <f>SUMIFS(M:M,K:K,"&lt;"&amp;K2628)+72543</f>
        <v>72590</v>
      </c>
      <c r="Q2628">
        <f>O2628/SUM(M:M)</f>
        <v>0.46030405405405406</v>
      </c>
      <c r="R2628">
        <f>1-P2628/(SUM(N:N)+72543)</f>
        <v>0.14873406588251847</v>
      </c>
      <c r="S2628">
        <v>0.46030405405405406</v>
      </c>
      <c r="T2628">
        <f>1-R2628+Q2628</f>
        <v>1.3115699881715357</v>
      </c>
      <c r="U2628">
        <f>(R2629-R2628)*(Q2629+Q2628)/2</f>
        <v>0</v>
      </c>
    </row>
    <row r="2629" spans="1:21">
      <c r="A2629" t="s">
        <v>16</v>
      </c>
      <c r="B2629" t="s">
        <v>5269</v>
      </c>
      <c r="C2629" t="s">
        <v>5270</v>
      </c>
      <c r="D2629" s="2" t="s">
        <v>13</v>
      </c>
      <c r="E2629">
        <v>4</v>
      </c>
      <c r="F2629">
        <v>280</v>
      </c>
      <c r="G2629" t="s">
        <v>11</v>
      </c>
      <c r="H2629">
        <v>1</v>
      </c>
      <c r="I2629">
        <v>425</v>
      </c>
      <c r="J2629" t="s">
        <v>12</v>
      </c>
      <c r="K2629">
        <v>56.8</v>
      </c>
      <c r="L2629" s="1">
        <v>2.0000000000000002E-15</v>
      </c>
      <c r="M2629">
        <f>COUNTIF(Лист1!A:A,B2629)</f>
        <v>0</v>
      </c>
      <c r="N2629">
        <f>ABS(M2629-1)</f>
        <v>1</v>
      </c>
      <c r="O2629">
        <f>SUMIFS(M:M,K:K,"&gt;="&amp;K2629)</f>
        <v>545</v>
      </c>
      <c r="P2629">
        <f>SUMIFS(M:M,K:K,"&lt;"&amp;K2629)+72543</f>
        <v>72590</v>
      </c>
      <c r="Q2629">
        <f>O2629/SUM(M:M)</f>
        <v>0.46030405405405406</v>
      </c>
      <c r="R2629">
        <f>1-P2629/(SUM(N:N)+72543)</f>
        <v>0.14873406588251847</v>
      </c>
      <c r="S2629">
        <v>0.46030405405405406</v>
      </c>
      <c r="T2629">
        <f>1-R2629+Q2629</f>
        <v>1.3115699881715357</v>
      </c>
      <c r="U2629">
        <f>(R2630-R2629)*(Q2630+Q2629)/2</f>
        <v>0</v>
      </c>
    </row>
    <row r="2630" spans="1:21">
      <c r="A2630" t="s">
        <v>16</v>
      </c>
      <c r="B2630" t="s">
        <v>5271</v>
      </c>
      <c r="C2630" t="s">
        <v>5272</v>
      </c>
      <c r="D2630" s="2" t="s">
        <v>13</v>
      </c>
      <c r="E2630">
        <v>4</v>
      </c>
      <c r="F2630">
        <v>280</v>
      </c>
      <c r="G2630" t="s">
        <v>11</v>
      </c>
      <c r="H2630">
        <v>1</v>
      </c>
      <c r="I2630">
        <v>425</v>
      </c>
      <c r="J2630" t="s">
        <v>12</v>
      </c>
      <c r="K2630">
        <v>56.8</v>
      </c>
      <c r="L2630" s="1">
        <v>2.0000000000000002E-15</v>
      </c>
      <c r="M2630">
        <f>COUNTIF(Лист1!A:A,B2630)</f>
        <v>0</v>
      </c>
      <c r="N2630">
        <f>ABS(M2630-1)</f>
        <v>1</v>
      </c>
      <c r="O2630">
        <f>SUMIFS(M:M,K:K,"&gt;="&amp;K2630)</f>
        <v>545</v>
      </c>
      <c r="P2630">
        <f>SUMIFS(M:M,K:K,"&lt;"&amp;K2630)+72543</f>
        <v>72590</v>
      </c>
      <c r="Q2630">
        <f>O2630/SUM(M:M)</f>
        <v>0.46030405405405406</v>
      </c>
      <c r="R2630">
        <f>1-P2630/(SUM(N:N)+72543)</f>
        <v>0.14873406588251847</v>
      </c>
      <c r="S2630">
        <v>0.46030405405405406</v>
      </c>
      <c r="T2630">
        <f>1-R2630+Q2630</f>
        <v>1.3115699881715357</v>
      </c>
      <c r="U2630">
        <f>(R2631-R2630)*(Q2631+Q2630)/2</f>
        <v>0</v>
      </c>
    </row>
    <row r="2631" spans="1:21">
      <c r="A2631" t="s">
        <v>16</v>
      </c>
      <c r="B2631" t="s">
        <v>5273</v>
      </c>
      <c r="C2631" t="s">
        <v>5274</v>
      </c>
      <c r="D2631" s="2" t="s">
        <v>13</v>
      </c>
      <c r="E2631">
        <v>1</v>
      </c>
      <c r="F2631">
        <v>277</v>
      </c>
      <c r="G2631" t="s">
        <v>15</v>
      </c>
      <c r="H2631">
        <v>1</v>
      </c>
      <c r="I2631">
        <v>425</v>
      </c>
      <c r="J2631" t="s">
        <v>12</v>
      </c>
      <c r="K2631">
        <v>56.8</v>
      </c>
      <c r="L2631" s="1">
        <v>2.0000000000000002E-15</v>
      </c>
      <c r="M2631">
        <f>COUNTIF(Лист1!A:A,B2631)</f>
        <v>0</v>
      </c>
      <c r="N2631">
        <f>ABS(M2631-1)</f>
        <v>1</v>
      </c>
      <c r="O2631">
        <f>SUMIFS(M:M,K:K,"&gt;="&amp;K2631)</f>
        <v>545</v>
      </c>
      <c r="P2631">
        <f>SUMIFS(M:M,K:K,"&lt;"&amp;K2631)+72543</f>
        <v>72590</v>
      </c>
      <c r="Q2631">
        <f>O2631/SUM(M:M)</f>
        <v>0.46030405405405406</v>
      </c>
      <c r="R2631">
        <f>1-P2631/(SUM(N:N)+72543)</f>
        <v>0.14873406588251847</v>
      </c>
      <c r="S2631">
        <v>0.46030405405405406</v>
      </c>
      <c r="T2631">
        <f>1-R2631+Q2631</f>
        <v>1.3115699881715357</v>
      </c>
      <c r="U2631">
        <f>(R2632-R2631)*(Q2632+Q2631)/2</f>
        <v>5.4029569893402747E-6</v>
      </c>
    </row>
    <row r="2632" spans="1:21">
      <c r="A2632" t="s">
        <v>16</v>
      </c>
      <c r="B2632" t="s">
        <v>5275</v>
      </c>
      <c r="C2632" t="s">
        <v>5276</v>
      </c>
      <c r="D2632" s="2" t="s">
        <v>13</v>
      </c>
      <c r="E2632">
        <v>1</v>
      </c>
      <c r="F2632">
        <v>278</v>
      </c>
      <c r="G2632" t="s">
        <v>15</v>
      </c>
      <c r="H2632">
        <v>1</v>
      </c>
      <c r="I2632">
        <v>425</v>
      </c>
      <c r="J2632" t="s">
        <v>12</v>
      </c>
      <c r="K2632">
        <v>56.7</v>
      </c>
      <c r="L2632" s="1">
        <v>2.0000000000000002E-15</v>
      </c>
      <c r="M2632">
        <f>COUNTIF(Лист1!A:A,B2632)</f>
        <v>0</v>
      </c>
      <c r="N2632">
        <f>ABS(M2632-1)</f>
        <v>1</v>
      </c>
      <c r="O2632">
        <f>SUMIFS(M:M,K:K,"&gt;="&amp;K2632)</f>
        <v>546</v>
      </c>
      <c r="P2632">
        <f>SUMIFS(M:M,K:K,"&lt;"&amp;K2632)+72543</f>
        <v>72589</v>
      </c>
      <c r="Q2632">
        <f>O2632/SUM(M:M)</f>
        <v>0.46114864864864863</v>
      </c>
      <c r="R2632">
        <f>1-P2632/(SUM(N:N)+72543)</f>
        <v>0.14874579292390322</v>
      </c>
      <c r="S2632">
        <v>0.46114864864864863</v>
      </c>
      <c r="T2632">
        <f>1-R2632+Q2632</f>
        <v>1.3124028557247454</v>
      </c>
      <c r="U2632">
        <f>(R2633-R2632)*(Q2633+Q2632)/2</f>
        <v>0</v>
      </c>
    </row>
    <row r="2633" spans="1:21">
      <c r="A2633" t="s">
        <v>16</v>
      </c>
      <c r="B2633" t="s">
        <v>5277</v>
      </c>
      <c r="C2633" t="s">
        <v>5278</v>
      </c>
      <c r="D2633" s="2" t="s">
        <v>13</v>
      </c>
      <c r="E2633">
        <v>36</v>
      </c>
      <c r="F2633">
        <v>383</v>
      </c>
      <c r="G2633" t="s">
        <v>11</v>
      </c>
      <c r="H2633">
        <v>1</v>
      </c>
      <c r="I2633">
        <v>425</v>
      </c>
      <c r="J2633" t="s">
        <v>12</v>
      </c>
      <c r="K2633">
        <v>56.7</v>
      </c>
      <c r="L2633" s="1">
        <v>2.0000000000000002E-15</v>
      </c>
      <c r="M2633">
        <f>COUNTIF(Лист1!A:A,B2633)</f>
        <v>0</v>
      </c>
      <c r="N2633">
        <f>ABS(M2633-1)</f>
        <v>1</v>
      </c>
      <c r="O2633">
        <f>SUMIFS(M:M,K:K,"&gt;="&amp;K2633)</f>
        <v>546</v>
      </c>
      <c r="P2633">
        <f>SUMIFS(M:M,K:K,"&lt;"&amp;K2633)+72543</f>
        <v>72589</v>
      </c>
      <c r="Q2633">
        <f>O2633/SUM(M:M)</f>
        <v>0.46114864864864863</v>
      </c>
      <c r="R2633">
        <f>1-P2633/(SUM(N:N)+72543)</f>
        <v>0.14874579292390322</v>
      </c>
      <c r="S2633">
        <v>0.46114864864864863</v>
      </c>
      <c r="T2633">
        <f>1-R2633+Q2633</f>
        <v>1.3124028557247454</v>
      </c>
      <c r="U2633">
        <f>(R2634-R2633)*(Q2634+Q2633)/2</f>
        <v>0</v>
      </c>
    </row>
    <row r="2634" spans="1:21">
      <c r="A2634" t="s">
        <v>16</v>
      </c>
      <c r="B2634" t="s">
        <v>5279</v>
      </c>
      <c r="C2634" t="s">
        <v>5280</v>
      </c>
      <c r="D2634" s="2" t="s">
        <v>13</v>
      </c>
      <c r="E2634">
        <v>4</v>
      </c>
      <c r="F2634">
        <v>280</v>
      </c>
      <c r="G2634" t="s">
        <v>11</v>
      </c>
      <c r="H2634">
        <v>1</v>
      </c>
      <c r="I2634">
        <v>425</v>
      </c>
      <c r="J2634" t="s">
        <v>12</v>
      </c>
      <c r="K2634">
        <v>56.7</v>
      </c>
      <c r="L2634" s="1">
        <v>2.0000000000000002E-15</v>
      </c>
      <c r="M2634">
        <f>COUNTIF(Лист1!A:A,B2634)</f>
        <v>0</v>
      </c>
      <c r="N2634">
        <f>ABS(M2634-1)</f>
        <v>1</v>
      </c>
      <c r="O2634">
        <f>SUMIFS(M:M,K:K,"&gt;="&amp;K2634)</f>
        <v>546</v>
      </c>
      <c r="P2634">
        <f>SUMIFS(M:M,K:K,"&lt;"&amp;K2634)+72543</f>
        <v>72589</v>
      </c>
      <c r="Q2634">
        <f>O2634/SUM(M:M)</f>
        <v>0.46114864864864863</v>
      </c>
      <c r="R2634">
        <f>1-P2634/(SUM(N:N)+72543)</f>
        <v>0.14874579292390322</v>
      </c>
      <c r="S2634">
        <v>0.46114864864864863</v>
      </c>
      <c r="T2634">
        <f>1-R2634+Q2634</f>
        <v>1.3124028557247454</v>
      </c>
      <c r="U2634">
        <f>(R2635-R2634)*(Q2635+Q2634)/2</f>
        <v>0</v>
      </c>
    </row>
    <row r="2635" spans="1:21">
      <c r="A2635" t="s">
        <v>16</v>
      </c>
      <c r="B2635" t="s">
        <v>5281</v>
      </c>
      <c r="C2635" t="s">
        <v>5282</v>
      </c>
      <c r="D2635" s="2" t="s">
        <v>13</v>
      </c>
      <c r="E2635">
        <v>4</v>
      </c>
      <c r="F2635">
        <v>280</v>
      </c>
      <c r="G2635" t="s">
        <v>11</v>
      </c>
      <c r="H2635">
        <v>1</v>
      </c>
      <c r="I2635">
        <v>425</v>
      </c>
      <c r="J2635" t="s">
        <v>12</v>
      </c>
      <c r="K2635">
        <v>56.7</v>
      </c>
      <c r="L2635" s="1">
        <v>2.0000000000000002E-15</v>
      </c>
      <c r="M2635">
        <f>COUNTIF(Лист1!A:A,B2635)</f>
        <v>0</v>
      </c>
      <c r="N2635">
        <f>ABS(M2635-1)</f>
        <v>1</v>
      </c>
      <c r="O2635">
        <f>SUMIFS(M:M,K:K,"&gt;="&amp;K2635)</f>
        <v>546</v>
      </c>
      <c r="P2635">
        <f>SUMIFS(M:M,K:K,"&lt;"&amp;K2635)+72543</f>
        <v>72589</v>
      </c>
      <c r="Q2635">
        <f>O2635/SUM(M:M)</f>
        <v>0.46114864864864863</v>
      </c>
      <c r="R2635">
        <f>1-P2635/(SUM(N:N)+72543)</f>
        <v>0.14874579292390322</v>
      </c>
      <c r="S2635">
        <v>0.46114864864864863</v>
      </c>
      <c r="T2635">
        <f>1-R2635+Q2635</f>
        <v>1.3124028557247454</v>
      </c>
      <c r="U2635">
        <f>(R2636-R2635)*(Q2636+Q2635)/2</f>
        <v>0</v>
      </c>
    </row>
    <row r="2636" spans="1:21">
      <c r="A2636" t="s">
        <v>16</v>
      </c>
      <c r="B2636" t="s">
        <v>5283</v>
      </c>
      <c r="C2636" t="s">
        <v>5284</v>
      </c>
      <c r="D2636" s="2" t="s">
        <v>13</v>
      </c>
      <c r="E2636">
        <v>13</v>
      </c>
      <c r="F2636">
        <v>283</v>
      </c>
      <c r="G2636" t="s">
        <v>11</v>
      </c>
      <c r="H2636">
        <v>1</v>
      </c>
      <c r="I2636">
        <v>425</v>
      </c>
      <c r="J2636" t="s">
        <v>12</v>
      </c>
      <c r="K2636">
        <v>56.7</v>
      </c>
      <c r="L2636" s="1">
        <v>2.0000000000000002E-15</v>
      </c>
      <c r="M2636">
        <f>COUNTIF(Лист1!A:A,B2636)</f>
        <v>0</v>
      </c>
      <c r="N2636">
        <f>ABS(M2636-1)</f>
        <v>1</v>
      </c>
      <c r="O2636">
        <f>SUMIFS(M:M,K:K,"&gt;="&amp;K2636)</f>
        <v>546</v>
      </c>
      <c r="P2636">
        <f>SUMIFS(M:M,K:K,"&lt;"&amp;K2636)+72543</f>
        <v>72589</v>
      </c>
      <c r="Q2636">
        <f>O2636/SUM(M:M)</f>
        <v>0.46114864864864863</v>
      </c>
      <c r="R2636">
        <f>1-P2636/(SUM(N:N)+72543)</f>
        <v>0.14874579292390322</v>
      </c>
      <c r="S2636">
        <v>0.46114864864864863</v>
      </c>
      <c r="T2636">
        <f>1-R2636+Q2636</f>
        <v>1.3124028557247454</v>
      </c>
      <c r="U2636">
        <f>(R2637-R2636)*(Q2637+Q2636)/2</f>
        <v>0</v>
      </c>
    </row>
    <row r="2637" spans="1:21">
      <c r="A2637" t="s">
        <v>16</v>
      </c>
      <c r="B2637" t="s">
        <v>5285</v>
      </c>
      <c r="C2637" t="s">
        <v>5286</v>
      </c>
      <c r="D2637" s="2" t="s">
        <v>13</v>
      </c>
      <c r="E2637">
        <v>1</v>
      </c>
      <c r="F2637">
        <v>277</v>
      </c>
      <c r="G2637" t="s">
        <v>15</v>
      </c>
      <c r="H2637">
        <v>1</v>
      </c>
      <c r="I2637">
        <v>425</v>
      </c>
      <c r="J2637" t="s">
        <v>12</v>
      </c>
      <c r="K2637">
        <v>56.7</v>
      </c>
      <c r="L2637" s="1">
        <v>2.0000000000000002E-15</v>
      </c>
      <c r="M2637">
        <f>COUNTIF(Лист1!A:A,B2637)</f>
        <v>0</v>
      </c>
      <c r="N2637">
        <f>ABS(M2637-1)</f>
        <v>1</v>
      </c>
      <c r="O2637">
        <f>SUMIFS(M:M,K:K,"&gt;="&amp;K2637)</f>
        <v>546</v>
      </c>
      <c r="P2637">
        <f>SUMIFS(M:M,K:K,"&lt;"&amp;K2637)+72543</f>
        <v>72589</v>
      </c>
      <c r="Q2637">
        <f>O2637/SUM(M:M)</f>
        <v>0.46114864864864863</v>
      </c>
      <c r="R2637">
        <f>1-P2637/(SUM(N:N)+72543)</f>
        <v>0.14874579292390322</v>
      </c>
      <c r="S2637">
        <v>0.46114864864864863</v>
      </c>
      <c r="T2637">
        <f>1-R2637+Q2637</f>
        <v>1.3124028557247454</v>
      </c>
      <c r="U2637">
        <f>(R2638-R2637)*(Q2638+Q2637)/2</f>
        <v>0</v>
      </c>
    </row>
    <row r="2638" spans="1:21">
      <c r="A2638" t="s">
        <v>16</v>
      </c>
      <c r="B2638" t="s">
        <v>5287</v>
      </c>
      <c r="C2638" t="s">
        <v>5288</v>
      </c>
      <c r="D2638" s="2" t="s">
        <v>13</v>
      </c>
      <c r="E2638">
        <v>1</v>
      </c>
      <c r="F2638">
        <v>297</v>
      </c>
      <c r="G2638" t="s">
        <v>15</v>
      </c>
      <c r="H2638">
        <v>1</v>
      </c>
      <c r="I2638">
        <v>425</v>
      </c>
      <c r="J2638" t="s">
        <v>12</v>
      </c>
      <c r="K2638">
        <v>56.7</v>
      </c>
      <c r="L2638" s="1">
        <v>2.0000000000000002E-15</v>
      </c>
      <c r="M2638">
        <f>COUNTIF(Лист1!A:A,B2638)</f>
        <v>0</v>
      </c>
      <c r="N2638">
        <f>ABS(M2638-1)</f>
        <v>1</v>
      </c>
      <c r="O2638">
        <f>SUMIFS(M:M,K:K,"&gt;="&amp;K2638)</f>
        <v>546</v>
      </c>
      <c r="P2638">
        <f>SUMIFS(M:M,K:K,"&lt;"&amp;K2638)+72543</f>
        <v>72589</v>
      </c>
      <c r="Q2638">
        <f>O2638/SUM(M:M)</f>
        <v>0.46114864864864863</v>
      </c>
      <c r="R2638">
        <f>1-P2638/(SUM(N:N)+72543)</f>
        <v>0.14874579292390322</v>
      </c>
      <c r="S2638">
        <v>0.46114864864864863</v>
      </c>
      <c r="T2638">
        <f>1-R2638+Q2638</f>
        <v>1.3124028557247454</v>
      </c>
      <c r="U2638">
        <f>(R2639-R2638)*(Q2639+Q2638)/2</f>
        <v>0</v>
      </c>
    </row>
    <row r="2639" spans="1:21">
      <c r="A2639" t="s">
        <v>16</v>
      </c>
      <c r="B2639" t="s">
        <v>5289</v>
      </c>
      <c r="C2639" t="s">
        <v>5290</v>
      </c>
      <c r="D2639" s="2" t="s">
        <v>13</v>
      </c>
      <c r="E2639">
        <v>1</v>
      </c>
      <c r="F2639">
        <v>283</v>
      </c>
      <c r="G2639" t="s">
        <v>12</v>
      </c>
      <c r="H2639">
        <v>1</v>
      </c>
      <c r="I2639">
        <v>425</v>
      </c>
      <c r="J2639" t="s">
        <v>12</v>
      </c>
      <c r="K2639">
        <v>56.7</v>
      </c>
      <c r="L2639" s="1">
        <v>2.0000000000000002E-15</v>
      </c>
      <c r="M2639">
        <f>COUNTIF(Лист1!A:A,B2639)</f>
        <v>1</v>
      </c>
      <c r="N2639">
        <f>ABS(M2639-1)</f>
        <v>0</v>
      </c>
      <c r="O2639">
        <f>SUMIFS(M:M,K:K,"&gt;="&amp;K2639)</f>
        <v>546</v>
      </c>
      <c r="P2639">
        <f>SUMIFS(M:M,K:K,"&lt;"&amp;K2639)+72543</f>
        <v>72589</v>
      </c>
      <c r="Q2639">
        <f>O2639/SUM(M:M)</f>
        <v>0.46114864864864863</v>
      </c>
      <c r="R2639">
        <f>1-P2639/(SUM(N:N)+72543)</f>
        <v>0.14874579292390322</v>
      </c>
      <c r="S2639">
        <v>0.46114864864864863</v>
      </c>
      <c r="T2639">
        <f>1-R2639+Q2639</f>
        <v>1.3124028557247454</v>
      </c>
      <c r="U2639">
        <f>(R2640-R2639)*(Q2640+Q2639)/2</f>
        <v>0</v>
      </c>
    </row>
    <row r="2640" spans="1:21">
      <c r="A2640" t="s">
        <v>16</v>
      </c>
      <c r="B2640" t="s">
        <v>5291</v>
      </c>
      <c r="C2640" t="s">
        <v>5292</v>
      </c>
      <c r="D2640" s="2" t="s">
        <v>13</v>
      </c>
      <c r="E2640">
        <v>4</v>
      </c>
      <c r="F2640">
        <v>280</v>
      </c>
      <c r="G2640" t="s">
        <v>11</v>
      </c>
      <c r="H2640">
        <v>1</v>
      </c>
      <c r="I2640">
        <v>425</v>
      </c>
      <c r="J2640" t="s">
        <v>12</v>
      </c>
      <c r="K2640">
        <v>56.7</v>
      </c>
      <c r="L2640" s="1">
        <v>2.0000000000000002E-15</v>
      </c>
      <c r="M2640">
        <f>COUNTIF(Лист1!A:A,B2640)</f>
        <v>0</v>
      </c>
      <c r="N2640">
        <f>ABS(M2640-1)</f>
        <v>1</v>
      </c>
      <c r="O2640">
        <f>SUMIFS(M:M,K:K,"&gt;="&amp;K2640)</f>
        <v>546</v>
      </c>
      <c r="P2640">
        <f>SUMIFS(M:M,K:K,"&lt;"&amp;K2640)+72543</f>
        <v>72589</v>
      </c>
      <c r="Q2640">
        <f>O2640/SUM(M:M)</f>
        <v>0.46114864864864863</v>
      </c>
      <c r="R2640">
        <f>1-P2640/(SUM(N:N)+72543)</f>
        <v>0.14874579292390322</v>
      </c>
      <c r="S2640">
        <v>0.46114864864864863</v>
      </c>
      <c r="T2640">
        <f>1-R2640+Q2640</f>
        <v>1.3124028557247454</v>
      </c>
      <c r="U2640">
        <f>(R2641-R2640)*(Q2641+Q2640)/2</f>
        <v>0</v>
      </c>
    </row>
    <row r="2641" spans="1:21">
      <c r="A2641" t="s">
        <v>16</v>
      </c>
      <c r="B2641" t="s">
        <v>5293</v>
      </c>
      <c r="C2641" t="s">
        <v>5294</v>
      </c>
      <c r="D2641" s="2" t="s">
        <v>13</v>
      </c>
      <c r="E2641">
        <v>9</v>
      </c>
      <c r="F2641">
        <v>270</v>
      </c>
      <c r="G2641" t="s">
        <v>11</v>
      </c>
      <c r="H2641">
        <v>1</v>
      </c>
      <c r="I2641">
        <v>425</v>
      </c>
      <c r="J2641" t="s">
        <v>12</v>
      </c>
      <c r="K2641">
        <v>56.6</v>
      </c>
      <c r="L2641" s="1">
        <v>2.0000000000000002E-15</v>
      </c>
      <c r="M2641">
        <f>COUNTIF(Лист1!A:A,B2641)</f>
        <v>0</v>
      </c>
      <c r="N2641">
        <f>ABS(M2641-1)</f>
        <v>1</v>
      </c>
      <c r="O2641">
        <f>SUMIFS(M:M,K:K,"&gt;="&amp;K2641)</f>
        <v>546</v>
      </c>
      <c r="P2641">
        <f>SUMIFS(M:M,K:K,"&lt;"&amp;K2641)+72543</f>
        <v>72589</v>
      </c>
      <c r="Q2641">
        <f>O2641/SUM(M:M)</f>
        <v>0.46114864864864863</v>
      </c>
      <c r="R2641">
        <f>1-P2641/(SUM(N:N)+72543)</f>
        <v>0.14874579292390322</v>
      </c>
      <c r="S2641">
        <v>0.46114864864864863</v>
      </c>
      <c r="T2641">
        <f>1-R2641+Q2641</f>
        <v>1.3124028557247454</v>
      </c>
      <c r="U2641">
        <f>(R2642-R2641)*(Q2642+Q2641)/2</f>
        <v>0</v>
      </c>
    </row>
    <row r="2642" spans="1:21">
      <c r="A2642" t="s">
        <v>16</v>
      </c>
      <c r="B2642" t="s">
        <v>5295</v>
      </c>
      <c r="C2642" t="s">
        <v>5296</v>
      </c>
      <c r="D2642" s="2" t="s">
        <v>13</v>
      </c>
      <c r="E2642">
        <v>9</v>
      </c>
      <c r="F2642">
        <v>270</v>
      </c>
      <c r="G2642" t="s">
        <v>11</v>
      </c>
      <c r="H2642">
        <v>1</v>
      </c>
      <c r="I2642">
        <v>425</v>
      </c>
      <c r="J2642" t="s">
        <v>12</v>
      </c>
      <c r="K2642">
        <v>56.6</v>
      </c>
      <c r="L2642" s="1">
        <v>2.0000000000000002E-15</v>
      </c>
      <c r="M2642">
        <f>COUNTIF(Лист1!A:A,B2642)</f>
        <v>0</v>
      </c>
      <c r="N2642">
        <f>ABS(M2642-1)</f>
        <v>1</v>
      </c>
      <c r="O2642">
        <f>SUMIFS(M:M,K:K,"&gt;="&amp;K2642)</f>
        <v>546</v>
      </c>
      <c r="P2642">
        <f>SUMIFS(M:M,K:K,"&lt;"&amp;K2642)+72543</f>
        <v>72589</v>
      </c>
      <c r="Q2642">
        <f>O2642/SUM(M:M)</f>
        <v>0.46114864864864863</v>
      </c>
      <c r="R2642">
        <f>1-P2642/(SUM(N:N)+72543)</f>
        <v>0.14874579292390322</v>
      </c>
      <c r="S2642">
        <v>0.46114864864864863</v>
      </c>
      <c r="T2642">
        <f>1-R2642+Q2642</f>
        <v>1.3124028557247454</v>
      </c>
      <c r="U2642">
        <f>(R2643-R2642)*(Q2643+Q2642)/2</f>
        <v>0</v>
      </c>
    </row>
    <row r="2643" spans="1:21">
      <c r="A2643" t="s">
        <v>16</v>
      </c>
      <c r="B2643" t="s">
        <v>5297</v>
      </c>
      <c r="C2643" t="s">
        <v>5298</v>
      </c>
      <c r="D2643" s="2" t="s">
        <v>13</v>
      </c>
      <c r="E2643">
        <v>9</v>
      </c>
      <c r="F2643">
        <v>270</v>
      </c>
      <c r="G2643" t="s">
        <v>11</v>
      </c>
      <c r="H2643">
        <v>1</v>
      </c>
      <c r="I2643">
        <v>425</v>
      </c>
      <c r="J2643" t="s">
        <v>12</v>
      </c>
      <c r="K2643">
        <v>56.6</v>
      </c>
      <c r="L2643" s="1">
        <v>2.0000000000000002E-15</v>
      </c>
      <c r="M2643">
        <f>COUNTIF(Лист1!A:A,B2643)</f>
        <v>0</v>
      </c>
      <c r="N2643">
        <f>ABS(M2643-1)</f>
        <v>1</v>
      </c>
      <c r="O2643">
        <f>SUMIFS(M:M,K:K,"&gt;="&amp;K2643)</f>
        <v>546</v>
      </c>
      <c r="P2643">
        <f>SUMIFS(M:M,K:K,"&lt;"&amp;K2643)+72543</f>
        <v>72589</v>
      </c>
      <c r="Q2643">
        <f>O2643/SUM(M:M)</f>
        <v>0.46114864864864863</v>
      </c>
      <c r="R2643">
        <f>1-P2643/(SUM(N:N)+72543)</f>
        <v>0.14874579292390322</v>
      </c>
      <c r="S2643">
        <v>0.46114864864864863</v>
      </c>
      <c r="T2643">
        <f>1-R2643+Q2643</f>
        <v>1.3124028557247454</v>
      </c>
      <c r="U2643">
        <f>(R2644-R2643)*(Q2644+Q2643)/2</f>
        <v>0</v>
      </c>
    </row>
    <row r="2644" spans="1:21">
      <c r="A2644" t="s">
        <v>16</v>
      </c>
      <c r="B2644" t="s">
        <v>5299</v>
      </c>
      <c r="C2644" t="s">
        <v>5300</v>
      </c>
      <c r="D2644" s="2" t="s">
        <v>13</v>
      </c>
      <c r="E2644">
        <v>9</v>
      </c>
      <c r="F2644">
        <v>270</v>
      </c>
      <c r="G2644" t="s">
        <v>11</v>
      </c>
      <c r="H2644">
        <v>1</v>
      </c>
      <c r="I2644">
        <v>425</v>
      </c>
      <c r="J2644" t="s">
        <v>12</v>
      </c>
      <c r="K2644">
        <v>56.6</v>
      </c>
      <c r="L2644" s="1">
        <v>2.0000000000000002E-15</v>
      </c>
      <c r="M2644">
        <f>COUNTIF(Лист1!A:A,B2644)</f>
        <v>0</v>
      </c>
      <c r="N2644">
        <f>ABS(M2644-1)</f>
        <v>1</v>
      </c>
      <c r="O2644">
        <f>SUMIFS(M:M,K:K,"&gt;="&amp;K2644)</f>
        <v>546</v>
      </c>
      <c r="P2644">
        <f>SUMIFS(M:M,K:K,"&lt;"&amp;K2644)+72543</f>
        <v>72589</v>
      </c>
      <c r="Q2644">
        <f>O2644/SUM(M:M)</f>
        <v>0.46114864864864863</v>
      </c>
      <c r="R2644">
        <f>1-P2644/(SUM(N:N)+72543)</f>
        <v>0.14874579292390322</v>
      </c>
      <c r="S2644">
        <v>0.46114864864864863</v>
      </c>
      <c r="T2644">
        <f>1-R2644+Q2644</f>
        <v>1.3124028557247454</v>
      </c>
      <c r="U2644">
        <f>(R2645-R2644)*(Q2645+Q2644)/2</f>
        <v>0</v>
      </c>
    </row>
    <row r="2645" spans="1:21">
      <c r="A2645" t="s">
        <v>16</v>
      </c>
      <c r="B2645" t="s">
        <v>5301</v>
      </c>
      <c r="C2645" t="s">
        <v>5302</v>
      </c>
      <c r="D2645" s="2" t="s">
        <v>13</v>
      </c>
      <c r="E2645">
        <v>11</v>
      </c>
      <c r="F2645">
        <v>275</v>
      </c>
      <c r="G2645" t="s">
        <v>11</v>
      </c>
      <c r="H2645">
        <v>1</v>
      </c>
      <c r="I2645">
        <v>425</v>
      </c>
      <c r="J2645" t="s">
        <v>12</v>
      </c>
      <c r="K2645">
        <v>56.6</v>
      </c>
      <c r="L2645" s="1">
        <v>2.0000000000000002E-15</v>
      </c>
      <c r="M2645">
        <f>COUNTIF(Лист1!A:A,B2645)</f>
        <v>0</v>
      </c>
      <c r="N2645">
        <f>ABS(M2645-1)</f>
        <v>1</v>
      </c>
      <c r="O2645">
        <f>SUMIFS(M:M,K:K,"&gt;="&amp;K2645)</f>
        <v>546</v>
      </c>
      <c r="P2645">
        <f>SUMIFS(M:M,K:K,"&lt;"&amp;K2645)+72543</f>
        <v>72589</v>
      </c>
      <c r="Q2645">
        <f>O2645/SUM(M:M)</f>
        <v>0.46114864864864863</v>
      </c>
      <c r="R2645">
        <f>1-P2645/(SUM(N:N)+72543)</f>
        <v>0.14874579292390322</v>
      </c>
      <c r="S2645">
        <v>0.46114864864864863</v>
      </c>
      <c r="T2645">
        <f>1-R2645+Q2645</f>
        <v>1.3124028557247454</v>
      </c>
      <c r="U2645">
        <f>(R2646-R2645)*(Q2646+Q2645)/2</f>
        <v>0</v>
      </c>
    </row>
    <row r="2646" spans="1:21">
      <c r="A2646" t="s">
        <v>16</v>
      </c>
      <c r="B2646" t="s">
        <v>5303</v>
      </c>
      <c r="C2646" t="s">
        <v>5304</v>
      </c>
      <c r="D2646" s="2" t="s">
        <v>13</v>
      </c>
      <c r="E2646">
        <v>2</v>
      </c>
      <c r="F2646">
        <v>276</v>
      </c>
      <c r="G2646" t="s">
        <v>11</v>
      </c>
      <c r="H2646">
        <v>1</v>
      </c>
      <c r="I2646">
        <v>425</v>
      </c>
      <c r="J2646" t="s">
        <v>12</v>
      </c>
      <c r="K2646">
        <v>56.6</v>
      </c>
      <c r="L2646" s="1">
        <v>2.0000000000000002E-15</v>
      </c>
      <c r="M2646">
        <f>COUNTIF(Лист1!A:A,B2646)</f>
        <v>0</v>
      </c>
      <c r="N2646">
        <f>ABS(M2646-1)</f>
        <v>1</v>
      </c>
      <c r="O2646">
        <f>SUMIFS(M:M,K:K,"&gt;="&amp;K2646)</f>
        <v>546</v>
      </c>
      <c r="P2646">
        <f>SUMIFS(M:M,K:K,"&lt;"&amp;K2646)+72543</f>
        <v>72589</v>
      </c>
      <c r="Q2646">
        <f>O2646/SUM(M:M)</f>
        <v>0.46114864864864863</v>
      </c>
      <c r="R2646">
        <f>1-P2646/(SUM(N:N)+72543)</f>
        <v>0.14874579292390322</v>
      </c>
      <c r="S2646">
        <v>0.46114864864864863</v>
      </c>
      <c r="T2646">
        <f>1-R2646+Q2646</f>
        <v>1.3124028557247454</v>
      </c>
      <c r="U2646">
        <f>(R2647-R2646)*(Q2647+Q2646)/2</f>
        <v>0</v>
      </c>
    </row>
    <row r="2647" spans="1:21">
      <c r="A2647" t="s">
        <v>16</v>
      </c>
      <c r="B2647" t="s">
        <v>5305</v>
      </c>
      <c r="C2647" t="s">
        <v>5306</v>
      </c>
      <c r="D2647" s="2" t="s">
        <v>13</v>
      </c>
      <c r="E2647">
        <v>5</v>
      </c>
      <c r="F2647">
        <v>265</v>
      </c>
      <c r="G2647" t="s">
        <v>11</v>
      </c>
      <c r="H2647">
        <v>1</v>
      </c>
      <c r="I2647">
        <v>425</v>
      </c>
      <c r="J2647" t="s">
        <v>12</v>
      </c>
      <c r="K2647">
        <v>56.6</v>
      </c>
      <c r="L2647" s="1">
        <v>2.0000000000000002E-15</v>
      </c>
      <c r="M2647">
        <f>COUNTIF(Лист1!A:A,B2647)</f>
        <v>0</v>
      </c>
      <c r="N2647">
        <f>ABS(M2647-1)</f>
        <v>1</v>
      </c>
      <c r="O2647">
        <f>SUMIFS(M:M,K:K,"&gt;="&amp;K2647)</f>
        <v>546</v>
      </c>
      <c r="P2647">
        <f>SUMIFS(M:M,K:K,"&lt;"&amp;K2647)+72543</f>
        <v>72589</v>
      </c>
      <c r="Q2647">
        <f>O2647/SUM(M:M)</f>
        <v>0.46114864864864863</v>
      </c>
      <c r="R2647">
        <f>1-P2647/(SUM(N:N)+72543)</f>
        <v>0.14874579292390322</v>
      </c>
      <c r="S2647">
        <v>0.46114864864864863</v>
      </c>
      <c r="T2647">
        <f>1-R2647+Q2647</f>
        <v>1.3124028557247454</v>
      </c>
      <c r="U2647">
        <f>(R2648-R2647)*(Q2648+Q2647)/2</f>
        <v>0</v>
      </c>
    </row>
    <row r="2648" spans="1:21">
      <c r="A2648" t="s">
        <v>16</v>
      </c>
      <c r="B2648" t="s">
        <v>5307</v>
      </c>
      <c r="C2648" t="s">
        <v>5308</v>
      </c>
      <c r="D2648" s="2" t="s">
        <v>13</v>
      </c>
      <c r="E2648">
        <v>4</v>
      </c>
      <c r="F2648">
        <v>280</v>
      </c>
      <c r="G2648" t="s">
        <v>11</v>
      </c>
      <c r="H2648">
        <v>1</v>
      </c>
      <c r="I2648">
        <v>425</v>
      </c>
      <c r="J2648" t="s">
        <v>12</v>
      </c>
      <c r="K2648">
        <v>56.6</v>
      </c>
      <c r="L2648" s="1">
        <v>2.0000000000000002E-15</v>
      </c>
      <c r="M2648">
        <f>COUNTIF(Лист1!A:A,B2648)</f>
        <v>0</v>
      </c>
      <c r="N2648">
        <f>ABS(M2648-1)</f>
        <v>1</v>
      </c>
      <c r="O2648">
        <f>SUMIFS(M:M,K:K,"&gt;="&amp;K2648)</f>
        <v>546</v>
      </c>
      <c r="P2648">
        <f>SUMIFS(M:M,K:K,"&lt;"&amp;K2648)+72543</f>
        <v>72589</v>
      </c>
      <c r="Q2648">
        <f>O2648/SUM(M:M)</f>
        <v>0.46114864864864863</v>
      </c>
      <c r="R2648">
        <f>1-P2648/(SUM(N:N)+72543)</f>
        <v>0.14874579292390322</v>
      </c>
      <c r="S2648">
        <v>0.46114864864864863</v>
      </c>
      <c r="T2648">
        <f>1-R2648+Q2648</f>
        <v>1.3124028557247454</v>
      </c>
      <c r="U2648">
        <f>(R2649-R2648)*(Q2649+Q2648)/2</f>
        <v>0</v>
      </c>
    </row>
    <row r="2649" spans="1:21">
      <c r="A2649" t="s">
        <v>16</v>
      </c>
      <c r="B2649" t="s">
        <v>5309</v>
      </c>
      <c r="C2649" t="s">
        <v>5310</v>
      </c>
      <c r="D2649" s="2" t="s">
        <v>13</v>
      </c>
      <c r="E2649">
        <v>2</v>
      </c>
      <c r="F2649">
        <v>270</v>
      </c>
      <c r="G2649" t="s">
        <v>11</v>
      </c>
      <c r="H2649">
        <v>1</v>
      </c>
      <c r="I2649">
        <v>425</v>
      </c>
      <c r="J2649" t="s">
        <v>12</v>
      </c>
      <c r="K2649">
        <v>56.5</v>
      </c>
      <c r="L2649" s="1">
        <v>2.0999999999999998E-15</v>
      </c>
      <c r="M2649">
        <f>COUNTIF(Лист1!A:A,B2649)</f>
        <v>0</v>
      </c>
      <c r="N2649">
        <f>ABS(M2649-1)</f>
        <v>1</v>
      </c>
      <c r="O2649">
        <f>SUMIFS(M:M,K:K,"&gt;="&amp;K2649)</f>
        <v>546</v>
      </c>
      <c r="P2649">
        <f>SUMIFS(M:M,K:K,"&lt;"&amp;K2649)+72543</f>
        <v>72589</v>
      </c>
      <c r="Q2649">
        <f>O2649/SUM(M:M)</f>
        <v>0.46114864864864863</v>
      </c>
      <c r="R2649">
        <f>1-P2649/(SUM(N:N)+72543)</f>
        <v>0.14874579292390322</v>
      </c>
      <c r="S2649">
        <v>0.46114864864864863</v>
      </c>
      <c r="T2649">
        <f>1-R2649+Q2649</f>
        <v>1.3124028557247454</v>
      </c>
      <c r="U2649">
        <f>(R2650-R2649)*(Q2650+Q2649)/2</f>
        <v>0</v>
      </c>
    </row>
    <row r="2650" spans="1:21">
      <c r="A2650" t="s">
        <v>16</v>
      </c>
      <c r="B2650" t="s">
        <v>5311</v>
      </c>
      <c r="C2650" t="s">
        <v>5312</v>
      </c>
      <c r="D2650" s="2" t="s">
        <v>13</v>
      </c>
      <c r="E2650">
        <v>2</v>
      </c>
      <c r="F2650">
        <v>270</v>
      </c>
      <c r="G2650" t="s">
        <v>11</v>
      </c>
      <c r="H2650">
        <v>1</v>
      </c>
      <c r="I2650">
        <v>425</v>
      </c>
      <c r="J2650" t="s">
        <v>12</v>
      </c>
      <c r="K2650">
        <v>56.5</v>
      </c>
      <c r="L2650" s="1">
        <v>2.0999999999999998E-15</v>
      </c>
      <c r="M2650">
        <f>COUNTIF(Лист1!A:A,B2650)</f>
        <v>0</v>
      </c>
      <c r="N2650">
        <f>ABS(M2650-1)</f>
        <v>1</v>
      </c>
      <c r="O2650">
        <f>SUMIFS(M:M,K:K,"&gt;="&amp;K2650)</f>
        <v>546</v>
      </c>
      <c r="P2650">
        <f>SUMIFS(M:M,K:K,"&lt;"&amp;K2650)+72543</f>
        <v>72589</v>
      </c>
      <c r="Q2650">
        <f>O2650/SUM(M:M)</f>
        <v>0.46114864864864863</v>
      </c>
      <c r="R2650">
        <f>1-P2650/(SUM(N:N)+72543)</f>
        <v>0.14874579292390322</v>
      </c>
      <c r="S2650">
        <v>0.46114864864864863</v>
      </c>
      <c r="T2650">
        <f>1-R2650+Q2650</f>
        <v>1.3124028557247454</v>
      </c>
      <c r="U2650">
        <f>(R2651-R2650)*(Q2651+Q2650)/2</f>
        <v>0</v>
      </c>
    </row>
    <row r="2651" spans="1:21">
      <c r="A2651" t="s">
        <v>16</v>
      </c>
      <c r="B2651" t="s">
        <v>5313</v>
      </c>
      <c r="C2651" t="s">
        <v>5314</v>
      </c>
      <c r="D2651" s="2" t="s">
        <v>13</v>
      </c>
      <c r="E2651">
        <v>1</v>
      </c>
      <c r="F2651">
        <v>273</v>
      </c>
      <c r="G2651" t="s">
        <v>15</v>
      </c>
      <c r="H2651">
        <v>1</v>
      </c>
      <c r="I2651">
        <v>425</v>
      </c>
      <c r="J2651" t="s">
        <v>12</v>
      </c>
      <c r="K2651">
        <v>56.5</v>
      </c>
      <c r="L2651" s="1">
        <v>2.0999999999999998E-15</v>
      </c>
      <c r="M2651">
        <f>COUNTIF(Лист1!A:A,B2651)</f>
        <v>0</v>
      </c>
      <c r="N2651">
        <f>ABS(M2651-1)</f>
        <v>1</v>
      </c>
      <c r="O2651">
        <f>SUMIFS(M:M,K:K,"&gt;="&amp;K2651)</f>
        <v>546</v>
      </c>
      <c r="P2651">
        <f>SUMIFS(M:M,K:K,"&lt;"&amp;K2651)+72543</f>
        <v>72589</v>
      </c>
      <c r="Q2651">
        <f>O2651/SUM(M:M)</f>
        <v>0.46114864864864863</v>
      </c>
      <c r="R2651">
        <f>1-P2651/(SUM(N:N)+72543)</f>
        <v>0.14874579292390322</v>
      </c>
      <c r="S2651">
        <v>0.46114864864864863</v>
      </c>
      <c r="T2651">
        <f>1-R2651+Q2651</f>
        <v>1.3124028557247454</v>
      </c>
      <c r="U2651">
        <f>(R2652-R2651)*(Q2652+Q2651)/2</f>
        <v>0</v>
      </c>
    </row>
    <row r="2652" spans="1:21">
      <c r="A2652" t="s">
        <v>16</v>
      </c>
      <c r="B2652" t="s">
        <v>5315</v>
      </c>
      <c r="C2652" t="s">
        <v>5316</v>
      </c>
      <c r="D2652" s="2" t="s">
        <v>13</v>
      </c>
      <c r="E2652">
        <v>14</v>
      </c>
      <c r="F2652">
        <v>272</v>
      </c>
      <c r="G2652" t="s">
        <v>11</v>
      </c>
      <c r="H2652">
        <v>1</v>
      </c>
      <c r="I2652">
        <v>425</v>
      </c>
      <c r="J2652" t="s">
        <v>12</v>
      </c>
      <c r="K2652">
        <v>56.5</v>
      </c>
      <c r="L2652" s="1">
        <v>2.0999999999999998E-15</v>
      </c>
      <c r="M2652">
        <f>COUNTIF(Лист1!A:A,B2652)</f>
        <v>0</v>
      </c>
      <c r="N2652">
        <f>ABS(M2652-1)</f>
        <v>1</v>
      </c>
      <c r="O2652">
        <f>SUMIFS(M:M,K:K,"&gt;="&amp;K2652)</f>
        <v>546</v>
      </c>
      <c r="P2652">
        <f>SUMIFS(M:M,K:K,"&lt;"&amp;K2652)+72543</f>
        <v>72589</v>
      </c>
      <c r="Q2652">
        <f>O2652/SUM(M:M)</f>
        <v>0.46114864864864863</v>
      </c>
      <c r="R2652">
        <f>1-P2652/(SUM(N:N)+72543)</f>
        <v>0.14874579292390322</v>
      </c>
      <c r="S2652">
        <v>0.46114864864864863</v>
      </c>
      <c r="T2652">
        <f>1-R2652+Q2652</f>
        <v>1.3124028557247454</v>
      </c>
      <c r="U2652">
        <f>(R2653-R2652)*(Q2653+Q2652)/2</f>
        <v>0</v>
      </c>
    </row>
    <row r="2653" spans="1:21">
      <c r="A2653" t="s">
        <v>16</v>
      </c>
      <c r="B2653" t="s">
        <v>5317</v>
      </c>
      <c r="C2653" t="s">
        <v>5318</v>
      </c>
      <c r="D2653" s="2" t="s">
        <v>13</v>
      </c>
      <c r="E2653">
        <v>10</v>
      </c>
      <c r="F2653">
        <v>279</v>
      </c>
      <c r="G2653" t="s">
        <v>11</v>
      </c>
      <c r="H2653">
        <v>1</v>
      </c>
      <c r="I2653">
        <v>425</v>
      </c>
      <c r="J2653" t="s">
        <v>12</v>
      </c>
      <c r="K2653">
        <v>56.4</v>
      </c>
      <c r="L2653" s="1">
        <v>2.0999999999999998E-15</v>
      </c>
      <c r="M2653">
        <f>COUNTIF(Лист1!A:A,B2653)</f>
        <v>0</v>
      </c>
      <c r="N2653">
        <f>ABS(M2653-1)</f>
        <v>1</v>
      </c>
      <c r="O2653">
        <f>SUMIFS(M:M,K:K,"&gt;="&amp;K2653)</f>
        <v>546</v>
      </c>
      <c r="P2653">
        <f>SUMIFS(M:M,K:K,"&lt;"&amp;K2653)+72543</f>
        <v>72589</v>
      </c>
      <c r="Q2653">
        <f>O2653/SUM(M:M)</f>
        <v>0.46114864864864863</v>
      </c>
      <c r="R2653">
        <f>1-P2653/(SUM(N:N)+72543)</f>
        <v>0.14874579292390322</v>
      </c>
      <c r="S2653">
        <v>0.46114864864864863</v>
      </c>
      <c r="T2653">
        <f>1-R2653+Q2653</f>
        <v>1.3124028557247454</v>
      </c>
      <c r="U2653">
        <f>(R2654-R2653)*(Q2654+Q2653)/2</f>
        <v>0</v>
      </c>
    </row>
    <row r="2654" spans="1:21">
      <c r="A2654" t="s">
        <v>16</v>
      </c>
      <c r="B2654" t="s">
        <v>5319</v>
      </c>
      <c r="C2654" t="s">
        <v>5320</v>
      </c>
      <c r="D2654" s="2" t="s">
        <v>13</v>
      </c>
      <c r="E2654">
        <v>4</v>
      </c>
      <c r="F2654">
        <v>274</v>
      </c>
      <c r="G2654" t="s">
        <v>11</v>
      </c>
      <c r="H2654">
        <v>1</v>
      </c>
      <c r="I2654">
        <v>425</v>
      </c>
      <c r="J2654" t="s">
        <v>12</v>
      </c>
      <c r="K2654">
        <v>56.4</v>
      </c>
      <c r="L2654" s="1">
        <v>2.0999999999999998E-15</v>
      </c>
      <c r="M2654">
        <f>COUNTIF(Лист1!A:A,B2654)</f>
        <v>0</v>
      </c>
      <c r="N2654">
        <f>ABS(M2654-1)</f>
        <v>1</v>
      </c>
      <c r="O2654">
        <f>SUMIFS(M:M,K:K,"&gt;="&amp;K2654)</f>
        <v>546</v>
      </c>
      <c r="P2654">
        <f>SUMIFS(M:M,K:K,"&lt;"&amp;K2654)+72543</f>
        <v>72589</v>
      </c>
      <c r="Q2654">
        <f>O2654/SUM(M:M)</f>
        <v>0.46114864864864863</v>
      </c>
      <c r="R2654">
        <f>1-P2654/(SUM(N:N)+72543)</f>
        <v>0.14874579292390322</v>
      </c>
      <c r="S2654">
        <v>0.46114864864864863</v>
      </c>
      <c r="T2654">
        <f>1-R2654+Q2654</f>
        <v>1.3124028557247454</v>
      </c>
      <c r="U2654">
        <f>(R2655-R2654)*(Q2655+Q2654)/2</f>
        <v>0</v>
      </c>
    </row>
    <row r="2655" spans="1:21">
      <c r="A2655" t="s">
        <v>16</v>
      </c>
      <c r="B2655" t="s">
        <v>5321</v>
      </c>
      <c r="C2655" t="s">
        <v>5322</v>
      </c>
      <c r="D2655" s="2" t="s">
        <v>13</v>
      </c>
      <c r="E2655">
        <v>1</v>
      </c>
      <c r="F2655">
        <v>272</v>
      </c>
      <c r="G2655" t="s">
        <v>15</v>
      </c>
      <c r="H2655">
        <v>1</v>
      </c>
      <c r="I2655">
        <v>425</v>
      </c>
      <c r="J2655" t="s">
        <v>12</v>
      </c>
      <c r="K2655">
        <v>56.4</v>
      </c>
      <c r="L2655" s="1">
        <v>2.0999999999999998E-15</v>
      </c>
      <c r="M2655">
        <f>COUNTIF(Лист1!A:A,B2655)</f>
        <v>0</v>
      </c>
      <c r="N2655">
        <f>ABS(M2655-1)</f>
        <v>1</v>
      </c>
      <c r="O2655">
        <f>SUMIFS(M:M,K:K,"&gt;="&amp;K2655)</f>
        <v>546</v>
      </c>
      <c r="P2655">
        <f>SUMIFS(M:M,K:K,"&lt;"&amp;K2655)+72543</f>
        <v>72589</v>
      </c>
      <c r="Q2655">
        <f>O2655/SUM(M:M)</f>
        <v>0.46114864864864863</v>
      </c>
      <c r="R2655">
        <f>1-P2655/(SUM(N:N)+72543)</f>
        <v>0.14874579292390322</v>
      </c>
      <c r="S2655">
        <v>0.46114864864864863</v>
      </c>
      <c r="T2655">
        <f>1-R2655+Q2655</f>
        <v>1.3124028557247454</v>
      </c>
      <c r="U2655">
        <f>(R2656-R2655)*(Q2656+Q2655)/2</f>
        <v>0</v>
      </c>
    </row>
    <row r="2656" spans="1:21">
      <c r="A2656" t="s">
        <v>16</v>
      </c>
      <c r="B2656" t="s">
        <v>5323</v>
      </c>
      <c r="C2656" t="s">
        <v>5324</v>
      </c>
      <c r="D2656" s="2" t="s">
        <v>13</v>
      </c>
      <c r="E2656">
        <v>1</v>
      </c>
      <c r="F2656">
        <v>272</v>
      </c>
      <c r="G2656" t="s">
        <v>15</v>
      </c>
      <c r="H2656">
        <v>1</v>
      </c>
      <c r="I2656">
        <v>425</v>
      </c>
      <c r="J2656" t="s">
        <v>12</v>
      </c>
      <c r="K2656">
        <v>56.4</v>
      </c>
      <c r="L2656" s="1">
        <v>2.0999999999999998E-15</v>
      </c>
      <c r="M2656">
        <f>COUNTIF(Лист1!A:A,B2656)</f>
        <v>0</v>
      </c>
      <c r="N2656">
        <f>ABS(M2656-1)</f>
        <v>1</v>
      </c>
      <c r="O2656">
        <f>SUMIFS(M:M,K:K,"&gt;="&amp;K2656)</f>
        <v>546</v>
      </c>
      <c r="P2656">
        <f>SUMIFS(M:M,K:K,"&lt;"&amp;K2656)+72543</f>
        <v>72589</v>
      </c>
      <c r="Q2656">
        <f>O2656/SUM(M:M)</f>
        <v>0.46114864864864863</v>
      </c>
      <c r="R2656">
        <f>1-P2656/(SUM(N:N)+72543)</f>
        <v>0.14874579292390322</v>
      </c>
      <c r="S2656">
        <v>0.46114864864864863</v>
      </c>
      <c r="T2656">
        <f>1-R2656+Q2656</f>
        <v>1.3124028557247454</v>
      </c>
      <c r="U2656">
        <f>(R2657-R2656)*(Q2657+Q2656)/2</f>
        <v>0</v>
      </c>
    </row>
    <row r="2657" spans="1:21">
      <c r="A2657" t="s">
        <v>16</v>
      </c>
      <c r="B2657" t="s">
        <v>5325</v>
      </c>
      <c r="C2657" t="s">
        <v>5326</v>
      </c>
      <c r="D2657" s="2" t="s">
        <v>13</v>
      </c>
      <c r="E2657">
        <v>1</v>
      </c>
      <c r="F2657">
        <v>272</v>
      </c>
      <c r="G2657" t="s">
        <v>15</v>
      </c>
      <c r="H2657">
        <v>1</v>
      </c>
      <c r="I2657">
        <v>425</v>
      </c>
      <c r="J2657" t="s">
        <v>12</v>
      </c>
      <c r="K2657">
        <v>56.4</v>
      </c>
      <c r="L2657" s="1">
        <v>2.0999999999999998E-15</v>
      </c>
      <c r="M2657">
        <f>COUNTIF(Лист1!A:A,B2657)</f>
        <v>0</v>
      </c>
      <c r="N2657">
        <f>ABS(M2657-1)</f>
        <v>1</v>
      </c>
      <c r="O2657">
        <f>SUMIFS(M:M,K:K,"&gt;="&amp;K2657)</f>
        <v>546</v>
      </c>
      <c r="P2657">
        <f>SUMIFS(M:M,K:K,"&lt;"&amp;K2657)+72543</f>
        <v>72589</v>
      </c>
      <c r="Q2657">
        <f>O2657/SUM(M:M)</f>
        <v>0.46114864864864863</v>
      </c>
      <c r="R2657">
        <f>1-P2657/(SUM(N:N)+72543)</f>
        <v>0.14874579292390322</v>
      </c>
      <c r="S2657">
        <v>0.46114864864864863</v>
      </c>
      <c r="T2657">
        <f>1-R2657+Q2657</f>
        <v>1.3124028557247454</v>
      </c>
      <c r="U2657">
        <f>(R2658-R2657)*(Q2658+Q2657)/2</f>
        <v>0</v>
      </c>
    </row>
    <row r="2658" spans="1:21">
      <c r="A2658" t="s">
        <v>16</v>
      </c>
      <c r="B2658" t="s">
        <v>5327</v>
      </c>
      <c r="C2658" t="s">
        <v>5328</v>
      </c>
      <c r="D2658" s="2" t="s">
        <v>13</v>
      </c>
      <c r="E2658">
        <v>1</v>
      </c>
      <c r="F2658">
        <v>272</v>
      </c>
      <c r="G2658" t="s">
        <v>15</v>
      </c>
      <c r="H2658">
        <v>1</v>
      </c>
      <c r="I2658">
        <v>425</v>
      </c>
      <c r="J2658" t="s">
        <v>12</v>
      </c>
      <c r="K2658">
        <v>56.4</v>
      </c>
      <c r="L2658" s="1">
        <v>2.0999999999999998E-15</v>
      </c>
      <c r="M2658">
        <f>COUNTIF(Лист1!A:A,B2658)</f>
        <v>0</v>
      </c>
      <c r="N2658">
        <f>ABS(M2658-1)</f>
        <v>1</v>
      </c>
      <c r="O2658">
        <f>SUMIFS(M:M,K:K,"&gt;="&amp;K2658)</f>
        <v>546</v>
      </c>
      <c r="P2658">
        <f>SUMIFS(M:M,K:K,"&lt;"&amp;K2658)+72543</f>
        <v>72589</v>
      </c>
      <c r="Q2658">
        <f>O2658/SUM(M:M)</f>
        <v>0.46114864864864863</v>
      </c>
      <c r="R2658">
        <f>1-P2658/(SUM(N:N)+72543)</f>
        <v>0.14874579292390322</v>
      </c>
      <c r="S2658">
        <v>0.46114864864864863</v>
      </c>
      <c r="T2658">
        <f>1-R2658+Q2658</f>
        <v>1.3124028557247454</v>
      </c>
      <c r="U2658">
        <f>(R2659-R2658)*(Q2659+Q2658)/2</f>
        <v>0</v>
      </c>
    </row>
    <row r="2659" spans="1:21">
      <c r="A2659" t="s">
        <v>16</v>
      </c>
      <c r="B2659" t="s">
        <v>5329</v>
      </c>
      <c r="C2659" t="s">
        <v>5330</v>
      </c>
      <c r="D2659" s="2" t="s">
        <v>13</v>
      </c>
      <c r="E2659">
        <v>12</v>
      </c>
      <c r="F2659">
        <v>278</v>
      </c>
      <c r="G2659" t="s">
        <v>11</v>
      </c>
      <c r="H2659">
        <v>1</v>
      </c>
      <c r="I2659">
        <v>425</v>
      </c>
      <c r="J2659" t="s">
        <v>12</v>
      </c>
      <c r="K2659">
        <v>56.3</v>
      </c>
      <c r="L2659" s="1">
        <v>2.0999999999999998E-15</v>
      </c>
      <c r="M2659">
        <f>COUNTIF(Лист1!A:A,B2659)</f>
        <v>0</v>
      </c>
      <c r="N2659">
        <f>ABS(M2659-1)</f>
        <v>1</v>
      </c>
      <c r="O2659">
        <f>SUMIFS(M:M,K:K,"&gt;="&amp;K2659)</f>
        <v>546</v>
      </c>
      <c r="P2659">
        <f>SUMIFS(M:M,K:K,"&lt;"&amp;K2659)+72543</f>
        <v>72589</v>
      </c>
      <c r="Q2659">
        <f>O2659/SUM(M:M)</f>
        <v>0.46114864864864863</v>
      </c>
      <c r="R2659">
        <f>1-P2659/(SUM(N:N)+72543)</f>
        <v>0.14874579292390322</v>
      </c>
      <c r="S2659">
        <v>0.46114864864864863</v>
      </c>
      <c r="T2659">
        <f>1-R2659+Q2659</f>
        <v>1.3124028557247454</v>
      </c>
      <c r="U2659">
        <f>(R2660-R2659)*(Q2660+Q2659)/2</f>
        <v>0</v>
      </c>
    </row>
    <row r="2660" spans="1:21">
      <c r="A2660" t="s">
        <v>16</v>
      </c>
      <c r="B2660" t="s">
        <v>5331</v>
      </c>
      <c r="C2660" t="s">
        <v>5332</v>
      </c>
      <c r="D2660" s="2" t="s">
        <v>13</v>
      </c>
      <c r="E2660">
        <v>1</v>
      </c>
      <c r="F2660">
        <v>261</v>
      </c>
      <c r="G2660" t="s">
        <v>15</v>
      </c>
      <c r="H2660">
        <v>1</v>
      </c>
      <c r="I2660">
        <v>425</v>
      </c>
      <c r="J2660" t="s">
        <v>12</v>
      </c>
      <c r="K2660">
        <v>56.3</v>
      </c>
      <c r="L2660" s="1">
        <v>2.0999999999999998E-15</v>
      </c>
      <c r="M2660">
        <f>COUNTIF(Лист1!A:A,B2660)</f>
        <v>0</v>
      </c>
      <c r="N2660">
        <f>ABS(M2660-1)</f>
        <v>1</v>
      </c>
      <c r="O2660">
        <f>SUMIFS(M:M,K:K,"&gt;="&amp;K2660)</f>
        <v>546</v>
      </c>
      <c r="P2660">
        <f>SUMIFS(M:M,K:K,"&lt;"&amp;K2660)+72543</f>
        <v>72589</v>
      </c>
      <c r="Q2660">
        <f>O2660/SUM(M:M)</f>
        <v>0.46114864864864863</v>
      </c>
      <c r="R2660">
        <f>1-P2660/(SUM(N:N)+72543)</f>
        <v>0.14874579292390322</v>
      </c>
      <c r="S2660">
        <v>0.46114864864864863</v>
      </c>
      <c r="T2660">
        <f>1-R2660+Q2660</f>
        <v>1.3124028557247454</v>
      </c>
      <c r="U2660">
        <f>(R2661-R2660)*(Q2661+Q2660)/2</f>
        <v>0</v>
      </c>
    </row>
    <row r="2661" spans="1:21">
      <c r="A2661" t="s">
        <v>16</v>
      </c>
      <c r="B2661" t="s">
        <v>5333</v>
      </c>
      <c r="C2661" t="s">
        <v>5334</v>
      </c>
      <c r="D2661" s="2" t="s">
        <v>13</v>
      </c>
      <c r="E2661">
        <v>2</v>
      </c>
      <c r="F2661">
        <v>274</v>
      </c>
      <c r="G2661" t="s">
        <v>11</v>
      </c>
      <c r="H2661">
        <v>1</v>
      </c>
      <c r="I2661">
        <v>425</v>
      </c>
      <c r="J2661" t="s">
        <v>12</v>
      </c>
      <c r="K2661">
        <v>56.3</v>
      </c>
      <c r="L2661" s="1">
        <v>2.0999999999999998E-15</v>
      </c>
      <c r="M2661">
        <f>COUNTIF(Лист1!A:A,B2661)</f>
        <v>0</v>
      </c>
      <c r="N2661">
        <f>ABS(M2661-1)</f>
        <v>1</v>
      </c>
      <c r="O2661">
        <f>SUMIFS(M:M,K:K,"&gt;="&amp;K2661)</f>
        <v>546</v>
      </c>
      <c r="P2661">
        <f>SUMIFS(M:M,K:K,"&lt;"&amp;K2661)+72543</f>
        <v>72589</v>
      </c>
      <c r="Q2661">
        <f>O2661/SUM(M:M)</f>
        <v>0.46114864864864863</v>
      </c>
      <c r="R2661">
        <f>1-P2661/(SUM(N:N)+72543)</f>
        <v>0.14874579292390322</v>
      </c>
      <c r="S2661">
        <v>0.46114864864864863</v>
      </c>
      <c r="T2661">
        <f>1-R2661+Q2661</f>
        <v>1.3124028557247454</v>
      </c>
      <c r="U2661">
        <f>(R2662-R2661)*(Q2662+Q2661)/2</f>
        <v>0</v>
      </c>
    </row>
    <row r="2662" spans="1:21">
      <c r="A2662" t="s">
        <v>16</v>
      </c>
      <c r="B2662" t="s">
        <v>5335</v>
      </c>
      <c r="C2662" t="s">
        <v>5336</v>
      </c>
      <c r="D2662" s="2" t="s">
        <v>13</v>
      </c>
      <c r="E2662">
        <v>1</v>
      </c>
      <c r="F2662">
        <v>261</v>
      </c>
      <c r="G2662" t="s">
        <v>15</v>
      </c>
      <c r="H2662">
        <v>1</v>
      </c>
      <c r="I2662">
        <v>425</v>
      </c>
      <c r="J2662" t="s">
        <v>12</v>
      </c>
      <c r="K2662">
        <v>56.3</v>
      </c>
      <c r="L2662" s="1">
        <v>2.0999999999999998E-15</v>
      </c>
      <c r="M2662">
        <f>COUNTIF(Лист1!A:A,B2662)</f>
        <v>0</v>
      </c>
      <c r="N2662">
        <f>ABS(M2662-1)</f>
        <v>1</v>
      </c>
      <c r="O2662">
        <f>SUMIFS(M:M,K:K,"&gt;="&amp;K2662)</f>
        <v>546</v>
      </c>
      <c r="P2662">
        <f>SUMIFS(M:M,K:K,"&lt;"&amp;K2662)+72543</f>
        <v>72589</v>
      </c>
      <c r="Q2662">
        <f>O2662/SUM(M:M)</f>
        <v>0.46114864864864863</v>
      </c>
      <c r="R2662">
        <f>1-P2662/(SUM(N:N)+72543)</f>
        <v>0.14874579292390322</v>
      </c>
      <c r="S2662">
        <v>0.46114864864864863</v>
      </c>
      <c r="T2662">
        <f>1-R2662+Q2662</f>
        <v>1.3124028557247454</v>
      </c>
      <c r="U2662">
        <f>(R2663-R2662)*(Q2663+Q2662)/2</f>
        <v>0</v>
      </c>
    </row>
    <row r="2663" spans="1:21">
      <c r="A2663" t="s">
        <v>16</v>
      </c>
      <c r="B2663" t="s">
        <v>5337</v>
      </c>
      <c r="C2663" t="s">
        <v>5338</v>
      </c>
      <c r="D2663" s="2" t="s">
        <v>13</v>
      </c>
      <c r="E2663">
        <v>4</v>
      </c>
      <c r="F2663">
        <v>270</v>
      </c>
      <c r="G2663" t="s">
        <v>11</v>
      </c>
      <c r="H2663">
        <v>1</v>
      </c>
      <c r="I2663">
        <v>425</v>
      </c>
      <c r="J2663" t="s">
        <v>12</v>
      </c>
      <c r="K2663">
        <v>56.3</v>
      </c>
      <c r="L2663" s="1">
        <v>2.0999999999999998E-15</v>
      </c>
      <c r="M2663">
        <f>COUNTIF(Лист1!A:A,B2663)</f>
        <v>0</v>
      </c>
      <c r="N2663">
        <f>ABS(M2663-1)</f>
        <v>1</v>
      </c>
      <c r="O2663">
        <f>SUMIFS(M:M,K:K,"&gt;="&amp;K2663)</f>
        <v>546</v>
      </c>
      <c r="P2663">
        <f>SUMIFS(M:M,K:K,"&lt;"&amp;K2663)+72543</f>
        <v>72589</v>
      </c>
      <c r="Q2663">
        <f>O2663/SUM(M:M)</f>
        <v>0.46114864864864863</v>
      </c>
      <c r="R2663">
        <f>1-P2663/(SUM(N:N)+72543)</f>
        <v>0.14874579292390322</v>
      </c>
      <c r="S2663">
        <v>0.46114864864864863</v>
      </c>
      <c r="T2663">
        <f>1-R2663+Q2663</f>
        <v>1.3124028557247454</v>
      </c>
      <c r="U2663">
        <f>(R2664-R2663)*(Q2664+Q2663)/2</f>
        <v>0</v>
      </c>
    </row>
    <row r="2664" spans="1:21">
      <c r="A2664" t="s">
        <v>16</v>
      </c>
      <c r="B2664" t="s">
        <v>5339</v>
      </c>
      <c r="C2664" t="s">
        <v>5340</v>
      </c>
      <c r="D2664" s="2" t="s">
        <v>13</v>
      </c>
      <c r="E2664">
        <v>9</v>
      </c>
      <c r="F2664">
        <v>280</v>
      </c>
      <c r="G2664" t="s">
        <v>11</v>
      </c>
      <c r="H2664">
        <v>1</v>
      </c>
      <c r="I2664">
        <v>425</v>
      </c>
      <c r="J2664" t="s">
        <v>12</v>
      </c>
      <c r="K2664">
        <v>56.2</v>
      </c>
      <c r="L2664" s="1">
        <v>2.0999999999999998E-15</v>
      </c>
      <c r="M2664">
        <f>COUNTIF(Лист1!A:A,B2664)</f>
        <v>0</v>
      </c>
      <c r="N2664">
        <f>ABS(M2664-1)</f>
        <v>1</v>
      </c>
      <c r="O2664">
        <f>SUMIFS(M:M,K:K,"&gt;="&amp;K2664)</f>
        <v>546</v>
      </c>
      <c r="P2664">
        <f>SUMIFS(M:M,K:K,"&lt;"&amp;K2664)+72543</f>
        <v>72589</v>
      </c>
      <c r="Q2664">
        <f>O2664/SUM(M:M)</f>
        <v>0.46114864864864863</v>
      </c>
      <c r="R2664">
        <f>1-P2664/(SUM(N:N)+72543)</f>
        <v>0.14874579292390322</v>
      </c>
      <c r="S2664">
        <v>0.46114864864864863</v>
      </c>
      <c r="T2664">
        <f>1-R2664+Q2664</f>
        <v>1.3124028557247454</v>
      </c>
      <c r="U2664">
        <f>(R2665-R2664)*(Q2665+Q2664)/2</f>
        <v>0</v>
      </c>
    </row>
    <row r="2665" spans="1:21">
      <c r="A2665" t="s">
        <v>16</v>
      </c>
      <c r="B2665" t="s">
        <v>5341</v>
      </c>
      <c r="C2665" t="s">
        <v>5342</v>
      </c>
      <c r="D2665" s="2" t="s">
        <v>13</v>
      </c>
      <c r="E2665">
        <v>1</v>
      </c>
      <c r="F2665">
        <v>274</v>
      </c>
      <c r="G2665" t="s">
        <v>15</v>
      </c>
      <c r="H2665">
        <v>1</v>
      </c>
      <c r="I2665">
        <v>425</v>
      </c>
      <c r="J2665" t="s">
        <v>12</v>
      </c>
      <c r="K2665">
        <v>56.2</v>
      </c>
      <c r="L2665" s="1">
        <v>2.0999999999999998E-15</v>
      </c>
      <c r="M2665">
        <f>COUNTIF(Лист1!A:A,B2665)</f>
        <v>0</v>
      </c>
      <c r="N2665">
        <f>ABS(M2665-1)</f>
        <v>1</v>
      </c>
      <c r="O2665">
        <f>SUMIFS(M:M,K:K,"&gt;="&amp;K2665)</f>
        <v>546</v>
      </c>
      <c r="P2665">
        <f>SUMIFS(M:M,K:K,"&lt;"&amp;K2665)+72543</f>
        <v>72589</v>
      </c>
      <c r="Q2665">
        <f>O2665/SUM(M:M)</f>
        <v>0.46114864864864863</v>
      </c>
      <c r="R2665">
        <f>1-P2665/(SUM(N:N)+72543)</f>
        <v>0.14874579292390322</v>
      </c>
      <c r="S2665">
        <v>0.46114864864864863</v>
      </c>
      <c r="T2665">
        <f>1-R2665+Q2665</f>
        <v>1.3124028557247454</v>
      </c>
      <c r="U2665">
        <f>(R2666-R2665)*(Q2666+Q2665)/2</f>
        <v>0</v>
      </c>
    </row>
    <row r="2666" spans="1:21">
      <c r="A2666" t="s">
        <v>16</v>
      </c>
      <c r="B2666" t="s">
        <v>5343</v>
      </c>
      <c r="C2666" t="s">
        <v>5344</v>
      </c>
      <c r="D2666" s="2" t="s">
        <v>13</v>
      </c>
      <c r="E2666">
        <v>8</v>
      </c>
      <c r="F2666">
        <v>268</v>
      </c>
      <c r="G2666" t="s">
        <v>11</v>
      </c>
      <c r="H2666">
        <v>1</v>
      </c>
      <c r="I2666">
        <v>425</v>
      </c>
      <c r="J2666" t="s">
        <v>12</v>
      </c>
      <c r="K2666">
        <v>56.2</v>
      </c>
      <c r="L2666" s="1">
        <v>2.0999999999999998E-15</v>
      </c>
      <c r="M2666">
        <f>COUNTIF(Лист1!A:A,B2666)</f>
        <v>0</v>
      </c>
      <c r="N2666">
        <f>ABS(M2666-1)</f>
        <v>1</v>
      </c>
      <c r="O2666">
        <f>SUMIFS(M:M,K:K,"&gt;="&amp;K2666)</f>
        <v>546</v>
      </c>
      <c r="P2666">
        <f>SUMIFS(M:M,K:K,"&lt;"&amp;K2666)+72543</f>
        <v>72589</v>
      </c>
      <c r="Q2666">
        <f>O2666/SUM(M:M)</f>
        <v>0.46114864864864863</v>
      </c>
      <c r="R2666">
        <f>1-P2666/(SUM(N:N)+72543)</f>
        <v>0.14874579292390322</v>
      </c>
      <c r="S2666">
        <v>0.46114864864864863</v>
      </c>
      <c r="T2666">
        <f>1-R2666+Q2666</f>
        <v>1.3124028557247454</v>
      </c>
      <c r="U2666">
        <f>(R2667-R2666)*(Q2667+Q2666)/2</f>
        <v>0</v>
      </c>
    </row>
    <row r="2667" spans="1:21">
      <c r="A2667" t="s">
        <v>16</v>
      </c>
      <c r="B2667" t="s">
        <v>5345</v>
      </c>
      <c r="C2667" t="s">
        <v>5346</v>
      </c>
      <c r="D2667" s="2" t="s">
        <v>13</v>
      </c>
      <c r="E2667">
        <v>15</v>
      </c>
      <c r="F2667">
        <v>274</v>
      </c>
      <c r="G2667" t="s">
        <v>11</v>
      </c>
      <c r="H2667">
        <v>1</v>
      </c>
      <c r="I2667">
        <v>425</v>
      </c>
      <c r="J2667" t="s">
        <v>12</v>
      </c>
      <c r="K2667">
        <v>56.2</v>
      </c>
      <c r="L2667" s="1">
        <v>2.1999999999999999E-15</v>
      </c>
      <c r="M2667">
        <f>COUNTIF(Лист1!A:A,B2667)</f>
        <v>0</v>
      </c>
      <c r="N2667">
        <f>ABS(M2667-1)</f>
        <v>1</v>
      </c>
      <c r="O2667">
        <f>SUMIFS(M:M,K:K,"&gt;="&amp;K2667)</f>
        <v>546</v>
      </c>
      <c r="P2667">
        <f>SUMIFS(M:M,K:K,"&lt;"&amp;K2667)+72543</f>
        <v>72589</v>
      </c>
      <c r="Q2667">
        <f>O2667/SUM(M:M)</f>
        <v>0.46114864864864863</v>
      </c>
      <c r="R2667">
        <f>1-P2667/(SUM(N:N)+72543)</f>
        <v>0.14874579292390322</v>
      </c>
      <c r="S2667">
        <v>0.46114864864864863</v>
      </c>
      <c r="T2667">
        <f>1-R2667+Q2667</f>
        <v>1.3124028557247454</v>
      </c>
      <c r="U2667">
        <f>(R2668-R2667)*(Q2668+Q2667)/2</f>
        <v>0</v>
      </c>
    </row>
    <row r="2668" spans="1:21">
      <c r="A2668" t="s">
        <v>16</v>
      </c>
      <c r="B2668" t="s">
        <v>5347</v>
      </c>
      <c r="C2668" t="s">
        <v>5348</v>
      </c>
      <c r="D2668" s="2" t="s">
        <v>13</v>
      </c>
      <c r="E2668">
        <v>2</v>
      </c>
      <c r="F2668">
        <v>261</v>
      </c>
      <c r="G2668" t="s">
        <v>11</v>
      </c>
      <c r="H2668">
        <v>1</v>
      </c>
      <c r="I2668">
        <v>425</v>
      </c>
      <c r="J2668" t="s">
        <v>12</v>
      </c>
      <c r="K2668">
        <v>56.2</v>
      </c>
      <c r="L2668" s="1">
        <v>2.1999999999999999E-15</v>
      </c>
      <c r="M2668">
        <f>COUNTIF(Лист1!A:A,B2668)</f>
        <v>0</v>
      </c>
      <c r="N2668">
        <f>ABS(M2668-1)</f>
        <v>1</v>
      </c>
      <c r="O2668">
        <f>SUMIFS(M:M,K:K,"&gt;="&amp;K2668)</f>
        <v>546</v>
      </c>
      <c r="P2668">
        <f>SUMIFS(M:M,K:K,"&lt;"&amp;K2668)+72543</f>
        <v>72589</v>
      </c>
      <c r="Q2668">
        <f>O2668/SUM(M:M)</f>
        <v>0.46114864864864863</v>
      </c>
      <c r="R2668">
        <f>1-P2668/(SUM(N:N)+72543)</f>
        <v>0.14874579292390322</v>
      </c>
      <c r="S2668">
        <v>0.46114864864864863</v>
      </c>
      <c r="T2668">
        <f>1-R2668+Q2668</f>
        <v>1.3124028557247454</v>
      </c>
      <c r="U2668">
        <f>(R2669-R2668)*(Q2669+Q2668)/2</f>
        <v>0</v>
      </c>
    </row>
    <row r="2669" spans="1:21">
      <c r="A2669" t="s">
        <v>16</v>
      </c>
      <c r="B2669" t="s">
        <v>5349</v>
      </c>
      <c r="C2669" t="s">
        <v>5350</v>
      </c>
      <c r="D2669" s="2" t="s">
        <v>13</v>
      </c>
      <c r="E2669">
        <v>2</v>
      </c>
      <c r="F2669">
        <v>261</v>
      </c>
      <c r="G2669" t="s">
        <v>11</v>
      </c>
      <c r="H2669">
        <v>1</v>
      </c>
      <c r="I2669">
        <v>425</v>
      </c>
      <c r="J2669" t="s">
        <v>12</v>
      </c>
      <c r="K2669">
        <v>56.2</v>
      </c>
      <c r="L2669" s="1">
        <v>2.1999999999999999E-15</v>
      </c>
      <c r="M2669">
        <f>COUNTIF(Лист1!A:A,B2669)</f>
        <v>0</v>
      </c>
      <c r="N2669">
        <f>ABS(M2669-1)</f>
        <v>1</v>
      </c>
      <c r="O2669">
        <f>SUMIFS(M:M,K:K,"&gt;="&amp;K2669)</f>
        <v>546</v>
      </c>
      <c r="P2669">
        <f>SUMIFS(M:M,K:K,"&lt;"&amp;K2669)+72543</f>
        <v>72589</v>
      </c>
      <c r="Q2669">
        <f>O2669/SUM(M:M)</f>
        <v>0.46114864864864863</v>
      </c>
      <c r="R2669">
        <f>1-P2669/(SUM(N:N)+72543)</f>
        <v>0.14874579292390322</v>
      </c>
      <c r="S2669">
        <v>0.46114864864864863</v>
      </c>
      <c r="T2669">
        <f>1-R2669+Q2669</f>
        <v>1.3124028557247454</v>
      </c>
      <c r="U2669">
        <f>(R2670-R2669)*(Q2670+Q2669)/2</f>
        <v>0</v>
      </c>
    </row>
    <row r="2670" spans="1:21">
      <c r="A2670" t="s">
        <v>16</v>
      </c>
      <c r="B2670" t="s">
        <v>5351</v>
      </c>
      <c r="C2670" t="s">
        <v>5352</v>
      </c>
      <c r="D2670" s="2" t="s">
        <v>13</v>
      </c>
      <c r="E2670">
        <v>40</v>
      </c>
      <c r="F2670">
        <v>296</v>
      </c>
      <c r="G2670" t="s">
        <v>11</v>
      </c>
      <c r="H2670">
        <v>1</v>
      </c>
      <c r="I2670">
        <v>425</v>
      </c>
      <c r="J2670" t="s">
        <v>12</v>
      </c>
      <c r="K2670">
        <v>56.2</v>
      </c>
      <c r="L2670" s="1">
        <v>2.1999999999999999E-15</v>
      </c>
      <c r="M2670">
        <f>COUNTIF(Лист1!A:A,B2670)</f>
        <v>0</v>
      </c>
      <c r="N2670">
        <f>ABS(M2670-1)</f>
        <v>1</v>
      </c>
      <c r="O2670">
        <f>SUMIFS(M:M,K:K,"&gt;="&amp;K2670)</f>
        <v>546</v>
      </c>
      <c r="P2670">
        <f>SUMIFS(M:M,K:K,"&lt;"&amp;K2670)+72543</f>
        <v>72589</v>
      </c>
      <c r="Q2670">
        <f>O2670/SUM(M:M)</f>
        <v>0.46114864864864863</v>
      </c>
      <c r="R2670">
        <f>1-P2670/(SUM(N:N)+72543)</f>
        <v>0.14874579292390322</v>
      </c>
      <c r="S2670">
        <v>0.46114864864864863</v>
      </c>
      <c r="T2670">
        <f>1-R2670+Q2670</f>
        <v>1.3124028557247454</v>
      </c>
      <c r="U2670">
        <f>(R2671-R2670)*(Q2671+Q2670)/2</f>
        <v>0</v>
      </c>
    </row>
    <row r="2671" spans="1:21">
      <c r="A2671" t="s">
        <v>16</v>
      </c>
      <c r="B2671" t="s">
        <v>5353</v>
      </c>
      <c r="C2671" t="s">
        <v>5354</v>
      </c>
      <c r="D2671" s="2" t="s">
        <v>13</v>
      </c>
      <c r="E2671">
        <v>1</v>
      </c>
      <c r="F2671">
        <v>278</v>
      </c>
      <c r="G2671" t="s">
        <v>15</v>
      </c>
      <c r="H2671">
        <v>1</v>
      </c>
      <c r="I2671">
        <v>425</v>
      </c>
      <c r="J2671" t="s">
        <v>12</v>
      </c>
      <c r="K2671">
        <v>56.2</v>
      </c>
      <c r="L2671" s="1">
        <v>2.1999999999999999E-15</v>
      </c>
      <c r="M2671">
        <f>COUNTIF(Лист1!A:A,B2671)</f>
        <v>0</v>
      </c>
      <c r="N2671">
        <f>ABS(M2671-1)</f>
        <v>1</v>
      </c>
      <c r="O2671">
        <f>SUMIFS(M:M,K:K,"&gt;="&amp;K2671)</f>
        <v>546</v>
      </c>
      <c r="P2671">
        <f>SUMIFS(M:M,K:K,"&lt;"&amp;K2671)+72543</f>
        <v>72589</v>
      </c>
      <c r="Q2671">
        <f>O2671/SUM(M:M)</f>
        <v>0.46114864864864863</v>
      </c>
      <c r="R2671">
        <f>1-P2671/(SUM(N:N)+72543)</f>
        <v>0.14874579292390322</v>
      </c>
      <c r="S2671">
        <v>0.46114864864864863</v>
      </c>
      <c r="T2671">
        <f>1-R2671+Q2671</f>
        <v>1.3124028557247454</v>
      </c>
      <c r="U2671">
        <f>(R2672-R2671)*(Q2672+Q2671)/2</f>
        <v>0</v>
      </c>
    </row>
    <row r="2672" spans="1:21">
      <c r="A2672" t="s">
        <v>16</v>
      </c>
      <c r="B2672" t="s">
        <v>5355</v>
      </c>
      <c r="C2672" t="s">
        <v>5356</v>
      </c>
      <c r="D2672" s="2" t="s">
        <v>13</v>
      </c>
      <c r="E2672">
        <v>2</v>
      </c>
      <c r="F2672">
        <v>274</v>
      </c>
      <c r="G2672" t="s">
        <v>11</v>
      </c>
      <c r="H2672">
        <v>1</v>
      </c>
      <c r="I2672">
        <v>425</v>
      </c>
      <c r="J2672" t="s">
        <v>12</v>
      </c>
      <c r="K2672">
        <v>56.1</v>
      </c>
      <c r="L2672" s="1">
        <v>2.1999999999999999E-15</v>
      </c>
      <c r="M2672">
        <f>COUNTIF(Лист1!A:A,B2672)</f>
        <v>0</v>
      </c>
      <c r="N2672">
        <f>ABS(M2672-1)</f>
        <v>1</v>
      </c>
      <c r="O2672">
        <f>SUMIFS(M:M,K:K,"&gt;="&amp;K2672)</f>
        <v>546</v>
      </c>
      <c r="P2672">
        <f>SUMIFS(M:M,K:K,"&lt;"&amp;K2672)+72543</f>
        <v>72589</v>
      </c>
      <c r="Q2672">
        <f>O2672/SUM(M:M)</f>
        <v>0.46114864864864863</v>
      </c>
      <c r="R2672">
        <f>1-P2672/(SUM(N:N)+72543)</f>
        <v>0.14874579292390322</v>
      </c>
      <c r="S2672">
        <v>0.46114864864864863</v>
      </c>
      <c r="T2672">
        <f>1-R2672+Q2672</f>
        <v>1.3124028557247454</v>
      </c>
      <c r="U2672">
        <f>(R2673-R2672)*(Q2673+Q2672)/2</f>
        <v>0</v>
      </c>
    </row>
    <row r="2673" spans="1:21">
      <c r="A2673" t="s">
        <v>16</v>
      </c>
      <c r="B2673" t="s">
        <v>5357</v>
      </c>
      <c r="C2673" t="s">
        <v>5358</v>
      </c>
      <c r="D2673" s="2" t="s">
        <v>13</v>
      </c>
      <c r="E2673">
        <v>5</v>
      </c>
      <c r="F2673">
        <v>266</v>
      </c>
      <c r="G2673" t="s">
        <v>11</v>
      </c>
      <c r="H2673">
        <v>1</v>
      </c>
      <c r="I2673">
        <v>425</v>
      </c>
      <c r="J2673" t="s">
        <v>12</v>
      </c>
      <c r="K2673">
        <v>56.1</v>
      </c>
      <c r="L2673" s="1">
        <v>2.1999999999999999E-15</v>
      </c>
      <c r="M2673">
        <f>COUNTIF(Лист1!A:A,B2673)</f>
        <v>0</v>
      </c>
      <c r="N2673">
        <f>ABS(M2673-1)</f>
        <v>1</v>
      </c>
      <c r="O2673">
        <f>SUMIFS(M:M,K:K,"&gt;="&amp;K2673)</f>
        <v>546</v>
      </c>
      <c r="P2673">
        <f>SUMIFS(M:M,K:K,"&lt;"&amp;K2673)+72543</f>
        <v>72589</v>
      </c>
      <c r="Q2673">
        <f>O2673/SUM(M:M)</f>
        <v>0.46114864864864863</v>
      </c>
      <c r="R2673">
        <f>1-P2673/(SUM(N:N)+72543)</f>
        <v>0.14874579292390322</v>
      </c>
      <c r="S2673">
        <v>0.46114864864864863</v>
      </c>
      <c r="T2673">
        <f>1-R2673+Q2673</f>
        <v>1.3124028557247454</v>
      </c>
      <c r="U2673">
        <f>(R2674-R2673)*(Q2674+Q2673)/2</f>
        <v>0</v>
      </c>
    </row>
    <row r="2674" spans="1:21">
      <c r="A2674" t="s">
        <v>16</v>
      </c>
      <c r="B2674" t="s">
        <v>5359</v>
      </c>
      <c r="C2674" t="s">
        <v>5360</v>
      </c>
      <c r="D2674" s="2" t="s">
        <v>13</v>
      </c>
      <c r="E2674">
        <v>1</v>
      </c>
      <c r="F2674">
        <v>276</v>
      </c>
      <c r="G2674" t="s">
        <v>15</v>
      </c>
      <c r="H2674">
        <v>1</v>
      </c>
      <c r="I2674">
        <v>425</v>
      </c>
      <c r="J2674" t="s">
        <v>12</v>
      </c>
      <c r="K2674">
        <v>56.1</v>
      </c>
      <c r="L2674" s="1">
        <v>2.1999999999999999E-15</v>
      </c>
      <c r="M2674">
        <f>COUNTIF(Лист1!A:A,B2674)</f>
        <v>0</v>
      </c>
      <c r="N2674">
        <f>ABS(M2674-1)</f>
        <v>1</v>
      </c>
      <c r="O2674">
        <f>SUMIFS(M:M,K:K,"&gt;="&amp;K2674)</f>
        <v>546</v>
      </c>
      <c r="P2674">
        <f>SUMIFS(M:M,K:K,"&lt;"&amp;K2674)+72543</f>
        <v>72589</v>
      </c>
      <c r="Q2674">
        <f>O2674/SUM(M:M)</f>
        <v>0.46114864864864863</v>
      </c>
      <c r="R2674">
        <f>1-P2674/(SUM(N:N)+72543)</f>
        <v>0.14874579292390322</v>
      </c>
      <c r="S2674">
        <v>0.46114864864864863</v>
      </c>
      <c r="T2674">
        <f>1-R2674+Q2674</f>
        <v>1.3124028557247454</v>
      </c>
      <c r="U2674">
        <f>(R2675-R2674)*(Q2675+Q2674)/2</f>
        <v>0</v>
      </c>
    </row>
    <row r="2675" spans="1:21">
      <c r="A2675" t="s">
        <v>16</v>
      </c>
      <c r="B2675" t="s">
        <v>5361</v>
      </c>
      <c r="C2675" t="s">
        <v>5362</v>
      </c>
      <c r="D2675" s="2" t="s">
        <v>13</v>
      </c>
      <c r="E2675">
        <v>1</v>
      </c>
      <c r="F2675">
        <v>272</v>
      </c>
      <c r="G2675" t="s">
        <v>15</v>
      </c>
      <c r="H2675">
        <v>1</v>
      </c>
      <c r="I2675">
        <v>425</v>
      </c>
      <c r="J2675" t="s">
        <v>12</v>
      </c>
      <c r="K2675">
        <v>56.1</v>
      </c>
      <c r="L2675" s="1">
        <v>2.1999999999999999E-15</v>
      </c>
      <c r="M2675">
        <f>COUNTIF(Лист1!A:A,B2675)</f>
        <v>0</v>
      </c>
      <c r="N2675">
        <f>ABS(M2675-1)</f>
        <v>1</v>
      </c>
      <c r="O2675">
        <f>SUMIFS(M:M,K:K,"&gt;="&amp;K2675)</f>
        <v>546</v>
      </c>
      <c r="P2675">
        <f>SUMIFS(M:M,K:K,"&lt;"&amp;K2675)+72543</f>
        <v>72589</v>
      </c>
      <c r="Q2675">
        <f>O2675/SUM(M:M)</f>
        <v>0.46114864864864863</v>
      </c>
      <c r="R2675">
        <f>1-P2675/(SUM(N:N)+72543)</f>
        <v>0.14874579292390322</v>
      </c>
      <c r="S2675">
        <v>0.46114864864864863</v>
      </c>
      <c r="T2675">
        <f>1-R2675+Q2675</f>
        <v>1.3124028557247454</v>
      </c>
      <c r="U2675">
        <f>(R2676-R2675)*(Q2676+Q2675)/2</f>
        <v>0</v>
      </c>
    </row>
    <row r="2676" spans="1:21">
      <c r="A2676" t="s">
        <v>16</v>
      </c>
      <c r="B2676" t="s">
        <v>5363</v>
      </c>
      <c r="C2676" t="s">
        <v>5364</v>
      </c>
      <c r="D2676" s="2" t="s">
        <v>13</v>
      </c>
      <c r="E2676">
        <v>1</v>
      </c>
      <c r="F2676">
        <v>272</v>
      </c>
      <c r="G2676" t="s">
        <v>15</v>
      </c>
      <c r="H2676">
        <v>1</v>
      </c>
      <c r="I2676">
        <v>425</v>
      </c>
      <c r="J2676" t="s">
        <v>12</v>
      </c>
      <c r="K2676">
        <v>56.1</v>
      </c>
      <c r="L2676" s="1">
        <v>2.1999999999999999E-15</v>
      </c>
      <c r="M2676">
        <f>COUNTIF(Лист1!A:A,B2676)</f>
        <v>0</v>
      </c>
      <c r="N2676">
        <f>ABS(M2676-1)</f>
        <v>1</v>
      </c>
      <c r="O2676">
        <f>SUMIFS(M:M,K:K,"&gt;="&amp;K2676)</f>
        <v>546</v>
      </c>
      <c r="P2676">
        <f>SUMIFS(M:M,K:K,"&lt;"&amp;K2676)+72543</f>
        <v>72589</v>
      </c>
      <c r="Q2676">
        <f>O2676/SUM(M:M)</f>
        <v>0.46114864864864863</v>
      </c>
      <c r="R2676">
        <f>1-P2676/(SUM(N:N)+72543)</f>
        <v>0.14874579292390322</v>
      </c>
      <c r="S2676">
        <v>0.46114864864864863</v>
      </c>
      <c r="T2676">
        <f>1-R2676+Q2676</f>
        <v>1.3124028557247454</v>
      </c>
      <c r="U2676">
        <f>(R2677-R2676)*(Q2677+Q2676)/2</f>
        <v>0</v>
      </c>
    </row>
    <row r="2677" spans="1:21">
      <c r="A2677" t="s">
        <v>16</v>
      </c>
      <c r="B2677" t="s">
        <v>5365</v>
      </c>
      <c r="C2677" t="s">
        <v>5366</v>
      </c>
      <c r="D2677" s="2" t="s">
        <v>13</v>
      </c>
      <c r="E2677">
        <v>2</v>
      </c>
      <c r="F2677">
        <v>275</v>
      </c>
      <c r="G2677" t="s">
        <v>11</v>
      </c>
      <c r="H2677">
        <v>1</v>
      </c>
      <c r="I2677">
        <v>425</v>
      </c>
      <c r="J2677" t="s">
        <v>12</v>
      </c>
      <c r="K2677">
        <v>56</v>
      </c>
      <c r="L2677" s="1">
        <v>2.1999999999999999E-15</v>
      </c>
      <c r="M2677">
        <f>COUNTIF(Лист1!A:A,B2677)</f>
        <v>0</v>
      </c>
      <c r="N2677">
        <f>ABS(M2677-1)</f>
        <v>1</v>
      </c>
      <c r="O2677">
        <f>SUMIFS(M:M,K:K,"&gt;="&amp;K2677)</f>
        <v>546</v>
      </c>
      <c r="P2677">
        <f>SUMIFS(M:M,K:K,"&lt;"&amp;K2677)+72543</f>
        <v>72589</v>
      </c>
      <c r="Q2677">
        <f>O2677/SUM(M:M)</f>
        <v>0.46114864864864863</v>
      </c>
      <c r="R2677">
        <f>1-P2677/(SUM(N:N)+72543)</f>
        <v>0.14874579292390322</v>
      </c>
      <c r="S2677">
        <v>0.46114864864864863</v>
      </c>
      <c r="T2677">
        <f>1-R2677+Q2677</f>
        <v>1.3124028557247454</v>
      </c>
      <c r="U2677">
        <f>(R2678-R2677)*(Q2678+Q2677)/2</f>
        <v>0</v>
      </c>
    </row>
    <row r="2678" spans="1:21">
      <c r="A2678" t="s">
        <v>16</v>
      </c>
      <c r="B2678" t="s">
        <v>5367</v>
      </c>
      <c r="C2678" t="s">
        <v>5368</v>
      </c>
      <c r="D2678" s="2" t="s">
        <v>13</v>
      </c>
      <c r="E2678">
        <v>4</v>
      </c>
      <c r="F2678">
        <v>270</v>
      </c>
      <c r="G2678" t="s">
        <v>11</v>
      </c>
      <c r="H2678">
        <v>1</v>
      </c>
      <c r="I2678">
        <v>425</v>
      </c>
      <c r="J2678" t="s">
        <v>12</v>
      </c>
      <c r="K2678">
        <v>56</v>
      </c>
      <c r="L2678" s="1">
        <v>2.1999999999999999E-15</v>
      </c>
      <c r="M2678">
        <f>COUNTIF(Лист1!A:A,B2678)</f>
        <v>0</v>
      </c>
      <c r="N2678">
        <f>ABS(M2678-1)</f>
        <v>1</v>
      </c>
      <c r="O2678">
        <f>SUMIFS(M:M,K:K,"&gt;="&amp;K2678)</f>
        <v>546</v>
      </c>
      <c r="P2678">
        <f>SUMIFS(M:M,K:K,"&lt;"&amp;K2678)+72543</f>
        <v>72589</v>
      </c>
      <c r="Q2678">
        <f>O2678/SUM(M:M)</f>
        <v>0.46114864864864863</v>
      </c>
      <c r="R2678">
        <f>1-P2678/(SUM(N:N)+72543)</f>
        <v>0.14874579292390322</v>
      </c>
      <c r="S2678">
        <v>0.46114864864864863</v>
      </c>
      <c r="T2678">
        <f>1-R2678+Q2678</f>
        <v>1.3124028557247454</v>
      </c>
      <c r="U2678">
        <f>(R2679-R2678)*(Q2679+Q2678)/2</f>
        <v>0</v>
      </c>
    </row>
    <row r="2679" spans="1:21">
      <c r="A2679" t="s">
        <v>16</v>
      </c>
      <c r="B2679" t="s">
        <v>5369</v>
      </c>
      <c r="C2679" t="s">
        <v>5370</v>
      </c>
      <c r="D2679" s="2" t="s">
        <v>13</v>
      </c>
      <c r="E2679">
        <v>8</v>
      </c>
      <c r="F2679">
        <v>275</v>
      </c>
      <c r="G2679" t="s">
        <v>11</v>
      </c>
      <c r="H2679">
        <v>1</v>
      </c>
      <c r="I2679">
        <v>425</v>
      </c>
      <c r="J2679" t="s">
        <v>12</v>
      </c>
      <c r="K2679">
        <v>56</v>
      </c>
      <c r="L2679" s="1">
        <v>2.1999999999999999E-15</v>
      </c>
      <c r="M2679">
        <f>COUNTIF(Лист1!A:A,B2679)</f>
        <v>0</v>
      </c>
      <c r="N2679">
        <f>ABS(M2679-1)</f>
        <v>1</v>
      </c>
      <c r="O2679">
        <f>SUMIFS(M:M,K:K,"&gt;="&amp;K2679)</f>
        <v>546</v>
      </c>
      <c r="P2679">
        <f>SUMIFS(M:M,K:K,"&lt;"&amp;K2679)+72543</f>
        <v>72589</v>
      </c>
      <c r="Q2679">
        <f>O2679/SUM(M:M)</f>
        <v>0.46114864864864863</v>
      </c>
      <c r="R2679">
        <f>1-P2679/(SUM(N:N)+72543)</f>
        <v>0.14874579292390322</v>
      </c>
      <c r="S2679">
        <v>0.46114864864864863</v>
      </c>
      <c r="T2679">
        <f>1-R2679+Q2679</f>
        <v>1.3124028557247454</v>
      </c>
      <c r="U2679">
        <f>(R2680-R2679)*(Q2680+Q2679)/2</f>
        <v>0</v>
      </c>
    </row>
    <row r="2680" spans="1:21">
      <c r="A2680" t="s">
        <v>16</v>
      </c>
      <c r="B2680" t="s">
        <v>5371</v>
      </c>
      <c r="C2680" t="s">
        <v>5372</v>
      </c>
      <c r="D2680" s="2" t="s">
        <v>13</v>
      </c>
      <c r="E2680">
        <v>2</v>
      </c>
      <c r="F2680">
        <v>274</v>
      </c>
      <c r="G2680" t="s">
        <v>11</v>
      </c>
      <c r="H2680">
        <v>1</v>
      </c>
      <c r="I2680">
        <v>425</v>
      </c>
      <c r="J2680" t="s">
        <v>12</v>
      </c>
      <c r="K2680">
        <v>56</v>
      </c>
      <c r="L2680" s="1">
        <v>2.1999999999999999E-15</v>
      </c>
      <c r="M2680">
        <f>COUNTIF(Лист1!A:A,B2680)</f>
        <v>0</v>
      </c>
      <c r="N2680">
        <f>ABS(M2680-1)</f>
        <v>1</v>
      </c>
      <c r="O2680">
        <f>SUMIFS(M:M,K:K,"&gt;="&amp;K2680)</f>
        <v>546</v>
      </c>
      <c r="P2680">
        <f>SUMIFS(M:M,K:K,"&lt;"&amp;K2680)+72543</f>
        <v>72589</v>
      </c>
      <c r="Q2680">
        <f>O2680/SUM(M:M)</f>
        <v>0.46114864864864863</v>
      </c>
      <c r="R2680">
        <f>1-P2680/(SUM(N:N)+72543)</f>
        <v>0.14874579292390322</v>
      </c>
      <c r="S2680">
        <v>0.46114864864864863</v>
      </c>
      <c r="T2680">
        <f>1-R2680+Q2680</f>
        <v>1.3124028557247454</v>
      </c>
      <c r="U2680">
        <f>(R2681-R2680)*(Q2681+Q2680)/2</f>
        <v>0</v>
      </c>
    </row>
    <row r="2681" spans="1:21">
      <c r="A2681" t="s">
        <v>16</v>
      </c>
      <c r="B2681" t="s">
        <v>5373</v>
      </c>
      <c r="C2681" t="s">
        <v>5374</v>
      </c>
      <c r="D2681" s="2" t="s">
        <v>13</v>
      </c>
      <c r="E2681">
        <v>3</v>
      </c>
      <c r="F2681">
        <v>261</v>
      </c>
      <c r="G2681" t="s">
        <v>11</v>
      </c>
      <c r="H2681">
        <v>1</v>
      </c>
      <c r="I2681">
        <v>425</v>
      </c>
      <c r="J2681" t="s">
        <v>12</v>
      </c>
      <c r="K2681">
        <v>55.9</v>
      </c>
      <c r="L2681" s="1">
        <v>2.1999999999999999E-15</v>
      </c>
      <c r="M2681">
        <f>COUNTIF(Лист1!A:A,B2681)</f>
        <v>0</v>
      </c>
      <c r="N2681">
        <f>ABS(M2681-1)</f>
        <v>1</v>
      </c>
      <c r="O2681">
        <f>SUMIFS(M:M,K:K,"&gt;="&amp;K2681)</f>
        <v>546</v>
      </c>
      <c r="P2681">
        <f>SUMIFS(M:M,K:K,"&lt;"&amp;K2681)+72543</f>
        <v>72589</v>
      </c>
      <c r="Q2681">
        <f>O2681/SUM(M:M)</f>
        <v>0.46114864864864863</v>
      </c>
      <c r="R2681">
        <f>1-P2681/(SUM(N:N)+72543)</f>
        <v>0.14874579292390322</v>
      </c>
      <c r="S2681">
        <v>0.46114864864864863</v>
      </c>
      <c r="T2681">
        <f>1-R2681+Q2681</f>
        <v>1.3124028557247454</v>
      </c>
      <c r="U2681">
        <f>(R2682-R2681)*(Q2682+Q2681)/2</f>
        <v>0</v>
      </c>
    </row>
    <row r="2682" spans="1:21">
      <c r="A2682" t="s">
        <v>16</v>
      </c>
      <c r="B2682" t="s">
        <v>5375</v>
      </c>
      <c r="C2682" t="s">
        <v>5376</v>
      </c>
      <c r="D2682" s="2" t="s">
        <v>13</v>
      </c>
      <c r="E2682">
        <v>1</v>
      </c>
      <c r="F2682">
        <v>272</v>
      </c>
      <c r="G2682" t="s">
        <v>15</v>
      </c>
      <c r="H2682">
        <v>1</v>
      </c>
      <c r="I2682">
        <v>425</v>
      </c>
      <c r="J2682" t="s">
        <v>12</v>
      </c>
      <c r="K2682">
        <v>55.9</v>
      </c>
      <c r="L2682" s="1">
        <v>2.1999999999999999E-15</v>
      </c>
      <c r="M2682">
        <f>COUNTIF(Лист1!A:A,B2682)</f>
        <v>0</v>
      </c>
      <c r="N2682">
        <f>ABS(M2682-1)</f>
        <v>1</v>
      </c>
      <c r="O2682">
        <f>SUMIFS(M:M,K:K,"&gt;="&amp;K2682)</f>
        <v>546</v>
      </c>
      <c r="P2682">
        <f>SUMIFS(M:M,K:K,"&lt;"&amp;K2682)+72543</f>
        <v>72589</v>
      </c>
      <c r="Q2682">
        <f>O2682/SUM(M:M)</f>
        <v>0.46114864864864863</v>
      </c>
      <c r="R2682">
        <f>1-P2682/(SUM(N:N)+72543)</f>
        <v>0.14874579292390322</v>
      </c>
      <c r="S2682">
        <v>0.46114864864864863</v>
      </c>
      <c r="T2682">
        <f>1-R2682+Q2682</f>
        <v>1.3124028557247454</v>
      </c>
      <c r="U2682">
        <f>(R2683-R2682)*(Q2683+Q2682)/2</f>
        <v>0</v>
      </c>
    </row>
    <row r="2683" spans="1:21">
      <c r="A2683" t="s">
        <v>16</v>
      </c>
      <c r="B2683" t="s">
        <v>5377</v>
      </c>
      <c r="C2683" t="s">
        <v>5378</v>
      </c>
      <c r="D2683" s="2" t="s">
        <v>13</v>
      </c>
      <c r="E2683">
        <v>15</v>
      </c>
      <c r="F2683">
        <v>280</v>
      </c>
      <c r="G2683" t="s">
        <v>11</v>
      </c>
      <c r="H2683">
        <v>1</v>
      </c>
      <c r="I2683">
        <v>425</v>
      </c>
      <c r="J2683" t="s">
        <v>12</v>
      </c>
      <c r="K2683">
        <v>55.9</v>
      </c>
      <c r="L2683" s="1">
        <v>2.1999999999999999E-15</v>
      </c>
      <c r="M2683">
        <f>COUNTIF(Лист1!A:A,B2683)</f>
        <v>0</v>
      </c>
      <c r="N2683">
        <f>ABS(M2683-1)</f>
        <v>1</v>
      </c>
      <c r="O2683">
        <f>SUMIFS(M:M,K:K,"&gt;="&amp;K2683)</f>
        <v>546</v>
      </c>
      <c r="P2683">
        <f>SUMIFS(M:M,K:K,"&lt;"&amp;K2683)+72543</f>
        <v>72589</v>
      </c>
      <c r="Q2683">
        <f>O2683/SUM(M:M)</f>
        <v>0.46114864864864863</v>
      </c>
      <c r="R2683">
        <f>1-P2683/(SUM(N:N)+72543)</f>
        <v>0.14874579292390322</v>
      </c>
      <c r="S2683">
        <v>0.46114864864864863</v>
      </c>
      <c r="T2683">
        <f>1-R2683+Q2683</f>
        <v>1.3124028557247454</v>
      </c>
      <c r="U2683">
        <f>(R2684-R2683)*(Q2684+Q2683)/2</f>
        <v>0</v>
      </c>
    </row>
    <row r="2684" spans="1:21">
      <c r="A2684" t="s">
        <v>16</v>
      </c>
      <c r="B2684" t="s">
        <v>5379</v>
      </c>
      <c r="C2684" t="s">
        <v>5380</v>
      </c>
      <c r="D2684" s="2" t="s">
        <v>13</v>
      </c>
      <c r="E2684">
        <v>1</v>
      </c>
      <c r="F2684">
        <v>275</v>
      </c>
      <c r="G2684" t="s">
        <v>15</v>
      </c>
      <c r="H2684">
        <v>1</v>
      </c>
      <c r="I2684">
        <v>425</v>
      </c>
      <c r="J2684" t="s">
        <v>12</v>
      </c>
      <c r="K2684">
        <v>55.9</v>
      </c>
      <c r="L2684" s="1">
        <v>2.1999999999999999E-15</v>
      </c>
      <c r="M2684">
        <f>COUNTIF(Лист1!A:A,B2684)</f>
        <v>0</v>
      </c>
      <c r="N2684">
        <f>ABS(M2684-1)</f>
        <v>1</v>
      </c>
      <c r="O2684">
        <f>SUMIFS(M:M,K:K,"&gt;="&amp;K2684)</f>
        <v>546</v>
      </c>
      <c r="P2684">
        <f>SUMIFS(M:M,K:K,"&lt;"&amp;K2684)+72543</f>
        <v>72589</v>
      </c>
      <c r="Q2684">
        <f>O2684/SUM(M:M)</f>
        <v>0.46114864864864863</v>
      </c>
      <c r="R2684">
        <f>1-P2684/(SUM(N:N)+72543)</f>
        <v>0.14874579292390322</v>
      </c>
      <c r="S2684">
        <v>0.46114864864864863</v>
      </c>
      <c r="T2684">
        <f>1-R2684+Q2684</f>
        <v>1.3124028557247454</v>
      </c>
      <c r="U2684">
        <f>(R2685-R2684)*(Q2685+Q2684)/2</f>
        <v>0</v>
      </c>
    </row>
    <row r="2685" spans="1:21">
      <c r="A2685" t="s">
        <v>16</v>
      </c>
      <c r="B2685" t="s">
        <v>5381</v>
      </c>
      <c r="C2685" t="s">
        <v>5382</v>
      </c>
      <c r="D2685" s="2" t="s">
        <v>13</v>
      </c>
      <c r="E2685">
        <v>2</v>
      </c>
      <c r="F2685">
        <v>274</v>
      </c>
      <c r="G2685" t="s">
        <v>11</v>
      </c>
      <c r="H2685">
        <v>1</v>
      </c>
      <c r="I2685">
        <v>425</v>
      </c>
      <c r="J2685" t="s">
        <v>12</v>
      </c>
      <c r="K2685">
        <v>55.9</v>
      </c>
      <c r="L2685" s="1">
        <v>2.2999999999999999E-15</v>
      </c>
      <c r="M2685">
        <f>COUNTIF(Лист1!A:A,B2685)</f>
        <v>0</v>
      </c>
      <c r="N2685">
        <f>ABS(M2685-1)</f>
        <v>1</v>
      </c>
      <c r="O2685">
        <f>SUMIFS(M:M,K:K,"&gt;="&amp;K2685)</f>
        <v>546</v>
      </c>
      <c r="P2685">
        <f>SUMIFS(M:M,K:K,"&lt;"&amp;K2685)+72543</f>
        <v>72589</v>
      </c>
      <c r="Q2685">
        <f>O2685/SUM(M:M)</f>
        <v>0.46114864864864863</v>
      </c>
      <c r="R2685">
        <f>1-P2685/(SUM(N:N)+72543)</f>
        <v>0.14874579292390322</v>
      </c>
      <c r="S2685">
        <v>0.46114864864864863</v>
      </c>
      <c r="T2685">
        <f>1-R2685+Q2685</f>
        <v>1.3124028557247454</v>
      </c>
      <c r="U2685">
        <f>(R2686-R2685)*(Q2686+Q2685)/2</f>
        <v>0</v>
      </c>
    </row>
    <row r="2686" spans="1:21">
      <c r="A2686" t="s">
        <v>16</v>
      </c>
      <c r="B2686" t="s">
        <v>5383</v>
      </c>
      <c r="C2686" t="s">
        <v>5384</v>
      </c>
      <c r="D2686" s="2" t="s">
        <v>13</v>
      </c>
      <c r="E2686">
        <v>2</v>
      </c>
      <c r="F2686">
        <v>274</v>
      </c>
      <c r="G2686" t="s">
        <v>11</v>
      </c>
      <c r="H2686">
        <v>1</v>
      </c>
      <c r="I2686">
        <v>425</v>
      </c>
      <c r="J2686" t="s">
        <v>12</v>
      </c>
      <c r="K2686">
        <v>55.7</v>
      </c>
      <c r="L2686" s="1">
        <v>2.2999999999999999E-15</v>
      </c>
      <c r="M2686">
        <f>COUNTIF(Лист1!A:A,B2686)</f>
        <v>0</v>
      </c>
      <c r="N2686">
        <f>ABS(M2686-1)</f>
        <v>1</v>
      </c>
      <c r="O2686">
        <f>SUMIFS(M:M,K:K,"&gt;="&amp;K2686)</f>
        <v>546</v>
      </c>
      <c r="P2686">
        <f>SUMIFS(M:M,K:K,"&lt;"&amp;K2686)+72543</f>
        <v>72589</v>
      </c>
      <c r="Q2686">
        <f>O2686/SUM(M:M)</f>
        <v>0.46114864864864863</v>
      </c>
      <c r="R2686">
        <f>1-P2686/(SUM(N:N)+72543)</f>
        <v>0.14874579292390322</v>
      </c>
      <c r="S2686">
        <v>0.46114864864864863</v>
      </c>
      <c r="T2686">
        <f>1-R2686+Q2686</f>
        <v>1.3124028557247454</v>
      </c>
      <c r="U2686">
        <f>(R2687-R2686)*(Q2687+Q2686)/2</f>
        <v>0</v>
      </c>
    </row>
    <row r="2687" spans="1:21">
      <c r="A2687" t="s">
        <v>16</v>
      </c>
      <c r="B2687" t="s">
        <v>5385</v>
      </c>
      <c r="C2687" t="s">
        <v>5386</v>
      </c>
      <c r="D2687" s="2" t="s">
        <v>13</v>
      </c>
      <c r="E2687">
        <v>1</v>
      </c>
      <c r="F2687">
        <v>274</v>
      </c>
      <c r="G2687" t="s">
        <v>15</v>
      </c>
      <c r="H2687">
        <v>1</v>
      </c>
      <c r="I2687">
        <v>425</v>
      </c>
      <c r="J2687" t="s">
        <v>12</v>
      </c>
      <c r="K2687">
        <v>55.7</v>
      </c>
      <c r="L2687" s="1">
        <v>2.2999999999999999E-15</v>
      </c>
      <c r="M2687">
        <f>COUNTIF(Лист1!A:A,B2687)</f>
        <v>0</v>
      </c>
      <c r="N2687">
        <f>ABS(M2687-1)</f>
        <v>1</v>
      </c>
      <c r="O2687">
        <f>SUMIFS(M:M,K:K,"&gt;="&amp;K2687)</f>
        <v>546</v>
      </c>
      <c r="P2687">
        <f>SUMIFS(M:M,K:K,"&lt;"&amp;K2687)+72543</f>
        <v>72589</v>
      </c>
      <c r="Q2687">
        <f>O2687/SUM(M:M)</f>
        <v>0.46114864864864863</v>
      </c>
      <c r="R2687">
        <f>1-P2687/(SUM(N:N)+72543)</f>
        <v>0.14874579292390322</v>
      </c>
      <c r="S2687">
        <v>0.46114864864864863</v>
      </c>
      <c r="T2687">
        <f>1-R2687+Q2687</f>
        <v>1.3124028557247454</v>
      </c>
      <c r="U2687">
        <f>(R2688-R2687)*(Q2688+Q2687)/2</f>
        <v>0</v>
      </c>
    </row>
    <row r="2688" spans="1:21">
      <c r="A2688" t="s">
        <v>16</v>
      </c>
      <c r="B2688" t="s">
        <v>5387</v>
      </c>
      <c r="C2688" t="s">
        <v>5388</v>
      </c>
      <c r="D2688" s="2" t="s">
        <v>13</v>
      </c>
      <c r="E2688">
        <v>2</v>
      </c>
      <c r="F2688">
        <v>274</v>
      </c>
      <c r="G2688" t="s">
        <v>11</v>
      </c>
      <c r="H2688">
        <v>1</v>
      </c>
      <c r="I2688">
        <v>425</v>
      </c>
      <c r="J2688" t="s">
        <v>12</v>
      </c>
      <c r="K2688">
        <v>55.7</v>
      </c>
      <c r="L2688" s="1">
        <v>2.2999999999999999E-15</v>
      </c>
      <c r="M2688">
        <f>COUNTIF(Лист1!A:A,B2688)</f>
        <v>0</v>
      </c>
      <c r="N2688">
        <f>ABS(M2688-1)</f>
        <v>1</v>
      </c>
      <c r="O2688">
        <f>SUMIFS(M:M,K:K,"&gt;="&amp;K2688)</f>
        <v>546</v>
      </c>
      <c r="P2688">
        <f>SUMIFS(M:M,K:K,"&lt;"&amp;K2688)+72543</f>
        <v>72589</v>
      </c>
      <c r="Q2688">
        <f>O2688/SUM(M:M)</f>
        <v>0.46114864864864863</v>
      </c>
      <c r="R2688">
        <f>1-P2688/(SUM(N:N)+72543)</f>
        <v>0.14874579292390322</v>
      </c>
      <c r="S2688">
        <v>0.46114864864864863</v>
      </c>
      <c r="T2688">
        <f>1-R2688+Q2688</f>
        <v>1.3124028557247454</v>
      </c>
      <c r="U2688">
        <f>(R2689-R2688)*(Q2689+Q2688)/2</f>
        <v>0</v>
      </c>
    </row>
    <row r="2689" spans="1:21">
      <c r="A2689" t="s">
        <v>16</v>
      </c>
      <c r="B2689" t="s">
        <v>5389</v>
      </c>
      <c r="C2689" t="s">
        <v>5390</v>
      </c>
      <c r="D2689" s="2" t="s">
        <v>13</v>
      </c>
      <c r="E2689">
        <v>13</v>
      </c>
      <c r="F2689">
        <v>271</v>
      </c>
      <c r="G2689" t="s">
        <v>11</v>
      </c>
      <c r="H2689">
        <v>1</v>
      </c>
      <c r="I2689">
        <v>425</v>
      </c>
      <c r="J2689" t="s">
        <v>12</v>
      </c>
      <c r="K2689">
        <v>55.6</v>
      </c>
      <c r="L2689" s="1">
        <v>2.2999999999999999E-15</v>
      </c>
      <c r="M2689">
        <f>COUNTIF(Лист1!A:A,B2689)</f>
        <v>0</v>
      </c>
      <c r="N2689">
        <f>ABS(M2689-1)</f>
        <v>1</v>
      </c>
      <c r="O2689">
        <f>SUMIFS(M:M,K:K,"&gt;="&amp;K2689)</f>
        <v>546</v>
      </c>
      <c r="P2689">
        <f>SUMIFS(M:M,K:K,"&lt;"&amp;K2689)+72543</f>
        <v>72589</v>
      </c>
      <c r="Q2689">
        <f>O2689/SUM(M:M)</f>
        <v>0.46114864864864863</v>
      </c>
      <c r="R2689">
        <f>1-P2689/(SUM(N:N)+72543)</f>
        <v>0.14874579292390322</v>
      </c>
      <c r="S2689">
        <v>0.46114864864864863</v>
      </c>
      <c r="T2689">
        <f>1-R2689+Q2689</f>
        <v>1.3124028557247454</v>
      </c>
      <c r="U2689">
        <f>(R2690-R2689)*(Q2690+Q2689)/2</f>
        <v>0</v>
      </c>
    </row>
    <row r="2690" spans="1:21">
      <c r="A2690" t="s">
        <v>16</v>
      </c>
      <c r="B2690" t="s">
        <v>5391</v>
      </c>
      <c r="C2690" t="s">
        <v>5392</v>
      </c>
      <c r="D2690" s="2" t="s">
        <v>13</v>
      </c>
      <c r="E2690">
        <v>13</v>
      </c>
      <c r="F2690">
        <v>271</v>
      </c>
      <c r="G2690" t="s">
        <v>11</v>
      </c>
      <c r="H2690">
        <v>1</v>
      </c>
      <c r="I2690">
        <v>425</v>
      </c>
      <c r="J2690" t="s">
        <v>12</v>
      </c>
      <c r="K2690">
        <v>55.6</v>
      </c>
      <c r="L2690" s="1">
        <v>2.2999999999999999E-15</v>
      </c>
      <c r="M2690">
        <f>COUNTIF(Лист1!A:A,B2690)</f>
        <v>0</v>
      </c>
      <c r="N2690">
        <f>ABS(M2690-1)</f>
        <v>1</v>
      </c>
      <c r="O2690">
        <f>SUMIFS(M:M,K:K,"&gt;="&amp;K2690)</f>
        <v>546</v>
      </c>
      <c r="P2690">
        <f>SUMIFS(M:M,K:K,"&lt;"&amp;K2690)+72543</f>
        <v>72589</v>
      </c>
      <c r="Q2690">
        <f>O2690/SUM(M:M)</f>
        <v>0.46114864864864863</v>
      </c>
      <c r="R2690">
        <f>1-P2690/(SUM(N:N)+72543)</f>
        <v>0.14874579292390322</v>
      </c>
      <c r="S2690">
        <v>0.46114864864864863</v>
      </c>
      <c r="T2690">
        <f>1-R2690+Q2690</f>
        <v>1.3124028557247454</v>
      </c>
      <c r="U2690">
        <f>(R2691-R2690)*(Q2691+Q2690)/2</f>
        <v>0</v>
      </c>
    </row>
    <row r="2691" spans="1:21">
      <c r="A2691" t="s">
        <v>16</v>
      </c>
      <c r="B2691" t="s">
        <v>5393</v>
      </c>
      <c r="C2691" t="s">
        <v>5394</v>
      </c>
      <c r="D2691" s="2" t="s">
        <v>13</v>
      </c>
      <c r="E2691">
        <v>1</v>
      </c>
      <c r="F2691">
        <v>273</v>
      </c>
      <c r="G2691" t="s">
        <v>15</v>
      </c>
      <c r="H2691">
        <v>1</v>
      </c>
      <c r="I2691">
        <v>425</v>
      </c>
      <c r="J2691" t="s">
        <v>12</v>
      </c>
      <c r="K2691">
        <v>55.6</v>
      </c>
      <c r="L2691" s="1">
        <v>2.2999999999999999E-15</v>
      </c>
      <c r="M2691">
        <f>COUNTIF(Лист1!A:A,B2691)</f>
        <v>0</v>
      </c>
      <c r="N2691">
        <f>ABS(M2691-1)</f>
        <v>1</v>
      </c>
      <c r="O2691">
        <f>SUMIFS(M:M,K:K,"&gt;="&amp;K2691)</f>
        <v>546</v>
      </c>
      <c r="P2691">
        <f>SUMIFS(M:M,K:K,"&lt;"&amp;K2691)+72543</f>
        <v>72589</v>
      </c>
      <c r="Q2691">
        <f>O2691/SUM(M:M)</f>
        <v>0.46114864864864863</v>
      </c>
      <c r="R2691">
        <f>1-P2691/(SUM(N:N)+72543)</f>
        <v>0.14874579292390322</v>
      </c>
      <c r="S2691">
        <v>0.46114864864864863</v>
      </c>
      <c r="T2691">
        <f>1-R2691+Q2691</f>
        <v>1.3124028557247454</v>
      </c>
      <c r="U2691">
        <f>(R2692-R2691)*(Q2692+Q2691)/2</f>
        <v>0</v>
      </c>
    </row>
    <row r="2692" spans="1:21">
      <c r="A2692" t="s">
        <v>16</v>
      </c>
      <c r="B2692" t="s">
        <v>5395</v>
      </c>
      <c r="C2692" t="s">
        <v>5396</v>
      </c>
      <c r="D2692" s="2" t="s">
        <v>13</v>
      </c>
      <c r="E2692">
        <v>2</v>
      </c>
      <c r="F2692">
        <v>261</v>
      </c>
      <c r="G2692" t="s">
        <v>11</v>
      </c>
      <c r="H2692">
        <v>1</v>
      </c>
      <c r="I2692">
        <v>425</v>
      </c>
      <c r="J2692" t="s">
        <v>12</v>
      </c>
      <c r="K2692">
        <v>55.6</v>
      </c>
      <c r="L2692" s="1">
        <v>2.2999999999999999E-15</v>
      </c>
      <c r="M2692">
        <f>COUNTIF(Лист1!A:A,B2692)</f>
        <v>0</v>
      </c>
      <c r="N2692">
        <f>ABS(M2692-1)</f>
        <v>1</v>
      </c>
      <c r="O2692">
        <f>SUMIFS(M:M,K:K,"&gt;="&amp;K2692)</f>
        <v>546</v>
      </c>
      <c r="P2692">
        <f>SUMIFS(M:M,K:K,"&lt;"&amp;K2692)+72543</f>
        <v>72589</v>
      </c>
      <c r="Q2692">
        <f>O2692/SUM(M:M)</f>
        <v>0.46114864864864863</v>
      </c>
      <c r="R2692">
        <f>1-P2692/(SUM(N:N)+72543)</f>
        <v>0.14874579292390322</v>
      </c>
      <c r="S2692">
        <v>0.46114864864864863</v>
      </c>
      <c r="T2692">
        <f>1-R2692+Q2692</f>
        <v>1.3124028557247454</v>
      </c>
      <c r="U2692">
        <f>(R2693-R2692)*(Q2693+Q2692)/2</f>
        <v>0</v>
      </c>
    </row>
    <row r="2693" spans="1:21">
      <c r="A2693" t="s">
        <v>16</v>
      </c>
      <c r="B2693" t="s">
        <v>5397</v>
      </c>
      <c r="C2693" t="s">
        <v>5398</v>
      </c>
      <c r="D2693" s="2" t="s">
        <v>13</v>
      </c>
      <c r="E2693">
        <v>1</v>
      </c>
      <c r="F2693">
        <v>284</v>
      </c>
      <c r="G2693" t="s">
        <v>15</v>
      </c>
      <c r="H2693">
        <v>1</v>
      </c>
      <c r="I2693">
        <v>425</v>
      </c>
      <c r="J2693" t="s">
        <v>12</v>
      </c>
      <c r="K2693">
        <v>55.6</v>
      </c>
      <c r="L2693" s="1">
        <v>2.2999999999999999E-15</v>
      </c>
      <c r="M2693">
        <f>COUNTIF(Лист1!A:A,B2693)</f>
        <v>0</v>
      </c>
      <c r="N2693">
        <f>ABS(M2693-1)</f>
        <v>1</v>
      </c>
      <c r="O2693">
        <f>SUMIFS(M:M,K:K,"&gt;="&amp;K2693)</f>
        <v>546</v>
      </c>
      <c r="P2693">
        <f>SUMIFS(M:M,K:K,"&lt;"&amp;K2693)+72543</f>
        <v>72589</v>
      </c>
      <c r="Q2693">
        <f>O2693/SUM(M:M)</f>
        <v>0.46114864864864863</v>
      </c>
      <c r="R2693">
        <f>1-P2693/(SUM(N:N)+72543)</f>
        <v>0.14874579292390322</v>
      </c>
      <c r="S2693">
        <v>0.46114864864864863</v>
      </c>
      <c r="T2693">
        <f>1-R2693+Q2693</f>
        <v>1.3124028557247454</v>
      </c>
      <c r="U2693">
        <f>(R2694-R2693)*(Q2694+Q2693)/2</f>
        <v>0</v>
      </c>
    </row>
    <row r="2694" spans="1:21">
      <c r="A2694" t="s">
        <v>16</v>
      </c>
      <c r="B2694" t="s">
        <v>5399</v>
      </c>
      <c r="C2694" t="s">
        <v>5400</v>
      </c>
      <c r="D2694" s="2" t="s">
        <v>13</v>
      </c>
      <c r="E2694">
        <v>2</v>
      </c>
      <c r="F2694">
        <v>274</v>
      </c>
      <c r="G2694" t="s">
        <v>11</v>
      </c>
      <c r="H2694">
        <v>1</v>
      </c>
      <c r="I2694">
        <v>425</v>
      </c>
      <c r="J2694" t="s">
        <v>12</v>
      </c>
      <c r="K2694">
        <v>55.6</v>
      </c>
      <c r="L2694" s="1">
        <v>2.2999999999999999E-15</v>
      </c>
      <c r="M2694">
        <f>COUNTIF(Лист1!A:A,B2694)</f>
        <v>0</v>
      </c>
      <c r="N2694">
        <f>ABS(M2694-1)</f>
        <v>1</v>
      </c>
      <c r="O2694">
        <f>SUMIFS(M:M,K:K,"&gt;="&amp;K2694)</f>
        <v>546</v>
      </c>
      <c r="P2694">
        <f>SUMIFS(M:M,K:K,"&lt;"&amp;K2694)+72543</f>
        <v>72589</v>
      </c>
      <c r="Q2694">
        <f>O2694/SUM(M:M)</f>
        <v>0.46114864864864863</v>
      </c>
      <c r="R2694">
        <f>1-P2694/(SUM(N:N)+72543)</f>
        <v>0.14874579292390322</v>
      </c>
      <c r="S2694">
        <v>0.46114864864864863</v>
      </c>
      <c r="T2694">
        <f>1-R2694+Q2694</f>
        <v>1.3124028557247454</v>
      </c>
      <c r="U2694">
        <f>(R2695-R2694)*(Q2695+Q2694)/2</f>
        <v>0</v>
      </c>
    </row>
    <row r="2695" spans="1:21">
      <c r="A2695" t="s">
        <v>16</v>
      </c>
      <c r="B2695" t="s">
        <v>5401</v>
      </c>
      <c r="C2695" t="s">
        <v>5402</v>
      </c>
      <c r="D2695" s="2" t="s">
        <v>13</v>
      </c>
      <c r="E2695">
        <v>12</v>
      </c>
      <c r="F2695">
        <v>279</v>
      </c>
      <c r="G2695" t="s">
        <v>11</v>
      </c>
      <c r="H2695">
        <v>1</v>
      </c>
      <c r="I2695">
        <v>425</v>
      </c>
      <c r="J2695" t="s">
        <v>12</v>
      </c>
      <c r="K2695">
        <v>55.5</v>
      </c>
      <c r="L2695" s="1">
        <v>2.2999999999999999E-15</v>
      </c>
      <c r="M2695">
        <f>COUNTIF(Лист1!A:A,B2695)</f>
        <v>0</v>
      </c>
      <c r="N2695">
        <f>ABS(M2695-1)</f>
        <v>1</v>
      </c>
      <c r="O2695">
        <f>SUMIFS(M:M,K:K,"&gt;="&amp;K2695)</f>
        <v>546</v>
      </c>
      <c r="P2695">
        <f>SUMIFS(M:M,K:K,"&lt;"&amp;K2695)+72543</f>
        <v>72589</v>
      </c>
      <c r="Q2695">
        <f>O2695/SUM(M:M)</f>
        <v>0.46114864864864863</v>
      </c>
      <c r="R2695">
        <f>1-P2695/(SUM(N:N)+72543)</f>
        <v>0.14874579292390322</v>
      </c>
      <c r="S2695">
        <v>0.46114864864864863</v>
      </c>
      <c r="T2695">
        <f>1-R2695+Q2695</f>
        <v>1.3124028557247454</v>
      </c>
      <c r="U2695">
        <f>(R2696-R2695)*(Q2696+Q2695)/2</f>
        <v>0</v>
      </c>
    </row>
    <row r="2696" spans="1:21">
      <c r="A2696" t="s">
        <v>16</v>
      </c>
      <c r="B2696" t="s">
        <v>5403</v>
      </c>
      <c r="C2696" t="s">
        <v>5404</v>
      </c>
      <c r="D2696" s="2" t="s">
        <v>13</v>
      </c>
      <c r="E2696">
        <v>1</v>
      </c>
      <c r="F2696">
        <v>268</v>
      </c>
      <c r="G2696" t="s">
        <v>15</v>
      </c>
      <c r="H2696">
        <v>1</v>
      </c>
      <c r="I2696">
        <v>425</v>
      </c>
      <c r="J2696" t="s">
        <v>12</v>
      </c>
      <c r="K2696">
        <v>55.5</v>
      </c>
      <c r="L2696" s="1">
        <v>2.3999999999999999E-15</v>
      </c>
      <c r="M2696">
        <f>COUNTIF(Лист1!A:A,B2696)</f>
        <v>0</v>
      </c>
      <c r="N2696">
        <f>ABS(M2696-1)</f>
        <v>1</v>
      </c>
      <c r="O2696">
        <f>SUMIFS(M:M,K:K,"&gt;="&amp;K2696)</f>
        <v>546</v>
      </c>
      <c r="P2696">
        <f>SUMIFS(M:M,K:K,"&lt;"&amp;K2696)+72543</f>
        <v>72589</v>
      </c>
      <c r="Q2696">
        <f>O2696/SUM(M:M)</f>
        <v>0.46114864864864863</v>
      </c>
      <c r="R2696">
        <f>1-P2696/(SUM(N:N)+72543)</f>
        <v>0.14874579292390322</v>
      </c>
      <c r="S2696">
        <v>0.46114864864864863</v>
      </c>
      <c r="T2696">
        <f>1-R2696+Q2696</f>
        <v>1.3124028557247454</v>
      </c>
      <c r="U2696">
        <f>(R2697-R2696)*(Q2697+Q2696)/2</f>
        <v>0</v>
      </c>
    </row>
    <row r="2697" spans="1:21">
      <c r="A2697" t="s">
        <v>16</v>
      </c>
      <c r="B2697" t="s">
        <v>5405</v>
      </c>
      <c r="C2697" t="s">
        <v>5406</v>
      </c>
      <c r="D2697" s="2" t="s">
        <v>13</v>
      </c>
      <c r="E2697">
        <v>7</v>
      </c>
      <c r="F2697">
        <v>273</v>
      </c>
      <c r="G2697" t="s">
        <v>11</v>
      </c>
      <c r="H2697">
        <v>1</v>
      </c>
      <c r="I2697">
        <v>425</v>
      </c>
      <c r="J2697" t="s">
        <v>12</v>
      </c>
      <c r="K2697">
        <v>55.5</v>
      </c>
      <c r="L2697" s="1">
        <v>2.3999999999999999E-15</v>
      </c>
      <c r="M2697">
        <f>COUNTIF(Лист1!A:A,B2697)</f>
        <v>0</v>
      </c>
      <c r="N2697">
        <f>ABS(M2697-1)</f>
        <v>1</v>
      </c>
      <c r="O2697">
        <f>SUMIFS(M:M,K:K,"&gt;="&amp;K2697)</f>
        <v>546</v>
      </c>
      <c r="P2697">
        <f>SUMIFS(M:M,K:K,"&lt;"&amp;K2697)+72543</f>
        <v>72589</v>
      </c>
      <c r="Q2697">
        <f>O2697/SUM(M:M)</f>
        <v>0.46114864864864863</v>
      </c>
      <c r="R2697">
        <f>1-P2697/(SUM(N:N)+72543)</f>
        <v>0.14874579292390322</v>
      </c>
      <c r="S2697">
        <v>0.46114864864864863</v>
      </c>
      <c r="T2697">
        <f>1-R2697+Q2697</f>
        <v>1.3124028557247454</v>
      </c>
      <c r="U2697">
        <f>(R2698-R2697)*(Q2698+Q2697)/2</f>
        <v>0</v>
      </c>
    </row>
    <row r="2698" spans="1:21">
      <c r="A2698" t="s">
        <v>16</v>
      </c>
      <c r="B2698" t="s">
        <v>5407</v>
      </c>
      <c r="C2698" t="s">
        <v>5408</v>
      </c>
      <c r="D2698" s="2" t="s">
        <v>13</v>
      </c>
      <c r="E2698">
        <v>11</v>
      </c>
      <c r="F2698">
        <v>320</v>
      </c>
      <c r="G2698" t="s">
        <v>11</v>
      </c>
      <c r="H2698">
        <v>1</v>
      </c>
      <c r="I2698">
        <v>425</v>
      </c>
      <c r="J2698" t="s">
        <v>12</v>
      </c>
      <c r="K2698">
        <v>55.5</v>
      </c>
      <c r="L2698" s="1">
        <v>2.3999999999999999E-15</v>
      </c>
      <c r="M2698">
        <f>COUNTIF(Лист1!A:A,B2698)</f>
        <v>0</v>
      </c>
      <c r="N2698">
        <f>ABS(M2698-1)</f>
        <v>1</v>
      </c>
      <c r="O2698">
        <f>SUMIFS(M:M,K:K,"&gt;="&amp;K2698)</f>
        <v>546</v>
      </c>
      <c r="P2698">
        <f>SUMIFS(M:M,K:K,"&lt;"&amp;K2698)+72543</f>
        <v>72589</v>
      </c>
      <c r="Q2698">
        <f>O2698/SUM(M:M)</f>
        <v>0.46114864864864863</v>
      </c>
      <c r="R2698">
        <f>1-P2698/(SUM(N:N)+72543)</f>
        <v>0.14874579292390322</v>
      </c>
      <c r="S2698">
        <v>0.46114864864864863</v>
      </c>
      <c r="T2698">
        <f>1-R2698+Q2698</f>
        <v>1.3124028557247454</v>
      </c>
      <c r="U2698">
        <f>(R2699-R2698)*(Q2699+Q2698)/2</f>
        <v>0</v>
      </c>
    </row>
    <row r="2699" spans="1:21">
      <c r="A2699" t="s">
        <v>16</v>
      </c>
      <c r="B2699" t="s">
        <v>5409</v>
      </c>
      <c r="C2699" t="s">
        <v>5410</v>
      </c>
      <c r="D2699" s="2" t="s">
        <v>13</v>
      </c>
      <c r="E2699">
        <v>2</v>
      </c>
      <c r="F2699">
        <v>277</v>
      </c>
      <c r="G2699" t="s">
        <v>11</v>
      </c>
      <c r="H2699">
        <v>1</v>
      </c>
      <c r="I2699">
        <v>425</v>
      </c>
      <c r="J2699" t="s">
        <v>12</v>
      </c>
      <c r="K2699">
        <v>55.5</v>
      </c>
      <c r="L2699" s="1">
        <v>2.3999999999999999E-15</v>
      </c>
      <c r="M2699">
        <f>COUNTIF(Лист1!A:A,B2699)</f>
        <v>0</v>
      </c>
      <c r="N2699">
        <f>ABS(M2699-1)</f>
        <v>1</v>
      </c>
      <c r="O2699">
        <f>SUMIFS(M:M,K:K,"&gt;="&amp;K2699)</f>
        <v>546</v>
      </c>
      <c r="P2699">
        <f>SUMIFS(M:M,K:K,"&lt;"&amp;K2699)+72543</f>
        <v>72589</v>
      </c>
      <c r="Q2699">
        <f>O2699/SUM(M:M)</f>
        <v>0.46114864864864863</v>
      </c>
      <c r="R2699">
        <f>1-P2699/(SUM(N:N)+72543)</f>
        <v>0.14874579292390322</v>
      </c>
      <c r="S2699">
        <v>0.46114864864864863</v>
      </c>
      <c r="T2699">
        <f>1-R2699+Q2699</f>
        <v>1.3124028557247454</v>
      </c>
      <c r="U2699">
        <f>(R2700-R2699)*(Q2700+Q2699)/2</f>
        <v>0</v>
      </c>
    </row>
    <row r="2700" spans="1:21">
      <c r="A2700" t="s">
        <v>16</v>
      </c>
      <c r="B2700" t="s">
        <v>5411</v>
      </c>
      <c r="C2700" t="s">
        <v>5412</v>
      </c>
      <c r="D2700" s="2" t="s">
        <v>13</v>
      </c>
      <c r="E2700">
        <v>9</v>
      </c>
      <c r="F2700">
        <v>275</v>
      </c>
      <c r="G2700" t="s">
        <v>11</v>
      </c>
      <c r="H2700">
        <v>1</v>
      </c>
      <c r="I2700">
        <v>425</v>
      </c>
      <c r="J2700" t="s">
        <v>12</v>
      </c>
      <c r="K2700">
        <v>55.5</v>
      </c>
      <c r="L2700" s="1">
        <v>2.3999999999999999E-15</v>
      </c>
      <c r="M2700">
        <f>COUNTIF(Лист1!A:A,B2700)</f>
        <v>0</v>
      </c>
      <c r="N2700">
        <f>ABS(M2700-1)</f>
        <v>1</v>
      </c>
      <c r="O2700">
        <f>SUMIFS(M:M,K:K,"&gt;="&amp;K2700)</f>
        <v>546</v>
      </c>
      <c r="P2700">
        <f>SUMIFS(M:M,K:K,"&lt;"&amp;K2700)+72543</f>
        <v>72589</v>
      </c>
      <c r="Q2700">
        <f>O2700/SUM(M:M)</f>
        <v>0.46114864864864863</v>
      </c>
      <c r="R2700">
        <f>1-P2700/(SUM(N:N)+72543)</f>
        <v>0.14874579292390322</v>
      </c>
      <c r="S2700">
        <v>0.46114864864864863</v>
      </c>
      <c r="T2700">
        <f>1-R2700+Q2700</f>
        <v>1.3124028557247454</v>
      </c>
      <c r="U2700">
        <f>(R2701-R2700)*(Q2701+Q2700)/2</f>
        <v>0</v>
      </c>
    </row>
    <row r="2701" spans="1:21">
      <c r="A2701" t="s">
        <v>16</v>
      </c>
      <c r="B2701" t="s">
        <v>5413</v>
      </c>
      <c r="C2701" t="s">
        <v>5414</v>
      </c>
      <c r="D2701" s="2" t="s">
        <v>13</v>
      </c>
      <c r="E2701">
        <v>1253</v>
      </c>
      <c r="F2701">
        <v>1654</v>
      </c>
      <c r="G2701" t="s">
        <v>11</v>
      </c>
      <c r="H2701">
        <v>1</v>
      </c>
      <c r="I2701">
        <v>425</v>
      </c>
      <c r="J2701" t="s">
        <v>12</v>
      </c>
      <c r="K2701">
        <v>55.4</v>
      </c>
      <c r="L2701" s="1">
        <v>2.3999999999999999E-15</v>
      </c>
      <c r="M2701">
        <f>COUNTIF(Лист1!A:A,B2701)</f>
        <v>0</v>
      </c>
      <c r="N2701">
        <f>ABS(M2701-1)</f>
        <v>1</v>
      </c>
      <c r="O2701">
        <f>SUMIFS(M:M,K:K,"&gt;="&amp;K2701)</f>
        <v>546</v>
      </c>
      <c r="P2701">
        <f>SUMIFS(M:M,K:K,"&lt;"&amp;K2701)+72543</f>
        <v>72589</v>
      </c>
      <c r="Q2701">
        <f>O2701/SUM(M:M)</f>
        <v>0.46114864864864863</v>
      </c>
      <c r="R2701">
        <f>1-P2701/(SUM(N:N)+72543)</f>
        <v>0.14874579292390322</v>
      </c>
      <c r="S2701">
        <v>0.46114864864864863</v>
      </c>
      <c r="T2701">
        <f>1-R2701+Q2701</f>
        <v>1.3124028557247454</v>
      </c>
      <c r="U2701">
        <f>(R2702-R2701)*(Q2702+Q2701)/2</f>
        <v>0</v>
      </c>
    </row>
    <row r="2702" spans="1:21">
      <c r="A2702" t="s">
        <v>16</v>
      </c>
      <c r="B2702" t="s">
        <v>5415</v>
      </c>
      <c r="C2702" t="s">
        <v>5416</v>
      </c>
      <c r="D2702" s="2" t="s">
        <v>13</v>
      </c>
      <c r="E2702">
        <v>10</v>
      </c>
      <c r="F2702">
        <v>274</v>
      </c>
      <c r="G2702" t="s">
        <v>11</v>
      </c>
      <c r="H2702">
        <v>1</v>
      </c>
      <c r="I2702">
        <v>425</v>
      </c>
      <c r="J2702" t="s">
        <v>12</v>
      </c>
      <c r="K2702">
        <v>55.4</v>
      </c>
      <c r="L2702" s="1">
        <v>2.3999999999999999E-15</v>
      </c>
      <c r="M2702">
        <f>COUNTIF(Лист1!A:A,B2702)</f>
        <v>0</v>
      </c>
      <c r="N2702">
        <f>ABS(M2702-1)</f>
        <v>1</v>
      </c>
      <c r="O2702">
        <f>SUMIFS(M:M,K:K,"&gt;="&amp;K2702)</f>
        <v>546</v>
      </c>
      <c r="P2702">
        <f>SUMIFS(M:M,K:K,"&lt;"&amp;K2702)+72543</f>
        <v>72589</v>
      </c>
      <c r="Q2702">
        <f>O2702/SUM(M:M)</f>
        <v>0.46114864864864863</v>
      </c>
      <c r="R2702">
        <f>1-P2702/(SUM(N:N)+72543)</f>
        <v>0.14874579292390322</v>
      </c>
      <c r="S2702">
        <v>0.46114864864864863</v>
      </c>
      <c r="T2702">
        <f>1-R2702+Q2702</f>
        <v>1.3124028557247454</v>
      </c>
      <c r="U2702">
        <f>(R2703-R2702)*(Q2703+Q2702)/2</f>
        <v>0</v>
      </c>
    </row>
    <row r="2703" spans="1:21">
      <c r="A2703" t="s">
        <v>16</v>
      </c>
      <c r="B2703" t="s">
        <v>5417</v>
      </c>
      <c r="C2703" t="s">
        <v>5418</v>
      </c>
      <c r="D2703" s="2" t="s">
        <v>13</v>
      </c>
      <c r="E2703">
        <v>1</v>
      </c>
      <c r="F2703">
        <v>224</v>
      </c>
      <c r="G2703" t="s">
        <v>15</v>
      </c>
      <c r="H2703">
        <v>1</v>
      </c>
      <c r="I2703">
        <v>425</v>
      </c>
      <c r="J2703" t="s">
        <v>12</v>
      </c>
      <c r="K2703">
        <v>55.4</v>
      </c>
      <c r="L2703" s="1">
        <v>2.3999999999999999E-15</v>
      </c>
      <c r="M2703">
        <f>COUNTIF(Лист1!A:A,B2703)</f>
        <v>0</v>
      </c>
      <c r="N2703">
        <f>ABS(M2703-1)</f>
        <v>1</v>
      </c>
      <c r="O2703">
        <f>SUMIFS(M:M,K:K,"&gt;="&amp;K2703)</f>
        <v>546</v>
      </c>
      <c r="P2703">
        <f>SUMIFS(M:M,K:K,"&lt;"&amp;K2703)+72543</f>
        <v>72589</v>
      </c>
      <c r="Q2703">
        <f>O2703/SUM(M:M)</f>
        <v>0.46114864864864863</v>
      </c>
      <c r="R2703">
        <f>1-P2703/(SUM(N:N)+72543)</f>
        <v>0.14874579292390322</v>
      </c>
      <c r="S2703">
        <v>0.46114864864864863</v>
      </c>
      <c r="T2703">
        <f>1-R2703+Q2703</f>
        <v>1.3124028557247454</v>
      </c>
      <c r="U2703">
        <f>(R2704-R2703)*(Q2704+Q2703)/2</f>
        <v>0</v>
      </c>
    </row>
    <row r="2704" spans="1:21">
      <c r="A2704" t="s">
        <v>16</v>
      </c>
      <c r="B2704" t="s">
        <v>5419</v>
      </c>
      <c r="C2704" t="s">
        <v>5420</v>
      </c>
      <c r="D2704" s="2" t="s">
        <v>13</v>
      </c>
      <c r="E2704">
        <v>1</v>
      </c>
      <c r="F2704">
        <v>288</v>
      </c>
      <c r="G2704" t="s">
        <v>15</v>
      </c>
      <c r="H2704">
        <v>1</v>
      </c>
      <c r="I2704">
        <v>425</v>
      </c>
      <c r="J2704" t="s">
        <v>12</v>
      </c>
      <c r="K2704">
        <v>55.4</v>
      </c>
      <c r="L2704" s="1">
        <v>2.3999999999999999E-15</v>
      </c>
      <c r="M2704">
        <f>COUNTIF(Лист1!A:A,B2704)</f>
        <v>0</v>
      </c>
      <c r="N2704">
        <f>ABS(M2704-1)</f>
        <v>1</v>
      </c>
      <c r="O2704">
        <f>SUMIFS(M:M,K:K,"&gt;="&amp;K2704)</f>
        <v>546</v>
      </c>
      <c r="P2704">
        <f>SUMIFS(M:M,K:K,"&lt;"&amp;K2704)+72543</f>
        <v>72589</v>
      </c>
      <c r="Q2704">
        <f>O2704/SUM(M:M)</f>
        <v>0.46114864864864863</v>
      </c>
      <c r="R2704">
        <f>1-P2704/(SUM(N:N)+72543)</f>
        <v>0.14874579292390322</v>
      </c>
      <c r="S2704">
        <v>0.46114864864864863</v>
      </c>
      <c r="T2704">
        <f>1-R2704+Q2704</f>
        <v>1.3124028557247454</v>
      </c>
      <c r="U2704">
        <f>(R2705-R2704)*(Q2705+Q2704)/2</f>
        <v>0</v>
      </c>
    </row>
    <row r="2705" spans="1:21">
      <c r="A2705" t="s">
        <v>16</v>
      </c>
      <c r="B2705" t="s">
        <v>5421</v>
      </c>
      <c r="C2705" t="s">
        <v>5422</v>
      </c>
      <c r="D2705" s="2" t="s">
        <v>13</v>
      </c>
      <c r="E2705">
        <v>1</v>
      </c>
      <c r="F2705">
        <v>269</v>
      </c>
      <c r="G2705" t="s">
        <v>15</v>
      </c>
      <c r="H2705">
        <v>1</v>
      </c>
      <c r="I2705">
        <v>425</v>
      </c>
      <c r="J2705" t="s">
        <v>12</v>
      </c>
      <c r="K2705">
        <v>55.3</v>
      </c>
      <c r="L2705" s="1">
        <v>2.3999999999999999E-15</v>
      </c>
      <c r="M2705">
        <f>COUNTIF(Лист1!A:A,B2705)</f>
        <v>0</v>
      </c>
      <c r="N2705">
        <f>ABS(M2705-1)</f>
        <v>1</v>
      </c>
      <c r="O2705">
        <f>SUMIFS(M:M,K:K,"&gt;="&amp;K2705)</f>
        <v>546</v>
      </c>
      <c r="P2705">
        <f>SUMIFS(M:M,K:K,"&lt;"&amp;K2705)+72543</f>
        <v>72589</v>
      </c>
      <c r="Q2705">
        <f>O2705/SUM(M:M)</f>
        <v>0.46114864864864863</v>
      </c>
      <c r="R2705">
        <f>1-P2705/(SUM(N:N)+72543)</f>
        <v>0.14874579292390322</v>
      </c>
      <c r="S2705">
        <v>0.46114864864864863</v>
      </c>
      <c r="T2705">
        <f>1-R2705+Q2705</f>
        <v>1.3124028557247454</v>
      </c>
      <c r="U2705">
        <f>(R2706-R2705)*(Q2706+Q2705)/2</f>
        <v>0</v>
      </c>
    </row>
    <row r="2706" spans="1:21">
      <c r="A2706" t="s">
        <v>16</v>
      </c>
      <c r="B2706" t="s">
        <v>5423</v>
      </c>
      <c r="C2706" t="s">
        <v>5424</v>
      </c>
      <c r="D2706" s="2" t="s">
        <v>13</v>
      </c>
      <c r="E2706">
        <v>10</v>
      </c>
      <c r="F2706">
        <v>271</v>
      </c>
      <c r="G2706" t="s">
        <v>11</v>
      </c>
      <c r="H2706">
        <v>1</v>
      </c>
      <c r="I2706">
        <v>425</v>
      </c>
      <c r="J2706" t="s">
        <v>12</v>
      </c>
      <c r="K2706">
        <v>55.3</v>
      </c>
      <c r="L2706" s="1">
        <v>2.3999999999999999E-15</v>
      </c>
      <c r="M2706">
        <f>COUNTIF(Лист1!A:A,B2706)</f>
        <v>0</v>
      </c>
      <c r="N2706">
        <f>ABS(M2706-1)</f>
        <v>1</v>
      </c>
      <c r="O2706">
        <f>SUMIFS(M:M,K:K,"&gt;="&amp;K2706)</f>
        <v>546</v>
      </c>
      <c r="P2706">
        <f>SUMIFS(M:M,K:K,"&lt;"&amp;K2706)+72543</f>
        <v>72589</v>
      </c>
      <c r="Q2706">
        <f>O2706/SUM(M:M)</f>
        <v>0.46114864864864863</v>
      </c>
      <c r="R2706">
        <f>1-P2706/(SUM(N:N)+72543)</f>
        <v>0.14874579292390322</v>
      </c>
      <c r="S2706">
        <v>0.46114864864864863</v>
      </c>
      <c r="T2706">
        <f>1-R2706+Q2706</f>
        <v>1.3124028557247454</v>
      </c>
      <c r="U2706">
        <f>(R2707-R2706)*(Q2707+Q2706)/2</f>
        <v>0</v>
      </c>
    </row>
    <row r="2707" spans="1:21">
      <c r="A2707" t="s">
        <v>16</v>
      </c>
      <c r="B2707" t="s">
        <v>5425</v>
      </c>
      <c r="C2707" t="s">
        <v>5426</v>
      </c>
      <c r="D2707" s="2" t="s">
        <v>13</v>
      </c>
      <c r="E2707">
        <v>2</v>
      </c>
      <c r="F2707">
        <v>276</v>
      </c>
      <c r="G2707" t="s">
        <v>11</v>
      </c>
      <c r="H2707">
        <v>1</v>
      </c>
      <c r="I2707">
        <v>425</v>
      </c>
      <c r="J2707" t="s">
        <v>12</v>
      </c>
      <c r="K2707">
        <v>55.3</v>
      </c>
      <c r="L2707" s="1">
        <v>2.3999999999999999E-15</v>
      </c>
      <c r="M2707">
        <f>COUNTIF(Лист1!A:A,B2707)</f>
        <v>0</v>
      </c>
      <c r="N2707">
        <f>ABS(M2707-1)</f>
        <v>1</v>
      </c>
      <c r="O2707">
        <f>SUMIFS(M:M,K:K,"&gt;="&amp;K2707)</f>
        <v>546</v>
      </c>
      <c r="P2707">
        <f>SUMIFS(M:M,K:K,"&lt;"&amp;K2707)+72543</f>
        <v>72589</v>
      </c>
      <c r="Q2707">
        <f>O2707/SUM(M:M)</f>
        <v>0.46114864864864863</v>
      </c>
      <c r="R2707">
        <f>1-P2707/(SUM(N:N)+72543)</f>
        <v>0.14874579292390322</v>
      </c>
      <c r="S2707">
        <v>0.46114864864864863</v>
      </c>
      <c r="T2707">
        <f>1-R2707+Q2707</f>
        <v>1.3124028557247454</v>
      </c>
      <c r="U2707">
        <f>(R2708-R2707)*(Q2708+Q2707)/2</f>
        <v>0</v>
      </c>
    </row>
    <row r="2708" spans="1:21">
      <c r="A2708" t="s">
        <v>16</v>
      </c>
      <c r="B2708" t="s">
        <v>5427</v>
      </c>
      <c r="C2708" t="s">
        <v>5428</v>
      </c>
      <c r="D2708" s="2" t="s">
        <v>13</v>
      </c>
      <c r="E2708">
        <v>2</v>
      </c>
      <c r="F2708">
        <v>276</v>
      </c>
      <c r="G2708" t="s">
        <v>11</v>
      </c>
      <c r="H2708">
        <v>1</v>
      </c>
      <c r="I2708">
        <v>425</v>
      </c>
      <c r="J2708" t="s">
        <v>12</v>
      </c>
      <c r="K2708">
        <v>55.3</v>
      </c>
      <c r="L2708" s="1">
        <v>2.3999999999999999E-15</v>
      </c>
      <c r="M2708">
        <f>COUNTIF(Лист1!A:A,B2708)</f>
        <v>0</v>
      </c>
      <c r="N2708">
        <f>ABS(M2708-1)</f>
        <v>1</v>
      </c>
      <c r="O2708">
        <f>SUMIFS(M:M,K:K,"&gt;="&amp;K2708)</f>
        <v>546</v>
      </c>
      <c r="P2708">
        <f>SUMIFS(M:M,K:K,"&lt;"&amp;K2708)+72543</f>
        <v>72589</v>
      </c>
      <c r="Q2708">
        <f>O2708/SUM(M:M)</f>
        <v>0.46114864864864863</v>
      </c>
      <c r="R2708">
        <f>1-P2708/(SUM(N:N)+72543)</f>
        <v>0.14874579292390322</v>
      </c>
      <c r="S2708">
        <v>0.46114864864864863</v>
      </c>
      <c r="T2708">
        <f>1-R2708+Q2708</f>
        <v>1.3124028557247454</v>
      </c>
      <c r="U2708">
        <f>(R2709-R2708)*(Q2709+Q2708)/2</f>
        <v>0</v>
      </c>
    </row>
    <row r="2709" spans="1:21">
      <c r="A2709" t="s">
        <v>16</v>
      </c>
      <c r="B2709" t="s">
        <v>5429</v>
      </c>
      <c r="C2709" t="s">
        <v>5430</v>
      </c>
      <c r="D2709" s="2" t="s">
        <v>13</v>
      </c>
      <c r="E2709">
        <v>1</v>
      </c>
      <c r="F2709">
        <v>280</v>
      </c>
      <c r="G2709" t="s">
        <v>15</v>
      </c>
      <c r="H2709">
        <v>1</v>
      </c>
      <c r="I2709">
        <v>425</v>
      </c>
      <c r="J2709" t="s">
        <v>12</v>
      </c>
      <c r="K2709">
        <v>55.3</v>
      </c>
      <c r="L2709" s="1">
        <v>2.3999999999999999E-15</v>
      </c>
      <c r="M2709">
        <f>COUNTIF(Лист1!A:A,B2709)</f>
        <v>0</v>
      </c>
      <c r="N2709">
        <f>ABS(M2709-1)</f>
        <v>1</v>
      </c>
      <c r="O2709">
        <f>SUMIFS(M:M,K:K,"&gt;="&amp;K2709)</f>
        <v>546</v>
      </c>
      <c r="P2709">
        <f>SUMIFS(M:M,K:K,"&lt;"&amp;K2709)+72543</f>
        <v>72589</v>
      </c>
      <c r="Q2709">
        <f>O2709/SUM(M:M)</f>
        <v>0.46114864864864863</v>
      </c>
      <c r="R2709">
        <f>1-P2709/(SUM(N:N)+72543)</f>
        <v>0.14874579292390322</v>
      </c>
      <c r="S2709">
        <v>0.46114864864864863</v>
      </c>
      <c r="T2709">
        <f>1-R2709+Q2709</f>
        <v>1.3124028557247454</v>
      </c>
      <c r="U2709">
        <f>(R2710-R2709)*(Q2710+Q2709)/2</f>
        <v>0</v>
      </c>
    </row>
    <row r="2710" spans="1:21">
      <c r="A2710" t="s">
        <v>16</v>
      </c>
      <c r="B2710" t="s">
        <v>5431</v>
      </c>
      <c r="C2710" t="s">
        <v>5432</v>
      </c>
      <c r="D2710" s="2" t="s">
        <v>13</v>
      </c>
      <c r="E2710">
        <v>1</v>
      </c>
      <c r="F2710">
        <v>277</v>
      </c>
      <c r="G2710" t="s">
        <v>15</v>
      </c>
      <c r="H2710">
        <v>1</v>
      </c>
      <c r="I2710">
        <v>425</v>
      </c>
      <c r="J2710" t="s">
        <v>12</v>
      </c>
      <c r="K2710">
        <v>55.3</v>
      </c>
      <c r="L2710" s="1">
        <v>2.3999999999999999E-15</v>
      </c>
      <c r="M2710">
        <f>COUNTIF(Лист1!A:A,B2710)</f>
        <v>0</v>
      </c>
      <c r="N2710">
        <f>ABS(M2710-1)</f>
        <v>1</v>
      </c>
      <c r="O2710">
        <f>SUMIFS(M:M,K:K,"&gt;="&amp;K2710)</f>
        <v>546</v>
      </c>
      <c r="P2710">
        <f>SUMIFS(M:M,K:K,"&lt;"&amp;K2710)+72543</f>
        <v>72589</v>
      </c>
      <c r="Q2710">
        <f>O2710/SUM(M:M)</f>
        <v>0.46114864864864863</v>
      </c>
      <c r="R2710">
        <f>1-P2710/(SUM(N:N)+72543)</f>
        <v>0.14874579292390322</v>
      </c>
      <c r="S2710">
        <v>0.46114864864864863</v>
      </c>
      <c r="T2710">
        <f>1-R2710+Q2710</f>
        <v>1.3124028557247454</v>
      </c>
      <c r="U2710">
        <f>(R2711-R2710)*(Q2711+Q2710)/2</f>
        <v>0</v>
      </c>
    </row>
    <row r="2711" spans="1:21">
      <c r="A2711" t="s">
        <v>16</v>
      </c>
      <c r="B2711" t="s">
        <v>5433</v>
      </c>
      <c r="C2711" t="s">
        <v>5434</v>
      </c>
      <c r="D2711" s="2" t="s">
        <v>13</v>
      </c>
      <c r="E2711">
        <v>1</v>
      </c>
      <c r="F2711">
        <v>277</v>
      </c>
      <c r="G2711" t="s">
        <v>15</v>
      </c>
      <c r="H2711">
        <v>1</v>
      </c>
      <c r="I2711">
        <v>425</v>
      </c>
      <c r="J2711" t="s">
        <v>12</v>
      </c>
      <c r="K2711">
        <v>55.3</v>
      </c>
      <c r="L2711" s="1">
        <v>2.3999999999999999E-15</v>
      </c>
      <c r="M2711">
        <f>COUNTIF(Лист1!A:A,B2711)</f>
        <v>0</v>
      </c>
      <c r="N2711">
        <f>ABS(M2711-1)</f>
        <v>1</v>
      </c>
      <c r="O2711">
        <f>SUMIFS(M:M,K:K,"&gt;="&amp;K2711)</f>
        <v>546</v>
      </c>
      <c r="P2711">
        <f>SUMIFS(M:M,K:K,"&lt;"&amp;K2711)+72543</f>
        <v>72589</v>
      </c>
      <c r="Q2711">
        <f>O2711/SUM(M:M)</f>
        <v>0.46114864864864863</v>
      </c>
      <c r="R2711">
        <f>1-P2711/(SUM(N:N)+72543)</f>
        <v>0.14874579292390322</v>
      </c>
      <c r="S2711">
        <v>0.46114864864864863</v>
      </c>
      <c r="T2711">
        <f>1-R2711+Q2711</f>
        <v>1.3124028557247454</v>
      </c>
      <c r="U2711">
        <f>(R2712-R2711)*(Q2712+Q2711)/2</f>
        <v>0</v>
      </c>
    </row>
    <row r="2712" spans="1:21">
      <c r="A2712" t="s">
        <v>16</v>
      </c>
      <c r="B2712" t="s">
        <v>5435</v>
      </c>
      <c r="C2712" t="s">
        <v>5436</v>
      </c>
      <c r="D2712" s="2" t="s">
        <v>13</v>
      </c>
      <c r="E2712">
        <v>4</v>
      </c>
      <c r="F2712">
        <v>279</v>
      </c>
      <c r="G2712" t="s">
        <v>11</v>
      </c>
      <c r="H2712">
        <v>1</v>
      </c>
      <c r="I2712">
        <v>425</v>
      </c>
      <c r="J2712" t="s">
        <v>12</v>
      </c>
      <c r="K2712">
        <v>55.3</v>
      </c>
      <c r="L2712" s="1">
        <v>2.3999999999999999E-15</v>
      </c>
      <c r="M2712">
        <f>COUNTIF(Лист1!A:A,B2712)</f>
        <v>0</v>
      </c>
      <c r="N2712">
        <f>ABS(M2712-1)</f>
        <v>1</v>
      </c>
      <c r="O2712">
        <f>SUMIFS(M:M,K:K,"&gt;="&amp;K2712)</f>
        <v>546</v>
      </c>
      <c r="P2712">
        <f>SUMIFS(M:M,K:K,"&lt;"&amp;K2712)+72543</f>
        <v>72589</v>
      </c>
      <c r="Q2712">
        <f>O2712/SUM(M:M)</f>
        <v>0.46114864864864863</v>
      </c>
      <c r="R2712">
        <f>1-P2712/(SUM(N:N)+72543)</f>
        <v>0.14874579292390322</v>
      </c>
      <c r="S2712">
        <v>0.46114864864864863</v>
      </c>
      <c r="T2712">
        <f>1-R2712+Q2712</f>
        <v>1.3124028557247454</v>
      </c>
      <c r="U2712">
        <f>(R2713-R2712)*(Q2713+Q2712)/2</f>
        <v>0</v>
      </c>
    </row>
    <row r="2713" spans="1:21">
      <c r="A2713" t="s">
        <v>16</v>
      </c>
      <c r="B2713" t="s">
        <v>5437</v>
      </c>
      <c r="C2713" t="s">
        <v>5438</v>
      </c>
      <c r="D2713" s="2" t="s">
        <v>13</v>
      </c>
      <c r="E2713">
        <v>13</v>
      </c>
      <c r="F2713">
        <v>271</v>
      </c>
      <c r="G2713" t="s">
        <v>11</v>
      </c>
      <c r="H2713">
        <v>1</v>
      </c>
      <c r="I2713">
        <v>425</v>
      </c>
      <c r="J2713" t="s">
        <v>12</v>
      </c>
      <c r="K2713">
        <v>55.2</v>
      </c>
      <c r="L2713" s="1">
        <v>2.3999999999999999E-15</v>
      </c>
      <c r="M2713">
        <f>COUNTIF(Лист1!A:A,B2713)</f>
        <v>0</v>
      </c>
      <c r="N2713">
        <f>ABS(M2713-1)</f>
        <v>1</v>
      </c>
      <c r="O2713">
        <f>SUMIFS(M:M,K:K,"&gt;="&amp;K2713)</f>
        <v>546</v>
      </c>
      <c r="P2713">
        <f>SUMIFS(M:M,K:K,"&lt;"&amp;K2713)+72543</f>
        <v>72589</v>
      </c>
      <c r="Q2713">
        <f>O2713/SUM(M:M)</f>
        <v>0.46114864864864863</v>
      </c>
      <c r="R2713">
        <f>1-P2713/(SUM(N:N)+72543)</f>
        <v>0.14874579292390322</v>
      </c>
      <c r="S2713">
        <v>0.46114864864864863</v>
      </c>
      <c r="T2713">
        <f>1-R2713+Q2713</f>
        <v>1.3124028557247454</v>
      </c>
      <c r="U2713">
        <f>(R2714-R2713)*(Q2714+Q2713)/2</f>
        <v>0</v>
      </c>
    </row>
    <row r="2714" spans="1:21">
      <c r="A2714" t="s">
        <v>16</v>
      </c>
      <c r="B2714" t="s">
        <v>5439</v>
      </c>
      <c r="C2714" t="s">
        <v>5440</v>
      </c>
      <c r="D2714" s="2" t="s">
        <v>13</v>
      </c>
      <c r="E2714">
        <v>1</v>
      </c>
      <c r="F2714">
        <v>272</v>
      </c>
      <c r="G2714" t="s">
        <v>15</v>
      </c>
      <c r="H2714">
        <v>1</v>
      </c>
      <c r="I2714">
        <v>425</v>
      </c>
      <c r="J2714" t="s">
        <v>12</v>
      </c>
      <c r="K2714">
        <v>55.2</v>
      </c>
      <c r="L2714" s="1">
        <v>2.3999999999999999E-15</v>
      </c>
      <c r="M2714">
        <f>COUNTIF(Лист1!A:A,B2714)</f>
        <v>0</v>
      </c>
      <c r="N2714">
        <f>ABS(M2714-1)</f>
        <v>1</v>
      </c>
      <c r="O2714">
        <f>SUMIFS(M:M,K:K,"&gt;="&amp;K2714)</f>
        <v>546</v>
      </c>
      <c r="P2714">
        <f>SUMIFS(M:M,K:K,"&lt;"&amp;K2714)+72543</f>
        <v>72589</v>
      </c>
      <c r="Q2714">
        <f>O2714/SUM(M:M)</f>
        <v>0.46114864864864863</v>
      </c>
      <c r="R2714">
        <f>1-P2714/(SUM(N:N)+72543)</f>
        <v>0.14874579292390322</v>
      </c>
      <c r="S2714">
        <v>0.46114864864864863</v>
      </c>
      <c r="T2714">
        <f>1-R2714+Q2714</f>
        <v>1.3124028557247454</v>
      </c>
      <c r="U2714">
        <f>(R2715-R2714)*(Q2715+Q2714)/2</f>
        <v>0</v>
      </c>
    </row>
    <row r="2715" spans="1:21">
      <c r="A2715" t="s">
        <v>16</v>
      </c>
      <c r="B2715" t="s">
        <v>5441</v>
      </c>
      <c r="C2715" t="s">
        <v>5442</v>
      </c>
      <c r="D2715" s="2" t="s">
        <v>13</v>
      </c>
      <c r="E2715">
        <v>4</v>
      </c>
      <c r="F2715">
        <v>277</v>
      </c>
      <c r="G2715" t="s">
        <v>11</v>
      </c>
      <c r="H2715">
        <v>1</v>
      </c>
      <c r="I2715">
        <v>425</v>
      </c>
      <c r="J2715" t="s">
        <v>12</v>
      </c>
      <c r="K2715">
        <v>55.2</v>
      </c>
      <c r="L2715" s="1">
        <v>2.5E-15</v>
      </c>
      <c r="M2715">
        <f>COUNTIF(Лист1!A:A,B2715)</f>
        <v>0</v>
      </c>
      <c r="N2715">
        <f>ABS(M2715-1)</f>
        <v>1</v>
      </c>
      <c r="O2715">
        <f>SUMIFS(M:M,K:K,"&gt;="&amp;K2715)</f>
        <v>546</v>
      </c>
      <c r="P2715">
        <f>SUMIFS(M:M,K:K,"&lt;"&amp;K2715)+72543</f>
        <v>72589</v>
      </c>
      <c r="Q2715">
        <f>O2715/SUM(M:M)</f>
        <v>0.46114864864864863</v>
      </c>
      <c r="R2715">
        <f>1-P2715/(SUM(N:N)+72543)</f>
        <v>0.14874579292390322</v>
      </c>
      <c r="S2715">
        <v>0.46114864864864863</v>
      </c>
      <c r="T2715">
        <f>1-R2715+Q2715</f>
        <v>1.3124028557247454</v>
      </c>
      <c r="U2715">
        <f>(R2716-R2715)*(Q2716+Q2715)/2</f>
        <v>0</v>
      </c>
    </row>
    <row r="2716" spans="1:21">
      <c r="A2716" t="s">
        <v>16</v>
      </c>
      <c r="B2716" t="s">
        <v>5443</v>
      </c>
      <c r="C2716" t="s">
        <v>5444</v>
      </c>
      <c r="D2716" s="2" t="s">
        <v>13</v>
      </c>
      <c r="E2716">
        <v>2</v>
      </c>
      <c r="F2716">
        <v>274</v>
      </c>
      <c r="G2716" t="s">
        <v>11</v>
      </c>
      <c r="H2716">
        <v>1</v>
      </c>
      <c r="I2716">
        <v>425</v>
      </c>
      <c r="J2716" t="s">
        <v>12</v>
      </c>
      <c r="K2716">
        <v>55.2</v>
      </c>
      <c r="L2716" s="1">
        <v>2.5E-15</v>
      </c>
      <c r="M2716">
        <f>COUNTIF(Лист1!A:A,B2716)</f>
        <v>0</v>
      </c>
      <c r="N2716">
        <f>ABS(M2716-1)</f>
        <v>1</v>
      </c>
      <c r="O2716">
        <f>SUMIFS(M:M,K:K,"&gt;="&amp;K2716)</f>
        <v>546</v>
      </c>
      <c r="P2716">
        <f>SUMIFS(M:M,K:K,"&lt;"&amp;K2716)+72543</f>
        <v>72589</v>
      </c>
      <c r="Q2716">
        <f>O2716/SUM(M:M)</f>
        <v>0.46114864864864863</v>
      </c>
      <c r="R2716">
        <f>1-P2716/(SUM(N:N)+72543)</f>
        <v>0.14874579292390322</v>
      </c>
      <c r="S2716">
        <v>0.46114864864864863</v>
      </c>
      <c r="T2716">
        <f>1-R2716+Q2716</f>
        <v>1.3124028557247454</v>
      </c>
      <c r="U2716">
        <f>(R2717-R2716)*(Q2717+Q2716)/2</f>
        <v>0</v>
      </c>
    </row>
    <row r="2717" spans="1:21">
      <c r="A2717" t="s">
        <v>16</v>
      </c>
      <c r="B2717" t="s">
        <v>5445</v>
      </c>
      <c r="C2717" t="s">
        <v>5446</v>
      </c>
      <c r="D2717" s="2" t="s">
        <v>13</v>
      </c>
      <c r="E2717">
        <v>5</v>
      </c>
      <c r="F2717">
        <v>271</v>
      </c>
      <c r="G2717" t="s">
        <v>11</v>
      </c>
      <c r="H2717">
        <v>1</v>
      </c>
      <c r="I2717">
        <v>425</v>
      </c>
      <c r="J2717" t="s">
        <v>12</v>
      </c>
      <c r="K2717">
        <v>55.2</v>
      </c>
      <c r="L2717" s="1">
        <v>2.5E-15</v>
      </c>
      <c r="M2717">
        <f>COUNTIF(Лист1!A:A,B2717)</f>
        <v>0</v>
      </c>
      <c r="N2717">
        <f>ABS(M2717-1)</f>
        <v>1</v>
      </c>
      <c r="O2717">
        <f>SUMIFS(M:M,K:K,"&gt;="&amp;K2717)</f>
        <v>546</v>
      </c>
      <c r="P2717">
        <f>SUMIFS(M:M,K:K,"&lt;"&amp;K2717)+72543</f>
        <v>72589</v>
      </c>
      <c r="Q2717">
        <f>O2717/SUM(M:M)</f>
        <v>0.46114864864864863</v>
      </c>
      <c r="R2717">
        <f>1-P2717/(SUM(N:N)+72543)</f>
        <v>0.14874579292390322</v>
      </c>
      <c r="S2717">
        <v>0.46114864864864863</v>
      </c>
      <c r="T2717">
        <f>1-R2717+Q2717</f>
        <v>1.3124028557247454</v>
      </c>
      <c r="U2717">
        <f>(R2718-R2717)*(Q2718+Q2717)/2</f>
        <v>0</v>
      </c>
    </row>
    <row r="2718" spans="1:21">
      <c r="A2718" t="s">
        <v>16</v>
      </c>
      <c r="B2718" t="s">
        <v>5447</v>
      </c>
      <c r="C2718" t="s">
        <v>5448</v>
      </c>
      <c r="D2718" s="2" t="s">
        <v>13</v>
      </c>
      <c r="E2718">
        <v>5</v>
      </c>
      <c r="F2718">
        <v>271</v>
      </c>
      <c r="G2718" t="s">
        <v>11</v>
      </c>
      <c r="H2718">
        <v>1</v>
      </c>
      <c r="I2718">
        <v>425</v>
      </c>
      <c r="J2718" t="s">
        <v>12</v>
      </c>
      <c r="K2718">
        <v>55.2</v>
      </c>
      <c r="L2718" s="1">
        <v>2.5E-15</v>
      </c>
      <c r="M2718">
        <f>COUNTIF(Лист1!A:A,B2718)</f>
        <v>0</v>
      </c>
      <c r="N2718">
        <f>ABS(M2718-1)</f>
        <v>1</v>
      </c>
      <c r="O2718">
        <f>SUMIFS(M:M,K:K,"&gt;="&amp;K2718)</f>
        <v>546</v>
      </c>
      <c r="P2718">
        <f>SUMIFS(M:M,K:K,"&lt;"&amp;K2718)+72543</f>
        <v>72589</v>
      </c>
      <c r="Q2718">
        <f>O2718/SUM(M:M)</f>
        <v>0.46114864864864863</v>
      </c>
      <c r="R2718">
        <f>1-P2718/(SUM(N:N)+72543)</f>
        <v>0.14874579292390322</v>
      </c>
      <c r="S2718">
        <v>0.46114864864864863</v>
      </c>
      <c r="T2718">
        <f>1-R2718+Q2718</f>
        <v>1.3124028557247454</v>
      </c>
      <c r="U2718">
        <f>(R2719-R2718)*(Q2719+Q2718)/2</f>
        <v>0</v>
      </c>
    </row>
    <row r="2719" spans="1:21">
      <c r="A2719" t="s">
        <v>16</v>
      </c>
      <c r="B2719" t="s">
        <v>5449</v>
      </c>
      <c r="C2719" t="s">
        <v>5450</v>
      </c>
      <c r="D2719" s="2" t="s">
        <v>13</v>
      </c>
      <c r="E2719">
        <v>5</v>
      </c>
      <c r="F2719">
        <v>271</v>
      </c>
      <c r="G2719" t="s">
        <v>11</v>
      </c>
      <c r="H2719">
        <v>1</v>
      </c>
      <c r="I2719">
        <v>425</v>
      </c>
      <c r="J2719" t="s">
        <v>12</v>
      </c>
      <c r="K2719">
        <v>55.2</v>
      </c>
      <c r="L2719" s="1">
        <v>2.5E-15</v>
      </c>
      <c r="M2719">
        <f>COUNTIF(Лист1!A:A,B2719)</f>
        <v>0</v>
      </c>
      <c r="N2719">
        <f>ABS(M2719-1)</f>
        <v>1</v>
      </c>
      <c r="O2719">
        <f>SUMIFS(M:M,K:K,"&gt;="&amp;K2719)</f>
        <v>546</v>
      </c>
      <c r="P2719">
        <f>SUMIFS(M:M,K:K,"&lt;"&amp;K2719)+72543</f>
        <v>72589</v>
      </c>
      <c r="Q2719">
        <f>O2719/SUM(M:M)</f>
        <v>0.46114864864864863</v>
      </c>
      <c r="R2719">
        <f>1-P2719/(SUM(N:N)+72543)</f>
        <v>0.14874579292390322</v>
      </c>
      <c r="S2719">
        <v>0.46114864864864863</v>
      </c>
      <c r="T2719">
        <f>1-R2719+Q2719</f>
        <v>1.3124028557247454</v>
      </c>
      <c r="U2719">
        <f>(R2720-R2719)*(Q2720+Q2719)/2</f>
        <v>0</v>
      </c>
    </row>
    <row r="2720" spans="1:21">
      <c r="A2720" t="s">
        <v>16</v>
      </c>
      <c r="B2720" t="s">
        <v>5451</v>
      </c>
      <c r="C2720" t="s">
        <v>5452</v>
      </c>
      <c r="D2720" s="2" t="s">
        <v>13</v>
      </c>
      <c r="E2720">
        <v>1</v>
      </c>
      <c r="F2720">
        <v>279</v>
      </c>
      <c r="G2720" t="s">
        <v>15</v>
      </c>
      <c r="H2720">
        <v>1</v>
      </c>
      <c r="I2720">
        <v>425</v>
      </c>
      <c r="J2720" t="s">
        <v>12</v>
      </c>
      <c r="K2720">
        <v>55.2</v>
      </c>
      <c r="L2720" s="1">
        <v>2.5E-15</v>
      </c>
      <c r="M2720">
        <f>COUNTIF(Лист1!A:A,B2720)</f>
        <v>0</v>
      </c>
      <c r="N2720">
        <f>ABS(M2720-1)</f>
        <v>1</v>
      </c>
      <c r="O2720">
        <f>SUMIFS(M:M,K:K,"&gt;="&amp;K2720)</f>
        <v>546</v>
      </c>
      <c r="P2720">
        <f>SUMIFS(M:M,K:K,"&lt;"&amp;K2720)+72543</f>
        <v>72589</v>
      </c>
      <c r="Q2720">
        <f>O2720/SUM(M:M)</f>
        <v>0.46114864864864863</v>
      </c>
      <c r="R2720">
        <f>1-P2720/(SUM(N:N)+72543)</f>
        <v>0.14874579292390322</v>
      </c>
      <c r="S2720">
        <v>0.46114864864864863</v>
      </c>
      <c r="T2720">
        <f>1-R2720+Q2720</f>
        <v>1.3124028557247454</v>
      </c>
      <c r="U2720">
        <f>(R2721-R2720)*(Q2721+Q2720)/2</f>
        <v>0</v>
      </c>
    </row>
    <row r="2721" spans="1:21">
      <c r="A2721" t="s">
        <v>16</v>
      </c>
      <c r="B2721" t="s">
        <v>5453</v>
      </c>
      <c r="C2721" t="s">
        <v>5454</v>
      </c>
      <c r="D2721" s="2" t="s">
        <v>13</v>
      </c>
      <c r="E2721">
        <v>5</v>
      </c>
      <c r="F2721">
        <v>268</v>
      </c>
      <c r="G2721" t="s">
        <v>11</v>
      </c>
      <c r="H2721">
        <v>1</v>
      </c>
      <c r="I2721">
        <v>425</v>
      </c>
      <c r="J2721" t="s">
        <v>12</v>
      </c>
      <c r="K2721">
        <v>55.1</v>
      </c>
      <c r="L2721" s="1">
        <v>2.5E-15</v>
      </c>
      <c r="M2721">
        <f>COUNTIF(Лист1!A:A,B2721)</f>
        <v>0</v>
      </c>
      <c r="N2721">
        <f>ABS(M2721-1)</f>
        <v>1</v>
      </c>
      <c r="O2721">
        <f>SUMIFS(M:M,K:K,"&gt;="&amp;K2721)</f>
        <v>546</v>
      </c>
      <c r="P2721">
        <f>SUMIFS(M:M,K:K,"&lt;"&amp;K2721)+72543</f>
        <v>72589</v>
      </c>
      <c r="Q2721">
        <f>O2721/SUM(M:M)</f>
        <v>0.46114864864864863</v>
      </c>
      <c r="R2721">
        <f>1-P2721/(SUM(N:N)+72543)</f>
        <v>0.14874579292390322</v>
      </c>
      <c r="S2721">
        <v>0.46114864864864863</v>
      </c>
      <c r="T2721">
        <f>1-R2721+Q2721</f>
        <v>1.3124028557247454</v>
      </c>
      <c r="U2721">
        <f>(R2722-R2721)*(Q2722+Q2721)/2</f>
        <v>0</v>
      </c>
    </row>
    <row r="2722" spans="1:21">
      <c r="A2722" t="s">
        <v>16</v>
      </c>
      <c r="B2722" t="s">
        <v>5455</v>
      </c>
      <c r="C2722" t="s">
        <v>5456</v>
      </c>
      <c r="D2722" s="2" t="s">
        <v>13</v>
      </c>
      <c r="E2722">
        <v>1</v>
      </c>
      <c r="F2722">
        <v>272</v>
      </c>
      <c r="G2722" t="s">
        <v>15</v>
      </c>
      <c r="H2722">
        <v>1</v>
      </c>
      <c r="I2722">
        <v>425</v>
      </c>
      <c r="J2722" t="s">
        <v>12</v>
      </c>
      <c r="K2722">
        <v>55.1</v>
      </c>
      <c r="L2722" s="1">
        <v>2.5E-15</v>
      </c>
      <c r="M2722">
        <f>COUNTIF(Лист1!A:A,B2722)</f>
        <v>0</v>
      </c>
      <c r="N2722">
        <f>ABS(M2722-1)</f>
        <v>1</v>
      </c>
      <c r="O2722">
        <f>SUMIFS(M:M,K:K,"&gt;="&amp;K2722)</f>
        <v>546</v>
      </c>
      <c r="P2722">
        <f>SUMIFS(M:M,K:K,"&lt;"&amp;K2722)+72543</f>
        <v>72589</v>
      </c>
      <c r="Q2722">
        <f>O2722/SUM(M:M)</f>
        <v>0.46114864864864863</v>
      </c>
      <c r="R2722">
        <f>1-P2722/(SUM(N:N)+72543)</f>
        <v>0.14874579292390322</v>
      </c>
      <c r="S2722">
        <v>0.46114864864864863</v>
      </c>
      <c r="T2722">
        <f>1-R2722+Q2722</f>
        <v>1.3124028557247454</v>
      </c>
      <c r="U2722">
        <f>(R2723-R2722)*(Q2723+Q2722)/2</f>
        <v>0</v>
      </c>
    </row>
    <row r="2723" spans="1:21">
      <c r="A2723" t="s">
        <v>16</v>
      </c>
      <c r="B2723" t="s">
        <v>5457</v>
      </c>
      <c r="C2723" t="s">
        <v>5458</v>
      </c>
      <c r="D2723" s="2" t="s">
        <v>13</v>
      </c>
      <c r="E2723">
        <v>4</v>
      </c>
      <c r="F2723">
        <v>273</v>
      </c>
      <c r="G2723" t="s">
        <v>11</v>
      </c>
      <c r="H2723">
        <v>1</v>
      </c>
      <c r="I2723">
        <v>425</v>
      </c>
      <c r="J2723" t="s">
        <v>12</v>
      </c>
      <c r="K2723">
        <v>55.1</v>
      </c>
      <c r="L2723" s="1">
        <v>2.5E-15</v>
      </c>
      <c r="M2723">
        <f>COUNTIF(Лист1!A:A,B2723)</f>
        <v>0</v>
      </c>
      <c r="N2723">
        <f>ABS(M2723-1)</f>
        <v>1</v>
      </c>
      <c r="O2723">
        <f>SUMIFS(M:M,K:K,"&gt;="&amp;K2723)</f>
        <v>546</v>
      </c>
      <c r="P2723">
        <f>SUMIFS(M:M,K:K,"&lt;"&amp;K2723)+72543</f>
        <v>72589</v>
      </c>
      <c r="Q2723">
        <f>O2723/SUM(M:M)</f>
        <v>0.46114864864864863</v>
      </c>
      <c r="R2723">
        <f>1-P2723/(SUM(N:N)+72543)</f>
        <v>0.14874579292390322</v>
      </c>
      <c r="S2723">
        <v>0.46114864864864863</v>
      </c>
      <c r="T2723">
        <f>1-R2723+Q2723</f>
        <v>1.3124028557247454</v>
      </c>
      <c r="U2723">
        <f>(R2724-R2723)*(Q2724+Q2723)/2</f>
        <v>0</v>
      </c>
    </row>
    <row r="2724" spans="1:21">
      <c r="A2724" t="s">
        <v>16</v>
      </c>
      <c r="B2724" t="s">
        <v>5459</v>
      </c>
      <c r="C2724" t="s">
        <v>5460</v>
      </c>
      <c r="D2724" s="2" t="s">
        <v>13</v>
      </c>
      <c r="E2724">
        <v>3</v>
      </c>
      <c r="F2724">
        <v>278</v>
      </c>
      <c r="G2724" t="s">
        <v>11</v>
      </c>
      <c r="H2724">
        <v>1</v>
      </c>
      <c r="I2724">
        <v>425</v>
      </c>
      <c r="J2724" t="s">
        <v>12</v>
      </c>
      <c r="K2724">
        <v>55.1</v>
      </c>
      <c r="L2724" s="1">
        <v>2.5E-15</v>
      </c>
      <c r="M2724">
        <f>COUNTIF(Лист1!A:A,B2724)</f>
        <v>0</v>
      </c>
      <c r="N2724">
        <f>ABS(M2724-1)</f>
        <v>1</v>
      </c>
      <c r="O2724">
        <f>SUMIFS(M:M,K:K,"&gt;="&amp;K2724)</f>
        <v>546</v>
      </c>
      <c r="P2724">
        <f>SUMIFS(M:M,K:K,"&lt;"&amp;K2724)+72543</f>
        <v>72589</v>
      </c>
      <c r="Q2724">
        <f>O2724/SUM(M:M)</f>
        <v>0.46114864864864863</v>
      </c>
      <c r="R2724">
        <f>1-P2724/(SUM(N:N)+72543)</f>
        <v>0.14874579292390322</v>
      </c>
      <c r="S2724">
        <v>0.46114864864864863</v>
      </c>
      <c r="T2724">
        <f>1-R2724+Q2724</f>
        <v>1.3124028557247454</v>
      </c>
      <c r="U2724">
        <f>(R2725-R2724)*(Q2725+Q2724)/2</f>
        <v>0</v>
      </c>
    </row>
    <row r="2725" spans="1:21">
      <c r="A2725" t="s">
        <v>16</v>
      </c>
      <c r="B2725" t="s">
        <v>5461</v>
      </c>
      <c r="C2725" t="s">
        <v>5462</v>
      </c>
      <c r="D2725" s="2" t="s">
        <v>13</v>
      </c>
      <c r="E2725">
        <v>5</v>
      </c>
      <c r="F2725">
        <v>272</v>
      </c>
      <c r="G2725" t="s">
        <v>11</v>
      </c>
      <c r="H2725">
        <v>1</v>
      </c>
      <c r="I2725">
        <v>425</v>
      </c>
      <c r="J2725" t="s">
        <v>12</v>
      </c>
      <c r="K2725">
        <v>55.1</v>
      </c>
      <c r="L2725" s="1">
        <v>2.5E-15</v>
      </c>
      <c r="M2725">
        <f>COUNTIF(Лист1!A:A,B2725)</f>
        <v>0</v>
      </c>
      <c r="N2725">
        <f>ABS(M2725-1)</f>
        <v>1</v>
      </c>
      <c r="O2725">
        <f>SUMIFS(M:M,K:K,"&gt;="&amp;K2725)</f>
        <v>546</v>
      </c>
      <c r="P2725">
        <f>SUMIFS(M:M,K:K,"&lt;"&amp;K2725)+72543</f>
        <v>72589</v>
      </c>
      <c r="Q2725">
        <f>O2725/SUM(M:M)</f>
        <v>0.46114864864864863</v>
      </c>
      <c r="R2725">
        <f>1-P2725/(SUM(N:N)+72543)</f>
        <v>0.14874579292390322</v>
      </c>
      <c r="S2725">
        <v>0.46114864864864863</v>
      </c>
      <c r="T2725">
        <f>1-R2725+Q2725</f>
        <v>1.3124028557247454</v>
      </c>
      <c r="U2725">
        <f>(R2726-R2725)*(Q2726+Q2725)/2</f>
        <v>0</v>
      </c>
    </row>
    <row r="2726" spans="1:21">
      <c r="A2726" t="s">
        <v>16</v>
      </c>
      <c r="B2726" t="s">
        <v>5463</v>
      </c>
      <c r="C2726" t="s">
        <v>5464</v>
      </c>
      <c r="D2726" s="2" t="s">
        <v>13</v>
      </c>
      <c r="E2726">
        <v>21</v>
      </c>
      <c r="F2726">
        <v>275</v>
      </c>
      <c r="G2726" t="s">
        <v>11</v>
      </c>
      <c r="H2726">
        <v>1</v>
      </c>
      <c r="I2726">
        <v>425</v>
      </c>
      <c r="J2726" t="s">
        <v>12</v>
      </c>
      <c r="K2726">
        <v>55</v>
      </c>
      <c r="L2726" s="1">
        <v>2.5E-15</v>
      </c>
      <c r="M2726">
        <f>COUNTIF(Лист1!A:A,B2726)</f>
        <v>0</v>
      </c>
      <c r="N2726">
        <f>ABS(M2726-1)</f>
        <v>1</v>
      </c>
      <c r="O2726">
        <f>SUMIFS(M:M,K:K,"&gt;="&amp;K2726)</f>
        <v>546</v>
      </c>
      <c r="P2726">
        <f>SUMIFS(M:M,K:K,"&lt;"&amp;K2726)+72543</f>
        <v>72589</v>
      </c>
      <c r="Q2726">
        <f>O2726/SUM(M:M)</f>
        <v>0.46114864864864863</v>
      </c>
      <c r="R2726">
        <f>1-P2726/(SUM(N:N)+72543)</f>
        <v>0.14874579292390322</v>
      </c>
      <c r="S2726">
        <v>0.46114864864864863</v>
      </c>
      <c r="T2726">
        <f>1-R2726+Q2726</f>
        <v>1.3124028557247454</v>
      </c>
      <c r="U2726">
        <f>(R2727-R2726)*(Q2727+Q2726)/2</f>
        <v>0</v>
      </c>
    </row>
    <row r="2727" spans="1:21">
      <c r="A2727" t="s">
        <v>16</v>
      </c>
      <c r="B2727" t="s">
        <v>5465</v>
      </c>
      <c r="C2727" t="s">
        <v>5466</v>
      </c>
      <c r="D2727" s="2" t="s">
        <v>13</v>
      </c>
      <c r="E2727">
        <v>15</v>
      </c>
      <c r="F2727">
        <v>274</v>
      </c>
      <c r="G2727" t="s">
        <v>11</v>
      </c>
      <c r="H2727">
        <v>1</v>
      </c>
      <c r="I2727">
        <v>425</v>
      </c>
      <c r="J2727" t="s">
        <v>12</v>
      </c>
      <c r="K2727">
        <v>55</v>
      </c>
      <c r="L2727" s="1">
        <v>2.5E-15</v>
      </c>
      <c r="M2727">
        <f>COUNTIF(Лист1!A:A,B2727)</f>
        <v>0</v>
      </c>
      <c r="N2727">
        <f>ABS(M2727-1)</f>
        <v>1</v>
      </c>
      <c r="O2727">
        <f>SUMIFS(M:M,K:K,"&gt;="&amp;K2727)</f>
        <v>546</v>
      </c>
      <c r="P2727">
        <f>SUMIFS(M:M,K:K,"&lt;"&amp;K2727)+72543</f>
        <v>72589</v>
      </c>
      <c r="Q2727">
        <f>O2727/SUM(M:M)</f>
        <v>0.46114864864864863</v>
      </c>
      <c r="R2727">
        <f>1-P2727/(SUM(N:N)+72543)</f>
        <v>0.14874579292390322</v>
      </c>
      <c r="S2727">
        <v>0.46114864864864863</v>
      </c>
      <c r="T2727">
        <f>1-R2727+Q2727</f>
        <v>1.3124028557247454</v>
      </c>
      <c r="U2727">
        <f>(R2728-R2727)*(Q2728+Q2727)/2</f>
        <v>0</v>
      </c>
    </row>
    <row r="2728" spans="1:21">
      <c r="A2728" t="s">
        <v>16</v>
      </c>
      <c r="B2728" t="s">
        <v>5467</v>
      </c>
      <c r="C2728" t="s">
        <v>5468</v>
      </c>
      <c r="D2728" s="2" t="s">
        <v>13</v>
      </c>
      <c r="E2728">
        <v>4</v>
      </c>
      <c r="F2728">
        <v>280</v>
      </c>
      <c r="G2728" t="s">
        <v>11</v>
      </c>
      <c r="H2728">
        <v>1</v>
      </c>
      <c r="I2728">
        <v>425</v>
      </c>
      <c r="J2728" t="s">
        <v>12</v>
      </c>
      <c r="K2728">
        <v>55</v>
      </c>
      <c r="L2728" s="1">
        <v>2.5E-15</v>
      </c>
      <c r="M2728">
        <f>COUNTIF(Лист1!A:A,B2728)</f>
        <v>0</v>
      </c>
      <c r="N2728">
        <f>ABS(M2728-1)</f>
        <v>1</v>
      </c>
      <c r="O2728">
        <f>SUMIFS(M:M,K:K,"&gt;="&amp;K2728)</f>
        <v>546</v>
      </c>
      <c r="P2728">
        <f>SUMIFS(M:M,K:K,"&lt;"&amp;K2728)+72543</f>
        <v>72589</v>
      </c>
      <c r="Q2728">
        <f>O2728/SUM(M:M)</f>
        <v>0.46114864864864863</v>
      </c>
      <c r="R2728">
        <f>1-P2728/(SUM(N:N)+72543)</f>
        <v>0.14874579292390322</v>
      </c>
      <c r="S2728">
        <v>0.46114864864864863</v>
      </c>
      <c r="T2728">
        <f>1-R2728+Q2728</f>
        <v>1.3124028557247454</v>
      </c>
      <c r="U2728">
        <f>(R2729-R2728)*(Q2729+Q2728)/2</f>
        <v>0</v>
      </c>
    </row>
    <row r="2729" spans="1:21">
      <c r="A2729" t="s">
        <v>16</v>
      </c>
      <c r="B2729" t="s">
        <v>5469</v>
      </c>
      <c r="C2729" t="s">
        <v>5470</v>
      </c>
      <c r="D2729" s="2" t="s">
        <v>13</v>
      </c>
      <c r="E2729">
        <v>4</v>
      </c>
      <c r="F2729">
        <v>280</v>
      </c>
      <c r="G2729" t="s">
        <v>11</v>
      </c>
      <c r="H2729">
        <v>1</v>
      </c>
      <c r="I2729">
        <v>425</v>
      </c>
      <c r="J2729" t="s">
        <v>12</v>
      </c>
      <c r="K2729">
        <v>55</v>
      </c>
      <c r="L2729" s="1">
        <v>2.5E-15</v>
      </c>
      <c r="M2729">
        <f>COUNTIF(Лист1!A:A,B2729)</f>
        <v>0</v>
      </c>
      <c r="N2729">
        <f>ABS(M2729-1)</f>
        <v>1</v>
      </c>
      <c r="O2729">
        <f>SUMIFS(M:M,K:K,"&gt;="&amp;K2729)</f>
        <v>546</v>
      </c>
      <c r="P2729">
        <f>SUMIFS(M:M,K:K,"&lt;"&amp;K2729)+72543</f>
        <v>72589</v>
      </c>
      <c r="Q2729">
        <f>O2729/SUM(M:M)</f>
        <v>0.46114864864864863</v>
      </c>
      <c r="R2729">
        <f>1-P2729/(SUM(N:N)+72543)</f>
        <v>0.14874579292390322</v>
      </c>
      <c r="S2729">
        <v>0.46114864864864863</v>
      </c>
      <c r="T2729">
        <f>1-R2729+Q2729</f>
        <v>1.3124028557247454</v>
      </c>
      <c r="U2729">
        <f>(R2730-R2729)*(Q2730+Q2729)/2</f>
        <v>0</v>
      </c>
    </row>
    <row r="2730" spans="1:21">
      <c r="A2730" t="s">
        <v>16</v>
      </c>
      <c r="B2730" t="s">
        <v>5471</v>
      </c>
      <c r="C2730" t="s">
        <v>5472</v>
      </c>
      <c r="D2730" s="2" t="s">
        <v>13</v>
      </c>
      <c r="E2730">
        <v>1</v>
      </c>
      <c r="F2730">
        <v>325</v>
      </c>
      <c r="G2730" t="s">
        <v>15</v>
      </c>
      <c r="H2730">
        <v>1</v>
      </c>
      <c r="I2730">
        <v>425</v>
      </c>
      <c r="J2730" t="s">
        <v>12</v>
      </c>
      <c r="K2730">
        <v>55</v>
      </c>
      <c r="L2730" s="1">
        <v>2.5E-15</v>
      </c>
      <c r="M2730">
        <f>COUNTIF(Лист1!A:A,B2730)</f>
        <v>0</v>
      </c>
      <c r="N2730">
        <f>ABS(M2730-1)</f>
        <v>1</v>
      </c>
      <c r="O2730">
        <f>SUMIFS(M:M,K:K,"&gt;="&amp;K2730)</f>
        <v>546</v>
      </c>
      <c r="P2730">
        <f>SUMIFS(M:M,K:K,"&lt;"&amp;K2730)+72543</f>
        <v>72589</v>
      </c>
      <c r="Q2730">
        <f>O2730/SUM(M:M)</f>
        <v>0.46114864864864863</v>
      </c>
      <c r="R2730">
        <f>1-P2730/(SUM(N:N)+72543)</f>
        <v>0.14874579292390322</v>
      </c>
      <c r="S2730">
        <v>0.46114864864864863</v>
      </c>
      <c r="T2730">
        <f>1-R2730+Q2730</f>
        <v>1.3124028557247454</v>
      </c>
      <c r="U2730">
        <f>(R2731-R2730)*(Q2731+Q2730)/2</f>
        <v>0</v>
      </c>
    </row>
    <row r="2731" spans="1:21">
      <c r="A2731" t="s">
        <v>16</v>
      </c>
      <c r="B2731" t="s">
        <v>5473</v>
      </c>
      <c r="C2731" t="s">
        <v>5474</v>
      </c>
      <c r="D2731" s="2" t="s">
        <v>13</v>
      </c>
      <c r="E2731">
        <v>2</v>
      </c>
      <c r="F2731">
        <v>274</v>
      </c>
      <c r="G2731" t="s">
        <v>11</v>
      </c>
      <c r="H2731">
        <v>1</v>
      </c>
      <c r="I2731">
        <v>425</v>
      </c>
      <c r="J2731" t="s">
        <v>12</v>
      </c>
      <c r="K2731">
        <v>55</v>
      </c>
      <c r="L2731" s="1">
        <v>2.5E-15</v>
      </c>
      <c r="M2731">
        <f>COUNTIF(Лист1!A:A,B2731)</f>
        <v>0</v>
      </c>
      <c r="N2731">
        <f>ABS(M2731-1)</f>
        <v>1</v>
      </c>
      <c r="O2731">
        <f>SUMIFS(M:M,K:K,"&gt;="&amp;K2731)</f>
        <v>546</v>
      </c>
      <c r="P2731">
        <f>SUMIFS(M:M,K:K,"&lt;"&amp;K2731)+72543</f>
        <v>72589</v>
      </c>
      <c r="Q2731">
        <f>O2731/SUM(M:M)</f>
        <v>0.46114864864864863</v>
      </c>
      <c r="R2731">
        <f>1-P2731/(SUM(N:N)+72543)</f>
        <v>0.14874579292390322</v>
      </c>
      <c r="S2731">
        <v>0.46114864864864863</v>
      </c>
      <c r="T2731">
        <f>1-R2731+Q2731</f>
        <v>1.3124028557247454</v>
      </c>
      <c r="U2731">
        <f>(R2732-R2731)*(Q2732+Q2731)/2</f>
        <v>0</v>
      </c>
    </row>
    <row r="2732" spans="1:21">
      <c r="A2732" t="s">
        <v>16</v>
      </c>
      <c r="B2732" t="s">
        <v>5475</v>
      </c>
      <c r="C2732" t="s">
        <v>5476</v>
      </c>
      <c r="D2732" s="2" t="s">
        <v>13</v>
      </c>
      <c r="E2732">
        <v>1335</v>
      </c>
      <c r="F2732">
        <v>1661</v>
      </c>
      <c r="G2732" t="s">
        <v>11</v>
      </c>
      <c r="H2732">
        <v>1</v>
      </c>
      <c r="I2732">
        <v>425</v>
      </c>
      <c r="J2732" t="s">
        <v>12</v>
      </c>
      <c r="K2732">
        <v>55</v>
      </c>
      <c r="L2732" s="1">
        <v>2.5E-15</v>
      </c>
      <c r="M2732">
        <f>COUNTIF(Лист1!A:A,B2732)</f>
        <v>0</v>
      </c>
      <c r="N2732">
        <f>ABS(M2732-1)</f>
        <v>1</v>
      </c>
      <c r="O2732">
        <f>SUMIFS(M:M,K:K,"&gt;="&amp;K2732)</f>
        <v>546</v>
      </c>
      <c r="P2732">
        <f>SUMIFS(M:M,K:K,"&lt;"&amp;K2732)+72543</f>
        <v>72589</v>
      </c>
      <c r="Q2732">
        <f>O2732/SUM(M:M)</f>
        <v>0.46114864864864863</v>
      </c>
      <c r="R2732">
        <f>1-P2732/(SUM(N:N)+72543)</f>
        <v>0.14874579292390322</v>
      </c>
      <c r="S2732">
        <v>0.46114864864864863</v>
      </c>
      <c r="T2732">
        <f>1-R2732+Q2732</f>
        <v>1.3124028557247454</v>
      </c>
      <c r="U2732">
        <f>(R2733-R2732)*(Q2733+Q2732)/2</f>
        <v>0</v>
      </c>
    </row>
    <row r="2733" spans="1:21">
      <c r="A2733" t="s">
        <v>16</v>
      </c>
      <c r="B2733" t="s">
        <v>5477</v>
      </c>
      <c r="C2733" t="s">
        <v>5478</v>
      </c>
      <c r="D2733" s="2" t="s">
        <v>13</v>
      </c>
      <c r="E2733">
        <v>21</v>
      </c>
      <c r="F2733">
        <v>327</v>
      </c>
      <c r="G2733" t="s">
        <v>11</v>
      </c>
      <c r="H2733">
        <v>1</v>
      </c>
      <c r="I2733">
        <v>425</v>
      </c>
      <c r="J2733" t="s">
        <v>12</v>
      </c>
      <c r="K2733">
        <v>54.9</v>
      </c>
      <c r="L2733" s="1">
        <v>2.5E-15</v>
      </c>
      <c r="M2733">
        <f>COUNTIF(Лист1!A:A,B2733)</f>
        <v>0</v>
      </c>
      <c r="N2733">
        <f>ABS(M2733-1)</f>
        <v>1</v>
      </c>
      <c r="O2733">
        <f>SUMIFS(M:M,K:K,"&gt;="&amp;K2733)</f>
        <v>546</v>
      </c>
      <c r="P2733">
        <f>SUMIFS(M:M,K:K,"&lt;"&amp;K2733)+72543</f>
        <v>72589</v>
      </c>
      <c r="Q2733">
        <f>O2733/SUM(M:M)</f>
        <v>0.46114864864864863</v>
      </c>
      <c r="R2733">
        <f>1-P2733/(SUM(N:N)+72543)</f>
        <v>0.14874579292390322</v>
      </c>
      <c r="S2733">
        <v>0.46114864864864863</v>
      </c>
      <c r="T2733">
        <f>1-R2733+Q2733</f>
        <v>1.3124028557247454</v>
      </c>
      <c r="U2733">
        <f>(R2734-R2733)*(Q2734+Q2733)/2</f>
        <v>0</v>
      </c>
    </row>
    <row r="2734" spans="1:21">
      <c r="A2734" t="s">
        <v>16</v>
      </c>
      <c r="B2734" t="s">
        <v>5479</v>
      </c>
      <c r="C2734" t="s">
        <v>5480</v>
      </c>
      <c r="D2734" s="2" t="s">
        <v>13</v>
      </c>
      <c r="E2734">
        <v>1</v>
      </c>
      <c r="F2734">
        <v>306</v>
      </c>
      <c r="G2734" t="s">
        <v>15</v>
      </c>
      <c r="H2734">
        <v>1</v>
      </c>
      <c r="I2734">
        <v>425</v>
      </c>
      <c r="J2734" t="s">
        <v>12</v>
      </c>
      <c r="K2734">
        <v>54.9</v>
      </c>
      <c r="L2734" s="1">
        <v>2.5E-15</v>
      </c>
      <c r="M2734">
        <f>COUNTIF(Лист1!A:A,B2734)</f>
        <v>0</v>
      </c>
      <c r="N2734">
        <f>ABS(M2734-1)</f>
        <v>1</v>
      </c>
      <c r="O2734">
        <f>SUMIFS(M:M,K:K,"&gt;="&amp;K2734)</f>
        <v>546</v>
      </c>
      <c r="P2734">
        <f>SUMIFS(M:M,K:K,"&lt;"&amp;K2734)+72543</f>
        <v>72589</v>
      </c>
      <c r="Q2734">
        <f>O2734/SUM(M:M)</f>
        <v>0.46114864864864863</v>
      </c>
      <c r="R2734">
        <f>1-P2734/(SUM(N:N)+72543)</f>
        <v>0.14874579292390322</v>
      </c>
      <c r="S2734">
        <v>0.46114864864864863</v>
      </c>
      <c r="T2734">
        <f>1-R2734+Q2734</f>
        <v>1.3124028557247454</v>
      </c>
      <c r="U2734">
        <f>(R2735-R2734)*(Q2735+Q2734)/2</f>
        <v>0</v>
      </c>
    </row>
    <row r="2735" spans="1:21">
      <c r="A2735" t="s">
        <v>16</v>
      </c>
      <c r="B2735" t="s">
        <v>5481</v>
      </c>
      <c r="C2735" t="s">
        <v>5482</v>
      </c>
      <c r="D2735" s="2" t="s">
        <v>13</v>
      </c>
      <c r="E2735">
        <v>1</v>
      </c>
      <c r="F2735">
        <v>267</v>
      </c>
      <c r="G2735" t="s">
        <v>15</v>
      </c>
      <c r="H2735">
        <v>1</v>
      </c>
      <c r="I2735">
        <v>425</v>
      </c>
      <c r="J2735" t="s">
        <v>12</v>
      </c>
      <c r="K2735">
        <v>54.9</v>
      </c>
      <c r="L2735" s="1">
        <v>2.6E-15</v>
      </c>
      <c r="M2735">
        <f>COUNTIF(Лист1!A:A,B2735)</f>
        <v>0</v>
      </c>
      <c r="N2735">
        <f>ABS(M2735-1)</f>
        <v>1</v>
      </c>
      <c r="O2735">
        <f>SUMIFS(M:M,K:K,"&gt;="&amp;K2735)</f>
        <v>546</v>
      </c>
      <c r="P2735">
        <f>SUMIFS(M:M,K:K,"&lt;"&amp;K2735)+72543</f>
        <v>72589</v>
      </c>
      <c r="Q2735">
        <f>O2735/SUM(M:M)</f>
        <v>0.46114864864864863</v>
      </c>
      <c r="R2735">
        <f>1-P2735/(SUM(N:N)+72543)</f>
        <v>0.14874579292390322</v>
      </c>
      <c r="S2735">
        <v>0.46114864864864863</v>
      </c>
      <c r="T2735">
        <f>1-R2735+Q2735</f>
        <v>1.3124028557247454</v>
      </c>
      <c r="U2735">
        <f>(R2736-R2735)*(Q2736+Q2735)/2</f>
        <v>0</v>
      </c>
    </row>
    <row r="2736" spans="1:21">
      <c r="A2736" t="s">
        <v>16</v>
      </c>
      <c r="B2736" t="s">
        <v>5483</v>
      </c>
      <c r="C2736" t="s">
        <v>5484</v>
      </c>
      <c r="D2736" s="2" t="s">
        <v>13</v>
      </c>
      <c r="E2736">
        <v>3</v>
      </c>
      <c r="F2736">
        <v>279</v>
      </c>
      <c r="G2736" t="s">
        <v>11</v>
      </c>
      <c r="H2736">
        <v>1</v>
      </c>
      <c r="I2736">
        <v>425</v>
      </c>
      <c r="J2736" t="s">
        <v>12</v>
      </c>
      <c r="K2736">
        <v>54.9</v>
      </c>
      <c r="L2736" s="1">
        <v>2.6E-15</v>
      </c>
      <c r="M2736">
        <f>COUNTIF(Лист1!A:A,B2736)</f>
        <v>0</v>
      </c>
      <c r="N2736">
        <f>ABS(M2736-1)</f>
        <v>1</v>
      </c>
      <c r="O2736">
        <f>SUMIFS(M:M,K:K,"&gt;="&amp;K2736)</f>
        <v>546</v>
      </c>
      <c r="P2736">
        <f>SUMIFS(M:M,K:K,"&lt;"&amp;K2736)+72543</f>
        <v>72589</v>
      </c>
      <c r="Q2736">
        <f>O2736/SUM(M:M)</f>
        <v>0.46114864864864863</v>
      </c>
      <c r="R2736">
        <f>1-P2736/(SUM(N:N)+72543)</f>
        <v>0.14874579292390322</v>
      </c>
      <c r="S2736">
        <v>0.46114864864864863</v>
      </c>
      <c r="T2736">
        <f>1-R2736+Q2736</f>
        <v>1.3124028557247454</v>
      </c>
      <c r="U2736">
        <f>(R2737-R2736)*(Q2737+Q2736)/2</f>
        <v>5.412861585104419E-6</v>
      </c>
    </row>
    <row r="2737" spans="1:21">
      <c r="A2737" t="s">
        <v>16</v>
      </c>
      <c r="B2737" t="s">
        <v>5485</v>
      </c>
      <c r="C2737" t="s">
        <v>5486</v>
      </c>
      <c r="D2737" s="2" t="s">
        <v>13</v>
      </c>
      <c r="E2737">
        <v>10</v>
      </c>
      <c r="F2737">
        <v>375</v>
      </c>
      <c r="G2737" t="s">
        <v>11</v>
      </c>
      <c r="H2737">
        <v>1</v>
      </c>
      <c r="I2737">
        <v>425</v>
      </c>
      <c r="J2737" t="s">
        <v>12</v>
      </c>
      <c r="K2737">
        <v>54.8</v>
      </c>
      <c r="L2737" s="1">
        <v>2.6E-15</v>
      </c>
      <c r="M2737">
        <f>COUNTIF(Лист1!A:A,B2737)</f>
        <v>1</v>
      </c>
      <c r="N2737">
        <f>ABS(M2737-1)</f>
        <v>0</v>
      </c>
      <c r="O2737">
        <f>SUMIFS(M:M,K:K,"&gt;="&amp;K2737)</f>
        <v>547</v>
      </c>
      <c r="P2737">
        <f>SUMIFS(M:M,K:K,"&lt;"&amp;K2737)+72543</f>
        <v>72588</v>
      </c>
      <c r="Q2737">
        <f>O2737/SUM(M:M)</f>
        <v>0.46199324324324326</v>
      </c>
      <c r="R2737">
        <f>1-P2737/(SUM(N:N)+72543)</f>
        <v>0.14875751996528797</v>
      </c>
      <c r="S2737">
        <v>0.46199324324324326</v>
      </c>
      <c r="T2737">
        <f>1-R2737+Q2737</f>
        <v>1.3132357232779552</v>
      </c>
      <c r="U2737">
        <f>(R2738-R2737)*(Q2738+Q2737)/2</f>
        <v>0</v>
      </c>
    </row>
    <row r="2738" spans="1:21">
      <c r="A2738" t="s">
        <v>16</v>
      </c>
      <c r="B2738" t="s">
        <v>5487</v>
      </c>
      <c r="C2738" t="s">
        <v>5488</v>
      </c>
      <c r="D2738" s="2" t="s">
        <v>13</v>
      </c>
      <c r="E2738">
        <v>10</v>
      </c>
      <c r="F2738">
        <v>278</v>
      </c>
      <c r="G2738" t="s">
        <v>11</v>
      </c>
      <c r="H2738">
        <v>1</v>
      </c>
      <c r="I2738">
        <v>425</v>
      </c>
      <c r="J2738" t="s">
        <v>12</v>
      </c>
      <c r="K2738">
        <v>54.8</v>
      </c>
      <c r="L2738" s="1">
        <v>2.6E-15</v>
      </c>
      <c r="M2738">
        <f>COUNTIF(Лист1!A:A,B2738)</f>
        <v>0</v>
      </c>
      <c r="N2738">
        <f>ABS(M2738-1)</f>
        <v>1</v>
      </c>
      <c r="O2738">
        <f>SUMIFS(M:M,K:K,"&gt;="&amp;K2738)</f>
        <v>547</v>
      </c>
      <c r="P2738">
        <f>SUMIFS(M:M,K:K,"&lt;"&amp;K2738)+72543</f>
        <v>72588</v>
      </c>
      <c r="Q2738">
        <f>O2738/SUM(M:M)</f>
        <v>0.46199324324324326</v>
      </c>
      <c r="R2738">
        <f>1-P2738/(SUM(N:N)+72543)</f>
        <v>0.14875751996528797</v>
      </c>
      <c r="S2738">
        <v>0.46199324324324326</v>
      </c>
      <c r="T2738">
        <f>1-R2738+Q2738</f>
        <v>1.3132357232779552</v>
      </c>
      <c r="U2738">
        <f>(R2739-R2738)*(Q2739+Q2738)/2</f>
        <v>0</v>
      </c>
    </row>
    <row r="2739" spans="1:21">
      <c r="A2739" t="s">
        <v>16</v>
      </c>
      <c r="B2739" t="s">
        <v>5489</v>
      </c>
      <c r="C2739" t="s">
        <v>5490</v>
      </c>
      <c r="D2739" s="2" t="s">
        <v>13</v>
      </c>
      <c r="E2739">
        <v>10</v>
      </c>
      <c r="F2739">
        <v>278</v>
      </c>
      <c r="G2739" t="s">
        <v>11</v>
      </c>
      <c r="H2739">
        <v>1</v>
      </c>
      <c r="I2739">
        <v>425</v>
      </c>
      <c r="J2739" t="s">
        <v>12</v>
      </c>
      <c r="K2739">
        <v>54.8</v>
      </c>
      <c r="L2739" s="1">
        <v>2.6E-15</v>
      </c>
      <c r="M2739">
        <f>COUNTIF(Лист1!A:A,B2739)</f>
        <v>0</v>
      </c>
      <c r="N2739">
        <f>ABS(M2739-1)</f>
        <v>1</v>
      </c>
      <c r="O2739">
        <f>SUMIFS(M:M,K:K,"&gt;="&amp;K2739)</f>
        <v>547</v>
      </c>
      <c r="P2739">
        <f>SUMIFS(M:M,K:K,"&lt;"&amp;K2739)+72543</f>
        <v>72588</v>
      </c>
      <c r="Q2739">
        <f>O2739/SUM(M:M)</f>
        <v>0.46199324324324326</v>
      </c>
      <c r="R2739">
        <f>1-P2739/(SUM(N:N)+72543)</f>
        <v>0.14875751996528797</v>
      </c>
      <c r="S2739">
        <v>0.46199324324324326</v>
      </c>
      <c r="T2739">
        <f>1-R2739+Q2739</f>
        <v>1.3132357232779552</v>
      </c>
      <c r="U2739">
        <f>(R2740-R2739)*(Q2740+Q2739)/2</f>
        <v>0</v>
      </c>
    </row>
    <row r="2740" spans="1:21">
      <c r="A2740" t="s">
        <v>16</v>
      </c>
      <c r="B2740" t="s">
        <v>5491</v>
      </c>
      <c r="C2740" t="s">
        <v>5492</v>
      </c>
      <c r="D2740" s="2" t="s">
        <v>13</v>
      </c>
      <c r="E2740">
        <v>12</v>
      </c>
      <c r="F2740">
        <v>277</v>
      </c>
      <c r="G2740" t="s">
        <v>11</v>
      </c>
      <c r="H2740">
        <v>1</v>
      </c>
      <c r="I2740">
        <v>425</v>
      </c>
      <c r="J2740" t="s">
        <v>12</v>
      </c>
      <c r="K2740">
        <v>54.8</v>
      </c>
      <c r="L2740" s="1">
        <v>2.6E-15</v>
      </c>
      <c r="M2740">
        <f>COUNTIF(Лист1!A:A,B2740)</f>
        <v>0</v>
      </c>
      <c r="N2740">
        <f>ABS(M2740-1)</f>
        <v>1</v>
      </c>
      <c r="O2740">
        <f>SUMIFS(M:M,K:K,"&gt;="&amp;K2740)</f>
        <v>547</v>
      </c>
      <c r="P2740">
        <f>SUMIFS(M:M,K:K,"&lt;"&amp;K2740)+72543</f>
        <v>72588</v>
      </c>
      <c r="Q2740">
        <f>O2740/SUM(M:M)</f>
        <v>0.46199324324324326</v>
      </c>
      <c r="R2740">
        <f>1-P2740/(SUM(N:N)+72543)</f>
        <v>0.14875751996528797</v>
      </c>
      <c r="S2740">
        <v>0.46199324324324326</v>
      </c>
      <c r="T2740">
        <f>1-R2740+Q2740</f>
        <v>1.3132357232779552</v>
      </c>
      <c r="U2740">
        <f>(R2741-R2740)*(Q2741+Q2740)/2</f>
        <v>0</v>
      </c>
    </row>
    <row r="2741" spans="1:21">
      <c r="A2741" t="s">
        <v>16</v>
      </c>
      <c r="B2741" t="s">
        <v>5493</v>
      </c>
      <c r="C2741" t="s">
        <v>5494</v>
      </c>
      <c r="D2741" s="2" t="s">
        <v>13</v>
      </c>
      <c r="E2741">
        <v>12</v>
      </c>
      <c r="F2741">
        <v>277</v>
      </c>
      <c r="G2741" t="s">
        <v>11</v>
      </c>
      <c r="H2741">
        <v>1</v>
      </c>
      <c r="I2741">
        <v>425</v>
      </c>
      <c r="J2741" t="s">
        <v>12</v>
      </c>
      <c r="K2741">
        <v>54.8</v>
      </c>
      <c r="L2741" s="1">
        <v>2.6E-15</v>
      </c>
      <c r="M2741">
        <f>COUNTIF(Лист1!A:A,B2741)</f>
        <v>0</v>
      </c>
      <c r="N2741">
        <f>ABS(M2741-1)</f>
        <v>1</v>
      </c>
      <c r="O2741">
        <f>SUMIFS(M:M,K:K,"&gt;="&amp;K2741)</f>
        <v>547</v>
      </c>
      <c r="P2741">
        <f>SUMIFS(M:M,K:K,"&lt;"&amp;K2741)+72543</f>
        <v>72588</v>
      </c>
      <c r="Q2741">
        <f>O2741/SUM(M:M)</f>
        <v>0.46199324324324326</v>
      </c>
      <c r="R2741">
        <f>1-P2741/(SUM(N:N)+72543)</f>
        <v>0.14875751996528797</v>
      </c>
      <c r="S2741">
        <v>0.46199324324324326</v>
      </c>
      <c r="T2741">
        <f>1-R2741+Q2741</f>
        <v>1.3132357232779552</v>
      </c>
      <c r="U2741">
        <f>(R2742-R2741)*(Q2742+Q2741)/2</f>
        <v>0</v>
      </c>
    </row>
    <row r="2742" spans="1:21">
      <c r="A2742" t="s">
        <v>16</v>
      </c>
      <c r="B2742" t="s">
        <v>5495</v>
      </c>
      <c r="C2742" t="s">
        <v>5496</v>
      </c>
      <c r="D2742" s="2" t="s">
        <v>13</v>
      </c>
      <c r="E2742">
        <v>1</v>
      </c>
      <c r="F2742">
        <v>272</v>
      </c>
      <c r="G2742" t="s">
        <v>15</v>
      </c>
      <c r="H2742">
        <v>1</v>
      </c>
      <c r="I2742">
        <v>425</v>
      </c>
      <c r="J2742" t="s">
        <v>12</v>
      </c>
      <c r="K2742">
        <v>54.8</v>
      </c>
      <c r="L2742" s="1">
        <v>2.6E-15</v>
      </c>
      <c r="M2742">
        <f>COUNTIF(Лист1!A:A,B2742)</f>
        <v>0</v>
      </c>
      <c r="N2742">
        <f>ABS(M2742-1)</f>
        <v>1</v>
      </c>
      <c r="O2742">
        <f>SUMIFS(M:M,K:K,"&gt;="&amp;K2742)</f>
        <v>547</v>
      </c>
      <c r="P2742">
        <f>SUMIFS(M:M,K:K,"&lt;"&amp;K2742)+72543</f>
        <v>72588</v>
      </c>
      <c r="Q2742">
        <f>O2742/SUM(M:M)</f>
        <v>0.46199324324324326</v>
      </c>
      <c r="R2742">
        <f>1-P2742/(SUM(N:N)+72543)</f>
        <v>0.14875751996528797</v>
      </c>
      <c r="S2742">
        <v>0.46199324324324326</v>
      </c>
      <c r="T2742">
        <f>1-R2742+Q2742</f>
        <v>1.3132357232779552</v>
      </c>
      <c r="U2742">
        <f>(R2743-R2742)*(Q2743+Q2742)/2</f>
        <v>0</v>
      </c>
    </row>
    <row r="2743" spans="1:21">
      <c r="A2743" t="s">
        <v>16</v>
      </c>
      <c r="B2743" t="s">
        <v>5497</v>
      </c>
      <c r="C2743" t="s">
        <v>5498</v>
      </c>
      <c r="D2743" s="2" t="s">
        <v>13</v>
      </c>
      <c r="E2743">
        <v>5</v>
      </c>
      <c r="F2743">
        <v>274</v>
      </c>
      <c r="G2743" t="s">
        <v>11</v>
      </c>
      <c r="H2743">
        <v>1</v>
      </c>
      <c r="I2743">
        <v>425</v>
      </c>
      <c r="J2743" t="s">
        <v>12</v>
      </c>
      <c r="K2743">
        <v>54.8</v>
      </c>
      <c r="L2743" s="1">
        <v>2.6E-15</v>
      </c>
      <c r="M2743">
        <f>COUNTIF(Лист1!A:A,B2743)</f>
        <v>0</v>
      </c>
      <c r="N2743">
        <f>ABS(M2743-1)</f>
        <v>1</v>
      </c>
      <c r="O2743">
        <f>SUMIFS(M:M,K:K,"&gt;="&amp;K2743)</f>
        <v>547</v>
      </c>
      <c r="P2743">
        <f>SUMIFS(M:M,K:K,"&lt;"&amp;K2743)+72543</f>
        <v>72588</v>
      </c>
      <c r="Q2743">
        <f>O2743/SUM(M:M)</f>
        <v>0.46199324324324326</v>
      </c>
      <c r="R2743">
        <f>1-P2743/(SUM(N:N)+72543)</f>
        <v>0.14875751996528797</v>
      </c>
      <c r="S2743">
        <v>0.46199324324324326</v>
      </c>
      <c r="T2743">
        <f>1-R2743+Q2743</f>
        <v>1.3132357232779552</v>
      </c>
      <c r="U2743">
        <f>(R2744-R2743)*(Q2744+Q2743)/2</f>
        <v>0</v>
      </c>
    </row>
    <row r="2744" spans="1:21">
      <c r="A2744" t="s">
        <v>16</v>
      </c>
      <c r="B2744" t="s">
        <v>5499</v>
      </c>
      <c r="C2744" t="s">
        <v>5500</v>
      </c>
      <c r="D2744" s="2" t="s">
        <v>13</v>
      </c>
      <c r="E2744">
        <v>4</v>
      </c>
      <c r="F2744">
        <v>278</v>
      </c>
      <c r="G2744" t="s">
        <v>11</v>
      </c>
      <c r="H2744">
        <v>1</v>
      </c>
      <c r="I2744">
        <v>425</v>
      </c>
      <c r="J2744" t="s">
        <v>12</v>
      </c>
      <c r="K2744">
        <v>54.7</v>
      </c>
      <c r="L2744" s="1">
        <v>2.6E-15</v>
      </c>
      <c r="M2744">
        <f>COUNTIF(Лист1!A:A,B2744)</f>
        <v>0</v>
      </c>
      <c r="N2744">
        <f>ABS(M2744-1)</f>
        <v>1</v>
      </c>
      <c r="O2744">
        <f>SUMIFS(M:M,K:K,"&gt;="&amp;K2744)</f>
        <v>547</v>
      </c>
      <c r="P2744">
        <f>SUMIFS(M:M,K:K,"&lt;"&amp;K2744)+72543</f>
        <v>72588</v>
      </c>
      <c r="Q2744">
        <f>O2744/SUM(M:M)</f>
        <v>0.46199324324324326</v>
      </c>
      <c r="R2744">
        <f>1-P2744/(SUM(N:N)+72543)</f>
        <v>0.14875751996528797</v>
      </c>
      <c r="S2744">
        <v>0.46199324324324326</v>
      </c>
      <c r="T2744">
        <f>1-R2744+Q2744</f>
        <v>1.3132357232779552</v>
      </c>
      <c r="U2744">
        <f>(R2745-R2744)*(Q2745+Q2744)/2</f>
        <v>0</v>
      </c>
    </row>
    <row r="2745" spans="1:21">
      <c r="A2745" t="s">
        <v>16</v>
      </c>
      <c r="B2745" t="s">
        <v>5501</v>
      </c>
      <c r="C2745" t="s">
        <v>5502</v>
      </c>
      <c r="D2745" s="2" t="s">
        <v>13</v>
      </c>
      <c r="E2745">
        <v>21</v>
      </c>
      <c r="F2745">
        <v>275</v>
      </c>
      <c r="G2745" t="s">
        <v>11</v>
      </c>
      <c r="H2745">
        <v>1</v>
      </c>
      <c r="I2745">
        <v>425</v>
      </c>
      <c r="J2745" t="s">
        <v>12</v>
      </c>
      <c r="K2745">
        <v>54.7</v>
      </c>
      <c r="L2745" s="1">
        <v>2.6E-15</v>
      </c>
      <c r="M2745">
        <f>COUNTIF(Лист1!A:A,B2745)</f>
        <v>0</v>
      </c>
      <c r="N2745">
        <f>ABS(M2745-1)</f>
        <v>1</v>
      </c>
      <c r="O2745">
        <f>SUMIFS(M:M,K:K,"&gt;="&amp;K2745)</f>
        <v>547</v>
      </c>
      <c r="P2745">
        <f>SUMIFS(M:M,K:K,"&lt;"&amp;K2745)+72543</f>
        <v>72588</v>
      </c>
      <c r="Q2745">
        <f>O2745/SUM(M:M)</f>
        <v>0.46199324324324326</v>
      </c>
      <c r="R2745">
        <f>1-P2745/(SUM(N:N)+72543)</f>
        <v>0.14875751996528797</v>
      </c>
      <c r="S2745">
        <v>0.46199324324324326</v>
      </c>
      <c r="T2745">
        <f>1-R2745+Q2745</f>
        <v>1.3132357232779552</v>
      </c>
      <c r="U2745">
        <f>(R2746-R2745)*(Q2746+Q2745)/2</f>
        <v>0</v>
      </c>
    </row>
    <row r="2746" spans="1:21">
      <c r="A2746" t="s">
        <v>16</v>
      </c>
      <c r="B2746" t="s">
        <v>5503</v>
      </c>
      <c r="C2746" t="s">
        <v>5504</v>
      </c>
      <c r="D2746" s="2" t="s">
        <v>13</v>
      </c>
      <c r="E2746">
        <v>1</v>
      </c>
      <c r="F2746">
        <v>265</v>
      </c>
      <c r="G2746" t="s">
        <v>15</v>
      </c>
      <c r="H2746">
        <v>1</v>
      </c>
      <c r="I2746">
        <v>425</v>
      </c>
      <c r="J2746" t="s">
        <v>12</v>
      </c>
      <c r="K2746">
        <v>54.7</v>
      </c>
      <c r="L2746" s="1">
        <v>2.6E-15</v>
      </c>
      <c r="M2746">
        <f>COUNTIF(Лист1!A:A,B2746)</f>
        <v>0</v>
      </c>
      <c r="N2746">
        <f>ABS(M2746-1)</f>
        <v>1</v>
      </c>
      <c r="O2746">
        <f>SUMIFS(M:M,K:K,"&gt;="&amp;K2746)</f>
        <v>547</v>
      </c>
      <c r="P2746">
        <f>SUMIFS(M:M,K:K,"&lt;"&amp;K2746)+72543</f>
        <v>72588</v>
      </c>
      <c r="Q2746">
        <f>O2746/SUM(M:M)</f>
        <v>0.46199324324324326</v>
      </c>
      <c r="R2746">
        <f>1-P2746/(SUM(N:N)+72543)</f>
        <v>0.14875751996528797</v>
      </c>
      <c r="S2746">
        <v>0.46199324324324326</v>
      </c>
      <c r="T2746">
        <f>1-R2746+Q2746</f>
        <v>1.3132357232779552</v>
      </c>
      <c r="U2746">
        <f>(R2747-R2746)*(Q2747+Q2746)/2</f>
        <v>0</v>
      </c>
    </row>
    <row r="2747" spans="1:21">
      <c r="A2747" t="s">
        <v>16</v>
      </c>
      <c r="B2747" t="s">
        <v>5505</v>
      </c>
      <c r="C2747" t="s">
        <v>5506</v>
      </c>
      <c r="D2747" s="2" t="s">
        <v>13</v>
      </c>
      <c r="E2747">
        <v>2</v>
      </c>
      <c r="F2747">
        <v>274</v>
      </c>
      <c r="G2747" t="s">
        <v>11</v>
      </c>
      <c r="H2747">
        <v>1</v>
      </c>
      <c r="I2747">
        <v>425</v>
      </c>
      <c r="J2747" t="s">
        <v>12</v>
      </c>
      <c r="K2747">
        <v>54.7</v>
      </c>
      <c r="L2747" s="1">
        <v>2.6E-15</v>
      </c>
      <c r="M2747">
        <f>COUNTIF(Лист1!A:A,B2747)</f>
        <v>0</v>
      </c>
      <c r="N2747">
        <f>ABS(M2747-1)</f>
        <v>1</v>
      </c>
      <c r="O2747">
        <f>SUMIFS(M:M,K:K,"&gt;="&amp;K2747)</f>
        <v>547</v>
      </c>
      <c r="P2747">
        <f>SUMIFS(M:M,K:K,"&lt;"&amp;K2747)+72543</f>
        <v>72588</v>
      </c>
      <c r="Q2747">
        <f>O2747/SUM(M:M)</f>
        <v>0.46199324324324326</v>
      </c>
      <c r="R2747">
        <f>1-P2747/(SUM(N:N)+72543)</f>
        <v>0.14875751996528797</v>
      </c>
      <c r="S2747">
        <v>0.46199324324324326</v>
      </c>
      <c r="T2747">
        <f>1-R2747+Q2747</f>
        <v>1.3132357232779552</v>
      </c>
      <c r="U2747">
        <f>(R2748-R2747)*(Q2748+Q2747)/2</f>
        <v>0</v>
      </c>
    </row>
    <row r="2748" spans="1:21">
      <c r="A2748" t="s">
        <v>16</v>
      </c>
      <c r="B2748" t="s">
        <v>5507</v>
      </c>
      <c r="C2748" t="s">
        <v>5508</v>
      </c>
      <c r="D2748" s="2" t="s">
        <v>13</v>
      </c>
      <c r="E2748">
        <v>8</v>
      </c>
      <c r="F2748">
        <v>275</v>
      </c>
      <c r="G2748" t="s">
        <v>11</v>
      </c>
      <c r="H2748">
        <v>1</v>
      </c>
      <c r="I2748">
        <v>425</v>
      </c>
      <c r="J2748" t="s">
        <v>12</v>
      </c>
      <c r="K2748">
        <v>54.7</v>
      </c>
      <c r="L2748" s="1">
        <v>2.6E-15</v>
      </c>
      <c r="M2748">
        <f>COUNTIF(Лист1!A:A,B2748)</f>
        <v>0</v>
      </c>
      <c r="N2748">
        <f>ABS(M2748-1)</f>
        <v>1</v>
      </c>
      <c r="O2748">
        <f>SUMIFS(M:M,K:K,"&gt;="&amp;K2748)</f>
        <v>547</v>
      </c>
      <c r="P2748">
        <f>SUMIFS(M:M,K:K,"&lt;"&amp;K2748)+72543</f>
        <v>72588</v>
      </c>
      <c r="Q2748">
        <f>O2748/SUM(M:M)</f>
        <v>0.46199324324324326</v>
      </c>
      <c r="R2748">
        <f>1-P2748/(SUM(N:N)+72543)</f>
        <v>0.14875751996528797</v>
      </c>
      <c r="S2748">
        <v>0.46199324324324326</v>
      </c>
      <c r="T2748">
        <f>1-R2748+Q2748</f>
        <v>1.3132357232779552</v>
      </c>
      <c r="U2748">
        <f>(R2749-R2748)*(Q2749+Q2748)/2</f>
        <v>0</v>
      </c>
    </row>
    <row r="2749" spans="1:21">
      <c r="A2749" t="s">
        <v>16</v>
      </c>
      <c r="B2749" t="s">
        <v>5509</v>
      </c>
      <c r="C2749" t="s">
        <v>5510</v>
      </c>
      <c r="D2749" s="2" t="s">
        <v>13</v>
      </c>
      <c r="E2749">
        <v>8</v>
      </c>
      <c r="F2749">
        <v>274</v>
      </c>
      <c r="G2749" t="s">
        <v>11</v>
      </c>
      <c r="H2749">
        <v>1</v>
      </c>
      <c r="I2749">
        <v>425</v>
      </c>
      <c r="J2749" t="s">
        <v>12</v>
      </c>
      <c r="K2749">
        <v>54.7</v>
      </c>
      <c r="L2749" s="1">
        <v>2.6E-15</v>
      </c>
      <c r="M2749">
        <f>COUNTIF(Лист1!A:A,B2749)</f>
        <v>0</v>
      </c>
      <c r="N2749">
        <f>ABS(M2749-1)</f>
        <v>1</v>
      </c>
      <c r="O2749">
        <f>SUMIFS(M:M,K:K,"&gt;="&amp;K2749)</f>
        <v>547</v>
      </c>
      <c r="P2749">
        <f>SUMIFS(M:M,K:K,"&lt;"&amp;K2749)+72543</f>
        <v>72588</v>
      </c>
      <c r="Q2749">
        <f>O2749/SUM(M:M)</f>
        <v>0.46199324324324326</v>
      </c>
      <c r="R2749">
        <f>1-P2749/(SUM(N:N)+72543)</f>
        <v>0.14875751996528797</v>
      </c>
      <c r="S2749">
        <v>0.46199324324324326</v>
      </c>
      <c r="T2749">
        <f>1-R2749+Q2749</f>
        <v>1.3132357232779552</v>
      </c>
      <c r="U2749">
        <f>(R2750-R2749)*(Q2750+Q2749)/2</f>
        <v>0</v>
      </c>
    </row>
    <row r="2750" spans="1:21">
      <c r="A2750" t="s">
        <v>16</v>
      </c>
      <c r="B2750" t="s">
        <v>5511</v>
      </c>
      <c r="C2750" t="s">
        <v>5512</v>
      </c>
      <c r="D2750" s="2" t="s">
        <v>13</v>
      </c>
      <c r="E2750">
        <v>8</v>
      </c>
      <c r="F2750">
        <v>274</v>
      </c>
      <c r="G2750" t="s">
        <v>11</v>
      </c>
      <c r="H2750">
        <v>1</v>
      </c>
      <c r="I2750">
        <v>425</v>
      </c>
      <c r="J2750" t="s">
        <v>12</v>
      </c>
      <c r="K2750">
        <v>54.7</v>
      </c>
      <c r="L2750" s="1">
        <v>2.6E-15</v>
      </c>
      <c r="M2750">
        <f>COUNTIF(Лист1!A:A,B2750)</f>
        <v>0</v>
      </c>
      <c r="N2750">
        <f>ABS(M2750-1)</f>
        <v>1</v>
      </c>
      <c r="O2750">
        <f>SUMIFS(M:M,K:K,"&gt;="&amp;K2750)</f>
        <v>547</v>
      </c>
      <c r="P2750">
        <f>SUMIFS(M:M,K:K,"&lt;"&amp;K2750)+72543</f>
        <v>72588</v>
      </c>
      <c r="Q2750">
        <f>O2750/SUM(M:M)</f>
        <v>0.46199324324324326</v>
      </c>
      <c r="R2750">
        <f>1-P2750/(SUM(N:N)+72543)</f>
        <v>0.14875751996528797</v>
      </c>
      <c r="S2750">
        <v>0.46199324324324326</v>
      </c>
      <c r="T2750">
        <f>1-R2750+Q2750</f>
        <v>1.3132357232779552</v>
      </c>
      <c r="U2750">
        <f>(R2751-R2750)*(Q2751+Q2750)/2</f>
        <v>0</v>
      </c>
    </row>
    <row r="2751" spans="1:21">
      <c r="A2751" t="s">
        <v>16</v>
      </c>
      <c r="B2751" t="s">
        <v>5513</v>
      </c>
      <c r="C2751" t="s">
        <v>5514</v>
      </c>
      <c r="D2751" s="2" t="s">
        <v>13</v>
      </c>
      <c r="E2751">
        <v>1</v>
      </c>
      <c r="F2751">
        <v>285</v>
      </c>
      <c r="G2751" t="s">
        <v>15</v>
      </c>
      <c r="H2751">
        <v>1</v>
      </c>
      <c r="I2751">
        <v>425</v>
      </c>
      <c r="J2751" t="s">
        <v>12</v>
      </c>
      <c r="K2751">
        <v>54.7</v>
      </c>
      <c r="L2751" s="1">
        <v>2.6E-15</v>
      </c>
      <c r="M2751">
        <f>COUNTIF(Лист1!A:A,B2751)</f>
        <v>0</v>
      </c>
      <c r="N2751">
        <f>ABS(M2751-1)</f>
        <v>1</v>
      </c>
      <c r="O2751">
        <f>SUMIFS(M:M,K:K,"&gt;="&amp;K2751)</f>
        <v>547</v>
      </c>
      <c r="P2751">
        <f>SUMIFS(M:M,K:K,"&lt;"&amp;K2751)+72543</f>
        <v>72588</v>
      </c>
      <c r="Q2751">
        <f>O2751/SUM(M:M)</f>
        <v>0.46199324324324326</v>
      </c>
      <c r="R2751">
        <f>1-P2751/(SUM(N:N)+72543)</f>
        <v>0.14875751996528797</v>
      </c>
      <c r="S2751">
        <v>0.46199324324324326</v>
      </c>
      <c r="T2751">
        <f>1-R2751+Q2751</f>
        <v>1.3132357232779552</v>
      </c>
      <c r="U2751">
        <f>(R2752-R2751)*(Q2752+Q2751)/2</f>
        <v>0</v>
      </c>
    </row>
    <row r="2752" spans="1:21">
      <c r="A2752" t="s">
        <v>16</v>
      </c>
      <c r="B2752" t="s">
        <v>5515</v>
      </c>
      <c r="C2752" t="s">
        <v>5516</v>
      </c>
      <c r="D2752" s="2" t="s">
        <v>13</v>
      </c>
      <c r="E2752">
        <v>1</v>
      </c>
      <c r="F2752">
        <v>277</v>
      </c>
      <c r="G2752" t="s">
        <v>15</v>
      </c>
      <c r="H2752">
        <v>1</v>
      </c>
      <c r="I2752">
        <v>425</v>
      </c>
      <c r="J2752" t="s">
        <v>12</v>
      </c>
      <c r="K2752">
        <v>54.6</v>
      </c>
      <c r="L2752" s="1">
        <v>2.7000000000000001E-15</v>
      </c>
      <c r="M2752">
        <f>COUNTIF(Лист1!A:A,B2752)</f>
        <v>0</v>
      </c>
      <c r="N2752">
        <f>ABS(M2752-1)</f>
        <v>1</v>
      </c>
      <c r="O2752">
        <f>SUMIFS(M:M,K:K,"&gt;="&amp;K2752)</f>
        <v>547</v>
      </c>
      <c r="P2752">
        <f>SUMIFS(M:M,K:K,"&lt;"&amp;K2752)+72543</f>
        <v>72588</v>
      </c>
      <c r="Q2752">
        <f>O2752/SUM(M:M)</f>
        <v>0.46199324324324326</v>
      </c>
      <c r="R2752">
        <f>1-P2752/(SUM(N:N)+72543)</f>
        <v>0.14875751996528797</v>
      </c>
      <c r="S2752">
        <v>0.46199324324324326</v>
      </c>
      <c r="T2752">
        <f>1-R2752+Q2752</f>
        <v>1.3132357232779552</v>
      </c>
      <c r="U2752">
        <f>(R2753-R2752)*(Q2753+Q2752)/2</f>
        <v>0</v>
      </c>
    </row>
    <row r="2753" spans="1:21">
      <c r="A2753" t="s">
        <v>16</v>
      </c>
      <c r="B2753" t="s">
        <v>5517</v>
      </c>
      <c r="C2753" t="s">
        <v>5518</v>
      </c>
      <c r="D2753" s="2" t="s">
        <v>13</v>
      </c>
      <c r="E2753">
        <v>4</v>
      </c>
      <c r="F2753">
        <v>279</v>
      </c>
      <c r="G2753" t="s">
        <v>11</v>
      </c>
      <c r="H2753">
        <v>1</v>
      </c>
      <c r="I2753">
        <v>425</v>
      </c>
      <c r="J2753" t="s">
        <v>12</v>
      </c>
      <c r="K2753">
        <v>54.5</v>
      </c>
      <c r="L2753" s="1">
        <v>2.7000000000000001E-15</v>
      </c>
      <c r="M2753">
        <f>COUNTIF(Лист1!A:A,B2753)</f>
        <v>0</v>
      </c>
      <c r="N2753">
        <f>ABS(M2753-1)</f>
        <v>1</v>
      </c>
      <c r="O2753">
        <f>SUMIFS(M:M,K:K,"&gt;="&amp;K2753)</f>
        <v>547</v>
      </c>
      <c r="P2753">
        <f>SUMIFS(M:M,K:K,"&lt;"&amp;K2753)+72543</f>
        <v>72588</v>
      </c>
      <c r="Q2753">
        <f>O2753/SUM(M:M)</f>
        <v>0.46199324324324326</v>
      </c>
      <c r="R2753">
        <f>1-P2753/(SUM(N:N)+72543)</f>
        <v>0.14875751996528797</v>
      </c>
      <c r="S2753">
        <v>0.46199324324324326</v>
      </c>
      <c r="T2753">
        <f>1-R2753+Q2753</f>
        <v>1.3132357232779552</v>
      </c>
      <c r="U2753">
        <f>(R2754-R2753)*(Q2754+Q2753)/2</f>
        <v>0</v>
      </c>
    </row>
    <row r="2754" spans="1:21">
      <c r="A2754" t="s">
        <v>16</v>
      </c>
      <c r="B2754" t="s">
        <v>5519</v>
      </c>
      <c r="C2754" t="s">
        <v>5520</v>
      </c>
      <c r="D2754" s="2" t="s">
        <v>13</v>
      </c>
      <c r="E2754">
        <v>1</v>
      </c>
      <c r="F2754">
        <v>270</v>
      </c>
      <c r="G2754" t="s">
        <v>15</v>
      </c>
      <c r="H2754">
        <v>1</v>
      </c>
      <c r="I2754">
        <v>425</v>
      </c>
      <c r="J2754" t="s">
        <v>12</v>
      </c>
      <c r="K2754">
        <v>54.5</v>
      </c>
      <c r="L2754" s="1">
        <v>2.7000000000000001E-15</v>
      </c>
      <c r="M2754">
        <f>COUNTIF(Лист1!A:A,B2754)</f>
        <v>0</v>
      </c>
      <c r="N2754">
        <f>ABS(M2754-1)</f>
        <v>1</v>
      </c>
      <c r="O2754">
        <f>SUMIFS(M:M,K:K,"&gt;="&amp;K2754)</f>
        <v>547</v>
      </c>
      <c r="P2754">
        <f>SUMIFS(M:M,K:K,"&lt;"&amp;K2754)+72543</f>
        <v>72588</v>
      </c>
      <c r="Q2754">
        <f>O2754/SUM(M:M)</f>
        <v>0.46199324324324326</v>
      </c>
      <c r="R2754">
        <f>1-P2754/(SUM(N:N)+72543)</f>
        <v>0.14875751996528797</v>
      </c>
      <c r="S2754">
        <v>0.46199324324324326</v>
      </c>
      <c r="T2754">
        <f>1-R2754+Q2754</f>
        <v>1.3132357232779552</v>
      </c>
      <c r="U2754">
        <f>(R2755-R2754)*(Q2755+Q2754)/2</f>
        <v>0</v>
      </c>
    </row>
    <row r="2755" spans="1:21">
      <c r="A2755" t="s">
        <v>16</v>
      </c>
      <c r="B2755" t="s">
        <v>5521</v>
      </c>
      <c r="C2755" t="s">
        <v>5522</v>
      </c>
      <c r="D2755" s="2" t="s">
        <v>13</v>
      </c>
      <c r="E2755">
        <v>1</v>
      </c>
      <c r="F2755">
        <v>270</v>
      </c>
      <c r="G2755" t="s">
        <v>15</v>
      </c>
      <c r="H2755">
        <v>1</v>
      </c>
      <c r="I2755">
        <v>425</v>
      </c>
      <c r="J2755" t="s">
        <v>12</v>
      </c>
      <c r="K2755">
        <v>54.5</v>
      </c>
      <c r="L2755" s="1">
        <v>2.7000000000000001E-15</v>
      </c>
      <c r="M2755">
        <f>COUNTIF(Лист1!A:A,B2755)</f>
        <v>0</v>
      </c>
      <c r="N2755">
        <f>ABS(M2755-1)</f>
        <v>1</v>
      </c>
      <c r="O2755">
        <f>SUMIFS(M:M,K:K,"&gt;="&amp;K2755)</f>
        <v>547</v>
      </c>
      <c r="P2755">
        <f>SUMIFS(M:M,K:K,"&lt;"&amp;K2755)+72543</f>
        <v>72588</v>
      </c>
      <c r="Q2755">
        <f>O2755/SUM(M:M)</f>
        <v>0.46199324324324326</v>
      </c>
      <c r="R2755">
        <f>1-P2755/(SUM(N:N)+72543)</f>
        <v>0.14875751996528797</v>
      </c>
      <c r="S2755">
        <v>0.46199324324324326</v>
      </c>
      <c r="T2755">
        <f>1-R2755+Q2755</f>
        <v>1.3132357232779552</v>
      </c>
      <c r="U2755">
        <f>(R2756-R2755)*(Q2756+Q2755)/2</f>
        <v>0</v>
      </c>
    </row>
    <row r="2756" spans="1:21">
      <c r="A2756" t="s">
        <v>16</v>
      </c>
      <c r="B2756" t="s">
        <v>5523</v>
      </c>
      <c r="C2756" t="s">
        <v>5524</v>
      </c>
      <c r="D2756" s="2" t="s">
        <v>13</v>
      </c>
      <c r="E2756">
        <v>4</v>
      </c>
      <c r="F2756">
        <v>273</v>
      </c>
      <c r="G2756" t="s">
        <v>11</v>
      </c>
      <c r="H2756">
        <v>1</v>
      </c>
      <c r="I2756">
        <v>425</v>
      </c>
      <c r="J2756" t="s">
        <v>12</v>
      </c>
      <c r="K2756">
        <v>54.5</v>
      </c>
      <c r="L2756" s="1">
        <v>2.7000000000000001E-15</v>
      </c>
      <c r="M2756">
        <f>COUNTIF(Лист1!A:A,B2756)</f>
        <v>0</v>
      </c>
      <c r="N2756">
        <f>ABS(M2756-1)</f>
        <v>1</v>
      </c>
      <c r="O2756">
        <f>SUMIFS(M:M,K:K,"&gt;="&amp;K2756)</f>
        <v>547</v>
      </c>
      <c r="P2756">
        <f>SUMIFS(M:M,K:K,"&lt;"&amp;K2756)+72543</f>
        <v>72588</v>
      </c>
      <c r="Q2756">
        <f>O2756/SUM(M:M)</f>
        <v>0.46199324324324326</v>
      </c>
      <c r="R2756">
        <f>1-P2756/(SUM(N:N)+72543)</f>
        <v>0.14875751996528797</v>
      </c>
      <c r="S2756">
        <v>0.46199324324324326</v>
      </c>
      <c r="T2756">
        <f>1-R2756+Q2756</f>
        <v>1.3132357232779552</v>
      </c>
      <c r="U2756">
        <f>(R2757-R2756)*(Q2757+Q2756)/2</f>
        <v>0</v>
      </c>
    </row>
    <row r="2757" spans="1:21">
      <c r="A2757" t="s">
        <v>16</v>
      </c>
      <c r="B2757" t="s">
        <v>5525</v>
      </c>
      <c r="C2757" t="s">
        <v>5526</v>
      </c>
      <c r="D2757" s="2" t="s">
        <v>13</v>
      </c>
      <c r="E2757">
        <v>2</v>
      </c>
      <c r="F2757">
        <v>274</v>
      </c>
      <c r="G2757" t="s">
        <v>11</v>
      </c>
      <c r="H2757">
        <v>1</v>
      </c>
      <c r="I2757">
        <v>425</v>
      </c>
      <c r="J2757" t="s">
        <v>12</v>
      </c>
      <c r="K2757">
        <v>54.5</v>
      </c>
      <c r="L2757" s="1">
        <v>2.7000000000000001E-15</v>
      </c>
      <c r="M2757">
        <f>COUNTIF(Лист1!A:A,B2757)</f>
        <v>0</v>
      </c>
      <c r="N2757">
        <f>ABS(M2757-1)</f>
        <v>1</v>
      </c>
      <c r="O2757">
        <f>SUMIFS(M:M,K:K,"&gt;="&amp;K2757)</f>
        <v>547</v>
      </c>
      <c r="P2757">
        <f>SUMIFS(M:M,K:K,"&lt;"&amp;K2757)+72543</f>
        <v>72588</v>
      </c>
      <c r="Q2757">
        <f>O2757/SUM(M:M)</f>
        <v>0.46199324324324326</v>
      </c>
      <c r="R2757">
        <f>1-P2757/(SUM(N:N)+72543)</f>
        <v>0.14875751996528797</v>
      </c>
      <c r="S2757">
        <v>0.46199324324324326</v>
      </c>
      <c r="T2757">
        <f>1-R2757+Q2757</f>
        <v>1.3132357232779552</v>
      </c>
      <c r="U2757">
        <f>(R2758-R2757)*(Q2758+Q2757)/2</f>
        <v>0</v>
      </c>
    </row>
    <row r="2758" spans="1:21">
      <c r="A2758" t="s">
        <v>16</v>
      </c>
      <c r="B2758" t="s">
        <v>5527</v>
      </c>
      <c r="C2758" t="s">
        <v>5528</v>
      </c>
      <c r="D2758" s="2" t="s">
        <v>13</v>
      </c>
      <c r="E2758">
        <v>2</v>
      </c>
      <c r="F2758">
        <v>274</v>
      </c>
      <c r="G2758" t="s">
        <v>11</v>
      </c>
      <c r="H2758">
        <v>1</v>
      </c>
      <c r="I2758">
        <v>425</v>
      </c>
      <c r="J2758" t="s">
        <v>12</v>
      </c>
      <c r="K2758">
        <v>54.4</v>
      </c>
      <c r="L2758" s="1">
        <v>2.7000000000000001E-15</v>
      </c>
      <c r="M2758">
        <f>COUNTIF(Лист1!A:A,B2758)</f>
        <v>0</v>
      </c>
      <c r="N2758">
        <f>ABS(M2758-1)</f>
        <v>1</v>
      </c>
      <c r="O2758">
        <f>SUMIFS(M:M,K:K,"&gt;="&amp;K2758)</f>
        <v>547</v>
      </c>
      <c r="P2758">
        <f>SUMIFS(M:M,K:K,"&lt;"&amp;K2758)+72543</f>
        <v>72588</v>
      </c>
      <c r="Q2758">
        <f>O2758/SUM(M:M)</f>
        <v>0.46199324324324326</v>
      </c>
      <c r="R2758">
        <f>1-P2758/(SUM(N:N)+72543)</f>
        <v>0.14875751996528797</v>
      </c>
      <c r="S2758">
        <v>0.46199324324324326</v>
      </c>
      <c r="T2758">
        <f>1-R2758+Q2758</f>
        <v>1.3132357232779552</v>
      </c>
      <c r="U2758">
        <f>(R2759-R2758)*(Q2759+Q2758)/2</f>
        <v>0</v>
      </c>
    </row>
    <row r="2759" spans="1:21">
      <c r="A2759" t="s">
        <v>16</v>
      </c>
      <c r="B2759" t="s">
        <v>5529</v>
      </c>
      <c r="C2759" t="s">
        <v>5530</v>
      </c>
      <c r="D2759" s="2" t="s">
        <v>13</v>
      </c>
      <c r="E2759">
        <v>4</v>
      </c>
      <c r="F2759">
        <v>273</v>
      </c>
      <c r="G2759" t="s">
        <v>11</v>
      </c>
      <c r="H2759">
        <v>1</v>
      </c>
      <c r="I2759">
        <v>425</v>
      </c>
      <c r="J2759" t="s">
        <v>12</v>
      </c>
      <c r="K2759">
        <v>54.4</v>
      </c>
      <c r="L2759" s="1">
        <v>2.7000000000000001E-15</v>
      </c>
      <c r="M2759">
        <f>COUNTIF(Лист1!A:A,B2759)</f>
        <v>0</v>
      </c>
      <c r="N2759">
        <f>ABS(M2759-1)</f>
        <v>1</v>
      </c>
      <c r="O2759">
        <f>SUMIFS(M:M,K:K,"&gt;="&amp;K2759)</f>
        <v>547</v>
      </c>
      <c r="P2759">
        <f>SUMIFS(M:M,K:K,"&lt;"&amp;K2759)+72543</f>
        <v>72588</v>
      </c>
      <c r="Q2759">
        <f>O2759/SUM(M:M)</f>
        <v>0.46199324324324326</v>
      </c>
      <c r="R2759">
        <f>1-P2759/(SUM(N:N)+72543)</f>
        <v>0.14875751996528797</v>
      </c>
      <c r="S2759">
        <v>0.46199324324324326</v>
      </c>
      <c r="T2759">
        <f>1-R2759+Q2759</f>
        <v>1.3132357232779552</v>
      </c>
      <c r="U2759">
        <f>(R2760-R2759)*(Q2760+Q2759)/2</f>
        <v>0</v>
      </c>
    </row>
    <row r="2760" spans="1:21">
      <c r="A2760" t="s">
        <v>16</v>
      </c>
      <c r="B2760" t="s">
        <v>5531</v>
      </c>
      <c r="C2760" t="s">
        <v>5532</v>
      </c>
      <c r="D2760" s="2" t="s">
        <v>13</v>
      </c>
      <c r="E2760">
        <v>1</v>
      </c>
      <c r="F2760">
        <v>315</v>
      </c>
      <c r="G2760" t="s">
        <v>15</v>
      </c>
      <c r="H2760">
        <v>1</v>
      </c>
      <c r="I2760">
        <v>425</v>
      </c>
      <c r="J2760" t="s">
        <v>12</v>
      </c>
      <c r="K2760">
        <v>54.4</v>
      </c>
      <c r="L2760" s="1">
        <v>2.7000000000000001E-15</v>
      </c>
      <c r="M2760">
        <f>COUNTIF(Лист1!A:A,B2760)</f>
        <v>0</v>
      </c>
      <c r="N2760">
        <f>ABS(M2760-1)</f>
        <v>1</v>
      </c>
      <c r="O2760">
        <f>SUMIFS(M:M,K:K,"&gt;="&amp;K2760)</f>
        <v>547</v>
      </c>
      <c r="P2760">
        <f>SUMIFS(M:M,K:K,"&lt;"&amp;K2760)+72543</f>
        <v>72588</v>
      </c>
      <c r="Q2760">
        <f>O2760/SUM(M:M)</f>
        <v>0.46199324324324326</v>
      </c>
      <c r="R2760">
        <f>1-P2760/(SUM(N:N)+72543)</f>
        <v>0.14875751996528797</v>
      </c>
      <c r="S2760">
        <v>0.46199324324324326</v>
      </c>
      <c r="T2760">
        <f>1-R2760+Q2760</f>
        <v>1.3132357232779552</v>
      </c>
      <c r="U2760">
        <f>(R2761-R2760)*(Q2761+Q2760)/2</f>
        <v>0</v>
      </c>
    </row>
    <row r="2761" spans="1:21">
      <c r="A2761" t="s">
        <v>16</v>
      </c>
      <c r="B2761" t="s">
        <v>5533</v>
      </c>
      <c r="C2761" t="s">
        <v>5534</v>
      </c>
      <c r="D2761" s="2" t="s">
        <v>13</v>
      </c>
      <c r="E2761">
        <v>1</v>
      </c>
      <c r="F2761">
        <v>285</v>
      </c>
      <c r="G2761" t="s">
        <v>15</v>
      </c>
      <c r="H2761">
        <v>1</v>
      </c>
      <c r="I2761">
        <v>425</v>
      </c>
      <c r="J2761" t="s">
        <v>12</v>
      </c>
      <c r="K2761">
        <v>54.4</v>
      </c>
      <c r="L2761" s="1">
        <v>2.7000000000000001E-15</v>
      </c>
      <c r="M2761">
        <f>COUNTIF(Лист1!A:A,B2761)</f>
        <v>0</v>
      </c>
      <c r="N2761">
        <f>ABS(M2761-1)</f>
        <v>1</v>
      </c>
      <c r="O2761">
        <f>SUMIFS(M:M,K:K,"&gt;="&amp;K2761)</f>
        <v>547</v>
      </c>
      <c r="P2761">
        <f>SUMIFS(M:M,K:K,"&lt;"&amp;K2761)+72543</f>
        <v>72588</v>
      </c>
      <c r="Q2761">
        <f>O2761/SUM(M:M)</f>
        <v>0.46199324324324326</v>
      </c>
      <c r="R2761">
        <f>1-P2761/(SUM(N:N)+72543)</f>
        <v>0.14875751996528797</v>
      </c>
      <c r="S2761">
        <v>0.46199324324324326</v>
      </c>
      <c r="T2761">
        <f>1-R2761+Q2761</f>
        <v>1.3132357232779552</v>
      </c>
      <c r="U2761">
        <f>(R2762-R2761)*(Q2762+Q2761)/2</f>
        <v>0</v>
      </c>
    </row>
    <row r="2762" spans="1:21">
      <c r="A2762" t="s">
        <v>16</v>
      </c>
      <c r="B2762" t="s">
        <v>5535</v>
      </c>
      <c r="C2762" t="s">
        <v>5536</v>
      </c>
      <c r="D2762" s="2" t="s">
        <v>13</v>
      </c>
      <c r="E2762">
        <v>6</v>
      </c>
      <c r="F2762">
        <v>279</v>
      </c>
      <c r="G2762" t="s">
        <v>11</v>
      </c>
      <c r="H2762">
        <v>1</v>
      </c>
      <c r="I2762">
        <v>425</v>
      </c>
      <c r="J2762" t="s">
        <v>12</v>
      </c>
      <c r="K2762">
        <v>54.3</v>
      </c>
      <c r="L2762" s="1">
        <v>2.7000000000000001E-15</v>
      </c>
      <c r="M2762">
        <f>COUNTIF(Лист1!A:A,B2762)</f>
        <v>0</v>
      </c>
      <c r="N2762">
        <f>ABS(M2762-1)</f>
        <v>1</v>
      </c>
      <c r="O2762">
        <f>SUMIFS(M:M,K:K,"&gt;="&amp;K2762)</f>
        <v>547</v>
      </c>
      <c r="P2762">
        <f>SUMIFS(M:M,K:K,"&lt;"&amp;K2762)+72543</f>
        <v>72588</v>
      </c>
      <c r="Q2762">
        <f>O2762/SUM(M:M)</f>
        <v>0.46199324324324326</v>
      </c>
      <c r="R2762">
        <f>1-P2762/(SUM(N:N)+72543)</f>
        <v>0.14875751996528797</v>
      </c>
      <c r="S2762">
        <v>0.46199324324324326</v>
      </c>
      <c r="T2762">
        <f>1-R2762+Q2762</f>
        <v>1.3132357232779552</v>
      </c>
      <c r="U2762">
        <f>(R2763-R2762)*(Q2763+Q2762)/2</f>
        <v>0</v>
      </c>
    </row>
    <row r="2763" spans="1:21">
      <c r="A2763" t="s">
        <v>16</v>
      </c>
      <c r="B2763" t="s">
        <v>5537</v>
      </c>
      <c r="C2763" t="s">
        <v>5538</v>
      </c>
      <c r="D2763" s="2" t="s">
        <v>13</v>
      </c>
      <c r="E2763">
        <v>6</v>
      </c>
      <c r="F2763">
        <v>279</v>
      </c>
      <c r="G2763" t="s">
        <v>11</v>
      </c>
      <c r="H2763">
        <v>1</v>
      </c>
      <c r="I2763">
        <v>425</v>
      </c>
      <c r="J2763" t="s">
        <v>12</v>
      </c>
      <c r="K2763">
        <v>54.3</v>
      </c>
      <c r="L2763" s="1">
        <v>2.7000000000000001E-15</v>
      </c>
      <c r="M2763">
        <f>COUNTIF(Лист1!A:A,B2763)</f>
        <v>0</v>
      </c>
      <c r="N2763">
        <f>ABS(M2763-1)</f>
        <v>1</v>
      </c>
      <c r="O2763">
        <f>SUMIFS(M:M,K:K,"&gt;="&amp;K2763)</f>
        <v>547</v>
      </c>
      <c r="P2763">
        <f>SUMIFS(M:M,K:K,"&lt;"&amp;K2763)+72543</f>
        <v>72588</v>
      </c>
      <c r="Q2763">
        <f>O2763/SUM(M:M)</f>
        <v>0.46199324324324326</v>
      </c>
      <c r="R2763">
        <f>1-P2763/(SUM(N:N)+72543)</f>
        <v>0.14875751996528797</v>
      </c>
      <c r="S2763">
        <v>0.46199324324324326</v>
      </c>
      <c r="T2763">
        <f>1-R2763+Q2763</f>
        <v>1.3132357232779552</v>
      </c>
      <c r="U2763">
        <f>(R2764-R2763)*(Q2764+Q2763)/2</f>
        <v>0</v>
      </c>
    </row>
    <row r="2764" spans="1:21">
      <c r="A2764" t="s">
        <v>16</v>
      </c>
      <c r="B2764" t="s">
        <v>5539</v>
      </c>
      <c r="C2764" t="s">
        <v>5540</v>
      </c>
      <c r="D2764" s="2" t="s">
        <v>13</v>
      </c>
      <c r="E2764">
        <v>6</v>
      </c>
      <c r="F2764">
        <v>279</v>
      </c>
      <c r="G2764" t="s">
        <v>11</v>
      </c>
      <c r="H2764">
        <v>1</v>
      </c>
      <c r="I2764">
        <v>425</v>
      </c>
      <c r="J2764" t="s">
        <v>12</v>
      </c>
      <c r="K2764">
        <v>54.3</v>
      </c>
      <c r="L2764" s="1">
        <v>2.7000000000000001E-15</v>
      </c>
      <c r="M2764">
        <f>COUNTIF(Лист1!A:A,B2764)</f>
        <v>0</v>
      </c>
      <c r="N2764">
        <f>ABS(M2764-1)</f>
        <v>1</v>
      </c>
      <c r="O2764">
        <f>SUMIFS(M:M,K:K,"&gt;="&amp;K2764)</f>
        <v>547</v>
      </c>
      <c r="P2764">
        <f>SUMIFS(M:M,K:K,"&lt;"&amp;K2764)+72543</f>
        <v>72588</v>
      </c>
      <c r="Q2764">
        <f>O2764/SUM(M:M)</f>
        <v>0.46199324324324326</v>
      </c>
      <c r="R2764">
        <f>1-P2764/(SUM(N:N)+72543)</f>
        <v>0.14875751996528797</v>
      </c>
      <c r="S2764">
        <v>0.46199324324324326</v>
      </c>
      <c r="T2764">
        <f>1-R2764+Q2764</f>
        <v>1.3132357232779552</v>
      </c>
      <c r="U2764">
        <f>(R2765-R2764)*(Q2765+Q2764)/2</f>
        <v>0</v>
      </c>
    </row>
    <row r="2765" spans="1:21">
      <c r="A2765" t="s">
        <v>16</v>
      </c>
      <c r="B2765" t="s">
        <v>5541</v>
      </c>
      <c r="C2765" t="s">
        <v>5542</v>
      </c>
      <c r="D2765" s="2" t="s">
        <v>13</v>
      </c>
      <c r="E2765">
        <v>6</v>
      </c>
      <c r="F2765">
        <v>279</v>
      </c>
      <c r="G2765" t="s">
        <v>11</v>
      </c>
      <c r="H2765">
        <v>1</v>
      </c>
      <c r="I2765">
        <v>425</v>
      </c>
      <c r="J2765" t="s">
        <v>12</v>
      </c>
      <c r="K2765">
        <v>54.3</v>
      </c>
      <c r="L2765" s="1">
        <v>2.7000000000000001E-15</v>
      </c>
      <c r="M2765">
        <f>COUNTIF(Лист1!A:A,B2765)</f>
        <v>0</v>
      </c>
      <c r="N2765">
        <f>ABS(M2765-1)</f>
        <v>1</v>
      </c>
      <c r="O2765">
        <f>SUMIFS(M:M,K:K,"&gt;="&amp;K2765)</f>
        <v>547</v>
      </c>
      <c r="P2765">
        <f>SUMIFS(M:M,K:K,"&lt;"&amp;K2765)+72543</f>
        <v>72588</v>
      </c>
      <c r="Q2765">
        <f>O2765/SUM(M:M)</f>
        <v>0.46199324324324326</v>
      </c>
      <c r="R2765">
        <f>1-P2765/(SUM(N:N)+72543)</f>
        <v>0.14875751996528797</v>
      </c>
      <c r="S2765">
        <v>0.46199324324324326</v>
      </c>
      <c r="T2765">
        <f>1-R2765+Q2765</f>
        <v>1.3132357232779552</v>
      </c>
      <c r="U2765">
        <f>(R2766-R2765)*(Q2766+Q2765)/2</f>
        <v>0</v>
      </c>
    </row>
    <row r="2766" spans="1:21">
      <c r="A2766" t="s">
        <v>16</v>
      </c>
      <c r="B2766" t="s">
        <v>5543</v>
      </c>
      <c r="C2766" t="s">
        <v>5544</v>
      </c>
      <c r="D2766" s="2" t="s">
        <v>13</v>
      </c>
      <c r="E2766">
        <v>2</v>
      </c>
      <c r="F2766">
        <v>277</v>
      </c>
      <c r="G2766" t="s">
        <v>11</v>
      </c>
      <c r="H2766">
        <v>1</v>
      </c>
      <c r="I2766">
        <v>425</v>
      </c>
      <c r="J2766" t="s">
        <v>12</v>
      </c>
      <c r="K2766">
        <v>54.3</v>
      </c>
      <c r="L2766" s="1">
        <v>2.7000000000000001E-15</v>
      </c>
      <c r="M2766">
        <f>COUNTIF(Лист1!A:A,B2766)</f>
        <v>0</v>
      </c>
      <c r="N2766">
        <f>ABS(M2766-1)</f>
        <v>1</v>
      </c>
      <c r="O2766">
        <f>SUMIFS(M:M,K:K,"&gt;="&amp;K2766)</f>
        <v>547</v>
      </c>
      <c r="P2766">
        <f>SUMIFS(M:M,K:K,"&lt;"&amp;K2766)+72543</f>
        <v>72588</v>
      </c>
      <c r="Q2766">
        <f>O2766/SUM(M:M)</f>
        <v>0.46199324324324326</v>
      </c>
      <c r="R2766">
        <f>1-P2766/(SUM(N:N)+72543)</f>
        <v>0.14875751996528797</v>
      </c>
      <c r="S2766">
        <v>0.46199324324324326</v>
      </c>
      <c r="T2766">
        <f>1-R2766+Q2766</f>
        <v>1.3132357232779552</v>
      </c>
      <c r="U2766">
        <f>(R2767-R2766)*(Q2767+Q2766)/2</f>
        <v>0</v>
      </c>
    </row>
    <row r="2767" spans="1:21">
      <c r="A2767" t="s">
        <v>16</v>
      </c>
      <c r="B2767" t="s">
        <v>5545</v>
      </c>
      <c r="C2767" t="s">
        <v>5546</v>
      </c>
      <c r="D2767" s="2" t="s">
        <v>13</v>
      </c>
      <c r="E2767">
        <v>4</v>
      </c>
      <c r="F2767">
        <v>270</v>
      </c>
      <c r="G2767" t="s">
        <v>11</v>
      </c>
      <c r="H2767">
        <v>1</v>
      </c>
      <c r="I2767">
        <v>425</v>
      </c>
      <c r="J2767" t="s">
        <v>12</v>
      </c>
      <c r="K2767">
        <v>54.3</v>
      </c>
      <c r="L2767" s="1">
        <v>2.8000000000000001E-15</v>
      </c>
      <c r="M2767">
        <f>COUNTIF(Лист1!A:A,B2767)</f>
        <v>0</v>
      </c>
      <c r="N2767">
        <f>ABS(M2767-1)</f>
        <v>1</v>
      </c>
      <c r="O2767">
        <f>SUMIFS(M:M,K:K,"&gt;="&amp;K2767)</f>
        <v>547</v>
      </c>
      <c r="P2767">
        <f>SUMIFS(M:M,K:K,"&lt;"&amp;K2767)+72543</f>
        <v>72588</v>
      </c>
      <c r="Q2767">
        <f>O2767/SUM(M:M)</f>
        <v>0.46199324324324326</v>
      </c>
      <c r="R2767">
        <f>1-P2767/(SUM(N:N)+72543)</f>
        <v>0.14875751996528797</v>
      </c>
      <c r="S2767">
        <v>0.46199324324324326</v>
      </c>
      <c r="T2767">
        <f>1-R2767+Q2767</f>
        <v>1.3132357232779552</v>
      </c>
      <c r="U2767">
        <f>(R2768-R2767)*(Q2768+Q2767)/2</f>
        <v>0</v>
      </c>
    </row>
    <row r="2768" spans="1:21">
      <c r="A2768" t="s">
        <v>16</v>
      </c>
      <c r="B2768" t="s">
        <v>5547</v>
      </c>
      <c r="C2768" t="s">
        <v>5548</v>
      </c>
      <c r="D2768" s="2" t="s">
        <v>13</v>
      </c>
      <c r="E2768">
        <v>2</v>
      </c>
      <c r="F2768">
        <v>274</v>
      </c>
      <c r="G2768" t="s">
        <v>11</v>
      </c>
      <c r="H2768">
        <v>1</v>
      </c>
      <c r="I2768">
        <v>425</v>
      </c>
      <c r="J2768" t="s">
        <v>12</v>
      </c>
      <c r="K2768">
        <v>54.2</v>
      </c>
      <c r="L2768" s="1">
        <v>2.8000000000000001E-15</v>
      </c>
      <c r="M2768">
        <f>COUNTIF(Лист1!A:A,B2768)</f>
        <v>0</v>
      </c>
      <c r="N2768">
        <f>ABS(M2768-1)</f>
        <v>1</v>
      </c>
      <c r="O2768">
        <f>SUMIFS(M:M,K:K,"&gt;="&amp;K2768)</f>
        <v>547</v>
      </c>
      <c r="P2768">
        <f>SUMIFS(M:M,K:K,"&lt;"&amp;K2768)+72543</f>
        <v>72588</v>
      </c>
      <c r="Q2768">
        <f>O2768/SUM(M:M)</f>
        <v>0.46199324324324326</v>
      </c>
      <c r="R2768">
        <f>1-P2768/(SUM(N:N)+72543)</f>
        <v>0.14875751996528797</v>
      </c>
      <c r="S2768">
        <v>0.46199324324324326</v>
      </c>
      <c r="T2768">
        <f>1-R2768+Q2768</f>
        <v>1.3132357232779552</v>
      </c>
      <c r="U2768">
        <f>(R2769-R2768)*(Q2769+Q2768)/2</f>
        <v>0</v>
      </c>
    </row>
    <row r="2769" spans="1:21">
      <c r="A2769" t="s">
        <v>16</v>
      </c>
      <c r="B2769" t="s">
        <v>5549</v>
      </c>
      <c r="C2769" t="s">
        <v>5550</v>
      </c>
      <c r="D2769" s="2" t="s">
        <v>13</v>
      </c>
      <c r="E2769">
        <v>1</v>
      </c>
      <c r="F2769">
        <v>260</v>
      </c>
      <c r="G2769" t="s">
        <v>15</v>
      </c>
      <c r="H2769">
        <v>1</v>
      </c>
      <c r="I2769">
        <v>425</v>
      </c>
      <c r="J2769" t="s">
        <v>12</v>
      </c>
      <c r="K2769">
        <v>54.2</v>
      </c>
      <c r="L2769" s="1">
        <v>2.8000000000000001E-15</v>
      </c>
      <c r="M2769">
        <f>COUNTIF(Лист1!A:A,B2769)</f>
        <v>0</v>
      </c>
      <c r="N2769">
        <f>ABS(M2769-1)</f>
        <v>1</v>
      </c>
      <c r="O2769">
        <f>SUMIFS(M:M,K:K,"&gt;="&amp;K2769)</f>
        <v>547</v>
      </c>
      <c r="P2769">
        <f>SUMIFS(M:M,K:K,"&lt;"&amp;K2769)+72543</f>
        <v>72588</v>
      </c>
      <c r="Q2769">
        <f>O2769/SUM(M:M)</f>
        <v>0.46199324324324326</v>
      </c>
      <c r="R2769">
        <f>1-P2769/(SUM(N:N)+72543)</f>
        <v>0.14875751996528797</v>
      </c>
      <c r="S2769">
        <v>0.46199324324324326</v>
      </c>
      <c r="T2769">
        <f>1-R2769+Q2769</f>
        <v>1.3132357232779552</v>
      </c>
      <c r="U2769">
        <f>(R2770-R2769)*(Q2770+Q2769)/2</f>
        <v>0</v>
      </c>
    </row>
    <row r="2770" spans="1:21">
      <c r="A2770" t="s">
        <v>16</v>
      </c>
      <c r="B2770" t="s">
        <v>5551</v>
      </c>
      <c r="C2770" t="s">
        <v>5552</v>
      </c>
      <c r="D2770" s="2" t="s">
        <v>13</v>
      </c>
      <c r="E2770">
        <v>8</v>
      </c>
      <c r="F2770">
        <v>276</v>
      </c>
      <c r="G2770" t="s">
        <v>11</v>
      </c>
      <c r="H2770">
        <v>1</v>
      </c>
      <c r="I2770">
        <v>425</v>
      </c>
      <c r="J2770" t="s">
        <v>12</v>
      </c>
      <c r="K2770">
        <v>54.1</v>
      </c>
      <c r="L2770" s="1">
        <v>2.8000000000000001E-15</v>
      </c>
      <c r="M2770">
        <f>COUNTIF(Лист1!A:A,B2770)</f>
        <v>0</v>
      </c>
      <c r="N2770">
        <f>ABS(M2770-1)</f>
        <v>1</v>
      </c>
      <c r="O2770">
        <f>SUMIFS(M:M,K:K,"&gt;="&amp;K2770)</f>
        <v>547</v>
      </c>
      <c r="P2770">
        <f>SUMIFS(M:M,K:K,"&lt;"&amp;K2770)+72543</f>
        <v>72588</v>
      </c>
      <c r="Q2770">
        <f>O2770/SUM(M:M)</f>
        <v>0.46199324324324326</v>
      </c>
      <c r="R2770">
        <f>1-P2770/(SUM(N:N)+72543)</f>
        <v>0.14875751996528797</v>
      </c>
      <c r="S2770">
        <v>0.46199324324324326</v>
      </c>
      <c r="T2770">
        <f>1-R2770+Q2770</f>
        <v>1.3132357232779552</v>
      </c>
      <c r="U2770">
        <f>(R2771-R2770)*(Q2771+Q2770)/2</f>
        <v>0</v>
      </c>
    </row>
    <row r="2771" spans="1:21">
      <c r="A2771" t="s">
        <v>16</v>
      </c>
      <c r="B2771" t="s">
        <v>5553</v>
      </c>
      <c r="C2771" t="s">
        <v>5554</v>
      </c>
      <c r="D2771" s="2" t="s">
        <v>13</v>
      </c>
      <c r="E2771">
        <v>21</v>
      </c>
      <c r="F2771">
        <v>275</v>
      </c>
      <c r="G2771" t="s">
        <v>11</v>
      </c>
      <c r="H2771">
        <v>1</v>
      </c>
      <c r="I2771">
        <v>425</v>
      </c>
      <c r="J2771" t="s">
        <v>12</v>
      </c>
      <c r="K2771">
        <v>54.1</v>
      </c>
      <c r="L2771" s="1">
        <v>2.8000000000000001E-15</v>
      </c>
      <c r="M2771">
        <f>COUNTIF(Лист1!A:A,B2771)</f>
        <v>0</v>
      </c>
      <c r="N2771">
        <f>ABS(M2771-1)</f>
        <v>1</v>
      </c>
      <c r="O2771">
        <f>SUMIFS(M:M,K:K,"&gt;="&amp;K2771)</f>
        <v>547</v>
      </c>
      <c r="P2771">
        <f>SUMIFS(M:M,K:K,"&lt;"&amp;K2771)+72543</f>
        <v>72588</v>
      </c>
      <c r="Q2771">
        <f>O2771/SUM(M:M)</f>
        <v>0.46199324324324326</v>
      </c>
      <c r="R2771">
        <f>1-P2771/(SUM(N:N)+72543)</f>
        <v>0.14875751996528797</v>
      </c>
      <c r="S2771">
        <v>0.46199324324324326</v>
      </c>
      <c r="T2771">
        <f>1-R2771+Q2771</f>
        <v>1.3132357232779552</v>
      </c>
      <c r="U2771">
        <f>(R2772-R2771)*(Q2772+Q2771)/2</f>
        <v>0</v>
      </c>
    </row>
    <row r="2772" spans="1:21">
      <c r="A2772" t="s">
        <v>16</v>
      </c>
      <c r="B2772" t="s">
        <v>5555</v>
      </c>
      <c r="C2772" t="s">
        <v>5556</v>
      </c>
      <c r="D2772" s="2" t="s">
        <v>13</v>
      </c>
      <c r="E2772">
        <v>5</v>
      </c>
      <c r="F2772">
        <v>273</v>
      </c>
      <c r="G2772" t="s">
        <v>11</v>
      </c>
      <c r="H2772">
        <v>1</v>
      </c>
      <c r="I2772">
        <v>425</v>
      </c>
      <c r="J2772" t="s">
        <v>12</v>
      </c>
      <c r="K2772">
        <v>54</v>
      </c>
      <c r="L2772" s="1">
        <v>2.8000000000000001E-15</v>
      </c>
      <c r="M2772">
        <f>COUNTIF(Лист1!A:A,B2772)</f>
        <v>0</v>
      </c>
      <c r="N2772">
        <f>ABS(M2772-1)</f>
        <v>1</v>
      </c>
      <c r="O2772">
        <f>SUMIFS(M:M,K:K,"&gt;="&amp;K2772)</f>
        <v>547</v>
      </c>
      <c r="P2772">
        <f>SUMIFS(M:M,K:K,"&lt;"&amp;K2772)+72543</f>
        <v>72588</v>
      </c>
      <c r="Q2772">
        <f>O2772/SUM(M:M)</f>
        <v>0.46199324324324326</v>
      </c>
      <c r="R2772">
        <f>1-P2772/(SUM(N:N)+72543)</f>
        <v>0.14875751996528797</v>
      </c>
      <c r="S2772">
        <v>0.46199324324324326</v>
      </c>
      <c r="T2772">
        <f>1-R2772+Q2772</f>
        <v>1.3132357232779552</v>
      </c>
      <c r="U2772">
        <f>(R2773-R2772)*(Q2773+Q2772)/2</f>
        <v>0</v>
      </c>
    </row>
    <row r="2773" spans="1:21">
      <c r="A2773" t="s">
        <v>16</v>
      </c>
      <c r="B2773" t="s">
        <v>5557</v>
      </c>
      <c r="C2773" t="s">
        <v>5558</v>
      </c>
      <c r="D2773" s="2" t="s">
        <v>13</v>
      </c>
      <c r="E2773">
        <v>15</v>
      </c>
      <c r="F2773">
        <v>261</v>
      </c>
      <c r="G2773" t="s">
        <v>11</v>
      </c>
      <c r="H2773">
        <v>1</v>
      </c>
      <c r="I2773">
        <v>425</v>
      </c>
      <c r="J2773" t="s">
        <v>12</v>
      </c>
      <c r="K2773">
        <v>54</v>
      </c>
      <c r="L2773" s="1">
        <v>2.9000000000000002E-15</v>
      </c>
      <c r="M2773">
        <f>COUNTIF(Лист1!A:A,B2773)</f>
        <v>0</v>
      </c>
      <c r="N2773">
        <f>ABS(M2773-1)</f>
        <v>1</v>
      </c>
      <c r="O2773">
        <f>SUMIFS(M:M,K:K,"&gt;="&amp;K2773)</f>
        <v>547</v>
      </c>
      <c r="P2773">
        <f>SUMIFS(M:M,K:K,"&lt;"&amp;K2773)+72543</f>
        <v>72588</v>
      </c>
      <c r="Q2773">
        <f>O2773/SUM(M:M)</f>
        <v>0.46199324324324326</v>
      </c>
      <c r="R2773">
        <f>1-P2773/(SUM(N:N)+72543)</f>
        <v>0.14875751996528797</v>
      </c>
      <c r="S2773">
        <v>0.46199324324324326</v>
      </c>
      <c r="T2773">
        <f>1-R2773+Q2773</f>
        <v>1.3132357232779552</v>
      </c>
      <c r="U2773">
        <f>(R2774-R2773)*(Q2774+Q2773)/2</f>
        <v>0</v>
      </c>
    </row>
    <row r="2774" spans="1:21">
      <c r="A2774" t="s">
        <v>16</v>
      </c>
      <c r="B2774" t="s">
        <v>5559</v>
      </c>
      <c r="C2774" t="s">
        <v>5560</v>
      </c>
      <c r="D2774" s="2" t="s">
        <v>13</v>
      </c>
      <c r="E2774">
        <v>9</v>
      </c>
      <c r="F2774">
        <v>375</v>
      </c>
      <c r="G2774" t="s">
        <v>14</v>
      </c>
      <c r="H2774">
        <v>1</v>
      </c>
      <c r="I2774">
        <v>425</v>
      </c>
      <c r="J2774" t="s">
        <v>12</v>
      </c>
      <c r="K2774">
        <v>53.9</v>
      </c>
      <c r="L2774" s="1">
        <v>2.9000000000000002E-15</v>
      </c>
      <c r="M2774">
        <f>COUNTIF(Лист1!A:A,B2774)</f>
        <v>0</v>
      </c>
      <c r="N2774">
        <f>ABS(M2774-1)</f>
        <v>1</v>
      </c>
      <c r="O2774">
        <f>SUMIFS(M:M,K:K,"&gt;="&amp;K2774)</f>
        <v>547</v>
      </c>
      <c r="P2774">
        <f>SUMIFS(M:M,K:K,"&lt;"&amp;K2774)+72543</f>
        <v>72588</v>
      </c>
      <c r="Q2774">
        <f>O2774/SUM(M:M)</f>
        <v>0.46199324324324326</v>
      </c>
      <c r="R2774">
        <f>1-P2774/(SUM(N:N)+72543)</f>
        <v>0.14875751996528797</v>
      </c>
      <c r="S2774">
        <v>0.46199324324324326</v>
      </c>
      <c r="T2774">
        <f>1-R2774+Q2774</f>
        <v>1.3132357232779552</v>
      </c>
      <c r="U2774">
        <f>(R2775-R2774)*(Q2775+Q2774)/2</f>
        <v>0</v>
      </c>
    </row>
    <row r="2775" spans="1:21">
      <c r="A2775" t="s">
        <v>16</v>
      </c>
      <c r="B2775" t="s">
        <v>5561</v>
      </c>
      <c r="C2775" t="s">
        <v>5562</v>
      </c>
      <c r="D2775" s="2" t="s">
        <v>13</v>
      </c>
      <c r="E2775">
        <v>2</v>
      </c>
      <c r="F2775">
        <v>279</v>
      </c>
      <c r="G2775" t="s">
        <v>11</v>
      </c>
      <c r="H2775">
        <v>1</v>
      </c>
      <c r="I2775">
        <v>425</v>
      </c>
      <c r="J2775" t="s">
        <v>12</v>
      </c>
      <c r="K2775">
        <v>53.9</v>
      </c>
      <c r="L2775" s="1">
        <v>2.9000000000000002E-15</v>
      </c>
      <c r="M2775">
        <f>COUNTIF(Лист1!A:A,B2775)</f>
        <v>0</v>
      </c>
      <c r="N2775">
        <f>ABS(M2775-1)</f>
        <v>1</v>
      </c>
      <c r="O2775">
        <f>SUMIFS(M:M,K:K,"&gt;="&amp;K2775)</f>
        <v>547</v>
      </c>
      <c r="P2775">
        <f>SUMIFS(M:M,K:K,"&lt;"&amp;K2775)+72543</f>
        <v>72588</v>
      </c>
      <c r="Q2775">
        <f>O2775/SUM(M:M)</f>
        <v>0.46199324324324326</v>
      </c>
      <c r="R2775">
        <f>1-P2775/(SUM(N:N)+72543)</f>
        <v>0.14875751996528797</v>
      </c>
      <c r="S2775">
        <v>0.46199324324324326</v>
      </c>
      <c r="T2775">
        <f>1-R2775+Q2775</f>
        <v>1.3132357232779552</v>
      </c>
      <c r="U2775">
        <f>(R2776-R2775)*(Q2776+Q2775)/2</f>
        <v>0</v>
      </c>
    </row>
    <row r="2776" spans="1:21">
      <c r="A2776" t="s">
        <v>16</v>
      </c>
      <c r="B2776" t="s">
        <v>5563</v>
      </c>
      <c r="C2776" t="s">
        <v>5564</v>
      </c>
      <c r="D2776" s="2" t="s">
        <v>13</v>
      </c>
      <c r="E2776">
        <v>16</v>
      </c>
      <c r="F2776">
        <v>275</v>
      </c>
      <c r="G2776" t="s">
        <v>11</v>
      </c>
      <c r="H2776">
        <v>1</v>
      </c>
      <c r="I2776">
        <v>425</v>
      </c>
      <c r="J2776" t="s">
        <v>12</v>
      </c>
      <c r="K2776">
        <v>53.9</v>
      </c>
      <c r="L2776" s="1">
        <v>2.9000000000000002E-15</v>
      </c>
      <c r="M2776">
        <f>COUNTIF(Лист1!A:A,B2776)</f>
        <v>0</v>
      </c>
      <c r="N2776">
        <f>ABS(M2776-1)</f>
        <v>1</v>
      </c>
      <c r="O2776">
        <f>SUMIFS(M:M,K:K,"&gt;="&amp;K2776)</f>
        <v>547</v>
      </c>
      <c r="P2776">
        <f>SUMIFS(M:M,K:K,"&lt;"&amp;K2776)+72543</f>
        <v>72588</v>
      </c>
      <c r="Q2776">
        <f>O2776/SUM(M:M)</f>
        <v>0.46199324324324326</v>
      </c>
      <c r="R2776">
        <f>1-P2776/(SUM(N:N)+72543)</f>
        <v>0.14875751996528797</v>
      </c>
      <c r="S2776">
        <v>0.46199324324324326</v>
      </c>
      <c r="T2776">
        <f>1-R2776+Q2776</f>
        <v>1.3132357232779552</v>
      </c>
      <c r="U2776">
        <f>(R2777-R2776)*(Q2777+Q2776)/2</f>
        <v>0</v>
      </c>
    </row>
    <row r="2777" spans="1:21">
      <c r="A2777" t="s">
        <v>16</v>
      </c>
      <c r="B2777" t="s">
        <v>5565</v>
      </c>
      <c r="C2777" t="s">
        <v>5566</v>
      </c>
      <c r="D2777" s="2" t="s">
        <v>13</v>
      </c>
      <c r="E2777">
        <v>1</v>
      </c>
      <c r="F2777">
        <v>270</v>
      </c>
      <c r="G2777" t="s">
        <v>15</v>
      </c>
      <c r="H2777">
        <v>1</v>
      </c>
      <c r="I2777">
        <v>425</v>
      </c>
      <c r="J2777" t="s">
        <v>12</v>
      </c>
      <c r="K2777">
        <v>53.9</v>
      </c>
      <c r="L2777" s="1">
        <v>2.9000000000000002E-15</v>
      </c>
      <c r="M2777">
        <f>COUNTIF(Лист1!A:A,B2777)</f>
        <v>0</v>
      </c>
      <c r="N2777">
        <f>ABS(M2777-1)</f>
        <v>1</v>
      </c>
      <c r="O2777">
        <f>SUMIFS(M:M,K:K,"&gt;="&amp;K2777)</f>
        <v>547</v>
      </c>
      <c r="P2777">
        <f>SUMIFS(M:M,K:K,"&lt;"&amp;K2777)+72543</f>
        <v>72588</v>
      </c>
      <c r="Q2777">
        <f>O2777/SUM(M:M)</f>
        <v>0.46199324324324326</v>
      </c>
      <c r="R2777">
        <f>1-P2777/(SUM(N:N)+72543)</f>
        <v>0.14875751996528797</v>
      </c>
      <c r="S2777">
        <v>0.46199324324324326</v>
      </c>
      <c r="T2777">
        <f>1-R2777+Q2777</f>
        <v>1.3132357232779552</v>
      </c>
      <c r="U2777">
        <f>(R2778-R2777)*(Q2778+Q2777)/2</f>
        <v>0</v>
      </c>
    </row>
    <row r="2778" spans="1:21">
      <c r="A2778" t="s">
        <v>16</v>
      </c>
      <c r="B2778" t="s">
        <v>5567</v>
      </c>
      <c r="C2778" t="s">
        <v>5568</v>
      </c>
      <c r="D2778" s="2" t="s">
        <v>13</v>
      </c>
      <c r="E2778">
        <v>1</v>
      </c>
      <c r="F2778">
        <v>270</v>
      </c>
      <c r="G2778" t="s">
        <v>15</v>
      </c>
      <c r="H2778">
        <v>1</v>
      </c>
      <c r="I2778">
        <v>425</v>
      </c>
      <c r="J2778" t="s">
        <v>12</v>
      </c>
      <c r="K2778">
        <v>53.9</v>
      </c>
      <c r="L2778" s="1">
        <v>2.9000000000000002E-15</v>
      </c>
      <c r="M2778">
        <f>COUNTIF(Лист1!A:A,B2778)</f>
        <v>0</v>
      </c>
      <c r="N2778">
        <f>ABS(M2778-1)</f>
        <v>1</v>
      </c>
      <c r="O2778">
        <f>SUMIFS(M:M,K:K,"&gt;="&amp;K2778)</f>
        <v>547</v>
      </c>
      <c r="P2778">
        <f>SUMIFS(M:M,K:K,"&lt;"&amp;K2778)+72543</f>
        <v>72588</v>
      </c>
      <c r="Q2778">
        <f>O2778/SUM(M:M)</f>
        <v>0.46199324324324326</v>
      </c>
      <c r="R2778">
        <f>1-P2778/(SUM(N:N)+72543)</f>
        <v>0.14875751996528797</v>
      </c>
      <c r="S2778">
        <v>0.46199324324324326</v>
      </c>
      <c r="T2778">
        <f>1-R2778+Q2778</f>
        <v>1.3132357232779552</v>
      </c>
      <c r="U2778">
        <f>(R2779-R2778)*(Q2779+Q2778)/2</f>
        <v>0</v>
      </c>
    </row>
    <row r="2779" spans="1:21">
      <c r="A2779" t="s">
        <v>16</v>
      </c>
      <c r="B2779" t="s">
        <v>5569</v>
      </c>
      <c r="C2779" t="s">
        <v>5570</v>
      </c>
      <c r="D2779" s="2" t="s">
        <v>13</v>
      </c>
      <c r="E2779">
        <v>2</v>
      </c>
      <c r="F2779">
        <v>275</v>
      </c>
      <c r="G2779" t="s">
        <v>11</v>
      </c>
      <c r="H2779">
        <v>1</v>
      </c>
      <c r="I2779">
        <v>425</v>
      </c>
      <c r="J2779" t="s">
        <v>12</v>
      </c>
      <c r="K2779">
        <v>53.9</v>
      </c>
      <c r="L2779" s="1">
        <v>2.9000000000000002E-15</v>
      </c>
      <c r="M2779">
        <f>COUNTIF(Лист1!A:A,B2779)</f>
        <v>0</v>
      </c>
      <c r="N2779">
        <f>ABS(M2779-1)</f>
        <v>1</v>
      </c>
      <c r="O2779">
        <f>SUMIFS(M:M,K:K,"&gt;="&amp;K2779)</f>
        <v>547</v>
      </c>
      <c r="P2779">
        <f>SUMIFS(M:M,K:K,"&lt;"&amp;K2779)+72543</f>
        <v>72588</v>
      </c>
      <c r="Q2779">
        <f>O2779/SUM(M:M)</f>
        <v>0.46199324324324326</v>
      </c>
      <c r="R2779">
        <f>1-P2779/(SUM(N:N)+72543)</f>
        <v>0.14875751996528797</v>
      </c>
      <c r="S2779">
        <v>0.46199324324324326</v>
      </c>
      <c r="T2779">
        <f>1-R2779+Q2779</f>
        <v>1.3132357232779552</v>
      </c>
      <c r="U2779">
        <f>(R2780-R2779)*(Q2780+Q2779)/2</f>
        <v>0</v>
      </c>
    </row>
    <row r="2780" spans="1:21">
      <c r="A2780" t="s">
        <v>16</v>
      </c>
      <c r="B2780" t="s">
        <v>5571</v>
      </c>
      <c r="C2780" t="s">
        <v>5572</v>
      </c>
      <c r="D2780" s="2" t="s">
        <v>13</v>
      </c>
      <c r="E2780">
        <v>8</v>
      </c>
      <c r="F2780">
        <v>275</v>
      </c>
      <c r="G2780" t="s">
        <v>11</v>
      </c>
      <c r="H2780">
        <v>1</v>
      </c>
      <c r="I2780">
        <v>425</v>
      </c>
      <c r="J2780" t="s">
        <v>12</v>
      </c>
      <c r="K2780">
        <v>53.8</v>
      </c>
      <c r="L2780" s="1">
        <v>2.9000000000000002E-15</v>
      </c>
      <c r="M2780">
        <f>COUNTIF(Лист1!A:A,B2780)</f>
        <v>0</v>
      </c>
      <c r="N2780">
        <f>ABS(M2780-1)</f>
        <v>1</v>
      </c>
      <c r="O2780">
        <f>SUMIFS(M:M,K:K,"&gt;="&amp;K2780)</f>
        <v>547</v>
      </c>
      <c r="P2780">
        <f>SUMIFS(M:M,K:K,"&lt;"&amp;K2780)+72543</f>
        <v>72588</v>
      </c>
      <c r="Q2780">
        <f>O2780/SUM(M:M)</f>
        <v>0.46199324324324326</v>
      </c>
      <c r="R2780">
        <f>1-P2780/(SUM(N:N)+72543)</f>
        <v>0.14875751996528797</v>
      </c>
      <c r="S2780">
        <v>0.46199324324324326</v>
      </c>
      <c r="T2780">
        <f>1-R2780+Q2780</f>
        <v>1.3132357232779552</v>
      </c>
      <c r="U2780">
        <f>(R2781-R2780)*(Q2781+Q2780)/2</f>
        <v>0</v>
      </c>
    </row>
    <row r="2781" spans="1:21">
      <c r="A2781" t="s">
        <v>16</v>
      </c>
      <c r="B2781" t="s">
        <v>5573</v>
      </c>
      <c r="C2781" t="s">
        <v>5574</v>
      </c>
      <c r="D2781" s="2" t="s">
        <v>13</v>
      </c>
      <c r="E2781">
        <v>10</v>
      </c>
      <c r="F2781">
        <v>271</v>
      </c>
      <c r="G2781" t="s">
        <v>11</v>
      </c>
      <c r="H2781">
        <v>1</v>
      </c>
      <c r="I2781">
        <v>425</v>
      </c>
      <c r="J2781" t="s">
        <v>12</v>
      </c>
      <c r="K2781">
        <v>53.8</v>
      </c>
      <c r="L2781" s="1">
        <v>2.9000000000000002E-15</v>
      </c>
      <c r="M2781">
        <f>COUNTIF(Лист1!A:A,B2781)</f>
        <v>0</v>
      </c>
      <c r="N2781">
        <f>ABS(M2781-1)</f>
        <v>1</v>
      </c>
      <c r="O2781">
        <f>SUMIFS(M:M,K:K,"&gt;="&amp;K2781)</f>
        <v>547</v>
      </c>
      <c r="P2781">
        <f>SUMIFS(M:M,K:K,"&lt;"&amp;K2781)+72543</f>
        <v>72588</v>
      </c>
      <c r="Q2781">
        <f>O2781/SUM(M:M)</f>
        <v>0.46199324324324326</v>
      </c>
      <c r="R2781">
        <f>1-P2781/(SUM(N:N)+72543)</f>
        <v>0.14875751996528797</v>
      </c>
      <c r="S2781">
        <v>0.46199324324324326</v>
      </c>
      <c r="T2781">
        <f>1-R2781+Q2781</f>
        <v>1.3132357232779552</v>
      </c>
      <c r="U2781">
        <f>(R2782-R2781)*(Q2782+Q2781)/2</f>
        <v>0</v>
      </c>
    </row>
    <row r="2782" spans="1:21">
      <c r="A2782" t="s">
        <v>16</v>
      </c>
      <c r="B2782" t="s">
        <v>5575</v>
      </c>
      <c r="C2782" t="s">
        <v>5576</v>
      </c>
      <c r="D2782" s="2" t="s">
        <v>13</v>
      </c>
      <c r="E2782">
        <v>1</v>
      </c>
      <c r="F2782">
        <v>285</v>
      </c>
      <c r="G2782" t="s">
        <v>15</v>
      </c>
      <c r="H2782">
        <v>1</v>
      </c>
      <c r="I2782">
        <v>425</v>
      </c>
      <c r="J2782" t="s">
        <v>12</v>
      </c>
      <c r="K2782">
        <v>53.8</v>
      </c>
      <c r="L2782" s="1">
        <v>2.9000000000000002E-15</v>
      </c>
      <c r="M2782">
        <f>COUNTIF(Лист1!A:A,B2782)</f>
        <v>0</v>
      </c>
      <c r="N2782">
        <f>ABS(M2782-1)</f>
        <v>1</v>
      </c>
      <c r="O2782">
        <f>SUMIFS(M:M,K:K,"&gt;="&amp;K2782)</f>
        <v>547</v>
      </c>
      <c r="P2782">
        <f>SUMIFS(M:M,K:K,"&lt;"&amp;K2782)+72543</f>
        <v>72588</v>
      </c>
      <c r="Q2782">
        <f>O2782/SUM(M:M)</f>
        <v>0.46199324324324326</v>
      </c>
      <c r="R2782">
        <f>1-P2782/(SUM(N:N)+72543)</f>
        <v>0.14875751996528797</v>
      </c>
      <c r="S2782">
        <v>0.46199324324324326</v>
      </c>
      <c r="T2782">
        <f>1-R2782+Q2782</f>
        <v>1.3132357232779552</v>
      </c>
      <c r="U2782">
        <f>(R2783-R2782)*(Q2783+Q2782)/2</f>
        <v>0</v>
      </c>
    </row>
    <row r="2783" spans="1:21">
      <c r="A2783" t="s">
        <v>16</v>
      </c>
      <c r="B2783" t="s">
        <v>5577</v>
      </c>
      <c r="C2783" t="s">
        <v>5578</v>
      </c>
      <c r="D2783" s="2" t="s">
        <v>13</v>
      </c>
      <c r="E2783">
        <v>2</v>
      </c>
      <c r="F2783">
        <v>274</v>
      </c>
      <c r="G2783" t="s">
        <v>11</v>
      </c>
      <c r="H2783">
        <v>1</v>
      </c>
      <c r="I2783">
        <v>425</v>
      </c>
      <c r="J2783" t="s">
        <v>12</v>
      </c>
      <c r="K2783">
        <v>53.7</v>
      </c>
      <c r="L2783" s="1">
        <v>2.9999999999999998E-15</v>
      </c>
      <c r="M2783">
        <f>COUNTIF(Лист1!A:A,B2783)</f>
        <v>0</v>
      </c>
      <c r="N2783">
        <f>ABS(M2783-1)</f>
        <v>1</v>
      </c>
      <c r="O2783">
        <f>SUMIFS(M:M,K:K,"&gt;="&amp;K2783)</f>
        <v>547</v>
      </c>
      <c r="P2783">
        <f>SUMIFS(M:M,K:K,"&lt;"&amp;K2783)+72543</f>
        <v>72588</v>
      </c>
      <c r="Q2783">
        <f>O2783/SUM(M:M)</f>
        <v>0.46199324324324326</v>
      </c>
      <c r="R2783">
        <f>1-P2783/(SUM(N:N)+72543)</f>
        <v>0.14875751996528797</v>
      </c>
      <c r="S2783">
        <v>0.46199324324324326</v>
      </c>
      <c r="T2783">
        <f>1-R2783+Q2783</f>
        <v>1.3132357232779552</v>
      </c>
      <c r="U2783">
        <f>(R2784-R2783)*(Q2784+Q2783)/2</f>
        <v>0</v>
      </c>
    </row>
    <row r="2784" spans="1:21">
      <c r="A2784" t="s">
        <v>16</v>
      </c>
      <c r="B2784" t="s">
        <v>5579</v>
      </c>
      <c r="C2784" t="s">
        <v>5580</v>
      </c>
      <c r="D2784" s="2" t="s">
        <v>13</v>
      </c>
      <c r="E2784">
        <v>18</v>
      </c>
      <c r="F2784">
        <v>382</v>
      </c>
      <c r="G2784" t="s">
        <v>11</v>
      </c>
      <c r="H2784">
        <v>1</v>
      </c>
      <c r="I2784">
        <v>425</v>
      </c>
      <c r="J2784" t="s">
        <v>12</v>
      </c>
      <c r="K2784">
        <v>53.7</v>
      </c>
      <c r="L2784" s="1">
        <v>2.9999999999999998E-15</v>
      </c>
      <c r="M2784">
        <f>COUNTIF(Лист1!A:A,B2784)</f>
        <v>0</v>
      </c>
      <c r="N2784">
        <f>ABS(M2784-1)</f>
        <v>1</v>
      </c>
      <c r="O2784">
        <f>SUMIFS(M:M,K:K,"&gt;="&amp;K2784)</f>
        <v>547</v>
      </c>
      <c r="P2784">
        <f>SUMIFS(M:M,K:K,"&lt;"&amp;K2784)+72543</f>
        <v>72588</v>
      </c>
      <c r="Q2784">
        <f>O2784/SUM(M:M)</f>
        <v>0.46199324324324326</v>
      </c>
      <c r="R2784">
        <f>1-P2784/(SUM(N:N)+72543)</f>
        <v>0.14875751996528797</v>
      </c>
      <c r="S2784">
        <v>0.46199324324324326</v>
      </c>
      <c r="T2784">
        <f>1-R2784+Q2784</f>
        <v>1.3132357232779552</v>
      </c>
      <c r="U2784">
        <f>(R2785-R2784)*(Q2785+Q2784)/2</f>
        <v>0</v>
      </c>
    </row>
    <row r="2785" spans="1:21">
      <c r="A2785" t="s">
        <v>16</v>
      </c>
      <c r="B2785" t="s">
        <v>5581</v>
      </c>
      <c r="C2785" t="s">
        <v>5582</v>
      </c>
      <c r="D2785" s="2" t="s">
        <v>13</v>
      </c>
      <c r="E2785">
        <v>10</v>
      </c>
      <c r="F2785">
        <v>272</v>
      </c>
      <c r="G2785" t="s">
        <v>11</v>
      </c>
      <c r="H2785">
        <v>1</v>
      </c>
      <c r="I2785">
        <v>425</v>
      </c>
      <c r="J2785" t="s">
        <v>12</v>
      </c>
      <c r="K2785">
        <v>53.7</v>
      </c>
      <c r="L2785" s="1">
        <v>2.9999999999999998E-15</v>
      </c>
      <c r="M2785">
        <f>COUNTIF(Лист1!A:A,B2785)</f>
        <v>0</v>
      </c>
      <c r="N2785">
        <f>ABS(M2785-1)</f>
        <v>1</v>
      </c>
      <c r="O2785">
        <f>SUMIFS(M:M,K:K,"&gt;="&amp;K2785)</f>
        <v>547</v>
      </c>
      <c r="P2785">
        <f>SUMIFS(M:M,K:K,"&lt;"&amp;K2785)+72543</f>
        <v>72588</v>
      </c>
      <c r="Q2785">
        <f>O2785/SUM(M:M)</f>
        <v>0.46199324324324326</v>
      </c>
      <c r="R2785">
        <f>1-P2785/(SUM(N:N)+72543)</f>
        <v>0.14875751996528797</v>
      </c>
      <c r="S2785">
        <v>0.46199324324324326</v>
      </c>
      <c r="T2785">
        <f>1-R2785+Q2785</f>
        <v>1.3132357232779552</v>
      </c>
      <c r="U2785">
        <f>(R2786-R2785)*(Q2786+Q2785)/2</f>
        <v>0</v>
      </c>
    </row>
    <row r="2786" spans="1:21">
      <c r="A2786" t="s">
        <v>16</v>
      </c>
      <c r="B2786" t="s">
        <v>5583</v>
      </c>
      <c r="C2786" t="s">
        <v>5584</v>
      </c>
      <c r="D2786" s="2" t="s">
        <v>13</v>
      </c>
      <c r="E2786">
        <v>10</v>
      </c>
      <c r="F2786">
        <v>272</v>
      </c>
      <c r="G2786" t="s">
        <v>11</v>
      </c>
      <c r="H2786">
        <v>1</v>
      </c>
      <c r="I2786">
        <v>425</v>
      </c>
      <c r="J2786" t="s">
        <v>12</v>
      </c>
      <c r="K2786">
        <v>53.7</v>
      </c>
      <c r="L2786" s="1">
        <v>2.9999999999999998E-15</v>
      </c>
      <c r="M2786">
        <f>COUNTIF(Лист1!A:A,B2786)</f>
        <v>0</v>
      </c>
      <c r="N2786">
        <f>ABS(M2786-1)</f>
        <v>1</v>
      </c>
      <c r="O2786">
        <f>SUMIFS(M:M,K:K,"&gt;="&amp;K2786)</f>
        <v>547</v>
      </c>
      <c r="P2786">
        <f>SUMIFS(M:M,K:K,"&lt;"&amp;K2786)+72543</f>
        <v>72588</v>
      </c>
      <c r="Q2786">
        <f>O2786/SUM(M:M)</f>
        <v>0.46199324324324326</v>
      </c>
      <c r="R2786">
        <f>1-P2786/(SUM(N:N)+72543)</f>
        <v>0.14875751996528797</v>
      </c>
      <c r="S2786">
        <v>0.46199324324324326</v>
      </c>
      <c r="T2786">
        <f>1-R2786+Q2786</f>
        <v>1.3132357232779552</v>
      </c>
      <c r="U2786">
        <f>(R2787-R2786)*(Q2787+Q2786)/2</f>
        <v>0</v>
      </c>
    </row>
    <row r="2787" spans="1:21">
      <c r="A2787" t="s">
        <v>16</v>
      </c>
      <c r="B2787" t="s">
        <v>5585</v>
      </c>
      <c r="C2787" t="s">
        <v>5586</v>
      </c>
      <c r="D2787" s="2" t="s">
        <v>13</v>
      </c>
      <c r="E2787">
        <v>10</v>
      </c>
      <c r="F2787">
        <v>272</v>
      </c>
      <c r="G2787" t="s">
        <v>11</v>
      </c>
      <c r="H2787">
        <v>1</v>
      </c>
      <c r="I2787">
        <v>425</v>
      </c>
      <c r="J2787" t="s">
        <v>12</v>
      </c>
      <c r="K2787">
        <v>53.7</v>
      </c>
      <c r="L2787" s="1">
        <v>2.9999999999999998E-15</v>
      </c>
      <c r="M2787">
        <f>COUNTIF(Лист1!A:A,B2787)</f>
        <v>0</v>
      </c>
      <c r="N2787">
        <f>ABS(M2787-1)</f>
        <v>1</v>
      </c>
      <c r="O2787">
        <f>SUMIFS(M:M,K:K,"&gt;="&amp;K2787)</f>
        <v>547</v>
      </c>
      <c r="P2787">
        <f>SUMIFS(M:M,K:K,"&lt;"&amp;K2787)+72543</f>
        <v>72588</v>
      </c>
      <c r="Q2787">
        <f>O2787/SUM(M:M)</f>
        <v>0.46199324324324326</v>
      </c>
      <c r="R2787">
        <f>1-P2787/(SUM(N:N)+72543)</f>
        <v>0.14875751996528797</v>
      </c>
      <c r="S2787">
        <v>0.46199324324324326</v>
      </c>
      <c r="T2787">
        <f>1-R2787+Q2787</f>
        <v>1.3132357232779552</v>
      </c>
      <c r="U2787">
        <f>(R2788-R2787)*(Q2788+Q2787)/2</f>
        <v>0</v>
      </c>
    </row>
    <row r="2788" spans="1:21">
      <c r="A2788" t="s">
        <v>16</v>
      </c>
      <c r="B2788" t="s">
        <v>5587</v>
      </c>
      <c r="C2788" t="s">
        <v>5588</v>
      </c>
      <c r="D2788" s="2" t="s">
        <v>13</v>
      </c>
      <c r="E2788">
        <v>10</v>
      </c>
      <c r="F2788">
        <v>272</v>
      </c>
      <c r="G2788" t="s">
        <v>11</v>
      </c>
      <c r="H2788">
        <v>1</v>
      </c>
      <c r="I2788">
        <v>425</v>
      </c>
      <c r="J2788" t="s">
        <v>12</v>
      </c>
      <c r="K2788">
        <v>53.7</v>
      </c>
      <c r="L2788" s="1">
        <v>2.9999999999999998E-15</v>
      </c>
      <c r="M2788">
        <f>COUNTIF(Лист1!A:A,B2788)</f>
        <v>0</v>
      </c>
      <c r="N2788">
        <f>ABS(M2788-1)</f>
        <v>1</v>
      </c>
      <c r="O2788">
        <f>SUMIFS(M:M,K:K,"&gt;="&amp;K2788)</f>
        <v>547</v>
      </c>
      <c r="P2788">
        <f>SUMIFS(M:M,K:K,"&lt;"&amp;K2788)+72543</f>
        <v>72588</v>
      </c>
      <c r="Q2788">
        <f>O2788/SUM(M:M)</f>
        <v>0.46199324324324326</v>
      </c>
      <c r="R2788">
        <f>1-P2788/(SUM(N:N)+72543)</f>
        <v>0.14875751996528797</v>
      </c>
      <c r="S2788">
        <v>0.46199324324324326</v>
      </c>
      <c r="T2788">
        <f>1-R2788+Q2788</f>
        <v>1.3132357232779552</v>
      </c>
      <c r="U2788">
        <f>(R2789-R2788)*(Q2789+Q2788)/2</f>
        <v>0</v>
      </c>
    </row>
    <row r="2789" spans="1:21">
      <c r="A2789" t="s">
        <v>16</v>
      </c>
      <c r="B2789" t="s">
        <v>5589</v>
      </c>
      <c r="C2789" t="s">
        <v>5590</v>
      </c>
      <c r="D2789" s="2" t="s">
        <v>13</v>
      </c>
      <c r="E2789">
        <v>10</v>
      </c>
      <c r="F2789">
        <v>271</v>
      </c>
      <c r="G2789" t="s">
        <v>11</v>
      </c>
      <c r="H2789">
        <v>1</v>
      </c>
      <c r="I2789">
        <v>425</v>
      </c>
      <c r="J2789" t="s">
        <v>12</v>
      </c>
      <c r="K2789">
        <v>53.7</v>
      </c>
      <c r="L2789" s="1">
        <v>2.9999999999999998E-15</v>
      </c>
      <c r="M2789">
        <f>COUNTIF(Лист1!A:A,B2789)</f>
        <v>0</v>
      </c>
      <c r="N2789">
        <f>ABS(M2789-1)</f>
        <v>1</v>
      </c>
      <c r="O2789">
        <f>SUMIFS(M:M,K:K,"&gt;="&amp;K2789)</f>
        <v>547</v>
      </c>
      <c r="P2789">
        <f>SUMIFS(M:M,K:K,"&lt;"&amp;K2789)+72543</f>
        <v>72588</v>
      </c>
      <c r="Q2789">
        <f>O2789/SUM(M:M)</f>
        <v>0.46199324324324326</v>
      </c>
      <c r="R2789">
        <f>1-P2789/(SUM(N:N)+72543)</f>
        <v>0.14875751996528797</v>
      </c>
      <c r="S2789">
        <v>0.46199324324324326</v>
      </c>
      <c r="T2789">
        <f>1-R2789+Q2789</f>
        <v>1.3132357232779552</v>
      </c>
      <c r="U2789">
        <f>(R2790-R2789)*(Q2790+Q2789)/2</f>
        <v>0</v>
      </c>
    </row>
    <row r="2790" spans="1:21">
      <c r="A2790" t="s">
        <v>16</v>
      </c>
      <c r="B2790" t="s">
        <v>5591</v>
      </c>
      <c r="C2790" t="s">
        <v>5592</v>
      </c>
      <c r="D2790" s="2" t="s">
        <v>13</v>
      </c>
      <c r="E2790">
        <v>1</v>
      </c>
      <c r="F2790">
        <v>275</v>
      </c>
      <c r="G2790" t="s">
        <v>15</v>
      </c>
      <c r="H2790">
        <v>1</v>
      </c>
      <c r="I2790">
        <v>425</v>
      </c>
      <c r="J2790" t="s">
        <v>12</v>
      </c>
      <c r="K2790">
        <v>53.7</v>
      </c>
      <c r="L2790" s="1">
        <v>2.9999999999999998E-15</v>
      </c>
      <c r="M2790">
        <f>COUNTIF(Лист1!A:A,B2790)</f>
        <v>0</v>
      </c>
      <c r="N2790">
        <f>ABS(M2790-1)</f>
        <v>1</v>
      </c>
      <c r="O2790">
        <f>SUMIFS(M:M,K:K,"&gt;="&amp;K2790)</f>
        <v>547</v>
      </c>
      <c r="P2790">
        <f>SUMIFS(M:M,K:K,"&lt;"&amp;K2790)+72543</f>
        <v>72588</v>
      </c>
      <c r="Q2790">
        <f>O2790/SUM(M:M)</f>
        <v>0.46199324324324326</v>
      </c>
      <c r="R2790">
        <f>1-P2790/(SUM(N:N)+72543)</f>
        <v>0.14875751996528797</v>
      </c>
      <c r="S2790">
        <v>0.46199324324324326</v>
      </c>
      <c r="T2790">
        <f>1-R2790+Q2790</f>
        <v>1.3132357232779552</v>
      </c>
      <c r="U2790">
        <f>(R2791-R2790)*(Q2791+Q2790)/2</f>
        <v>0</v>
      </c>
    </row>
    <row r="2791" spans="1:21">
      <c r="A2791" t="s">
        <v>16</v>
      </c>
      <c r="B2791" t="s">
        <v>5593</v>
      </c>
      <c r="C2791" t="s">
        <v>5594</v>
      </c>
      <c r="D2791" s="2" t="s">
        <v>13</v>
      </c>
      <c r="E2791">
        <v>1</v>
      </c>
      <c r="F2791">
        <v>275</v>
      </c>
      <c r="G2791" t="s">
        <v>15</v>
      </c>
      <c r="H2791">
        <v>1</v>
      </c>
      <c r="I2791">
        <v>425</v>
      </c>
      <c r="J2791" t="s">
        <v>12</v>
      </c>
      <c r="K2791">
        <v>53.7</v>
      </c>
      <c r="L2791" s="1">
        <v>2.9999999999999998E-15</v>
      </c>
      <c r="M2791">
        <f>COUNTIF(Лист1!A:A,B2791)</f>
        <v>0</v>
      </c>
      <c r="N2791">
        <f>ABS(M2791-1)</f>
        <v>1</v>
      </c>
      <c r="O2791">
        <f>SUMIFS(M:M,K:K,"&gt;="&amp;K2791)</f>
        <v>547</v>
      </c>
      <c r="P2791">
        <f>SUMIFS(M:M,K:K,"&lt;"&amp;K2791)+72543</f>
        <v>72588</v>
      </c>
      <c r="Q2791">
        <f>O2791/SUM(M:M)</f>
        <v>0.46199324324324326</v>
      </c>
      <c r="R2791">
        <f>1-P2791/(SUM(N:N)+72543)</f>
        <v>0.14875751996528797</v>
      </c>
      <c r="S2791">
        <v>0.46199324324324326</v>
      </c>
      <c r="T2791">
        <f>1-R2791+Q2791</f>
        <v>1.3132357232779552</v>
      </c>
      <c r="U2791">
        <f>(R2792-R2791)*(Q2792+Q2791)/2</f>
        <v>0</v>
      </c>
    </row>
    <row r="2792" spans="1:21">
      <c r="A2792" t="s">
        <v>16</v>
      </c>
      <c r="B2792" t="s">
        <v>5595</v>
      </c>
      <c r="C2792" t="s">
        <v>5596</v>
      </c>
      <c r="D2792" s="2" t="s">
        <v>13</v>
      </c>
      <c r="E2792">
        <v>1</v>
      </c>
      <c r="F2792">
        <v>274</v>
      </c>
      <c r="G2792" t="s">
        <v>15</v>
      </c>
      <c r="H2792">
        <v>1</v>
      </c>
      <c r="I2792">
        <v>425</v>
      </c>
      <c r="J2792" t="s">
        <v>12</v>
      </c>
      <c r="K2792">
        <v>53.6</v>
      </c>
      <c r="L2792" s="1">
        <v>2.9999999999999998E-15</v>
      </c>
      <c r="M2792">
        <f>COUNTIF(Лист1!A:A,B2792)</f>
        <v>0</v>
      </c>
      <c r="N2792">
        <f>ABS(M2792-1)</f>
        <v>1</v>
      </c>
      <c r="O2792">
        <f>SUMIFS(M:M,K:K,"&gt;="&amp;K2792)</f>
        <v>547</v>
      </c>
      <c r="P2792">
        <f>SUMIFS(M:M,K:K,"&lt;"&amp;K2792)+72543</f>
        <v>72588</v>
      </c>
      <c r="Q2792">
        <f>O2792/SUM(M:M)</f>
        <v>0.46199324324324326</v>
      </c>
      <c r="R2792">
        <f>1-P2792/(SUM(N:N)+72543)</f>
        <v>0.14875751996528797</v>
      </c>
      <c r="S2792">
        <v>0.46199324324324326</v>
      </c>
      <c r="T2792">
        <f>1-R2792+Q2792</f>
        <v>1.3132357232779552</v>
      </c>
      <c r="U2792">
        <f>(R2793-R2792)*(Q2793+Q2792)/2</f>
        <v>0</v>
      </c>
    </row>
    <row r="2793" spans="1:21">
      <c r="A2793" t="s">
        <v>16</v>
      </c>
      <c r="B2793" t="s">
        <v>5597</v>
      </c>
      <c r="C2793" t="s">
        <v>5598</v>
      </c>
      <c r="D2793" s="2" t="s">
        <v>13</v>
      </c>
      <c r="E2793">
        <v>1</v>
      </c>
      <c r="F2793">
        <v>255</v>
      </c>
      <c r="G2793" t="s">
        <v>15</v>
      </c>
      <c r="H2793">
        <v>1</v>
      </c>
      <c r="I2793">
        <v>425</v>
      </c>
      <c r="J2793" t="s">
        <v>12</v>
      </c>
      <c r="K2793">
        <v>53.6</v>
      </c>
      <c r="L2793" s="1">
        <v>2.9999999999999998E-15</v>
      </c>
      <c r="M2793">
        <f>COUNTIF(Лист1!A:A,B2793)</f>
        <v>0</v>
      </c>
      <c r="N2793">
        <f>ABS(M2793-1)</f>
        <v>1</v>
      </c>
      <c r="O2793">
        <f>SUMIFS(M:M,K:K,"&gt;="&amp;K2793)</f>
        <v>547</v>
      </c>
      <c r="P2793">
        <f>SUMIFS(M:M,K:K,"&lt;"&amp;K2793)+72543</f>
        <v>72588</v>
      </c>
      <c r="Q2793">
        <f>O2793/SUM(M:M)</f>
        <v>0.46199324324324326</v>
      </c>
      <c r="R2793">
        <f>1-P2793/(SUM(N:N)+72543)</f>
        <v>0.14875751996528797</v>
      </c>
      <c r="S2793">
        <v>0.46199324324324326</v>
      </c>
      <c r="T2793">
        <f>1-R2793+Q2793</f>
        <v>1.3132357232779552</v>
      </c>
      <c r="U2793">
        <f>(R2794-R2793)*(Q2794+Q2793)/2</f>
        <v>0</v>
      </c>
    </row>
    <row r="2794" spans="1:21">
      <c r="A2794" t="s">
        <v>16</v>
      </c>
      <c r="B2794" t="s">
        <v>5599</v>
      </c>
      <c r="C2794" t="s">
        <v>5600</v>
      </c>
      <c r="D2794" s="2" t="s">
        <v>13</v>
      </c>
      <c r="E2794">
        <v>6</v>
      </c>
      <c r="F2794">
        <v>281</v>
      </c>
      <c r="G2794" t="s">
        <v>11</v>
      </c>
      <c r="H2794">
        <v>1</v>
      </c>
      <c r="I2794">
        <v>425</v>
      </c>
      <c r="J2794" t="s">
        <v>12</v>
      </c>
      <c r="K2794">
        <v>53.6</v>
      </c>
      <c r="L2794" s="1">
        <v>2.9999999999999998E-15</v>
      </c>
      <c r="M2794">
        <f>COUNTIF(Лист1!A:A,B2794)</f>
        <v>0</v>
      </c>
      <c r="N2794">
        <f>ABS(M2794-1)</f>
        <v>1</v>
      </c>
      <c r="O2794">
        <f>SUMIFS(M:M,K:K,"&gt;="&amp;K2794)</f>
        <v>547</v>
      </c>
      <c r="P2794">
        <f>SUMIFS(M:M,K:K,"&lt;"&amp;K2794)+72543</f>
        <v>72588</v>
      </c>
      <c r="Q2794">
        <f>O2794/SUM(M:M)</f>
        <v>0.46199324324324326</v>
      </c>
      <c r="R2794">
        <f>1-P2794/(SUM(N:N)+72543)</f>
        <v>0.14875751996528797</v>
      </c>
      <c r="S2794">
        <v>0.46199324324324326</v>
      </c>
      <c r="T2794">
        <f>1-R2794+Q2794</f>
        <v>1.3132357232779552</v>
      </c>
      <c r="U2794">
        <f>(R2795-R2794)*(Q2795+Q2794)/2</f>
        <v>0</v>
      </c>
    </row>
    <row r="2795" spans="1:21">
      <c r="A2795" t="s">
        <v>16</v>
      </c>
      <c r="B2795" t="s">
        <v>5601</v>
      </c>
      <c r="C2795" t="s">
        <v>5602</v>
      </c>
      <c r="D2795" s="2" t="s">
        <v>13</v>
      </c>
      <c r="E2795">
        <v>38</v>
      </c>
      <c r="F2795">
        <v>363</v>
      </c>
      <c r="G2795" t="s">
        <v>11</v>
      </c>
      <c r="H2795">
        <v>1</v>
      </c>
      <c r="I2795">
        <v>425</v>
      </c>
      <c r="J2795" t="s">
        <v>12</v>
      </c>
      <c r="K2795">
        <v>53.6</v>
      </c>
      <c r="L2795" s="1">
        <v>2.9999999999999998E-15</v>
      </c>
      <c r="M2795">
        <f>COUNTIF(Лист1!A:A,B2795)</f>
        <v>0</v>
      </c>
      <c r="N2795">
        <f>ABS(M2795-1)</f>
        <v>1</v>
      </c>
      <c r="O2795">
        <f>SUMIFS(M:M,K:K,"&gt;="&amp;K2795)</f>
        <v>547</v>
      </c>
      <c r="P2795">
        <f>SUMIFS(M:M,K:K,"&lt;"&amp;K2795)+72543</f>
        <v>72588</v>
      </c>
      <c r="Q2795">
        <f>O2795/SUM(M:M)</f>
        <v>0.46199324324324326</v>
      </c>
      <c r="R2795">
        <f>1-P2795/(SUM(N:N)+72543)</f>
        <v>0.14875751996528797</v>
      </c>
      <c r="S2795">
        <v>0.46199324324324326</v>
      </c>
      <c r="T2795">
        <f>1-R2795+Q2795</f>
        <v>1.3132357232779552</v>
      </c>
      <c r="U2795">
        <f>(R2796-R2795)*(Q2796+Q2795)/2</f>
        <v>0</v>
      </c>
    </row>
    <row r="2796" spans="1:21">
      <c r="A2796" t="s">
        <v>16</v>
      </c>
      <c r="B2796" t="s">
        <v>5603</v>
      </c>
      <c r="C2796" t="s">
        <v>5604</v>
      </c>
      <c r="D2796" s="2" t="s">
        <v>13</v>
      </c>
      <c r="E2796">
        <v>4</v>
      </c>
      <c r="F2796">
        <v>279</v>
      </c>
      <c r="G2796" t="s">
        <v>11</v>
      </c>
      <c r="H2796">
        <v>1</v>
      </c>
      <c r="I2796">
        <v>425</v>
      </c>
      <c r="J2796" t="s">
        <v>12</v>
      </c>
      <c r="K2796">
        <v>53.5</v>
      </c>
      <c r="L2796" s="1">
        <v>2.9999999999999998E-15</v>
      </c>
      <c r="M2796">
        <f>COUNTIF(Лист1!A:A,B2796)</f>
        <v>0</v>
      </c>
      <c r="N2796">
        <f>ABS(M2796-1)</f>
        <v>1</v>
      </c>
      <c r="O2796">
        <f>SUMIFS(M:M,K:K,"&gt;="&amp;K2796)</f>
        <v>547</v>
      </c>
      <c r="P2796">
        <f>SUMIFS(M:M,K:K,"&lt;"&amp;K2796)+72543</f>
        <v>72588</v>
      </c>
      <c r="Q2796">
        <f>O2796/SUM(M:M)</f>
        <v>0.46199324324324326</v>
      </c>
      <c r="R2796">
        <f>1-P2796/(SUM(N:N)+72543)</f>
        <v>0.14875751996528797</v>
      </c>
      <c r="S2796">
        <v>0.46199324324324326</v>
      </c>
      <c r="T2796">
        <f>1-R2796+Q2796</f>
        <v>1.3132357232779552</v>
      </c>
      <c r="U2796">
        <f>(R2797-R2796)*(Q2797+Q2796)/2</f>
        <v>0</v>
      </c>
    </row>
    <row r="2797" spans="1:21">
      <c r="A2797" t="s">
        <v>16</v>
      </c>
      <c r="B2797" t="s">
        <v>5605</v>
      </c>
      <c r="C2797" t="s">
        <v>5606</v>
      </c>
      <c r="D2797" s="2" t="s">
        <v>13</v>
      </c>
      <c r="E2797">
        <v>6</v>
      </c>
      <c r="F2797">
        <v>278</v>
      </c>
      <c r="G2797" t="s">
        <v>11</v>
      </c>
      <c r="H2797">
        <v>1</v>
      </c>
      <c r="I2797">
        <v>425</v>
      </c>
      <c r="J2797" t="s">
        <v>12</v>
      </c>
      <c r="K2797">
        <v>53.5</v>
      </c>
      <c r="L2797" s="1">
        <v>3.0999999999999999E-15</v>
      </c>
      <c r="M2797">
        <f>COUNTIF(Лист1!A:A,B2797)</f>
        <v>0</v>
      </c>
      <c r="N2797">
        <f>ABS(M2797-1)</f>
        <v>1</v>
      </c>
      <c r="O2797">
        <f>SUMIFS(M:M,K:K,"&gt;="&amp;K2797)</f>
        <v>547</v>
      </c>
      <c r="P2797">
        <f>SUMIFS(M:M,K:K,"&lt;"&amp;K2797)+72543</f>
        <v>72588</v>
      </c>
      <c r="Q2797">
        <f>O2797/SUM(M:M)</f>
        <v>0.46199324324324326</v>
      </c>
      <c r="R2797">
        <f>1-P2797/(SUM(N:N)+72543)</f>
        <v>0.14875751996528797</v>
      </c>
      <c r="S2797">
        <v>0.46199324324324326</v>
      </c>
      <c r="T2797">
        <f>1-R2797+Q2797</f>
        <v>1.3132357232779552</v>
      </c>
      <c r="U2797">
        <f>(R2798-R2797)*(Q2798+Q2797)/2</f>
        <v>0</v>
      </c>
    </row>
    <row r="2798" spans="1:21">
      <c r="A2798" t="s">
        <v>16</v>
      </c>
      <c r="B2798" t="s">
        <v>5607</v>
      </c>
      <c r="C2798" t="s">
        <v>5608</v>
      </c>
      <c r="D2798" s="2" t="s">
        <v>13</v>
      </c>
      <c r="E2798">
        <v>5</v>
      </c>
      <c r="F2798">
        <v>273</v>
      </c>
      <c r="G2798" t="s">
        <v>11</v>
      </c>
      <c r="H2798">
        <v>1</v>
      </c>
      <c r="I2798">
        <v>425</v>
      </c>
      <c r="J2798" t="s">
        <v>12</v>
      </c>
      <c r="K2798">
        <v>53.5</v>
      </c>
      <c r="L2798" s="1">
        <v>3.0999999999999999E-15</v>
      </c>
      <c r="M2798">
        <f>COUNTIF(Лист1!A:A,B2798)</f>
        <v>0</v>
      </c>
      <c r="N2798">
        <f>ABS(M2798-1)</f>
        <v>1</v>
      </c>
      <c r="O2798">
        <f>SUMIFS(M:M,K:K,"&gt;="&amp;K2798)</f>
        <v>547</v>
      </c>
      <c r="P2798">
        <f>SUMIFS(M:M,K:K,"&lt;"&amp;K2798)+72543</f>
        <v>72588</v>
      </c>
      <c r="Q2798">
        <f>O2798/SUM(M:M)</f>
        <v>0.46199324324324326</v>
      </c>
      <c r="R2798">
        <f>1-P2798/(SUM(N:N)+72543)</f>
        <v>0.14875751996528797</v>
      </c>
      <c r="S2798">
        <v>0.46199324324324326</v>
      </c>
      <c r="T2798">
        <f>1-R2798+Q2798</f>
        <v>1.3132357232779552</v>
      </c>
      <c r="U2798">
        <f>(R2799-R2798)*(Q2799+Q2798)/2</f>
        <v>0</v>
      </c>
    </row>
    <row r="2799" spans="1:21">
      <c r="A2799" t="s">
        <v>16</v>
      </c>
      <c r="B2799" t="s">
        <v>5609</v>
      </c>
      <c r="C2799" t="s">
        <v>5610</v>
      </c>
      <c r="D2799" s="2" t="s">
        <v>13</v>
      </c>
      <c r="E2799">
        <v>12</v>
      </c>
      <c r="F2799">
        <v>325</v>
      </c>
      <c r="G2799" t="s">
        <v>11</v>
      </c>
      <c r="H2799">
        <v>1</v>
      </c>
      <c r="I2799">
        <v>425</v>
      </c>
      <c r="J2799" t="s">
        <v>12</v>
      </c>
      <c r="K2799">
        <v>53.4</v>
      </c>
      <c r="L2799" s="1">
        <v>3.0999999999999999E-15</v>
      </c>
      <c r="M2799">
        <f>COUNTIF(Лист1!A:A,B2799)</f>
        <v>0</v>
      </c>
      <c r="N2799">
        <f>ABS(M2799-1)</f>
        <v>1</v>
      </c>
      <c r="O2799">
        <f>SUMIFS(M:M,K:K,"&gt;="&amp;K2799)</f>
        <v>547</v>
      </c>
      <c r="P2799">
        <f>SUMIFS(M:M,K:K,"&lt;"&amp;K2799)+72543</f>
        <v>72588</v>
      </c>
      <c r="Q2799">
        <f>O2799/SUM(M:M)</f>
        <v>0.46199324324324326</v>
      </c>
      <c r="R2799">
        <f>1-P2799/(SUM(N:N)+72543)</f>
        <v>0.14875751996528797</v>
      </c>
      <c r="S2799">
        <v>0.46199324324324326</v>
      </c>
      <c r="T2799">
        <f>1-R2799+Q2799</f>
        <v>1.3132357232779552</v>
      </c>
      <c r="U2799">
        <f>(R2800-R2799)*(Q2800+Q2799)/2</f>
        <v>0</v>
      </c>
    </row>
    <row r="2800" spans="1:21">
      <c r="A2800" t="s">
        <v>16</v>
      </c>
      <c r="B2800" t="s">
        <v>5611</v>
      </c>
      <c r="C2800" t="s">
        <v>5612</v>
      </c>
      <c r="D2800" s="2" t="s">
        <v>13</v>
      </c>
      <c r="E2800">
        <v>4</v>
      </c>
      <c r="F2800">
        <v>270</v>
      </c>
      <c r="G2800" t="s">
        <v>11</v>
      </c>
      <c r="H2800">
        <v>1</v>
      </c>
      <c r="I2800">
        <v>425</v>
      </c>
      <c r="J2800" t="s">
        <v>12</v>
      </c>
      <c r="K2800">
        <v>53.4</v>
      </c>
      <c r="L2800" s="1">
        <v>3.0999999999999999E-15</v>
      </c>
      <c r="M2800">
        <f>COUNTIF(Лист1!A:A,B2800)</f>
        <v>0</v>
      </c>
      <c r="N2800">
        <f>ABS(M2800-1)</f>
        <v>1</v>
      </c>
      <c r="O2800">
        <f>SUMIFS(M:M,K:K,"&gt;="&amp;K2800)</f>
        <v>547</v>
      </c>
      <c r="P2800">
        <f>SUMIFS(M:M,K:K,"&lt;"&amp;K2800)+72543</f>
        <v>72588</v>
      </c>
      <c r="Q2800">
        <f>O2800/SUM(M:M)</f>
        <v>0.46199324324324326</v>
      </c>
      <c r="R2800">
        <f>1-P2800/(SUM(N:N)+72543)</f>
        <v>0.14875751996528797</v>
      </c>
      <c r="S2800">
        <v>0.46199324324324326</v>
      </c>
      <c r="T2800">
        <f>1-R2800+Q2800</f>
        <v>1.3132357232779552</v>
      </c>
      <c r="U2800">
        <f>(R2801-R2800)*(Q2801+Q2800)/2</f>
        <v>0</v>
      </c>
    </row>
    <row r="2801" spans="1:21">
      <c r="A2801" t="s">
        <v>16</v>
      </c>
      <c r="B2801" t="s">
        <v>5613</v>
      </c>
      <c r="C2801" t="s">
        <v>5614</v>
      </c>
      <c r="D2801" s="2" t="s">
        <v>13</v>
      </c>
      <c r="E2801">
        <v>2</v>
      </c>
      <c r="F2801">
        <v>274</v>
      </c>
      <c r="G2801" t="s">
        <v>11</v>
      </c>
      <c r="H2801">
        <v>1</v>
      </c>
      <c r="I2801">
        <v>425</v>
      </c>
      <c r="J2801" t="s">
        <v>12</v>
      </c>
      <c r="K2801">
        <v>53.4</v>
      </c>
      <c r="L2801" s="1">
        <v>3.0999999999999999E-15</v>
      </c>
      <c r="M2801">
        <f>COUNTIF(Лист1!A:A,B2801)</f>
        <v>0</v>
      </c>
      <c r="N2801">
        <f>ABS(M2801-1)</f>
        <v>1</v>
      </c>
      <c r="O2801">
        <f>SUMIFS(M:M,K:K,"&gt;="&amp;K2801)</f>
        <v>547</v>
      </c>
      <c r="P2801">
        <f>SUMIFS(M:M,K:K,"&lt;"&amp;K2801)+72543</f>
        <v>72588</v>
      </c>
      <c r="Q2801">
        <f>O2801/SUM(M:M)</f>
        <v>0.46199324324324326</v>
      </c>
      <c r="R2801">
        <f>1-P2801/(SUM(N:N)+72543)</f>
        <v>0.14875751996528797</v>
      </c>
      <c r="S2801">
        <v>0.46199324324324326</v>
      </c>
      <c r="T2801">
        <f>1-R2801+Q2801</f>
        <v>1.3132357232779552</v>
      </c>
      <c r="U2801">
        <f>(R2802-R2801)*(Q2802+Q2801)/2</f>
        <v>0</v>
      </c>
    </row>
    <row r="2802" spans="1:21">
      <c r="A2802" t="s">
        <v>16</v>
      </c>
      <c r="B2802" t="s">
        <v>5615</v>
      </c>
      <c r="C2802" t="s">
        <v>5616</v>
      </c>
      <c r="D2802" s="2" t="s">
        <v>13</v>
      </c>
      <c r="E2802">
        <v>2</v>
      </c>
      <c r="F2802">
        <v>274</v>
      </c>
      <c r="G2802" t="s">
        <v>11</v>
      </c>
      <c r="H2802">
        <v>1</v>
      </c>
      <c r="I2802">
        <v>425</v>
      </c>
      <c r="J2802" t="s">
        <v>12</v>
      </c>
      <c r="K2802">
        <v>53.4</v>
      </c>
      <c r="L2802" s="1">
        <v>3.0999999999999999E-15</v>
      </c>
      <c r="M2802">
        <f>COUNTIF(Лист1!A:A,B2802)</f>
        <v>0</v>
      </c>
      <c r="N2802">
        <f>ABS(M2802-1)</f>
        <v>1</v>
      </c>
      <c r="O2802">
        <f>SUMIFS(M:M,K:K,"&gt;="&amp;K2802)</f>
        <v>547</v>
      </c>
      <c r="P2802">
        <f>SUMIFS(M:M,K:K,"&lt;"&amp;K2802)+72543</f>
        <v>72588</v>
      </c>
      <c r="Q2802">
        <f>O2802/SUM(M:M)</f>
        <v>0.46199324324324326</v>
      </c>
      <c r="R2802">
        <f>1-P2802/(SUM(N:N)+72543)</f>
        <v>0.14875751996528797</v>
      </c>
      <c r="S2802">
        <v>0.46199324324324326</v>
      </c>
      <c r="T2802">
        <f>1-R2802+Q2802</f>
        <v>1.3132357232779552</v>
      </c>
      <c r="U2802">
        <f>(R2803-R2802)*(Q2803+Q2802)/2</f>
        <v>0</v>
      </c>
    </row>
    <row r="2803" spans="1:21">
      <c r="A2803" t="s">
        <v>16</v>
      </c>
      <c r="B2803" t="s">
        <v>5617</v>
      </c>
      <c r="C2803" t="s">
        <v>5618</v>
      </c>
      <c r="D2803" s="2" t="s">
        <v>13</v>
      </c>
      <c r="E2803">
        <v>1</v>
      </c>
      <c r="F2803">
        <v>273</v>
      </c>
      <c r="G2803" t="s">
        <v>15</v>
      </c>
      <c r="H2803">
        <v>1</v>
      </c>
      <c r="I2803">
        <v>425</v>
      </c>
      <c r="J2803" t="s">
        <v>12</v>
      </c>
      <c r="K2803">
        <v>53.3</v>
      </c>
      <c r="L2803" s="1">
        <v>3.0999999999999999E-15</v>
      </c>
      <c r="M2803">
        <f>COUNTIF(Лист1!A:A,B2803)</f>
        <v>0</v>
      </c>
      <c r="N2803">
        <f>ABS(M2803-1)</f>
        <v>1</v>
      </c>
      <c r="O2803">
        <f>SUMIFS(M:M,K:K,"&gt;="&amp;K2803)</f>
        <v>547</v>
      </c>
      <c r="P2803">
        <f>SUMIFS(M:M,K:K,"&lt;"&amp;K2803)+72543</f>
        <v>72588</v>
      </c>
      <c r="Q2803">
        <f>O2803/SUM(M:M)</f>
        <v>0.46199324324324326</v>
      </c>
      <c r="R2803">
        <f>1-P2803/(SUM(N:N)+72543)</f>
        <v>0.14875751996528797</v>
      </c>
      <c r="S2803">
        <v>0.46199324324324326</v>
      </c>
      <c r="T2803">
        <f>1-R2803+Q2803</f>
        <v>1.3132357232779552</v>
      </c>
      <c r="U2803">
        <f>(R2804-R2803)*(Q2804+Q2803)/2</f>
        <v>0</v>
      </c>
    </row>
    <row r="2804" spans="1:21">
      <c r="A2804" t="s">
        <v>16</v>
      </c>
      <c r="B2804" t="s">
        <v>5619</v>
      </c>
      <c r="C2804" t="s">
        <v>5620</v>
      </c>
      <c r="D2804" s="2" t="s">
        <v>13</v>
      </c>
      <c r="E2804">
        <v>8</v>
      </c>
      <c r="F2804">
        <v>279</v>
      </c>
      <c r="G2804" t="s">
        <v>11</v>
      </c>
      <c r="H2804">
        <v>1</v>
      </c>
      <c r="I2804">
        <v>425</v>
      </c>
      <c r="J2804" t="s">
        <v>12</v>
      </c>
      <c r="K2804">
        <v>53.3</v>
      </c>
      <c r="L2804" s="1">
        <v>3.0999999999999999E-15</v>
      </c>
      <c r="M2804">
        <f>COUNTIF(Лист1!A:A,B2804)</f>
        <v>0</v>
      </c>
      <c r="N2804">
        <f>ABS(M2804-1)</f>
        <v>1</v>
      </c>
      <c r="O2804">
        <f>SUMIFS(M:M,K:K,"&gt;="&amp;K2804)</f>
        <v>547</v>
      </c>
      <c r="P2804">
        <f>SUMIFS(M:M,K:K,"&lt;"&amp;K2804)+72543</f>
        <v>72588</v>
      </c>
      <c r="Q2804">
        <f>O2804/SUM(M:M)</f>
        <v>0.46199324324324326</v>
      </c>
      <c r="R2804">
        <f>1-P2804/(SUM(N:N)+72543)</f>
        <v>0.14875751996528797</v>
      </c>
      <c r="S2804">
        <v>0.46199324324324326</v>
      </c>
      <c r="T2804">
        <f>1-R2804+Q2804</f>
        <v>1.3132357232779552</v>
      </c>
      <c r="U2804">
        <f>(R2805-R2804)*(Q2805+Q2804)/2</f>
        <v>0</v>
      </c>
    </row>
    <row r="2805" spans="1:21">
      <c r="A2805" t="s">
        <v>16</v>
      </c>
      <c r="B2805" t="s">
        <v>5621</v>
      </c>
      <c r="C2805" t="s">
        <v>5622</v>
      </c>
      <c r="D2805" s="2" t="s">
        <v>13</v>
      </c>
      <c r="E2805">
        <v>2</v>
      </c>
      <c r="F2805">
        <v>270</v>
      </c>
      <c r="G2805" t="s">
        <v>11</v>
      </c>
      <c r="H2805">
        <v>1</v>
      </c>
      <c r="I2805">
        <v>425</v>
      </c>
      <c r="J2805" t="s">
        <v>12</v>
      </c>
      <c r="K2805">
        <v>53.3</v>
      </c>
      <c r="L2805" s="1">
        <v>3.0999999999999999E-15</v>
      </c>
      <c r="M2805">
        <f>COUNTIF(Лист1!A:A,B2805)</f>
        <v>0</v>
      </c>
      <c r="N2805">
        <f>ABS(M2805-1)</f>
        <v>1</v>
      </c>
      <c r="O2805">
        <f>SUMIFS(M:M,K:K,"&gt;="&amp;K2805)</f>
        <v>547</v>
      </c>
      <c r="P2805">
        <f>SUMIFS(M:M,K:K,"&lt;"&amp;K2805)+72543</f>
        <v>72588</v>
      </c>
      <c r="Q2805">
        <f>O2805/SUM(M:M)</f>
        <v>0.46199324324324326</v>
      </c>
      <c r="R2805">
        <f>1-P2805/(SUM(N:N)+72543)</f>
        <v>0.14875751996528797</v>
      </c>
      <c r="S2805">
        <v>0.46199324324324326</v>
      </c>
      <c r="T2805">
        <f>1-R2805+Q2805</f>
        <v>1.3132357232779552</v>
      </c>
      <c r="U2805">
        <f>(R2806-R2805)*(Q2806+Q2805)/2</f>
        <v>0</v>
      </c>
    </row>
    <row r="2806" spans="1:21">
      <c r="A2806" t="s">
        <v>16</v>
      </c>
      <c r="B2806" t="s">
        <v>5623</v>
      </c>
      <c r="C2806" t="s">
        <v>5624</v>
      </c>
      <c r="D2806" s="2" t="s">
        <v>13</v>
      </c>
      <c r="E2806">
        <v>4</v>
      </c>
      <c r="F2806">
        <v>281</v>
      </c>
      <c r="G2806" t="s">
        <v>11</v>
      </c>
      <c r="H2806">
        <v>1</v>
      </c>
      <c r="I2806">
        <v>425</v>
      </c>
      <c r="J2806" t="s">
        <v>12</v>
      </c>
      <c r="K2806">
        <v>53.2</v>
      </c>
      <c r="L2806" s="1">
        <v>3.0999999999999999E-15</v>
      </c>
      <c r="M2806">
        <f>COUNTIF(Лист1!A:A,B2806)</f>
        <v>0</v>
      </c>
      <c r="N2806">
        <f>ABS(M2806-1)</f>
        <v>1</v>
      </c>
      <c r="O2806">
        <f>SUMIFS(M:M,K:K,"&gt;="&amp;K2806)</f>
        <v>547</v>
      </c>
      <c r="P2806">
        <f>SUMIFS(M:M,K:K,"&lt;"&amp;K2806)+72543</f>
        <v>72588</v>
      </c>
      <c r="Q2806">
        <f>O2806/SUM(M:M)</f>
        <v>0.46199324324324326</v>
      </c>
      <c r="R2806">
        <f>1-P2806/(SUM(N:N)+72543)</f>
        <v>0.14875751996528797</v>
      </c>
      <c r="S2806">
        <v>0.46199324324324326</v>
      </c>
      <c r="T2806">
        <f>1-R2806+Q2806</f>
        <v>1.3132357232779552</v>
      </c>
      <c r="U2806">
        <f>(R2807-R2806)*(Q2807+Q2806)/2</f>
        <v>0</v>
      </c>
    </row>
    <row r="2807" spans="1:21">
      <c r="A2807" t="s">
        <v>16</v>
      </c>
      <c r="B2807" t="s">
        <v>5625</v>
      </c>
      <c r="C2807" t="s">
        <v>5626</v>
      </c>
      <c r="D2807" s="2" t="s">
        <v>13</v>
      </c>
      <c r="E2807">
        <v>5</v>
      </c>
      <c r="F2807">
        <v>269</v>
      </c>
      <c r="G2807" t="s">
        <v>11</v>
      </c>
      <c r="H2807">
        <v>1</v>
      </c>
      <c r="I2807">
        <v>425</v>
      </c>
      <c r="J2807" t="s">
        <v>12</v>
      </c>
      <c r="K2807">
        <v>53.2</v>
      </c>
      <c r="L2807" s="1">
        <v>3.1999999999999999E-15</v>
      </c>
      <c r="M2807">
        <f>COUNTIF(Лист1!A:A,B2807)</f>
        <v>0</v>
      </c>
      <c r="N2807">
        <f>ABS(M2807-1)</f>
        <v>1</v>
      </c>
      <c r="O2807">
        <f>SUMIFS(M:M,K:K,"&gt;="&amp;K2807)</f>
        <v>547</v>
      </c>
      <c r="P2807">
        <f>SUMIFS(M:M,K:K,"&lt;"&amp;K2807)+72543</f>
        <v>72588</v>
      </c>
      <c r="Q2807">
        <f>O2807/SUM(M:M)</f>
        <v>0.46199324324324326</v>
      </c>
      <c r="R2807">
        <f>1-P2807/(SUM(N:N)+72543)</f>
        <v>0.14875751996528797</v>
      </c>
      <c r="S2807">
        <v>0.46199324324324326</v>
      </c>
      <c r="T2807">
        <f>1-R2807+Q2807</f>
        <v>1.3132357232779552</v>
      </c>
      <c r="U2807">
        <f>(R2808-R2807)*(Q2808+Q2807)/2</f>
        <v>0</v>
      </c>
    </row>
    <row r="2808" spans="1:21">
      <c r="A2808" t="s">
        <v>16</v>
      </c>
      <c r="B2808" t="s">
        <v>5627</v>
      </c>
      <c r="C2808" t="s">
        <v>5628</v>
      </c>
      <c r="D2808" s="2" t="s">
        <v>13</v>
      </c>
      <c r="E2808">
        <v>10</v>
      </c>
      <c r="F2808">
        <v>271</v>
      </c>
      <c r="G2808" t="s">
        <v>11</v>
      </c>
      <c r="H2808">
        <v>1</v>
      </c>
      <c r="I2808">
        <v>425</v>
      </c>
      <c r="J2808" t="s">
        <v>12</v>
      </c>
      <c r="K2808">
        <v>53.2</v>
      </c>
      <c r="L2808" s="1">
        <v>3.1999999999999999E-15</v>
      </c>
      <c r="M2808">
        <f>COUNTIF(Лист1!A:A,B2808)</f>
        <v>0</v>
      </c>
      <c r="N2808">
        <f>ABS(M2808-1)</f>
        <v>1</v>
      </c>
      <c r="O2808">
        <f>SUMIFS(M:M,K:K,"&gt;="&amp;K2808)</f>
        <v>547</v>
      </c>
      <c r="P2808">
        <f>SUMIFS(M:M,K:K,"&lt;"&amp;K2808)+72543</f>
        <v>72588</v>
      </c>
      <c r="Q2808">
        <f>O2808/SUM(M:M)</f>
        <v>0.46199324324324326</v>
      </c>
      <c r="R2808">
        <f>1-P2808/(SUM(N:N)+72543)</f>
        <v>0.14875751996528797</v>
      </c>
      <c r="S2808">
        <v>0.46199324324324326</v>
      </c>
      <c r="T2808">
        <f>1-R2808+Q2808</f>
        <v>1.3132357232779552</v>
      </c>
      <c r="U2808">
        <f>(R2809-R2808)*(Q2809+Q2808)/2</f>
        <v>0</v>
      </c>
    </row>
    <row r="2809" spans="1:21">
      <c r="A2809" t="s">
        <v>16</v>
      </c>
      <c r="B2809" t="s">
        <v>5629</v>
      </c>
      <c r="C2809" t="s">
        <v>5630</v>
      </c>
      <c r="D2809" s="2" t="s">
        <v>13</v>
      </c>
      <c r="E2809">
        <v>16</v>
      </c>
      <c r="F2809">
        <v>275</v>
      </c>
      <c r="G2809" t="s">
        <v>11</v>
      </c>
      <c r="H2809">
        <v>1</v>
      </c>
      <c r="I2809">
        <v>425</v>
      </c>
      <c r="J2809" t="s">
        <v>12</v>
      </c>
      <c r="K2809">
        <v>53.2</v>
      </c>
      <c r="L2809" s="1">
        <v>3.1999999999999999E-15</v>
      </c>
      <c r="M2809">
        <f>COUNTIF(Лист1!A:A,B2809)</f>
        <v>0</v>
      </c>
      <c r="N2809">
        <f>ABS(M2809-1)</f>
        <v>1</v>
      </c>
      <c r="O2809">
        <f>SUMIFS(M:M,K:K,"&gt;="&amp;K2809)</f>
        <v>547</v>
      </c>
      <c r="P2809">
        <f>SUMIFS(M:M,K:K,"&lt;"&amp;K2809)+72543</f>
        <v>72588</v>
      </c>
      <c r="Q2809">
        <f>O2809/SUM(M:M)</f>
        <v>0.46199324324324326</v>
      </c>
      <c r="R2809">
        <f>1-P2809/(SUM(N:N)+72543)</f>
        <v>0.14875751996528797</v>
      </c>
      <c r="S2809">
        <v>0.46199324324324326</v>
      </c>
      <c r="T2809">
        <f>1-R2809+Q2809</f>
        <v>1.3132357232779552</v>
      </c>
      <c r="U2809">
        <f>(R2810-R2809)*(Q2810+Q2809)/2</f>
        <v>0</v>
      </c>
    </row>
    <row r="2810" spans="1:21">
      <c r="A2810" t="s">
        <v>16</v>
      </c>
      <c r="B2810" t="s">
        <v>5631</v>
      </c>
      <c r="C2810" t="s">
        <v>5632</v>
      </c>
      <c r="D2810" s="2" t="s">
        <v>13</v>
      </c>
      <c r="E2810">
        <v>1</v>
      </c>
      <c r="F2810">
        <v>269</v>
      </c>
      <c r="G2810" t="s">
        <v>15</v>
      </c>
      <c r="H2810">
        <v>1</v>
      </c>
      <c r="I2810">
        <v>425</v>
      </c>
      <c r="J2810" t="s">
        <v>12</v>
      </c>
      <c r="K2810">
        <v>53.2</v>
      </c>
      <c r="L2810" s="1">
        <v>3.1999999999999999E-15</v>
      </c>
      <c r="M2810">
        <f>COUNTIF(Лист1!A:A,B2810)</f>
        <v>0</v>
      </c>
      <c r="N2810">
        <f>ABS(M2810-1)</f>
        <v>1</v>
      </c>
      <c r="O2810">
        <f>SUMIFS(M:M,K:K,"&gt;="&amp;K2810)</f>
        <v>547</v>
      </c>
      <c r="P2810">
        <f>SUMIFS(M:M,K:K,"&lt;"&amp;K2810)+72543</f>
        <v>72588</v>
      </c>
      <c r="Q2810">
        <f>O2810/SUM(M:M)</f>
        <v>0.46199324324324326</v>
      </c>
      <c r="R2810">
        <f>1-P2810/(SUM(N:N)+72543)</f>
        <v>0.14875751996528797</v>
      </c>
      <c r="S2810">
        <v>0.46199324324324326</v>
      </c>
      <c r="T2810">
        <f>1-R2810+Q2810</f>
        <v>1.3132357232779552</v>
      </c>
      <c r="U2810">
        <f>(R2811-R2810)*(Q2811+Q2810)/2</f>
        <v>0</v>
      </c>
    </row>
    <row r="2811" spans="1:21">
      <c r="A2811" t="s">
        <v>16</v>
      </c>
      <c r="B2811" t="s">
        <v>5633</v>
      </c>
      <c r="C2811" t="s">
        <v>5634</v>
      </c>
      <c r="D2811" s="2" t="s">
        <v>13</v>
      </c>
      <c r="E2811">
        <v>2</v>
      </c>
      <c r="F2811">
        <v>281</v>
      </c>
      <c r="G2811" t="s">
        <v>11</v>
      </c>
      <c r="H2811">
        <v>1</v>
      </c>
      <c r="I2811">
        <v>425</v>
      </c>
      <c r="J2811" t="s">
        <v>12</v>
      </c>
      <c r="K2811">
        <v>53.2</v>
      </c>
      <c r="L2811" s="1">
        <v>3.1999999999999999E-15</v>
      </c>
      <c r="M2811">
        <f>COUNTIF(Лист1!A:A,B2811)</f>
        <v>0</v>
      </c>
      <c r="N2811">
        <f>ABS(M2811-1)</f>
        <v>1</v>
      </c>
      <c r="O2811">
        <f>SUMIFS(M:M,K:K,"&gt;="&amp;K2811)</f>
        <v>547</v>
      </c>
      <c r="P2811">
        <f>SUMIFS(M:M,K:K,"&lt;"&amp;K2811)+72543</f>
        <v>72588</v>
      </c>
      <c r="Q2811">
        <f>O2811/SUM(M:M)</f>
        <v>0.46199324324324326</v>
      </c>
      <c r="R2811">
        <f>1-P2811/(SUM(N:N)+72543)</f>
        <v>0.14875751996528797</v>
      </c>
      <c r="S2811">
        <v>0.46199324324324326</v>
      </c>
      <c r="T2811">
        <f>1-R2811+Q2811</f>
        <v>1.3132357232779552</v>
      </c>
      <c r="U2811">
        <f>(R2812-R2811)*(Q2812+Q2811)/2</f>
        <v>0</v>
      </c>
    </row>
    <row r="2812" spans="1:21">
      <c r="A2812" t="s">
        <v>16</v>
      </c>
      <c r="B2812" t="s">
        <v>5635</v>
      </c>
      <c r="C2812" t="s">
        <v>5636</v>
      </c>
      <c r="D2812" s="2" t="s">
        <v>13</v>
      </c>
      <c r="E2812">
        <v>2</v>
      </c>
      <c r="F2812">
        <v>269</v>
      </c>
      <c r="G2812" t="s">
        <v>11</v>
      </c>
      <c r="H2812">
        <v>1</v>
      </c>
      <c r="I2812">
        <v>425</v>
      </c>
      <c r="J2812" t="s">
        <v>12</v>
      </c>
      <c r="K2812">
        <v>53.2</v>
      </c>
      <c r="L2812" s="1">
        <v>3.1999999999999999E-15</v>
      </c>
      <c r="M2812">
        <f>COUNTIF(Лист1!A:A,B2812)</f>
        <v>0</v>
      </c>
      <c r="N2812">
        <f>ABS(M2812-1)</f>
        <v>1</v>
      </c>
      <c r="O2812">
        <f>SUMIFS(M:M,K:K,"&gt;="&amp;K2812)</f>
        <v>547</v>
      </c>
      <c r="P2812">
        <f>SUMIFS(M:M,K:K,"&lt;"&amp;K2812)+72543</f>
        <v>72588</v>
      </c>
      <c r="Q2812">
        <f>O2812/SUM(M:M)</f>
        <v>0.46199324324324326</v>
      </c>
      <c r="R2812">
        <f>1-P2812/(SUM(N:N)+72543)</f>
        <v>0.14875751996528797</v>
      </c>
      <c r="S2812">
        <v>0.46199324324324326</v>
      </c>
      <c r="T2812">
        <f>1-R2812+Q2812</f>
        <v>1.3132357232779552</v>
      </c>
      <c r="U2812">
        <f>(R2813-R2812)*(Q2813+Q2812)/2</f>
        <v>0</v>
      </c>
    </row>
    <row r="2813" spans="1:21">
      <c r="A2813" t="s">
        <v>16</v>
      </c>
      <c r="B2813" t="s">
        <v>5637</v>
      </c>
      <c r="C2813" t="s">
        <v>5638</v>
      </c>
      <c r="D2813" s="2" t="s">
        <v>13</v>
      </c>
      <c r="E2813">
        <v>3</v>
      </c>
      <c r="F2813">
        <v>281</v>
      </c>
      <c r="G2813" t="s">
        <v>11</v>
      </c>
      <c r="H2813">
        <v>1</v>
      </c>
      <c r="I2813">
        <v>425</v>
      </c>
      <c r="J2813" t="s">
        <v>12</v>
      </c>
      <c r="K2813">
        <v>53.1</v>
      </c>
      <c r="L2813" s="1">
        <v>3.1999999999999999E-15</v>
      </c>
      <c r="M2813">
        <f>COUNTIF(Лист1!A:A,B2813)</f>
        <v>0</v>
      </c>
      <c r="N2813">
        <f>ABS(M2813-1)</f>
        <v>1</v>
      </c>
      <c r="O2813">
        <f>SUMIFS(M:M,K:K,"&gt;="&amp;K2813)</f>
        <v>547</v>
      </c>
      <c r="P2813">
        <f>SUMIFS(M:M,K:K,"&lt;"&amp;K2813)+72543</f>
        <v>72588</v>
      </c>
      <c r="Q2813">
        <f>O2813/SUM(M:M)</f>
        <v>0.46199324324324326</v>
      </c>
      <c r="R2813">
        <f>1-P2813/(SUM(N:N)+72543)</f>
        <v>0.14875751996528797</v>
      </c>
      <c r="S2813">
        <v>0.46199324324324326</v>
      </c>
      <c r="T2813">
        <f>1-R2813+Q2813</f>
        <v>1.3132357232779552</v>
      </c>
      <c r="U2813">
        <f>(R2814-R2813)*(Q2814+Q2813)/2</f>
        <v>0</v>
      </c>
    </row>
    <row r="2814" spans="1:21">
      <c r="A2814" t="s">
        <v>16</v>
      </c>
      <c r="B2814" t="s">
        <v>5639</v>
      </c>
      <c r="C2814" t="s">
        <v>5640</v>
      </c>
      <c r="D2814" s="2" t="s">
        <v>13</v>
      </c>
      <c r="E2814">
        <v>4</v>
      </c>
      <c r="F2814">
        <v>287</v>
      </c>
      <c r="G2814" t="s">
        <v>11</v>
      </c>
      <c r="H2814">
        <v>1</v>
      </c>
      <c r="I2814">
        <v>425</v>
      </c>
      <c r="J2814" t="s">
        <v>12</v>
      </c>
      <c r="K2814">
        <v>53.1</v>
      </c>
      <c r="L2814" s="1">
        <v>3.1999999999999999E-15</v>
      </c>
      <c r="M2814">
        <f>COUNTIF(Лист1!A:A,B2814)</f>
        <v>0</v>
      </c>
      <c r="N2814">
        <f>ABS(M2814-1)</f>
        <v>1</v>
      </c>
      <c r="O2814">
        <f>SUMIFS(M:M,K:K,"&gt;="&amp;K2814)</f>
        <v>547</v>
      </c>
      <c r="P2814">
        <f>SUMIFS(M:M,K:K,"&lt;"&amp;K2814)+72543</f>
        <v>72588</v>
      </c>
      <c r="Q2814">
        <f>O2814/SUM(M:M)</f>
        <v>0.46199324324324326</v>
      </c>
      <c r="R2814">
        <f>1-P2814/(SUM(N:N)+72543)</f>
        <v>0.14875751996528797</v>
      </c>
      <c r="S2814">
        <v>0.46199324324324326</v>
      </c>
      <c r="T2814">
        <f>1-R2814+Q2814</f>
        <v>1.3132357232779552</v>
      </c>
      <c r="U2814">
        <f>(R2815-R2814)*(Q2815+Q2814)/2</f>
        <v>0</v>
      </c>
    </row>
    <row r="2815" spans="1:21">
      <c r="A2815" t="s">
        <v>16</v>
      </c>
      <c r="B2815" t="s">
        <v>5641</v>
      </c>
      <c r="C2815" t="s">
        <v>5642</v>
      </c>
      <c r="D2815" s="2" t="s">
        <v>13</v>
      </c>
      <c r="E2815">
        <v>5</v>
      </c>
      <c r="F2815">
        <v>279</v>
      </c>
      <c r="G2815" t="s">
        <v>11</v>
      </c>
      <c r="H2815">
        <v>1</v>
      </c>
      <c r="I2815">
        <v>425</v>
      </c>
      <c r="J2815" t="s">
        <v>12</v>
      </c>
      <c r="K2815">
        <v>53.1</v>
      </c>
      <c r="L2815" s="1">
        <v>3.1999999999999999E-15</v>
      </c>
      <c r="M2815">
        <f>COUNTIF(Лист1!A:A,B2815)</f>
        <v>0</v>
      </c>
      <c r="N2815">
        <f>ABS(M2815-1)</f>
        <v>1</v>
      </c>
      <c r="O2815">
        <f>SUMIFS(M:M,K:K,"&gt;="&amp;K2815)</f>
        <v>547</v>
      </c>
      <c r="P2815">
        <f>SUMIFS(M:M,K:K,"&lt;"&amp;K2815)+72543</f>
        <v>72588</v>
      </c>
      <c r="Q2815">
        <f>O2815/SUM(M:M)</f>
        <v>0.46199324324324326</v>
      </c>
      <c r="R2815">
        <f>1-P2815/(SUM(N:N)+72543)</f>
        <v>0.14875751996528797</v>
      </c>
      <c r="S2815">
        <v>0.46199324324324326</v>
      </c>
      <c r="T2815">
        <f>1-R2815+Q2815</f>
        <v>1.3132357232779552</v>
      </c>
      <c r="U2815">
        <f>(R2816-R2815)*(Q2816+Q2815)/2</f>
        <v>0</v>
      </c>
    </row>
    <row r="2816" spans="1:21">
      <c r="A2816" t="s">
        <v>16</v>
      </c>
      <c r="B2816" t="s">
        <v>5643</v>
      </c>
      <c r="C2816" t="s">
        <v>5644</v>
      </c>
      <c r="D2816" s="2" t="s">
        <v>13</v>
      </c>
      <c r="E2816">
        <v>433</v>
      </c>
      <c r="F2816">
        <v>789</v>
      </c>
      <c r="G2816" t="s">
        <v>11</v>
      </c>
      <c r="H2816">
        <v>1</v>
      </c>
      <c r="I2816">
        <v>425</v>
      </c>
      <c r="J2816" t="s">
        <v>12</v>
      </c>
      <c r="K2816">
        <v>53.1</v>
      </c>
      <c r="L2816" s="1">
        <v>3.1999999999999999E-15</v>
      </c>
      <c r="M2816">
        <f>COUNTIF(Лист1!A:A,B2816)</f>
        <v>0</v>
      </c>
      <c r="N2816">
        <f>ABS(M2816-1)</f>
        <v>1</v>
      </c>
      <c r="O2816">
        <f>SUMIFS(M:M,K:K,"&gt;="&amp;K2816)</f>
        <v>547</v>
      </c>
      <c r="P2816">
        <f>SUMIFS(M:M,K:K,"&lt;"&amp;K2816)+72543</f>
        <v>72588</v>
      </c>
      <c r="Q2816">
        <f>O2816/SUM(M:M)</f>
        <v>0.46199324324324326</v>
      </c>
      <c r="R2816">
        <f>1-P2816/(SUM(N:N)+72543)</f>
        <v>0.14875751996528797</v>
      </c>
      <c r="S2816">
        <v>0.46199324324324326</v>
      </c>
      <c r="T2816">
        <f>1-R2816+Q2816</f>
        <v>1.3132357232779552</v>
      </c>
      <c r="U2816">
        <f>(R2817-R2816)*(Q2817+Q2816)/2</f>
        <v>0</v>
      </c>
    </row>
    <row r="2817" spans="1:21">
      <c r="A2817" t="s">
        <v>16</v>
      </c>
      <c r="B2817" t="s">
        <v>5645</v>
      </c>
      <c r="C2817" t="s">
        <v>5646</v>
      </c>
      <c r="D2817" s="2" t="s">
        <v>13</v>
      </c>
      <c r="E2817">
        <v>1</v>
      </c>
      <c r="F2817">
        <v>269</v>
      </c>
      <c r="G2817" t="s">
        <v>15</v>
      </c>
      <c r="H2817">
        <v>1</v>
      </c>
      <c r="I2817">
        <v>425</v>
      </c>
      <c r="J2817" t="s">
        <v>12</v>
      </c>
      <c r="K2817">
        <v>53</v>
      </c>
      <c r="L2817" s="1">
        <v>3.1999999999999999E-15</v>
      </c>
      <c r="M2817">
        <f>COUNTIF(Лист1!A:A,B2817)</f>
        <v>0</v>
      </c>
      <c r="N2817">
        <f>ABS(M2817-1)</f>
        <v>1</v>
      </c>
      <c r="O2817">
        <f>SUMIFS(M:M,K:K,"&gt;="&amp;K2817)</f>
        <v>547</v>
      </c>
      <c r="P2817">
        <f>SUMIFS(M:M,K:K,"&lt;"&amp;K2817)+72543</f>
        <v>72588</v>
      </c>
      <c r="Q2817">
        <f>O2817/SUM(M:M)</f>
        <v>0.46199324324324326</v>
      </c>
      <c r="R2817">
        <f>1-P2817/(SUM(N:N)+72543)</f>
        <v>0.14875751996528797</v>
      </c>
      <c r="S2817">
        <v>0.46199324324324326</v>
      </c>
      <c r="T2817">
        <f>1-R2817+Q2817</f>
        <v>1.3132357232779552</v>
      </c>
      <c r="U2817">
        <f>(R2818-R2817)*(Q2818+Q2817)/2</f>
        <v>0</v>
      </c>
    </row>
    <row r="2818" spans="1:21">
      <c r="A2818" t="s">
        <v>16</v>
      </c>
      <c r="B2818" t="s">
        <v>5647</v>
      </c>
      <c r="C2818" t="s">
        <v>5648</v>
      </c>
      <c r="D2818" s="2" t="s">
        <v>13</v>
      </c>
      <c r="E2818">
        <v>16</v>
      </c>
      <c r="F2818">
        <v>274</v>
      </c>
      <c r="G2818" t="s">
        <v>11</v>
      </c>
      <c r="H2818">
        <v>1</v>
      </c>
      <c r="I2818">
        <v>425</v>
      </c>
      <c r="J2818" t="s">
        <v>12</v>
      </c>
      <c r="K2818">
        <v>53</v>
      </c>
      <c r="L2818" s="1">
        <v>3.1999999999999999E-15</v>
      </c>
      <c r="M2818">
        <f>COUNTIF(Лист1!A:A,B2818)</f>
        <v>0</v>
      </c>
      <c r="N2818">
        <f>ABS(M2818-1)</f>
        <v>1</v>
      </c>
      <c r="O2818">
        <f>SUMIFS(M:M,K:K,"&gt;="&amp;K2818)</f>
        <v>547</v>
      </c>
      <c r="P2818">
        <f>SUMIFS(M:M,K:K,"&lt;"&amp;K2818)+72543</f>
        <v>72588</v>
      </c>
      <c r="Q2818">
        <f>O2818/SUM(M:M)</f>
        <v>0.46199324324324326</v>
      </c>
      <c r="R2818">
        <f>1-P2818/(SUM(N:N)+72543)</f>
        <v>0.14875751996528797</v>
      </c>
      <c r="S2818">
        <v>0.46199324324324326</v>
      </c>
      <c r="T2818">
        <f>1-R2818+Q2818</f>
        <v>1.3132357232779552</v>
      </c>
      <c r="U2818">
        <f>(R2819-R2818)*(Q2819+Q2818)/2</f>
        <v>0</v>
      </c>
    </row>
    <row r="2819" spans="1:21">
      <c r="A2819" t="s">
        <v>16</v>
      </c>
      <c r="B2819" t="s">
        <v>5649</v>
      </c>
      <c r="C2819" t="s">
        <v>5650</v>
      </c>
      <c r="D2819" s="2" t="s">
        <v>13</v>
      </c>
      <c r="E2819">
        <v>9</v>
      </c>
      <c r="F2819">
        <v>274</v>
      </c>
      <c r="G2819" t="s">
        <v>11</v>
      </c>
      <c r="H2819">
        <v>1</v>
      </c>
      <c r="I2819">
        <v>425</v>
      </c>
      <c r="J2819" t="s">
        <v>12</v>
      </c>
      <c r="K2819">
        <v>53</v>
      </c>
      <c r="L2819" s="1">
        <v>3.1999999999999999E-15</v>
      </c>
      <c r="M2819">
        <f>COUNTIF(Лист1!A:A,B2819)</f>
        <v>0</v>
      </c>
      <c r="N2819">
        <f>ABS(M2819-1)</f>
        <v>1</v>
      </c>
      <c r="O2819">
        <f>SUMIFS(M:M,K:K,"&gt;="&amp;K2819)</f>
        <v>547</v>
      </c>
      <c r="P2819">
        <f>SUMIFS(M:M,K:K,"&lt;"&amp;K2819)+72543</f>
        <v>72588</v>
      </c>
      <c r="Q2819">
        <f>O2819/SUM(M:M)</f>
        <v>0.46199324324324326</v>
      </c>
      <c r="R2819">
        <f>1-P2819/(SUM(N:N)+72543)</f>
        <v>0.14875751996528797</v>
      </c>
      <c r="S2819">
        <v>0.46199324324324326</v>
      </c>
      <c r="T2819">
        <f>1-R2819+Q2819</f>
        <v>1.3132357232779552</v>
      </c>
      <c r="U2819">
        <f>(R2820-R2819)*(Q2820+Q2819)/2</f>
        <v>0</v>
      </c>
    </row>
    <row r="2820" spans="1:21">
      <c r="A2820" t="s">
        <v>16</v>
      </c>
      <c r="B2820" t="s">
        <v>5651</v>
      </c>
      <c r="C2820" t="s">
        <v>5652</v>
      </c>
      <c r="D2820" s="2" t="s">
        <v>13</v>
      </c>
      <c r="E2820">
        <v>4</v>
      </c>
      <c r="F2820">
        <v>274</v>
      </c>
      <c r="G2820" t="s">
        <v>11</v>
      </c>
      <c r="H2820">
        <v>1</v>
      </c>
      <c r="I2820">
        <v>425</v>
      </c>
      <c r="J2820" t="s">
        <v>12</v>
      </c>
      <c r="K2820">
        <v>53</v>
      </c>
      <c r="L2820" s="1">
        <v>3.1999999999999999E-15</v>
      </c>
      <c r="M2820">
        <f>COUNTIF(Лист1!A:A,B2820)</f>
        <v>0</v>
      </c>
      <c r="N2820">
        <f>ABS(M2820-1)</f>
        <v>1</v>
      </c>
      <c r="O2820">
        <f>SUMIFS(M:M,K:K,"&gt;="&amp;K2820)</f>
        <v>547</v>
      </c>
      <c r="P2820">
        <f>SUMIFS(M:M,K:K,"&lt;"&amp;K2820)+72543</f>
        <v>72588</v>
      </c>
      <c r="Q2820">
        <f>O2820/SUM(M:M)</f>
        <v>0.46199324324324326</v>
      </c>
      <c r="R2820">
        <f>1-P2820/(SUM(N:N)+72543)</f>
        <v>0.14875751996528797</v>
      </c>
      <c r="S2820">
        <v>0.46199324324324326</v>
      </c>
      <c r="T2820">
        <f>1-R2820+Q2820</f>
        <v>1.3132357232779552</v>
      </c>
      <c r="U2820">
        <f>(R2821-R2820)*(Q2821+Q2820)/2</f>
        <v>0</v>
      </c>
    </row>
    <row r="2821" spans="1:21">
      <c r="A2821" t="s">
        <v>16</v>
      </c>
      <c r="B2821" t="s">
        <v>5653</v>
      </c>
      <c r="C2821" t="s">
        <v>5654</v>
      </c>
      <c r="D2821" s="2" t="s">
        <v>13</v>
      </c>
      <c r="E2821">
        <v>6</v>
      </c>
      <c r="F2821">
        <v>268</v>
      </c>
      <c r="G2821" t="s">
        <v>11</v>
      </c>
      <c r="H2821">
        <v>1</v>
      </c>
      <c r="I2821">
        <v>425</v>
      </c>
      <c r="J2821" t="s">
        <v>12</v>
      </c>
      <c r="K2821">
        <v>53</v>
      </c>
      <c r="L2821" s="1">
        <v>3.3E-15</v>
      </c>
      <c r="M2821">
        <f>COUNTIF(Лист1!A:A,B2821)</f>
        <v>0</v>
      </c>
      <c r="N2821">
        <f>ABS(M2821-1)</f>
        <v>1</v>
      </c>
      <c r="O2821">
        <f>SUMIFS(M:M,K:K,"&gt;="&amp;K2821)</f>
        <v>547</v>
      </c>
      <c r="P2821">
        <f>SUMIFS(M:M,K:K,"&lt;"&amp;K2821)+72543</f>
        <v>72588</v>
      </c>
      <c r="Q2821">
        <f>O2821/SUM(M:M)</f>
        <v>0.46199324324324326</v>
      </c>
      <c r="R2821">
        <f>1-P2821/(SUM(N:N)+72543)</f>
        <v>0.14875751996528797</v>
      </c>
      <c r="S2821">
        <v>0.46199324324324326</v>
      </c>
      <c r="T2821">
        <f>1-R2821+Q2821</f>
        <v>1.3132357232779552</v>
      </c>
      <c r="U2821">
        <f>(R2822-R2821)*(Q2822+Q2821)/2</f>
        <v>0</v>
      </c>
    </row>
    <row r="2822" spans="1:21">
      <c r="A2822" t="s">
        <v>16</v>
      </c>
      <c r="B2822" t="s">
        <v>5655</v>
      </c>
      <c r="C2822" t="s">
        <v>5656</v>
      </c>
      <c r="D2822" s="2" t="s">
        <v>13</v>
      </c>
      <c r="E2822">
        <v>10</v>
      </c>
      <c r="F2822">
        <v>294</v>
      </c>
      <c r="G2822" t="s">
        <v>11</v>
      </c>
      <c r="H2822">
        <v>1</v>
      </c>
      <c r="I2822">
        <v>425</v>
      </c>
      <c r="J2822" t="s">
        <v>12</v>
      </c>
      <c r="K2822">
        <v>53</v>
      </c>
      <c r="L2822" s="1">
        <v>3.3E-15</v>
      </c>
      <c r="M2822">
        <f>COUNTIF(Лист1!A:A,B2822)</f>
        <v>0</v>
      </c>
      <c r="N2822">
        <f>ABS(M2822-1)</f>
        <v>1</v>
      </c>
      <c r="O2822">
        <f>SUMIFS(M:M,K:K,"&gt;="&amp;K2822)</f>
        <v>547</v>
      </c>
      <c r="P2822">
        <f>SUMIFS(M:M,K:K,"&lt;"&amp;K2822)+72543</f>
        <v>72588</v>
      </c>
      <c r="Q2822">
        <f>O2822/SUM(M:M)</f>
        <v>0.46199324324324326</v>
      </c>
      <c r="R2822">
        <f>1-P2822/(SUM(N:N)+72543)</f>
        <v>0.14875751996528797</v>
      </c>
      <c r="S2822">
        <v>0.46199324324324326</v>
      </c>
      <c r="T2822">
        <f>1-R2822+Q2822</f>
        <v>1.3132357232779552</v>
      </c>
      <c r="U2822">
        <f>(R2823-R2822)*(Q2823+Q2822)/2</f>
        <v>0</v>
      </c>
    </row>
    <row r="2823" spans="1:21">
      <c r="A2823" t="s">
        <v>16</v>
      </c>
      <c r="B2823" t="s">
        <v>5657</v>
      </c>
      <c r="C2823" t="s">
        <v>5658</v>
      </c>
      <c r="D2823" s="2" t="s">
        <v>13</v>
      </c>
      <c r="E2823">
        <v>1243</v>
      </c>
      <c r="F2823">
        <v>1635</v>
      </c>
      <c r="G2823" t="s">
        <v>11</v>
      </c>
      <c r="H2823">
        <v>1</v>
      </c>
      <c r="I2823">
        <v>425</v>
      </c>
      <c r="J2823" t="s">
        <v>12</v>
      </c>
      <c r="K2823">
        <v>52.9</v>
      </c>
      <c r="L2823" s="1">
        <v>3.3E-15</v>
      </c>
      <c r="M2823">
        <f>COUNTIF(Лист1!A:A,B2823)</f>
        <v>0</v>
      </c>
      <c r="N2823">
        <f>ABS(M2823-1)</f>
        <v>1</v>
      </c>
      <c r="O2823">
        <f>SUMIFS(M:M,K:K,"&gt;="&amp;K2823)</f>
        <v>547</v>
      </c>
      <c r="P2823">
        <f>SUMIFS(M:M,K:K,"&lt;"&amp;K2823)+72543</f>
        <v>72588</v>
      </c>
      <c r="Q2823">
        <f>O2823/SUM(M:M)</f>
        <v>0.46199324324324326</v>
      </c>
      <c r="R2823">
        <f>1-P2823/(SUM(N:N)+72543)</f>
        <v>0.14875751996528797</v>
      </c>
      <c r="S2823">
        <v>0.46199324324324326</v>
      </c>
      <c r="T2823">
        <f>1-R2823+Q2823</f>
        <v>1.3132357232779552</v>
      </c>
      <c r="U2823">
        <f>(R2824-R2823)*(Q2824+Q2823)/2</f>
        <v>0</v>
      </c>
    </row>
    <row r="2824" spans="1:21">
      <c r="A2824" t="s">
        <v>16</v>
      </c>
      <c r="B2824" t="s">
        <v>5659</v>
      </c>
      <c r="C2824" t="s">
        <v>5660</v>
      </c>
      <c r="D2824" s="2" t="s">
        <v>13</v>
      </c>
      <c r="E2824">
        <v>5</v>
      </c>
      <c r="F2824">
        <v>256</v>
      </c>
      <c r="G2824" t="s">
        <v>11</v>
      </c>
      <c r="H2824">
        <v>1</v>
      </c>
      <c r="I2824">
        <v>425</v>
      </c>
      <c r="J2824" t="s">
        <v>12</v>
      </c>
      <c r="K2824">
        <v>52.9</v>
      </c>
      <c r="L2824" s="1">
        <v>3.3E-15</v>
      </c>
      <c r="M2824">
        <f>COUNTIF(Лист1!A:A,B2824)</f>
        <v>0</v>
      </c>
      <c r="N2824">
        <f>ABS(M2824-1)</f>
        <v>1</v>
      </c>
      <c r="O2824">
        <f>SUMIFS(M:M,K:K,"&gt;="&amp;K2824)</f>
        <v>547</v>
      </c>
      <c r="P2824">
        <f>SUMIFS(M:M,K:K,"&lt;"&amp;K2824)+72543</f>
        <v>72588</v>
      </c>
      <c r="Q2824">
        <f>O2824/SUM(M:M)</f>
        <v>0.46199324324324326</v>
      </c>
      <c r="R2824">
        <f>1-P2824/(SUM(N:N)+72543)</f>
        <v>0.14875751996528797</v>
      </c>
      <c r="S2824">
        <v>0.46199324324324326</v>
      </c>
      <c r="T2824">
        <f>1-R2824+Q2824</f>
        <v>1.3132357232779552</v>
      </c>
      <c r="U2824">
        <f>(R2825-R2824)*(Q2825+Q2824)/2</f>
        <v>0</v>
      </c>
    </row>
    <row r="2825" spans="1:21">
      <c r="A2825" t="s">
        <v>16</v>
      </c>
      <c r="B2825" t="s">
        <v>5661</v>
      </c>
      <c r="C2825" t="s">
        <v>5662</v>
      </c>
      <c r="D2825" s="2" t="s">
        <v>13</v>
      </c>
      <c r="E2825">
        <v>10</v>
      </c>
      <c r="F2825">
        <v>271</v>
      </c>
      <c r="G2825" t="s">
        <v>11</v>
      </c>
      <c r="H2825">
        <v>1</v>
      </c>
      <c r="I2825">
        <v>425</v>
      </c>
      <c r="J2825" t="s">
        <v>12</v>
      </c>
      <c r="K2825">
        <v>52.9</v>
      </c>
      <c r="L2825" s="1">
        <v>3.3E-15</v>
      </c>
      <c r="M2825">
        <f>COUNTIF(Лист1!A:A,B2825)</f>
        <v>0</v>
      </c>
      <c r="N2825">
        <f>ABS(M2825-1)</f>
        <v>1</v>
      </c>
      <c r="O2825">
        <f>SUMIFS(M:M,K:K,"&gt;="&amp;K2825)</f>
        <v>547</v>
      </c>
      <c r="P2825">
        <f>SUMIFS(M:M,K:K,"&lt;"&amp;K2825)+72543</f>
        <v>72588</v>
      </c>
      <c r="Q2825">
        <f>O2825/SUM(M:M)</f>
        <v>0.46199324324324326</v>
      </c>
      <c r="R2825">
        <f>1-P2825/(SUM(N:N)+72543)</f>
        <v>0.14875751996528797</v>
      </c>
      <c r="S2825">
        <v>0.46199324324324326</v>
      </c>
      <c r="T2825">
        <f>1-R2825+Q2825</f>
        <v>1.3132357232779552</v>
      </c>
      <c r="U2825">
        <f>(R2826-R2825)*(Q2826+Q2825)/2</f>
        <v>0</v>
      </c>
    </row>
    <row r="2826" spans="1:21">
      <c r="A2826" t="s">
        <v>16</v>
      </c>
      <c r="B2826" t="s">
        <v>5663</v>
      </c>
      <c r="C2826" t="s">
        <v>5664</v>
      </c>
      <c r="D2826" s="2" t="s">
        <v>13</v>
      </c>
      <c r="E2826">
        <v>2</v>
      </c>
      <c r="F2826">
        <v>280</v>
      </c>
      <c r="G2826" t="s">
        <v>11</v>
      </c>
      <c r="H2826">
        <v>1</v>
      </c>
      <c r="I2826">
        <v>425</v>
      </c>
      <c r="J2826" t="s">
        <v>12</v>
      </c>
      <c r="K2826">
        <v>52.9</v>
      </c>
      <c r="L2826" s="1">
        <v>3.3E-15</v>
      </c>
      <c r="M2826">
        <f>COUNTIF(Лист1!A:A,B2826)</f>
        <v>0</v>
      </c>
      <c r="N2826">
        <f>ABS(M2826-1)</f>
        <v>1</v>
      </c>
      <c r="O2826">
        <f>SUMIFS(M:M,K:K,"&gt;="&amp;K2826)</f>
        <v>547</v>
      </c>
      <c r="P2826">
        <f>SUMIFS(M:M,K:K,"&lt;"&amp;K2826)+72543</f>
        <v>72588</v>
      </c>
      <c r="Q2826">
        <f>O2826/SUM(M:M)</f>
        <v>0.46199324324324326</v>
      </c>
      <c r="R2826">
        <f>1-P2826/(SUM(N:N)+72543)</f>
        <v>0.14875751996528797</v>
      </c>
      <c r="S2826">
        <v>0.46199324324324326</v>
      </c>
      <c r="T2826">
        <f>1-R2826+Q2826</f>
        <v>1.3132357232779552</v>
      </c>
      <c r="U2826">
        <f>(R2827-R2826)*(Q2827+Q2826)/2</f>
        <v>0</v>
      </c>
    </row>
    <row r="2827" spans="1:21">
      <c r="A2827" t="s">
        <v>16</v>
      </c>
      <c r="B2827" t="s">
        <v>5665</v>
      </c>
      <c r="C2827" t="s">
        <v>5666</v>
      </c>
      <c r="D2827" s="2" t="s">
        <v>13</v>
      </c>
      <c r="E2827">
        <v>10</v>
      </c>
      <c r="F2827">
        <v>271</v>
      </c>
      <c r="G2827" t="s">
        <v>11</v>
      </c>
      <c r="H2827">
        <v>1</v>
      </c>
      <c r="I2827">
        <v>425</v>
      </c>
      <c r="J2827" t="s">
        <v>12</v>
      </c>
      <c r="K2827">
        <v>52.8</v>
      </c>
      <c r="L2827" s="1">
        <v>3.3E-15</v>
      </c>
      <c r="M2827">
        <f>COUNTIF(Лист1!A:A,B2827)</f>
        <v>0</v>
      </c>
      <c r="N2827">
        <f>ABS(M2827-1)</f>
        <v>1</v>
      </c>
      <c r="O2827">
        <f>SUMIFS(M:M,K:K,"&gt;="&amp;K2827)</f>
        <v>547</v>
      </c>
      <c r="P2827">
        <f>SUMIFS(M:M,K:K,"&lt;"&amp;K2827)+72543</f>
        <v>72588</v>
      </c>
      <c r="Q2827">
        <f>O2827/SUM(M:M)</f>
        <v>0.46199324324324326</v>
      </c>
      <c r="R2827">
        <f>1-P2827/(SUM(N:N)+72543)</f>
        <v>0.14875751996528797</v>
      </c>
      <c r="S2827">
        <v>0.46199324324324326</v>
      </c>
      <c r="T2827">
        <f>1-R2827+Q2827</f>
        <v>1.3132357232779552</v>
      </c>
      <c r="U2827">
        <f>(R2828-R2827)*(Q2828+Q2827)/2</f>
        <v>0</v>
      </c>
    </row>
    <row r="2828" spans="1:21">
      <c r="A2828" t="s">
        <v>16</v>
      </c>
      <c r="B2828" t="s">
        <v>5667</v>
      </c>
      <c r="C2828" t="s">
        <v>5668</v>
      </c>
      <c r="D2828" s="2" t="s">
        <v>13</v>
      </c>
      <c r="E2828">
        <v>8</v>
      </c>
      <c r="F2828">
        <v>275</v>
      </c>
      <c r="G2828" t="s">
        <v>11</v>
      </c>
      <c r="H2828">
        <v>1</v>
      </c>
      <c r="I2828">
        <v>425</v>
      </c>
      <c r="J2828" t="s">
        <v>12</v>
      </c>
      <c r="K2828">
        <v>52.8</v>
      </c>
      <c r="L2828" s="1">
        <v>3.3E-15</v>
      </c>
      <c r="M2828">
        <f>COUNTIF(Лист1!A:A,B2828)</f>
        <v>0</v>
      </c>
      <c r="N2828">
        <f>ABS(M2828-1)</f>
        <v>1</v>
      </c>
      <c r="O2828">
        <f>SUMIFS(M:M,K:K,"&gt;="&amp;K2828)</f>
        <v>547</v>
      </c>
      <c r="P2828">
        <f>SUMIFS(M:M,K:K,"&lt;"&amp;K2828)+72543</f>
        <v>72588</v>
      </c>
      <c r="Q2828">
        <f>O2828/SUM(M:M)</f>
        <v>0.46199324324324326</v>
      </c>
      <c r="R2828">
        <f>1-P2828/(SUM(N:N)+72543)</f>
        <v>0.14875751996528797</v>
      </c>
      <c r="S2828">
        <v>0.46199324324324326</v>
      </c>
      <c r="T2828">
        <f>1-R2828+Q2828</f>
        <v>1.3132357232779552</v>
      </c>
      <c r="U2828">
        <f>(R2829-R2828)*(Q2829+Q2828)/2</f>
        <v>0</v>
      </c>
    </row>
    <row r="2829" spans="1:21">
      <c r="A2829" t="s">
        <v>16</v>
      </c>
      <c r="B2829" t="s">
        <v>5669</v>
      </c>
      <c r="C2829" t="s">
        <v>5670</v>
      </c>
      <c r="D2829" s="2" t="s">
        <v>13</v>
      </c>
      <c r="E2829">
        <v>10</v>
      </c>
      <c r="F2829">
        <v>271</v>
      </c>
      <c r="G2829" t="s">
        <v>11</v>
      </c>
      <c r="H2829">
        <v>1</v>
      </c>
      <c r="I2829">
        <v>425</v>
      </c>
      <c r="J2829" t="s">
        <v>12</v>
      </c>
      <c r="K2829">
        <v>52.8</v>
      </c>
      <c r="L2829" s="1">
        <v>3.3E-15</v>
      </c>
      <c r="M2829">
        <f>COUNTIF(Лист1!A:A,B2829)</f>
        <v>0</v>
      </c>
      <c r="N2829">
        <f>ABS(M2829-1)</f>
        <v>1</v>
      </c>
      <c r="O2829">
        <f>SUMIFS(M:M,K:K,"&gt;="&amp;K2829)</f>
        <v>547</v>
      </c>
      <c r="P2829">
        <f>SUMIFS(M:M,K:K,"&lt;"&amp;K2829)+72543</f>
        <v>72588</v>
      </c>
      <c r="Q2829">
        <f>O2829/SUM(M:M)</f>
        <v>0.46199324324324326</v>
      </c>
      <c r="R2829">
        <f>1-P2829/(SUM(N:N)+72543)</f>
        <v>0.14875751996528797</v>
      </c>
      <c r="S2829">
        <v>0.46199324324324326</v>
      </c>
      <c r="T2829">
        <f>1-R2829+Q2829</f>
        <v>1.3132357232779552</v>
      </c>
      <c r="U2829">
        <f>(R2830-R2829)*(Q2830+Q2829)/2</f>
        <v>0</v>
      </c>
    </row>
    <row r="2830" spans="1:21">
      <c r="A2830" t="s">
        <v>16</v>
      </c>
      <c r="B2830" t="s">
        <v>5671</v>
      </c>
      <c r="C2830" t="s">
        <v>5672</v>
      </c>
      <c r="D2830" s="2" t="s">
        <v>13</v>
      </c>
      <c r="E2830">
        <v>2</v>
      </c>
      <c r="F2830">
        <v>274</v>
      </c>
      <c r="G2830" t="s">
        <v>11</v>
      </c>
      <c r="H2830">
        <v>1</v>
      </c>
      <c r="I2830">
        <v>425</v>
      </c>
      <c r="J2830" t="s">
        <v>12</v>
      </c>
      <c r="K2830">
        <v>52.8</v>
      </c>
      <c r="L2830" s="1">
        <v>3.3E-15</v>
      </c>
      <c r="M2830">
        <f>COUNTIF(Лист1!A:A,B2830)</f>
        <v>0</v>
      </c>
      <c r="N2830">
        <f>ABS(M2830-1)</f>
        <v>1</v>
      </c>
      <c r="O2830">
        <f>SUMIFS(M:M,K:K,"&gt;="&amp;K2830)</f>
        <v>547</v>
      </c>
      <c r="P2830">
        <f>SUMIFS(M:M,K:K,"&lt;"&amp;K2830)+72543</f>
        <v>72588</v>
      </c>
      <c r="Q2830">
        <f>O2830/SUM(M:M)</f>
        <v>0.46199324324324326</v>
      </c>
      <c r="R2830">
        <f>1-P2830/(SUM(N:N)+72543)</f>
        <v>0.14875751996528797</v>
      </c>
      <c r="S2830">
        <v>0.46199324324324326</v>
      </c>
      <c r="T2830">
        <f>1-R2830+Q2830</f>
        <v>1.3132357232779552</v>
      </c>
      <c r="U2830">
        <f>(R2831-R2830)*(Q2831+Q2830)/2</f>
        <v>0</v>
      </c>
    </row>
    <row r="2831" spans="1:21">
      <c r="A2831" t="s">
        <v>16</v>
      </c>
      <c r="B2831" t="s">
        <v>5673</v>
      </c>
      <c r="C2831" t="s">
        <v>5674</v>
      </c>
      <c r="D2831" s="2" t="s">
        <v>13</v>
      </c>
      <c r="E2831">
        <v>2</v>
      </c>
      <c r="F2831">
        <v>270</v>
      </c>
      <c r="G2831" t="s">
        <v>11</v>
      </c>
      <c r="H2831">
        <v>1</v>
      </c>
      <c r="I2831">
        <v>425</v>
      </c>
      <c r="J2831" t="s">
        <v>12</v>
      </c>
      <c r="K2831">
        <v>52.8</v>
      </c>
      <c r="L2831" s="1">
        <v>3.3E-15</v>
      </c>
      <c r="M2831">
        <f>COUNTIF(Лист1!A:A,B2831)</f>
        <v>0</v>
      </c>
      <c r="N2831">
        <f>ABS(M2831-1)</f>
        <v>1</v>
      </c>
      <c r="O2831">
        <f>SUMIFS(M:M,K:K,"&gt;="&amp;K2831)</f>
        <v>547</v>
      </c>
      <c r="P2831">
        <f>SUMIFS(M:M,K:K,"&lt;"&amp;K2831)+72543</f>
        <v>72588</v>
      </c>
      <c r="Q2831">
        <f>O2831/SUM(M:M)</f>
        <v>0.46199324324324326</v>
      </c>
      <c r="R2831">
        <f>1-P2831/(SUM(N:N)+72543)</f>
        <v>0.14875751996528797</v>
      </c>
      <c r="S2831">
        <v>0.46199324324324326</v>
      </c>
      <c r="T2831">
        <f>1-R2831+Q2831</f>
        <v>1.3132357232779552</v>
      </c>
      <c r="U2831">
        <f>(R2832-R2831)*(Q2832+Q2831)/2</f>
        <v>0</v>
      </c>
    </row>
    <row r="2832" spans="1:21">
      <c r="A2832" t="s">
        <v>16</v>
      </c>
      <c r="B2832" t="s">
        <v>5675</v>
      </c>
      <c r="C2832" t="s">
        <v>5676</v>
      </c>
      <c r="D2832" s="2" t="s">
        <v>13</v>
      </c>
      <c r="E2832">
        <v>1</v>
      </c>
      <c r="F2832">
        <v>325</v>
      </c>
      <c r="G2832" t="s">
        <v>15</v>
      </c>
      <c r="H2832">
        <v>1</v>
      </c>
      <c r="I2832">
        <v>425</v>
      </c>
      <c r="J2832" t="s">
        <v>12</v>
      </c>
      <c r="K2832">
        <v>52.8</v>
      </c>
      <c r="L2832" s="1">
        <v>3.3E-15</v>
      </c>
      <c r="M2832">
        <f>COUNTIF(Лист1!A:A,B2832)</f>
        <v>0</v>
      </c>
      <c r="N2832">
        <f>ABS(M2832-1)</f>
        <v>1</v>
      </c>
      <c r="O2832">
        <f>SUMIFS(M:M,K:K,"&gt;="&amp;K2832)</f>
        <v>547</v>
      </c>
      <c r="P2832">
        <f>SUMIFS(M:M,K:K,"&lt;"&amp;K2832)+72543</f>
        <v>72588</v>
      </c>
      <c r="Q2832">
        <f>O2832/SUM(M:M)</f>
        <v>0.46199324324324326</v>
      </c>
      <c r="R2832">
        <f>1-P2832/(SUM(N:N)+72543)</f>
        <v>0.14875751996528797</v>
      </c>
      <c r="S2832">
        <v>0.46199324324324326</v>
      </c>
      <c r="T2832">
        <f>1-R2832+Q2832</f>
        <v>1.3132357232779552</v>
      </c>
      <c r="U2832">
        <f>(R2833-R2832)*(Q2833+Q2832)/2</f>
        <v>0</v>
      </c>
    </row>
    <row r="2833" spans="1:21">
      <c r="A2833" t="s">
        <v>16</v>
      </c>
      <c r="B2833" t="s">
        <v>5677</v>
      </c>
      <c r="C2833" t="s">
        <v>5678</v>
      </c>
      <c r="D2833" s="2" t="s">
        <v>13</v>
      </c>
      <c r="E2833">
        <v>10</v>
      </c>
      <c r="F2833">
        <v>271</v>
      </c>
      <c r="G2833" t="s">
        <v>11</v>
      </c>
      <c r="H2833">
        <v>1</v>
      </c>
      <c r="I2833">
        <v>425</v>
      </c>
      <c r="J2833" t="s">
        <v>12</v>
      </c>
      <c r="K2833">
        <v>52.8</v>
      </c>
      <c r="L2833" s="1">
        <v>3.3E-15</v>
      </c>
      <c r="M2833">
        <f>COUNTIF(Лист1!A:A,B2833)</f>
        <v>0</v>
      </c>
      <c r="N2833">
        <f>ABS(M2833-1)</f>
        <v>1</v>
      </c>
      <c r="O2833">
        <f>SUMIFS(M:M,K:K,"&gt;="&amp;K2833)</f>
        <v>547</v>
      </c>
      <c r="P2833">
        <f>SUMIFS(M:M,K:K,"&lt;"&amp;K2833)+72543</f>
        <v>72588</v>
      </c>
      <c r="Q2833">
        <f>O2833/SUM(M:M)</f>
        <v>0.46199324324324326</v>
      </c>
      <c r="R2833">
        <f>1-P2833/(SUM(N:N)+72543)</f>
        <v>0.14875751996528797</v>
      </c>
      <c r="S2833">
        <v>0.46199324324324326</v>
      </c>
      <c r="T2833">
        <f>1-R2833+Q2833</f>
        <v>1.3132357232779552</v>
      </c>
      <c r="U2833">
        <f>(R2834-R2833)*(Q2834+Q2833)/2</f>
        <v>0</v>
      </c>
    </row>
    <row r="2834" spans="1:21">
      <c r="A2834" t="s">
        <v>16</v>
      </c>
      <c r="B2834" t="s">
        <v>5679</v>
      </c>
      <c r="C2834" t="s">
        <v>5680</v>
      </c>
      <c r="D2834" s="2" t="s">
        <v>13</v>
      </c>
      <c r="E2834">
        <v>10</v>
      </c>
      <c r="F2834">
        <v>271</v>
      </c>
      <c r="G2834" t="s">
        <v>11</v>
      </c>
      <c r="H2834">
        <v>1</v>
      </c>
      <c r="I2834">
        <v>425</v>
      </c>
      <c r="J2834" t="s">
        <v>12</v>
      </c>
      <c r="K2834">
        <v>52.8</v>
      </c>
      <c r="L2834" s="1">
        <v>3.3E-15</v>
      </c>
      <c r="M2834">
        <f>COUNTIF(Лист1!A:A,B2834)</f>
        <v>0</v>
      </c>
      <c r="N2834">
        <f>ABS(M2834-1)</f>
        <v>1</v>
      </c>
      <c r="O2834">
        <f>SUMIFS(M:M,K:K,"&gt;="&amp;K2834)</f>
        <v>547</v>
      </c>
      <c r="P2834">
        <f>SUMIFS(M:M,K:K,"&lt;"&amp;K2834)+72543</f>
        <v>72588</v>
      </c>
      <c r="Q2834">
        <f>O2834/SUM(M:M)</f>
        <v>0.46199324324324326</v>
      </c>
      <c r="R2834">
        <f>1-P2834/(SUM(N:N)+72543)</f>
        <v>0.14875751996528797</v>
      </c>
      <c r="S2834">
        <v>0.46199324324324326</v>
      </c>
      <c r="T2834">
        <f>1-R2834+Q2834</f>
        <v>1.3132357232779552</v>
      </c>
      <c r="U2834">
        <f>(R2835-R2834)*(Q2835+Q2834)/2</f>
        <v>0</v>
      </c>
    </row>
    <row r="2835" spans="1:21">
      <c r="A2835" t="s">
        <v>16</v>
      </c>
      <c r="B2835" t="s">
        <v>5681</v>
      </c>
      <c r="C2835" t="s">
        <v>5682</v>
      </c>
      <c r="D2835" s="2" t="s">
        <v>13</v>
      </c>
      <c r="E2835">
        <v>10</v>
      </c>
      <c r="F2835">
        <v>271</v>
      </c>
      <c r="G2835" t="s">
        <v>11</v>
      </c>
      <c r="H2835">
        <v>1</v>
      </c>
      <c r="I2835">
        <v>425</v>
      </c>
      <c r="J2835" t="s">
        <v>12</v>
      </c>
      <c r="K2835">
        <v>52.8</v>
      </c>
      <c r="L2835" s="1">
        <v>3.3E-15</v>
      </c>
      <c r="M2835">
        <f>COUNTIF(Лист1!A:A,B2835)</f>
        <v>0</v>
      </c>
      <c r="N2835">
        <f>ABS(M2835-1)</f>
        <v>1</v>
      </c>
      <c r="O2835">
        <f>SUMIFS(M:M,K:K,"&gt;="&amp;K2835)</f>
        <v>547</v>
      </c>
      <c r="P2835">
        <f>SUMIFS(M:M,K:K,"&lt;"&amp;K2835)+72543</f>
        <v>72588</v>
      </c>
      <c r="Q2835">
        <f>O2835/SUM(M:M)</f>
        <v>0.46199324324324326</v>
      </c>
      <c r="R2835">
        <f>1-P2835/(SUM(N:N)+72543)</f>
        <v>0.14875751996528797</v>
      </c>
      <c r="S2835">
        <v>0.46199324324324326</v>
      </c>
      <c r="T2835">
        <f>1-R2835+Q2835</f>
        <v>1.3132357232779552</v>
      </c>
      <c r="U2835">
        <f>(R2836-R2835)*(Q2836+Q2835)/2</f>
        <v>0</v>
      </c>
    </row>
    <row r="2836" spans="1:21">
      <c r="A2836" t="s">
        <v>16</v>
      </c>
      <c r="B2836" t="s">
        <v>5683</v>
      </c>
      <c r="C2836" t="s">
        <v>5684</v>
      </c>
      <c r="D2836" s="2" t="s">
        <v>13</v>
      </c>
      <c r="E2836">
        <v>7</v>
      </c>
      <c r="F2836">
        <v>272</v>
      </c>
      <c r="G2836" t="s">
        <v>11</v>
      </c>
      <c r="H2836">
        <v>1</v>
      </c>
      <c r="I2836">
        <v>425</v>
      </c>
      <c r="J2836" t="s">
        <v>12</v>
      </c>
      <c r="K2836">
        <v>52.8</v>
      </c>
      <c r="L2836" s="1">
        <v>3.3E-15</v>
      </c>
      <c r="M2836">
        <f>COUNTIF(Лист1!A:A,B2836)</f>
        <v>0</v>
      </c>
      <c r="N2836">
        <f>ABS(M2836-1)</f>
        <v>1</v>
      </c>
      <c r="O2836">
        <f>SUMIFS(M:M,K:K,"&gt;="&amp;K2836)</f>
        <v>547</v>
      </c>
      <c r="P2836">
        <f>SUMIFS(M:M,K:K,"&lt;"&amp;K2836)+72543</f>
        <v>72588</v>
      </c>
      <c r="Q2836">
        <f>O2836/SUM(M:M)</f>
        <v>0.46199324324324326</v>
      </c>
      <c r="R2836">
        <f>1-P2836/(SUM(N:N)+72543)</f>
        <v>0.14875751996528797</v>
      </c>
      <c r="S2836">
        <v>0.46199324324324326</v>
      </c>
      <c r="T2836">
        <f>1-R2836+Q2836</f>
        <v>1.3132357232779552</v>
      </c>
      <c r="U2836">
        <f>(R2837-R2836)*(Q2837+Q2836)/2</f>
        <v>0</v>
      </c>
    </row>
    <row r="2837" spans="1:21">
      <c r="A2837" t="s">
        <v>16</v>
      </c>
      <c r="B2837" t="s">
        <v>5685</v>
      </c>
      <c r="C2837" t="s">
        <v>5686</v>
      </c>
      <c r="D2837" s="2" t="s">
        <v>13</v>
      </c>
      <c r="E2837">
        <v>2</v>
      </c>
      <c r="F2837">
        <v>274</v>
      </c>
      <c r="G2837" t="s">
        <v>11</v>
      </c>
      <c r="H2837">
        <v>1</v>
      </c>
      <c r="I2837">
        <v>425</v>
      </c>
      <c r="J2837" t="s">
        <v>12</v>
      </c>
      <c r="K2837">
        <v>52.8</v>
      </c>
      <c r="L2837" s="1">
        <v>3.3E-15</v>
      </c>
      <c r="M2837">
        <f>COUNTIF(Лист1!A:A,B2837)</f>
        <v>0</v>
      </c>
      <c r="N2837">
        <f>ABS(M2837-1)</f>
        <v>1</v>
      </c>
      <c r="O2837">
        <f>SUMIFS(M:M,K:K,"&gt;="&amp;K2837)</f>
        <v>547</v>
      </c>
      <c r="P2837">
        <f>SUMIFS(M:M,K:K,"&lt;"&amp;K2837)+72543</f>
        <v>72588</v>
      </c>
      <c r="Q2837">
        <f>O2837/SUM(M:M)</f>
        <v>0.46199324324324326</v>
      </c>
      <c r="R2837">
        <f>1-P2837/(SUM(N:N)+72543)</f>
        <v>0.14875751996528797</v>
      </c>
      <c r="S2837">
        <v>0.46199324324324326</v>
      </c>
      <c r="T2837">
        <f>1-R2837+Q2837</f>
        <v>1.3132357232779552</v>
      </c>
      <c r="U2837">
        <f>(R2838-R2837)*(Q2838+Q2837)/2</f>
        <v>0</v>
      </c>
    </row>
    <row r="2838" spans="1:21">
      <c r="A2838" t="s">
        <v>16</v>
      </c>
      <c r="B2838" t="s">
        <v>5687</v>
      </c>
      <c r="C2838" t="s">
        <v>5688</v>
      </c>
      <c r="D2838" s="2" t="s">
        <v>13</v>
      </c>
      <c r="E2838">
        <v>1</v>
      </c>
      <c r="F2838">
        <v>286</v>
      </c>
      <c r="G2838" t="s">
        <v>15</v>
      </c>
      <c r="H2838">
        <v>1</v>
      </c>
      <c r="I2838">
        <v>425</v>
      </c>
      <c r="J2838" t="s">
        <v>12</v>
      </c>
      <c r="K2838">
        <v>52.7</v>
      </c>
      <c r="L2838" s="1">
        <v>3.4E-15</v>
      </c>
      <c r="M2838">
        <f>COUNTIF(Лист1!A:A,B2838)</f>
        <v>0</v>
      </c>
      <c r="N2838">
        <f>ABS(M2838-1)</f>
        <v>1</v>
      </c>
      <c r="O2838">
        <f>SUMIFS(M:M,K:K,"&gt;="&amp;K2838)</f>
        <v>547</v>
      </c>
      <c r="P2838">
        <f>SUMIFS(M:M,K:K,"&lt;"&amp;K2838)+72543</f>
        <v>72588</v>
      </c>
      <c r="Q2838">
        <f>O2838/SUM(M:M)</f>
        <v>0.46199324324324326</v>
      </c>
      <c r="R2838">
        <f>1-P2838/(SUM(N:N)+72543)</f>
        <v>0.14875751996528797</v>
      </c>
      <c r="S2838">
        <v>0.46199324324324326</v>
      </c>
      <c r="T2838">
        <f>1-R2838+Q2838</f>
        <v>1.3132357232779552</v>
      </c>
      <c r="U2838">
        <f>(R2839-R2838)*(Q2839+Q2838)/2</f>
        <v>0</v>
      </c>
    </row>
    <row r="2839" spans="1:21">
      <c r="A2839" t="s">
        <v>16</v>
      </c>
      <c r="B2839" t="s">
        <v>5689</v>
      </c>
      <c r="C2839" t="s">
        <v>5690</v>
      </c>
      <c r="D2839" s="2" t="s">
        <v>13</v>
      </c>
      <c r="E2839">
        <v>4</v>
      </c>
      <c r="F2839">
        <v>274</v>
      </c>
      <c r="G2839" t="s">
        <v>11</v>
      </c>
      <c r="H2839">
        <v>1</v>
      </c>
      <c r="I2839">
        <v>425</v>
      </c>
      <c r="J2839" t="s">
        <v>12</v>
      </c>
      <c r="K2839">
        <v>52.7</v>
      </c>
      <c r="L2839" s="1">
        <v>3.4E-15</v>
      </c>
      <c r="M2839">
        <f>COUNTIF(Лист1!A:A,B2839)</f>
        <v>0</v>
      </c>
      <c r="N2839">
        <f>ABS(M2839-1)</f>
        <v>1</v>
      </c>
      <c r="O2839">
        <f>SUMIFS(M:M,K:K,"&gt;="&amp;K2839)</f>
        <v>547</v>
      </c>
      <c r="P2839">
        <f>SUMIFS(M:M,K:K,"&lt;"&amp;K2839)+72543</f>
        <v>72588</v>
      </c>
      <c r="Q2839">
        <f>O2839/SUM(M:M)</f>
        <v>0.46199324324324326</v>
      </c>
      <c r="R2839">
        <f>1-P2839/(SUM(N:N)+72543)</f>
        <v>0.14875751996528797</v>
      </c>
      <c r="S2839">
        <v>0.46199324324324326</v>
      </c>
      <c r="T2839">
        <f>1-R2839+Q2839</f>
        <v>1.3132357232779552</v>
      </c>
      <c r="U2839">
        <f>(R2840-R2839)*(Q2840+Q2839)/2</f>
        <v>0</v>
      </c>
    </row>
    <row r="2840" spans="1:21">
      <c r="A2840" t="s">
        <v>16</v>
      </c>
      <c r="B2840" t="s">
        <v>5691</v>
      </c>
      <c r="C2840" t="s">
        <v>5692</v>
      </c>
      <c r="D2840" s="2" t="s">
        <v>13</v>
      </c>
      <c r="E2840">
        <v>4</v>
      </c>
      <c r="F2840">
        <v>279</v>
      </c>
      <c r="G2840" t="s">
        <v>11</v>
      </c>
      <c r="H2840">
        <v>1</v>
      </c>
      <c r="I2840">
        <v>425</v>
      </c>
      <c r="J2840" t="s">
        <v>12</v>
      </c>
      <c r="K2840">
        <v>52.7</v>
      </c>
      <c r="L2840" s="1">
        <v>3.4E-15</v>
      </c>
      <c r="M2840">
        <f>COUNTIF(Лист1!A:A,B2840)</f>
        <v>0</v>
      </c>
      <c r="N2840">
        <f>ABS(M2840-1)</f>
        <v>1</v>
      </c>
      <c r="O2840">
        <f>SUMIFS(M:M,K:K,"&gt;="&amp;K2840)</f>
        <v>547</v>
      </c>
      <c r="P2840">
        <f>SUMIFS(M:M,K:K,"&lt;"&amp;K2840)+72543</f>
        <v>72588</v>
      </c>
      <c r="Q2840">
        <f>O2840/SUM(M:M)</f>
        <v>0.46199324324324326</v>
      </c>
      <c r="R2840">
        <f>1-P2840/(SUM(N:N)+72543)</f>
        <v>0.14875751996528797</v>
      </c>
      <c r="S2840">
        <v>0.46199324324324326</v>
      </c>
      <c r="T2840">
        <f>1-R2840+Q2840</f>
        <v>1.3132357232779552</v>
      </c>
      <c r="U2840">
        <f>(R2841-R2840)*(Q2841+Q2840)/2</f>
        <v>0</v>
      </c>
    </row>
    <row r="2841" spans="1:21">
      <c r="A2841" t="s">
        <v>16</v>
      </c>
      <c r="B2841" t="s">
        <v>5693</v>
      </c>
      <c r="C2841" t="s">
        <v>5694</v>
      </c>
      <c r="D2841" s="2" t="s">
        <v>13</v>
      </c>
      <c r="E2841">
        <v>4</v>
      </c>
      <c r="F2841">
        <v>277</v>
      </c>
      <c r="G2841" t="s">
        <v>11</v>
      </c>
      <c r="H2841">
        <v>1</v>
      </c>
      <c r="I2841">
        <v>425</v>
      </c>
      <c r="J2841" t="s">
        <v>12</v>
      </c>
      <c r="K2841">
        <v>52.7</v>
      </c>
      <c r="L2841" s="1">
        <v>3.4E-15</v>
      </c>
      <c r="M2841">
        <f>COUNTIF(Лист1!A:A,B2841)</f>
        <v>0</v>
      </c>
      <c r="N2841">
        <f>ABS(M2841-1)</f>
        <v>1</v>
      </c>
      <c r="O2841">
        <f>SUMIFS(M:M,K:K,"&gt;="&amp;K2841)</f>
        <v>547</v>
      </c>
      <c r="P2841">
        <f>SUMIFS(M:M,K:K,"&lt;"&amp;K2841)+72543</f>
        <v>72588</v>
      </c>
      <c r="Q2841">
        <f>O2841/SUM(M:M)</f>
        <v>0.46199324324324326</v>
      </c>
      <c r="R2841">
        <f>1-P2841/(SUM(N:N)+72543)</f>
        <v>0.14875751996528797</v>
      </c>
      <c r="S2841">
        <v>0.46199324324324326</v>
      </c>
      <c r="T2841">
        <f>1-R2841+Q2841</f>
        <v>1.3132357232779552</v>
      </c>
      <c r="U2841">
        <f>(R2842-R2841)*(Q2842+Q2841)/2</f>
        <v>0</v>
      </c>
    </row>
    <row r="2842" spans="1:21">
      <c r="A2842" t="s">
        <v>16</v>
      </c>
      <c r="B2842" t="s">
        <v>5695</v>
      </c>
      <c r="C2842" t="s">
        <v>5696</v>
      </c>
      <c r="D2842" s="2" t="s">
        <v>13</v>
      </c>
      <c r="E2842">
        <v>2</v>
      </c>
      <c r="F2842">
        <v>274</v>
      </c>
      <c r="G2842" t="s">
        <v>11</v>
      </c>
      <c r="H2842">
        <v>1</v>
      </c>
      <c r="I2842">
        <v>425</v>
      </c>
      <c r="J2842" t="s">
        <v>12</v>
      </c>
      <c r="K2842">
        <v>52.7</v>
      </c>
      <c r="L2842" s="1">
        <v>3.4E-15</v>
      </c>
      <c r="M2842">
        <f>COUNTIF(Лист1!A:A,B2842)</f>
        <v>0</v>
      </c>
      <c r="N2842">
        <f>ABS(M2842-1)</f>
        <v>1</v>
      </c>
      <c r="O2842">
        <f>SUMIFS(M:M,K:K,"&gt;="&amp;K2842)</f>
        <v>547</v>
      </c>
      <c r="P2842">
        <f>SUMIFS(M:M,K:K,"&lt;"&amp;K2842)+72543</f>
        <v>72588</v>
      </c>
      <c r="Q2842">
        <f>O2842/SUM(M:M)</f>
        <v>0.46199324324324326</v>
      </c>
      <c r="R2842">
        <f>1-P2842/(SUM(N:N)+72543)</f>
        <v>0.14875751996528797</v>
      </c>
      <c r="S2842">
        <v>0.46199324324324326</v>
      </c>
      <c r="T2842">
        <f>1-R2842+Q2842</f>
        <v>1.3132357232779552</v>
      </c>
      <c r="U2842">
        <f>(R2843-R2842)*(Q2843+Q2842)/2</f>
        <v>0</v>
      </c>
    </row>
    <row r="2843" spans="1:21">
      <c r="A2843" t="s">
        <v>16</v>
      </c>
      <c r="B2843" t="s">
        <v>5697</v>
      </c>
      <c r="C2843" t="s">
        <v>5698</v>
      </c>
      <c r="D2843" s="2" t="s">
        <v>13</v>
      </c>
      <c r="E2843">
        <v>6</v>
      </c>
      <c r="F2843">
        <v>279</v>
      </c>
      <c r="G2843" t="s">
        <v>11</v>
      </c>
      <c r="H2843">
        <v>1</v>
      </c>
      <c r="I2843">
        <v>425</v>
      </c>
      <c r="J2843" t="s">
        <v>12</v>
      </c>
      <c r="K2843">
        <v>52.6</v>
      </c>
      <c r="L2843" s="1">
        <v>3.4E-15</v>
      </c>
      <c r="M2843">
        <f>COUNTIF(Лист1!A:A,B2843)</f>
        <v>0</v>
      </c>
      <c r="N2843">
        <f>ABS(M2843-1)</f>
        <v>1</v>
      </c>
      <c r="O2843">
        <f>SUMIFS(M:M,K:K,"&gt;="&amp;K2843)</f>
        <v>547</v>
      </c>
      <c r="P2843">
        <f>SUMIFS(M:M,K:K,"&lt;"&amp;K2843)+72543</f>
        <v>72588</v>
      </c>
      <c r="Q2843">
        <f>O2843/SUM(M:M)</f>
        <v>0.46199324324324326</v>
      </c>
      <c r="R2843">
        <f>1-P2843/(SUM(N:N)+72543)</f>
        <v>0.14875751996528797</v>
      </c>
      <c r="S2843">
        <v>0.46199324324324326</v>
      </c>
      <c r="T2843">
        <f>1-R2843+Q2843</f>
        <v>1.3132357232779552</v>
      </c>
      <c r="U2843">
        <f>(R2844-R2843)*(Q2844+Q2843)/2</f>
        <v>0</v>
      </c>
    </row>
    <row r="2844" spans="1:21">
      <c r="A2844" t="s">
        <v>16</v>
      </c>
      <c r="B2844" t="s">
        <v>5699</v>
      </c>
      <c r="C2844" t="s">
        <v>5700</v>
      </c>
      <c r="D2844" s="2" t="s">
        <v>13</v>
      </c>
      <c r="E2844">
        <v>1</v>
      </c>
      <c r="F2844">
        <v>277</v>
      </c>
      <c r="G2844" t="s">
        <v>15</v>
      </c>
      <c r="H2844">
        <v>1</v>
      </c>
      <c r="I2844">
        <v>425</v>
      </c>
      <c r="J2844" t="s">
        <v>12</v>
      </c>
      <c r="K2844">
        <v>52.6</v>
      </c>
      <c r="L2844" s="1">
        <v>3.4E-15</v>
      </c>
      <c r="M2844">
        <f>COUNTIF(Лист1!A:A,B2844)</f>
        <v>0</v>
      </c>
      <c r="N2844">
        <f>ABS(M2844-1)</f>
        <v>1</v>
      </c>
      <c r="O2844">
        <f>SUMIFS(M:M,K:K,"&gt;="&amp;K2844)</f>
        <v>547</v>
      </c>
      <c r="P2844">
        <f>SUMIFS(M:M,K:K,"&lt;"&amp;K2844)+72543</f>
        <v>72588</v>
      </c>
      <c r="Q2844">
        <f>O2844/SUM(M:M)</f>
        <v>0.46199324324324326</v>
      </c>
      <c r="R2844">
        <f>1-P2844/(SUM(N:N)+72543)</f>
        <v>0.14875751996528797</v>
      </c>
      <c r="S2844">
        <v>0.46199324324324326</v>
      </c>
      <c r="T2844">
        <f>1-R2844+Q2844</f>
        <v>1.3132357232779552</v>
      </c>
      <c r="U2844">
        <f>(R2845-R2844)*(Q2845+Q2844)/2</f>
        <v>0</v>
      </c>
    </row>
    <row r="2845" spans="1:21">
      <c r="A2845" t="s">
        <v>16</v>
      </c>
      <c r="B2845" t="s">
        <v>5701</v>
      </c>
      <c r="C2845" t="s">
        <v>5702</v>
      </c>
      <c r="D2845" s="2" t="s">
        <v>13</v>
      </c>
      <c r="E2845">
        <v>16</v>
      </c>
      <c r="F2845">
        <v>274</v>
      </c>
      <c r="G2845" t="s">
        <v>11</v>
      </c>
      <c r="H2845">
        <v>1</v>
      </c>
      <c r="I2845">
        <v>425</v>
      </c>
      <c r="J2845" t="s">
        <v>12</v>
      </c>
      <c r="K2845">
        <v>52.5</v>
      </c>
      <c r="L2845" s="1">
        <v>3.4E-15</v>
      </c>
      <c r="M2845">
        <f>COUNTIF(Лист1!A:A,B2845)</f>
        <v>0</v>
      </c>
      <c r="N2845">
        <f>ABS(M2845-1)</f>
        <v>1</v>
      </c>
      <c r="O2845">
        <f>SUMIFS(M:M,K:K,"&gt;="&amp;K2845)</f>
        <v>547</v>
      </c>
      <c r="P2845">
        <f>SUMIFS(M:M,K:K,"&lt;"&amp;K2845)+72543</f>
        <v>72588</v>
      </c>
      <c r="Q2845">
        <f>O2845/SUM(M:M)</f>
        <v>0.46199324324324326</v>
      </c>
      <c r="R2845">
        <f>1-P2845/(SUM(N:N)+72543)</f>
        <v>0.14875751996528797</v>
      </c>
      <c r="S2845">
        <v>0.46199324324324326</v>
      </c>
      <c r="T2845">
        <f>1-R2845+Q2845</f>
        <v>1.3132357232779552</v>
      </c>
      <c r="U2845">
        <f>(R2846-R2845)*(Q2846+Q2845)/2</f>
        <v>0</v>
      </c>
    </row>
    <row r="2846" spans="1:21">
      <c r="A2846" t="s">
        <v>16</v>
      </c>
      <c r="B2846" t="s">
        <v>5703</v>
      </c>
      <c r="C2846" t="s">
        <v>5704</v>
      </c>
      <c r="D2846" s="2" t="s">
        <v>13</v>
      </c>
      <c r="E2846">
        <v>15</v>
      </c>
      <c r="F2846">
        <v>340</v>
      </c>
      <c r="G2846" t="s">
        <v>11</v>
      </c>
      <c r="H2846">
        <v>1</v>
      </c>
      <c r="I2846">
        <v>425</v>
      </c>
      <c r="J2846" t="s">
        <v>12</v>
      </c>
      <c r="K2846">
        <v>52.5</v>
      </c>
      <c r="L2846" s="1">
        <v>3.4E-15</v>
      </c>
      <c r="M2846">
        <f>COUNTIF(Лист1!A:A,B2846)</f>
        <v>0</v>
      </c>
      <c r="N2846">
        <f>ABS(M2846-1)</f>
        <v>1</v>
      </c>
      <c r="O2846">
        <f>SUMIFS(M:M,K:K,"&gt;="&amp;K2846)</f>
        <v>547</v>
      </c>
      <c r="P2846">
        <f>SUMIFS(M:M,K:K,"&lt;"&amp;K2846)+72543</f>
        <v>72588</v>
      </c>
      <c r="Q2846">
        <f>O2846/SUM(M:M)</f>
        <v>0.46199324324324326</v>
      </c>
      <c r="R2846">
        <f>1-P2846/(SUM(N:N)+72543)</f>
        <v>0.14875751996528797</v>
      </c>
      <c r="S2846">
        <v>0.46199324324324326</v>
      </c>
      <c r="T2846">
        <f>1-R2846+Q2846</f>
        <v>1.3132357232779552</v>
      </c>
      <c r="U2846">
        <f>(R2847-R2846)*(Q2847+Q2846)/2</f>
        <v>0</v>
      </c>
    </row>
    <row r="2847" spans="1:21">
      <c r="A2847" t="s">
        <v>16</v>
      </c>
      <c r="B2847" t="s">
        <v>5705</v>
      </c>
      <c r="C2847" t="s">
        <v>5706</v>
      </c>
      <c r="D2847" s="2" t="s">
        <v>13</v>
      </c>
      <c r="E2847">
        <v>4</v>
      </c>
      <c r="F2847">
        <v>272</v>
      </c>
      <c r="G2847" t="s">
        <v>11</v>
      </c>
      <c r="H2847">
        <v>1</v>
      </c>
      <c r="I2847">
        <v>425</v>
      </c>
      <c r="J2847" t="s">
        <v>12</v>
      </c>
      <c r="K2847">
        <v>52.5</v>
      </c>
      <c r="L2847" s="1">
        <v>3.4E-15</v>
      </c>
      <c r="M2847">
        <f>COUNTIF(Лист1!A:A,B2847)</f>
        <v>0</v>
      </c>
      <c r="N2847">
        <f>ABS(M2847-1)</f>
        <v>1</v>
      </c>
      <c r="O2847">
        <f>SUMIFS(M:M,K:K,"&gt;="&amp;K2847)</f>
        <v>547</v>
      </c>
      <c r="P2847">
        <f>SUMIFS(M:M,K:K,"&lt;"&amp;K2847)+72543</f>
        <v>72588</v>
      </c>
      <c r="Q2847">
        <f>O2847/SUM(M:M)</f>
        <v>0.46199324324324326</v>
      </c>
      <c r="R2847">
        <f>1-P2847/(SUM(N:N)+72543)</f>
        <v>0.14875751996528797</v>
      </c>
      <c r="S2847">
        <v>0.46199324324324326</v>
      </c>
      <c r="T2847">
        <f>1-R2847+Q2847</f>
        <v>1.3132357232779552</v>
      </c>
      <c r="U2847">
        <f>(R2848-R2847)*(Q2848+Q2847)/2</f>
        <v>0</v>
      </c>
    </row>
    <row r="2848" spans="1:21">
      <c r="A2848" t="s">
        <v>16</v>
      </c>
      <c r="B2848" t="s">
        <v>5707</v>
      </c>
      <c r="C2848" t="s">
        <v>5708</v>
      </c>
      <c r="D2848" s="2" t="s">
        <v>13</v>
      </c>
      <c r="E2848">
        <v>3</v>
      </c>
      <c r="F2848">
        <v>268</v>
      </c>
      <c r="G2848" t="s">
        <v>11</v>
      </c>
      <c r="H2848">
        <v>1</v>
      </c>
      <c r="I2848">
        <v>425</v>
      </c>
      <c r="J2848" t="s">
        <v>12</v>
      </c>
      <c r="K2848">
        <v>52.5</v>
      </c>
      <c r="L2848" s="1">
        <v>3.5000000000000001E-15</v>
      </c>
      <c r="M2848">
        <f>COUNTIF(Лист1!A:A,B2848)</f>
        <v>0</v>
      </c>
      <c r="N2848">
        <f>ABS(M2848-1)</f>
        <v>1</v>
      </c>
      <c r="O2848">
        <f>SUMIFS(M:M,K:K,"&gt;="&amp;K2848)</f>
        <v>547</v>
      </c>
      <c r="P2848">
        <f>SUMIFS(M:M,K:K,"&lt;"&amp;K2848)+72543</f>
        <v>72588</v>
      </c>
      <c r="Q2848">
        <f>O2848/SUM(M:M)</f>
        <v>0.46199324324324326</v>
      </c>
      <c r="R2848">
        <f>1-P2848/(SUM(N:N)+72543)</f>
        <v>0.14875751996528797</v>
      </c>
      <c r="S2848">
        <v>0.46199324324324326</v>
      </c>
      <c r="T2848">
        <f>1-R2848+Q2848</f>
        <v>1.3132357232779552</v>
      </c>
      <c r="U2848">
        <f>(R2849-R2848)*(Q2849+Q2848)/2</f>
        <v>0</v>
      </c>
    </row>
    <row r="2849" spans="1:21">
      <c r="A2849" t="s">
        <v>16</v>
      </c>
      <c r="B2849" t="s">
        <v>5709</v>
      </c>
      <c r="C2849" t="s">
        <v>5710</v>
      </c>
      <c r="D2849" s="2" t="s">
        <v>13</v>
      </c>
      <c r="E2849">
        <v>1</v>
      </c>
      <c r="F2849">
        <v>272</v>
      </c>
      <c r="G2849" t="s">
        <v>15</v>
      </c>
      <c r="H2849">
        <v>1</v>
      </c>
      <c r="I2849">
        <v>425</v>
      </c>
      <c r="J2849" t="s">
        <v>12</v>
      </c>
      <c r="K2849">
        <v>52.4</v>
      </c>
      <c r="L2849" s="1">
        <v>3.5000000000000001E-15</v>
      </c>
      <c r="M2849">
        <f>COUNTIF(Лист1!A:A,B2849)</f>
        <v>0</v>
      </c>
      <c r="N2849">
        <f>ABS(M2849-1)</f>
        <v>1</v>
      </c>
      <c r="O2849">
        <f>SUMIFS(M:M,K:K,"&gt;="&amp;K2849)</f>
        <v>547</v>
      </c>
      <c r="P2849">
        <f>SUMIFS(M:M,K:K,"&lt;"&amp;K2849)+72543</f>
        <v>72588</v>
      </c>
      <c r="Q2849">
        <f>O2849/SUM(M:M)</f>
        <v>0.46199324324324326</v>
      </c>
      <c r="R2849">
        <f>1-P2849/(SUM(N:N)+72543)</f>
        <v>0.14875751996528797</v>
      </c>
      <c r="S2849">
        <v>0.46199324324324326</v>
      </c>
      <c r="T2849">
        <f>1-R2849+Q2849</f>
        <v>1.3132357232779552</v>
      </c>
      <c r="U2849">
        <f>(R2850-R2849)*(Q2850+Q2849)/2</f>
        <v>0</v>
      </c>
    </row>
    <row r="2850" spans="1:21">
      <c r="A2850" t="s">
        <v>16</v>
      </c>
      <c r="B2850" t="s">
        <v>5711</v>
      </c>
      <c r="C2850" t="s">
        <v>5712</v>
      </c>
      <c r="D2850" s="2" t="s">
        <v>13</v>
      </c>
      <c r="E2850">
        <v>1</v>
      </c>
      <c r="F2850">
        <v>273</v>
      </c>
      <c r="G2850" t="s">
        <v>15</v>
      </c>
      <c r="H2850">
        <v>1</v>
      </c>
      <c r="I2850">
        <v>425</v>
      </c>
      <c r="J2850" t="s">
        <v>12</v>
      </c>
      <c r="K2850">
        <v>52.4</v>
      </c>
      <c r="L2850" s="1">
        <v>3.5000000000000001E-15</v>
      </c>
      <c r="M2850">
        <f>COUNTIF(Лист1!A:A,B2850)</f>
        <v>0</v>
      </c>
      <c r="N2850">
        <f>ABS(M2850-1)</f>
        <v>1</v>
      </c>
      <c r="O2850">
        <f>SUMIFS(M:M,K:K,"&gt;="&amp;K2850)</f>
        <v>547</v>
      </c>
      <c r="P2850">
        <f>SUMIFS(M:M,K:K,"&lt;"&amp;K2850)+72543</f>
        <v>72588</v>
      </c>
      <c r="Q2850">
        <f>O2850/SUM(M:M)</f>
        <v>0.46199324324324326</v>
      </c>
      <c r="R2850">
        <f>1-P2850/(SUM(N:N)+72543)</f>
        <v>0.14875751996528797</v>
      </c>
      <c r="S2850">
        <v>0.46199324324324326</v>
      </c>
      <c r="T2850">
        <f>1-R2850+Q2850</f>
        <v>1.3132357232779552</v>
      </c>
      <c r="U2850">
        <f>(R2851-R2850)*(Q2851+Q2850)/2</f>
        <v>0</v>
      </c>
    </row>
    <row r="2851" spans="1:21">
      <c r="A2851" t="s">
        <v>16</v>
      </c>
      <c r="B2851" t="s">
        <v>5713</v>
      </c>
      <c r="C2851" t="s">
        <v>5714</v>
      </c>
      <c r="D2851" s="2" t="s">
        <v>13</v>
      </c>
      <c r="E2851">
        <v>1</v>
      </c>
      <c r="F2851">
        <v>273</v>
      </c>
      <c r="G2851" t="s">
        <v>15</v>
      </c>
      <c r="H2851">
        <v>1</v>
      </c>
      <c r="I2851">
        <v>425</v>
      </c>
      <c r="J2851" t="s">
        <v>12</v>
      </c>
      <c r="K2851">
        <v>52.4</v>
      </c>
      <c r="L2851" s="1">
        <v>3.5000000000000001E-15</v>
      </c>
      <c r="M2851">
        <f>COUNTIF(Лист1!A:A,B2851)</f>
        <v>0</v>
      </c>
      <c r="N2851">
        <f>ABS(M2851-1)</f>
        <v>1</v>
      </c>
      <c r="O2851">
        <f>SUMIFS(M:M,K:K,"&gt;="&amp;K2851)</f>
        <v>547</v>
      </c>
      <c r="P2851">
        <f>SUMIFS(M:M,K:K,"&lt;"&amp;K2851)+72543</f>
        <v>72588</v>
      </c>
      <c r="Q2851">
        <f>O2851/SUM(M:M)</f>
        <v>0.46199324324324326</v>
      </c>
      <c r="R2851">
        <f>1-P2851/(SUM(N:N)+72543)</f>
        <v>0.14875751996528797</v>
      </c>
      <c r="S2851">
        <v>0.46199324324324326</v>
      </c>
      <c r="T2851">
        <f>1-R2851+Q2851</f>
        <v>1.3132357232779552</v>
      </c>
      <c r="U2851">
        <f>(R2852-R2851)*(Q2852+Q2851)/2</f>
        <v>0</v>
      </c>
    </row>
    <row r="2852" spans="1:21">
      <c r="A2852" t="s">
        <v>16</v>
      </c>
      <c r="B2852" t="s">
        <v>5715</v>
      </c>
      <c r="C2852" t="s">
        <v>5716</v>
      </c>
      <c r="D2852" s="2" t="s">
        <v>13</v>
      </c>
      <c r="E2852">
        <v>2</v>
      </c>
      <c r="F2852">
        <v>275</v>
      </c>
      <c r="G2852" t="s">
        <v>11</v>
      </c>
      <c r="H2852">
        <v>1</v>
      </c>
      <c r="I2852">
        <v>425</v>
      </c>
      <c r="J2852" t="s">
        <v>12</v>
      </c>
      <c r="K2852">
        <v>52.4</v>
      </c>
      <c r="L2852" s="1">
        <v>3.5000000000000001E-15</v>
      </c>
      <c r="M2852">
        <f>COUNTIF(Лист1!A:A,B2852)</f>
        <v>0</v>
      </c>
      <c r="N2852">
        <f>ABS(M2852-1)</f>
        <v>1</v>
      </c>
      <c r="O2852">
        <f>SUMIFS(M:M,K:K,"&gt;="&amp;K2852)</f>
        <v>547</v>
      </c>
      <c r="P2852">
        <f>SUMIFS(M:M,K:K,"&lt;"&amp;K2852)+72543</f>
        <v>72588</v>
      </c>
      <c r="Q2852">
        <f>O2852/SUM(M:M)</f>
        <v>0.46199324324324326</v>
      </c>
      <c r="R2852">
        <f>1-P2852/(SUM(N:N)+72543)</f>
        <v>0.14875751996528797</v>
      </c>
      <c r="S2852">
        <v>0.46199324324324326</v>
      </c>
      <c r="T2852">
        <f>1-R2852+Q2852</f>
        <v>1.3132357232779552</v>
      </c>
      <c r="U2852">
        <f>(R2853-R2852)*(Q2853+Q2852)/2</f>
        <v>0</v>
      </c>
    </row>
    <row r="2853" spans="1:21">
      <c r="A2853" t="s">
        <v>16</v>
      </c>
      <c r="B2853" t="s">
        <v>5717</v>
      </c>
      <c r="C2853" t="s">
        <v>5718</v>
      </c>
      <c r="D2853" s="2" t="s">
        <v>13</v>
      </c>
      <c r="E2853">
        <v>10</v>
      </c>
      <c r="F2853">
        <v>280</v>
      </c>
      <c r="G2853" t="s">
        <v>11</v>
      </c>
      <c r="H2853">
        <v>1</v>
      </c>
      <c r="I2853">
        <v>425</v>
      </c>
      <c r="J2853" t="s">
        <v>12</v>
      </c>
      <c r="K2853">
        <v>52.4</v>
      </c>
      <c r="L2853" s="1">
        <v>3.5000000000000001E-15</v>
      </c>
      <c r="M2853">
        <f>COUNTIF(Лист1!A:A,B2853)</f>
        <v>0</v>
      </c>
      <c r="N2853">
        <f>ABS(M2853-1)</f>
        <v>1</v>
      </c>
      <c r="O2853">
        <f>SUMIFS(M:M,K:K,"&gt;="&amp;K2853)</f>
        <v>547</v>
      </c>
      <c r="P2853">
        <f>SUMIFS(M:M,K:K,"&lt;"&amp;K2853)+72543</f>
        <v>72588</v>
      </c>
      <c r="Q2853">
        <f>O2853/SUM(M:M)</f>
        <v>0.46199324324324326</v>
      </c>
      <c r="R2853">
        <f>1-P2853/(SUM(N:N)+72543)</f>
        <v>0.14875751996528797</v>
      </c>
      <c r="S2853">
        <v>0.46199324324324326</v>
      </c>
      <c r="T2853">
        <f>1-R2853+Q2853</f>
        <v>1.3132357232779552</v>
      </c>
      <c r="U2853">
        <f>(R2854-R2853)*(Q2854+Q2853)/2</f>
        <v>0</v>
      </c>
    </row>
    <row r="2854" spans="1:21">
      <c r="A2854" t="s">
        <v>16</v>
      </c>
      <c r="B2854" t="s">
        <v>5719</v>
      </c>
      <c r="C2854" t="s">
        <v>5720</v>
      </c>
      <c r="D2854" s="2" t="s">
        <v>13</v>
      </c>
      <c r="E2854">
        <v>1</v>
      </c>
      <c r="F2854">
        <v>271</v>
      </c>
      <c r="G2854" t="s">
        <v>15</v>
      </c>
      <c r="H2854">
        <v>1</v>
      </c>
      <c r="I2854">
        <v>425</v>
      </c>
      <c r="J2854" t="s">
        <v>12</v>
      </c>
      <c r="K2854">
        <v>52.4</v>
      </c>
      <c r="L2854" s="1">
        <v>3.5000000000000001E-15</v>
      </c>
      <c r="M2854">
        <f>COUNTIF(Лист1!A:A,B2854)</f>
        <v>0</v>
      </c>
      <c r="N2854">
        <f>ABS(M2854-1)</f>
        <v>1</v>
      </c>
      <c r="O2854">
        <f>SUMIFS(M:M,K:K,"&gt;="&amp;K2854)</f>
        <v>547</v>
      </c>
      <c r="P2854">
        <f>SUMIFS(M:M,K:K,"&lt;"&amp;K2854)+72543</f>
        <v>72588</v>
      </c>
      <c r="Q2854">
        <f>O2854/SUM(M:M)</f>
        <v>0.46199324324324326</v>
      </c>
      <c r="R2854">
        <f>1-P2854/(SUM(N:N)+72543)</f>
        <v>0.14875751996528797</v>
      </c>
      <c r="S2854">
        <v>0.46199324324324326</v>
      </c>
      <c r="T2854">
        <f>1-R2854+Q2854</f>
        <v>1.3132357232779552</v>
      </c>
      <c r="U2854">
        <f>(R2855-R2854)*(Q2855+Q2854)/2</f>
        <v>0</v>
      </c>
    </row>
    <row r="2855" spans="1:21">
      <c r="A2855" t="s">
        <v>16</v>
      </c>
      <c r="B2855" t="s">
        <v>5721</v>
      </c>
      <c r="C2855" t="s">
        <v>5722</v>
      </c>
      <c r="D2855" s="2" t="s">
        <v>13</v>
      </c>
      <c r="E2855">
        <v>1</v>
      </c>
      <c r="F2855">
        <v>306</v>
      </c>
      <c r="G2855" t="s">
        <v>15</v>
      </c>
      <c r="H2855">
        <v>1</v>
      </c>
      <c r="I2855">
        <v>425</v>
      </c>
      <c r="J2855" t="s">
        <v>12</v>
      </c>
      <c r="K2855">
        <v>52.4</v>
      </c>
      <c r="L2855" s="1">
        <v>3.5000000000000001E-15</v>
      </c>
      <c r="M2855">
        <f>COUNTIF(Лист1!A:A,B2855)</f>
        <v>0</v>
      </c>
      <c r="N2855">
        <f>ABS(M2855-1)</f>
        <v>1</v>
      </c>
      <c r="O2855">
        <f>SUMIFS(M:M,K:K,"&gt;="&amp;K2855)</f>
        <v>547</v>
      </c>
      <c r="P2855">
        <f>SUMIFS(M:M,K:K,"&lt;"&amp;K2855)+72543</f>
        <v>72588</v>
      </c>
      <c r="Q2855">
        <f>O2855/SUM(M:M)</f>
        <v>0.46199324324324326</v>
      </c>
      <c r="R2855">
        <f>1-P2855/(SUM(N:N)+72543)</f>
        <v>0.14875751996528797</v>
      </c>
      <c r="S2855">
        <v>0.46199324324324326</v>
      </c>
      <c r="T2855">
        <f>1-R2855+Q2855</f>
        <v>1.3132357232779552</v>
      </c>
      <c r="U2855">
        <f>(R2856-R2855)*(Q2856+Q2855)/2</f>
        <v>0</v>
      </c>
    </row>
    <row r="2856" spans="1:21">
      <c r="A2856" t="s">
        <v>16</v>
      </c>
      <c r="B2856" t="s">
        <v>5723</v>
      </c>
      <c r="C2856" t="s">
        <v>5724</v>
      </c>
      <c r="D2856" s="2" t="s">
        <v>13</v>
      </c>
      <c r="E2856">
        <v>1</v>
      </c>
      <c r="F2856">
        <v>273</v>
      </c>
      <c r="G2856" t="s">
        <v>15</v>
      </c>
      <c r="H2856">
        <v>1</v>
      </c>
      <c r="I2856">
        <v>425</v>
      </c>
      <c r="J2856" t="s">
        <v>12</v>
      </c>
      <c r="K2856">
        <v>52.3</v>
      </c>
      <c r="L2856" s="1">
        <v>3.5000000000000001E-15</v>
      </c>
      <c r="M2856">
        <f>COUNTIF(Лист1!A:A,B2856)</f>
        <v>0</v>
      </c>
      <c r="N2856">
        <f>ABS(M2856-1)</f>
        <v>1</v>
      </c>
      <c r="O2856">
        <f>SUMIFS(M:M,K:K,"&gt;="&amp;K2856)</f>
        <v>547</v>
      </c>
      <c r="P2856">
        <f>SUMIFS(M:M,K:K,"&lt;"&amp;K2856)+72543</f>
        <v>72588</v>
      </c>
      <c r="Q2856">
        <f>O2856/SUM(M:M)</f>
        <v>0.46199324324324326</v>
      </c>
      <c r="R2856">
        <f>1-P2856/(SUM(N:N)+72543)</f>
        <v>0.14875751996528797</v>
      </c>
      <c r="S2856">
        <v>0.46199324324324326</v>
      </c>
      <c r="T2856">
        <f>1-R2856+Q2856</f>
        <v>1.3132357232779552</v>
      </c>
      <c r="U2856">
        <f>(R2857-R2856)*(Q2857+Q2856)/2</f>
        <v>0</v>
      </c>
    </row>
    <row r="2857" spans="1:21">
      <c r="A2857" t="s">
        <v>16</v>
      </c>
      <c r="B2857" t="s">
        <v>5725</v>
      </c>
      <c r="C2857" t="s">
        <v>5726</v>
      </c>
      <c r="D2857" s="2" t="s">
        <v>13</v>
      </c>
      <c r="E2857">
        <v>2</v>
      </c>
      <c r="F2857">
        <v>280</v>
      </c>
      <c r="G2857" t="s">
        <v>11</v>
      </c>
      <c r="H2857">
        <v>1</v>
      </c>
      <c r="I2857">
        <v>425</v>
      </c>
      <c r="J2857" t="s">
        <v>12</v>
      </c>
      <c r="K2857">
        <v>52.3</v>
      </c>
      <c r="L2857" s="1">
        <v>3.5000000000000001E-15</v>
      </c>
      <c r="M2857">
        <f>COUNTIF(Лист1!A:A,B2857)</f>
        <v>0</v>
      </c>
      <c r="N2857">
        <f>ABS(M2857-1)</f>
        <v>1</v>
      </c>
      <c r="O2857">
        <f>SUMIFS(M:M,K:K,"&gt;="&amp;K2857)</f>
        <v>547</v>
      </c>
      <c r="P2857">
        <f>SUMIFS(M:M,K:K,"&lt;"&amp;K2857)+72543</f>
        <v>72588</v>
      </c>
      <c r="Q2857">
        <f>O2857/SUM(M:M)</f>
        <v>0.46199324324324326</v>
      </c>
      <c r="R2857">
        <f>1-P2857/(SUM(N:N)+72543)</f>
        <v>0.14875751996528797</v>
      </c>
      <c r="S2857">
        <v>0.46199324324324326</v>
      </c>
      <c r="T2857">
        <f>1-R2857+Q2857</f>
        <v>1.3132357232779552</v>
      </c>
      <c r="U2857">
        <f>(R2858-R2857)*(Q2858+Q2857)/2</f>
        <v>0</v>
      </c>
    </row>
    <row r="2858" spans="1:21">
      <c r="A2858" t="s">
        <v>16</v>
      </c>
      <c r="B2858" t="s">
        <v>5727</v>
      </c>
      <c r="C2858" t="s">
        <v>5728</v>
      </c>
      <c r="D2858" s="2" t="s">
        <v>13</v>
      </c>
      <c r="E2858">
        <v>8</v>
      </c>
      <c r="F2858">
        <v>272</v>
      </c>
      <c r="G2858" t="s">
        <v>11</v>
      </c>
      <c r="H2858">
        <v>1</v>
      </c>
      <c r="I2858">
        <v>425</v>
      </c>
      <c r="J2858" t="s">
        <v>12</v>
      </c>
      <c r="K2858">
        <v>52.3</v>
      </c>
      <c r="L2858" s="1">
        <v>3.5000000000000001E-15</v>
      </c>
      <c r="M2858">
        <f>COUNTIF(Лист1!A:A,B2858)</f>
        <v>0</v>
      </c>
      <c r="N2858">
        <f>ABS(M2858-1)</f>
        <v>1</v>
      </c>
      <c r="O2858">
        <f>SUMIFS(M:M,K:K,"&gt;="&amp;K2858)</f>
        <v>547</v>
      </c>
      <c r="P2858">
        <f>SUMIFS(M:M,K:K,"&lt;"&amp;K2858)+72543</f>
        <v>72588</v>
      </c>
      <c r="Q2858">
        <f>O2858/SUM(M:M)</f>
        <v>0.46199324324324326</v>
      </c>
      <c r="R2858">
        <f>1-P2858/(SUM(N:N)+72543)</f>
        <v>0.14875751996528797</v>
      </c>
      <c r="S2858">
        <v>0.46199324324324326</v>
      </c>
      <c r="T2858">
        <f>1-R2858+Q2858</f>
        <v>1.3132357232779552</v>
      </c>
      <c r="U2858">
        <f>(R2859-R2858)*(Q2859+Q2858)/2</f>
        <v>0</v>
      </c>
    </row>
    <row r="2859" spans="1:21">
      <c r="A2859" t="s">
        <v>16</v>
      </c>
      <c r="B2859" t="s">
        <v>5729</v>
      </c>
      <c r="C2859" t="s">
        <v>5730</v>
      </c>
      <c r="D2859" s="2" t="s">
        <v>13</v>
      </c>
      <c r="E2859">
        <v>1</v>
      </c>
      <c r="F2859">
        <v>274</v>
      </c>
      <c r="G2859" t="s">
        <v>15</v>
      </c>
      <c r="H2859">
        <v>1</v>
      </c>
      <c r="I2859">
        <v>425</v>
      </c>
      <c r="J2859" t="s">
        <v>12</v>
      </c>
      <c r="K2859">
        <v>52.3</v>
      </c>
      <c r="L2859" s="1">
        <v>3.6000000000000001E-15</v>
      </c>
      <c r="M2859">
        <f>COUNTIF(Лист1!A:A,B2859)</f>
        <v>0</v>
      </c>
      <c r="N2859">
        <f>ABS(M2859-1)</f>
        <v>1</v>
      </c>
      <c r="O2859">
        <f>SUMIFS(M:M,K:K,"&gt;="&amp;K2859)</f>
        <v>547</v>
      </c>
      <c r="P2859">
        <f>SUMIFS(M:M,K:K,"&lt;"&amp;K2859)+72543</f>
        <v>72588</v>
      </c>
      <c r="Q2859">
        <f>O2859/SUM(M:M)</f>
        <v>0.46199324324324326</v>
      </c>
      <c r="R2859">
        <f>1-P2859/(SUM(N:N)+72543)</f>
        <v>0.14875751996528797</v>
      </c>
      <c r="S2859">
        <v>0.46199324324324326</v>
      </c>
      <c r="T2859">
        <f>1-R2859+Q2859</f>
        <v>1.3132357232779552</v>
      </c>
      <c r="U2859">
        <f>(R2860-R2859)*(Q2860+Q2859)/2</f>
        <v>0</v>
      </c>
    </row>
    <row r="2860" spans="1:21">
      <c r="A2860" t="s">
        <v>16</v>
      </c>
      <c r="B2860" t="s">
        <v>5731</v>
      </c>
      <c r="C2860" t="s">
        <v>5732</v>
      </c>
      <c r="D2860" s="2" t="s">
        <v>13</v>
      </c>
      <c r="E2860">
        <v>16</v>
      </c>
      <c r="F2860">
        <v>275</v>
      </c>
      <c r="G2860" t="s">
        <v>11</v>
      </c>
      <c r="H2860">
        <v>1</v>
      </c>
      <c r="I2860">
        <v>425</v>
      </c>
      <c r="J2860" t="s">
        <v>12</v>
      </c>
      <c r="K2860">
        <v>52.3</v>
      </c>
      <c r="L2860" s="1">
        <v>3.6000000000000001E-15</v>
      </c>
      <c r="M2860">
        <f>COUNTIF(Лист1!A:A,B2860)</f>
        <v>0</v>
      </c>
      <c r="N2860">
        <f>ABS(M2860-1)</f>
        <v>1</v>
      </c>
      <c r="O2860">
        <f>SUMIFS(M:M,K:K,"&gt;="&amp;K2860)</f>
        <v>547</v>
      </c>
      <c r="P2860">
        <f>SUMIFS(M:M,K:K,"&lt;"&amp;K2860)+72543</f>
        <v>72588</v>
      </c>
      <c r="Q2860">
        <f>O2860/SUM(M:M)</f>
        <v>0.46199324324324326</v>
      </c>
      <c r="R2860">
        <f>1-P2860/(SUM(N:N)+72543)</f>
        <v>0.14875751996528797</v>
      </c>
      <c r="S2860">
        <v>0.46199324324324326</v>
      </c>
      <c r="T2860">
        <f>1-R2860+Q2860</f>
        <v>1.3132357232779552</v>
      </c>
      <c r="U2860">
        <f>(R2861-R2860)*(Q2861+Q2860)/2</f>
        <v>0</v>
      </c>
    </row>
    <row r="2861" spans="1:21">
      <c r="A2861" t="s">
        <v>16</v>
      </c>
      <c r="B2861" t="s">
        <v>5733</v>
      </c>
      <c r="C2861" t="s">
        <v>5734</v>
      </c>
      <c r="D2861" s="2" t="s">
        <v>13</v>
      </c>
      <c r="E2861">
        <v>3</v>
      </c>
      <c r="F2861">
        <v>273</v>
      </c>
      <c r="G2861" t="s">
        <v>11</v>
      </c>
      <c r="H2861">
        <v>1</v>
      </c>
      <c r="I2861">
        <v>425</v>
      </c>
      <c r="J2861" t="s">
        <v>12</v>
      </c>
      <c r="K2861">
        <v>52.2</v>
      </c>
      <c r="L2861" s="1">
        <v>3.6000000000000001E-15</v>
      </c>
      <c r="M2861">
        <f>COUNTIF(Лист1!A:A,B2861)</f>
        <v>0</v>
      </c>
      <c r="N2861">
        <f>ABS(M2861-1)</f>
        <v>1</v>
      </c>
      <c r="O2861">
        <f>SUMIFS(M:M,K:K,"&gt;="&amp;K2861)</f>
        <v>547</v>
      </c>
      <c r="P2861">
        <f>SUMIFS(M:M,K:K,"&lt;"&amp;K2861)+72543</f>
        <v>72588</v>
      </c>
      <c r="Q2861">
        <f>O2861/SUM(M:M)</f>
        <v>0.46199324324324326</v>
      </c>
      <c r="R2861">
        <f>1-P2861/(SUM(N:N)+72543)</f>
        <v>0.14875751996528797</v>
      </c>
      <c r="S2861">
        <v>0.46199324324324326</v>
      </c>
      <c r="T2861">
        <f>1-R2861+Q2861</f>
        <v>1.3132357232779552</v>
      </c>
      <c r="U2861">
        <f>(R2862-R2861)*(Q2862+Q2861)/2</f>
        <v>0</v>
      </c>
    </row>
    <row r="2862" spans="1:21">
      <c r="A2862" t="s">
        <v>16</v>
      </c>
      <c r="B2862" t="s">
        <v>5735</v>
      </c>
      <c r="C2862" t="s">
        <v>5736</v>
      </c>
      <c r="D2862" s="2" t="s">
        <v>13</v>
      </c>
      <c r="E2862">
        <v>4</v>
      </c>
      <c r="F2862">
        <v>270</v>
      </c>
      <c r="G2862" t="s">
        <v>11</v>
      </c>
      <c r="H2862">
        <v>1</v>
      </c>
      <c r="I2862">
        <v>425</v>
      </c>
      <c r="J2862" t="s">
        <v>12</v>
      </c>
      <c r="K2862">
        <v>52.2</v>
      </c>
      <c r="L2862" s="1">
        <v>3.6000000000000001E-15</v>
      </c>
      <c r="M2862">
        <f>COUNTIF(Лист1!A:A,B2862)</f>
        <v>0</v>
      </c>
      <c r="N2862">
        <f>ABS(M2862-1)</f>
        <v>1</v>
      </c>
      <c r="O2862">
        <f>SUMIFS(M:M,K:K,"&gt;="&amp;K2862)</f>
        <v>547</v>
      </c>
      <c r="P2862">
        <f>SUMIFS(M:M,K:K,"&lt;"&amp;K2862)+72543</f>
        <v>72588</v>
      </c>
      <c r="Q2862">
        <f>O2862/SUM(M:M)</f>
        <v>0.46199324324324326</v>
      </c>
      <c r="R2862">
        <f>1-P2862/(SUM(N:N)+72543)</f>
        <v>0.14875751996528797</v>
      </c>
      <c r="S2862">
        <v>0.46199324324324326</v>
      </c>
      <c r="T2862">
        <f>1-R2862+Q2862</f>
        <v>1.3132357232779552</v>
      </c>
      <c r="U2862">
        <f>(R2863-R2862)*(Q2863+Q2862)/2</f>
        <v>0</v>
      </c>
    </row>
    <row r="2863" spans="1:21">
      <c r="A2863" t="s">
        <v>16</v>
      </c>
      <c r="B2863" t="s">
        <v>5737</v>
      </c>
      <c r="C2863" t="s">
        <v>5738</v>
      </c>
      <c r="D2863" s="2" t="s">
        <v>13</v>
      </c>
      <c r="E2863">
        <v>4</v>
      </c>
      <c r="F2863">
        <v>270</v>
      </c>
      <c r="G2863" t="s">
        <v>11</v>
      </c>
      <c r="H2863">
        <v>1</v>
      </c>
      <c r="I2863">
        <v>425</v>
      </c>
      <c r="J2863" t="s">
        <v>12</v>
      </c>
      <c r="K2863">
        <v>52.2</v>
      </c>
      <c r="L2863" s="1">
        <v>3.6000000000000001E-15</v>
      </c>
      <c r="M2863">
        <f>COUNTIF(Лист1!A:A,B2863)</f>
        <v>0</v>
      </c>
      <c r="N2863">
        <f>ABS(M2863-1)</f>
        <v>1</v>
      </c>
      <c r="O2863">
        <f>SUMIFS(M:M,K:K,"&gt;="&amp;K2863)</f>
        <v>547</v>
      </c>
      <c r="P2863">
        <f>SUMIFS(M:M,K:K,"&lt;"&amp;K2863)+72543</f>
        <v>72588</v>
      </c>
      <c r="Q2863">
        <f>O2863/SUM(M:M)</f>
        <v>0.46199324324324326</v>
      </c>
      <c r="R2863">
        <f>1-P2863/(SUM(N:N)+72543)</f>
        <v>0.14875751996528797</v>
      </c>
      <c r="S2863">
        <v>0.46199324324324326</v>
      </c>
      <c r="T2863">
        <f>1-R2863+Q2863</f>
        <v>1.3132357232779552</v>
      </c>
      <c r="U2863">
        <f>(R2864-R2863)*(Q2864+Q2863)/2</f>
        <v>0</v>
      </c>
    </row>
    <row r="2864" spans="1:21">
      <c r="A2864" t="s">
        <v>16</v>
      </c>
      <c r="B2864" t="s">
        <v>5739</v>
      </c>
      <c r="C2864" t="s">
        <v>5740</v>
      </c>
      <c r="D2864" s="2" t="s">
        <v>13</v>
      </c>
      <c r="E2864">
        <v>4</v>
      </c>
      <c r="F2864">
        <v>270</v>
      </c>
      <c r="G2864" t="s">
        <v>11</v>
      </c>
      <c r="H2864">
        <v>1</v>
      </c>
      <c r="I2864">
        <v>425</v>
      </c>
      <c r="J2864" t="s">
        <v>12</v>
      </c>
      <c r="K2864">
        <v>52.2</v>
      </c>
      <c r="L2864" s="1">
        <v>3.6000000000000001E-15</v>
      </c>
      <c r="M2864">
        <f>COUNTIF(Лист1!A:A,B2864)</f>
        <v>0</v>
      </c>
      <c r="N2864">
        <f>ABS(M2864-1)</f>
        <v>1</v>
      </c>
      <c r="O2864">
        <f>SUMIFS(M:M,K:K,"&gt;="&amp;K2864)</f>
        <v>547</v>
      </c>
      <c r="P2864">
        <f>SUMIFS(M:M,K:K,"&lt;"&amp;K2864)+72543</f>
        <v>72588</v>
      </c>
      <c r="Q2864">
        <f>O2864/SUM(M:M)</f>
        <v>0.46199324324324326</v>
      </c>
      <c r="R2864">
        <f>1-P2864/(SUM(N:N)+72543)</f>
        <v>0.14875751996528797</v>
      </c>
      <c r="S2864">
        <v>0.46199324324324326</v>
      </c>
      <c r="T2864">
        <f>1-R2864+Q2864</f>
        <v>1.3132357232779552</v>
      </c>
      <c r="U2864">
        <f>(R2865-R2864)*(Q2865+Q2864)/2</f>
        <v>0</v>
      </c>
    </row>
    <row r="2865" spans="1:21">
      <c r="A2865" t="s">
        <v>16</v>
      </c>
      <c r="B2865" t="s">
        <v>5741</v>
      </c>
      <c r="C2865" t="s">
        <v>5742</v>
      </c>
      <c r="D2865" s="2" t="s">
        <v>13</v>
      </c>
      <c r="E2865">
        <v>4</v>
      </c>
      <c r="F2865">
        <v>270</v>
      </c>
      <c r="G2865" t="s">
        <v>11</v>
      </c>
      <c r="H2865">
        <v>1</v>
      </c>
      <c r="I2865">
        <v>425</v>
      </c>
      <c r="J2865" t="s">
        <v>12</v>
      </c>
      <c r="K2865">
        <v>52.2</v>
      </c>
      <c r="L2865" s="1">
        <v>3.6000000000000001E-15</v>
      </c>
      <c r="M2865">
        <f>COUNTIF(Лист1!A:A,B2865)</f>
        <v>0</v>
      </c>
      <c r="N2865">
        <f>ABS(M2865-1)</f>
        <v>1</v>
      </c>
      <c r="O2865">
        <f>SUMIFS(M:M,K:K,"&gt;="&amp;K2865)</f>
        <v>547</v>
      </c>
      <c r="P2865">
        <f>SUMIFS(M:M,K:K,"&lt;"&amp;K2865)+72543</f>
        <v>72588</v>
      </c>
      <c r="Q2865">
        <f>O2865/SUM(M:M)</f>
        <v>0.46199324324324326</v>
      </c>
      <c r="R2865">
        <f>1-P2865/(SUM(N:N)+72543)</f>
        <v>0.14875751996528797</v>
      </c>
      <c r="S2865">
        <v>0.46199324324324326</v>
      </c>
      <c r="T2865">
        <f>1-R2865+Q2865</f>
        <v>1.3132357232779552</v>
      </c>
      <c r="U2865">
        <f>(R2866-R2865)*(Q2866+Q2865)/2</f>
        <v>0</v>
      </c>
    </row>
    <row r="2866" spans="1:21">
      <c r="A2866" t="s">
        <v>16</v>
      </c>
      <c r="B2866" t="s">
        <v>5743</v>
      </c>
      <c r="C2866" t="s">
        <v>5744</v>
      </c>
      <c r="D2866" s="2" t="s">
        <v>13</v>
      </c>
      <c r="E2866">
        <v>4</v>
      </c>
      <c r="F2866">
        <v>270</v>
      </c>
      <c r="G2866" t="s">
        <v>11</v>
      </c>
      <c r="H2866">
        <v>1</v>
      </c>
      <c r="I2866">
        <v>425</v>
      </c>
      <c r="J2866" t="s">
        <v>12</v>
      </c>
      <c r="K2866">
        <v>52.2</v>
      </c>
      <c r="L2866" s="1">
        <v>3.6000000000000001E-15</v>
      </c>
      <c r="M2866">
        <f>COUNTIF(Лист1!A:A,B2866)</f>
        <v>0</v>
      </c>
      <c r="N2866">
        <f>ABS(M2866-1)</f>
        <v>1</v>
      </c>
      <c r="O2866">
        <f>SUMIFS(M:M,K:K,"&gt;="&amp;K2866)</f>
        <v>547</v>
      </c>
      <c r="P2866">
        <f>SUMIFS(M:M,K:K,"&lt;"&amp;K2866)+72543</f>
        <v>72588</v>
      </c>
      <c r="Q2866">
        <f>O2866/SUM(M:M)</f>
        <v>0.46199324324324326</v>
      </c>
      <c r="R2866">
        <f>1-P2866/(SUM(N:N)+72543)</f>
        <v>0.14875751996528797</v>
      </c>
      <c r="S2866">
        <v>0.46199324324324326</v>
      </c>
      <c r="T2866">
        <f>1-R2866+Q2866</f>
        <v>1.3132357232779552</v>
      </c>
      <c r="U2866">
        <f>(R2867-R2866)*(Q2867+Q2866)/2</f>
        <v>0</v>
      </c>
    </row>
    <row r="2867" spans="1:21">
      <c r="A2867" t="s">
        <v>16</v>
      </c>
      <c r="B2867" t="s">
        <v>5745</v>
      </c>
      <c r="C2867" t="s">
        <v>5746</v>
      </c>
      <c r="D2867" s="2" t="s">
        <v>13</v>
      </c>
      <c r="E2867">
        <v>2</v>
      </c>
      <c r="F2867">
        <v>281</v>
      </c>
      <c r="G2867" t="s">
        <v>11</v>
      </c>
      <c r="H2867">
        <v>1</v>
      </c>
      <c r="I2867">
        <v>425</v>
      </c>
      <c r="J2867" t="s">
        <v>12</v>
      </c>
      <c r="K2867">
        <v>52.2</v>
      </c>
      <c r="L2867" s="1">
        <v>3.6000000000000001E-15</v>
      </c>
      <c r="M2867">
        <f>COUNTIF(Лист1!A:A,B2867)</f>
        <v>0</v>
      </c>
      <c r="N2867">
        <f>ABS(M2867-1)</f>
        <v>1</v>
      </c>
      <c r="O2867">
        <f>SUMIFS(M:M,K:K,"&gt;="&amp;K2867)</f>
        <v>547</v>
      </c>
      <c r="P2867">
        <f>SUMIFS(M:M,K:K,"&lt;"&amp;K2867)+72543</f>
        <v>72588</v>
      </c>
      <c r="Q2867">
        <f>O2867/SUM(M:M)</f>
        <v>0.46199324324324326</v>
      </c>
      <c r="R2867">
        <f>1-P2867/(SUM(N:N)+72543)</f>
        <v>0.14875751996528797</v>
      </c>
      <c r="S2867">
        <v>0.46199324324324326</v>
      </c>
      <c r="T2867">
        <f>1-R2867+Q2867</f>
        <v>1.3132357232779552</v>
      </c>
      <c r="U2867">
        <f>(R2868-R2867)*(Q2868+Q2867)/2</f>
        <v>0</v>
      </c>
    </row>
    <row r="2868" spans="1:21">
      <c r="A2868" t="s">
        <v>16</v>
      </c>
      <c r="B2868" t="s">
        <v>5747</v>
      </c>
      <c r="C2868" t="s">
        <v>5748</v>
      </c>
      <c r="D2868" s="2" t="s">
        <v>13</v>
      </c>
      <c r="E2868">
        <v>2</v>
      </c>
      <c r="F2868">
        <v>281</v>
      </c>
      <c r="G2868" t="s">
        <v>11</v>
      </c>
      <c r="H2868">
        <v>1</v>
      </c>
      <c r="I2868">
        <v>425</v>
      </c>
      <c r="J2868" t="s">
        <v>12</v>
      </c>
      <c r="K2868">
        <v>52.2</v>
      </c>
      <c r="L2868" s="1">
        <v>3.6000000000000001E-15</v>
      </c>
      <c r="M2868">
        <f>COUNTIF(Лист1!A:A,B2868)</f>
        <v>0</v>
      </c>
      <c r="N2868">
        <f>ABS(M2868-1)</f>
        <v>1</v>
      </c>
      <c r="O2868">
        <f>SUMIFS(M:M,K:K,"&gt;="&amp;K2868)</f>
        <v>547</v>
      </c>
      <c r="P2868">
        <f>SUMIFS(M:M,K:K,"&lt;"&amp;K2868)+72543</f>
        <v>72588</v>
      </c>
      <c r="Q2868">
        <f>O2868/SUM(M:M)</f>
        <v>0.46199324324324326</v>
      </c>
      <c r="R2868">
        <f>1-P2868/(SUM(N:N)+72543)</f>
        <v>0.14875751996528797</v>
      </c>
      <c r="S2868">
        <v>0.46199324324324326</v>
      </c>
      <c r="T2868">
        <f>1-R2868+Q2868</f>
        <v>1.3132357232779552</v>
      </c>
      <c r="U2868">
        <f>(R2869-R2868)*(Q2869+Q2868)/2</f>
        <v>0</v>
      </c>
    </row>
    <row r="2869" spans="1:21">
      <c r="A2869" t="s">
        <v>16</v>
      </c>
      <c r="B2869" t="s">
        <v>5749</v>
      </c>
      <c r="C2869" t="s">
        <v>5750</v>
      </c>
      <c r="D2869" s="2" t="s">
        <v>13</v>
      </c>
      <c r="E2869">
        <v>21</v>
      </c>
      <c r="F2869">
        <v>317</v>
      </c>
      <c r="G2869" t="s">
        <v>11</v>
      </c>
      <c r="H2869">
        <v>1</v>
      </c>
      <c r="I2869">
        <v>425</v>
      </c>
      <c r="J2869" t="s">
        <v>12</v>
      </c>
      <c r="K2869">
        <v>52.2</v>
      </c>
      <c r="L2869" s="1">
        <v>3.6000000000000001E-15</v>
      </c>
      <c r="M2869">
        <f>COUNTIF(Лист1!A:A,B2869)</f>
        <v>0</v>
      </c>
      <c r="N2869">
        <f>ABS(M2869-1)</f>
        <v>1</v>
      </c>
      <c r="O2869">
        <f>SUMIFS(M:M,K:K,"&gt;="&amp;K2869)</f>
        <v>547</v>
      </c>
      <c r="P2869">
        <f>SUMIFS(M:M,K:K,"&lt;"&amp;K2869)+72543</f>
        <v>72588</v>
      </c>
      <c r="Q2869">
        <f>O2869/SUM(M:M)</f>
        <v>0.46199324324324326</v>
      </c>
      <c r="R2869">
        <f>1-P2869/(SUM(N:N)+72543)</f>
        <v>0.14875751996528797</v>
      </c>
      <c r="S2869">
        <v>0.46199324324324326</v>
      </c>
      <c r="T2869">
        <f>1-R2869+Q2869</f>
        <v>1.3132357232779552</v>
      </c>
      <c r="U2869">
        <f>(R2870-R2869)*(Q2870+Q2869)/2</f>
        <v>0</v>
      </c>
    </row>
    <row r="2870" spans="1:21">
      <c r="A2870" t="s">
        <v>16</v>
      </c>
      <c r="B2870" t="s">
        <v>5751</v>
      </c>
      <c r="C2870" t="s">
        <v>5752</v>
      </c>
      <c r="D2870" s="2" t="s">
        <v>13</v>
      </c>
      <c r="E2870">
        <v>21</v>
      </c>
      <c r="F2870">
        <v>274</v>
      </c>
      <c r="G2870" t="s">
        <v>11</v>
      </c>
      <c r="H2870">
        <v>1</v>
      </c>
      <c r="I2870">
        <v>425</v>
      </c>
      <c r="J2870" t="s">
        <v>12</v>
      </c>
      <c r="K2870">
        <v>52.2</v>
      </c>
      <c r="L2870" s="1">
        <v>3.6000000000000001E-15</v>
      </c>
      <c r="M2870">
        <f>COUNTIF(Лист1!A:A,B2870)</f>
        <v>0</v>
      </c>
      <c r="N2870">
        <f>ABS(M2870-1)</f>
        <v>1</v>
      </c>
      <c r="O2870">
        <f>SUMIFS(M:M,K:K,"&gt;="&amp;K2870)</f>
        <v>547</v>
      </c>
      <c r="P2870">
        <f>SUMIFS(M:M,K:K,"&lt;"&amp;K2870)+72543</f>
        <v>72588</v>
      </c>
      <c r="Q2870">
        <f>O2870/SUM(M:M)</f>
        <v>0.46199324324324326</v>
      </c>
      <c r="R2870">
        <f>1-P2870/(SUM(N:N)+72543)</f>
        <v>0.14875751996528797</v>
      </c>
      <c r="S2870">
        <v>0.46199324324324326</v>
      </c>
      <c r="T2870">
        <f>1-R2870+Q2870</f>
        <v>1.3132357232779552</v>
      </c>
      <c r="U2870">
        <f>(R2871-R2870)*(Q2871+Q2870)/2</f>
        <v>0</v>
      </c>
    </row>
    <row r="2871" spans="1:21">
      <c r="A2871" t="s">
        <v>16</v>
      </c>
      <c r="B2871" t="s">
        <v>5753</v>
      </c>
      <c r="C2871" t="s">
        <v>5754</v>
      </c>
      <c r="D2871" s="2" t="s">
        <v>13</v>
      </c>
      <c r="E2871">
        <v>1</v>
      </c>
      <c r="F2871">
        <v>260</v>
      </c>
      <c r="G2871" t="s">
        <v>15</v>
      </c>
      <c r="H2871">
        <v>1</v>
      </c>
      <c r="I2871">
        <v>425</v>
      </c>
      <c r="J2871" t="s">
        <v>12</v>
      </c>
      <c r="K2871">
        <v>52.1</v>
      </c>
      <c r="L2871" s="1">
        <v>3.6000000000000001E-15</v>
      </c>
      <c r="M2871">
        <f>COUNTIF(Лист1!A:A,B2871)</f>
        <v>0</v>
      </c>
      <c r="N2871">
        <f>ABS(M2871-1)</f>
        <v>1</v>
      </c>
      <c r="O2871">
        <f>SUMIFS(M:M,K:K,"&gt;="&amp;K2871)</f>
        <v>547</v>
      </c>
      <c r="P2871">
        <f>SUMIFS(M:M,K:K,"&lt;"&amp;K2871)+72543</f>
        <v>72588</v>
      </c>
      <c r="Q2871">
        <f>O2871/SUM(M:M)</f>
        <v>0.46199324324324326</v>
      </c>
      <c r="R2871">
        <f>1-P2871/(SUM(N:N)+72543)</f>
        <v>0.14875751996528797</v>
      </c>
      <c r="S2871">
        <v>0.46199324324324326</v>
      </c>
      <c r="T2871">
        <f>1-R2871+Q2871</f>
        <v>1.3132357232779552</v>
      </c>
      <c r="U2871">
        <f>(R2872-R2871)*(Q2872+Q2871)/2</f>
        <v>0</v>
      </c>
    </row>
    <row r="2872" spans="1:21">
      <c r="A2872" t="s">
        <v>16</v>
      </c>
      <c r="B2872" t="s">
        <v>5755</v>
      </c>
      <c r="C2872" t="s">
        <v>5756</v>
      </c>
      <c r="D2872" s="2" t="s">
        <v>13</v>
      </c>
      <c r="E2872">
        <v>10</v>
      </c>
      <c r="F2872">
        <v>271</v>
      </c>
      <c r="G2872" t="s">
        <v>11</v>
      </c>
      <c r="H2872">
        <v>1</v>
      </c>
      <c r="I2872">
        <v>425</v>
      </c>
      <c r="J2872" t="s">
        <v>12</v>
      </c>
      <c r="K2872">
        <v>52.1</v>
      </c>
      <c r="L2872" s="1">
        <v>3.6000000000000001E-15</v>
      </c>
      <c r="M2872">
        <f>COUNTIF(Лист1!A:A,B2872)</f>
        <v>0</v>
      </c>
      <c r="N2872">
        <f>ABS(M2872-1)</f>
        <v>1</v>
      </c>
      <c r="O2872">
        <f>SUMIFS(M:M,K:K,"&gt;="&amp;K2872)</f>
        <v>547</v>
      </c>
      <c r="P2872">
        <f>SUMIFS(M:M,K:K,"&lt;"&amp;K2872)+72543</f>
        <v>72588</v>
      </c>
      <c r="Q2872">
        <f>O2872/SUM(M:M)</f>
        <v>0.46199324324324326</v>
      </c>
      <c r="R2872">
        <f>1-P2872/(SUM(N:N)+72543)</f>
        <v>0.14875751996528797</v>
      </c>
      <c r="S2872">
        <v>0.46199324324324326</v>
      </c>
      <c r="T2872">
        <f>1-R2872+Q2872</f>
        <v>1.3132357232779552</v>
      </c>
      <c r="U2872">
        <f>(R2873-R2872)*(Q2873+Q2872)/2</f>
        <v>0</v>
      </c>
    </row>
    <row r="2873" spans="1:21">
      <c r="A2873" t="s">
        <v>16</v>
      </c>
      <c r="B2873" t="s">
        <v>5757</v>
      </c>
      <c r="C2873" t="s">
        <v>5758</v>
      </c>
      <c r="D2873" s="2" t="s">
        <v>13</v>
      </c>
      <c r="E2873">
        <v>7</v>
      </c>
      <c r="F2873">
        <v>275</v>
      </c>
      <c r="G2873" t="s">
        <v>11</v>
      </c>
      <c r="H2873">
        <v>1</v>
      </c>
      <c r="I2873">
        <v>425</v>
      </c>
      <c r="J2873" t="s">
        <v>12</v>
      </c>
      <c r="K2873">
        <v>52.1</v>
      </c>
      <c r="L2873" s="1">
        <v>3.6000000000000001E-15</v>
      </c>
      <c r="M2873">
        <f>COUNTIF(Лист1!A:A,B2873)</f>
        <v>0</v>
      </c>
      <c r="N2873">
        <f>ABS(M2873-1)</f>
        <v>1</v>
      </c>
      <c r="O2873">
        <f>SUMIFS(M:M,K:K,"&gt;="&amp;K2873)</f>
        <v>547</v>
      </c>
      <c r="P2873">
        <f>SUMIFS(M:M,K:K,"&lt;"&amp;K2873)+72543</f>
        <v>72588</v>
      </c>
      <c r="Q2873">
        <f>O2873/SUM(M:M)</f>
        <v>0.46199324324324326</v>
      </c>
      <c r="R2873">
        <f>1-P2873/(SUM(N:N)+72543)</f>
        <v>0.14875751996528797</v>
      </c>
      <c r="S2873">
        <v>0.46199324324324326</v>
      </c>
      <c r="T2873">
        <f>1-R2873+Q2873</f>
        <v>1.3132357232779552</v>
      </c>
      <c r="U2873">
        <f>(R2874-R2873)*(Q2874+Q2873)/2</f>
        <v>0</v>
      </c>
    </row>
    <row r="2874" spans="1:21">
      <c r="A2874" t="s">
        <v>16</v>
      </c>
      <c r="B2874" t="s">
        <v>5759</v>
      </c>
      <c r="C2874" t="s">
        <v>5760</v>
      </c>
      <c r="D2874" s="2" t="s">
        <v>13</v>
      </c>
      <c r="E2874">
        <v>2</v>
      </c>
      <c r="F2874">
        <v>274</v>
      </c>
      <c r="G2874" t="s">
        <v>11</v>
      </c>
      <c r="H2874">
        <v>1</v>
      </c>
      <c r="I2874">
        <v>425</v>
      </c>
      <c r="J2874" t="s">
        <v>12</v>
      </c>
      <c r="K2874">
        <v>52.1</v>
      </c>
      <c r="L2874" s="1">
        <v>3.6000000000000001E-15</v>
      </c>
      <c r="M2874">
        <f>COUNTIF(Лист1!A:A,B2874)</f>
        <v>0</v>
      </c>
      <c r="N2874">
        <f>ABS(M2874-1)</f>
        <v>1</v>
      </c>
      <c r="O2874">
        <f>SUMIFS(M:M,K:K,"&gt;="&amp;K2874)</f>
        <v>547</v>
      </c>
      <c r="P2874">
        <f>SUMIFS(M:M,K:K,"&lt;"&amp;K2874)+72543</f>
        <v>72588</v>
      </c>
      <c r="Q2874">
        <f>O2874/SUM(M:M)</f>
        <v>0.46199324324324326</v>
      </c>
      <c r="R2874">
        <f>1-P2874/(SUM(N:N)+72543)</f>
        <v>0.14875751996528797</v>
      </c>
      <c r="S2874">
        <v>0.46199324324324326</v>
      </c>
      <c r="T2874">
        <f>1-R2874+Q2874</f>
        <v>1.3132357232779552</v>
      </c>
      <c r="U2874">
        <f>(R2875-R2874)*(Q2875+Q2874)/2</f>
        <v>0</v>
      </c>
    </row>
    <row r="2875" spans="1:21">
      <c r="A2875" t="s">
        <v>16</v>
      </c>
      <c r="B2875" t="s">
        <v>5761</v>
      </c>
      <c r="C2875" t="s">
        <v>5762</v>
      </c>
      <c r="D2875" s="2" t="s">
        <v>13</v>
      </c>
      <c r="E2875">
        <v>1</v>
      </c>
      <c r="F2875">
        <v>281</v>
      </c>
      <c r="G2875" t="s">
        <v>15</v>
      </c>
      <c r="H2875">
        <v>1</v>
      </c>
      <c r="I2875">
        <v>425</v>
      </c>
      <c r="J2875" t="s">
        <v>12</v>
      </c>
      <c r="K2875">
        <v>52.1</v>
      </c>
      <c r="L2875" s="1">
        <v>3.6000000000000001E-15</v>
      </c>
      <c r="M2875">
        <f>COUNTIF(Лист1!A:A,B2875)</f>
        <v>0</v>
      </c>
      <c r="N2875">
        <f>ABS(M2875-1)</f>
        <v>1</v>
      </c>
      <c r="O2875">
        <f>SUMIFS(M:M,K:K,"&gt;="&amp;K2875)</f>
        <v>547</v>
      </c>
      <c r="P2875">
        <f>SUMIFS(M:M,K:K,"&lt;"&amp;K2875)+72543</f>
        <v>72588</v>
      </c>
      <c r="Q2875">
        <f>O2875/SUM(M:M)</f>
        <v>0.46199324324324326</v>
      </c>
      <c r="R2875">
        <f>1-P2875/(SUM(N:N)+72543)</f>
        <v>0.14875751996528797</v>
      </c>
      <c r="S2875">
        <v>0.46199324324324326</v>
      </c>
      <c r="T2875">
        <f>1-R2875+Q2875</f>
        <v>1.3132357232779552</v>
      </c>
      <c r="U2875">
        <f>(R2876-R2875)*(Q2876+Q2875)/2</f>
        <v>0</v>
      </c>
    </row>
    <row r="2876" spans="1:21">
      <c r="A2876" t="s">
        <v>16</v>
      </c>
      <c r="B2876" t="s">
        <v>5763</v>
      </c>
      <c r="C2876" t="s">
        <v>5764</v>
      </c>
      <c r="D2876" s="2" t="s">
        <v>13</v>
      </c>
      <c r="E2876">
        <v>14</v>
      </c>
      <c r="F2876">
        <v>274</v>
      </c>
      <c r="G2876" t="s">
        <v>11</v>
      </c>
      <c r="H2876">
        <v>1</v>
      </c>
      <c r="I2876">
        <v>425</v>
      </c>
      <c r="J2876" t="s">
        <v>12</v>
      </c>
      <c r="K2876">
        <v>52.1</v>
      </c>
      <c r="L2876" s="1">
        <v>3.7000000000000002E-15</v>
      </c>
      <c r="M2876">
        <f>COUNTIF(Лист1!A:A,B2876)</f>
        <v>0</v>
      </c>
      <c r="N2876">
        <f>ABS(M2876-1)</f>
        <v>1</v>
      </c>
      <c r="O2876">
        <f>SUMIFS(M:M,K:K,"&gt;="&amp;K2876)</f>
        <v>547</v>
      </c>
      <c r="P2876">
        <f>SUMIFS(M:M,K:K,"&lt;"&amp;K2876)+72543</f>
        <v>72588</v>
      </c>
      <c r="Q2876">
        <f>O2876/SUM(M:M)</f>
        <v>0.46199324324324326</v>
      </c>
      <c r="R2876">
        <f>1-P2876/(SUM(N:N)+72543)</f>
        <v>0.14875751996528797</v>
      </c>
      <c r="S2876">
        <v>0.46199324324324326</v>
      </c>
      <c r="T2876">
        <f>1-R2876+Q2876</f>
        <v>1.3132357232779552</v>
      </c>
      <c r="U2876">
        <f>(R2877-R2876)*(Q2877+Q2876)/2</f>
        <v>0</v>
      </c>
    </row>
    <row r="2877" spans="1:21">
      <c r="A2877" t="s">
        <v>16</v>
      </c>
      <c r="B2877" t="s">
        <v>5765</v>
      </c>
      <c r="C2877" t="s">
        <v>5766</v>
      </c>
      <c r="D2877" s="2" t="s">
        <v>13</v>
      </c>
      <c r="E2877">
        <v>1</v>
      </c>
      <c r="F2877">
        <v>270</v>
      </c>
      <c r="G2877" t="s">
        <v>15</v>
      </c>
      <c r="H2877">
        <v>1</v>
      </c>
      <c r="I2877">
        <v>425</v>
      </c>
      <c r="J2877" t="s">
        <v>12</v>
      </c>
      <c r="K2877">
        <v>52</v>
      </c>
      <c r="L2877" s="1">
        <v>3.7000000000000002E-15</v>
      </c>
      <c r="M2877">
        <f>COUNTIF(Лист1!A:A,B2877)</f>
        <v>0</v>
      </c>
      <c r="N2877">
        <f>ABS(M2877-1)</f>
        <v>1</v>
      </c>
      <c r="O2877">
        <f>SUMIFS(M:M,K:K,"&gt;="&amp;K2877)</f>
        <v>547</v>
      </c>
      <c r="P2877">
        <f>SUMIFS(M:M,K:K,"&lt;"&amp;K2877)+72543</f>
        <v>72588</v>
      </c>
      <c r="Q2877">
        <f>O2877/SUM(M:M)</f>
        <v>0.46199324324324326</v>
      </c>
      <c r="R2877">
        <f>1-P2877/(SUM(N:N)+72543)</f>
        <v>0.14875751996528797</v>
      </c>
      <c r="S2877">
        <v>0.46199324324324326</v>
      </c>
      <c r="T2877">
        <f>1-R2877+Q2877</f>
        <v>1.3132357232779552</v>
      </c>
      <c r="U2877">
        <f>(R2878-R2877)*(Q2878+Q2877)/2</f>
        <v>0</v>
      </c>
    </row>
    <row r="2878" spans="1:21">
      <c r="A2878" t="s">
        <v>16</v>
      </c>
      <c r="B2878" t="s">
        <v>5767</v>
      </c>
      <c r="C2878" t="s">
        <v>5768</v>
      </c>
      <c r="D2878" s="2" t="s">
        <v>13</v>
      </c>
      <c r="E2878">
        <v>1</v>
      </c>
      <c r="F2878">
        <v>270</v>
      </c>
      <c r="G2878" t="s">
        <v>15</v>
      </c>
      <c r="H2878">
        <v>1</v>
      </c>
      <c r="I2878">
        <v>425</v>
      </c>
      <c r="J2878" t="s">
        <v>12</v>
      </c>
      <c r="K2878">
        <v>52</v>
      </c>
      <c r="L2878" s="1">
        <v>3.7000000000000002E-15</v>
      </c>
      <c r="M2878">
        <f>COUNTIF(Лист1!A:A,B2878)</f>
        <v>0</v>
      </c>
      <c r="N2878">
        <f>ABS(M2878-1)</f>
        <v>1</v>
      </c>
      <c r="O2878">
        <f>SUMIFS(M:M,K:K,"&gt;="&amp;K2878)</f>
        <v>547</v>
      </c>
      <c r="P2878">
        <f>SUMIFS(M:M,K:K,"&lt;"&amp;K2878)+72543</f>
        <v>72588</v>
      </c>
      <c r="Q2878">
        <f>O2878/SUM(M:M)</f>
        <v>0.46199324324324326</v>
      </c>
      <c r="R2878">
        <f>1-P2878/(SUM(N:N)+72543)</f>
        <v>0.14875751996528797</v>
      </c>
      <c r="S2878">
        <v>0.46199324324324326</v>
      </c>
      <c r="T2878">
        <f>1-R2878+Q2878</f>
        <v>1.3132357232779552</v>
      </c>
      <c r="U2878">
        <f>(R2879-R2878)*(Q2879+Q2878)/2</f>
        <v>0</v>
      </c>
    </row>
    <row r="2879" spans="1:21">
      <c r="A2879" t="s">
        <v>16</v>
      </c>
      <c r="B2879" t="s">
        <v>5769</v>
      </c>
      <c r="C2879" t="s">
        <v>5770</v>
      </c>
      <c r="D2879" s="2" t="s">
        <v>13</v>
      </c>
      <c r="E2879">
        <v>1</v>
      </c>
      <c r="F2879">
        <v>270</v>
      </c>
      <c r="G2879" t="s">
        <v>15</v>
      </c>
      <c r="H2879">
        <v>1</v>
      </c>
      <c r="I2879">
        <v>425</v>
      </c>
      <c r="J2879" t="s">
        <v>12</v>
      </c>
      <c r="K2879">
        <v>52</v>
      </c>
      <c r="L2879" s="1">
        <v>3.7000000000000002E-15</v>
      </c>
      <c r="M2879">
        <f>COUNTIF(Лист1!A:A,B2879)</f>
        <v>0</v>
      </c>
      <c r="N2879">
        <f>ABS(M2879-1)</f>
        <v>1</v>
      </c>
      <c r="O2879">
        <f>SUMIFS(M:M,K:K,"&gt;="&amp;K2879)</f>
        <v>547</v>
      </c>
      <c r="P2879">
        <f>SUMIFS(M:M,K:K,"&lt;"&amp;K2879)+72543</f>
        <v>72588</v>
      </c>
      <c r="Q2879">
        <f>O2879/SUM(M:M)</f>
        <v>0.46199324324324326</v>
      </c>
      <c r="R2879">
        <f>1-P2879/(SUM(N:N)+72543)</f>
        <v>0.14875751996528797</v>
      </c>
      <c r="S2879">
        <v>0.46199324324324326</v>
      </c>
      <c r="T2879">
        <f>1-R2879+Q2879</f>
        <v>1.3132357232779552</v>
      </c>
      <c r="U2879">
        <f>(R2880-R2879)*(Q2880+Q2879)/2</f>
        <v>0</v>
      </c>
    </row>
    <row r="2880" spans="1:21">
      <c r="A2880" t="s">
        <v>16</v>
      </c>
      <c r="B2880" t="s">
        <v>5771</v>
      </c>
      <c r="C2880" t="s">
        <v>5772</v>
      </c>
      <c r="D2880" s="2" t="s">
        <v>13</v>
      </c>
      <c r="E2880">
        <v>1</v>
      </c>
      <c r="F2880">
        <v>278</v>
      </c>
      <c r="G2880" t="s">
        <v>15</v>
      </c>
      <c r="H2880">
        <v>1</v>
      </c>
      <c r="I2880">
        <v>425</v>
      </c>
      <c r="J2880" t="s">
        <v>12</v>
      </c>
      <c r="K2880">
        <v>52</v>
      </c>
      <c r="L2880" s="1">
        <v>3.7000000000000002E-15</v>
      </c>
      <c r="M2880">
        <f>COUNTIF(Лист1!A:A,B2880)</f>
        <v>0</v>
      </c>
      <c r="N2880">
        <f>ABS(M2880-1)</f>
        <v>1</v>
      </c>
      <c r="O2880">
        <f>SUMIFS(M:M,K:K,"&gt;="&amp;K2880)</f>
        <v>547</v>
      </c>
      <c r="P2880">
        <f>SUMIFS(M:M,K:K,"&lt;"&amp;K2880)+72543</f>
        <v>72588</v>
      </c>
      <c r="Q2880">
        <f>O2880/SUM(M:M)</f>
        <v>0.46199324324324326</v>
      </c>
      <c r="R2880">
        <f>1-P2880/(SUM(N:N)+72543)</f>
        <v>0.14875751996528797</v>
      </c>
      <c r="S2880">
        <v>0.46199324324324326</v>
      </c>
      <c r="T2880">
        <f>1-R2880+Q2880</f>
        <v>1.3132357232779552</v>
      </c>
      <c r="U2880">
        <f>(R2881-R2880)*(Q2881+Q2880)/2</f>
        <v>0</v>
      </c>
    </row>
    <row r="2881" spans="1:21">
      <c r="A2881" t="s">
        <v>16</v>
      </c>
      <c r="B2881" t="s">
        <v>5773</v>
      </c>
      <c r="C2881" t="s">
        <v>5774</v>
      </c>
      <c r="D2881" s="2" t="s">
        <v>13</v>
      </c>
      <c r="E2881">
        <v>2</v>
      </c>
      <c r="F2881">
        <v>274</v>
      </c>
      <c r="G2881" t="s">
        <v>11</v>
      </c>
      <c r="H2881">
        <v>1</v>
      </c>
      <c r="I2881">
        <v>425</v>
      </c>
      <c r="J2881" t="s">
        <v>12</v>
      </c>
      <c r="K2881">
        <v>52</v>
      </c>
      <c r="L2881" s="1">
        <v>3.7000000000000002E-15</v>
      </c>
      <c r="M2881">
        <f>COUNTIF(Лист1!A:A,B2881)</f>
        <v>0</v>
      </c>
      <c r="N2881">
        <f>ABS(M2881-1)</f>
        <v>1</v>
      </c>
      <c r="O2881">
        <f>SUMIFS(M:M,K:K,"&gt;="&amp;K2881)</f>
        <v>547</v>
      </c>
      <c r="P2881">
        <f>SUMIFS(M:M,K:K,"&lt;"&amp;K2881)+72543</f>
        <v>72588</v>
      </c>
      <c r="Q2881">
        <f>O2881/SUM(M:M)</f>
        <v>0.46199324324324326</v>
      </c>
      <c r="R2881">
        <f>1-P2881/(SUM(N:N)+72543)</f>
        <v>0.14875751996528797</v>
      </c>
      <c r="S2881">
        <v>0.46199324324324326</v>
      </c>
      <c r="T2881">
        <f>1-R2881+Q2881</f>
        <v>1.3132357232779552</v>
      </c>
      <c r="U2881">
        <f>(R2882-R2881)*(Q2882+Q2881)/2</f>
        <v>0</v>
      </c>
    </row>
    <row r="2882" spans="1:21">
      <c r="A2882" t="s">
        <v>16</v>
      </c>
      <c r="B2882" t="s">
        <v>5775</v>
      </c>
      <c r="C2882" t="s">
        <v>5776</v>
      </c>
      <c r="D2882" s="2" t="s">
        <v>13</v>
      </c>
      <c r="E2882">
        <v>12</v>
      </c>
      <c r="F2882">
        <v>277</v>
      </c>
      <c r="G2882" t="s">
        <v>11</v>
      </c>
      <c r="H2882">
        <v>1</v>
      </c>
      <c r="I2882">
        <v>425</v>
      </c>
      <c r="J2882" t="s">
        <v>12</v>
      </c>
      <c r="K2882">
        <v>52</v>
      </c>
      <c r="L2882" s="1">
        <v>3.7000000000000002E-15</v>
      </c>
      <c r="M2882">
        <f>COUNTIF(Лист1!A:A,B2882)</f>
        <v>0</v>
      </c>
      <c r="N2882">
        <f>ABS(M2882-1)</f>
        <v>1</v>
      </c>
      <c r="O2882">
        <f>SUMIFS(M:M,K:K,"&gt;="&amp;K2882)</f>
        <v>547</v>
      </c>
      <c r="P2882">
        <f>SUMIFS(M:M,K:K,"&lt;"&amp;K2882)+72543</f>
        <v>72588</v>
      </c>
      <c r="Q2882">
        <f>O2882/SUM(M:M)</f>
        <v>0.46199324324324326</v>
      </c>
      <c r="R2882">
        <f>1-P2882/(SUM(N:N)+72543)</f>
        <v>0.14875751996528797</v>
      </c>
      <c r="S2882">
        <v>0.46199324324324326</v>
      </c>
      <c r="T2882">
        <f>1-R2882+Q2882</f>
        <v>1.3132357232779552</v>
      </c>
      <c r="U2882">
        <f>(R2883-R2882)*(Q2883+Q2882)/2</f>
        <v>0</v>
      </c>
    </row>
    <row r="2883" spans="1:21">
      <c r="A2883" t="s">
        <v>16</v>
      </c>
      <c r="B2883" t="s">
        <v>5777</v>
      </c>
      <c r="C2883" t="s">
        <v>5778</v>
      </c>
      <c r="D2883" s="2" t="s">
        <v>13</v>
      </c>
      <c r="E2883">
        <v>2</v>
      </c>
      <c r="F2883">
        <v>269</v>
      </c>
      <c r="G2883" t="s">
        <v>11</v>
      </c>
      <c r="H2883">
        <v>1</v>
      </c>
      <c r="I2883">
        <v>425</v>
      </c>
      <c r="J2883" t="s">
        <v>12</v>
      </c>
      <c r="K2883">
        <v>51.9</v>
      </c>
      <c r="L2883" s="1">
        <v>3.7000000000000002E-15</v>
      </c>
      <c r="M2883">
        <f>COUNTIF(Лист1!A:A,B2883)</f>
        <v>0</v>
      </c>
      <c r="N2883">
        <f>ABS(M2883-1)</f>
        <v>1</v>
      </c>
      <c r="O2883">
        <f>SUMIFS(M:M,K:K,"&gt;="&amp;K2883)</f>
        <v>547</v>
      </c>
      <c r="P2883">
        <f>SUMIFS(M:M,K:K,"&lt;"&amp;K2883)+72543</f>
        <v>72588</v>
      </c>
      <c r="Q2883">
        <f>O2883/SUM(M:M)</f>
        <v>0.46199324324324326</v>
      </c>
      <c r="R2883">
        <f>1-P2883/(SUM(N:N)+72543)</f>
        <v>0.14875751996528797</v>
      </c>
      <c r="S2883">
        <v>0.46199324324324326</v>
      </c>
      <c r="T2883">
        <f>1-R2883+Q2883</f>
        <v>1.3132357232779552</v>
      </c>
      <c r="U2883">
        <f>(R2884-R2883)*(Q2884+Q2883)/2</f>
        <v>0</v>
      </c>
    </row>
    <row r="2884" spans="1:21">
      <c r="A2884" t="s">
        <v>16</v>
      </c>
      <c r="B2884" t="s">
        <v>5779</v>
      </c>
      <c r="C2884" t="s">
        <v>5780</v>
      </c>
      <c r="D2884" s="2" t="s">
        <v>13</v>
      </c>
      <c r="E2884">
        <v>16</v>
      </c>
      <c r="F2884">
        <v>275</v>
      </c>
      <c r="G2884" t="s">
        <v>11</v>
      </c>
      <c r="H2884">
        <v>1</v>
      </c>
      <c r="I2884">
        <v>425</v>
      </c>
      <c r="J2884" t="s">
        <v>12</v>
      </c>
      <c r="K2884">
        <v>51.9</v>
      </c>
      <c r="L2884" s="1">
        <v>3.7000000000000002E-15</v>
      </c>
      <c r="M2884">
        <f>COUNTIF(Лист1!A:A,B2884)</f>
        <v>0</v>
      </c>
      <c r="N2884">
        <f>ABS(M2884-1)</f>
        <v>1</v>
      </c>
      <c r="O2884">
        <f>SUMIFS(M:M,K:K,"&gt;="&amp;K2884)</f>
        <v>547</v>
      </c>
      <c r="P2884">
        <f>SUMIFS(M:M,K:K,"&lt;"&amp;K2884)+72543</f>
        <v>72588</v>
      </c>
      <c r="Q2884">
        <f>O2884/SUM(M:M)</f>
        <v>0.46199324324324326</v>
      </c>
      <c r="R2884">
        <f>1-P2884/(SUM(N:N)+72543)</f>
        <v>0.14875751996528797</v>
      </c>
      <c r="S2884">
        <v>0.46199324324324326</v>
      </c>
      <c r="T2884">
        <f>1-R2884+Q2884</f>
        <v>1.3132357232779552</v>
      </c>
      <c r="U2884">
        <f>(R2885-R2884)*(Q2885+Q2884)/2</f>
        <v>0</v>
      </c>
    </row>
    <row r="2885" spans="1:21">
      <c r="A2885" t="s">
        <v>16</v>
      </c>
      <c r="B2885" t="s">
        <v>5781</v>
      </c>
      <c r="C2885" t="s">
        <v>5782</v>
      </c>
      <c r="D2885" s="2" t="s">
        <v>13</v>
      </c>
      <c r="E2885">
        <v>2</v>
      </c>
      <c r="F2885">
        <v>275</v>
      </c>
      <c r="G2885" t="s">
        <v>11</v>
      </c>
      <c r="H2885">
        <v>1</v>
      </c>
      <c r="I2885">
        <v>425</v>
      </c>
      <c r="J2885" t="s">
        <v>12</v>
      </c>
      <c r="K2885">
        <v>51.9</v>
      </c>
      <c r="L2885" s="1">
        <v>3.8000000000000002E-15</v>
      </c>
      <c r="M2885">
        <f>COUNTIF(Лист1!A:A,B2885)</f>
        <v>0</v>
      </c>
      <c r="N2885">
        <f>ABS(M2885-1)</f>
        <v>1</v>
      </c>
      <c r="O2885">
        <f>SUMIFS(M:M,K:K,"&gt;="&amp;K2885)</f>
        <v>547</v>
      </c>
      <c r="P2885">
        <f>SUMIFS(M:M,K:K,"&lt;"&amp;K2885)+72543</f>
        <v>72588</v>
      </c>
      <c r="Q2885">
        <f>O2885/SUM(M:M)</f>
        <v>0.46199324324324326</v>
      </c>
      <c r="R2885">
        <f>1-P2885/(SUM(N:N)+72543)</f>
        <v>0.14875751996528797</v>
      </c>
      <c r="S2885">
        <v>0.46199324324324326</v>
      </c>
      <c r="T2885">
        <f>1-R2885+Q2885</f>
        <v>1.3132357232779552</v>
      </c>
      <c r="U2885">
        <f>(R2886-R2885)*(Q2886+Q2885)/2</f>
        <v>0</v>
      </c>
    </row>
    <row r="2886" spans="1:21">
      <c r="A2886" t="s">
        <v>16</v>
      </c>
      <c r="B2886" t="s">
        <v>5783</v>
      </c>
      <c r="C2886" t="s">
        <v>5784</v>
      </c>
      <c r="D2886" s="2" t="s">
        <v>13</v>
      </c>
      <c r="E2886">
        <v>12</v>
      </c>
      <c r="F2886">
        <v>278</v>
      </c>
      <c r="G2886" t="s">
        <v>11</v>
      </c>
      <c r="H2886">
        <v>1</v>
      </c>
      <c r="I2886">
        <v>425</v>
      </c>
      <c r="J2886" t="s">
        <v>12</v>
      </c>
      <c r="K2886">
        <v>51.8</v>
      </c>
      <c r="L2886" s="1">
        <v>3.8000000000000002E-15</v>
      </c>
      <c r="M2886">
        <f>COUNTIF(Лист1!A:A,B2886)</f>
        <v>0</v>
      </c>
      <c r="N2886">
        <f>ABS(M2886-1)</f>
        <v>1</v>
      </c>
      <c r="O2886">
        <f>SUMIFS(M:M,K:K,"&gt;="&amp;K2886)</f>
        <v>547</v>
      </c>
      <c r="P2886">
        <f>SUMIFS(M:M,K:K,"&lt;"&amp;K2886)+72543</f>
        <v>72588</v>
      </c>
      <c r="Q2886">
        <f>O2886/SUM(M:M)</f>
        <v>0.46199324324324326</v>
      </c>
      <c r="R2886">
        <f>1-P2886/(SUM(N:N)+72543)</f>
        <v>0.14875751996528797</v>
      </c>
      <c r="S2886">
        <v>0.46199324324324326</v>
      </c>
      <c r="T2886">
        <f>1-R2886+Q2886</f>
        <v>1.3132357232779552</v>
      </c>
      <c r="U2886">
        <f>(R2887-R2886)*(Q2887+Q2886)/2</f>
        <v>0</v>
      </c>
    </row>
    <row r="2887" spans="1:21">
      <c r="A2887" t="s">
        <v>16</v>
      </c>
      <c r="B2887" t="s">
        <v>5785</v>
      </c>
      <c r="C2887" t="s">
        <v>5786</v>
      </c>
      <c r="D2887" s="2" t="s">
        <v>13</v>
      </c>
      <c r="E2887">
        <v>11</v>
      </c>
      <c r="F2887">
        <v>280</v>
      </c>
      <c r="G2887" t="s">
        <v>11</v>
      </c>
      <c r="H2887">
        <v>1</v>
      </c>
      <c r="I2887">
        <v>425</v>
      </c>
      <c r="J2887" t="s">
        <v>12</v>
      </c>
      <c r="K2887">
        <v>51.8</v>
      </c>
      <c r="L2887" s="1">
        <v>3.8000000000000002E-15</v>
      </c>
      <c r="M2887">
        <f>COUNTIF(Лист1!A:A,B2887)</f>
        <v>0</v>
      </c>
      <c r="N2887">
        <f>ABS(M2887-1)</f>
        <v>1</v>
      </c>
      <c r="O2887">
        <f>SUMIFS(M:M,K:K,"&gt;="&amp;K2887)</f>
        <v>547</v>
      </c>
      <c r="P2887">
        <f>SUMIFS(M:M,K:K,"&lt;"&amp;K2887)+72543</f>
        <v>72588</v>
      </c>
      <c r="Q2887">
        <f>O2887/SUM(M:M)</f>
        <v>0.46199324324324326</v>
      </c>
      <c r="R2887">
        <f>1-P2887/(SUM(N:N)+72543)</f>
        <v>0.14875751996528797</v>
      </c>
      <c r="S2887">
        <v>0.46199324324324326</v>
      </c>
      <c r="T2887">
        <f>1-R2887+Q2887</f>
        <v>1.3132357232779552</v>
      </c>
      <c r="U2887">
        <f>(R2888-R2887)*(Q2888+Q2887)/2</f>
        <v>0</v>
      </c>
    </row>
    <row r="2888" spans="1:21">
      <c r="A2888" t="s">
        <v>16</v>
      </c>
      <c r="B2888" t="s">
        <v>5787</v>
      </c>
      <c r="C2888" t="s">
        <v>5788</v>
      </c>
      <c r="D2888" s="2" t="s">
        <v>13</v>
      </c>
      <c r="E2888">
        <v>3</v>
      </c>
      <c r="F2888">
        <v>271</v>
      </c>
      <c r="G2888" t="s">
        <v>11</v>
      </c>
      <c r="H2888">
        <v>1</v>
      </c>
      <c r="I2888">
        <v>425</v>
      </c>
      <c r="J2888" t="s">
        <v>12</v>
      </c>
      <c r="K2888">
        <v>51.8</v>
      </c>
      <c r="L2888" s="1">
        <v>3.8000000000000002E-15</v>
      </c>
      <c r="M2888">
        <f>COUNTIF(Лист1!A:A,B2888)</f>
        <v>0</v>
      </c>
      <c r="N2888">
        <f>ABS(M2888-1)</f>
        <v>1</v>
      </c>
      <c r="O2888">
        <f>SUMIFS(M:M,K:K,"&gt;="&amp;K2888)</f>
        <v>547</v>
      </c>
      <c r="P2888">
        <f>SUMIFS(M:M,K:K,"&lt;"&amp;K2888)+72543</f>
        <v>72588</v>
      </c>
      <c r="Q2888">
        <f>O2888/SUM(M:M)</f>
        <v>0.46199324324324326</v>
      </c>
      <c r="R2888">
        <f>1-P2888/(SUM(N:N)+72543)</f>
        <v>0.14875751996528797</v>
      </c>
      <c r="S2888">
        <v>0.46199324324324326</v>
      </c>
      <c r="T2888">
        <f>1-R2888+Q2888</f>
        <v>1.3132357232779552</v>
      </c>
      <c r="U2888">
        <f>(R2889-R2888)*(Q2889+Q2888)/2</f>
        <v>0</v>
      </c>
    </row>
    <row r="2889" spans="1:21">
      <c r="A2889" t="s">
        <v>16</v>
      </c>
      <c r="B2889" t="s">
        <v>5789</v>
      </c>
      <c r="C2889" t="s">
        <v>5790</v>
      </c>
      <c r="D2889" s="2" t="s">
        <v>13</v>
      </c>
      <c r="E2889">
        <v>2</v>
      </c>
      <c r="F2889">
        <v>274</v>
      </c>
      <c r="G2889" t="s">
        <v>11</v>
      </c>
      <c r="H2889">
        <v>1</v>
      </c>
      <c r="I2889">
        <v>425</v>
      </c>
      <c r="J2889" t="s">
        <v>12</v>
      </c>
      <c r="K2889">
        <v>51.8</v>
      </c>
      <c r="L2889" s="1">
        <v>3.8000000000000002E-15</v>
      </c>
      <c r="M2889">
        <f>COUNTIF(Лист1!A:A,B2889)</f>
        <v>0</v>
      </c>
      <c r="N2889">
        <f>ABS(M2889-1)</f>
        <v>1</v>
      </c>
      <c r="O2889">
        <f>SUMIFS(M:M,K:K,"&gt;="&amp;K2889)</f>
        <v>547</v>
      </c>
      <c r="P2889">
        <f>SUMIFS(M:M,K:K,"&lt;"&amp;K2889)+72543</f>
        <v>72588</v>
      </c>
      <c r="Q2889">
        <f>O2889/SUM(M:M)</f>
        <v>0.46199324324324326</v>
      </c>
      <c r="R2889">
        <f>1-P2889/(SUM(N:N)+72543)</f>
        <v>0.14875751996528797</v>
      </c>
      <c r="S2889">
        <v>0.46199324324324326</v>
      </c>
      <c r="T2889">
        <f>1-R2889+Q2889</f>
        <v>1.3132357232779552</v>
      </c>
      <c r="U2889">
        <f>(R2890-R2889)*(Q2890+Q2889)/2</f>
        <v>0</v>
      </c>
    </row>
    <row r="2890" spans="1:21">
      <c r="A2890" t="s">
        <v>16</v>
      </c>
      <c r="B2890" t="s">
        <v>5791</v>
      </c>
      <c r="C2890" t="s">
        <v>5792</v>
      </c>
      <c r="D2890" s="2" t="s">
        <v>13</v>
      </c>
      <c r="E2890">
        <v>2</v>
      </c>
      <c r="F2890">
        <v>274</v>
      </c>
      <c r="G2890" t="s">
        <v>11</v>
      </c>
      <c r="H2890">
        <v>1</v>
      </c>
      <c r="I2890">
        <v>425</v>
      </c>
      <c r="J2890" t="s">
        <v>12</v>
      </c>
      <c r="K2890">
        <v>51.8</v>
      </c>
      <c r="L2890" s="1">
        <v>3.8000000000000002E-15</v>
      </c>
      <c r="M2890">
        <f>COUNTIF(Лист1!A:A,B2890)</f>
        <v>0</v>
      </c>
      <c r="N2890">
        <f>ABS(M2890-1)</f>
        <v>1</v>
      </c>
      <c r="O2890">
        <f>SUMIFS(M:M,K:K,"&gt;="&amp;K2890)</f>
        <v>547</v>
      </c>
      <c r="P2890">
        <f>SUMIFS(M:M,K:K,"&lt;"&amp;K2890)+72543</f>
        <v>72588</v>
      </c>
      <c r="Q2890">
        <f>O2890/SUM(M:M)</f>
        <v>0.46199324324324326</v>
      </c>
      <c r="R2890">
        <f>1-P2890/(SUM(N:N)+72543)</f>
        <v>0.14875751996528797</v>
      </c>
      <c r="S2890">
        <v>0.46199324324324326</v>
      </c>
      <c r="T2890">
        <f>1-R2890+Q2890</f>
        <v>1.3132357232779552</v>
      </c>
      <c r="U2890">
        <f>(R2891-R2890)*(Q2891+Q2890)/2</f>
        <v>0</v>
      </c>
    </row>
    <row r="2891" spans="1:21">
      <c r="A2891" t="s">
        <v>16</v>
      </c>
      <c r="B2891" t="s">
        <v>5793</v>
      </c>
      <c r="C2891" t="s">
        <v>5794</v>
      </c>
      <c r="D2891" s="2" t="s">
        <v>13</v>
      </c>
      <c r="E2891">
        <v>3</v>
      </c>
      <c r="F2891">
        <v>285</v>
      </c>
      <c r="G2891" t="s">
        <v>11</v>
      </c>
      <c r="H2891">
        <v>1</v>
      </c>
      <c r="I2891">
        <v>425</v>
      </c>
      <c r="J2891" t="s">
        <v>12</v>
      </c>
      <c r="K2891">
        <v>51.7</v>
      </c>
      <c r="L2891" s="1">
        <v>3.8000000000000002E-15</v>
      </c>
      <c r="M2891">
        <f>COUNTIF(Лист1!A:A,B2891)</f>
        <v>0</v>
      </c>
      <c r="N2891">
        <f>ABS(M2891-1)</f>
        <v>1</v>
      </c>
      <c r="O2891">
        <f>SUMIFS(M:M,K:K,"&gt;="&amp;K2891)</f>
        <v>547</v>
      </c>
      <c r="P2891">
        <f>SUMIFS(M:M,K:K,"&lt;"&amp;K2891)+72543</f>
        <v>72588</v>
      </c>
      <c r="Q2891">
        <f>O2891/SUM(M:M)</f>
        <v>0.46199324324324326</v>
      </c>
      <c r="R2891">
        <f>1-P2891/(SUM(N:N)+72543)</f>
        <v>0.14875751996528797</v>
      </c>
      <c r="S2891">
        <v>0.46199324324324326</v>
      </c>
      <c r="T2891">
        <f>1-R2891+Q2891</f>
        <v>1.3132357232779552</v>
      </c>
      <c r="U2891">
        <f>(R2892-R2891)*(Q2892+Q2891)/2</f>
        <v>0</v>
      </c>
    </row>
    <row r="2892" spans="1:21">
      <c r="A2892" t="s">
        <v>16</v>
      </c>
      <c r="B2892" t="s">
        <v>5795</v>
      </c>
      <c r="C2892" t="s">
        <v>5796</v>
      </c>
      <c r="D2892" s="2" t="s">
        <v>13</v>
      </c>
      <c r="E2892">
        <v>16</v>
      </c>
      <c r="F2892">
        <v>275</v>
      </c>
      <c r="G2892" t="s">
        <v>11</v>
      </c>
      <c r="H2892">
        <v>1</v>
      </c>
      <c r="I2892">
        <v>425</v>
      </c>
      <c r="J2892" t="s">
        <v>12</v>
      </c>
      <c r="K2892">
        <v>51.7</v>
      </c>
      <c r="L2892" s="1">
        <v>3.8000000000000002E-15</v>
      </c>
      <c r="M2892">
        <f>COUNTIF(Лист1!A:A,B2892)</f>
        <v>0</v>
      </c>
      <c r="N2892">
        <f>ABS(M2892-1)</f>
        <v>1</v>
      </c>
      <c r="O2892">
        <f>SUMIFS(M:M,K:K,"&gt;="&amp;K2892)</f>
        <v>547</v>
      </c>
      <c r="P2892">
        <f>SUMIFS(M:M,K:K,"&lt;"&amp;K2892)+72543</f>
        <v>72588</v>
      </c>
      <c r="Q2892">
        <f>O2892/SUM(M:M)</f>
        <v>0.46199324324324326</v>
      </c>
      <c r="R2892">
        <f>1-P2892/(SUM(N:N)+72543)</f>
        <v>0.14875751996528797</v>
      </c>
      <c r="S2892">
        <v>0.46199324324324326</v>
      </c>
      <c r="T2892">
        <f>1-R2892+Q2892</f>
        <v>1.3132357232779552</v>
      </c>
      <c r="U2892">
        <f>(R2893-R2892)*(Q2893+Q2892)/2</f>
        <v>0</v>
      </c>
    </row>
    <row r="2893" spans="1:21">
      <c r="A2893" t="s">
        <v>16</v>
      </c>
      <c r="B2893" t="s">
        <v>5797</v>
      </c>
      <c r="C2893" t="s">
        <v>5798</v>
      </c>
      <c r="D2893" s="2" t="s">
        <v>13</v>
      </c>
      <c r="E2893">
        <v>10</v>
      </c>
      <c r="F2893">
        <v>271</v>
      </c>
      <c r="G2893" t="s">
        <v>11</v>
      </c>
      <c r="H2893">
        <v>1</v>
      </c>
      <c r="I2893">
        <v>425</v>
      </c>
      <c r="J2893" t="s">
        <v>12</v>
      </c>
      <c r="K2893">
        <v>51.7</v>
      </c>
      <c r="L2893" s="1">
        <v>3.8000000000000002E-15</v>
      </c>
      <c r="M2893">
        <f>COUNTIF(Лист1!A:A,B2893)</f>
        <v>0</v>
      </c>
      <c r="N2893">
        <f>ABS(M2893-1)</f>
        <v>1</v>
      </c>
      <c r="O2893">
        <f>SUMIFS(M:M,K:K,"&gt;="&amp;K2893)</f>
        <v>547</v>
      </c>
      <c r="P2893">
        <f>SUMIFS(M:M,K:K,"&lt;"&amp;K2893)+72543</f>
        <v>72588</v>
      </c>
      <c r="Q2893">
        <f>O2893/SUM(M:M)</f>
        <v>0.46199324324324326</v>
      </c>
      <c r="R2893">
        <f>1-P2893/(SUM(N:N)+72543)</f>
        <v>0.14875751996528797</v>
      </c>
      <c r="S2893">
        <v>0.46199324324324326</v>
      </c>
      <c r="T2893">
        <f>1-R2893+Q2893</f>
        <v>1.3132357232779552</v>
      </c>
      <c r="U2893">
        <f>(R2894-R2893)*(Q2894+Q2893)/2</f>
        <v>0</v>
      </c>
    </row>
    <row r="2894" spans="1:21">
      <c r="A2894" t="s">
        <v>16</v>
      </c>
      <c r="B2894" t="s">
        <v>5799</v>
      </c>
      <c r="C2894" t="s">
        <v>5800</v>
      </c>
      <c r="D2894" s="2" t="s">
        <v>13</v>
      </c>
      <c r="E2894">
        <v>10</v>
      </c>
      <c r="F2894">
        <v>271</v>
      </c>
      <c r="G2894" t="s">
        <v>11</v>
      </c>
      <c r="H2894">
        <v>1</v>
      </c>
      <c r="I2894">
        <v>425</v>
      </c>
      <c r="J2894" t="s">
        <v>12</v>
      </c>
      <c r="K2894">
        <v>51.7</v>
      </c>
      <c r="L2894" s="1">
        <v>3.8000000000000002E-15</v>
      </c>
      <c r="M2894">
        <f>COUNTIF(Лист1!A:A,B2894)</f>
        <v>0</v>
      </c>
      <c r="N2894">
        <f>ABS(M2894-1)</f>
        <v>1</v>
      </c>
      <c r="O2894">
        <f>SUMIFS(M:M,K:K,"&gt;="&amp;K2894)</f>
        <v>547</v>
      </c>
      <c r="P2894">
        <f>SUMIFS(M:M,K:K,"&lt;"&amp;K2894)+72543</f>
        <v>72588</v>
      </c>
      <c r="Q2894">
        <f>O2894/SUM(M:M)</f>
        <v>0.46199324324324326</v>
      </c>
      <c r="R2894">
        <f>1-P2894/(SUM(N:N)+72543)</f>
        <v>0.14875751996528797</v>
      </c>
      <c r="S2894">
        <v>0.46199324324324326</v>
      </c>
      <c r="T2894">
        <f>1-R2894+Q2894</f>
        <v>1.3132357232779552</v>
      </c>
      <c r="U2894">
        <f>(R2895-R2894)*(Q2895+Q2894)/2</f>
        <v>0</v>
      </c>
    </row>
    <row r="2895" spans="1:21">
      <c r="A2895" t="s">
        <v>16</v>
      </c>
      <c r="B2895" t="s">
        <v>5801</v>
      </c>
      <c r="C2895" t="s">
        <v>5802</v>
      </c>
      <c r="D2895" s="2" t="s">
        <v>13</v>
      </c>
      <c r="E2895">
        <v>10</v>
      </c>
      <c r="F2895">
        <v>271</v>
      </c>
      <c r="G2895" t="s">
        <v>11</v>
      </c>
      <c r="H2895">
        <v>1</v>
      </c>
      <c r="I2895">
        <v>425</v>
      </c>
      <c r="J2895" t="s">
        <v>12</v>
      </c>
      <c r="K2895">
        <v>51.7</v>
      </c>
      <c r="L2895" s="1">
        <v>3.8000000000000002E-15</v>
      </c>
      <c r="M2895">
        <f>COUNTIF(Лист1!A:A,B2895)</f>
        <v>0</v>
      </c>
      <c r="N2895">
        <f>ABS(M2895-1)</f>
        <v>1</v>
      </c>
      <c r="O2895">
        <f>SUMIFS(M:M,K:K,"&gt;="&amp;K2895)</f>
        <v>547</v>
      </c>
      <c r="P2895">
        <f>SUMIFS(M:M,K:K,"&lt;"&amp;K2895)+72543</f>
        <v>72588</v>
      </c>
      <c r="Q2895">
        <f>O2895/SUM(M:M)</f>
        <v>0.46199324324324326</v>
      </c>
      <c r="R2895">
        <f>1-P2895/(SUM(N:N)+72543)</f>
        <v>0.14875751996528797</v>
      </c>
      <c r="S2895">
        <v>0.46199324324324326</v>
      </c>
      <c r="T2895">
        <f>1-R2895+Q2895</f>
        <v>1.3132357232779552</v>
      </c>
      <c r="U2895">
        <f>(R2896-R2895)*(Q2896+Q2895)/2</f>
        <v>0</v>
      </c>
    </row>
    <row r="2896" spans="1:21">
      <c r="A2896" t="s">
        <v>16</v>
      </c>
      <c r="B2896" t="s">
        <v>5803</v>
      </c>
      <c r="C2896" t="s">
        <v>5804</v>
      </c>
      <c r="D2896" s="2" t="s">
        <v>13</v>
      </c>
      <c r="E2896">
        <v>1</v>
      </c>
      <c r="F2896">
        <v>262</v>
      </c>
      <c r="G2896" t="s">
        <v>15</v>
      </c>
      <c r="H2896">
        <v>1</v>
      </c>
      <c r="I2896">
        <v>425</v>
      </c>
      <c r="J2896" t="s">
        <v>12</v>
      </c>
      <c r="K2896">
        <v>51.7</v>
      </c>
      <c r="L2896" s="1">
        <v>3.8000000000000002E-15</v>
      </c>
      <c r="M2896">
        <f>COUNTIF(Лист1!A:A,B2896)</f>
        <v>0</v>
      </c>
      <c r="N2896">
        <f>ABS(M2896-1)</f>
        <v>1</v>
      </c>
      <c r="O2896">
        <f>SUMIFS(M:M,K:K,"&gt;="&amp;K2896)</f>
        <v>547</v>
      </c>
      <c r="P2896">
        <f>SUMIFS(M:M,K:K,"&lt;"&amp;K2896)+72543</f>
        <v>72588</v>
      </c>
      <c r="Q2896">
        <f>O2896/SUM(M:M)</f>
        <v>0.46199324324324326</v>
      </c>
      <c r="R2896">
        <f>1-P2896/(SUM(N:N)+72543)</f>
        <v>0.14875751996528797</v>
      </c>
      <c r="S2896">
        <v>0.46199324324324326</v>
      </c>
      <c r="T2896">
        <f>1-R2896+Q2896</f>
        <v>1.3132357232779552</v>
      </c>
      <c r="U2896">
        <f>(R2897-R2896)*(Q2897+Q2896)/2</f>
        <v>0</v>
      </c>
    </row>
    <row r="2897" spans="1:21">
      <c r="A2897" t="s">
        <v>16</v>
      </c>
      <c r="B2897" t="s">
        <v>5805</v>
      </c>
      <c r="C2897" t="s">
        <v>5806</v>
      </c>
      <c r="D2897" s="2" t="s">
        <v>13</v>
      </c>
      <c r="E2897">
        <v>1</v>
      </c>
      <c r="F2897">
        <v>270</v>
      </c>
      <c r="G2897" t="s">
        <v>15</v>
      </c>
      <c r="H2897">
        <v>1</v>
      </c>
      <c r="I2897">
        <v>425</v>
      </c>
      <c r="J2897" t="s">
        <v>12</v>
      </c>
      <c r="K2897">
        <v>51.7</v>
      </c>
      <c r="L2897" s="1">
        <v>3.8000000000000002E-15</v>
      </c>
      <c r="M2897">
        <f>COUNTIF(Лист1!A:A,B2897)</f>
        <v>0</v>
      </c>
      <c r="N2897">
        <f>ABS(M2897-1)</f>
        <v>1</v>
      </c>
      <c r="O2897">
        <f>SUMIFS(M:M,K:K,"&gt;="&amp;K2897)</f>
        <v>547</v>
      </c>
      <c r="P2897">
        <f>SUMIFS(M:M,K:K,"&lt;"&amp;K2897)+72543</f>
        <v>72588</v>
      </c>
      <c r="Q2897">
        <f>O2897/SUM(M:M)</f>
        <v>0.46199324324324326</v>
      </c>
      <c r="R2897">
        <f>1-P2897/(SUM(N:N)+72543)</f>
        <v>0.14875751996528797</v>
      </c>
      <c r="S2897">
        <v>0.46199324324324326</v>
      </c>
      <c r="T2897">
        <f>1-R2897+Q2897</f>
        <v>1.3132357232779552</v>
      </c>
      <c r="U2897">
        <f>(R2898-R2897)*(Q2898+Q2897)/2</f>
        <v>0</v>
      </c>
    </row>
    <row r="2898" spans="1:21">
      <c r="A2898" t="s">
        <v>16</v>
      </c>
      <c r="B2898" t="s">
        <v>5807</v>
      </c>
      <c r="C2898" t="s">
        <v>5808</v>
      </c>
      <c r="D2898" s="2" t="s">
        <v>13</v>
      </c>
      <c r="E2898">
        <v>13</v>
      </c>
      <c r="F2898">
        <v>272</v>
      </c>
      <c r="G2898" t="s">
        <v>11</v>
      </c>
      <c r="H2898">
        <v>1</v>
      </c>
      <c r="I2898">
        <v>425</v>
      </c>
      <c r="J2898" t="s">
        <v>12</v>
      </c>
      <c r="K2898">
        <v>51.7</v>
      </c>
      <c r="L2898" s="1">
        <v>3.8000000000000002E-15</v>
      </c>
      <c r="M2898">
        <f>COUNTIF(Лист1!A:A,B2898)</f>
        <v>0</v>
      </c>
      <c r="N2898">
        <f>ABS(M2898-1)</f>
        <v>1</v>
      </c>
      <c r="O2898">
        <f>SUMIFS(M:M,K:K,"&gt;="&amp;K2898)</f>
        <v>547</v>
      </c>
      <c r="P2898">
        <f>SUMIFS(M:M,K:K,"&lt;"&amp;K2898)+72543</f>
        <v>72588</v>
      </c>
      <c r="Q2898">
        <f>O2898/SUM(M:M)</f>
        <v>0.46199324324324326</v>
      </c>
      <c r="R2898">
        <f>1-P2898/(SUM(N:N)+72543)</f>
        <v>0.14875751996528797</v>
      </c>
      <c r="S2898">
        <v>0.46199324324324326</v>
      </c>
      <c r="T2898">
        <f>1-R2898+Q2898</f>
        <v>1.3132357232779552</v>
      </c>
      <c r="U2898">
        <f>(R2899-R2898)*(Q2899+Q2898)/2</f>
        <v>0</v>
      </c>
    </row>
    <row r="2899" spans="1:21">
      <c r="A2899" t="s">
        <v>16</v>
      </c>
      <c r="B2899" t="s">
        <v>5809</v>
      </c>
      <c r="C2899" t="s">
        <v>5810</v>
      </c>
      <c r="D2899" s="2" t="s">
        <v>13</v>
      </c>
      <c r="E2899">
        <v>2</v>
      </c>
      <c r="F2899">
        <v>274</v>
      </c>
      <c r="G2899" t="s">
        <v>11</v>
      </c>
      <c r="H2899">
        <v>1</v>
      </c>
      <c r="I2899">
        <v>425</v>
      </c>
      <c r="J2899" t="s">
        <v>12</v>
      </c>
      <c r="K2899">
        <v>51.7</v>
      </c>
      <c r="L2899" s="1">
        <v>3.8000000000000002E-15</v>
      </c>
      <c r="M2899">
        <f>COUNTIF(Лист1!A:A,B2899)</f>
        <v>0</v>
      </c>
      <c r="N2899">
        <f>ABS(M2899-1)</f>
        <v>1</v>
      </c>
      <c r="O2899">
        <f>SUMIFS(M:M,K:K,"&gt;="&amp;K2899)</f>
        <v>547</v>
      </c>
      <c r="P2899">
        <f>SUMIFS(M:M,K:K,"&lt;"&amp;K2899)+72543</f>
        <v>72588</v>
      </c>
      <c r="Q2899">
        <f>O2899/SUM(M:M)</f>
        <v>0.46199324324324326</v>
      </c>
      <c r="R2899">
        <f>1-P2899/(SUM(N:N)+72543)</f>
        <v>0.14875751996528797</v>
      </c>
      <c r="S2899">
        <v>0.46199324324324326</v>
      </c>
      <c r="T2899">
        <f>1-R2899+Q2899</f>
        <v>1.3132357232779552</v>
      </c>
      <c r="U2899">
        <f>(R2900-R2899)*(Q2900+Q2899)/2</f>
        <v>0</v>
      </c>
    </row>
    <row r="2900" spans="1:21">
      <c r="A2900" t="s">
        <v>16</v>
      </c>
      <c r="B2900" t="s">
        <v>5811</v>
      </c>
      <c r="C2900" t="s">
        <v>5812</v>
      </c>
      <c r="D2900" s="2" t="s">
        <v>13</v>
      </c>
      <c r="E2900">
        <v>4</v>
      </c>
      <c r="F2900">
        <v>280</v>
      </c>
      <c r="G2900" t="s">
        <v>11</v>
      </c>
      <c r="H2900">
        <v>1</v>
      </c>
      <c r="I2900">
        <v>425</v>
      </c>
      <c r="J2900" t="s">
        <v>12</v>
      </c>
      <c r="K2900">
        <v>51.6</v>
      </c>
      <c r="L2900" s="1">
        <v>3.9000000000000003E-15</v>
      </c>
      <c r="M2900">
        <f>COUNTIF(Лист1!A:A,B2900)</f>
        <v>0</v>
      </c>
      <c r="N2900">
        <f>ABS(M2900-1)</f>
        <v>1</v>
      </c>
      <c r="O2900">
        <f>SUMIFS(M:M,K:K,"&gt;="&amp;K2900)</f>
        <v>547</v>
      </c>
      <c r="P2900">
        <f>SUMIFS(M:M,K:K,"&lt;"&amp;K2900)+72543</f>
        <v>72588</v>
      </c>
      <c r="Q2900">
        <f>O2900/SUM(M:M)</f>
        <v>0.46199324324324326</v>
      </c>
      <c r="R2900">
        <f>1-P2900/(SUM(N:N)+72543)</f>
        <v>0.14875751996528797</v>
      </c>
      <c r="S2900">
        <v>0.46199324324324326</v>
      </c>
      <c r="T2900">
        <f>1-R2900+Q2900</f>
        <v>1.3132357232779552</v>
      </c>
      <c r="U2900">
        <f>(R2901-R2900)*(Q2901+Q2900)/2</f>
        <v>0</v>
      </c>
    </row>
    <row r="2901" spans="1:21">
      <c r="A2901" t="s">
        <v>16</v>
      </c>
      <c r="B2901" t="s">
        <v>5813</v>
      </c>
      <c r="C2901" t="s">
        <v>5814</v>
      </c>
      <c r="D2901" s="2" t="s">
        <v>13</v>
      </c>
      <c r="E2901">
        <v>1336</v>
      </c>
      <c r="F2901">
        <v>1671</v>
      </c>
      <c r="G2901" t="s">
        <v>11</v>
      </c>
      <c r="H2901">
        <v>1</v>
      </c>
      <c r="I2901">
        <v>425</v>
      </c>
      <c r="J2901" t="s">
        <v>12</v>
      </c>
      <c r="K2901">
        <v>51.6</v>
      </c>
      <c r="L2901" s="1">
        <v>3.9000000000000003E-15</v>
      </c>
      <c r="M2901">
        <f>COUNTIF(Лист1!A:A,B2901)</f>
        <v>0</v>
      </c>
      <c r="N2901">
        <f>ABS(M2901-1)</f>
        <v>1</v>
      </c>
      <c r="O2901">
        <f>SUMIFS(M:M,K:K,"&gt;="&amp;K2901)</f>
        <v>547</v>
      </c>
      <c r="P2901">
        <f>SUMIFS(M:M,K:K,"&lt;"&amp;K2901)+72543</f>
        <v>72588</v>
      </c>
      <c r="Q2901">
        <f>O2901/SUM(M:M)</f>
        <v>0.46199324324324326</v>
      </c>
      <c r="R2901">
        <f>1-P2901/(SUM(N:N)+72543)</f>
        <v>0.14875751996528797</v>
      </c>
      <c r="S2901">
        <v>0.46199324324324326</v>
      </c>
      <c r="T2901">
        <f>1-R2901+Q2901</f>
        <v>1.3132357232779552</v>
      </c>
      <c r="U2901">
        <f>(R2902-R2901)*(Q2902+Q2901)/2</f>
        <v>0</v>
      </c>
    </row>
    <row r="2902" spans="1:21">
      <c r="A2902" t="s">
        <v>16</v>
      </c>
      <c r="B2902" t="s">
        <v>5815</v>
      </c>
      <c r="C2902" t="s">
        <v>5816</v>
      </c>
      <c r="D2902" s="2" t="s">
        <v>13</v>
      </c>
      <c r="E2902">
        <v>2</v>
      </c>
      <c r="F2902">
        <v>285</v>
      </c>
      <c r="G2902" t="s">
        <v>11</v>
      </c>
      <c r="H2902">
        <v>1</v>
      </c>
      <c r="I2902">
        <v>425</v>
      </c>
      <c r="J2902" t="s">
        <v>12</v>
      </c>
      <c r="K2902">
        <v>51.5</v>
      </c>
      <c r="L2902" s="1">
        <v>3.9000000000000003E-15</v>
      </c>
      <c r="M2902">
        <f>COUNTIF(Лист1!A:A,B2902)</f>
        <v>0</v>
      </c>
      <c r="N2902">
        <f>ABS(M2902-1)</f>
        <v>1</v>
      </c>
      <c r="O2902">
        <f>SUMIFS(M:M,K:K,"&gt;="&amp;K2902)</f>
        <v>547</v>
      </c>
      <c r="P2902">
        <f>SUMIFS(M:M,K:K,"&lt;"&amp;K2902)+72543</f>
        <v>72588</v>
      </c>
      <c r="Q2902">
        <f>O2902/SUM(M:M)</f>
        <v>0.46199324324324326</v>
      </c>
      <c r="R2902">
        <f>1-P2902/(SUM(N:N)+72543)</f>
        <v>0.14875751996528797</v>
      </c>
      <c r="S2902">
        <v>0.46199324324324326</v>
      </c>
      <c r="T2902">
        <f>1-R2902+Q2902</f>
        <v>1.3132357232779552</v>
      </c>
      <c r="U2902">
        <f>(R2903-R2902)*(Q2903+Q2902)/2</f>
        <v>0</v>
      </c>
    </row>
    <row r="2903" spans="1:21">
      <c r="A2903" t="s">
        <v>16</v>
      </c>
      <c r="B2903" t="s">
        <v>5817</v>
      </c>
      <c r="C2903" t="s">
        <v>5818</v>
      </c>
      <c r="D2903" s="2" t="s">
        <v>13</v>
      </c>
      <c r="E2903">
        <v>1</v>
      </c>
      <c r="F2903">
        <v>294</v>
      </c>
      <c r="G2903" t="s">
        <v>15</v>
      </c>
      <c r="H2903">
        <v>1</v>
      </c>
      <c r="I2903">
        <v>425</v>
      </c>
      <c r="J2903" t="s">
        <v>12</v>
      </c>
      <c r="K2903">
        <v>51.5</v>
      </c>
      <c r="L2903" s="1">
        <v>3.9000000000000003E-15</v>
      </c>
      <c r="M2903">
        <f>COUNTIF(Лист1!A:A,B2903)</f>
        <v>0</v>
      </c>
      <c r="N2903">
        <f>ABS(M2903-1)</f>
        <v>1</v>
      </c>
      <c r="O2903">
        <f>SUMIFS(M:M,K:K,"&gt;="&amp;K2903)</f>
        <v>547</v>
      </c>
      <c r="P2903">
        <f>SUMIFS(M:M,K:K,"&lt;"&amp;K2903)+72543</f>
        <v>72588</v>
      </c>
      <c r="Q2903">
        <f>O2903/SUM(M:M)</f>
        <v>0.46199324324324326</v>
      </c>
      <c r="R2903">
        <f>1-P2903/(SUM(N:N)+72543)</f>
        <v>0.14875751996528797</v>
      </c>
      <c r="S2903">
        <v>0.46199324324324326</v>
      </c>
      <c r="T2903">
        <f>1-R2903+Q2903</f>
        <v>1.3132357232779552</v>
      </c>
      <c r="U2903">
        <f>(R2904-R2903)*(Q2904+Q2903)/2</f>
        <v>5.4227661808685625E-6</v>
      </c>
    </row>
    <row r="2904" spans="1:21">
      <c r="A2904" t="s">
        <v>16</v>
      </c>
      <c r="B2904" t="s">
        <v>5819</v>
      </c>
      <c r="C2904" t="s">
        <v>5820</v>
      </c>
      <c r="D2904" s="2" t="s">
        <v>13</v>
      </c>
      <c r="E2904">
        <v>5</v>
      </c>
      <c r="F2904">
        <v>278</v>
      </c>
      <c r="G2904" t="s">
        <v>11</v>
      </c>
      <c r="H2904">
        <v>1</v>
      </c>
      <c r="I2904">
        <v>425</v>
      </c>
      <c r="J2904" t="s">
        <v>12</v>
      </c>
      <c r="K2904">
        <v>51.4</v>
      </c>
      <c r="L2904" s="1">
        <v>4.0000000000000003E-15</v>
      </c>
      <c r="M2904">
        <f>COUNTIF(Лист1!A:A,B2904)</f>
        <v>0</v>
      </c>
      <c r="N2904">
        <f>ABS(M2904-1)</f>
        <v>1</v>
      </c>
      <c r="O2904">
        <f>SUMIFS(M:M,K:K,"&gt;="&amp;K2904)</f>
        <v>548</v>
      </c>
      <c r="P2904">
        <f>SUMIFS(M:M,K:K,"&lt;"&amp;K2904)+72543</f>
        <v>72587</v>
      </c>
      <c r="Q2904">
        <f>O2904/SUM(M:M)</f>
        <v>0.46283783783783783</v>
      </c>
      <c r="R2904">
        <f>1-P2904/(SUM(N:N)+72543)</f>
        <v>0.14876924700667271</v>
      </c>
      <c r="S2904">
        <v>0.46283783783783783</v>
      </c>
      <c r="T2904">
        <f>1-R2904+Q2904</f>
        <v>1.3140685908311651</v>
      </c>
      <c r="U2904">
        <f>(R2905-R2904)*(Q2905+Q2904)/2</f>
        <v>0</v>
      </c>
    </row>
    <row r="2905" spans="1:21">
      <c r="A2905" t="s">
        <v>16</v>
      </c>
      <c r="B2905" t="s">
        <v>5821</v>
      </c>
      <c r="C2905" t="s">
        <v>5822</v>
      </c>
      <c r="D2905" s="2" t="s">
        <v>13</v>
      </c>
      <c r="E2905">
        <v>4</v>
      </c>
      <c r="F2905">
        <v>270</v>
      </c>
      <c r="G2905" t="s">
        <v>11</v>
      </c>
      <c r="H2905">
        <v>1</v>
      </c>
      <c r="I2905">
        <v>425</v>
      </c>
      <c r="J2905" t="s">
        <v>12</v>
      </c>
      <c r="K2905">
        <v>51.4</v>
      </c>
      <c r="L2905" s="1">
        <v>4.0000000000000003E-15</v>
      </c>
      <c r="M2905">
        <f>COUNTIF(Лист1!A:A,B2905)</f>
        <v>0</v>
      </c>
      <c r="N2905">
        <f>ABS(M2905-1)</f>
        <v>1</v>
      </c>
      <c r="O2905">
        <f>SUMIFS(M:M,K:K,"&gt;="&amp;K2905)</f>
        <v>548</v>
      </c>
      <c r="P2905">
        <f>SUMIFS(M:M,K:K,"&lt;"&amp;K2905)+72543</f>
        <v>72587</v>
      </c>
      <c r="Q2905">
        <f>O2905/SUM(M:M)</f>
        <v>0.46283783783783783</v>
      </c>
      <c r="R2905">
        <f>1-P2905/(SUM(N:N)+72543)</f>
        <v>0.14876924700667271</v>
      </c>
      <c r="S2905">
        <v>0.46283783783783783</v>
      </c>
      <c r="T2905">
        <f>1-R2905+Q2905</f>
        <v>1.3140685908311651</v>
      </c>
      <c r="U2905">
        <f>(R2906-R2905)*(Q2906+Q2905)/2</f>
        <v>0</v>
      </c>
    </row>
    <row r="2906" spans="1:21">
      <c r="A2906" t="s">
        <v>16</v>
      </c>
      <c r="B2906" t="s">
        <v>5823</v>
      </c>
      <c r="C2906" t="s">
        <v>5824</v>
      </c>
      <c r="D2906" s="2" t="s">
        <v>13</v>
      </c>
      <c r="E2906">
        <v>5</v>
      </c>
      <c r="F2906">
        <v>269</v>
      </c>
      <c r="G2906" t="s">
        <v>11</v>
      </c>
      <c r="H2906">
        <v>1</v>
      </c>
      <c r="I2906">
        <v>425</v>
      </c>
      <c r="J2906" t="s">
        <v>12</v>
      </c>
      <c r="K2906">
        <v>51.4</v>
      </c>
      <c r="L2906" s="1">
        <v>4.0000000000000003E-15</v>
      </c>
      <c r="M2906">
        <f>COUNTIF(Лист1!A:A,B2906)</f>
        <v>0</v>
      </c>
      <c r="N2906">
        <f>ABS(M2906-1)</f>
        <v>1</v>
      </c>
      <c r="O2906">
        <f>SUMIFS(M:M,K:K,"&gt;="&amp;K2906)</f>
        <v>548</v>
      </c>
      <c r="P2906">
        <f>SUMIFS(M:M,K:K,"&lt;"&amp;K2906)+72543</f>
        <v>72587</v>
      </c>
      <c r="Q2906">
        <f>O2906/SUM(M:M)</f>
        <v>0.46283783783783783</v>
      </c>
      <c r="R2906">
        <f>1-P2906/(SUM(N:N)+72543)</f>
        <v>0.14876924700667271</v>
      </c>
      <c r="S2906">
        <v>0.46283783783783783</v>
      </c>
      <c r="T2906">
        <f>1-R2906+Q2906</f>
        <v>1.3140685908311651</v>
      </c>
      <c r="U2906">
        <f>(R2907-R2906)*(Q2907+Q2906)/2</f>
        <v>0</v>
      </c>
    </row>
    <row r="2907" spans="1:21">
      <c r="A2907" t="s">
        <v>16</v>
      </c>
      <c r="B2907" t="s">
        <v>5825</v>
      </c>
      <c r="C2907" t="s">
        <v>5826</v>
      </c>
      <c r="D2907" s="2" t="s">
        <v>13</v>
      </c>
      <c r="E2907">
        <v>2</v>
      </c>
      <c r="F2907">
        <v>279</v>
      </c>
      <c r="G2907" t="s">
        <v>11</v>
      </c>
      <c r="H2907">
        <v>1</v>
      </c>
      <c r="I2907">
        <v>425</v>
      </c>
      <c r="J2907" t="s">
        <v>12</v>
      </c>
      <c r="K2907">
        <v>51.4</v>
      </c>
      <c r="L2907" s="1">
        <v>4.0000000000000003E-15</v>
      </c>
      <c r="M2907">
        <f>COUNTIF(Лист1!A:A,B2907)</f>
        <v>1</v>
      </c>
      <c r="N2907">
        <f>ABS(M2907-1)</f>
        <v>0</v>
      </c>
      <c r="O2907">
        <f>SUMIFS(M:M,K:K,"&gt;="&amp;K2907)</f>
        <v>548</v>
      </c>
      <c r="P2907">
        <f>SUMIFS(M:M,K:K,"&lt;"&amp;K2907)+72543</f>
        <v>72587</v>
      </c>
      <c r="Q2907">
        <f>O2907/SUM(M:M)</f>
        <v>0.46283783783783783</v>
      </c>
      <c r="R2907">
        <f>1-P2907/(SUM(N:N)+72543)</f>
        <v>0.14876924700667271</v>
      </c>
      <c r="S2907">
        <v>0.46283783783783783</v>
      </c>
      <c r="T2907">
        <f>1-R2907+Q2907</f>
        <v>1.3140685908311651</v>
      </c>
      <c r="U2907">
        <f>(R2908-R2907)*(Q2908+Q2907)/2</f>
        <v>0</v>
      </c>
    </row>
    <row r="2908" spans="1:21">
      <c r="A2908" t="s">
        <v>16</v>
      </c>
      <c r="B2908" t="s">
        <v>5827</v>
      </c>
      <c r="C2908" t="s">
        <v>5828</v>
      </c>
      <c r="D2908" s="2" t="s">
        <v>13</v>
      </c>
      <c r="E2908">
        <v>357</v>
      </c>
      <c r="F2908">
        <v>687</v>
      </c>
      <c r="G2908" t="s">
        <v>11</v>
      </c>
      <c r="H2908">
        <v>1</v>
      </c>
      <c r="I2908">
        <v>425</v>
      </c>
      <c r="J2908" t="s">
        <v>12</v>
      </c>
      <c r="K2908">
        <v>51.4</v>
      </c>
      <c r="L2908" s="1">
        <v>4.0000000000000003E-15</v>
      </c>
      <c r="M2908">
        <f>COUNTIF(Лист1!A:A,B2908)</f>
        <v>0</v>
      </c>
      <c r="N2908">
        <f>ABS(M2908-1)</f>
        <v>1</v>
      </c>
      <c r="O2908">
        <f>SUMIFS(M:M,K:K,"&gt;="&amp;K2908)</f>
        <v>548</v>
      </c>
      <c r="P2908">
        <f>SUMIFS(M:M,K:K,"&lt;"&amp;K2908)+72543</f>
        <v>72587</v>
      </c>
      <c r="Q2908">
        <f>O2908/SUM(M:M)</f>
        <v>0.46283783783783783</v>
      </c>
      <c r="R2908">
        <f>1-P2908/(SUM(N:N)+72543)</f>
        <v>0.14876924700667271</v>
      </c>
      <c r="S2908">
        <v>0.46283783783783783</v>
      </c>
      <c r="T2908">
        <f>1-R2908+Q2908</f>
        <v>1.3140685908311651</v>
      </c>
      <c r="U2908">
        <f>(R2909-R2908)*(Q2909+Q2908)/2</f>
        <v>0</v>
      </c>
    </row>
    <row r="2909" spans="1:21">
      <c r="A2909" t="s">
        <v>16</v>
      </c>
      <c r="B2909" t="s">
        <v>5829</v>
      </c>
      <c r="C2909" t="s">
        <v>5830</v>
      </c>
      <c r="D2909" s="2" t="s">
        <v>13</v>
      </c>
      <c r="E2909">
        <v>10</v>
      </c>
      <c r="F2909">
        <v>271</v>
      </c>
      <c r="G2909" t="s">
        <v>11</v>
      </c>
      <c r="H2909">
        <v>1</v>
      </c>
      <c r="I2909">
        <v>425</v>
      </c>
      <c r="J2909" t="s">
        <v>12</v>
      </c>
      <c r="K2909">
        <v>51.4</v>
      </c>
      <c r="L2909" s="1">
        <v>4.0000000000000003E-15</v>
      </c>
      <c r="M2909">
        <f>COUNTIF(Лист1!A:A,B2909)</f>
        <v>0</v>
      </c>
      <c r="N2909">
        <f>ABS(M2909-1)</f>
        <v>1</v>
      </c>
      <c r="O2909">
        <f>SUMIFS(M:M,K:K,"&gt;="&amp;K2909)</f>
        <v>548</v>
      </c>
      <c r="P2909">
        <f>SUMIFS(M:M,K:K,"&lt;"&amp;K2909)+72543</f>
        <v>72587</v>
      </c>
      <c r="Q2909">
        <f>O2909/SUM(M:M)</f>
        <v>0.46283783783783783</v>
      </c>
      <c r="R2909">
        <f>1-P2909/(SUM(N:N)+72543)</f>
        <v>0.14876924700667271</v>
      </c>
      <c r="S2909">
        <v>0.46283783783783783</v>
      </c>
      <c r="T2909">
        <f>1-R2909+Q2909</f>
        <v>1.3140685908311651</v>
      </c>
      <c r="U2909">
        <f>(R2910-R2909)*(Q2910+Q2909)/2</f>
        <v>0</v>
      </c>
    </row>
    <row r="2910" spans="1:21">
      <c r="A2910" t="s">
        <v>16</v>
      </c>
      <c r="B2910" t="s">
        <v>5831</v>
      </c>
      <c r="C2910" t="s">
        <v>5832</v>
      </c>
      <c r="D2910" s="2" t="s">
        <v>13</v>
      </c>
      <c r="E2910">
        <v>2</v>
      </c>
      <c r="F2910">
        <v>274</v>
      </c>
      <c r="G2910" t="s">
        <v>11</v>
      </c>
      <c r="H2910">
        <v>1</v>
      </c>
      <c r="I2910">
        <v>425</v>
      </c>
      <c r="J2910" t="s">
        <v>12</v>
      </c>
      <c r="K2910">
        <v>51.3</v>
      </c>
      <c r="L2910" s="1">
        <v>4.0000000000000003E-15</v>
      </c>
      <c r="M2910">
        <f>COUNTIF(Лист1!A:A,B2910)</f>
        <v>0</v>
      </c>
      <c r="N2910">
        <f>ABS(M2910-1)</f>
        <v>1</v>
      </c>
      <c r="O2910">
        <f>SUMIFS(M:M,K:K,"&gt;="&amp;K2910)</f>
        <v>548</v>
      </c>
      <c r="P2910">
        <f>SUMIFS(M:M,K:K,"&lt;"&amp;K2910)+72543</f>
        <v>72587</v>
      </c>
      <c r="Q2910">
        <f>O2910/SUM(M:M)</f>
        <v>0.46283783783783783</v>
      </c>
      <c r="R2910">
        <f>1-P2910/(SUM(N:N)+72543)</f>
        <v>0.14876924700667271</v>
      </c>
      <c r="S2910">
        <v>0.46283783783783783</v>
      </c>
      <c r="T2910">
        <f>1-R2910+Q2910</f>
        <v>1.3140685908311651</v>
      </c>
      <c r="U2910">
        <f>(R2911-R2910)*(Q2911+Q2910)/2</f>
        <v>0</v>
      </c>
    </row>
    <row r="2911" spans="1:21">
      <c r="A2911" t="s">
        <v>16</v>
      </c>
      <c r="B2911" t="s">
        <v>5833</v>
      </c>
      <c r="C2911" t="s">
        <v>5834</v>
      </c>
      <c r="D2911" s="2" t="s">
        <v>13</v>
      </c>
      <c r="E2911">
        <v>2</v>
      </c>
      <c r="F2911">
        <v>274</v>
      </c>
      <c r="G2911" t="s">
        <v>11</v>
      </c>
      <c r="H2911">
        <v>1</v>
      </c>
      <c r="I2911">
        <v>425</v>
      </c>
      <c r="J2911" t="s">
        <v>12</v>
      </c>
      <c r="K2911">
        <v>51.3</v>
      </c>
      <c r="L2911" s="1">
        <v>4.0000000000000003E-15</v>
      </c>
      <c r="M2911">
        <f>COUNTIF(Лист1!A:A,B2911)</f>
        <v>0</v>
      </c>
      <c r="N2911">
        <f>ABS(M2911-1)</f>
        <v>1</v>
      </c>
      <c r="O2911">
        <f>SUMIFS(M:M,K:K,"&gt;="&amp;K2911)</f>
        <v>548</v>
      </c>
      <c r="P2911">
        <f>SUMIFS(M:M,K:K,"&lt;"&amp;K2911)+72543</f>
        <v>72587</v>
      </c>
      <c r="Q2911">
        <f>O2911/SUM(M:M)</f>
        <v>0.46283783783783783</v>
      </c>
      <c r="R2911">
        <f>1-P2911/(SUM(N:N)+72543)</f>
        <v>0.14876924700667271</v>
      </c>
      <c r="S2911">
        <v>0.46283783783783783</v>
      </c>
      <c r="T2911">
        <f>1-R2911+Q2911</f>
        <v>1.3140685908311651</v>
      </c>
      <c r="U2911">
        <f>(R2912-R2911)*(Q2912+Q2911)/2</f>
        <v>0</v>
      </c>
    </row>
    <row r="2912" spans="1:21">
      <c r="A2912" t="s">
        <v>16</v>
      </c>
      <c r="B2912" t="s">
        <v>5835</v>
      </c>
      <c r="C2912" t="s">
        <v>5836</v>
      </c>
      <c r="D2912" s="2" t="s">
        <v>13</v>
      </c>
      <c r="E2912">
        <v>2</v>
      </c>
      <c r="F2912">
        <v>274</v>
      </c>
      <c r="G2912" t="s">
        <v>11</v>
      </c>
      <c r="H2912">
        <v>1</v>
      </c>
      <c r="I2912">
        <v>425</v>
      </c>
      <c r="J2912" t="s">
        <v>12</v>
      </c>
      <c r="K2912">
        <v>51.3</v>
      </c>
      <c r="L2912" s="1">
        <v>4.0000000000000003E-15</v>
      </c>
      <c r="M2912">
        <f>COUNTIF(Лист1!A:A,B2912)</f>
        <v>0</v>
      </c>
      <c r="N2912">
        <f>ABS(M2912-1)</f>
        <v>1</v>
      </c>
      <c r="O2912">
        <f>SUMIFS(M:M,K:K,"&gt;="&amp;K2912)</f>
        <v>548</v>
      </c>
      <c r="P2912">
        <f>SUMIFS(M:M,K:K,"&lt;"&amp;K2912)+72543</f>
        <v>72587</v>
      </c>
      <c r="Q2912">
        <f>O2912/SUM(M:M)</f>
        <v>0.46283783783783783</v>
      </c>
      <c r="R2912">
        <f>1-P2912/(SUM(N:N)+72543)</f>
        <v>0.14876924700667271</v>
      </c>
      <c r="S2912">
        <v>0.46283783783783783</v>
      </c>
      <c r="T2912">
        <f>1-R2912+Q2912</f>
        <v>1.3140685908311651</v>
      </c>
      <c r="U2912">
        <f>(R2913-R2912)*(Q2913+Q2912)/2</f>
        <v>0</v>
      </c>
    </row>
    <row r="2913" spans="1:21">
      <c r="A2913" t="s">
        <v>16</v>
      </c>
      <c r="B2913" t="s">
        <v>5837</v>
      </c>
      <c r="C2913" t="s">
        <v>5838</v>
      </c>
      <c r="D2913" s="2" t="s">
        <v>13</v>
      </c>
      <c r="E2913">
        <v>2</v>
      </c>
      <c r="F2913">
        <v>274</v>
      </c>
      <c r="G2913" t="s">
        <v>11</v>
      </c>
      <c r="H2913">
        <v>1</v>
      </c>
      <c r="I2913">
        <v>425</v>
      </c>
      <c r="J2913" t="s">
        <v>12</v>
      </c>
      <c r="K2913">
        <v>51.3</v>
      </c>
      <c r="L2913" s="1">
        <v>4.0000000000000003E-15</v>
      </c>
      <c r="M2913">
        <f>COUNTIF(Лист1!A:A,B2913)</f>
        <v>0</v>
      </c>
      <c r="N2913">
        <f>ABS(M2913-1)</f>
        <v>1</v>
      </c>
      <c r="O2913">
        <f>SUMIFS(M:M,K:K,"&gt;="&amp;K2913)</f>
        <v>548</v>
      </c>
      <c r="P2913">
        <f>SUMIFS(M:M,K:K,"&lt;"&amp;K2913)+72543</f>
        <v>72587</v>
      </c>
      <c r="Q2913">
        <f>O2913/SUM(M:M)</f>
        <v>0.46283783783783783</v>
      </c>
      <c r="R2913">
        <f>1-P2913/(SUM(N:N)+72543)</f>
        <v>0.14876924700667271</v>
      </c>
      <c r="S2913">
        <v>0.46283783783783783</v>
      </c>
      <c r="T2913">
        <f>1-R2913+Q2913</f>
        <v>1.3140685908311651</v>
      </c>
      <c r="U2913">
        <f>(R2914-R2913)*(Q2914+Q2913)/2</f>
        <v>0</v>
      </c>
    </row>
    <row r="2914" spans="1:21">
      <c r="A2914" t="s">
        <v>16</v>
      </c>
      <c r="B2914" t="s">
        <v>5839</v>
      </c>
      <c r="C2914" t="s">
        <v>5840</v>
      </c>
      <c r="D2914" s="2" t="s">
        <v>13</v>
      </c>
      <c r="E2914">
        <v>15</v>
      </c>
      <c r="F2914">
        <v>284</v>
      </c>
      <c r="G2914" t="s">
        <v>11</v>
      </c>
      <c r="H2914">
        <v>1</v>
      </c>
      <c r="I2914">
        <v>425</v>
      </c>
      <c r="J2914" t="s">
        <v>12</v>
      </c>
      <c r="K2914">
        <v>51.3</v>
      </c>
      <c r="L2914" s="1">
        <v>4.0000000000000003E-15</v>
      </c>
      <c r="M2914">
        <f>COUNTIF(Лист1!A:A,B2914)</f>
        <v>0</v>
      </c>
      <c r="N2914">
        <f>ABS(M2914-1)</f>
        <v>1</v>
      </c>
      <c r="O2914">
        <f>SUMIFS(M:M,K:K,"&gt;="&amp;K2914)</f>
        <v>548</v>
      </c>
      <c r="P2914">
        <f>SUMIFS(M:M,K:K,"&lt;"&amp;K2914)+72543</f>
        <v>72587</v>
      </c>
      <c r="Q2914">
        <f>O2914/SUM(M:M)</f>
        <v>0.46283783783783783</v>
      </c>
      <c r="R2914">
        <f>1-P2914/(SUM(N:N)+72543)</f>
        <v>0.14876924700667271</v>
      </c>
      <c r="S2914">
        <v>0.46283783783783783</v>
      </c>
      <c r="T2914">
        <f>1-R2914+Q2914</f>
        <v>1.3140685908311651</v>
      </c>
      <c r="U2914">
        <f>(R2915-R2914)*(Q2915+Q2914)/2</f>
        <v>0</v>
      </c>
    </row>
    <row r="2915" spans="1:21">
      <c r="A2915" t="s">
        <v>16</v>
      </c>
      <c r="B2915" t="s">
        <v>5841</v>
      </c>
      <c r="C2915" t="s">
        <v>5842</v>
      </c>
      <c r="D2915" s="2" t="s">
        <v>13</v>
      </c>
      <c r="E2915">
        <v>9</v>
      </c>
      <c r="F2915">
        <v>271</v>
      </c>
      <c r="G2915" t="s">
        <v>11</v>
      </c>
      <c r="H2915">
        <v>1</v>
      </c>
      <c r="I2915">
        <v>425</v>
      </c>
      <c r="J2915" t="s">
        <v>12</v>
      </c>
      <c r="K2915">
        <v>51.2</v>
      </c>
      <c r="L2915" s="1">
        <v>4.1000000000000004E-15</v>
      </c>
      <c r="M2915">
        <f>COUNTIF(Лист1!A:A,B2915)</f>
        <v>0</v>
      </c>
      <c r="N2915">
        <f>ABS(M2915-1)</f>
        <v>1</v>
      </c>
      <c r="O2915">
        <f>SUMIFS(M:M,K:K,"&gt;="&amp;K2915)</f>
        <v>548</v>
      </c>
      <c r="P2915">
        <f>SUMIFS(M:M,K:K,"&lt;"&amp;K2915)+72543</f>
        <v>72587</v>
      </c>
      <c r="Q2915">
        <f>O2915/SUM(M:M)</f>
        <v>0.46283783783783783</v>
      </c>
      <c r="R2915">
        <f>1-P2915/(SUM(N:N)+72543)</f>
        <v>0.14876924700667271</v>
      </c>
      <c r="S2915">
        <v>0.46283783783783783</v>
      </c>
      <c r="T2915">
        <f>1-R2915+Q2915</f>
        <v>1.3140685908311651</v>
      </c>
      <c r="U2915">
        <f>(R2916-R2915)*(Q2916+Q2915)/2</f>
        <v>0</v>
      </c>
    </row>
    <row r="2916" spans="1:21">
      <c r="A2916" t="s">
        <v>16</v>
      </c>
      <c r="B2916" t="s">
        <v>5843</v>
      </c>
      <c r="C2916" t="s">
        <v>5844</v>
      </c>
      <c r="D2916" s="2" t="s">
        <v>13</v>
      </c>
      <c r="E2916">
        <v>1</v>
      </c>
      <c r="F2916">
        <v>270</v>
      </c>
      <c r="G2916" t="s">
        <v>15</v>
      </c>
      <c r="H2916">
        <v>1</v>
      </c>
      <c r="I2916">
        <v>425</v>
      </c>
      <c r="J2916" t="s">
        <v>12</v>
      </c>
      <c r="K2916">
        <v>51.2</v>
      </c>
      <c r="L2916" s="1">
        <v>4.1000000000000004E-15</v>
      </c>
      <c r="M2916">
        <f>COUNTIF(Лист1!A:A,B2916)</f>
        <v>0</v>
      </c>
      <c r="N2916">
        <f>ABS(M2916-1)</f>
        <v>1</v>
      </c>
      <c r="O2916">
        <f>SUMIFS(M:M,K:K,"&gt;="&amp;K2916)</f>
        <v>548</v>
      </c>
      <c r="P2916">
        <f>SUMIFS(M:M,K:K,"&lt;"&amp;K2916)+72543</f>
        <v>72587</v>
      </c>
      <c r="Q2916">
        <f>O2916/SUM(M:M)</f>
        <v>0.46283783783783783</v>
      </c>
      <c r="R2916">
        <f>1-P2916/(SUM(N:N)+72543)</f>
        <v>0.14876924700667271</v>
      </c>
      <c r="S2916">
        <v>0.46283783783783783</v>
      </c>
      <c r="T2916">
        <f>1-R2916+Q2916</f>
        <v>1.3140685908311651</v>
      </c>
      <c r="U2916">
        <f>(R2917-R2916)*(Q2917+Q2916)/2</f>
        <v>0</v>
      </c>
    </row>
    <row r="2917" spans="1:21">
      <c r="A2917" t="s">
        <v>16</v>
      </c>
      <c r="B2917" t="s">
        <v>5845</v>
      </c>
      <c r="C2917" t="s">
        <v>5846</v>
      </c>
      <c r="D2917" s="2" t="s">
        <v>13</v>
      </c>
      <c r="E2917">
        <v>8</v>
      </c>
      <c r="F2917">
        <v>279</v>
      </c>
      <c r="G2917" t="s">
        <v>11</v>
      </c>
      <c r="H2917">
        <v>1</v>
      </c>
      <c r="I2917">
        <v>425</v>
      </c>
      <c r="J2917" t="s">
        <v>12</v>
      </c>
      <c r="K2917">
        <v>51.2</v>
      </c>
      <c r="L2917" s="1">
        <v>4.1000000000000004E-15</v>
      </c>
      <c r="M2917">
        <f>COUNTIF(Лист1!A:A,B2917)</f>
        <v>0</v>
      </c>
      <c r="N2917">
        <f>ABS(M2917-1)</f>
        <v>1</v>
      </c>
      <c r="O2917">
        <f>SUMIFS(M:M,K:K,"&gt;="&amp;K2917)</f>
        <v>548</v>
      </c>
      <c r="P2917">
        <f>SUMIFS(M:M,K:K,"&lt;"&amp;K2917)+72543</f>
        <v>72587</v>
      </c>
      <c r="Q2917">
        <f>O2917/SUM(M:M)</f>
        <v>0.46283783783783783</v>
      </c>
      <c r="R2917">
        <f>1-P2917/(SUM(N:N)+72543)</f>
        <v>0.14876924700667271</v>
      </c>
      <c r="S2917">
        <v>0.46283783783783783</v>
      </c>
      <c r="T2917">
        <f>1-R2917+Q2917</f>
        <v>1.3140685908311651</v>
      </c>
      <c r="U2917">
        <f>(R2918-R2917)*(Q2918+Q2917)/2</f>
        <v>0</v>
      </c>
    </row>
    <row r="2918" spans="1:21">
      <c r="A2918" t="s">
        <v>16</v>
      </c>
      <c r="B2918" t="s">
        <v>5847</v>
      </c>
      <c r="C2918" t="s">
        <v>5848</v>
      </c>
      <c r="D2918" s="2" t="s">
        <v>13</v>
      </c>
      <c r="E2918">
        <v>2</v>
      </c>
      <c r="F2918">
        <v>274</v>
      </c>
      <c r="G2918" t="s">
        <v>11</v>
      </c>
      <c r="H2918">
        <v>1</v>
      </c>
      <c r="I2918">
        <v>425</v>
      </c>
      <c r="J2918" t="s">
        <v>12</v>
      </c>
      <c r="K2918">
        <v>51.2</v>
      </c>
      <c r="L2918" s="1">
        <v>4.1000000000000004E-15</v>
      </c>
      <c r="M2918">
        <f>COUNTIF(Лист1!A:A,B2918)</f>
        <v>0</v>
      </c>
      <c r="N2918">
        <f>ABS(M2918-1)</f>
        <v>1</v>
      </c>
      <c r="O2918">
        <f>SUMIFS(M:M,K:K,"&gt;="&amp;K2918)</f>
        <v>548</v>
      </c>
      <c r="P2918">
        <f>SUMIFS(M:M,K:K,"&lt;"&amp;K2918)+72543</f>
        <v>72587</v>
      </c>
      <c r="Q2918">
        <f>O2918/SUM(M:M)</f>
        <v>0.46283783783783783</v>
      </c>
      <c r="R2918">
        <f>1-P2918/(SUM(N:N)+72543)</f>
        <v>0.14876924700667271</v>
      </c>
      <c r="S2918">
        <v>0.46283783783783783</v>
      </c>
      <c r="T2918">
        <f>1-R2918+Q2918</f>
        <v>1.3140685908311651</v>
      </c>
      <c r="U2918">
        <f>(R2919-R2918)*(Q2919+Q2918)/2</f>
        <v>0</v>
      </c>
    </row>
    <row r="2919" spans="1:21">
      <c r="A2919" t="s">
        <v>16</v>
      </c>
      <c r="B2919" t="s">
        <v>5849</v>
      </c>
      <c r="C2919" t="s">
        <v>5850</v>
      </c>
      <c r="D2919" s="2" t="s">
        <v>13</v>
      </c>
      <c r="E2919">
        <v>8</v>
      </c>
      <c r="F2919">
        <v>275</v>
      </c>
      <c r="G2919" t="s">
        <v>11</v>
      </c>
      <c r="H2919">
        <v>1</v>
      </c>
      <c r="I2919">
        <v>425</v>
      </c>
      <c r="J2919" t="s">
        <v>12</v>
      </c>
      <c r="K2919">
        <v>51.2</v>
      </c>
      <c r="L2919" s="1">
        <v>4.1000000000000004E-15</v>
      </c>
      <c r="M2919">
        <f>COUNTIF(Лист1!A:A,B2919)</f>
        <v>0</v>
      </c>
      <c r="N2919">
        <f>ABS(M2919-1)</f>
        <v>1</v>
      </c>
      <c r="O2919">
        <f>SUMIFS(M:M,K:K,"&gt;="&amp;K2919)</f>
        <v>548</v>
      </c>
      <c r="P2919">
        <f>SUMIFS(M:M,K:K,"&lt;"&amp;K2919)+72543</f>
        <v>72587</v>
      </c>
      <c r="Q2919">
        <f>O2919/SUM(M:M)</f>
        <v>0.46283783783783783</v>
      </c>
      <c r="R2919">
        <f>1-P2919/(SUM(N:N)+72543)</f>
        <v>0.14876924700667271</v>
      </c>
      <c r="S2919">
        <v>0.46283783783783783</v>
      </c>
      <c r="T2919">
        <f>1-R2919+Q2919</f>
        <v>1.3140685908311651</v>
      </c>
      <c r="U2919">
        <f>(R2920-R2919)*(Q2920+Q2919)/2</f>
        <v>0</v>
      </c>
    </row>
    <row r="2920" spans="1:21">
      <c r="A2920" t="s">
        <v>16</v>
      </c>
      <c r="B2920" t="s">
        <v>5851</v>
      </c>
      <c r="C2920" t="s">
        <v>5852</v>
      </c>
      <c r="D2920" s="2" t="s">
        <v>13</v>
      </c>
      <c r="E2920">
        <v>1</v>
      </c>
      <c r="F2920">
        <v>306</v>
      </c>
      <c r="G2920" t="s">
        <v>15</v>
      </c>
      <c r="H2920">
        <v>1</v>
      </c>
      <c r="I2920">
        <v>425</v>
      </c>
      <c r="J2920" t="s">
        <v>12</v>
      </c>
      <c r="K2920">
        <v>51.1</v>
      </c>
      <c r="L2920" s="1">
        <v>4.1000000000000004E-15</v>
      </c>
      <c r="M2920">
        <f>COUNTIF(Лист1!A:A,B2920)</f>
        <v>0</v>
      </c>
      <c r="N2920">
        <f>ABS(M2920-1)</f>
        <v>1</v>
      </c>
      <c r="O2920">
        <f>SUMIFS(M:M,K:K,"&gt;="&amp;K2920)</f>
        <v>548</v>
      </c>
      <c r="P2920">
        <f>SUMIFS(M:M,K:K,"&lt;"&amp;K2920)+72543</f>
        <v>72587</v>
      </c>
      <c r="Q2920">
        <f>O2920/SUM(M:M)</f>
        <v>0.46283783783783783</v>
      </c>
      <c r="R2920">
        <f>1-P2920/(SUM(N:N)+72543)</f>
        <v>0.14876924700667271</v>
      </c>
      <c r="S2920">
        <v>0.46283783783783783</v>
      </c>
      <c r="T2920">
        <f>1-R2920+Q2920</f>
        <v>1.3140685908311651</v>
      </c>
      <c r="U2920">
        <f>(R2921-R2920)*(Q2921+Q2920)/2</f>
        <v>0</v>
      </c>
    </row>
    <row r="2921" spans="1:21">
      <c r="A2921" t="s">
        <v>16</v>
      </c>
      <c r="B2921" t="s">
        <v>5853</v>
      </c>
      <c r="C2921" t="s">
        <v>5854</v>
      </c>
      <c r="D2921" s="2" t="s">
        <v>13</v>
      </c>
      <c r="E2921">
        <v>4</v>
      </c>
      <c r="F2921">
        <v>274</v>
      </c>
      <c r="G2921" t="s">
        <v>11</v>
      </c>
      <c r="H2921">
        <v>1</v>
      </c>
      <c r="I2921">
        <v>425</v>
      </c>
      <c r="J2921" t="s">
        <v>12</v>
      </c>
      <c r="K2921">
        <v>51.1</v>
      </c>
      <c r="L2921" s="1">
        <v>4.1000000000000004E-15</v>
      </c>
      <c r="M2921">
        <f>COUNTIF(Лист1!A:A,B2921)</f>
        <v>0</v>
      </c>
      <c r="N2921">
        <f>ABS(M2921-1)</f>
        <v>1</v>
      </c>
      <c r="O2921">
        <f>SUMIFS(M:M,K:K,"&gt;="&amp;K2921)</f>
        <v>548</v>
      </c>
      <c r="P2921">
        <f>SUMIFS(M:M,K:K,"&lt;"&amp;K2921)+72543</f>
        <v>72587</v>
      </c>
      <c r="Q2921">
        <f>O2921/SUM(M:M)</f>
        <v>0.46283783783783783</v>
      </c>
      <c r="R2921">
        <f>1-P2921/(SUM(N:N)+72543)</f>
        <v>0.14876924700667271</v>
      </c>
      <c r="S2921">
        <v>0.46283783783783783</v>
      </c>
      <c r="T2921">
        <f>1-R2921+Q2921</f>
        <v>1.3140685908311651</v>
      </c>
      <c r="U2921">
        <f>(R2922-R2921)*(Q2922+Q2921)/2</f>
        <v>0</v>
      </c>
    </row>
    <row r="2922" spans="1:21">
      <c r="A2922" t="s">
        <v>16</v>
      </c>
      <c r="B2922" t="s">
        <v>5855</v>
      </c>
      <c r="C2922" t="s">
        <v>5856</v>
      </c>
      <c r="D2922" s="2" t="s">
        <v>13</v>
      </c>
      <c r="E2922">
        <v>2</v>
      </c>
      <c r="F2922">
        <v>274</v>
      </c>
      <c r="G2922" t="s">
        <v>11</v>
      </c>
      <c r="H2922">
        <v>1</v>
      </c>
      <c r="I2922">
        <v>425</v>
      </c>
      <c r="J2922" t="s">
        <v>12</v>
      </c>
      <c r="K2922">
        <v>51.1</v>
      </c>
      <c r="L2922" s="1">
        <v>4.1000000000000004E-15</v>
      </c>
      <c r="M2922">
        <f>COUNTIF(Лист1!A:A,B2922)</f>
        <v>0</v>
      </c>
      <c r="N2922">
        <f>ABS(M2922-1)</f>
        <v>1</v>
      </c>
      <c r="O2922">
        <f>SUMIFS(M:M,K:K,"&gt;="&amp;K2922)</f>
        <v>548</v>
      </c>
      <c r="P2922">
        <f>SUMIFS(M:M,K:K,"&lt;"&amp;K2922)+72543</f>
        <v>72587</v>
      </c>
      <c r="Q2922">
        <f>O2922/SUM(M:M)</f>
        <v>0.46283783783783783</v>
      </c>
      <c r="R2922">
        <f>1-P2922/(SUM(N:N)+72543)</f>
        <v>0.14876924700667271</v>
      </c>
      <c r="S2922">
        <v>0.46283783783783783</v>
      </c>
      <c r="T2922">
        <f>1-R2922+Q2922</f>
        <v>1.3140685908311651</v>
      </c>
      <c r="U2922">
        <f>(R2923-R2922)*(Q2923+Q2922)/2</f>
        <v>0</v>
      </c>
    </row>
    <row r="2923" spans="1:21">
      <c r="A2923" t="s">
        <v>16</v>
      </c>
      <c r="B2923" t="s">
        <v>5857</v>
      </c>
      <c r="C2923" t="s">
        <v>5858</v>
      </c>
      <c r="D2923" s="2" t="s">
        <v>13</v>
      </c>
      <c r="E2923">
        <v>1</v>
      </c>
      <c r="F2923">
        <v>284</v>
      </c>
      <c r="G2923" t="s">
        <v>15</v>
      </c>
      <c r="H2923">
        <v>1</v>
      </c>
      <c r="I2923">
        <v>425</v>
      </c>
      <c r="J2923" t="s">
        <v>12</v>
      </c>
      <c r="K2923">
        <v>51.1</v>
      </c>
      <c r="L2923" s="1">
        <v>4.1999999999999996E-15</v>
      </c>
      <c r="M2923">
        <f>COUNTIF(Лист1!A:A,B2923)</f>
        <v>0</v>
      </c>
      <c r="N2923">
        <f>ABS(M2923-1)</f>
        <v>1</v>
      </c>
      <c r="O2923">
        <f>SUMIFS(M:M,K:K,"&gt;="&amp;K2923)</f>
        <v>548</v>
      </c>
      <c r="P2923">
        <f>SUMIFS(M:M,K:K,"&lt;"&amp;K2923)+72543</f>
        <v>72587</v>
      </c>
      <c r="Q2923">
        <f>O2923/SUM(M:M)</f>
        <v>0.46283783783783783</v>
      </c>
      <c r="R2923">
        <f>1-P2923/(SUM(N:N)+72543)</f>
        <v>0.14876924700667271</v>
      </c>
      <c r="S2923">
        <v>0.46283783783783783</v>
      </c>
      <c r="T2923">
        <f>1-R2923+Q2923</f>
        <v>1.3140685908311651</v>
      </c>
      <c r="U2923">
        <f>(R2924-R2923)*(Q2924+Q2923)/2</f>
        <v>0</v>
      </c>
    </row>
    <row r="2924" spans="1:21">
      <c r="A2924" t="s">
        <v>16</v>
      </c>
      <c r="B2924" t="s">
        <v>5859</v>
      </c>
      <c r="C2924" t="s">
        <v>5860</v>
      </c>
      <c r="D2924" s="2" t="s">
        <v>13</v>
      </c>
      <c r="E2924">
        <v>8</v>
      </c>
      <c r="F2924">
        <v>274</v>
      </c>
      <c r="G2924" t="s">
        <v>11</v>
      </c>
      <c r="H2924">
        <v>1</v>
      </c>
      <c r="I2924">
        <v>425</v>
      </c>
      <c r="J2924" t="s">
        <v>12</v>
      </c>
      <c r="K2924">
        <v>51</v>
      </c>
      <c r="L2924" s="1">
        <v>4.1999999999999996E-15</v>
      </c>
      <c r="M2924">
        <f>COUNTIF(Лист1!A:A,B2924)</f>
        <v>0</v>
      </c>
      <c r="N2924">
        <f>ABS(M2924-1)</f>
        <v>1</v>
      </c>
      <c r="O2924">
        <f>SUMIFS(M:M,K:K,"&gt;="&amp;K2924)</f>
        <v>548</v>
      </c>
      <c r="P2924">
        <f>SUMIFS(M:M,K:K,"&lt;"&amp;K2924)+72543</f>
        <v>72587</v>
      </c>
      <c r="Q2924">
        <f>O2924/SUM(M:M)</f>
        <v>0.46283783783783783</v>
      </c>
      <c r="R2924">
        <f>1-P2924/(SUM(N:N)+72543)</f>
        <v>0.14876924700667271</v>
      </c>
      <c r="S2924">
        <v>0.46283783783783783</v>
      </c>
      <c r="T2924">
        <f>1-R2924+Q2924</f>
        <v>1.3140685908311651</v>
      </c>
      <c r="U2924">
        <f>(R2925-R2924)*(Q2925+Q2924)/2</f>
        <v>0</v>
      </c>
    </row>
    <row r="2925" spans="1:21">
      <c r="A2925" t="s">
        <v>16</v>
      </c>
      <c r="B2925" t="s">
        <v>5861</v>
      </c>
      <c r="C2925" t="s">
        <v>5862</v>
      </c>
      <c r="D2925" s="2" t="s">
        <v>13</v>
      </c>
      <c r="E2925">
        <v>10</v>
      </c>
      <c r="F2925">
        <v>284</v>
      </c>
      <c r="G2925" t="s">
        <v>11</v>
      </c>
      <c r="H2925">
        <v>1</v>
      </c>
      <c r="I2925">
        <v>425</v>
      </c>
      <c r="J2925" t="s">
        <v>12</v>
      </c>
      <c r="K2925">
        <v>51</v>
      </c>
      <c r="L2925" s="1">
        <v>4.1999999999999996E-15</v>
      </c>
      <c r="M2925">
        <f>COUNTIF(Лист1!A:A,B2925)</f>
        <v>0</v>
      </c>
      <c r="N2925">
        <f>ABS(M2925-1)</f>
        <v>1</v>
      </c>
      <c r="O2925">
        <f>SUMIFS(M:M,K:K,"&gt;="&amp;K2925)</f>
        <v>548</v>
      </c>
      <c r="P2925">
        <f>SUMIFS(M:M,K:K,"&lt;"&amp;K2925)+72543</f>
        <v>72587</v>
      </c>
      <c r="Q2925">
        <f>O2925/SUM(M:M)</f>
        <v>0.46283783783783783</v>
      </c>
      <c r="R2925">
        <f>1-P2925/(SUM(N:N)+72543)</f>
        <v>0.14876924700667271</v>
      </c>
      <c r="S2925">
        <v>0.46283783783783783</v>
      </c>
      <c r="T2925">
        <f>1-R2925+Q2925</f>
        <v>1.3140685908311651</v>
      </c>
      <c r="U2925">
        <f>(R2926-R2925)*(Q2926+Q2925)/2</f>
        <v>0</v>
      </c>
    </row>
    <row r="2926" spans="1:21">
      <c r="A2926" t="s">
        <v>16</v>
      </c>
      <c r="B2926" t="s">
        <v>5863</v>
      </c>
      <c r="C2926" t="s">
        <v>5864</v>
      </c>
      <c r="D2926" s="2" t="s">
        <v>13</v>
      </c>
      <c r="E2926">
        <v>1</v>
      </c>
      <c r="F2926">
        <v>352</v>
      </c>
      <c r="G2926" t="s">
        <v>12</v>
      </c>
      <c r="H2926">
        <v>1</v>
      </c>
      <c r="I2926">
        <v>425</v>
      </c>
      <c r="J2926" t="s">
        <v>12</v>
      </c>
      <c r="K2926">
        <v>51</v>
      </c>
      <c r="L2926" s="1">
        <v>4.1999999999999996E-15</v>
      </c>
      <c r="M2926">
        <f>COUNTIF(Лист1!A:A,B2926)</f>
        <v>0</v>
      </c>
      <c r="N2926">
        <f>ABS(M2926-1)</f>
        <v>1</v>
      </c>
      <c r="O2926">
        <f>SUMIFS(M:M,K:K,"&gt;="&amp;K2926)</f>
        <v>548</v>
      </c>
      <c r="P2926">
        <f>SUMIFS(M:M,K:K,"&lt;"&amp;K2926)+72543</f>
        <v>72587</v>
      </c>
      <c r="Q2926">
        <f>O2926/SUM(M:M)</f>
        <v>0.46283783783783783</v>
      </c>
      <c r="R2926">
        <f>1-P2926/(SUM(N:N)+72543)</f>
        <v>0.14876924700667271</v>
      </c>
      <c r="S2926">
        <v>0.46283783783783783</v>
      </c>
      <c r="T2926">
        <f>1-R2926+Q2926</f>
        <v>1.3140685908311651</v>
      </c>
      <c r="U2926">
        <f>(R2927-R2926)*(Q2927+Q2926)/2</f>
        <v>0</v>
      </c>
    </row>
    <row r="2927" spans="1:21">
      <c r="A2927" t="s">
        <v>16</v>
      </c>
      <c r="B2927" t="s">
        <v>5865</v>
      </c>
      <c r="C2927" t="s">
        <v>5866</v>
      </c>
      <c r="D2927" s="2" t="s">
        <v>13</v>
      </c>
      <c r="E2927">
        <v>10</v>
      </c>
      <c r="F2927">
        <v>271</v>
      </c>
      <c r="G2927" t="s">
        <v>11</v>
      </c>
      <c r="H2927">
        <v>1</v>
      </c>
      <c r="I2927">
        <v>425</v>
      </c>
      <c r="J2927" t="s">
        <v>12</v>
      </c>
      <c r="K2927">
        <v>51</v>
      </c>
      <c r="L2927" s="1">
        <v>4.1999999999999996E-15</v>
      </c>
      <c r="M2927">
        <f>COUNTIF(Лист1!A:A,B2927)</f>
        <v>0</v>
      </c>
      <c r="N2927">
        <f>ABS(M2927-1)</f>
        <v>1</v>
      </c>
      <c r="O2927">
        <f>SUMIFS(M:M,K:K,"&gt;="&amp;K2927)</f>
        <v>548</v>
      </c>
      <c r="P2927">
        <f>SUMIFS(M:M,K:K,"&lt;"&amp;K2927)+72543</f>
        <v>72587</v>
      </c>
      <c r="Q2927">
        <f>O2927/SUM(M:M)</f>
        <v>0.46283783783783783</v>
      </c>
      <c r="R2927">
        <f>1-P2927/(SUM(N:N)+72543)</f>
        <v>0.14876924700667271</v>
      </c>
      <c r="S2927">
        <v>0.46283783783783783</v>
      </c>
      <c r="T2927">
        <f>1-R2927+Q2927</f>
        <v>1.3140685908311651</v>
      </c>
      <c r="U2927">
        <f>(R2928-R2927)*(Q2928+Q2927)/2</f>
        <v>0</v>
      </c>
    </row>
    <row r="2928" spans="1:21">
      <c r="A2928" t="s">
        <v>16</v>
      </c>
      <c r="B2928" t="s">
        <v>5867</v>
      </c>
      <c r="C2928" t="s">
        <v>5868</v>
      </c>
      <c r="D2928" s="2" t="s">
        <v>13</v>
      </c>
      <c r="E2928">
        <v>408</v>
      </c>
      <c r="F2928">
        <v>806</v>
      </c>
      <c r="G2928" t="s">
        <v>11</v>
      </c>
      <c r="H2928">
        <v>1</v>
      </c>
      <c r="I2928">
        <v>425</v>
      </c>
      <c r="J2928" t="s">
        <v>12</v>
      </c>
      <c r="K2928">
        <v>50.9</v>
      </c>
      <c r="L2928" s="1">
        <v>4.1999999999999996E-15</v>
      </c>
      <c r="M2928">
        <f>COUNTIF(Лист1!A:A,B2928)</f>
        <v>0</v>
      </c>
      <c r="N2928">
        <f>ABS(M2928-1)</f>
        <v>1</v>
      </c>
      <c r="O2928">
        <f>SUMIFS(M:M,K:K,"&gt;="&amp;K2928)</f>
        <v>548</v>
      </c>
      <c r="P2928">
        <f>SUMIFS(M:M,K:K,"&lt;"&amp;K2928)+72543</f>
        <v>72587</v>
      </c>
      <c r="Q2928">
        <f>O2928/SUM(M:M)</f>
        <v>0.46283783783783783</v>
      </c>
      <c r="R2928">
        <f>1-P2928/(SUM(N:N)+72543)</f>
        <v>0.14876924700667271</v>
      </c>
      <c r="S2928">
        <v>0.46283783783783783</v>
      </c>
      <c r="T2928">
        <f>1-R2928+Q2928</f>
        <v>1.3140685908311651</v>
      </c>
      <c r="U2928">
        <f>(R2929-R2928)*(Q2929+Q2928)/2</f>
        <v>0</v>
      </c>
    </row>
    <row r="2929" spans="1:21">
      <c r="A2929" t="s">
        <v>16</v>
      </c>
      <c r="B2929" t="s">
        <v>5869</v>
      </c>
      <c r="C2929" t="s">
        <v>5870</v>
      </c>
      <c r="D2929" s="2" t="s">
        <v>13</v>
      </c>
      <c r="E2929">
        <v>1</v>
      </c>
      <c r="F2929">
        <v>269</v>
      </c>
      <c r="G2929" t="s">
        <v>15</v>
      </c>
      <c r="H2929">
        <v>1</v>
      </c>
      <c r="I2929">
        <v>425</v>
      </c>
      <c r="J2929" t="s">
        <v>12</v>
      </c>
      <c r="K2929">
        <v>50.9</v>
      </c>
      <c r="L2929" s="1">
        <v>4.1999999999999996E-15</v>
      </c>
      <c r="M2929">
        <f>COUNTIF(Лист1!A:A,B2929)</f>
        <v>0</v>
      </c>
      <c r="N2929">
        <f>ABS(M2929-1)</f>
        <v>1</v>
      </c>
      <c r="O2929">
        <f>SUMIFS(M:M,K:K,"&gt;="&amp;K2929)</f>
        <v>548</v>
      </c>
      <c r="P2929">
        <f>SUMIFS(M:M,K:K,"&lt;"&amp;K2929)+72543</f>
        <v>72587</v>
      </c>
      <c r="Q2929">
        <f>O2929/SUM(M:M)</f>
        <v>0.46283783783783783</v>
      </c>
      <c r="R2929">
        <f>1-P2929/(SUM(N:N)+72543)</f>
        <v>0.14876924700667271</v>
      </c>
      <c r="S2929">
        <v>0.46283783783783783</v>
      </c>
      <c r="T2929">
        <f>1-R2929+Q2929</f>
        <v>1.3140685908311651</v>
      </c>
      <c r="U2929">
        <f>(R2930-R2929)*(Q2930+Q2929)/2</f>
        <v>0</v>
      </c>
    </row>
    <row r="2930" spans="1:21">
      <c r="A2930" t="s">
        <v>16</v>
      </c>
      <c r="B2930" t="s">
        <v>5871</v>
      </c>
      <c r="C2930" t="s">
        <v>5872</v>
      </c>
      <c r="D2930" s="2" t="s">
        <v>13</v>
      </c>
      <c r="E2930">
        <v>13</v>
      </c>
      <c r="F2930">
        <v>326</v>
      </c>
      <c r="G2930" t="s">
        <v>11</v>
      </c>
      <c r="H2930">
        <v>1</v>
      </c>
      <c r="I2930">
        <v>425</v>
      </c>
      <c r="J2930" t="s">
        <v>12</v>
      </c>
      <c r="K2930">
        <v>50.9</v>
      </c>
      <c r="L2930" s="1">
        <v>4.1999999999999996E-15</v>
      </c>
      <c r="M2930">
        <f>COUNTIF(Лист1!A:A,B2930)</f>
        <v>0</v>
      </c>
      <c r="N2930">
        <f>ABS(M2930-1)</f>
        <v>1</v>
      </c>
      <c r="O2930">
        <f>SUMIFS(M:M,K:K,"&gt;="&amp;K2930)</f>
        <v>548</v>
      </c>
      <c r="P2930">
        <f>SUMIFS(M:M,K:K,"&lt;"&amp;K2930)+72543</f>
        <v>72587</v>
      </c>
      <c r="Q2930">
        <f>O2930/SUM(M:M)</f>
        <v>0.46283783783783783</v>
      </c>
      <c r="R2930">
        <f>1-P2930/(SUM(N:N)+72543)</f>
        <v>0.14876924700667271</v>
      </c>
      <c r="S2930">
        <v>0.46283783783783783</v>
      </c>
      <c r="T2930">
        <f>1-R2930+Q2930</f>
        <v>1.3140685908311651</v>
      </c>
      <c r="U2930">
        <f>(R2931-R2930)*(Q2931+Q2930)/2</f>
        <v>0</v>
      </c>
    </row>
    <row r="2931" spans="1:21">
      <c r="A2931" t="s">
        <v>16</v>
      </c>
      <c r="B2931" t="s">
        <v>5873</v>
      </c>
      <c r="C2931" t="s">
        <v>5874</v>
      </c>
      <c r="D2931" s="2" t="s">
        <v>13</v>
      </c>
      <c r="E2931">
        <v>2</v>
      </c>
      <c r="F2931">
        <v>275</v>
      </c>
      <c r="G2931" t="s">
        <v>11</v>
      </c>
      <c r="H2931">
        <v>1</v>
      </c>
      <c r="I2931">
        <v>425</v>
      </c>
      <c r="J2931" t="s">
        <v>12</v>
      </c>
      <c r="K2931">
        <v>50.9</v>
      </c>
      <c r="L2931" s="1">
        <v>4.2999999999999997E-15</v>
      </c>
      <c r="M2931">
        <f>COUNTIF(Лист1!A:A,B2931)</f>
        <v>0</v>
      </c>
      <c r="N2931">
        <f>ABS(M2931-1)</f>
        <v>1</v>
      </c>
      <c r="O2931">
        <f>SUMIFS(M:M,K:K,"&gt;="&amp;K2931)</f>
        <v>548</v>
      </c>
      <c r="P2931">
        <f>SUMIFS(M:M,K:K,"&lt;"&amp;K2931)+72543</f>
        <v>72587</v>
      </c>
      <c r="Q2931">
        <f>O2931/SUM(M:M)</f>
        <v>0.46283783783783783</v>
      </c>
      <c r="R2931">
        <f>1-P2931/(SUM(N:N)+72543)</f>
        <v>0.14876924700667271</v>
      </c>
      <c r="S2931">
        <v>0.46283783783783783</v>
      </c>
      <c r="T2931">
        <f>1-R2931+Q2931</f>
        <v>1.3140685908311651</v>
      </c>
      <c r="U2931">
        <f>(R2932-R2931)*(Q2932+Q2931)/2</f>
        <v>0</v>
      </c>
    </row>
    <row r="2932" spans="1:21">
      <c r="A2932" t="s">
        <v>16</v>
      </c>
      <c r="B2932" t="s">
        <v>5875</v>
      </c>
      <c r="C2932" t="s">
        <v>5876</v>
      </c>
      <c r="D2932" s="2" t="s">
        <v>13</v>
      </c>
      <c r="E2932">
        <v>3</v>
      </c>
      <c r="F2932">
        <v>262</v>
      </c>
      <c r="G2932" t="s">
        <v>11</v>
      </c>
      <c r="H2932">
        <v>1</v>
      </c>
      <c r="I2932">
        <v>425</v>
      </c>
      <c r="J2932" t="s">
        <v>12</v>
      </c>
      <c r="K2932">
        <v>50.9</v>
      </c>
      <c r="L2932" s="1">
        <v>4.2999999999999997E-15</v>
      </c>
      <c r="M2932">
        <f>COUNTIF(Лист1!A:A,B2932)</f>
        <v>0</v>
      </c>
      <c r="N2932">
        <f>ABS(M2932-1)</f>
        <v>1</v>
      </c>
      <c r="O2932">
        <f>SUMIFS(M:M,K:K,"&gt;="&amp;K2932)</f>
        <v>548</v>
      </c>
      <c r="P2932">
        <f>SUMIFS(M:M,K:K,"&lt;"&amp;K2932)+72543</f>
        <v>72587</v>
      </c>
      <c r="Q2932">
        <f>O2932/SUM(M:M)</f>
        <v>0.46283783783783783</v>
      </c>
      <c r="R2932">
        <f>1-P2932/(SUM(N:N)+72543)</f>
        <v>0.14876924700667271</v>
      </c>
      <c r="S2932">
        <v>0.46283783783783783</v>
      </c>
      <c r="T2932">
        <f>1-R2932+Q2932</f>
        <v>1.3140685908311651</v>
      </c>
      <c r="U2932">
        <f>(R2933-R2932)*(Q2933+Q2932)/2</f>
        <v>0</v>
      </c>
    </row>
    <row r="2933" spans="1:21">
      <c r="A2933" t="s">
        <v>16</v>
      </c>
      <c r="B2933" t="s">
        <v>5877</v>
      </c>
      <c r="C2933" t="s">
        <v>5878</v>
      </c>
      <c r="D2933" s="2" t="s">
        <v>13</v>
      </c>
      <c r="E2933">
        <v>11</v>
      </c>
      <c r="F2933">
        <v>274</v>
      </c>
      <c r="G2933" t="s">
        <v>11</v>
      </c>
      <c r="H2933">
        <v>1</v>
      </c>
      <c r="I2933">
        <v>425</v>
      </c>
      <c r="J2933" t="s">
        <v>12</v>
      </c>
      <c r="K2933">
        <v>50.9</v>
      </c>
      <c r="L2933" s="1">
        <v>4.2999999999999997E-15</v>
      </c>
      <c r="M2933">
        <f>COUNTIF(Лист1!A:A,B2933)</f>
        <v>0</v>
      </c>
      <c r="N2933">
        <f>ABS(M2933-1)</f>
        <v>1</v>
      </c>
      <c r="O2933">
        <f>SUMIFS(M:M,K:K,"&gt;="&amp;K2933)</f>
        <v>548</v>
      </c>
      <c r="P2933">
        <f>SUMIFS(M:M,K:K,"&lt;"&amp;K2933)+72543</f>
        <v>72587</v>
      </c>
      <c r="Q2933">
        <f>O2933/SUM(M:M)</f>
        <v>0.46283783783783783</v>
      </c>
      <c r="R2933">
        <f>1-P2933/(SUM(N:N)+72543)</f>
        <v>0.14876924700667271</v>
      </c>
      <c r="S2933">
        <v>0.46283783783783783</v>
      </c>
      <c r="T2933">
        <f>1-R2933+Q2933</f>
        <v>1.3140685908311651</v>
      </c>
      <c r="U2933">
        <f>(R2934-R2933)*(Q2934+Q2933)/2</f>
        <v>0</v>
      </c>
    </row>
    <row r="2934" spans="1:21">
      <c r="A2934" t="s">
        <v>16</v>
      </c>
      <c r="B2934" t="s">
        <v>5879</v>
      </c>
      <c r="C2934" t="s">
        <v>5880</v>
      </c>
      <c r="D2934" s="2" t="s">
        <v>13</v>
      </c>
      <c r="E2934">
        <v>10</v>
      </c>
      <c r="F2934">
        <v>271</v>
      </c>
      <c r="G2934" t="s">
        <v>11</v>
      </c>
      <c r="H2934">
        <v>1</v>
      </c>
      <c r="I2934">
        <v>425</v>
      </c>
      <c r="J2934" t="s">
        <v>12</v>
      </c>
      <c r="K2934">
        <v>50.8</v>
      </c>
      <c r="L2934" s="1">
        <v>4.2999999999999997E-15</v>
      </c>
      <c r="M2934">
        <f>COUNTIF(Лист1!A:A,B2934)</f>
        <v>0</v>
      </c>
      <c r="N2934">
        <f>ABS(M2934-1)</f>
        <v>1</v>
      </c>
      <c r="O2934">
        <f>SUMIFS(M:M,K:K,"&gt;="&amp;K2934)</f>
        <v>548</v>
      </c>
      <c r="P2934">
        <f>SUMIFS(M:M,K:K,"&lt;"&amp;K2934)+72543</f>
        <v>72587</v>
      </c>
      <c r="Q2934">
        <f>O2934/SUM(M:M)</f>
        <v>0.46283783783783783</v>
      </c>
      <c r="R2934">
        <f>1-P2934/(SUM(N:N)+72543)</f>
        <v>0.14876924700667271</v>
      </c>
      <c r="S2934">
        <v>0.46283783783783783</v>
      </c>
      <c r="T2934">
        <f>1-R2934+Q2934</f>
        <v>1.3140685908311651</v>
      </c>
      <c r="U2934">
        <f>(R2935-R2934)*(Q2935+Q2934)/2</f>
        <v>0</v>
      </c>
    </row>
    <row r="2935" spans="1:21">
      <c r="A2935" t="s">
        <v>16</v>
      </c>
      <c r="B2935" t="s">
        <v>5881</v>
      </c>
      <c r="C2935" t="s">
        <v>5882</v>
      </c>
      <c r="D2935" s="2" t="s">
        <v>13</v>
      </c>
      <c r="E2935">
        <v>8</v>
      </c>
      <c r="F2935">
        <v>279</v>
      </c>
      <c r="G2935" t="s">
        <v>11</v>
      </c>
      <c r="H2935">
        <v>1</v>
      </c>
      <c r="I2935">
        <v>425</v>
      </c>
      <c r="J2935" t="s">
        <v>12</v>
      </c>
      <c r="K2935">
        <v>50.8</v>
      </c>
      <c r="L2935" s="1">
        <v>4.2999999999999997E-15</v>
      </c>
      <c r="M2935">
        <f>COUNTIF(Лист1!A:A,B2935)</f>
        <v>0</v>
      </c>
      <c r="N2935">
        <f>ABS(M2935-1)</f>
        <v>1</v>
      </c>
      <c r="O2935">
        <f>SUMIFS(M:M,K:K,"&gt;="&amp;K2935)</f>
        <v>548</v>
      </c>
      <c r="P2935">
        <f>SUMIFS(M:M,K:K,"&lt;"&amp;K2935)+72543</f>
        <v>72587</v>
      </c>
      <c r="Q2935">
        <f>O2935/SUM(M:M)</f>
        <v>0.46283783783783783</v>
      </c>
      <c r="R2935">
        <f>1-P2935/(SUM(N:N)+72543)</f>
        <v>0.14876924700667271</v>
      </c>
      <c r="S2935">
        <v>0.46283783783783783</v>
      </c>
      <c r="T2935">
        <f>1-R2935+Q2935</f>
        <v>1.3140685908311651</v>
      </c>
      <c r="U2935">
        <f>(R2936-R2935)*(Q2936+Q2935)/2</f>
        <v>0</v>
      </c>
    </row>
    <row r="2936" spans="1:21">
      <c r="A2936" t="s">
        <v>16</v>
      </c>
      <c r="B2936" t="s">
        <v>5883</v>
      </c>
      <c r="C2936" t="s">
        <v>5884</v>
      </c>
      <c r="D2936" s="2" t="s">
        <v>13</v>
      </c>
      <c r="E2936">
        <v>6</v>
      </c>
      <c r="F2936">
        <v>291</v>
      </c>
      <c r="G2936" t="s">
        <v>11</v>
      </c>
      <c r="H2936">
        <v>1</v>
      </c>
      <c r="I2936">
        <v>425</v>
      </c>
      <c r="J2936" t="s">
        <v>12</v>
      </c>
      <c r="K2936">
        <v>50.8</v>
      </c>
      <c r="L2936" s="1">
        <v>4.2999999999999997E-15</v>
      </c>
      <c r="M2936">
        <f>COUNTIF(Лист1!A:A,B2936)</f>
        <v>0</v>
      </c>
      <c r="N2936">
        <f>ABS(M2936-1)</f>
        <v>1</v>
      </c>
      <c r="O2936">
        <f>SUMIFS(M:M,K:K,"&gt;="&amp;K2936)</f>
        <v>548</v>
      </c>
      <c r="P2936">
        <f>SUMIFS(M:M,K:K,"&lt;"&amp;K2936)+72543</f>
        <v>72587</v>
      </c>
      <c r="Q2936">
        <f>O2936/SUM(M:M)</f>
        <v>0.46283783783783783</v>
      </c>
      <c r="R2936">
        <f>1-P2936/(SUM(N:N)+72543)</f>
        <v>0.14876924700667271</v>
      </c>
      <c r="S2936">
        <v>0.46283783783783783</v>
      </c>
      <c r="T2936">
        <f>1-R2936+Q2936</f>
        <v>1.3140685908311651</v>
      </c>
      <c r="U2936">
        <f>(R2937-R2936)*(Q2937+Q2936)/2</f>
        <v>0</v>
      </c>
    </row>
    <row r="2937" spans="1:21">
      <c r="A2937" t="s">
        <v>16</v>
      </c>
      <c r="B2937" t="s">
        <v>5885</v>
      </c>
      <c r="C2937" t="s">
        <v>5886</v>
      </c>
      <c r="D2937" s="2" t="s">
        <v>13</v>
      </c>
      <c r="E2937">
        <v>1</v>
      </c>
      <c r="F2937">
        <v>270</v>
      </c>
      <c r="G2937" t="s">
        <v>15</v>
      </c>
      <c r="H2937">
        <v>1</v>
      </c>
      <c r="I2937">
        <v>425</v>
      </c>
      <c r="J2937" t="s">
        <v>12</v>
      </c>
      <c r="K2937">
        <v>50.8</v>
      </c>
      <c r="L2937" s="1">
        <v>4.2999999999999997E-15</v>
      </c>
      <c r="M2937">
        <f>COUNTIF(Лист1!A:A,B2937)</f>
        <v>0</v>
      </c>
      <c r="N2937">
        <f>ABS(M2937-1)</f>
        <v>1</v>
      </c>
      <c r="O2937">
        <f>SUMIFS(M:M,K:K,"&gt;="&amp;K2937)</f>
        <v>548</v>
      </c>
      <c r="P2937">
        <f>SUMIFS(M:M,K:K,"&lt;"&amp;K2937)+72543</f>
        <v>72587</v>
      </c>
      <c r="Q2937">
        <f>O2937/SUM(M:M)</f>
        <v>0.46283783783783783</v>
      </c>
      <c r="R2937">
        <f>1-P2937/(SUM(N:N)+72543)</f>
        <v>0.14876924700667271</v>
      </c>
      <c r="S2937">
        <v>0.46283783783783783</v>
      </c>
      <c r="T2937">
        <f>1-R2937+Q2937</f>
        <v>1.3140685908311651</v>
      </c>
      <c r="U2937">
        <f>(R2938-R2937)*(Q2938+Q2937)/2</f>
        <v>0</v>
      </c>
    </row>
    <row r="2938" spans="1:21">
      <c r="A2938" t="s">
        <v>16</v>
      </c>
      <c r="B2938" t="s">
        <v>5887</v>
      </c>
      <c r="C2938" t="s">
        <v>5888</v>
      </c>
      <c r="D2938" s="2" t="s">
        <v>13</v>
      </c>
      <c r="E2938">
        <v>1</v>
      </c>
      <c r="F2938">
        <v>306</v>
      </c>
      <c r="G2938" t="s">
        <v>15</v>
      </c>
      <c r="H2938">
        <v>1</v>
      </c>
      <c r="I2938">
        <v>425</v>
      </c>
      <c r="J2938" t="s">
        <v>12</v>
      </c>
      <c r="K2938">
        <v>50.7</v>
      </c>
      <c r="L2938" s="1">
        <v>4.2999999999999997E-15</v>
      </c>
      <c r="M2938">
        <f>COUNTIF(Лист1!A:A,B2938)</f>
        <v>0</v>
      </c>
      <c r="N2938">
        <f>ABS(M2938-1)</f>
        <v>1</v>
      </c>
      <c r="O2938">
        <f>SUMIFS(M:M,K:K,"&gt;="&amp;K2938)</f>
        <v>548</v>
      </c>
      <c r="P2938">
        <f>SUMIFS(M:M,K:K,"&lt;"&amp;K2938)+72543</f>
        <v>72587</v>
      </c>
      <c r="Q2938">
        <f>O2938/SUM(M:M)</f>
        <v>0.46283783783783783</v>
      </c>
      <c r="R2938">
        <f>1-P2938/(SUM(N:N)+72543)</f>
        <v>0.14876924700667271</v>
      </c>
      <c r="S2938">
        <v>0.46283783783783783</v>
      </c>
      <c r="T2938">
        <f>1-R2938+Q2938</f>
        <v>1.3140685908311651</v>
      </c>
      <c r="U2938">
        <f>(R2939-R2938)*(Q2939+Q2938)/2</f>
        <v>0</v>
      </c>
    </row>
    <row r="2939" spans="1:21">
      <c r="A2939" t="s">
        <v>16</v>
      </c>
      <c r="B2939" t="s">
        <v>5889</v>
      </c>
      <c r="C2939" t="s">
        <v>5890</v>
      </c>
      <c r="D2939" s="2" t="s">
        <v>13</v>
      </c>
      <c r="E2939">
        <v>1</v>
      </c>
      <c r="F2939">
        <v>294</v>
      </c>
      <c r="G2939" t="s">
        <v>15</v>
      </c>
      <c r="H2939">
        <v>1</v>
      </c>
      <c r="I2939">
        <v>425</v>
      </c>
      <c r="J2939" t="s">
        <v>12</v>
      </c>
      <c r="K2939">
        <v>50.7</v>
      </c>
      <c r="L2939" s="1">
        <v>4.2999999999999997E-15</v>
      </c>
      <c r="M2939">
        <f>COUNTIF(Лист1!A:A,B2939)</f>
        <v>0</v>
      </c>
      <c r="N2939">
        <f>ABS(M2939-1)</f>
        <v>1</v>
      </c>
      <c r="O2939">
        <f>SUMIFS(M:M,K:K,"&gt;="&amp;K2939)</f>
        <v>548</v>
      </c>
      <c r="P2939">
        <f>SUMIFS(M:M,K:K,"&lt;"&amp;K2939)+72543</f>
        <v>72587</v>
      </c>
      <c r="Q2939">
        <f>O2939/SUM(M:M)</f>
        <v>0.46283783783783783</v>
      </c>
      <c r="R2939">
        <f>1-P2939/(SUM(N:N)+72543)</f>
        <v>0.14876924700667271</v>
      </c>
      <c r="S2939">
        <v>0.46283783783783783</v>
      </c>
      <c r="T2939">
        <f>1-R2939+Q2939</f>
        <v>1.3140685908311651</v>
      </c>
      <c r="U2939">
        <f>(R2940-R2939)*(Q2940+Q2939)/2</f>
        <v>0</v>
      </c>
    </row>
    <row r="2940" spans="1:21">
      <c r="A2940" t="s">
        <v>16</v>
      </c>
      <c r="B2940" t="s">
        <v>5891</v>
      </c>
      <c r="C2940" t="s">
        <v>5892</v>
      </c>
      <c r="D2940" s="2" t="s">
        <v>13</v>
      </c>
      <c r="E2940">
        <v>2</v>
      </c>
      <c r="F2940">
        <v>326</v>
      </c>
      <c r="G2940" t="s">
        <v>11</v>
      </c>
      <c r="H2940">
        <v>1</v>
      </c>
      <c r="I2940">
        <v>425</v>
      </c>
      <c r="J2940" t="s">
        <v>12</v>
      </c>
      <c r="K2940">
        <v>50.7</v>
      </c>
      <c r="L2940" s="1">
        <v>4.3999999999999997E-15</v>
      </c>
      <c r="M2940">
        <f>COUNTIF(Лист1!A:A,B2940)</f>
        <v>0</v>
      </c>
      <c r="N2940">
        <f>ABS(M2940-1)</f>
        <v>1</v>
      </c>
      <c r="O2940">
        <f>SUMIFS(M:M,K:K,"&gt;="&amp;K2940)</f>
        <v>548</v>
      </c>
      <c r="P2940">
        <f>SUMIFS(M:M,K:K,"&lt;"&amp;K2940)+72543</f>
        <v>72587</v>
      </c>
      <c r="Q2940">
        <f>O2940/SUM(M:M)</f>
        <v>0.46283783783783783</v>
      </c>
      <c r="R2940">
        <f>1-P2940/(SUM(N:N)+72543)</f>
        <v>0.14876924700667271</v>
      </c>
      <c r="S2940">
        <v>0.46283783783783783</v>
      </c>
      <c r="T2940">
        <f>1-R2940+Q2940</f>
        <v>1.3140685908311651</v>
      </c>
      <c r="U2940">
        <f>(R2941-R2940)*(Q2941+Q2940)/2</f>
        <v>0</v>
      </c>
    </row>
    <row r="2941" spans="1:21">
      <c r="A2941" t="s">
        <v>16</v>
      </c>
      <c r="B2941" t="s">
        <v>5893</v>
      </c>
      <c r="C2941" t="s">
        <v>5894</v>
      </c>
      <c r="D2941" s="2" t="s">
        <v>13</v>
      </c>
      <c r="E2941">
        <v>22</v>
      </c>
      <c r="F2941">
        <v>341</v>
      </c>
      <c r="G2941" t="s">
        <v>11</v>
      </c>
      <c r="H2941">
        <v>1</v>
      </c>
      <c r="I2941">
        <v>425</v>
      </c>
      <c r="J2941" t="s">
        <v>12</v>
      </c>
      <c r="K2941">
        <v>50.7</v>
      </c>
      <c r="L2941" s="1">
        <v>4.3999999999999997E-15</v>
      </c>
      <c r="M2941">
        <f>COUNTIF(Лист1!A:A,B2941)</f>
        <v>0</v>
      </c>
      <c r="N2941">
        <f>ABS(M2941-1)</f>
        <v>1</v>
      </c>
      <c r="O2941">
        <f>SUMIFS(M:M,K:K,"&gt;="&amp;K2941)</f>
        <v>548</v>
      </c>
      <c r="P2941">
        <f>SUMIFS(M:M,K:K,"&lt;"&amp;K2941)+72543</f>
        <v>72587</v>
      </c>
      <c r="Q2941">
        <f>O2941/SUM(M:M)</f>
        <v>0.46283783783783783</v>
      </c>
      <c r="R2941">
        <f>1-P2941/(SUM(N:N)+72543)</f>
        <v>0.14876924700667271</v>
      </c>
      <c r="S2941">
        <v>0.46283783783783783</v>
      </c>
      <c r="T2941">
        <f>1-R2941+Q2941</f>
        <v>1.3140685908311651</v>
      </c>
      <c r="U2941">
        <f>(R2942-R2941)*(Q2942+Q2941)/2</f>
        <v>0</v>
      </c>
    </row>
    <row r="2942" spans="1:21">
      <c r="A2942" t="s">
        <v>16</v>
      </c>
      <c r="B2942" t="s">
        <v>5895</v>
      </c>
      <c r="C2942" t="s">
        <v>5896</v>
      </c>
      <c r="D2942" s="2" t="s">
        <v>13</v>
      </c>
      <c r="E2942">
        <v>3</v>
      </c>
      <c r="F2942">
        <v>280</v>
      </c>
      <c r="G2942" t="s">
        <v>11</v>
      </c>
      <c r="H2942">
        <v>1</v>
      </c>
      <c r="I2942">
        <v>425</v>
      </c>
      <c r="J2942" t="s">
        <v>12</v>
      </c>
      <c r="K2942">
        <v>50.7</v>
      </c>
      <c r="L2942" s="1">
        <v>4.3999999999999997E-15</v>
      </c>
      <c r="M2942">
        <f>COUNTIF(Лист1!A:A,B2942)</f>
        <v>0</v>
      </c>
      <c r="N2942">
        <f>ABS(M2942-1)</f>
        <v>1</v>
      </c>
      <c r="O2942">
        <f>SUMIFS(M:M,K:K,"&gt;="&amp;K2942)</f>
        <v>548</v>
      </c>
      <c r="P2942">
        <f>SUMIFS(M:M,K:K,"&lt;"&amp;K2942)+72543</f>
        <v>72587</v>
      </c>
      <c r="Q2942">
        <f>O2942/SUM(M:M)</f>
        <v>0.46283783783783783</v>
      </c>
      <c r="R2942">
        <f>1-P2942/(SUM(N:N)+72543)</f>
        <v>0.14876924700667271</v>
      </c>
      <c r="S2942">
        <v>0.46283783783783783</v>
      </c>
      <c r="T2942">
        <f>1-R2942+Q2942</f>
        <v>1.3140685908311651</v>
      </c>
      <c r="U2942">
        <f>(R2943-R2942)*(Q2943+Q2942)/2</f>
        <v>0</v>
      </c>
    </row>
    <row r="2943" spans="1:21">
      <c r="A2943" t="s">
        <v>16</v>
      </c>
      <c r="B2943" t="s">
        <v>5897</v>
      </c>
      <c r="C2943" t="s">
        <v>5898</v>
      </c>
      <c r="D2943" s="2" t="s">
        <v>13</v>
      </c>
      <c r="E2943">
        <v>1</v>
      </c>
      <c r="F2943">
        <v>270</v>
      </c>
      <c r="G2943" t="s">
        <v>15</v>
      </c>
      <c r="H2943">
        <v>1</v>
      </c>
      <c r="I2943">
        <v>425</v>
      </c>
      <c r="J2943" t="s">
        <v>12</v>
      </c>
      <c r="K2943">
        <v>50.6</v>
      </c>
      <c r="L2943" s="1">
        <v>4.3999999999999997E-15</v>
      </c>
      <c r="M2943">
        <f>COUNTIF(Лист1!A:A,B2943)</f>
        <v>0</v>
      </c>
      <c r="N2943">
        <f>ABS(M2943-1)</f>
        <v>1</v>
      </c>
      <c r="O2943">
        <f>SUMIFS(M:M,K:K,"&gt;="&amp;K2943)</f>
        <v>548</v>
      </c>
      <c r="P2943">
        <f>SUMIFS(M:M,K:K,"&lt;"&amp;K2943)+72543</f>
        <v>72587</v>
      </c>
      <c r="Q2943">
        <f>O2943/SUM(M:M)</f>
        <v>0.46283783783783783</v>
      </c>
      <c r="R2943">
        <f>1-P2943/(SUM(N:N)+72543)</f>
        <v>0.14876924700667271</v>
      </c>
      <c r="S2943">
        <v>0.46283783783783783</v>
      </c>
      <c r="T2943">
        <f>1-R2943+Q2943</f>
        <v>1.3140685908311651</v>
      </c>
      <c r="U2943">
        <f>(R2944-R2943)*(Q2944+Q2943)/2</f>
        <v>0</v>
      </c>
    </row>
    <row r="2944" spans="1:21">
      <c r="A2944" t="s">
        <v>16</v>
      </c>
      <c r="B2944" t="s">
        <v>5899</v>
      </c>
      <c r="C2944" t="s">
        <v>5900</v>
      </c>
      <c r="D2944" s="2" t="s">
        <v>13</v>
      </c>
      <c r="E2944">
        <v>8</v>
      </c>
      <c r="F2944">
        <v>279</v>
      </c>
      <c r="G2944" t="s">
        <v>11</v>
      </c>
      <c r="H2944">
        <v>1</v>
      </c>
      <c r="I2944">
        <v>425</v>
      </c>
      <c r="J2944" t="s">
        <v>12</v>
      </c>
      <c r="K2944">
        <v>50.6</v>
      </c>
      <c r="L2944" s="1">
        <v>4.3999999999999997E-15</v>
      </c>
      <c r="M2944">
        <f>COUNTIF(Лист1!A:A,B2944)</f>
        <v>0</v>
      </c>
      <c r="N2944">
        <f>ABS(M2944-1)</f>
        <v>1</v>
      </c>
      <c r="O2944">
        <f>SUMIFS(M:M,K:K,"&gt;="&amp;K2944)</f>
        <v>548</v>
      </c>
      <c r="P2944">
        <f>SUMIFS(M:M,K:K,"&lt;"&amp;K2944)+72543</f>
        <v>72587</v>
      </c>
      <c r="Q2944">
        <f>O2944/SUM(M:M)</f>
        <v>0.46283783783783783</v>
      </c>
      <c r="R2944">
        <f>1-P2944/(SUM(N:N)+72543)</f>
        <v>0.14876924700667271</v>
      </c>
      <c r="S2944">
        <v>0.46283783783783783</v>
      </c>
      <c r="T2944">
        <f>1-R2944+Q2944</f>
        <v>1.3140685908311651</v>
      </c>
      <c r="U2944">
        <f>(R2945-R2944)*(Q2945+Q2944)/2</f>
        <v>0</v>
      </c>
    </row>
    <row r="2945" spans="1:21">
      <c r="A2945" t="s">
        <v>16</v>
      </c>
      <c r="B2945" t="s">
        <v>5901</v>
      </c>
      <c r="C2945" t="s">
        <v>5902</v>
      </c>
      <c r="D2945" s="2" t="s">
        <v>13</v>
      </c>
      <c r="E2945">
        <v>1</v>
      </c>
      <c r="F2945">
        <v>284</v>
      </c>
      <c r="G2945" t="s">
        <v>15</v>
      </c>
      <c r="H2945">
        <v>1</v>
      </c>
      <c r="I2945">
        <v>425</v>
      </c>
      <c r="J2945" t="s">
        <v>12</v>
      </c>
      <c r="K2945">
        <v>50.6</v>
      </c>
      <c r="L2945" s="1">
        <v>4.3999999999999997E-15</v>
      </c>
      <c r="M2945">
        <f>COUNTIF(Лист1!A:A,B2945)</f>
        <v>0</v>
      </c>
      <c r="N2945">
        <f>ABS(M2945-1)</f>
        <v>1</v>
      </c>
      <c r="O2945">
        <f>SUMIFS(M:M,K:K,"&gt;="&amp;K2945)</f>
        <v>548</v>
      </c>
      <c r="P2945">
        <f>SUMIFS(M:M,K:K,"&lt;"&amp;K2945)+72543</f>
        <v>72587</v>
      </c>
      <c r="Q2945">
        <f>O2945/SUM(M:M)</f>
        <v>0.46283783783783783</v>
      </c>
      <c r="R2945">
        <f>1-P2945/(SUM(N:N)+72543)</f>
        <v>0.14876924700667271</v>
      </c>
      <c r="S2945">
        <v>0.46283783783783783</v>
      </c>
      <c r="T2945">
        <f>1-R2945+Q2945</f>
        <v>1.3140685908311651</v>
      </c>
      <c r="U2945">
        <f>(R2946-R2945)*(Q2946+Q2945)/2</f>
        <v>0</v>
      </c>
    </row>
    <row r="2946" spans="1:21">
      <c r="A2946" t="s">
        <v>16</v>
      </c>
      <c r="B2946" t="s">
        <v>5903</v>
      </c>
      <c r="C2946" t="s">
        <v>5904</v>
      </c>
      <c r="D2946" s="2" t="s">
        <v>13</v>
      </c>
      <c r="E2946">
        <v>1287</v>
      </c>
      <c r="F2946">
        <v>1687</v>
      </c>
      <c r="G2946" t="s">
        <v>11</v>
      </c>
      <c r="H2946">
        <v>1</v>
      </c>
      <c r="I2946">
        <v>425</v>
      </c>
      <c r="J2946" t="s">
        <v>12</v>
      </c>
      <c r="K2946">
        <v>50.6</v>
      </c>
      <c r="L2946" s="1">
        <v>4.3999999999999997E-15</v>
      </c>
      <c r="M2946">
        <f>COUNTIF(Лист1!A:A,B2946)</f>
        <v>0</v>
      </c>
      <c r="N2946">
        <f>ABS(M2946-1)</f>
        <v>1</v>
      </c>
      <c r="O2946">
        <f>SUMIFS(M:M,K:K,"&gt;="&amp;K2946)</f>
        <v>548</v>
      </c>
      <c r="P2946">
        <f>SUMIFS(M:M,K:K,"&lt;"&amp;K2946)+72543</f>
        <v>72587</v>
      </c>
      <c r="Q2946">
        <f>O2946/SUM(M:M)</f>
        <v>0.46283783783783783</v>
      </c>
      <c r="R2946">
        <f>1-P2946/(SUM(N:N)+72543)</f>
        <v>0.14876924700667271</v>
      </c>
      <c r="S2946">
        <v>0.46283783783783783</v>
      </c>
      <c r="T2946">
        <f>1-R2946+Q2946</f>
        <v>1.3140685908311651</v>
      </c>
      <c r="U2946">
        <f>(R2947-R2946)*(Q2947+Q2946)/2</f>
        <v>0</v>
      </c>
    </row>
    <row r="2947" spans="1:21">
      <c r="A2947" t="s">
        <v>16</v>
      </c>
      <c r="B2947" t="s">
        <v>5905</v>
      </c>
      <c r="C2947" t="s">
        <v>5906</v>
      </c>
      <c r="D2947" s="2" t="s">
        <v>13</v>
      </c>
      <c r="E2947">
        <v>1</v>
      </c>
      <c r="F2947">
        <v>268</v>
      </c>
      <c r="G2947" t="s">
        <v>15</v>
      </c>
      <c r="H2947">
        <v>1</v>
      </c>
      <c r="I2947">
        <v>425</v>
      </c>
      <c r="J2947" t="s">
        <v>12</v>
      </c>
      <c r="K2947">
        <v>50.4</v>
      </c>
      <c r="L2947" s="1">
        <v>4.4999999999999998E-15</v>
      </c>
      <c r="M2947">
        <f>COUNTIF(Лист1!A:A,B2947)</f>
        <v>0</v>
      </c>
      <c r="N2947">
        <f>ABS(M2947-1)</f>
        <v>1</v>
      </c>
      <c r="O2947">
        <f>SUMIFS(M:M,K:K,"&gt;="&amp;K2947)</f>
        <v>548</v>
      </c>
      <c r="P2947">
        <f>SUMIFS(M:M,K:K,"&lt;"&amp;K2947)+72543</f>
        <v>72587</v>
      </c>
      <c r="Q2947">
        <f>O2947/SUM(M:M)</f>
        <v>0.46283783783783783</v>
      </c>
      <c r="R2947">
        <f>1-P2947/(SUM(N:N)+72543)</f>
        <v>0.14876924700667271</v>
      </c>
      <c r="S2947">
        <v>0.46283783783783783</v>
      </c>
      <c r="T2947">
        <f>1-R2947+Q2947</f>
        <v>1.3140685908311651</v>
      </c>
      <c r="U2947">
        <f>(R2948-R2947)*(Q2948+Q2947)/2</f>
        <v>0</v>
      </c>
    </row>
    <row r="2948" spans="1:21">
      <c r="A2948" t="s">
        <v>16</v>
      </c>
      <c r="B2948" t="s">
        <v>5907</v>
      </c>
      <c r="C2948" t="s">
        <v>5908</v>
      </c>
      <c r="D2948" s="2" t="s">
        <v>13</v>
      </c>
      <c r="E2948">
        <v>2</v>
      </c>
      <c r="F2948">
        <v>296</v>
      </c>
      <c r="G2948" t="s">
        <v>11</v>
      </c>
      <c r="H2948">
        <v>1</v>
      </c>
      <c r="I2948">
        <v>425</v>
      </c>
      <c r="J2948" t="s">
        <v>12</v>
      </c>
      <c r="K2948">
        <v>50.4</v>
      </c>
      <c r="L2948" s="1">
        <v>4.4999999999999998E-15</v>
      </c>
      <c r="M2948">
        <f>COUNTIF(Лист1!A:A,B2948)</f>
        <v>0</v>
      </c>
      <c r="N2948">
        <f>ABS(M2948-1)</f>
        <v>1</v>
      </c>
      <c r="O2948">
        <f>SUMIFS(M:M,K:K,"&gt;="&amp;K2948)</f>
        <v>548</v>
      </c>
      <c r="P2948">
        <f>SUMIFS(M:M,K:K,"&lt;"&amp;K2948)+72543</f>
        <v>72587</v>
      </c>
      <c r="Q2948">
        <f>O2948/SUM(M:M)</f>
        <v>0.46283783783783783</v>
      </c>
      <c r="R2948">
        <f>1-P2948/(SUM(N:N)+72543)</f>
        <v>0.14876924700667271</v>
      </c>
      <c r="S2948">
        <v>0.46283783783783783</v>
      </c>
      <c r="T2948">
        <f>1-R2948+Q2948</f>
        <v>1.3140685908311651</v>
      </c>
      <c r="U2948">
        <f>(R2949-R2948)*(Q2949+Q2948)/2</f>
        <v>0</v>
      </c>
    </row>
    <row r="2949" spans="1:21">
      <c r="A2949" t="s">
        <v>16</v>
      </c>
      <c r="B2949" t="s">
        <v>5909</v>
      </c>
      <c r="C2949" t="s">
        <v>5910</v>
      </c>
      <c r="D2949" s="2" t="s">
        <v>13</v>
      </c>
      <c r="E2949">
        <v>11</v>
      </c>
      <c r="F2949">
        <v>320</v>
      </c>
      <c r="G2949" t="s">
        <v>11</v>
      </c>
      <c r="H2949">
        <v>1</v>
      </c>
      <c r="I2949">
        <v>425</v>
      </c>
      <c r="J2949" t="s">
        <v>12</v>
      </c>
      <c r="K2949">
        <v>50.4</v>
      </c>
      <c r="L2949" s="1">
        <v>4.4999999999999998E-15</v>
      </c>
      <c r="M2949">
        <f>COUNTIF(Лист1!A:A,B2949)</f>
        <v>0</v>
      </c>
      <c r="N2949">
        <f>ABS(M2949-1)</f>
        <v>1</v>
      </c>
      <c r="O2949">
        <f>SUMIFS(M:M,K:K,"&gt;="&amp;K2949)</f>
        <v>548</v>
      </c>
      <c r="P2949">
        <f>SUMIFS(M:M,K:K,"&lt;"&amp;K2949)+72543</f>
        <v>72587</v>
      </c>
      <c r="Q2949">
        <f>O2949/SUM(M:M)</f>
        <v>0.46283783783783783</v>
      </c>
      <c r="R2949">
        <f>1-P2949/(SUM(N:N)+72543)</f>
        <v>0.14876924700667271</v>
      </c>
      <c r="S2949">
        <v>0.46283783783783783</v>
      </c>
      <c r="T2949">
        <f>1-R2949+Q2949</f>
        <v>1.3140685908311651</v>
      </c>
      <c r="U2949">
        <f>(R2950-R2949)*(Q2950+Q2949)/2</f>
        <v>0</v>
      </c>
    </row>
    <row r="2950" spans="1:21">
      <c r="A2950" t="s">
        <v>16</v>
      </c>
      <c r="B2950" t="s">
        <v>5911</v>
      </c>
      <c r="C2950" t="s">
        <v>5912</v>
      </c>
      <c r="D2950" s="2" t="s">
        <v>13</v>
      </c>
      <c r="E2950">
        <v>15</v>
      </c>
      <c r="F2950">
        <v>284</v>
      </c>
      <c r="G2950" t="s">
        <v>11</v>
      </c>
      <c r="H2950">
        <v>1</v>
      </c>
      <c r="I2950">
        <v>425</v>
      </c>
      <c r="J2950" t="s">
        <v>12</v>
      </c>
      <c r="K2950">
        <v>50.4</v>
      </c>
      <c r="L2950" s="1">
        <v>4.4999999999999998E-15</v>
      </c>
      <c r="M2950">
        <f>COUNTIF(Лист1!A:A,B2950)</f>
        <v>0</v>
      </c>
      <c r="N2950">
        <f>ABS(M2950-1)</f>
        <v>1</v>
      </c>
      <c r="O2950">
        <f>SUMIFS(M:M,K:K,"&gt;="&amp;K2950)</f>
        <v>548</v>
      </c>
      <c r="P2950">
        <f>SUMIFS(M:M,K:K,"&lt;"&amp;K2950)+72543</f>
        <v>72587</v>
      </c>
      <c r="Q2950">
        <f>O2950/SUM(M:M)</f>
        <v>0.46283783783783783</v>
      </c>
      <c r="R2950">
        <f>1-P2950/(SUM(N:N)+72543)</f>
        <v>0.14876924700667271</v>
      </c>
      <c r="S2950">
        <v>0.46283783783783783</v>
      </c>
      <c r="T2950">
        <f>1-R2950+Q2950</f>
        <v>1.3140685908311651</v>
      </c>
      <c r="U2950">
        <f>(R2951-R2950)*(Q2951+Q2950)/2</f>
        <v>0</v>
      </c>
    </row>
    <row r="2951" spans="1:21">
      <c r="A2951" t="s">
        <v>16</v>
      </c>
      <c r="B2951" t="s">
        <v>5913</v>
      </c>
      <c r="C2951" t="s">
        <v>5914</v>
      </c>
      <c r="D2951" s="2" t="s">
        <v>13</v>
      </c>
      <c r="E2951">
        <v>1</v>
      </c>
      <c r="F2951">
        <v>284</v>
      </c>
      <c r="G2951" t="s">
        <v>15</v>
      </c>
      <c r="H2951">
        <v>1</v>
      </c>
      <c r="I2951">
        <v>425</v>
      </c>
      <c r="J2951" t="s">
        <v>12</v>
      </c>
      <c r="K2951">
        <v>50.3</v>
      </c>
      <c r="L2951" s="1">
        <v>4.4999999999999998E-15</v>
      </c>
      <c r="M2951">
        <f>COUNTIF(Лист1!A:A,B2951)</f>
        <v>0</v>
      </c>
      <c r="N2951">
        <f>ABS(M2951-1)</f>
        <v>1</v>
      </c>
      <c r="O2951">
        <f>SUMIFS(M:M,K:K,"&gt;="&amp;K2951)</f>
        <v>548</v>
      </c>
      <c r="P2951">
        <f>SUMIFS(M:M,K:K,"&lt;"&amp;K2951)+72543</f>
        <v>72587</v>
      </c>
      <c r="Q2951">
        <f>O2951/SUM(M:M)</f>
        <v>0.46283783783783783</v>
      </c>
      <c r="R2951">
        <f>1-P2951/(SUM(N:N)+72543)</f>
        <v>0.14876924700667271</v>
      </c>
      <c r="S2951">
        <v>0.46283783783783783</v>
      </c>
      <c r="T2951">
        <f>1-R2951+Q2951</f>
        <v>1.3140685908311651</v>
      </c>
      <c r="U2951">
        <f>(R2952-R2951)*(Q2952+Q2951)/2</f>
        <v>0</v>
      </c>
    </row>
    <row r="2952" spans="1:21">
      <c r="A2952" t="s">
        <v>16</v>
      </c>
      <c r="B2952" t="s">
        <v>5915</v>
      </c>
      <c r="C2952" t="s">
        <v>5916</v>
      </c>
      <c r="D2952" s="2" t="s">
        <v>13</v>
      </c>
      <c r="E2952">
        <v>2</v>
      </c>
      <c r="F2952">
        <v>274</v>
      </c>
      <c r="G2952" t="s">
        <v>11</v>
      </c>
      <c r="H2952">
        <v>1</v>
      </c>
      <c r="I2952">
        <v>425</v>
      </c>
      <c r="J2952" t="s">
        <v>12</v>
      </c>
      <c r="K2952">
        <v>50.3</v>
      </c>
      <c r="L2952" s="1">
        <v>4.5999999999999998E-15</v>
      </c>
      <c r="M2952">
        <f>COUNTIF(Лист1!A:A,B2952)</f>
        <v>0</v>
      </c>
      <c r="N2952">
        <f>ABS(M2952-1)</f>
        <v>1</v>
      </c>
      <c r="O2952">
        <f>SUMIFS(M:M,K:K,"&gt;="&amp;K2952)</f>
        <v>548</v>
      </c>
      <c r="P2952">
        <f>SUMIFS(M:M,K:K,"&lt;"&amp;K2952)+72543</f>
        <v>72587</v>
      </c>
      <c r="Q2952">
        <f>O2952/SUM(M:M)</f>
        <v>0.46283783783783783</v>
      </c>
      <c r="R2952">
        <f>1-P2952/(SUM(N:N)+72543)</f>
        <v>0.14876924700667271</v>
      </c>
      <c r="S2952">
        <v>0.46283783783783783</v>
      </c>
      <c r="T2952">
        <f>1-R2952+Q2952</f>
        <v>1.3140685908311651</v>
      </c>
      <c r="U2952">
        <f>(R2953-R2952)*(Q2953+Q2952)/2</f>
        <v>0</v>
      </c>
    </row>
    <row r="2953" spans="1:21">
      <c r="A2953" t="s">
        <v>16</v>
      </c>
      <c r="B2953" t="s">
        <v>5917</v>
      </c>
      <c r="C2953" t="s">
        <v>5918</v>
      </c>
      <c r="D2953" s="2" t="s">
        <v>13</v>
      </c>
      <c r="E2953">
        <v>1</v>
      </c>
      <c r="F2953">
        <v>274</v>
      </c>
      <c r="G2953" t="s">
        <v>15</v>
      </c>
      <c r="H2953">
        <v>1</v>
      </c>
      <c r="I2953">
        <v>425</v>
      </c>
      <c r="J2953" t="s">
        <v>12</v>
      </c>
      <c r="K2953">
        <v>50.3</v>
      </c>
      <c r="L2953" s="1">
        <v>4.5999999999999998E-15</v>
      </c>
      <c r="M2953">
        <f>COUNTIF(Лист1!A:A,B2953)</f>
        <v>0</v>
      </c>
      <c r="N2953">
        <f>ABS(M2953-1)</f>
        <v>1</v>
      </c>
      <c r="O2953">
        <f>SUMIFS(M:M,K:K,"&gt;="&amp;K2953)</f>
        <v>548</v>
      </c>
      <c r="P2953">
        <f>SUMIFS(M:M,K:K,"&lt;"&amp;K2953)+72543</f>
        <v>72587</v>
      </c>
      <c r="Q2953">
        <f>O2953/SUM(M:M)</f>
        <v>0.46283783783783783</v>
      </c>
      <c r="R2953">
        <f>1-P2953/(SUM(N:N)+72543)</f>
        <v>0.14876924700667271</v>
      </c>
      <c r="S2953">
        <v>0.46283783783783783</v>
      </c>
      <c r="T2953">
        <f>1-R2953+Q2953</f>
        <v>1.3140685908311651</v>
      </c>
      <c r="U2953">
        <f>(R2954-R2953)*(Q2954+Q2953)/2</f>
        <v>0</v>
      </c>
    </row>
    <row r="2954" spans="1:21">
      <c r="A2954" t="s">
        <v>16</v>
      </c>
      <c r="B2954" t="s">
        <v>5919</v>
      </c>
      <c r="C2954" t="s">
        <v>5920</v>
      </c>
      <c r="D2954" s="2" t="s">
        <v>13</v>
      </c>
      <c r="E2954">
        <v>14</v>
      </c>
      <c r="F2954">
        <v>274</v>
      </c>
      <c r="G2954" t="s">
        <v>11</v>
      </c>
      <c r="H2954">
        <v>1</v>
      </c>
      <c r="I2954">
        <v>425</v>
      </c>
      <c r="J2954" t="s">
        <v>12</v>
      </c>
      <c r="K2954">
        <v>50.2</v>
      </c>
      <c r="L2954" s="1">
        <v>4.5999999999999998E-15</v>
      </c>
      <c r="M2954">
        <f>COUNTIF(Лист1!A:A,B2954)</f>
        <v>0</v>
      </c>
      <c r="N2954">
        <f>ABS(M2954-1)</f>
        <v>1</v>
      </c>
      <c r="O2954">
        <f>SUMIFS(M:M,K:K,"&gt;="&amp;K2954)</f>
        <v>548</v>
      </c>
      <c r="P2954">
        <f>SUMIFS(M:M,K:K,"&lt;"&amp;K2954)+72543</f>
        <v>72587</v>
      </c>
      <c r="Q2954">
        <f>O2954/SUM(M:M)</f>
        <v>0.46283783783783783</v>
      </c>
      <c r="R2954">
        <f>1-P2954/(SUM(N:N)+72543)</f>
        <v>0.14876924700667271</v>
      </c>
      <c r="S2954">
        <v>0.46283783783783783</v>
      </c>
      <c r="T2954">
        <f>1-R2954+Q2954</f>
        <v>1.3140685908311651</v>
      </c>
      <c r="U2954">
        <f>(R2955-R2954)*(Q2955+Q2954)/2</f>
        <v>0</v>
      </c>
    </row>
    <row r="2955" spans="1:21">
      <c r="A2955" t="s">
        <v>16</v>
      </c>
      <c r="B2955" t="s">
        <v>5921</v>
      </c>
      <c r="C2955" t="s">
        <v>5922</v>
      </c>
      <c r="D2955" s="2" t="s">
        <v>13</v>
      </c>
      <c r="E2955">
        <v>4</v>
      </c>
      <c r="F2955">
        <v>274</v>
      </c>
      <c r="G2955" t="s">
        <v>11</v>
      </c>
      <c r="H2955">
        <v>1</v>
      </c>
      <c r="I2955">
        <v>425</v>
      </c>
      <c r="J2955" t="s">
        <v>12</v>
      </c>
      <c r="K2955">
        <v>50.2</v>
      </c>
      <c r="L2955" s="1">
        <v>4.5999999999999998E-15</v>
      </c>
      <c r="M2955">
        <f>COUNTIF(Лист1!A:A,B2955)</f>
        <v>0</v>
      </c>
      <c r="N2955">
        <f>ABS(M2955-1)</f>
        <v>1</v>
      </c>
      <c r="O2955">
        <f>SUMIFS(M:M,K:K,"&gt;="&amp;K2955)</f>
        <v>548</v>
      </c>
      <c r="P2955">
        <f>SUMIFS(M:M,K:K,"&lt;"&amp;K2955)+72543</f>
        <v>72587</v>
      </c>
      <c r="Q2955">
        <f>O2955/SUM(M:M)</f>
        <v>0.46283783783783783</v>
      </c>
      <c r="R2955">
        <f>1-P2955/(SUM(N:N)+72543)</f>
        <v>0.14876924700667271</v>
      </c>
      <c r="S2955">
        <v>0.46283783783783783</v>
      </c>
      <c r="T2955">
        <f>1-R2955+Q2955</f>
        <v>1.3140685908311651</v>
      </c>
      <c r="U2955">
        <f>(R2956-R2955)*(Q2956+Q2955)/2</f>
        <v>0</v>
      </c>
    </row>
    <row r="2956" spans="1:21">
      <c r="A2956" t="s">
        <v>16</v>
      </c>
      <c r="B2956" t="s">
        <v>5923</v>
      </c>
      <c r="C2956" t="s">
        <v>5924</v>
      </c>
      <c r="D2956" s="2" t="s">
        <v>13</v>
      </c>
      <c r="E2956">
        <v>15</v>
      </c>
      <c r="F2956">
        <v>269</v>
      </c>
      <c r="G2956" t="s">
        <v>11</v>
      </c>
      <c r="H2956">
        <v>1</v>
      </c>
      <c r="I2956">
        <v>425</v>
      </c>
      <c r="J2956" t="s">
        <v>12</v>
      </c>
      <c r="K2956">
        <v>50.2</v>
      </c>
      <c r="L2956" s="1">
        <v>4.5999999999999998E-15</v>
      </c>
      <c r="M2956">
        <f>COUNTIF(Лист1!A:A,B2956)</f>
        <v>0</v>
      </c>
      <c r="N2956">
        <f>ABS(M2956-1)</f>
        <v>1</v>
      </c>
      <c r="O2956">
        <f>SUMIFS(M:M,K:K,"&gt;="&amp;K2956)</f>
        <v>548</v>
      </c>
      <c r="P2956">
        <f>SUMIFS(M:M,K:K,"&lt;"&amp;K2956)+72543</f>
        <v>72587</v>
      </c>
      <c r="Q2956">
        <f>O2956/SUM(M:M)</f>
        <v>0.46283783783783783</v>
      </c>
      <c r="R2956">
        <f>1-P2956/(SUM(N:N)+72543)</f>
        <v>0.14876924700667271</v>
      </c>
      <c r="S2956">
        <v>0.46283783783783783</v>
      </c>
      <c r="T2956">
        <f>1-R2956+Q2956</f>
        <v>1.3140685908311651</v>
      </c>
      <c r="U2956">
        <f>(R2957-R2956)*(Q2957+Q2956)/2</f>
        <v>0</v>
      </c>
    </row>
    <row r="2957" spans="1:21">
      <c r="A2957" t="s">
        <v>16</v>
      </c>
      <c r="B2957" t="s">
        <v>5925</v>
      </c>
      <c r="C2957" t="s">
        <v>5926</v>
      </c>
      <c r="D2957" s="2" t="s">
        <v>13</v>
      </c>
      <c r="E2957">
        <v>1</v>
      </c>
      <c r="F2957">
        <v>276</v>
      </c>
      <c r="G2957" t="s">
        <v>15</v>
      </c>
      <c r="H2957">
        <v>1</v>
      </c>
      <c r="I2957">
        <v>425</v>
      </c>
      <c r="J2957" t="s">
        <v>12</v>
      </c>
      <c r="K2957">
        <v>50.2</v>
      </c>
      <c r="L2957" s="1">
        <v>4.5999999999999998E-15</v>
      </c>
      <c r="M2957">
        <f>COUNTIF(Лист1!A:A,B2957)</f>
        <v>0</v>
      </c>
      <c r="N2957">
        <f>ABS(M2957-1)</f>
        <v>1</v>
      </c>
      <c r="O2957">
        <f>SUMIFS(M:M,K:K,"&gt;="&amp;K2957)</f>
        <v>548</v>
      </c>
      <c r="P2957">
        <f>SUMIFS(M:M,K:K,"&lt;"&amp;K2957)+72543</f>
        <v>72587</v>
      </c>
      <c r="Q2957">
        <f>O2957/SUM(M:M)</f>
        <v>0.46283783783783783</v>
      </c>
      <c r="R2957">
        <f>1-P2957/(SUM(N:N)+72543)</f>
        <v>0.14876924700667271</v>
      </c>
      <c r="S2957">
        <v>0.46283783783783783</v>
      </c>
      <c r="T2957">
        <f>1-R2957+Q2957</f>
        <v>1.3140685908311651</v>
      </c>
      <c r="U2957">
        <f>(R2958-R2957)*(Q2958+Q2957)/2</f>
        <v>0</v>
      </c>
    </row>
    <row r="2958" spans="1:21">
      <c r="A2958" t="s">
        <v>16</v>
      </c>
      <c r="B2958" t="s">
        <v>5927</v>
      </c>
      <c r="C2958" t="s">
        <v>5928</v>
      </c>
      <c r="D2958" s="2" t="s">
        <v>13</v>
      </c>
      <c r="E2958">
        <v>8</v>
      </c>
      <c r="F2958">
        <v>275</v>
      </c>
      <c r="G2958" t="s">
        <v>11</v>
      </c>
      <c r="H2958">
        <v>1</v>
      </c>
      <c r="I2958">
        <v>425</v>
      </c>
      <c r="J2958" t="s">
        <v>12</v>
      </c>
      <c r="K2958">
        <v>50.2</v>
      </c>
      <c r="L2958" s="1">
        <v>4.5999999999999998E-15</v>
      </c>
      <c r="M2958">
        <f>COUNTIF(Лист1!A:A,B2958)</f>
        <v>0</v>
      </c>
      <c r="N2958">
        <f>ABS(M2958-1)</f>
        <v>1</v>
      </c>
      <c r="O2958">
        <f>SUMIFS(M:M,K:K,"&gt;="&amp;K2958)</f>
        <v>548</v>
      </c>
      <c r="P2958">
        <f>SUMIFS(M:M,K:K,"&lt;"&amp;K2958)+72543</f>
        <v>72587</v>
      </c>
      <c r="Q2958">
        <f>O2958/SUM(M:M)</f>
        <v>0.46283783783783783</v>
      </c>
      <c r="R2958">
        <f>1-P2958/(SUM(N:N)+72543)</f>
        <v>0.14876924700667271</v>
      </c>
      <c r="S2958">
        <v>0.46283783783783783</v>
      </c>
      <c r="T2958">
        <f>1-R2958+Q2958</f>
        <v>1.3140685908311651</v>
      </c>
      <c r="U2958">
        <f>(R2959-R2958)*(Q2959+Q2958)/2</f>
        <v>0</v>
      </c>
    </row>
    <row r="2959" spans="1:21">
      <c r="A2959" t="s">
        <v>16</v>
      </c>
      <c r="B2959" t="s">
        <v>5929</v>
      </c>
      <c r="C2959" t="s">
        <v>5930</v>
      </c>
      <c r="D2959" s="2" t="s">
        <v>13</v>
      </c>
      <c r="E2959">
        <v>2</v>
      </c>
      <c r="F2959">
        <v>274</v>
      </c>
      <c r="G2959" t="s">
        <v>11</v>
      </c>
      <c r="H2959">
        <v>1</v>
      </c>
      <c r="I2959">
        <v>425</v>
      </c>
      <c r="J2959" t="s">
        <v>12</v>
      </c>
      <c r="K2959">
        <v>50.2</v>
      </c>
      <c r="L2959" s="1">
        <v>4.6999999999999999E-15</v>
      </c>
      <c r="M2959">
        <f>COUNTIF(Лист1!A:A,B2959)</f>
        <v>0</v>
      </c>
      <c r="N2959">
        <f>ABS(M2959-1)</f>
        <v>1</v>
      </c>
      <c r="O2959">
        <f>SUMIFS(M:M,K:K,"&gt;="&amp;K2959)</f>
        <v>548</v>
      </c>
      <c r="P2959">
        <f>SUMIFS(M:M,K:K,"&lt;"&amp;K2959)+72543</f>
        <v>72587</v>
      </c>
      <c r="Q2959">
        <f>O2959/SUM(M:M)</f>
        <v>0.46283783783783783</v>
      </c>
      <c r="R2959">
        <f>1-P2959/(SUM(N:N)+72543)</f>
        <v>0.14876924700667271</v>
      </c>
      <c r="S2959">
        <v>0.46283783783783783</v>
      </c>
      <c r="T2959">
        <f>1-R2959+Q2959</f>
        <v>1.3140685908311651</v>
      </c>
      <c r="U2959">
        <f>(R2960-R2959)*(Q2960+Q2959)/2</f>
        <v>0</v>
      </c>
    </row>
    <row r="2960" spans="1:21">
      <c r="A2960" t="s">
        <v>16</v>
      </c>
      <c r="B2960" t="s">
        <v>5931</v>
      </c>
      <c r="C2960" t="s">
        <v>5932</v>
      </c>
      <c r="D2960" s="2" t="s">
        <v>13</v>
      </c>
      <c r="E2960">
        <v>8</v>
      </c>
      <c r="F2960">
        <v>275</v>
      </c>
      <c r="G2960" t="s">
        <v>11</v>
      </c>
      <c r="H2960">
        <v>1</v>
      </c>
      <c r="I2960">
        <v>425</v>
      </c>
      <c r="J2960" t="s">
        <v>12</v>
      </c>
      <c r="K2960">
        <v>50.1</v>
      </c>
      <c r="L2960" s="1">
        <v>4.6999999999999999E-15</v>
      </c>
      <c r="M2960">
        <f>COUNTIF(Лист1!A:A,B2960)</f>
        <v>0</v>
      </c>
      <c r="N2960">
        <f>ABS(M2960-1)</f>
        <v>1</v>
      </c>
      <c r="O2960">
        <f>SUMIFS(M:M,K:K,"&gt;="&amp;K2960)</f>
        <v>548</v>
      </c>
      <c r="P2960">
        <f>SUMIFS(M:M,K:K,"&lt;"&amp;K2960)+72543</f>
        <v>72587</v>
      </c>
      <c r="Q2960">
        <f>O2960/SUM(M:M)</f>
        <v>0.46283783783783783</v>
      </c>
      <c r="R2960">
        <f>1-P2960/(SUM(N:N)+72543)</f>
        <v>0.14876924700667271</v>
      </c>
      <c r="S2960">
        <v>0.46283783783783783</v>
      </c>
      <c r="T2960">
        <f>1-R2960+Q2960</f>
        <v>1.3140685908311651</v>
      </c>
      <c r="U2960">
        <f>(R2961-R2960)*(Q2961+Q2960)/2</f>
        <v>0</v>
      </c>
    </row>
    <row r="2961" spans="1:21">
      <c r="A2961" t="s">
        <v>16</v>
      </c>
      <c r="B2961" t="s">
        <v>5933</v>
      </c>
      <c r="C2961" t="s">
        <v>5934</v>
      </c>
      <c r="D2961" s="2" t="s">
        <v>13</v>
      </c>
      <c r="E2961">
        <v>1</v>
      </c>
      <c r="F2961">
        <v>273</v>
      </c>
      <c r="G2961" t="s">
        <v>15</v>
      </c>
      <c r="H2961">
        <v>1</v>
      </c>
      <c r="I2961">
        <v>425</v>
      </c>
      <c r="J2961" t="s">
        <v>12</v>
      </c>
      <c r="K2961">
        <v>50</v>
      </c>
      <c r="L2961" s="1">
        <v>4.6999999999999999E-15</v>
      </c>
      <c r="M2961">
        <f>COUNTIF(Лист1!A:A,B2961)</f>
        <v>0</v>
      </c>
      <c r="N2961">
        <f>ABS(M2961-1)</f>
        <v>1</v>
      </c>
      <c r="O2961">
        <f>SUMIFS(M:M,K:K,"&gt;="&amp;K2961)</f>
        <v>548</v>
      </c>
      <c r="P2961">
        <f>SUMIFS(M:M,K:K,"&lt;"&amp;K2961)+72543</f>
        <v>72587</v>
      </c>
      <c r="Q2961">
        <f>O2961/SUM(M:M)</f>
        <v>0.46283783783783783</v>
      </c>
      <c r="R2961">
        <f>1-P2961/(SUM(N:N)+72543)</f>
        <v>0.14876924700667271</v>
      </c>
      <c r="S2961">
        <v>0.46283783783783783</v>
      </c>
      <c r="T2961">
        <f>1-R2961+Q2961</f>
        <v>1.3140685908311651</v>
      </c>
      <c r="U2961">
        <f>(R2962-R2961)*(Q2962+Q2961)/2</f>
        <v>0</v>
      </c>
    </row>
    <row r="2962" spans="1:21">
      <c r="A2962" t="s">
        <v>16</v>
      </c>
      <c r="B2962" t="s">
        <v>5935</v>
      </c>
      <c r="C2962" t="s">
        <v>5936</v>
      </c>
      <c r="D2962" s="2" t="s">
        <v>13</v>
      </c>
      <c r="E2962">
        <v>1</v>
      </c>
      <c r="F2962">
        <v>273</v>
      </c>
      <c r="G2962" t="s">
        <v>15</v>
      </c>
      <c r="H2962">
        <v>1</v>
      </c>
      <c r="I2962">
        <v>425</v>
      </c>
      <c r="J2962" t="s">
        <v>12</v>
      </c>
      <c r="K2962">
        <v>50</v>
      </c>
      <c r="L2962" s="1">
        <v>4.6999999999999999E-15</v>
      </c>
      <c r="M2962">
        <f>COUNTIF(Лист1!A:A,B2962)</f>
        <v>0</v>
      </c>
      <c r="N2962">
        <f>ABS(M2962-1)</f>
        <v>1</v>
      </c>
      <c r="O2962">
        <f>SUMIFS(M:M,K:K,"&gt;="&amp;K2962)</f>
        <v>548</v>
      </c>
      <c r="P2962">
        <f>SUMIFS(M:M,K:K,"&lt;"&amp;K2962)+72543</f>
        <v>72587</v>
      </c>
      <c r="Q2962">
        <f>O2962/SUM(M:M)</f>
        <v>0.46283783783783783</v>
      </c>
      <c r="R2962">
        <f>1-P2962/(SUM(N:N)+72543)</f>
        <v>0.14876924700667271</v>
      </c>
      <c r="S2962">
        <v>0.46283783783783783</v>
      </c>
      <c r="T2962">
        <f>1-R2962+Q2962</f>
        <v>1.3140685908311651</v>
      </c>
      <c r="U2962">
        <f>(R2963-R2962)*(Q2963+Q2962)/2</f>
        <v>0</v>
      </c>
    </row>
    <row r="2963" spans="1:21">
      <c r="A2963" t="s">
        <v>16</v>
      </c>
      <c r="B2963" t="s">
        <v>5937</v>
      </c>
      <c r="C2963" t="s">
        <v>5938</v>
      </c>
      <c r="D2963" s="2" t="s">
        <v>13</v>
      </c>
      <c r="E2963">
        <v>4</v>
      </c>
      <c r="F2963">
        <v>320</v>
      </c>
      <c r="G2963" t="s">
        <v>11</v>
      </c>
      <c r="H2963">
        <v>1</v>
      </c>
      <c r="I2963">
        <v>425</v>
      </c>
      <c r="J2963" t="s">
        <v>12</v>
      </c>
      <c r="K2963">
        <v>50</v>
      </c>
      <c r="L2963" s="1">
        <v>4.7999999999999999E-15</v>
      </c>
      <c r="M2963">
        <f>COUNTIF(Лист1!A:A,B2963)</f>
        <v>0</v>
      </c>
      <c r="N2963">
        <f>ABS(M2963-1)</f>
        <v>1</v>
      </c>
      <c r="O2963">
        <f>SUMIFS(M:M,K:K,"&gt;="&amp;K2963)</f>
        <v>548</v>
      </c>
      <c r="P2963">
        <f>SUMIFS(M:M,K:K,"&lt;"&amp;K2963)+72543</f>
        <v>72587</v>
      </c>
      <c r="Q2963">
        <f>O2963/SUM(M:M)</f>
        <v>0.46283783783783783</v>
      </c>
      <c r="R2963">
        <f>1-P2963/(SUM(N:N)+72543)</f>
        <v>0.14876924700667271</v>
      </c>
      <c r="S2963">
        <v>0.46283783783783783</v>
      </c>
      <c r="T2963">
        <f>1-R2963+Q2963</f>
        <v>1.3140685908311651</v>
      </c>
      <c r="U2963">
        <f>(R2964-R2963)*(Q2964+Q2963)/2</f>
        <v>0</v>
      </c>
    </row>
    <row r="2964" spans="1:21">
      <c r="A2964" t="s">
        <v>16</v>
      </c>
      <c r="B2964" t="s">
        <v>5939</v>
      </c>
      <c r="C2964" t="s">
        <v>5940</v>
      </c>
      <c r="D2964" s="2" t="s">
        <v>13</v>
      </c>
      <c r="E2964">
        <v>2</v>
      </c>
      <c r="F2964">
        <v>274</v>
      </c>
      <c r="G2964" t="s">
        <v>11</v>
      </c>
      <c r="H2964">
        <v>1</v>
      </c>
      <c r="I2964">
        <v>425</v>
      </c>
      <c r="J2964" t="s">
        <v>12</v>
      </c>
      <c r="K2964">
        <v>50</v>
      </c>
      <c r="L2964" s="1">
        <v>4.7999999999999999E-15</v>
      </c>
      <c r="M2964">
        <f>COUNTIF(Лист1!A:A,B2964)</f>
        <v>0</v>
      </c>
      <c r="N2964">
        <f>ABS(M2964-1)</f>
        <v>1</v>
      </c>
      <c r="O2964">
        <f>SUMIFS(M:M,K:K,"&gt;="&amp;K2964)</f>
        <v>548</v>
      </c>
      <c r="P2964">
        <f>SUMIFS(M:M,K:K,"&lt;"&amp;K2964)+72543</f>
        <v>72587</v>
      </c>
      <c r="Q2964">
        <f>O2964/SUM(M:M)</f>
        <v>0.46283783783783783</v>
      </c>
      <c r="R2964">
        <f>1-P2964/(SUM(N:N)+72543)</f>
        <v>0.14876924700667271</v>
      </c>
      <c r="S2964">
        <v>0.46283783783783783</v>
      </c>
      <c r="T2964">
        <f>1-R2964+Q2964</f>
        <v>1.3140685908311651</v>
      </c>
      <c r="U2964">
        <f>(R2965-R2964)*(Q2965+Q2964)/2</f>
        <v>0</v>
      </c>
    </row>
    <row r="2965" spans="1:21">
      <c r="A2965" t="s">
        <v>16</v>
      </c>
      <c r="B2965" t="s">
        <v>5941</v>
      </c>
      <c r="C2965" t="s">
        <v>5942</v>
      </c>
      <c r="D2965" s="2" t="s">
        <v>13</v>
      </c>
      <c r="E2965">
        <v>2</v>
      </c>
      <c r="F2965">
        <v>275</v>
      </c>
      <c r="G2965" t="s">
        <v>11</v>
      </c>
      <c r="H2965">
        <v>1</v>
      </c>
      <c r="I2965">
        <v>425</v>
      </c>
      <c r="J2965" t="s">
        <v>12</v>
      </c>
      <c r="K2965">
        <v>49.9</v>
      </c>
      <c r="L2965" s="1">
        <v>4.7999999999999999E-15</v>
      </c>
      <c r="M2965">
        <f>COUNTIF(Лист1!A:A,B2965)</f>
        <v>0</v>
      </c>
      <c r="N2965">
        <f>ABS(M2965-1)</f>
        <v>1</v>
      </c>
      <c r="O2965">
        <f>SUMIFS(M:M,K:K,"&gt;="&amp;K2965)</f>
        <v>548</v>
      </c>
      <c r="P2965">
        <f>SUMIFS(M:M,K:K,"&lt;"&amp;K2965)+72543</f>
        <v>72587</v>
      </c>
      <c r="Q2965">
        <f>O2965/SUM(M:M)</f>
        <v>0.46283783783783783</v>
      </c>
      <c r="R2965">
        <f>1-P2965/(SUM(N:N)+72543)</f>
        <v>0.14876924700667271</v>
      </c>
      <c r="S2965">
        <v>0.46283783783783783</v>
      </c>
      <c r="T2965">
        <f>1-R2965+Q2965</f>
        <v>1.3140685908311651</v>
      </c>
      <c r="U2965">
        <f>(R2966-R2965)*(Q2966+Q2965)/2</f>
        <v>0</v>
      </c>
    </row>
    <row r="2966" spans="1:21">
      <c r="A2966" t="s">
        <v>16</v>
      </c>
      <c r="B2966" t="s">
        <v>5943</v>
      </c>
      <c r="C2966" t="s">
        <v>5944</v>
      </c>
      <c r="D2966" s="2" t="s">
        <v>13</v>
      </c>
      <c r="E2966">
        <v>1</v>
      </c>
      <c r="F2966">
        <v>273</v>
      </c>
      <c r="G2966" t="s">
        <v>15</v>
      </c>
      <c r="H2966">
        <v>1</v>
      </c>
      <c r="I2966">
        <v>425</v>
      </c>
      <c r="J2966" t="s">
        <v>12</v>
      </c>
      <c r="K2966">
        <v>49.9</v>
      </c>
      <c r="L2966" s="1">
        <v>4.7999999999999999E-15</v>
      </c>
      <c r="M2966">
        <f>COUNTIF(Лист1!A:A,B2966)</f>
        <v>0</v>
      </c>
      <c r="N2966">
        <f>ABS(M2966-1)</f>
        <v>1</v>
      </c>
      <c r="O2966">
        <f>SUMIFS(M:M,K:K,"&gt;="&amp;K2966)</f>
        <v>548</v>
      </c>
      <c r="P2966">
        <f>SUMIFS(M:M,K:K,"&lt;"&amp;K2966)+72543</f>
        <v>72587</v>
      </c>
      <c r="Q2966">
        <f>O2966/SUM(M:M)</f>
        <v>0.46283783783783783</v>
      </c>
      <c r="R2966">
        <f>1-P2966/(SUM(N:N)+72543)</f>
        <v>0.14876924700667271</v>
      </c>
      <c r="S2966">
        <v>0.46283783783783783</v>
      </c>
      <c r="T2966">
        <f>1-R2966+Q2966</f>
        <v>1.3140685908311651</v>
      </c>
      <c r="U2966">
        <f>(R2967-R2966)*(Q2967+Q2966)/2</f>
        <v>0</v>
      </c>
    </row>
    <row r="2967" spans="1:21">
      <c r="A2967" t="s">
        <v>16</v>
      </c>
      <c r="B2967" t="s">
        <v>5945</v>
      </c>
      <c r="C2967" t="s">
        <v>5946</v>
      </c>
      <c r="D2967" s="2" t="s">
        <v>13</v>
      </c>
      <c r="E2967">
        <v>11</v>
      </c>
      <c r="F2967">
        <v>292</v>
      </c>
      <c r="G2967" t="s">
        <v>11</v>
      </c>
      <c r="H2967">
        <v>1</v>
      </c>
      <c r="I2967">
        <v>425</v>
      </c>
      <c r="J2967" t="s">
        <v>12</v>
      </c>
      <c r="K2967">
        <v>49.9</v>
      </c>
      <c r="L2967" s="1">
        <v>4.7999999999999999E-15</v>
      </c>
      <c r="M2967">
        <f>COUNTIF(Лист1!A:A,B2967)</f>
        <v>0</v>
      </c>
      <c r="N2967">
        <f>ABS(M2967-1)</f>
        <v>1</v>
      </c>
      <c r="O2967">
        <f>SUMIFS(M:M,K:K,"&gt;="&amp;K2967)</f>
        <v>548</v>
      </c>
      <c r="P2967">
        <f>SUMIFS(M:M,K:K,"&lt;"&amp;K2967)+72543</f>
        <v>72587</v>
      </c>
      <c r="Q2967">
        <f>O2967/SUM(M:M)</f>
        <v>0.46283783783783783</v>
      </c>
      <c r="R2967">
        <f>1-P2967/(SUM(N:N)+72543)</f>
        <v>0.14876924700667271</v>
      </c>
      <c r="S2967">
        <v>0.46283783783783783</v>
      </c>
      <c r="T2967">
        <f>1-R2967+Q2967</f>
        <v>1.3140685908311651</v>
      </c>
      <c r="U2967">
        <f>(R2968-R2967)*(Q2968+Q2967)/2</f>
        <v>0</v>
      </c>
    </row>
    <row r="2968" spans="1:21">
      <c r="A2968" t="s">
        <v>16</v>
      </c>
      <c r="B2968" t="s">
        <v>5947</v>
      </c>
      <c r="C2968" t="s">
        <v>5948</v>
      </c>
      <c r="D2968" s="2" t="s">
        <v>13</v>
      </c>
      <c r="E2968">
        <v>11</v>
      </c>
      <c r="F2968">
        <v>269</v>
      </c>
      <c r="G2968" t="s">
        <v>11</v>
      </c>
      <c r="H2968">
        <v>1</v>
      </c>
      <c r="I2968">
        <v>425</v>
      </c>
      <c r="J2968" t="s">
        <v>12</v>
      </c>
      <c r="K2968">
        <v>49.8</v>
      </c>
      <c r="L2968" s="1">
        <v>4.7999999999999999E-15</v>
      </c>
      <c r="M2968">
        <f>COUNTIF(Лист1!A:A,B2968)</f>
        <v>0</v>
      </c>
      <c r="N2968">
        <f>ABS(M2968-1)</f>
        <v>1</v>
      </c>
      <c r="O2968">
        <f>SUMIFS(M:M,K:K,"&gt;="&amp;K2968)</f>
        <v>548</v>
      </c>
      <c r="P2968">
        <f>SUMIFS(M:M,K:K,"&lt;"&amp;K2968)+72543</f>
        <v>72587</v>
      </c>
      <c r="Q2968">
        <f>O2968/SUM(M:M)</f>
        <v>0.46283783783783783</v>
      </c>
      <c r="R2968">
        <f>1-P2968/(SUM(N:N)+72543)</f>
        <v>0.14876924700667271</v>
      </c>
      <c r="S2968">
        <v>0.46283783783783783</v>
      </c>
      <c r="T2968">
        <f>1-R2968+Q2968</f>
        <v>1.3140685908311651</v>
      </c>
      <c r="U2968">
        <f>(R2969-R2968)*(Q2969+Q2968)/2</f>
        <v>0</v>
      </c>
    </row>
    <row r="2969" spans="1:21">
      <c r="A2969" t="s">
        <v>16</v>
      </c>
      <c r="B2969" t="s">
        <v>5949</v>
      </c>
      <c r="C2969" t="s">
        <v>5950</v>
      </c>
      <c r="D2969" s="2" t="s">
        <v>13</v>
      </c>
      <c r="E2969">
        <v>16</v>
      </c>
      <c r="F2969">
        <v>275</v>
      </c>
      <c r="G2969" t="s">
        <v>11</v>
      </c>
      <c r="H2969">
        <v>1</v>
      </c>
      <c r="I2969">
        <v>425</v>
      </c>
      <c r="J2969" t="s">
        <v>12</v>
      </c>
      <c r="K2969">
        <v>49.8</v>
      </c>
      <c r="L2969" s="1">
        <v>4.8999999999999999E-15</v>
      </c>
      <c r="M2969">
        <f>COUNTIF(Лист1!A:A,B2969)</f>
        <v>0</v>
      </c>
      <c r="N2969">
        <f>ABS(M2969-1)</f>
        <v>1</v>
      </c>
      <c r="O2969">
        <f>SUMIFS(M:M,K:K,"&gt;="&amp;K2969)</f>
        <v>548</v>
      </c>
      <c r="P2969">
        <f>SUMIFS(M:M,K:K,"&lt;"&amp;K2969)+72543</f>
        <v>72587</v>
      </c>
      <c r="Q2969">
        <f>O2969/SUM(M:M)</f>
        <v>0.46283783783783783</v>
      </c>
      <c r="R2969">
        <f>1-P2969/(SUM(N:N)+72543)</f>
        <v>0.14876924700667271</v>
      </c>
      <c r="S2969">
        <v>0.46283783783783783</v>
      </c>
      <c r="T2969">
        <f>1-R2969+Q2969</f>
        <v>1.3140685908311651</v>
      </c>
      <c r="U2969">
        <f>(R2970-R2969)*(Q2970+Q2969)/2</f>
        <v>0</v>
      </c>
    </row>
    <row r="2970" spans="1:21">
      <c r="A2970" t="s">
        <v>16</v>
      </c>
      <c r="B2970" t="s">
        <v>5951</v>
      </c>
      <c r="C2970" t="s">
        <v>5952</v>
      </c>
      <c r="D2970" s="2" t="s">
        <v>13</v>
      </c>
      <c r="E2970">
        <v>5</v>
      </c>
      <c r="F2970">
        <v>279</v>
      </c>
      <c r="G2970" t="s">
        <v>11</v>
      </c>
      <c r="H2970">
        <v>1</v>
      </c>
      <c r="I2970">
        <v>425</v>
      </c>
      <c r="J2970" t="s">
        <v>12</v>
      </c>
      <c r="K2970">
        <v>49.8</v>
      </c>
      <c r="L2970" s="1">
        <v>4.8999999999999999E-15</v>
      </c>
      <c r="M2970">
        <f>COUNTIF(Лист1!A:A,B2970)</f>
        <v>0</v>
      </c>
      <c r="N2970">
        <f>ABS(M2970-1)</f>
        <v>1</v>
      </c>
      <c r="O2970">
        <f>SUMIFS(M:M,K:K,"&gt;="&amp;K2970)</f>
        <v>548</v>
      </c>
      <c r="P2970">
        <f>SUMIFS(M:M,K:K,"&lt;"&amp;K2970)+72543</f>
        <v>72587</v>
      </c>
      <c r="Q2970">
        <f>O2970/SUM(M:M)</f>
        <v>0.46283783783783783</v>
      </c>
      <c r="R2970">
        <f>1-P2970/(SUM(N:N)+72543)</f>
        <v>0.14876924700667271</v>
      </c>
      <c r="S2970">
        <v>0.46283783783783783</v>
      </c>
      <c r="T2970">
        <f>1-R2970+Q2970</f>
        <v>1.3140685908311651</v>
      </c>
      <c r="U2970">
        <f>(R2971-R2970)*(Q2971+Q2970)/2</f>
        <v>0</v>
      </c>
    </row>
    <row r="2971" spans="1:21">
      <c r="A2971" t="s">
        <v>16</v>
      </c>
      <c r="B2971" t="s">
        <v>5953</v>
      </c>
      <c r="C2971" t="s">
        <v>5954</v>
      </c>
      <c r="D2971" s="2" t="s">
        <v>13</v>
      </c>
      <c r="E2971">
        <v>3</v>
      </c>
      <c r="F2971">
        <v>262</v>
      </c>
      <c r="G2971" t="s">
        <v>11</v>
      </c>
      <c r="H2971">
        <v>1</v>
      </c>
      <c r="I2971">
        <v>425</v>
      </c>
      <c r="J2971" t="s">
        <v>12</v>
      </c>
      <c r="K2971">
        <v>49.8</v>
      </c>
      <c r="L2971" s="1">
        <v>4.8999999999999999E-15</v>
      </c>
      <c r="M2971">
        <f>COUNTIF(Лист1!A:A,B2971)</f>
        <v>0</v>
      </c>
      <c r="N2971">
        <f>ABS(M2971-1)</f>
        <v>1</v>
      </c>
      <c r="O2971">
        <f>SUMIFS(M:M,K:K,"&gt;="&amp;K2971)</f>
        <v>548</v>
      </c>
      <c r="P2971">
        <f>SUMIFS(M:M,K:K,"&lt;"&amp;K2971)+72543</f>
        <v>72587</v>
      </c>
      <c r="Q2971">
        <f>O2971/SUM(M:M)</f>
        <v>0.46283783783783783</v>
      </c>
      <c r="R2971">
        <f>1-P2971/(SUM(N:N)+72543)</f>
        <v>0.14876924700667271</v>
      </c>
      <c r="S2971">
        <v>0.46283783783783783</v>
      </c>
      <c r="T2971">
        <f>1-R2971+Q2971</f>
        <v>1.3140685908311651</v>
      </c>
      <c r="U2971">
        <f>(R2972-R2971)*(Q2972+Q2971)/2</f>
        <v>0</v>
      </c>
    </row>
    <row r="2972" spans="1:21">
      <c r="A2972" t="s">
        <v>16</v>
      </c>
      <c r="B2972" t="s">
        <v>5955</v>
      </c>
      <c r="C2972" t="s">
        <v>5956</v>
      </c>
      <c r="D2972" s="2" t="s">
        <v>13</v>
      </c>
      <c r="E2972">
        <v>1</v>
      </c>
      <c r="F2972">
        <v>273</v>
      </c>
      <c r="G2972" t="s">
        <v>15</v>
      </c>
      <c r="H2972">
        <v>1</v>
      </c>
      <c r="I2972">
        <v>425</v>
      </c>
      <c r="J2972" t="s">
        <v>12</v>
      </c>
      <c r="K2972">
        <v>49.8</v>
      </c>
      <c r="L2972" s="1">
        <v>4.8999999999999999E-15</v>
      </c>
      <c r="M2972">
        <f>COUNTIF(Лист1!A:A,B2972)</f>
        <v>0</v>
      </c>
      <c r="N2972">
        <f>ABS(M2972-1)</f>
        <v>1</v>
      </c>
      <c r="O2972">
        <f>SUMIFS(M:M,K:K,"&gt;="&amp;K2972)</f>
        <v>548</v>
      </c>
      <c r="P2972">
        <f>SUMIFS(M:M,K:K,"&lt;"&amp;K2972)+72543</f>
        <v>72587</v>
      </c>
      <c r="Q2972">
        <f>O2972/SUM(M:M)</f>
        <v>0.46283783783783783</v>
      </c>
      <c r="R2972">
        <f>1-P2972/(SUM(N:N)+72543)</f>
        <v>0.14876924700667271</v>
      </c>
      <c r="S2972">
        <v>0.46283783783783783</v>
      </c>
      <c r="T2972">
        <f>1-R2972+Q2972</f>
        <v>1.3140685908311651</v>
      </c>
      <c r="U2972">
        <f>(R2973-R2972)*(Q2973+Q2972)/2</f>
        <v>0</v>
      </c>
    </row>
    <row r="2973" spans="1:21">
      <c r="A2973" t="s">
        <v>16</v>
      </c>
      <c r="B2973" t="s">
        <v>5957</v>
      </c>
      <c r="C2973" t="s">
        <v>5958</v>
      </c>
      <c r="D2973" s="2" t="s">
        <v>13</v>
      </c>
      <c r="E2973">
        <v>1</v>
      </c>
      <c r="F2973">
        <v>273</v>
      </c>
      <c r="G2973" t="s">
        <v>15</v>
      </c>
      <c r="H2973">
        <v>1</v>
      </c>
      <c r="I2973">
        <v>425</v>
      </c>
      <c r="J2973" t="s">
        <v>12</v>
      </c>
      <c r="K2973">
        <v>49.8</v>
      </c>
      <c r="L2973" s="1">
        <v>4.8999999999999999E-15</v>
      </c>
      <c r="M2973">
        <f>COUNTIF(Лист1!A:A,B2973)</f>
        <v>0</v>
      </c>
      <c r="N2973">
        <f>ABS(M2973-1)</f>
        <v>1</v>
      </c>
      <c r="O2973">
        <f>SUMIFS(M:M,K:K,"&gt;="&amp;K2973)</f>
        <v>548</v>
      </c>
      <c r="P2973">
        <f>SUMIFS(M:M,K:K,"&lt;"&amp;K2973)+72543</f>
        <v>72587</v>
      </c>
      <c r="Q2973">
        <f>O2973/SUM(M:M)</f>
        <v>0.46283783783783783</v>
      </c>
      <c r="R2973">
        <f>1-P2973/(SUM(N:N)+72543)</f>
        <v>0.14876924700667271</v>
      </c>
      <c r="S2973">
        <v>0.46283783783783783</v>
      </c>
      <c r="T2973">
        <f>1-R2973+Q2973</f>
        <v>1.3140685908311651</v>
      </c>
      <c r="U2973">
        <f>(R2974-R2973)*(Q2974+Q2973)/2</f>
        <v>0</v>
      </c>
    </row>
    <row r="2974" spans="1:21">
      <c r="A2974" t="s">
        <v>16</v>
      </c>
      <c r="B2974" t="s">
        <v>5959</v>
      </c>
      <c r="C2974" t="s">
        <v>5960</v>
      </c>
      <c r="D2974" s="2" t="s">
        <v>13</v>
      </c>
      <c r="E2974">
        <v>5</v>
      </c>
      <c r="F2974">
        <v>270</v>
      </c>
      <c r="G2974" t="s">
        <v>11</v>
      </c>
      <c r="H2974">
        <v>1</v>
      </c>
      <c r="I2974">
        <v>425</v>
      </c>
      <c r="J2974" t="s">
        <v>12</v>
      </c>
      <c r="K2974">
        <v>49.8</v>
      </c>
      <c r="L2974" s="1">
        <v>4.8999999999999999E-15</v>
      </c>
      <c r="M2974">
        <f>COUNTIF(Лист1!A:A,B2974)</f>
        <v>0</v>
      </c>
      <c r="N2974">
        <f>ABS(M2974-1)</f>
        <v>1</v>
      </c>
      <c r="O2974">
        <f>SUMIFS(M:M,K:K,"&gt;="&amp;K2974)</f>
        <v>548</v>
      </c>
      <c r="P2974">
        <f>SUMIFS(M:M,K:K,"&lt;"&amp;K2974)+72543</f>
        <v>72587</v>
      </c>
      <c r="Q2974">
        <f>O2974/SUM(M:M)</f>
        <v>0.46283783783783783</v>
      </c>
      <c r="R2974">
        <f>1-P2974/(SUM(N:N)+72543)</f>
        <v>0.14876924700667271</v>
      </c>
      <c r="S2974">
        <v>0.46283783783783783</v>
      </c>
      <c r="T2974">
        <f>1-R2974+Q2974</f>
        <v>1.3140685908311651</v>
      </c>
      <c r="U2974">
        <f>(R2975-R2974)*(Q2975+Q2974)/2</f>
        <v>0</v>
      </c>
    </row>
    <row r="2975" spans="1:21">
      <c r="A2975" t="s">
        <v>16</v>
      </c>
      <c r="B2975" t="s">
        <v>5961</v>
      </c>
      <c r="C2975" t="s">
        <v>5962</v>
      </c>
      <c r="D2975" s="2" t="s">
        <v>13</v>
      </c>
      <c r="E2975">
        <v>1</v>
      </c>
      <c r="F2975">
        <v>271</v>
      </c>
      <c r="G2975" t="s">
        <v>15</v>
      </c>
      <c r="H2975">
        <v>1</v>
      </c>
      <c r="I2975">
        <v>425</v>
      </c>
      <c r="J2975" t="s">
        <v>12</v>
      </c>
      <c r="K2975">
        <v>49.8</v>
      </c>
      <c r="L2975" s="1">
        <v>4.8999999999999999E-15</v>
      </c>
      <c r="M2975">
        <f>COUNTIF(Лист1!A:A,B2975)</f>
        <v>0</v>
      </c>
      <c r="N2975">
        <f>ABS(M2975-1)</f>
        <v>1</v>
      </c>
      <c r="O2975">
        <f>SUMIFS(M:M,K:K,"&gt;="&amp;K2975)</f>
        <v>548</v>
      </c>
      <c r="P2975">
        <f>SUMIFS(M:M,K:K,"&lt;"&amp;K2975)+72543</f>
        <v>72587</v>
      </c>
      <c r="Q2975">
        <f>O2975/SUM(M:M)</f>
        <v>0.46283783783783783</v>
      </c>
      <c r="R2975">
        <f>1-P2975/(SUM(N:N)+72543)</f>
        <v>0.14876924700667271</v>
      </c>
      <c r="S2975">
        <v>0.46283783783783783</v>
      </c>
      <c r="T2975">
        <f>1-R2975+Q2975</f>
        <v>1.3140685908311651</v>
      </c>
      <c r="U2975">
        <f>(R2976-R2975)*(Q2976+Q2975)/2</f>
        <v>0</v>
      </c>
    </row>
    <row r="2976" spans="1:21">
      <c r="A2976" t="s">
        <v>16</v>
      </c>
      <c r="B2976" t="s">
        <v>5963</v>
      </c>
      <c r="C2976" t="s">
        <v>5964</v>
      </c>
      <c r="D2976" s="2" t="s">
        <v>13</v>
      </c>
      <c r="E2976">
        <v>1</v>
      </c>
      <c r="F2976">
        <v>284</v>
      </c>
      <c r="G2976" t="s">
        <v>15</v>
      </c>
      <c r="H2976">
        <v>1</v>
      </c>
      <c r="I2976">
        <v>425</v>
      </c>
      <c r="J2976" t="s">
        <v>12</v>
      </c>
      <c r="K2976">
        <v>49.7</v>
      </c>
      <c r="L2976" s="1">
        <v>4.8999999999999999E-15</v>
      </c>
      <c r="M2976">
        <f>COUNTIF(Лист1!A:A,B2976)</f>
        <v>0</v>
      </c>
      <c r="N2976">
        <f>ABS(M2976-1)</f>
        <v>1</v>
      </c>
      <c r="O2976">
        <f>SUMIFS(M:M,K:K,"&gt;="&amp;K2976)</f>
        <v>548</v>
      </c>
      <c r="P2976">
        <f>SUMIFS(M:M,K:K,"&lt;"&amp;K2976)+72543</f>
        <v>72587</v>
      </c>
      <c r="Q2976">
        <f>O2976/SUM(M:M)</f>
        <v>0.46283783783783783</v>
      </c>
      <c r="R2976">
        <f>1-P2976/(SUM(N:N)+72543)</f>
        <v>0.14876924700667271</v>
      </c>
      <c r="S2976">
        <v>0.46283783783783783</v>
      </c>
      <c r="T2976">
        <f>1-R2976+Q2976</f>
        <v>1.3140685908311651</v>
      </c>
      <c r="U2976">
        <f>(R2977-R2976)*(Q2977+Q2976)/2</f>
        <v>0</v>
      </c>
    </row>
    <row r="2977" spans="1:21">
      <c r="A2977" t="s">
        <v>16</v>
      </c>
      <c r="B2977" t="s">
        <v>5965</v>
      </c>
      <c r="C2977" t="s">
        <v>5966</v>
      </c>
      <c r="D2977" s="2" t="s">
        <v>13</v>
      </c>
      <c r="E2977">
        <v>6</v>
      </c>
      <c r="F2977">
        <v>283</v>
      </c>
      <c r="G2977" t="s">
        <v>11</v>
      </c>
      <c r="H2977">
        <v>1</v>
      </c>
      <c r="I2977">
        <v>425</v>
      </c>
      <c r="J2977" t="s">
        <v>12</v>
      </c>
      <c r="K2977">
        <v>49.7</v>
      </c>
      <c r="L2977" s="1">
        <v>4.8999999999999999E-15</v>
      </c>
      <c r="M2977">
        <f>COUNTIF(Лист1!A:A,B2977)</f>
        <v>0</v>
      </c>
      <c r="N2977">
        <f>ABS(M2977-1)</f>
        <v>1</v>
      </c>
      <c r="O2977">
        <f>SUMIFS(M:M,K:K,"&gt;="&amp;K2977)</f>
        <v>548</v>
      </c>
      <c r="P2977">
        <f>SUMIFS(M:M,K:K,"&lt;"&amp;K2977)+72543</f>
        <v>72587</v>
      </c>
      <c r="Q2977">
        <f>O2977/SUM(M:M)</f>
        <v>0.46283783783783783</v>
      </c>
      <c r="R2977">
        <f>1-P2977/(SUM(N:N)+72543)</f>
        <v>0.14876924700667271</v>
      </c>
      <c r="S2977">
        <v>0.46283783783783783</v>
      </c>
      <c r="T2977">
        <f>1-R2977+Q2977</f>
        <v>1.3140685908311651</v>
      </c>
      <c r="U2977">
        <f>(R2978-R2977)*(Q2978+Q2977)/2</f>
        <v>0</v>
      </c>
    </row>
    <row r="2978" spans="1:21">
      <c r="A2978" t="s">
        <v>16</v>
      </c>
      <c r="B2978" t="s">
        <v>5967</v>
      </c>
      <c r="C2978" t="s">
        <v>5968</v>
      </c>
      <c r="D2978" s="2" t="s">
        <v>13</v>
      </c>
      <c r="E2978">
        <v>1</v>
      </c>
      <c r="F2978">
        <v>260</v>
      </c>
      <c r="G2978" t="s">
        <v>15</v>
      </c>
      <c r="H2978">
        <v>1</v>
      </c>
      <c r="I2978">
        <v>425</v>
      </c>
      <c r="J2978" t="s">
        <v>12</v>
      </c>
      <c r="K2978">
        <v>49.7</v>
      </c>
      <c r="L2978" s="1">
        <v>4.8999999999999999E-15</v>
      </c>
      <c r="M2978">
        <f>COUNTIF(Лист1!A:A,B2978)</f>
        <v>0</v>
      </c>
      <c r="N2978">
        <f>ABS(M2978-1)</f>
        <v>1</v>
      </c>
      <c r="O2978">
        <f>SUMIFS(M:M,K:K,"&gt;="&amp;K2978)</f>
        <v>548</v>
      </c>
      <c r="P2978">
        <f>SUMIFS(M:M,K:K,"&lt;"&amp;K2978)+72543</f>
        <v>72587</v>
      </c>
      <c r="Q2978">
        <f>O2978/SUM(M:M)</f>
        <v>0.46283783783783783</v>
      </c>
      <c r="R2978">
        <f>1-P2978/(SUM(N:N)+72543)</f>
        <v>0.14876924700667271</v>
      </c>
      <c r="S2978">
        <v>0.46283783783783783</v>
      </c>
      <c r="T2978">
        <f>1-R2978+Q2978</f>
        <v>1.3140685908311651</v>
      </c>
      <c r="U2978">
        <f>(R2979-R2978)*(Q2979+Q2978)/2</f>
        <v>0</v>
      </c>
    </row>
    <row r="2979" spans="1:21">
      <c r="A2979" t="s">
        <v>16</v>
      </c>
      <c r="B2979" t="s">
        <v>5969</v>
      </c>
      <c r="C2979" t="s">
        <v>5970</v>
      </c>
      <c r="D2979" s="2" t="s">
        <v>13</v>
      </c>
      <c r="E2979">
        <v>7</v>
      </c>
      <c r="F2979">
        <v>278</v>
      </c>
      <c r="G2979" t="s">
        <v>11</v>
      </c>
      <c r="H2979">
        <v>1</v>
      </c>
      <c r="I2979">
        <v>425</v>
      </c>
      <c r="J2979" t="s">
        <v>12</v>
      </c>
      <c r="K2979">
        <v>49.7</v>
      </c>
      <c r="L2979" s="1">
        <v>5E-15</v>
      </c>
      <c r="M2979">
        <f>COUNTIF(Лист1!A:A,B2979)</f>
        <v>0</v>
      </c>
      <c r="N2979">
        <f>ABS(M2979-1)</f>
        <v>1</v>
      </c>
      <c r="O2979">
        <f>SUMIFS(M:M,K:K,"&gt;="&amp;K2979)</f>
        <v>548</v>
      </c>
      <c r="P2979">
        <f>SUMIFS(M:M,K:K,"&lt;"&amp;K2979)+72543</f>
        <v>72587</v>
      </c>
      <c r="Q2979">
        <f>O2979/SUM(M:M)</f>
        <v>0.46283783783783783</v>
      </c>
      <c r="R2979">
        <f>1-P2979/(SUM(N:N)+72543)</f>
        <v>0.14876924700667271</v>
      </c>
      <c r="S2979">
        <v>0.46283783783783783</v>
      </c>
      <c r="T2979">
        <f>1-R2979+Q2979</f>
        <v>1.3140685908311651</v>
      </c>
      <c r="U2979">
        <f>(R2980-R2979)*(Q2980+Q2979)/2</f>
        <v>0</v>
      </c>
    </row>
    <row r="2980" spans="1:21">
      <c r="A2980" t="s">
        <v>16</v>
      </c>
      <c r="B2980" t="s">
        <v>5971</v>
      </c>
      <c r="C2980" t="s">
        <v>5972</v>
      </c>
      <c r="D2980" s="2" t="s">
        <v>13</v>
      </c>
      <c r="E2980">
        <v>7</v>
      </c>
      <c r="F2980">
        <v>280</v>
      </c>
      <c r="G2980" t="s">
        <v>11</v>
      </c>
      <c r="H2980">
        <v>1</v>
      </c>
      <c r="I2980">
        <v>425</v>
      </c>
      <c r="J2980" t="s">
        <v>12</v>
      </c>
      <c r="K2980">
        <v>49.6</v>
      </c>
      <c r="L2980" s="1">
        <v>5E-15</v>
      </c>
      <c r="M2980">
        <f>COUNTIF(Лист1!A:A,B2980)</f>
        <v>0</v>
      </c>
      <c r="N2980">
        <f>ABS(M2980-1)</f>
        <v>1</v>
      </c>
      <c r="O2980">
        <f>SUMIFS(M:M,K:K,"&gt;="&amp;K2980)</f>
        <v>548</v>
      </c>
      <c r="P2980">
        <f>SUMIFS(M:M,K:K,"&lt;"&amp;K2980)+72543</f>
        <v>72587</v>
      </c>
      <c r="Q2980">
        <f>O2980/SUM(M:M)</f>
        <v>0.46283783783783783</v>
      </c>
      <c r="R2980">
        <f>1-P2980/(SUM(N:N)+72543)</f>
        <v>0.14876924700667271</v>
      </c>
      <c r="S2980">
        <v>0.46283783783783783</v>
      </c>
      <c r="T2980">
        <f>1-R2980+Q2980</f>
        <v>1.3140685908311651</v>
      </c>
      <c r="U2980">
        <f>(R2981-R2980)*(Q2981+Q2980)/2</f>
        <v>0</v>
      </c>
    </row>
    <row r="2981" spans="1:21">
      <c r="A2981" t="s">
        <v>16</v>
      </c>
      <c r="B2981" t="s">
        <v>5973</v>
      </c>
      <c r="C2981" t="s">
        <v>5974</v>
      </c>
      <c r="D2981" s="2" t="s">
        <v>13</v>
      </c>
      <c r="E2981">
        <v>10</v>
      </c>
      <c r="F2981">
        <v>271</v>
      </c>
      <c r="G2981" t="s">
        <v>11</v>
      </c>
      <c r="H2981">
        <v>1</v>
      </c>
      <c r="I2981">
        <v>425</v>
      </c>
      <c r="J2981" t="s">
        <v>12</v>
      </c>
      <c r="K2981">
        <v>49.6</v>
      </c>
      <c r="L2981" s="1">
        <v>5E-15</v>
      </c>
      <c r="M2981">
        <f>COUNTIF(Лист1!A:A,B2981)</f>
        <v>0</v>
      </c>
      <c r="N2981">
        <f>ABS(M2981-1)</f>
        <v>1</v>
      </c>
      <c r="O2981">
        <f>SUMIFS(M:M,K:K,"&gt;="&amp;K2981)</f>
        <v>548</v>
      </c>
      <c r="P2981">
        <f>SUMIFS(M:M,K:K,"&lt;"&amp;K2981)+72543</f>
        <v>72587</v>
      </c>
      <c r="Q2981">
        <f>O2981/SUM(M:M)</f>
        <v>0.46283783783783783</v>
      </c>
      <c r="R2981">
        <f>1-P2981/(SUM(N:N)+72543)</f>
        <v>0.14876924700667271</v>
      </c>
      <c r="S2981">
        <v>0.46283783783783783</v>
      </c>
      <c r="T2981">
        <f>1-R2981+Q2981</f>
        <v>1.3140685908311651</v>
      </c>
      <c r="U2981">
        <f>(R2982-R2981)*(Q2982+Q2981)/2</f>
        <v>0</v>
      </c>
    </row>
    <row r="2982" spans="1:21">
      <c r="A2982" t="s">
        <v>16</v>
      </c>
      <c r="B2982" t="s">
        <v>5975</v>
      </c>
      <c r="C2982" t="s">
        <v>5976</v>
      </c>
      <c r="D2982" s="2" t="s">
        <v>13</v>
      </c>
      <c r="E2982">
        <v>8</v>
      </c>
      <c r="F2982">
        <v>274</v>
      </c>
      <c r="G2982" t="s">
        <v>11</v>
      </c>
      <c r="H2982">
        <v>1</v>
      </c>
      <c r="I2982">
        <v>425</v>
      </c>
      <c r="J2982" t="s">
        <v>12</v>
      </c>
      <c r="K2982">
        <v>49.6</v>
      </c>
      <c r="L2982" s="1">
        <v>5E-15</v>
      </c>
      <c r="M2982">
        <f>COUNTIF(Лист1!A:A,B2982)</f>
        <v>0</v>
      </c>
      <c r="N2982">
        <f>ABS(M2982-1)</f>
        <v>1</v>
      </c>
      <c r="O2982">
        <f>SUMIFS(M:M,K:K,"&gt;="&amp;K2982)</f>
        <v>548</v>
      </c>
      <c r="P2982">
        <f>SUMIFS(M:M,K:K,"&lt;"&amp;K2982)+72543</f>
        <v>72587</v>
      </c>
      <c r="Q2982">
        <f>O2982/SUM(M:M)</f>
        <v>0.46283783783783783</v>
      </c>
      <c r="R2982">
        <f>1-P2982/(SUM(N:N)+72543)</f>
        <v>0.14876924700667271</v>
      </c>
      <c r="S2982">
        <v>0.46283783783783783</v>
      </c>
      <c r="T2982">
        <f>1-R2982+Q2982</f>
        <v>1.3140685908311651</v>
      </c>
      <c r="U2982">
        <f>(R2983-R2982)*(Q2983+Q2982)/2</f>
        <v>0</v>
      </c>
    </row>
    <row r="2983" spans="1:21">
      <c r="A2983" t="s">
        <v>16</v>
      </c>
      <c r="B2983" t="s">
        <v>5977</v>
      </c>
      <c r="C2983" t="s">
        <v>5978</v>
      </c>
      <c r="D2983" s="2" t="s">
        <v>13</v>
      </c>
      <c r="E2983">
        <v>1</v>
      </c>
      <c r="F2983">
        <v>262</v>
      </c>
      <c r="G2983" t="s">
        <v>15</v>
      </c>
      <c r="H2983">
        <v>1</v>
      </c>
      <c r="I2983">
        <v>425</v>
      </c>
      <c r="J2983" t="s">
        <v>12</v>
      </c>
      <c r="K2983">
        <v>49.6</v>
      </c>
      <c r="L2983" s="1">
        <v>5E-15</v>
      </c>
      <c r="M2983">
        <f>COUNTIF(Лист1!A:A,B2983)</f>
        <v>0</v>
      </c>
      <c r="N2983">
        <f>ABS(M2983-1)</f>
        <v>1</v>
      </c>
      <c r="O2983">
        <f>SUMIFS(M:M,K:K,"&gt;="&amp;K2983)</f>
        <v>548</v>
      </c>
      <c r="P2983">
        <f>SUMIFS(M:M,K:K,"&lt;"&amp;K2983)+72543</f>
        <v>72587</v>
      </c>
      <c r="Q2983">
        <f>O2983/SUM(M:M)</f>
        <v>0.46283783783783783</v>
      </c>
      <c r="R2983">
        <f>1-P2983/(SUM(N:N)+72543)</f>
        <v>0.14876924700667271</v>
      </c>
      <c r="S2983">
        <v>0.46283783783783783</v>
      </c>
      <c r="T2983">
        <f>1-R2983+Q2983</f>
        <v>1.3140685908311651</v>
      </c>
      <c r="U2983">
        <f>(R2984-R2983)*(Q2984+Q2983)/2</f>
        <v>0</v>
      </c>
    </row>
    <row r="2984" spans="1:21">
      <c r="A2984" t="s">
        <v>16</v>
      </c>
      <c r="B2984" t="s">
        <v>5979</v>
      </c>
      <c r="C2984" t="s">
        <v>5980</v>
      </c>
      <c r="D2984" s="2" t="s">
        <v>13</v>
      </c>
      <c r="E2984">
        <v>1</v>
      </c>
      <c r="F2984">
        <v>284</v>
      </c>
      <c r="G2984" t="s">
        <v>15</v>
      </c>
      <c r="H2984">
        <v>1</v>
      </c>
      <c r="I2984">
        <v>425</v>
      </c>
      <c r="J2984" t="s">
        <v>12</v>
      </c>
      <c r="K2984">
        <v>49.6</v>
      </c>
      <c r="L2984" s="1">
        <v>5E-15</v>
      </c>
      <c r="M2984">
        <f>COUNTIF(Лист1!A:A,B2984)</f>
        <v>0</v>
      </c>
      <c r="N2984">
        <f>ABS(M2984-1)</f>
        <v>1</v>
      </c>
      <c r="O2984">
        <f>SUMIFS(M:M,K:K,"&gt;="&amp;K2984)</f>
        <v>548</v>
      </c>
      <c r="P2984">
        <f>SUMIFS(M:M,K:K,"&lt;"&amp;K2984)+72543</f>
        <v>72587</v>
      </c>
      <c r="Q2984">
        <f>O2984/SUM(M:M)</f>
        <v>0.46283783783783783</v>
      </c>
      <c r="R2984">
        <f>1-P2984/(SUM(N:N)+72543)</f>
        <v>0.14876924700667271</v>
      </c>
      <c r="S2984">
        <v>0.46283783783783783</v>
      </c>
      <c r="T2984">
        <f>1-R2984+Q2984</f>
        <v>1.3140685908311651</v>
      </c>
      <c r="U2984">
        <f>(R2985-R2984)*(Q2985+Q2984)/2</f>
        <v>0</v>
      </c>
    </row>
    <row r="2985" spans="1:21">
      <c r="A2985" t="s">
        <v>16</v>
      </c>
      <c r="B2985" t="s">
        <v>5981</v>
      </c>
      <c r="C2985" t="s">
        <v>5982</v>
      </c>
      <c r="D2985" s="2" t="s">
        <v>13</v>
      </c>
      <c r="E2985">
        <v>13</v>
      </c>
      <c r="F2985">
        <v>271</v>
      </c>
      <c r="G2985" t="s">
        <v>11</v>
      </c>
      <c r="H2985">
        <v>1</v>
      </c>
      <c r="I2985">
        <v>425</v>
      </c>
      <c r="J2985" t="s">
        <v>12</v>
      </c>
      <c r="K2985">
        <v>49.6</v>
      </c>
      <c r="L2985" s="1">
        <v>5E-15</v>
      </c>
      <c r="M2985">
        <f>COUNTIF(Лист1!A:A,B2985)</f>
        <v>0</v>
      </c>
      <c r="N2985">
        <f>ABS(M2985-1)</f>
        <v>1</v>
      </c>
      <c r="O2985">
        <f>SUMIFS(M:M,K:K,"&gt;="&amp;K2985)</f>
        <v>548</v>
      </c>
      <c r="P2985">
        <f>SUMIFS(M:M,K:K,"&lt;"&amp;K2985)+72543</f>
        <v>72587</v>
      </c>
      <c r="Q2985">
        <f>O2985/SUM(M:M)</f>
        <v>0.46283783783783783</v>
      </c>
      <c r="R2985">
        <f>1-P2985/(SUM(N:N)+72543)</f>
        <v>0.14876924700667271</v>
      </c>
      <c r="S2985">
        <v>0.46283783783783783</v>
      </c>
      <c r="T2985">
        <f>1-R2985+Q2985</f>
        <v>1.3140685908311651</v>
      </c>
      <c r="U2985">
        <f>(R2986-R2985)*(Q2986+Q2985)/2</f>
        <v>0</v>
      </c>
    </row>
    <row r="2986" spans="1:21">
      <c r="A2986" t="s">
        <v>16</v>
      </c>
      <c r="B2986" t="s">
        <v>5983</v>
      </c>
      <c r="C2986" t="s">
        <v>5984</v>
      </c>
      <c r="D2986" s="2" t="s">
        <v>13</v>
      </c>
      <c r="E2986">
        <v>29</v>
      </c>
      <c r="F2986">
        <v>305</v>
      </c>
      <c r="G2986" t="s">
        <v>14</v>
      </c>
      <c r="H2986">
        <v>1</v>
      </c>
      <c r="I2986">
        <v>425</v>
      </c>
      <c r="J2986" t="s">
        <v>12</v>
      </c>
      <c r="K2986">
        <v>49.5</v>
      </c>
      <c r="L2986" s="1">
        <v>5E-15</v>
      </c>
      <c r="M2986">
        <f>COUNTIF(Лист1!A:A,B2986)</f>
        <v>0</v>
      </c>
      <c r="N2986">
        <f>ABS(M2986-1)</f>
        <v>1</v>
      </c>
      <c r="O2986">
        <f>SUMIFS(M:M,K:K,"&gt;="&amp;K2986)</f>
        <v>548</v>
      </c>
      <c r="P2986">
        <f>SUMIFS(M:M,K:K,"&lt;"&amp;K2986)+72543</f>
        <v>72587</v>
      </c>
      <c r="Q2986">
        <f>O2986/SUM(M:M)</f>
        <v>0.46283783783783783</v>
      </c>
      <c r="R2986">
        <f>1-P2986/(SUM(N:N)+72543)</f>
        <v>0.14876924700667271</v>
      </c>
      <c r="S2986">
        <v>0.46283783783783783</v>
      </c>
      <c r="T2986">
        <f>1-R2986+Q2986</f>
        <v>1.3140685908311651</v>
      </c>
      <c r="U2986">
        <f>(R2987-R2986)*(Q2987+Q2986)/2</f>
        <v>0</v>
      </c>
    </row>
    <row r="2987" spans="1:21">
      <c r="A2987" t="s">
        <v>16</v>
      </c>
      <c r="B2987" t="s">
        <v>5985</v>
      </c>
      <c r="C2987" t="s">
        <v>5986</v>
      </c>
      <c r="D2987" s="2" t="s">
        <v>13</v>
      </c>
      <c r="E2987">
        <v>1</v>
      </c>
      <c r="F2987">
        <v>282</v>
      </c>
      <c r="G2987" t="s">
        <v>15</v>
      </c>
      <c r="H2987">
        <v>1</v>
      </c>
      <c r="I2987">
        <v>425</v>
      </c>
      <c r="J2987" t="s">
        <v>12</v>
      </c>
      <c r="K2987">
        <v>49.5</v>
      </c>
      <c r="L2987" s="1">
        <v>5.1E-15</v>
      </c>
      <c r="M2987">
        <f>COUNTIF(Лист1!A:A,B2987)</f>
        <v>0</v>
      </c>
      <c r="N2987">
        <f>ABS(M2987-1)</f>
        <v>1</v>
      </c>
      <c r="O2987">
        <f>SUMIFS(M:M,K:K,"&gt;="&amp;K2987)</f>
        <v>548</v>
      </c>
      <c r="P2987">
        <f>SUMIFS(M:M,K:K,"&lt;"&amp;K2987)+72543</f>
        <v>72587</v>
      </c>
      <c r="Q2987">
        <f>O2987/SUM(M:M)</f>
        <v>0.46283783783783783</v>
      </c>
      <c r="R2987">
        <f>1-P2987/(SUM(N:N)+72543)</f>
        <v>0.14876924700667271</v>
      </c>
      <c r="S2987">
        <v>0.46283783783783783</v>
      </c>
      <c r="T2987">
        <f>1-R2987+Q2987</f>
        <v>1.3140685908311651</v>
      </c>
      <c r="U2987">
        <f>(R2988-R2987)*(Q2988+Q2987)/2</f>
        <v>0</v>
      </c>
    </row>
    <row r="2988" spans="1:21">
      <c r="A2988" t="s">
        <v>16</v>
      </c>
      <c r="B2988" t="s">
        <v>5987</v>
      </c>
      <c r="C2988" t="s">
        <v>5988</v>
      </c>
      <c r="D2988" s="2" t="s">
        <v>13</v>
      </c>
      <c r="E2988">
        <v>1</v>
      </c>
      <c r="F2988">
        <v>266</v>
      </c>
      <c r="G2988" t="s">
        <v>15</v>
      </c>
      <c r="H2988">
        <v>1</v>
      </c>
      <c r="I2988">
        <v>425</v>
      </c>
      <c r="J2988" t="s">
        <v>12</v>
      </c>
      <c r="K2988">
        <v>49.5</v>
      </c>
      <c r="L2988" s="1">
        <v>5.1E-15</v>
      </c>
      <c r="M2988">
        <f>COUNTIF(Лист1!A:A,B2988)</f>
        <v>0</v>
      </c>
      <c r="N2988">
        <f>ABS(M2988-1)</f>
        <v>1</v>
      </c>
      <c r="O2988">
        <f>SUMIFS(M:M,K:K,"&gt;="&amp;K2988)</f>
        <v>548</v>
      </c>
      <c r="P2988">
        <f>SUMIFS(M:M,K:K,"&lt;"&amp;K2988)+72543</f>
        <v>72587</v>
      </c>
      <c r="Q2988">
        <f>O2988/SUM(M:M)</f>
        <v>0.46283783783783783</v>
      </c>
      <c r="R2988">
        <f>1-P2988/(SUM(N:N)+72543)</f>
        <v>0.14876924700667271</v>
      </c>
      <c r="S2988">
        <v>0.46283783783783783</v>
      </c>
      <c r="T2988">
        <f>1-R2988+Q2988</f>
        <v>1.3140685908311651</v>
      </c>
      <c r="U2988">
        <f>(R2989-R2988)*(Q2989+Q2988)/2</f>
        <v>0</v>
      </c>
    </row>
    <row r="2989" spans="1:21">
      <c r="A2989" t="s">
        <v>16</v>
      </c>
      <c r="B2989" t="s">
        <v>5989</v>
      </c>
      <c r="C2989" t="s">
        <v>5990</v>
      </c>
      <c r="D2989" s="2" t="s">
        <v>13</v>
      </c>
      <c r="E2989">
        <v>2</v>
      </c>
      <c r="F2989">
        <v>274</v>
      </c>
      <c r="G2989" t="s">
        <v>11</v>
      </c>
      <c r="H2989">
        <v>1</v>
      </c>
      <c r="I2989">
        <v>425</v>
      </c>
      <c r="J2989" t="s">
        <v>12</v>
      </c>
      <c r="K2989">
        <v>49.4</v>
      </c>
      <c r="L2989" s="1">
        <v>5.1E-15</v>
      </c>
      <c r="M2989">
        <f>COUNTIF(Лист1!A:A,B2989)</f>
        <v>0</v>
      </c>
      <c r="N2989">
        <f>ABS(M2989-1)</f>
        <v>1</v>
      </c>
      <c r="O2989">
        <f>SUMIFS(M:M,K:K,"&gt;="&amp;K2989)</f>
        <v>548</v>
      </c>
      <c r="P2989">
        <f>SUMIFS(M:M,K:K,"&lt;"&amp;K2989)+72543</f>
        <v>72587</v>
      </c>
      <c r="Q2989">
        <f>O2989/SUM(M:M)</f>
        <v>0.46283783783783783</v>
      </c>
      <c r="R2989">
        <f>1-P2989/(SUM(N:N)+72543)</f>
        <v>0.14876924700667271</v>
      </c>
      <c r="S2989">
        <v>0.46283783783783783</v>
      </c>
      <c r="T2989">
        <f>1-R2989+Q2989</f>
        <v>1.3140685908311651</v>
      </c>
      <c r="U2989">
        <f>(R2990-R2989)*(Q2990+Q2989)/2</f>
        <v>0</v>
      </c>
    </row>
    <row r="2990" spans="1:21">
      <c r="A2990" t="s">
        <v>16</v>
      </c>
      <c r="B2990" t="s">
        <v>5991</v>
      </c>
      <c r="C2990" t="s">
        <v>5992</v>
      </c>
      <c r="D2990" s="2" t="s">
        <v>13</v>
      </c>
      <c r="E2990">
        <v>10</v>
      </c>
      <c r="F2990">
        <v>271</v>
      </c>
      <c r="G2990" t="s">
        <v>11</v>
      </c>
      <c r="H2990">
        <v>1</v>
      </c>
      <c r="I2990">
        <v>425</v>
      </c>
      <c r="J2990" t="s">
        <v>12</v>
      </c>
      <c r="K2990">
        <v>49.4</v>
      </c>
      <c r="L2990" s="1">
        <v>5.1E-15</v>
      </c>
      <c r="M2990">
        <f>COUNTIF(Лист1!A:A,B2990)</f>
        <v>0</v>
      </c>
      <c r="N2990">
        <f>ABS(M2990-1)</f>
        <v>1</v>
      </c>
      <c r="O2990">
        <f>SUMIFS(M:M,K:K,"&gt;="&amp;K2990)</f>
        <v>548</v>
      </c>
      <c r="P2990">
        <f>SUMIFS(M:M,K:K,"&lt;"&amp;K2990)+72543</f>
        <v>72587</v>
      </c>
      <c r="Q2990">
        <f>O2990/SUM(M:M)</f>
        <v>0.46283783783783783</v>
      </c>
      <c r="R2990">
        <f>1-P2990/(SUM(N:N)+72543)</f>
        <v>0.14876924700667271</v>
      </c>
      <c r="S2990">
        <v>0.46283783783783783</v>
      </c>
      <c r="T2990">
        <f>1-R2990+Q2990</f>
        <v>1.3140685908311651</v>
      </c>
      <c r="U2990">
        <f>(R2991-R2990)*(Q2991+Q2990)/2</f>
        <v>0</v>
      </c>
    </row>
    <row r="2991" spans="1:21">
      <c r="A2991" t="s">
        <v>16</v>
      </c>
      <c r="B2991" t="s">
        <v>5993</v>
      </c>
      <c r="C2991" t="s">
        <v>5994</v>
      </c>
      <c r="D2991" s="2" t="s">
        <v>13</v>
      </c>
      <c r="E2991">
        <v>9</v>
      </c>
      <c r="F2991">
        <v>272</v>
      </c>
      <c r="G2991" t="s">
        <v>11</v>
      </c>
      <c r="H2991">
        <v>1</v>
      </c>
      <c r="I2991">
        <v>425</v>
      </c>
      <c r="J2991" t="s">
        <v>12</v>
      </c>
      <c r="K2991">
        <v>49.4</v>
      </c>
      <c r="L2991" s="1">
        <v>5.1E-15</v>
      </c>
      <c r="M2991">
        <f>COUNTIF(Лист1!A:A,B2991)</f>
        <v>0</v>
      </c>
      <c r="N2991">
        <f>ABS(M2991-1)</f>
        <v>1</v>
      </c>
      <c r="O2991">
        <f>SUMIFS(M:M,K:K,"&gt;="&amp;K2991)</f>
        <v>548</v>
      </c>
      <c r="P2991">
        <f>SUMIFS(M:M,K:K,"&lt;"&amp;K2991)+72543</f>
        <v>72587</v>
      </c>
      <c r="Q2991">
        <f>O2991/SUM(M:M)</f>
        <v>0.46283783783783783</v>
      </c>
      <c r="R2991">
        <f>1-P2991/(SUM(N:N)+72543)</f>
        <v>0.14876924700667271</v>
      </c>
      <c r="S2991">
        <v>0.46283783783783783</v>
      </c>
      <c r="T2991">
        <f>1-R2991+Q2991</f>
        <v>1.3140685908311651</v>
      </c>
      <c r="U2991">
        <f>(R2992-R2991)*(Q2992+Q2991)/2</f>
        <v>0</v>
      </c>
    </row>
    <row r="2992" spans="1:21">
      <c r="A2992" t="s">
        <v>16</v>
      </c>
      <c r="B2992" t="s">
        <v>5995</v>
      </c>
      <c r="C2992" t="s">
        <v>5996</v>
      </c>
      <c r="D2992" s="2" t="s">
        <v>13</v>
      </c>
      <c r="E2992">
        <v>2</v>
      </c>
      <c r="F2992">
        <v>274</v>
      </c>
      <c r="G2992" t="s">
        <v>11</v>
      </c>
      <c r="H2992">
        <v>1</v>
      </c>
      <c r="I2992">
        <v>425</v>
      </c>
      <c r="J2992" t="s">
        <v>12</v>
      </c>
      <c r="K2992">
        <v>49.4</v>
      </c>
      <c r="L2992" s="1">
        <v>5.1E-15</v>
      </c>
      <c r="M2992">
        <f>COUNTIF(Лист1!A:A,B2992)</f>
        <v>0</v>
      </c>
      <c r="N2992">
        <f>ABS(M2992-1)</f>
        <v>1</v>
      </c>
      <c r="O2992">
        <f>SUMIFS(M:M,K:K,"&gt;="&amp;K2992)</f>
        <v>548</v>
      </c>
      <c r="P2992">
        <f>SUMIFS(M:M,K:K,"&lt;"&amp;K2992)+72543</f>
        <v>72587</v>
      </c>
      <c r="Q2992">
        <f>O2992/SUM(M:M)</f>
        <v>0.46283783783783783</v>
      </c>
      <c r="R2992">
        <f>1-P2992/(SUM(N:N)+72543)</f>
        <v>0.14876924700667271</v>
      </c>
      <c r="S2992">
        <v>0.46283783783783783</v>
      </c>
      <c r="T2992">
        <f>1-R2992+Q2992</f>
        <v>1.3140685908311651</v>
      </c>
      <c r="U2992">
        <f>(R2993-R2992)*(Q2993+Q2992)/2</f>
        <v>0</v>
      </c>
    </row>
    <row r="2993" spans="1:21">
      <c r="A2993" t="s">
        <v>16</v>
      </c>
      <c r="B2993" t="s">
        <v>5997</v>
      </c>
      <c r="C2993" t="s">
        <v>5998</v>
      </c>
      <c r="D2993" s="2" t="s">
        <v>13</v>
      </c>
      <c r="E2993">
        <v>2</v>
      </c>
      <c r="F2993">
        <v>277</v>
      </c>
      <c r="G2993" t="s">
        <v>11</v>
      </c>
      <c r="H2993">
        <v>1</v>
      </c>
      <c r="I2993">
        <v>425</v>
      </c>
      <c r="J2993" t="s">
        <v>12</v>
      </c>
      <c r="K2993">
        <v>49.4</v>
      </c>
      <c r="L2993" s="1">
        <v>5.1E-15</v>
      </c>
      <c r="M2993">
        <f>COUNTIF(Лист1!A:A,B2993)</f>
        <v>0</v>
      </c>
      <c r="N2993">
        <f>ABS(M2993-1)</f>
        <v>1</v>
      </c>
      <c r="O2993">
        <f>SUMIFS(M:M,K:K,"&gt;="&amp;K2993)</f>
        <v>548</v>
      </c>
      <c r="P2993">
        <f>SUMIFS(M:M,K:K,"&lt;"&amp;K2993)+72543</f>
        <v>72587</v>
      </c>
      <c r="Q2993">
        <f>O2993/SUM(M:M)</f>
        <v>0.46283783783783783</v>
      </c>
      <c r="R2993">
        <f>1-P2993/(SUM(N:N)+72543)</f>
        <v>0.14876924700667271</v>
      </c>
      <c r="S2993">
        <v>0.46283783783783783</v>
      </c>
      <c r="T2993">
        <f>1-R2993+Q2993</f>
        <v>1.3140685908311651</v>
      </c>
      <c r="U2993">
        <f>(R2994-R2993)*(Q2994+Q2993)/2</f>
        <v>0</v>
      </c>
    </row>
    <row r="2994" spans="1:21">
      <c r="A2994" t="s">
        <v>16</v>
      </c>
      <c r="B2994" t="s">
        <v>5999</v>
      </c>
      <c r="C2994" t="s">
        <v>6000</v>
      </c>
      <c r="D2994" s="2" t="s">
        <v>13</v>
      </c>
      <c r="E2994">
        <v>8</v>
      </c>
      <c r="F2994">
        <v>274</v>
      </c>
      <c r="G2994" t="s">
        <v>11</v>
      </c>
      <c r="H2994">
        <v>1</v>
      </c>
      <c r="I2994">
        <v>425</v>
      </c>
      <c r="J2994" t="s">
        <v>12</v>
      </c>
      <c r="K2994">
        <v>49.4</v>
      </c>
      <c r="L2994" s="1">
        <v>5.1E-15</v>
      </c>
      <c r="M2994">
        <f>COUNTIF(Лист1!A:A,B2994)</f>
        <v>0</v>
      </c>
      <c r="N2994">
        <f>ABS(M2994-1)</f>
        <v>1</v>
      </c>
      <c r="O2994">
        <f>SUMIFS(M:M,K:K,"&gt;="&amp;K2994)</f>
        <v>548</v>
      </c>
      <c r="P2994">
        <f>SUMIFS(M:M,K:K,"&lt;"&amp;K2994)+72543</f>
        <v>72587</v>
      </c>
      <c r="Q2994">
        <f>O2994/SUM(M:M)</f>
        <v>0.46283783783783783</v>
      </c>
      <c r="R2994">
        <f>1-P2994/(SUM(N:N)+72543)</f>
        <v>0.14876924700667271</v>
      </c>
      <c r="S2994">
        <v>0.46283783783783783</v>
      </c>
      <c r="T2994">
        <f>1-R2994+Q2994</f>
        <v>1.3140685908311651</v>
      </c>
      <c r="U2994">
        <f>(R2995-R2994)*(Q2995+Q2994)/2</f>
        <v>0</v>
      </c>
    </row>
    <row r="2995" spans="1:21">
      <c r="A2995" t="s">
        <v>16</v>
      </c>
      <c r="B2995" t="s">
        <v>6001</v>
      </c>
      <c r="C2995" t="s">
        <v>6002</v>
      </c>
      <c r="D2995" s="2" t="s">
        <v>13</v>
      </c>
      <c r="E2995">
        <v>1</v>
      </c>
      <c r="F2995">
        <v>273</v>
      </c>
      <c r="G2995" t="s">
        <v>15</v>
      </c>
      <c r="H2995">
        <v>1</v>
      </c>
      <c r="I2995">
        <v>425</v>
      </c>
      <c r="J2995" t="s">
        <v>12</v>
      </c>
      <c r="K2995">
        <v>49.4</v>
      </c>
      <c r="L2995" s="1">
        <v>5.1E-15</v>
      </c>
      <c r="M2995">
        <f>COUNTIF(Лист1!A:A,B2995)</f>
        <v>0</v>
      </c>
      <c r="N2995">
        <f>ABS(M2995-1)</f>
        <v>1</v>
      </c>
      <c r="O2995">
        <f>SUMIFS(M:M,K:K,"&gt;="&amp;K2995)</f>
        <v>548</v>
      </c>
      <c r="P2995">
        <f>SUMIFS(M:M,K:K,"&lt;"&amp;K2995)+72543</f>
        <v>72587</v>
      </c>
      <c r="Q2995">
        <f>O2995/SUM(M:M)</f>
        <v>0.46283783783783783</v>
      </c>
      <c r="R2995">
        <f>1-P2995/(SUM(N:N)+72543)</f>
        <v>0.14876924700667271</v>
      </c>
      <c r="S2995">
        <v>0.46283783783783783</v>
      </c>
      <c r="T2995">
        <f>1-R2995+Q2995</f>
        <v>1.3140685908311651</v>
      </c>
      <c r="U2995">
        <f>(R2996-R2995)*(Q2996+Q2995)/2</f>
        <v>0</v>
      </c>
    </row>
    <row r="2996" spans="1:21">
      <c r="A2996" t="s">
        <v>16</v>
      </c>
      <c r="B2996" t="s">
        <v>6003</v>
      </c>
      <c r="C2996" t="s">
        <v>6004</v>
      </c>
      <c r="D2996" s="2" t="s">
        <v>13</v>
      </c>
      <c r="E2996">
        <v>8</v>
      </c>
      <c r="F2996">
        <v>277</v>
      </c>
      <c r="G2996" t="s">
        <v>11</v>
      </c>
      <c r="H2996">
        <v>1</v>
      </c>
      <c r="I2996">
        <v>425</v>
      </c>
      <c r="J2996" t="s">
        <v>12</v>
      </c>
      <c r="K2996">
        <v>49.3</v>
      </c>
      <c r="L2996" s="1">
        <v>5.2000000000000001E-15</v>
      </c>
      <c r="M2996">
        <f>COUNTIF(Лист1!A:A,B2996)</f>
        <v>0</v>
      </c>
      <c r="N2996">
        <f>ABS(M2996-1)</f>
        <v>1</v>
      </c>
      <c r="O2996">
        <f>SUMIFS(M:M,K:K,"&gt;="&amp;K2996)</f>
        <v>548</v>
      </c>
      <c r="P2996">
        <f>SUMIFS(M:M,K:K,"&lt;"&amp;K2996)+72543</f>
        <v>72587</v>
      </c>
      <c r="Q2996">
        <f>O2996/SUM(M:M)</f>
        <v>0.46283783783783783</v>
      </c>
      <c r="R2996">
        <f>1-P2996/(SUM(N:N)+72543)</f>
        <v>0.14876924700667271</v>
      </c>
      <c r="S2996">
        <v>0.46283783783783783</v>
      </c>
      <c r="T2996">
        <f>1-R2996+Q2996</f>
        <v>1.3140685908311651</v>
      </c>
      <c r="U2996">
        <f>(R2997-R2996)*(Q2997+Q2996)/2</f>
        <v>0</v>
      </c>
    </row>
    <row r="2997" spans="1:21">
      <c r="A2997" t="s">
        <v>16</v>
      </c>
      <c r="B2997" t="s">
        <v>6005</v>
      </c>
      <c r="C2997" t="s">
        <v>6006</v>
      </c>
      <c r="D2997" s="2" t="s">
        <v>13</v>
      </c>
      <c r="E2997">
        <v>6</v>
      </c>
      <c r="F2997">
        <v>268</v>
      </c>
      <c r="G2997" t="s">
        <v>11</v>
      </c>
      <c r="H2997">
        <v>1</v>
      </c>
      <c r="I2997">
        <v>425</v>
      </c>
      <c r="J2997" t="s">
        <v>12</v>
      </c>
      <c r="K2997">
        <v>49.3</v>
      </c>
      <c r="L2997" s="1">
        <v>5.2000000000000001E-15</v>
      </c>
      <c r="M2997">
        <f>COUNTIF(Лист1!A:A,B2997)</f>
        <v>0</v>
      </c>
      <c r="N2997">
        <f>ABS(M2997-1)</f>
        <v>1</v>
      </c>
      <c r="O2997">
        <f>SUMIFS(M:M,K:K,"&gt;="&amp;K2997)</f>
        <v>548</v>
      </c>
      <c r="P2997">
        <f>SUMIFS(M:M,K:K,"&lt;"&amp;K2997)+72543</f>
        <v>72587</v>
      </c>
      <c r="Q2997">
        <f>O2997/SUM(M:M)</f>
        <v>0.46283783783783783</v>
      </c>
      <c r="R2997">
        <f>1-P2997/(SUM(N:N)+72543)</f>
        <v>0.14876924700667271</v>
      </c>
      <c r="S2997">
        <v>0.46283783783783783</v>
      </c>
      <c r="T2997">
        <f>1-R2997+Q2997</f>
        <v>1.3140685908311651</v>
      </c>
      <c r="U2997">
        <f>(R2998-R2997)*(Q2998+Q2997)/2</f>
        <v>0</v>
      </c>
    </row>
    <row r="2998" spans="1:21">
      <c r="A2998" t="s">
        <v>16</v>
      </c>
      <c r="B2998" t="s">
        <v>6007</v>
      </c>
      <c r="C2998" t="s">
        <v>6008</v>
      </c>
      <c r="D2998" s="2" t="s">
        <v>13</v>
      </c>
      <c r="E2998">
        <v>1</v>
      </c>
      <c r="F2998">
        <v>260</v>
      </c>
      <c r="G2998" t="s">
        <v>15</v>
      </c>
      <c r="H2998">
        <v>1</v>
      </c>
      <c r="I2998">
        <v>425</v>
      </c>
      <c r="J2998" t="s">
        <v>12</v>
      </c>
      <c r="K2998">
        <v>49.2</v>
      </c>
      <c r="L2998" s="1">
        <v>5.3000000000000001E-15</v>
      </c>
      <c r="M2998">
        <f>COUNTIF(Лист1!A:A,B2998)</f>
        <v>0</v>
      </c>
      <c r="N2998">
        <f>ABS(M2998-1)</f>
        <v>1</v>
      </c>
      <c r="O2998">
        <f>SUMIFS(M:M,K:K,"&gt;="&amp;K2998)</f>
        <v>548</v>
      </c>
      <c r="P2998">
        <f>SUMIFS(M:M,K:K,"&lt;"&amp;K2998)+72543</f>
        <v>72587</v>
      </c>
      <c r="Q2998">
        <f>O2998/SUM(M:M)</f>
        <v>0.46283783783783783</v>
      </c>
      <c r="R2998">
        <f>1-P2998/(SUM(N:N)+72543)</f>
        <v>0.14876924700667271</v>
      </c>
      <c r="S2998">
        <v>0.46283783783783783</v>
      </c>
      <c r="T2998">
        <f>1-R2998+Q2998</f>
        <v>1.3140685908311651</v>
      </c>
      <c r="U2998">
        <f>(R2999-R2998)*(Q2999+Q2998)/2</f>
        <v>0</v>
      </c>
    </row>
    <row r="2999" spans="1:21">
      <c r="A2999" t="s">
        <v>16</v>
      </c>
      <c r="B2999" t="s">
        <v>6009</v>
      </c>
      <c r="C2999" t="s">
        <v>6010</v>
      </c>
      <c r="D2999" s="2" t="s">
        <v>13</v>
      </c>
      <c r="E2999">
        <v>15</v>
      </c>
      <c r="F2999">
        <v>280</v>
      </c>
      <c r="G2999" t="s">
        <v>11</v>
      </c>
      <c r="H2999">
        <v>1</v>
      </c>
      <c r="I2999">
        <v>425</v>
      </c>
      <c r="J2999" t="s">
        <v>12</v>
      </c>
      <c r="K2999">
        <v>49.1</v>
      </c>
      <c r="L2999" s="1">
        <v>5.3000000000000001E-15</v>
      </c>
      <c r="M2999">
        <f>COUNTIF(Лист1!A:A,B2999)</f>
        <v>0</v>
      </c>
      <c r="N2999">
        <f>ABS(M2999-1)</f>
        <v>1</v>
      </c>
      <c r="O2999">
        <f>SUMIFS(M:M,K:K,"&gt;="&amp;K2999)</f>
        <v>548</v>
      </c>
      <c r="P2999">
        <f>SUMIFS(M:M,K:K,"&lt;"&amp;K2999)+72543</f>
        <v>72587</v>
      </c>
      <c r="Q2999">
        <f>O2999/SUM(M:M)</f>
        <v>0.46283783783783783</v>
      </c>
      <c r="R2999">
        <f>1-P2999/(SUM(N:N)+72543)</f>
        <v>0.14876924700667271</v>
      </c>
      <c r="S2999">
        <v>0.46283783783783783</v>
      </c>
      <c r="T2999">
        <f>1-R2999+Q2999</f>
        <v>1.3140685908311651</v>
      </c>
      <c r="U2999">
        <f>(R3000-R2999)*(Q3000+Q2999)/2</f>
        <v>0</v>
      </c>
    </row>
    <row r="3000" spans="1:21">
      <c r="A3000" t="s">
        <v>16</v>
      </c>
      <c r="B3000" t="s">
        <v>6011</v>
      </c>
      <c r="C3000" t="s">
        <v>6012</v>
      </c>
      <c r="D3000" s="2" t="s">
        <v>13</v>
      </c>
      <c r="E3000">
        <v>4</v>
      </c>
      <c r="F3000">
        <v>270</v>
      </c>
      <c r="G3000" t="s">
        <v>11</v>
      </c>
      <c r="H3000">
        <v>1</v>
      </c>
      <c r="I3000">
        <v>425</v>
      </c>
      <c r="J3000" t="s">
        <v>12</v>
      </c>
      <c r="K3000">
        <v>49.1</v>
      </c>
      <c r="L3000" s="1">
        <v>5.3000000000000001E-15</v>
      </c>
      <c r="M3000">
        <f>COUNTIF(Лист1!A:A,B3000)</f>
        <v>0</v>
      </c>
      <c r="N3000">
        <f>ABS(M3000-1)</f>
        <v>1</v>
      </c>
      <c r="O3000">
        <f>SUMIFS(M:M,K:K,"&gt;="&amp;K3000)</f>
        <v>548</v>
      </c>
      <c r="P3000">
        <f>SUMIFS(M:M,K:K,"&lt;"&amp;K3000)+72543</f>
        <v>72587</v>
      </c>
      <c r="Q3000">
        <f>O3000/SUM(M:M)</f>
        <v>0.46283783783783783</v>
      </c>
      <c r="R3000">
        <f>1-P3000/(SUM(N:N)+72543)</f>
        <v>0.14876924700667271</v>
      </c>
      <c r="S3000">
        <v>0.46283783783783783</v>
      </c>
      <c r="T3000">
        <f>1-R3000+Q3000</f>
        <v>1.3140685908311651</v>
      </c>
      <c r="U3000">
        <f>(R3001-R3000)*(Q3001+Q3000)/2</f>
        <v>0</v>
      </c>
    </row>
    <row r="3001" spans="1:21">
      <c r="A3001" t="s">
        <v>16</v>
      </c>
      <c r="B3001" t="s">
        <v>6013</v>
      </c>
      <c r="C3001" t="s">
        <v>6014</v>
      </c>
      <c r="D3001" s="2" t="s">
        <v>13</v>
      </c>
      <c r="E3001">
        <v>4</v>
      </c>
      <c r="F3001">
        <v>270</v>
      </c>
      <c r="G3001" t="s">
        <v>11</v>
      </c>
      <c r="H3001">
        <v>1</v>
      </c>
      <c r="I3001">
        <v>425</v>
      </c>
      <c r="J3001" t="s">
        <v>12</v>
      </c>
      <c r="K3001">
        <v>49.1</v>
      </c>
      <c r="L3001" s="1">
        <v>5.3000000000000001E-15</v>
      </c>
      <c r="M3001">
        <f>COUNTIF(Лист1!A:A,B3001)</f>
        <v>0</v>
      </c>
      <c r="N3001">
        <f>ABS(M3001-1)</f>
        <v>1</v>
      </c>
      <c r="O3001">
        <f>SUMIFS(M:M,K:K,"&gt;="&amp;K3001)</f>
        <v>548</v>
      </c>
      <c r="P3001">
        <f>SUMIFS(M:M,K:K,"&lt;"&amp;K3001)+72543</f>
        <v>72587</v>
      </c>
      <c r="Q3001">
        <f>O3001/SUM(M:M)</f>
        <v>0.46283783783783783</v>
      </c>
      <c r="R3001">
        <f>1-P3001/(SUM(N:N)+72543)</f>
        <v>0.14876924700667271</v>
      </c>
      <c r="S3001">
        <v>0.46283783783783783</v>
      </c>
      <c r="T3001">
        <f>1-R3001+Q3001</f>
        <v>1.3140685908311651</v>
      </c>
      <c r="U3001">
        <f>(R3002-R3001)*(Q3002+Q3001)/2</f>
        <v>0</v>
      </c>
    </row>
    <row r="3002" spans="1:21">
      <c r="A3002" t="s">
        <v>16</v>
      </c>
      <c r="B3002" t="s">
        <v>6015</v>
      </c>
      <c r="C3002" t="s">
        <v>6016</v>
      </c>
      <c r="D3002" s="2" t="s">
        <v>13</v>
      </c>
      <c r="E3002">
        <v>2</v>
      </c>
      <c r="F3002">
        <v>274</v>
      </c>
      <c r="G3002" t="s">
        <v>11</v>
      </c>
      <c r="H3002">
        <v>1</v>
      </c>
      <c r="I3002">
        <v>425</v>
      </c>
      <c r="J3002" t="s">
        <v>12</v>
      </c>
      <c r="K3002">
        <v>49.1</v>
      </c>
      <c r="L3002" s="1">
        <v>5.3000000000000001E-15</v>
      </c>
      <c r="M3002">
        <f>COUNTIF(Лист1!A:A,B3002)</f>
        <v>0</v>
      </c>
      <c r="N3002">
        <f>ABS(M3002-1)</f>
        <v>1</v>
      </c>
      <c r="O3002">
        <f>SUMIFS(M:M,K:K,"&gt;="&amp;K3002)</f>
        <v>548</v>
      </c>
      <c r="P3002">
        <f>SUMIFS(M:M,K:K,"&lt;"&amp;K3002)+72543</f>
        <v>72587</v>
      </c>
      <c r="Q3002">
        <f>O3002/SUM(M:M)</f>
        <v>0.46283783783783783</v>
      </c>
      <c r="R3002">
        <f>1-P3002/(SUM(N:N)+72543)</f>
        <v>0.14876924700667271</v>
      </c>
      <c r="S3002">
        <v>0.46283783783783783</v>
      </c>
      <c r="T3002">
        <f>1-R3002+Q3002</f>
        <v>1.3140685908311651</v>
      </c>
      <c r="U3002">
        <f>(R3003-R3002)*(Q3003+Q3002)/2</f>
        <v>0</v>
      </c>
    </row>
    <row r="3003" spans="1:21">
      <c r="A3003" t="s">
        <v>16</v>
      </c>
      <c r="B3003" t="s">
        <v>6017</v>
      </c>
      <c r="C3003" t="s">
        <v>6018</v>
      </c>
      <c r="D3003" s="2" t="s">
        <v>13</v>
      </c>
      <c r="E3003">
        <v>6</v>
      </c>
      <c r="F3003">
        <v>279</v>
      </c>
      <c r="G3003" t="s">
        <v>11</v>
      </c>
      <c r="H3003">
        <v>1</v>
      </c>
      <c r="I3003">
        <v>425</v>
      </c>
      <c r="J3003" t="s">
        <v>12</v>
      </c>
      <c r="K3003">
        <v>49</v>
      </c>
      <c r="L3003" s="1">
        <v>5.4000000000000002E-15</v>
      </c>
      <c r="M3003">
        <f>COUNTIF(Лист1!A:A,B3003)</f>
        <v>0</v>
      </c>
      <c r="N3003">
        <f>ABS(M3003-1)</f>
        <v>1</v>
      </c>
      <c r="O3003">
        <f>SUMIFS(M:M,K:K,"&gt;="&amp;K3003)</f>
        <v>548</v>
      </c>
      <c r="P3003">
        <f>SUMIFS(M:M,K:K,"&lt;"&amp;K3003)+72543</f>
        <v>72587</v>
      </c>
      <c r="Q3003">
        <f>O3003/SUM(M:M)</f>
        <v>0.46283783783783783</v>
      </c>
      <c r="R3003">
        <f>1-P3003/(SUM(N:N)+72543)</f>
        <v>0.14876924700667271</v>
      </c>
      <c r="S3003">
        <v>0.46283783783783783</v>
      </c>
      <c r="T3003">
        <f>1-R3003+Q3003</f>
        <v>1.3140685908311651</v>
      </c>
      <c r="U3003">
        <f>(R3004-R3003)*(Q3004+Q3003)/2</f>
        <v>0</v>
      </c>
    </row>
    <row r="3004" spans="1:21">
      <c r="A3004" t="s">
        <v>16</v>
      </c>
      <c r="B3004" t="s">
        <v>6019</v>
      </c>
      <c r="C3004" t="s">
        <v>6020</v>
      </c>
      <c r="D3004" s="2" t="s">
        <v>13</v>
      </c>
      <c r="E3004">
        <v>1</v>
      </c>
      <c r="F3004">
        <v>274</v>
      </c>
      <c r="G3004" t="s">
        <v>15</v>
      </c>
      <c r="H3004">
        <v>1</v>
      </c>
      <c r="I3004">
        <v>425</v>
      </c>
      <c r="J3004" t="s">
        <v>12</v>
      </c>
      <c r="K3004">
        <v>49</v>
      </c>
      <c r="L3004" s="1">
        <v>5.4000000000000002E-15</v>
      </c>
      <c r="M3004">
        <f>COUNTIF(Лист1!A:A,B3004)</f>
        <v>0</v>
      </c>
      <c r="N3004">
        <f>ABS(M3004-1)</f>
        <v>1</v>
      </c>
      <c r="O3004">
        <f>SUMIFS(M:M,K:K,"&gt;="&amp;K3004)</f>
        <v>548</v>
      </c>
      <c r="P3004">
        <f>SUMIFS(M:M,K:K,"&lt;"&amp;K3004)+72543</f>
        <v>72587</v>
      </c>
      <c r="Q3004">
        <f>O3004/SUM(M:M)</f>
        <v>0.46283783783783783</v>
      </c>
      <c r="R3004">
        <f>1-P3004/(SUM(N:N)+72543)</f>
        <v>0.14876924700667271</v>
      </c>
      <c r="S3004">
        <v>0.46283783783783783</v>
      </c>
      <c r="T3004">
        <f>1-R3004+Q3004</f>
        <v>1.3140685908311651</v>
      </c>
      <c r="U3004">
        <f>(R3005-R3004)*(Q3005+Q3004)/2</f>
        <v>0</v>
      </c>
    </row>
    <row r="3005" spans="1:21">
      <c r="A3005" t="s">
        <v>16</v>
      </c>
      <c r="B3005" t="s">
        <v>6021</v>
      </c>
      <c r="C3005" t="s">
        <v>6022</v>
      </c>
      <c r="D3005" s="2" t="s">
        <v>13</v>
      </c>
      <c r="E3005">
        <v>15</v>
      </c>
      <c r="F3005">
        <v>280</v>
      </c>
      <c r="G3005" t="s">
        <v>11</v>
      </c>
      <c r="H3005">
        <v>1</v>
      </c>
      <c r="I3005">
        <v>425</v>
      </c>
      <c r="J3005" t="s">
        <v>12</v>
      </c>
      <c r="K3005">
        <v>49</v>
      </c>
      <c r="L3005" s="1">
        <v>5.4000000000000002E-15</v>
      </c>
      <c r="M3005">
        <f>COUNTIF(Лист1!A:A,B3005)</f>
        <v>0</v>
      </c>
      <c r="N3005">
        <f>ABS(M3005-1)</f>
        <v>1</v>
      </c>
      <c r="O3005">
        <f>SUMIFS(M:M,K:K,"&gt;="&amp;K3005)</f>
        <v>548</v>
      </c>
      <c r="P3005">
        <f>SUMIFS(M:M,K:K,"&lt;"&amp;K3005)+72543</f>
        <v>72587</v>
      </c>
      <c r="Q3005">
        <f>O3005/SUM(M:M)</f>
        <v>0.46283783783783783</v>
      </c>
      <c r="R3005">
        <f>1-P3005/(SUM(N:N)+72543)</f>
        <v>0.14876924700667271</v>
      </c>
      <c r="S3005">
        <v>0.46283783783783783</v>
      </c>
      <c r="T3005">
        <f>1-R3005+Q3005</f>
        <v>1.3140685908311651</v>
      </c>
      <c r="U3005">
        <f>(R3006-R3005)*(Q3006+Q3005)/2</f>
        <v>0</v>
      </c>
    </row>
    <row r="3006" spans="1:21">
      <c r="A3006" t="s">
        <v>16</v>
      </c>
      <c r="B3006" t="s">
        <v>6023</v>
      </c>
      <c r="C3006" t="s">
        <v>6024</v>
      </c>
      <c r="D3006" s="2" t="s">
        <v>13</v>
      </c>
      <c r="E3006">
        <v>4</v>
      </c>
      <c r="F3006">
        <v>255</v>
      </c>
      <c r="G3006" t="s">
        <v>11</v>
      </c>
      <c r="H3006">
        <v>1</v>
      </c>
      <c r="I3006">
        <v>425</v>
      </c>
      <c r="J3006" t="s">
        <v>12</v>
      </c>
      <c r="K3006">
        <v>49</v>
      </c>
      <c r="L3006" s="1">
        <v>5.4000000000000002E-15</v>
      </c>
      <c r="M3006">
        <f>COUNTIF(Лист1!A:A,B3006)</f>
        <v>0</v>
      </c>
      <c r="N3006">
        <f>ABS(M3006-1)</f>
        <v>1</v>
      </c>
      <c r="O3006">
        <f>SUMIFS(M:M,K:K,"&gt;="&amp;K3006)</f>
        <v>548</v>
      </c>
      <c r="P3006">
        <f>SUMIFS(M:M,K:K,"&lt;"&amp;K3006)+72543</f>
        <v>72587</v>
      </c>
      <c r="Q3006">
        <f>O3006/SUM(M:M)</f>
        <v>0.46283783783783783</v>
      </c>
      <c r="R3006">
        <f>1-P3006/(SUM(N:N)+72543)</f>
        <v>0.14876924700667271</v>
      </c>
      <c r="S3006">
        <v>0.46283783783783783</v>
      </c>
      <c r="T3006">
        <f>1-R3006+Q3006</f>
        <v>1.3140685908311651</v>
      </c>
      <c r="U3006">
        <f>(R3007-R3006)*(Q3007+Q3006)/2</f>
        <v>0</v>
      </c>
    </row>
    <row r="3007" spans="1:21">
      <c r="A3007" t="s">
        <v>16</v>
      </c>
      <c r="B3007" t="s">
        <v>6025</v>
      </c>
      <c r="C3007" t="s">
        <v>6026</v>
      </c>
      <c r="D3007" s="2" t="s">
        <v>13</v>
      </c>
      <c r="E3007">
        <v>2</v>
      </c>
      <c r="F3007">
        <v>279</v>
      </c>
      <c r="G3007" t="s">
        <v>11</v>
      </c>
      <c r="H3007">
        <v>1</v>
      </c>
      <c r="I3007">
        <v>425</v>
      </c>
      <c r="J3007" t="s">
        <v>12</v>
      </c>
      <c r="K3007">
        <v>49</v>
      </c>
      <c r="L3007" s="1">
        <v>5.4000000000000002E-15</v>
      </c>
      <c r="M3007">
        <f>COUNTIF(Лист1!A:A,B3007)</f>
        <v>0</v>
      </c>
      <c r="N3007">
        <f>ABS(M3007-1)</f>
        <v>1</v>
      </c>
      <c r="O3007">
        <f>SUMIFS(M:M,K:K,"&gt;="&amp;K3007)</f>
        <v>548</v>
      </c>
      <c r="P3007">
        <f>SUMIFS(M:M,K:K,"&lt;"&amp;K3007)+72543</f>
        <v>72587</v>
      </c>
      <c r="Q3007">
        <f>O3007/SUM(M:M)</f>
        <v>0.46283783783783783</v>
      </c>
      <c r="R3007">
        <f>1-P3007/(SUM(N:N)+72543)</f>
        <v>0.14876924700667271</v>
      </c>
      <c r="S3007">
        <v>0.46283783783783783</v>
      </c>
      <c r="T3007">
        <f>1-R3007+Q3007</f>
        <v>1.3140685908311651</v>
      </c>
      <c r="U3007">
        <f>(R3008-R3007)*(Q3008+Q3007)/2</f>
        <v>0</v>
      </c>
    </row>
    <row r="3008" spans="1:21">
      <c r="A3008" t="s">
        <v>16</v>
      </c>
      <c r="B3008" t="s">
        <v>6027</v>
      </c>
      <c r="C3008" t="s">
        <v>6028</v>
      </c>
      <c r="D3008" s="2" t="s">
        <v>13</v>
      </c>
      <c r="E3008">
        <v>24</v>
      </c>
      <c r="F3008">
        <v>274</v>
      </c>
      <c r="G3008" t="s">
        <v>11</v>
      </c>
      <c r="H3008">
        <v>1</v>
      </c>
      <c r="I3008">
        <v>425</v>
      </c>
      <c r="J3008" t="s">
        <v>12</v>
      </c>
      <c r="K3008">
        <v>48.9</v>
      </c>
      <c r="L3008" s="1">
        <v>5.5000000000000002E-15</v>
      </c>
      <c r="M3008">
        <f>COUNTIF(Лист1!A:A,B3008)</f>
        <v>0</v>
      </c>
      <c r="N3008">
        <f>ABS(M3008-1)</f>
        <v>1</v>
      </c>
      <c r="O3008">
        <f>SUMIFS(M:M,K:K,"&gt;="&amp;K3008)</f>
        <v>548</v>
      </c>
      <c r="P3008">
        <f>SUMIFS(M:M,K:K,"&lt;"&amp;K3008)+72543</f>
        <v>72587</v>
      </c>
      <c r="Q3008">
        <f>O3008/SUM(M:M)</f>
        <v>0.46283783783783783</v>
      </c>
      <c r="R3008">
        <f>1-P3008/(SUM(N:N)+72543)</f>
        <v>0.14876924700667271</v>
      </c>
      <c r="S3008">
        <v>0.46283783783783783</v>
      </c>
      <c r="T3008">
        <f>1-R3008+Q3008</f>
        <v>1.3140685908311651</v>
      </c>
      <c r="U3008">
        <f>(R3009-R3008)*(Q3009+Q3008)/2</f>
        <v>0</v>
      </c>
    </row>
    <row r="3009" spans="1:21">
      <c r="A3009" t="s">
        <v>16</v>
      </c>
      <c r="B3009" t="s">
        <v>6029</v>
      </c>
      <c r="C3009" t="s">
        <v>6030</v>
      </c>
      <c r="D3009" s="2" t="s">
        <v>13</v>
      </c>
      <c r="E3009">
        <v>4</v>
      </c>
      <c r="F3009">
        <v>286</v>
      </c>
      <c r="G3009" t="s">
        <v>11</v>
      </c>
      <c r="H3009">
        <v>1</v>
      </c>
      <c r="I3009">
        <v>425</v>
      </c>
      <c r="J3009" t="s">
        <v>12</v>
      </c>
      <c r="K3009">
        <v>48.9</v>
      </c>
      <c r="L3009" s="1">
        <v>5.5000000000000002E-15</v>
      </c>
      <c r="M3009">
        <f>COUNTIF(Лист1!A:A,B3009)</f>
        <v>0</v>
      </c>
      <c r="N3009">
        <f>ABS(M3009-1)</f>
        <v>1</v>
      </c>
      <c r="O3009">
        <f>SUMIFS(M:M,K:K,"&gt;="&amp;K3009)</f>
        <v>548</v>
      </c>
      <c r="P3009">
        <f>SUMIFS(M:M,K:K,"&lt;"&amp;K3009)+72543</f>
        <v>72587</v>
      </c>
      <c r="Q3009">
        <f>O3009/SUM(M:M)</f>
        <v>0.46283783783783783</v>
      </c>
      <c r="R3009">
        <f>1-P3009/(SUM(N:N)+72543)</f>
        <v>0.14876924700667271</v>
      </c>
      <c r="S3009">
        <v>0.46283783783783783</v>
      </c>
      <c r="T3009">
        <f>1-R3009+Q3009</f>
        <v>1.3140685908311651</v>
      </c>
      <c r="U3009">
        <f>(R3010-R3009)*(Q3010+Q3009)/2</f>
        <v>0</v>
      </c>
    </row>
    <row r="3010" spans="1:21">
      <c r="A3010" t="s">
        <v>16</v>
      </c>
      <c r="B3010" t="s">
        <v>6031</v>
      </c>
      <c r="C3010" t="s">
        <v>6032</v>
      </c>
      <c r="D3010" s="2" t="s">
        <v>13</v>
      </c>
      <c r="E3010">
        <v>4</v>
      </c>
      <c r="F3010">
        <v>262</v>
      </c>
      <c r="G3010" t="s">
        <v>11</v>
      </c>
      <c r="H3010">
        <v>1</v>
      </c>
      <c r="I3010">
        <v>425</v>
      </c>
      <c r="J3010" t="s">
        <v>12</v>
      </c>
      <c r="K3010">
        <v>48.9</v>
      </c>
      <c r="L3010" s="1">
        <v>5.5000000000000002E-15</v>
      </c>
      <c r="M3010">
        <f>COUNTIF(Лист1!A:A,B3010)</f>
        <v>0</v>
      </c>
      <c r="N3010">
        <f>ABS(M3010-1)</f>
        <v>1</v>
      </c>
      <c r="O3010">
        <f>SUMIFS(M:M,K:K,"&gt;="&amp;K3010)</f>
        <v>548</v>
      </c>
      <c r="P3010">
        <f>SUMIFS(M:M,K:K,"&lt;"&amp;K3010)+72543</f>
        <v>72587</v>
      </c>
      <c r="Q3010">
        <f>O3010/SUM(M:M)</f>
        <v>0.46283783783783783</v>
      </c>
      <c r="R3010">
        <f>1-P3010/(SUM(N:N)+72543)</f>
        <v>0.14876924700667271</v>
      </c>
      <c r="S3010">
        <v>0.46283783783783783</v>
      </c>
      <c r="T3010">
        <f>1-R3010+Q3010</f>
        <v>1.3140685908311651</v>
      </c>
      <c r="U3010">
        <f>(R3011-R3010)*(Q3011+Q3010)/2</f>
        <v>0</v>
      </c>
    </row>
    <row r="3011" spans="1:21">
      <c r="A3011" t="s">
        <v>16</v>
      </c>
      <c r="B3011" t="s">
        <v>6033</v>
      </c>
      <c r="C3011" t="s">
        <v>6034</v>
      </c>
      <c r="D3011" s="2" t="s">
        <v>13</v>
      </c>
      <c r="E3011">
        <v>16</v>
      </c>
      <c r="F3011">
        <v>274</v>
      </c>
      <c r="G3011" t="s">
        <v>11</v>
      </c>
      <c r="H3011">
        <v>1</v>
      </c>
      <c r="I3011">
        <v>425</v>
      </c>
      <c r="J3011" t="s">
        <v>12</v>
      </c>
      <c r="K3011">
        <v>48.9</v>
      </c>
      <c r="L3011" s="1">
        <v>5.5000000000000002E-15</v>
      </c>
      <c r="M3011">
        <f>COUNTIF(Лист1!A:A,B3011)</f>
        <v>0</v>
      </c>
      <c r="N3011">
        <f>ABS(M3011-1)</f>
        <v>1</v>
      </c>
      <c r="O3011">
        <f>SUMIFS(M:M,K:K,"&gt;="&amp;K3011)</f>
        <v>548</v>
      </c>
      <c r="P3011">
        <f>SUMIFS(M:M,K:K,"&lt;"&amp;K3011)+72543</f>
        <v>72587</v>
      </c>
      <c r="Q3011">
        <f>O3011/SUM(M:M)</f>
        <v>0.46283783783783783</v>
      </c>
      <c r="R3011">
        <f>1-P3011/(SUM(N:N)+72543)</f>
        <v>0.14876924700667271</v>
      </c>
      <c r="S3011">
        <v>0.46283783783783783</v>
      </c>
      <c r="T3011">
        <f>1-R3011+Q3011</f>
        <v>1.3140685908311651</v>
      </c>
      <c r="U3011">
        <f>(R3012-R3011)*(Q3012+Q3011)/2</f>
        <v>0</v>
      </c>
    </row>
    <row r="3012" spans="1:21">
      <c r="A3012" t="s">
        <v>16</v>
      </c>
      <c r="B3012" t="s">
        <v>6035</v>
      </c>
      <c r="C3012" t="s">
        <v>6036</v>
      </c>
      <c r="D3012" s="2" t="s">
        <v>13</v>
      </c>
      <c r="E3012">
        <v>2</v>
      </c>
      <c r="F3012">
        <v>274</v>
      </c>
      <c r="G3012" t="s">
        <v>11</v>
      </c>
      <c r="H3012">
        <v>1</v>
      </c>
      <c r="I3012">
        <v>425</v>
      </c>
      <c r="J3012" t="s">
        <v>12</v>
      </c>
      <c r="K3012">
        <v>48.9</v>
      </c>
      <c r="L3012" s="1">
        <v>5.5000000000000002E-15</v>
      </c>
      <c r="M3012">
        <f>COUNTIF(Лист1!A:A,B3012)</f>
        <v>0</v>
      </c>
      <c r="N3012">
        <f>ABS(M3012-1)</f>
        <v>1</v>
      </c>
      <c r="O3012">
        <f>SUMIFS(M:M,K:K,"&gt;="&amp;K3012)</f>
        <v>548</v>
      </c>
      <c r="P3012">
        <f>SUMIFS(M:M,K:K,"&lt;"&amp;K3012)+72543</f>
        <v>72587</v>
      </c>
      <c r="Q3012">
        <f>O3012/SUM(M:M)</f>
        <v>0.46283783783783783</v>
      </c>
      <c r="R3012">
        <f>1-P3012/(SUM(N:N)+72543)</f>
        <v>0.14876924700667271</v>
      </c>
      <c r="S3012">
        <v>0.46283783783783783</v>
      </c>
      <c r="T3012">
        <f>1-R3012+Q3012</f>
        <v>1.3140685908311651</v>
      </c>
      <c r="U3012">
        <f>(R3013-R3012)*(Q3013+Q3012)/2</f>
        <v>0</v>
      </c>
    </row>
    <row r="3013" spans="1:21">
      <c r="A3013" t="s">
        <v>16</v>
      </c>
      <c r="B3013" t="s">
        <v>6037</v>
      </c>
      <c r="C3013" t="s">
        <v>6038</v>
      </c>
      <c r="D3013" s="2" t="s">
        <v>13</v>
      </c>
      <c r="E3013">
        <v>1</v>
      </c>
      <c r="F3013">
        <v>284</v>
      </c>
      <c r="G3013" t="s">
        <v>15</v>
      </c>
      <c r="H3013">
        <v>1</v>
      </c>
      <c r="I3013">
        <v>425</v>
      </c>
      <c r="J3013" t="s">
        <v>12</v>
      </c>
      <c r="K3013">
        <v>48.9</v>
      </c>
      <c r="L3013" s="1">
        <v>5.5000000000000002E-15</v>
      </c>
      <c r="M3013">
        <f>COUNTIF(Лист1!A:A,B3013)</f>
        <v>0</v>
      </c>
      <c r="N3013">
        <f>ABS(M3013-1)</f>
        <v>1</v>
      </c>
      <c r="O3013">
        <f>SUMIFS(M:M,K:K,"&gt;="&amp;K3013)</f>
        <v>548</v>
      </c>
      <c r="P3013">
        <f>SUMIFS(M:M,K:K,"&lt;"&amp;K3013)+72543</f>
        <v>72587</v>
      </c>
      <c r="Q3013">
        <f>O3013/SUM(M:M)</f>
        <v>0.46283783783783783</v>
      </c>
      <c r="R3013">
        <f>1-P3013/(SUM(N:N)+72543)</f>
        <v>0.14876924700667271</v>
      </c>
      <c r="S3013">
        <v>0.46283783783783783</v>
      </c>
      <c r="T3013">
        <f>1-R3013+Q3013</f>
        <v>1.3140685908311651</v>
      </c>
      <c r="U3013">
        <f>(R3014-R3013)*(Q3014+Q3013)/2</f>
        <v>0</v>
      </c>
    </row>
    <row r="3014" spans="1:21">
      <c r="A3014" t="s">
        <v>16</v>
      </c>
      <c r="B3014" t="s">
        <v>6039</v>
      </c>
      <c r="C3014" t="s">
        <v>6040</v>
      </c>
      <c r="D3014" s="2" t="s">
        <v>13</v>
      </c>
      <c r="E3014">
        <v>1</v>
      </c>
      <c r="F3014">
        <v>270</v>
      </c>
      <c r="G3014" t="s">
        <v>15</v>
      </c>
      <c r="H3014">
        <v>1</v>
      </c>
      <c r="I3014">
        <v>425</v>
      </c>
      <c r="J3014" t="s">
        <v>12</v>
      </c>
      <c r="K3014">
        <v>48.8</v>
      </c>
      <c r="L3014" s="1">
        <v>5.6000000000000003E-15</v>
      </c>
      <c r="M3014">
        <f>COUNTIF(Лист1!A:A,B3014)</f>
        <v>0</v>
      </c>
      <c r="N3014">
        <f>ABS(M3014-1)</f>
        <v>1</v>
      </c>
      <c r="O3014">
        <f>SUMIFS(M:M,K:K,"&gt;="&amp;K3014)</f>
        <v>548</v>
      </c>
      <c r="P3014">
        <f>SUMIFS(M:M,K:K,"&lt;"&amp;K3014)+72543</f>
        <v>72587</v>
      </c>
      <c r="Q3014">
        <f>O3014/SUM(M:M)</f>
        <v>0.46283783783783783</v>
      </c>
      <c r="R3014">
        <f>1-P3014/(SUM(N:N)+72543)</f>
        <v>0.14876924700667271</v>
      </c>
      <c r="S3014">
        <v>0.46283783783783783</v>
      </c>
      <c r="T3014">
        <f>1-R3014+Q3014</f>
        <v>1.3140685908311651</v>
      </c>
      <c r="U3014">
        <f>(R3015-R3014)*(Q3015+Q3014)/2</f>
        <v>0</v>
      </c>
    </row>
    <row r="3015" spans="1:21">
      <c r="A3015" t="s">
        <v>16</v>
      </c>
      <c r="B3015" t="s">
        <v>6041</v>
      </c>
      <c r="C3015" t="s">
        <v>6042</v>
      </c>
      <c r="D3015" s="2" t="s">
        <v>13</v>
      </c>
      <c r="E3015">
        <v>7</v>
      </c>
      <c r="F3015">
        <v>272</v>
      </c>
      <c r="G3015" t="s">
        <v>11</v>
      </c>
      <c r="H3015">
        <v>1</v>
      </c>
      <c r="I3015">
        <v>425</v>
      </c>
      <c r="J3015" t="s">
        <v>12</v>
      </c>
      <c r="K3015">
        <v>48.8</v>
      </c>
      <c r="L3015" s="1">
        <v>5.6000000000000003E-15</v>
      </c>
      <c r="M3015">
        <f>COUNTIF(Лист1!A:A,B3015)</f>
        <v>0</v>
      </c>
      <c r="N3015">
        <f>ABS(M3015-1)</f>
        <v>1</v>
      </c>
      <c r="O3015">
        <f>SUMIFS(M:M,K:K,"&gt;="&amp;K3015)</f>
        <v>548</v>
      </c>
      <c r="P3015">
        <f>SUMIFS(M:M,K:K,"&lt;"&amp;K3015)+72543</f>
        <v>72587</v>
      </c>
      <c r="Q3015">
        <f>O3015/SUM(M:M)</f>
        <v>0.46283783783783783</v>
      </c>
      <c r="R3015">
        <f>1-P3015/(SUM(N:N)+72543)</f>
        <v>0.14876924700667271</v>
      </c>
      <c r="S3015">
        <v>0.46283783783783783</v>
      </c>
      <c r="T3015">
        <f>1-R3015+Q3015</f>
        <v>1.3140685908311651</v>
      </c>
      <c r="U3015">
        <f>(R3016-R3015)*(Q3016+Q3015)/2</f>
        <v>0</v>
      </c>
    </row>
    <row r="3016" spans="1:21">
      <c r="A3016" t="s">
        <v>16</v>
      </c>
      <c r="B3016" t="s">
        <v>6043</v>
      </c>
      <c r="C3016" t="s">
        <v>6044</v>
      </c>
      <c r="D3016" s="2" t="s">
        <v>13</v>
      </c>
      <c r="E3016">
        <v>4</v>
      </c>
      <c r="F3016">
        <v>274</v>
      </c>
      <c r="G3016" t="s">
        <v>11</v>
      </c>
      <c r="H3016">
        <v>1</v>
      </c>
      <c r="I3016">
        <v>425</v>
      </c>
      <c r="J3016" t="s">
        <v>12</v>
      </c>
      <c r="K3016">
        <v>48.7</v>
      </c>
      <c r="L3016" s="1">
        <v>5.6000000000000003E-15</v>
      </c>
      <c r="M3016">
        <f>COUNTIF(Лист1!A:A,B3016)</f>
        <v>0</v>
      </c>
      <c r="N3016">
        <f>ABS(M3016-1)</f>
        <v>1</v>
      </c>
      <c r="O3016">
        <f>SUMIFS(M:M,K:K,"&gt;="&amp;K3016)</f>
        <v>548</v>
      </c>
      <c r="P3016">
        <f>SUMIFS(M:M,K:K,"&lt;"&amp;K3016)+72543</f>
        <v>72587</v>
      </c>
      <c r="Q3016">
        <f>O3016/SUM(M:M)</f>
        <v>0.46283783783783783</v>
      </c>
      <c r="R3016">
        <f>1-P3016/(SUM(N:N)+72543)</f>
        <v>0.14876924700667271</v>
      </c>
      <c r="S3016">
        <v>0.46283783783783783</v>
      </c>
      <c r="T3016">
        <f>1-R3016+Q3016</f>
        <v>1.3140685908311651</v>
      </c>
      <c r="U3016">
        <f>(R3017-R3016)*(Q3017+Q3016)/2</f>
        <v>0</v>
      </c>
    </row>
    <row r="3017" spans="1:21">
      <c r="A3017" t="s">
        <v>16</v>
      </c>
      <c r="B3017" t="s">
        <v>6045</v>
      </c>
      <c r="C3017" t="s">
        <v>6046</v>
      </c>
      <c r="D3017" s="2" t="s">
        <v>13</v>
      </c>
      <c r="E3017">
        <v>4</v>
      </c>
      <c r="F3017">
        <v>274</v>
      </c>
      <c r="G3017" t="s">
        <v>11</v>
      </c>
      <c r="H3017">
        <v>1</v>
      </c>
      <c r="I3017">
        <v>425</v>
      </c>
      <c r="J3017" t="s">
        <v>12</v>
      </c>
      <c r="K3017">
        <v>48.7</v>
      </c>
      <c r="L3017" s="1">
        <v>5.6000000000000003E-15</v>
      </c>
      <c r="M3017">
        <f>COUNTIF(Лист1!A:A,B3017)</f>
        <v>0</v>
      </c>
      <c r="N3017">
        <f>ABS(M3017-1)</f>
        <v>1</v>
      </c>
      <c r="O3017">
        <f>SUMIFS(M:M,K:K,"&gt;="&amp;K3017)</f>
        <v>548</v>
      </c>
      <c r="P3017">
        <f>SUMIFS(M:M,K:K,"&lt;"&amp;K3017)+72543</f>
        <v>72587</v>
      </c>
      <c r="Q3017">
        <f>O3017/SUM(M:M)</f>
        <v>0.46283783783783783</v>
      </c>
      <c r="R3017">
        <f>1-P3017/(SUM(N:N)+72543)</f>
        <v>0.14876924700667271</v>
      </c>
      <c r="S3017">
        <v>0.46283783783783783</v>
      </c>
      <c r="T3017">
        <f>1-R3017+Q3017</f>
        <v>1.3140685908311651</v>
      </c>
      <c r="U3017">
        <f>(R3018-R3017)*(Q3018+Q3017)/2</f>
        <v>0</v>
      </c>
    </row>
    <row r="3018" spans="1:21">
      <c r="A3018" t="s">
        <v>16</v>
      </c>
      <c r="B3018" t="s">
        <v>6047</v>
      </c>
      <c r="C3018" t="s">
        <v>6048</v>
      </c>
      <c r="D3018" s="2" t="s">
        <v>13</v>
      </c>
      <c r="E3018">
        <v>14</v>
      </c>
      <c r="F3018">
        <v>379</v>
      </c>
      <c r="G3018" t="s">
        <v>11</v>
      </c>
      <c r="H3018">
        <v>1</v>
      </c>
      <c r="I3018">
        <v>425</v>
      </c>
      <c r="J3018" t="s">
        <v>12</v>
      </c>
      <c r="K3018">
        <v>48.7</v>
      </c>
      <c r="L3018" s="1">
        <v>5.6000000000000003E-15</v>
      </c>
      <c r="M3018">
        <f>COUNTIF(Лист1!A:A,B3018)</f>
        <v>0</v>
      </c>
      <c r="N3018">
        <f>ABS(M3018-1)</f>
        <v>1</v>
      </c>
      <c r="O3018">
        <f>SUMIFS(M:M,K:K,"&gt;="&amp;K3018)</f>
        <v>548</v>
      </c>
      <c r="P3018">
        <f>SUMIFS(M:M,K:K,"&lt;"&amp;K3018)+72543</f>
        <v>72587</v>
      </c>
      <c r="Q3018">
        <f>O3018/SUM(M:M)</f>
        <v>0.46283783783783783</v>
      </c>
      <c r="R3018">
        <f>1-P3018/(SUM(N:N)+72543)</f>
        <v>0.14876924700667271</v>
      </c>
      <c r="S3018">
        <v>0.46283783783783783</v>
      </c>
      <c r="T3018">
        <f>1-R3018+Q3018</f>
        <v>1.3140685908311651</v>
      </c>
      <c r="U3018">
        <f>(R3019-R3018)*(Q3019+Q3018)/2</f>
        <v>0</v>
      </c>
    </row>
    <row r="3019" spans="1:21">
      <c r="A3019" t="s">
        <v>16</v>
      </c>
      <c r="B3019" t="s">
        <v>6049</v>
      </c>
      <c r="C3019" t="s">
        <v>6050</v>
      </c>
      <c r="D3019" s="2" t="s">
        <v>13</v>
      </c>
      <c r="E3019">
        <v>1</v>
      </c>
      <c r="F3019">
        <v>287</v>
      </c>
      <c r="G3019" t="s">
        <v>15</v>
      </c>
      <c r="H3019">
        <v>1</v>
      </c>
      <c r="I3019">
        <v>425</v>
      </c>
      <c r="J3019" t="s">
        <v>12</v>
      </c>
      <c r="K3019">
        <v>48.6</v>
      </c>
      <c r="L3019" s="1">
        <v>5.7000000000000003E-15</v>
      </c>
      <c r="M3019">
        <f>COUNTIF(Лист1!A:A,B3019)</f>
        <v>0</v>
      </c>
      <c r="N3019">
        <f>ABS(M3019-1)</f>
        <v>1</v>
      </c>
      <c r="O3019">
        <f>SUMIFS(M:M,K:K,"&gt;="&amp;K3019)</f>
        <v>548</v>
      </c>
      <c r="P3019">
        <f>SUMIFS(M:M,K:K,"&lt;"&amp;K3019)+72543</f>
        <v>72587</v>
      </c>
      <c r="Q3019">
        <f>O3019/SUM(M:M)</f>
        <v>0.46283783783783783</v>
      </c>
      <c r="R3019">
        <f>1-P3019/(SUM(N:N)+72543)</f>
        <v>0.14876924700667271</v>
      </c>
      <c r="S3019">
        <v>0.46283783783783783</v>
      </c>
      <c r="T3019">
        <f>1-R3019+Q3019</f>
        <v>1.3140685908311651</v>
      </c>
      <c r="U3019">
        <f>(R3020-R3019)*(Q3020+Q3019)/2</f>
        <v>0</v>
      </c>
    </row>
    <row r="3020" spans="1:21">
      <c r="A3020" t="s">
        <v>16</v>
      </c>
      <c r="B3020" t="s">
        <v>6051</v>
      </c>
      <c r="C3020" t="s">
        <v>6052</v>
      </c>
      <c r="D3020" s="2" t="s">
        <v>13</v>
      </c>
      <c r="E3020">
        <v>2</v>
      </c>
      <c r="F3020">
        <v>274</v>
      </c>
      <c r="G3020" t="s">
        <v>11</v>
      </c>
      <c r="H3020">
        <v>1</v>
      </c>
      <c r="I3020">
        <v>425</v>
      </c>
      <c r="J3020" t="s">
        <v>12</v>
      </c>
      <c r="K3020">
        <v>48.4</v>
      </c>
      <c r="L3020" s="1">
        <v>5.8000000000000004E-15</v>
      </c>
      <c r="M3020">
        <f>COUNTIF(Лист1!A:A,B3020)</f>
        <v>0</v>
      </c>
      <c r="N3020">
        <f>ABS(M3020-1)</f>
        <v>1</v>
      </c>
      <c r="O3020">
        <f>SUMIFS(M:M,K:K,"&gt;="&amp;K3020)</f>
        <v>548</v>
      </c>
      <c r="P3020">
        <f>SUMIFS(M:M,K:K,"&lt;"&amp;K3020)+72543</f>
        <v>72587</v>
      </c>
      <c r="Q3020">
        <f>O3020/SUM(M:M)</f>
        <v>0.46283783783783783</v>
      </c>
      <c r="R3020">
        <f>1-P3020/(SUM(N:N)+72543)</f>
        <v>0.14876924700667271</v>
      </c>
      <c r="S3020">
        <v>0.46283783783783783</v>
      </c>
      <c r="T3020">
        <f>1-R3020+Q3020</f>
        <v>1.3140685908311651</v>
      </c>
      <c r="U3020">
        <f>(R3021-R3020)*(Q3021+Q3020)/2</f>
        <v>0</v>
      </c>
    </row>
    <row r="3021" spans="1:21">
      <c r="A3021" t="s">
        <v>16</v>
      </c>
      <c r="B3021" t="s">
        <v>6053</v>
      </c>
      <c r="C3021" t="s">
        <v>6054</v>
      </c>
      <c r="D3021" s="2" t="s">
        <v>13</v>
      </c>
      <c r="E3021">
        <v>2</v>
      </c>
      <c r="F3021">
        <v>263</v>
      </c>
      <c r="G3021" t="s">
        <v>11</v>
      </c>
      <c r="H3021">
        <v>1</v>
      </c>
      <c r="I3021">
        <v>425</v>
      </c>
      <c r="J3021" t="s">
        <v>12</v>
      </c>
      <c r="K3021">
        <v>48.4</v>
      </c>
      <c r="L3021" s="1">
        <v>5.8000000000000004E-15</v>
      </c>
      <c r="M3021">
        <f>COUNTIF(Лист1!A:A,B3021)</f>
        <v>0</v>
      </c>
      <c r="N3021">
        <f>ABS(M3021-1)</f>
        <v>1</v>
      </c>
      <c r="O3021">
        <f>SUMIFS(M:M,K:K,"&gt;="&amp;K3021)</f>
        <v>548</v>
      </c>
      <c r="P3021">
        <f>SUMIFS(M:M,K:K,"&lt;"&amp;K3021)+72543</f>
        <v>72587</v>
      </c>
      <c r="Q3021">
        <f>O3021/SUM(M:M)</f>
        <v>0.46283783783783783</v>
      </c>
      <c r="R3021">
        <f>1-P3021/(SUM(N:N)+72543)</f>
        <v>0.14876924700667271</v>
      </c>
      <c r="S3021">
        <v>0.46283783783783783</v>
      </c>
      <c r="T3021">
        <f>1-R3021+Q3021</f>
        <v>1.3140685908311651</v>
      </c>
      <c r="U3021">
        <f>(R3022-R3021)*(Q3022+Q3021)/2</f>
        <v>0</v>
      </c>
    </row>
    <row r="3022" spans="1:21">
      <c r="A3022" t="s">
        <v>16</v>
      </c>
      <c r="B3022" t="s">
        <v>6055</v>
      </c>
      <c r="C3022" t="s">
        <v>6056</v>
      </c>
      <c r="D3022" s="2" t="s">
        <v>13</v>
      </c>
      <c r="E3022">
        <v>4</v>
      </c>
      <c r="F3022">
        <v>265</v>
      </c>
      <c r="G3022" t="s">
        <v>11</v>
      </c>
      <c r="H3022">
        <v>1</v>
      </c>
      <c r="I3022">
        <v>425</v>
      </c>
      <c r="J3022" t="s">
        <v>12</v>
      </c>
      <c r="K3022">
        <v>48.4</v>
      </c>
      <c r="L3022" s="1">
        <v>5.8000000000000004E-15</v>
      </c>
      <c r="M3022">
        <f>COUNTIF(Лист1!A:A,B3022)</f>
        <v>0</v>
      </c>
      <c r="N3022">
        <f>ABS(M3022-1)</f>
        <v>1</v>
      </c>
      <c r="O3022">
        <f>SUMIFS(M:M,K:K,"&gt;="&amp;K3022)</f>
        <v>548</v>
      </c>
      <c r="P3022">
        <f>SUMIFS(M:M,K:K,"&lt;"&amp;K3022)+72543</f>
        <v>72587</v>
      </c>
      <c r="Q3022">
        <f>O3022/SUM(M:M)</f>
        <v>0.46283783783783783</v>
      </c>
      <c r="R3022">
        <f>1-P3022/(SUM(N:N)+72543)</f>
        <v>0.14876924700667271</v>
      </c>
      <c r="S3022">
        <v>0.46283783783783783</v>
      </c>
      <c r="T3022">
        <f>1-R3022+Q3022</f>
        <v>1.3140685908311651</v>
      </c>
      <c r="U3022">
        <f>(R3023-R3022)*(Q3023+Q3022)/2</f>
        <v>0</v>
      </c>
    </row>
    <row r="3023" spans="1:21">
      <c r="A3023" t="s">
        <v>16</v>
      </c>
      <c r="B3023" t="s">
        <v>6057</v>
      </c>
      <c r="C3023" t="s">
        <v>6058</v>
      </c>
      <c r="D3023" s="2" t="s">
        <v>13</v>
      </c>
      <c r="E3023">
        <v>4</v>
      </c>
      <c r="F3023">
        <v>265</v>
      </c>
      <c r="G3023" t="s">
        <v>11</v>
      </c>
      <c r="H3023">
        <v>1</v>
      </c>
      <c r="I3023">
        <v>425</v>
      </c>
      <c r="J3023" t="s">
        <v>12</v>
      </c>
      <c r="K3023">
        <v>48.4</v>
      </c>
      <c r="L3023" s="1">
        <v>5.8000000000000004E-15</v>
      </c>
      <c r="M3023">
        <f>COUNTIF(Лист1!A:A,B3023)</f>
        <v>0</v>
      </c>
      <c r="N3023">
        <f>ABS(M3023-1)</f>
        <v>1</v>
      </c>
      <c r="O3023">
        <f>SUMIFS(M:M,K:K,"&gt;="&amp;K3023)</f>
        <v>548</v>
      </c>
      <c r="P3023">
        <f>SUMIFS(M:M,K:K,"&lt;"&amp;K3023)+72543</f>
        <v>72587</v>
      </c>
      <c r="Q3023">
        <f>O3023/SUM(M:M)</f>
        <v>0.46283783783783783</v>
      </c>
      <c r="R3023">
        <f>1-P3023/(SUM(N:N)+72543)</f>
        <v>0.14876924700667271</v>
      </c>
      <c r="S3023">
        <v>0.46283783783783783</v>
      </c>
      <c r="T3023">
        <f>1-R3023+Q3023</f>
        <v>1.3140685908311651</v>
      </c>
      <c r="U3023">
        <f>(R3024-R3023)*(Q3024+Q3023)/2</f>
        <v>0</v>
      </c>
    </row>
    <row r="3024" spans="1:21">
      <c r="A3024" t="s">
        <v>16</v>
      </c>
      <c r="B3024" t="s">
        <v>6059</v>
      </c>
      <c r="C3024" t="s">
        <v>6060</v>
      </c>
      <c r="D3024" s="2" t="s">
        <v>13</v>
      </c>
      <c r="E3024">
        <v>2</v>
      </c>
      <c r="F3024">
        <v>274</v>
      </c>
      <c r="G3024" t="s">
        <v>11</v>
      </c>
      <c r="H3024">
        <v>1</v>
      </c>
      <c r="I3024">
        <v>425</v>
      </c>
      <c r="J3024" t="s">
        <v>12</v>
      </c>
      <c r="K3024">
        <v>48.4</v>
      </c>
      <c r="L3024" s="1">
        <v>5.8000000000000004E-15</v>
      </c>
      <c r="M3024">
        <f>COUNTIF(Лист1!A:A,B3024)</f>
        <v>0</v>
      </c>
      <c r="N3024">
        <f>ABS(M3024-1)</f>
        <v>1</v>
      </c>
      <c r="O3024">
        <f>SUMIFS(M:M,K:K,"&gt;="&amp;K3024)</f>
        <v>548</v>
      </c>
      <c r="P3024">
        <f>SUMIFS(M:M,K:K,"&lt;"&amp;K3024)+72543</f>
        <v>72587</v>
      </c>
      <c r="Q3024">
        <f>O3024/SUM(M:M)</f>
        <v>0.46283783783783783</v>
      </c>
      <c r="R3024">
        <f>1-P3024/(SUM(N:N)+72543)</f>
        <v>0.14876924700667271</v>
      </c>
      <c r="S3024">
        <v>0.46283783783783783</v>
      </c>
      <c r="T3024">
        <f>1-R3024+Q3024</f>
        <v>1.3140685908311651</v>
      </c>
      <c r="U3024">
        <f>(R3025-R3024)*(Q3025+Q3024)/2</f>
        <v>0</v>
      </c>
    </row>
    <row r="3025" spans="1:21">
      <c r="A3025" t="s">
        <v>16</v>
      </c>
      <c r="B3025" t="s">
        <v>6061</v>
      </c>
      <c r="C3025" t="s">
        <v>6062</v>
      </c>
      <c r="D3025" s="2" t="s">
        <v>13</v>
      </c>
      <c r="E3025">
        <v>5</v>
      </c>
      <c r="F3025">
        <v>240</v>
      </c>
      <c r="G3025" t="s">
        <v>11</v>
      </c>
      <c r="H3025">
        <v>1</v>
      </c>
      <c r="I3025">
        <v>425</v>
      </c>
      <c r="J3025" t="s">
        <v>12</v>
      </c>
      <c r="K3025">
        <v>48.4</v>
      </c>
      <c r="L3025" s="1">
        <v>5.8000000000000004E-15</v>
      </c>
      <c r="M3025">
        <f>COUNTIF(Лист1!A:A,B3025)</f>
        <v>0</v>
      </c>
      <c r="N3025">
        <f>ABS(M3025-1)</f>
        <v>1</v>
      </c>
      <c r="O3025">
        <f>SUMIFS(M:M,K:K,"&gt;="&amp;K3025)</f>
        <v>548</v>
      </c>
      <c r="P3025">
        <f>SUMIFS(M:M,K:K,"&lt;"&amp;K3025)+72543</f>
        <v>72587</v>
      </c>
      <c r="Q3025">
        <f>O3025/SUM(M:M)</f>
        <v>0.46283783783783783</v>
      </c>
      <c r="R3025">
        <f>1-P3025/(SUM(N:N)+72543)</f>
        <v>0.14876924700667271</v>
      </c>
      <c r="S3025">
        <v>0.46283783783783783</v>
      </c>
      <c r="T3025">
        <f>1-R3025+Q3025</f>
        <v>1.3140685908311651</v>
      </c>
      <c r="U3025">
        <f>(R3026-R3025)*(Q3026+Q3025)/2</f>
        <v>0</v>
      </c>
    </row>
    <row r="3026" spans="1:21">
      <c r="A3026" t="s">
        <v>16</v>
      </c>
      <c r="B3026" t="s">
        <v>6063</v>
      </c>
      <c r="C3026" t="s">
        <v>6064</v>
      </c>
      <c r="D3026" s="2" t="s">
        <v>13</v>
      </c>
      <c r="E3026">
        <v>1</v>
      </c>
      <c r="F3026">
        <v>275</v>
      </c>
      <c r="G3026" t="s">
        <v>15</v>
      </c>
      <c r="H3026">
        <v>1</v>
      </c>
      <c r="I3026">
        <v>425</v>
      </c>
      <c r="J3026" t="s">
        <v>12</v>
      </c>
      <c r="K3026">
        <v>48.3</v>
      </c>
      <c r="L3026" s="1">
        <v>5.8999999999999996E-15</v>
      </c>
      <c r="M3026">
        <f>COUNTIF(Лист1!A:A,B3026)</f>
        <v>0</v>
      </c>
      <c r="N3026">
        <f>ABS(M3026-1)</f>
        <v>1</v>
      </c>
      <c r="O3026">
        <f>SUMIFS(M:M,K:K,"&gt;="&amp;K3026)</f>
        <v>548</v>
      </c>
      <c r="P3026">
        <f>SUMIFS(M:M,K:K,"&lt;"&amp;K3026)+72543</f>
        <v>72587</v>
      </c>
      <c r="Q3026">
        <f>O3026/SUM(M:M)</f>
        <v>0.46283783783783783</v>
      </c>
      <c r="R3026">
        <f>1-P3026/(SUM(N:N)+72543)</f>
        <v>0.14876924700667271</v>
      </c>
      <c r="S3026">
        <v>0.46283783783783783</v>
      </c>
      <c r="T3026">
        <f>1-R3026+Q3026</f>
        <v>1.3140685908311651</v>
      </c>
      <c r="U3026">
        <f>(R3027-R3026)*(Q3027+Q3026)/2</f>
        <v>0</v>
      </c>
    </row>
    <row r="3027" spans="1:21">
      <c r="A3027" t="s">
        <v>16</v>
      </c>
      <c r="B3027" t="s">
        <v>6065</v>
      </c>
      <c r="C3027" t="s">
        <v>6066</v>
      </c>
      <c r="D3027" s="2" t="s">
        <v>13</v>
      </c>
      <c r="E3027">
        <v>5</v>
      </c>
      <c r="F3027">
        <v>270</v>
      </c>
      <c r="G3027" t="s">
        <v>11</v>
      </c>
      <c r="H3027">
        <v>1</v>
      </c>
      <c r="I3027">
        <v>425</v>
      </c>
      <c r="J3027" t="s">
        <v>12</v>
      </c>
      <c r="K3027">
        <v>48.3</v>
      </c>
      <c r="L3027" s="1">
        <v>5.8999999999999996E-15</v>
      </c>
      <c r="M3027">
        <f>COUNTIF(Лист1!A:A,B3027)</f>
        <v>0</v>
      </c>
      <c r="N3027">
        <f>ABS(M3027-1)</f>
        <v>1</v>
      </c>
      <c r="O3027">
        <f>SUMIFS(M:M,K:K,"&gt;="&amp;K3027)</f>
        <v>548</v>
      </c>
      <c r="P3027">
        <f>SUMIFS(M:M,K:K,"&lt;"&amp;K3027)+72543</f>
        <v>72587</v>
      </c>
      <c r="Q3027">
        <f>O3027/SUM(M:M)</f>
        <v>0.46283783783783783</v>
      </c>
      <c r="R3027">
        <f>1-P3027/(SUM(N:N)+72543)</f>
        <v>0.14876924700667271</v>
      </c>
      <c r="S3027">
        <v>0.46283783783783783</v>
      </c>
      <c r="T3027">
        <f>1-R3027+Q3027</f>
        <v>1.3140685908311651</v>
      </c>
      <c r="U3027">
        <f>(R3028-R3027)*(Q3028+Q3027)/2</f>
        <v>0</v>
      </c>
    </row>
    <row r="3028" spans="1:21">
      <c r="A3028" t="s">
        <v>16</v>
      </c>
      <c r="B3028" t="s">
        <v>6067</v>
      </c>
      <c r="C3028" t="s">
        <v>6068</v>
      </c>
      <c r="D3028" s="2" t="s">
        <v>13</v>
      </c>
      <c r="E3028">
        <v>12</v>
      </c>
      <c r="F3028">
        <v>278</v>
      </c>
      <c r="G3028" t="s">
        <v>11</v>
      </c>
      <c r="H3028">
        <v>1</v>
      </c>
      <c r="I3028">
        <v>425</v>
      </c>
      <c r="J3028" t="s">
        <v>12</v>
      </c>
      <c r="K3028">
        <v>48.3</v>
      </c>
      <c r="L3028" s="1">
        <v>5.8999999999999996E-15</v>
      </c>
      <c r="M3028">
        <f>COUNTIF(Лист1!A:A,B3028)</f>
        <v>0</v>
      </c>
      <c r="N3028">
        <f>ABS(M3028-1)</f>
        <v>1</v>
      </c>
      <c r="O3028">
        <f>SUMIFS(M:M,K:K,"&gt;="&amp;K3028)</f>
        <v>548</v>
      </c>
      <c r="P3028">
        <f>SUMIFS(M:M,K:K,"&lt;"&amp;K3028)+72543</f>
        <v>72587</v>
      </c>
      <c r="Q3028">
        <f>O3028/SUM(M:M)</f>
        <v>0.46283783783783783</v>
      </c>
      <c r="R3028">
        <f>1-P3028/(SUM(N:N)+72543)</f>
        <v>0.14876924700667271</v>
      </c>
      <c r="S3028">
        <v>0.46283783783783783</v>
      </c>
      <c r="T3028">
        <f>1-R3028+Q3028</f>
        <v>1.3140685908311651</v>
      </c>
      <c r="U3028">
        <f>(R3029-R3028)*(Q3029+Q3028)/2</f>
        <v>0</v>
      </c>
    </row>
    <row r="3029" spans="1:21">
      <c r="A3029" t="s">
        <v>16</v>
      </c>
      <c r="B3029" t="s">
        <v>6069</v>
      </c>
      <c r="C3029" t="s">
        <v>6070</v>
      </c>
      <c r="D3029" s="2" t="s">
        <v>13</v>
      </c>
      <c r="E3029">
        <v>6</v>
      </c>
      <c r="F3029">
        <v>282</v>
      </c>
      <c r="G3029" t="s">
        <v>11</v>
      </c>
      <c r="H3029">
        <v>1</v>
      </c>
      <c r="I3029">
        <v>425</v>
      </c>
      <c r="J3029" t="s">
        <v>12</v>
      </c>
      <c r="K3029">
        <v>48.3</v>
      </c>
      <c r="L3029" s="1">
        <v>5.8999999999999996E-15</v>
      </c>
      <c r="M3029">
        <f>COUNTIF(Лист1!A:A,B3029)</f>
        <v>0</v>
      </c>
      <c r="N3029">
        <f>ABS(M3029-1)</f>
        <v>1</v>
      </c>
      <c r="O3029">
        <f>SUMIFS(M:M,K:K,"&gt;="&amp;K3029)</f>
        <v>548</v>
      </c>
      <c r="P3029">
        <f>SUMIFS(M:M,K:K,"&lt;"&amp;K3029)+72543</f>
        <v>72587</v>
      </c>
      <c r="Q3029">
        <f>O3029/SUM(M:M)</f>
        <v>0.46283783783783783</v>
      </c>
      <c r="R3029">
        <f>1-P3029/(SUM(N:N)+72543)</f>
        <v>0.14876924700667271</v>
      </c>
      <c r="S3029">
        <v>0.46283783783783783</v>
      </c>
      <c r="T3029">
        <f>1-R3029+Q3029</f>
        <v>1.3140685908311651</v>
      </c>
      <c r="U3029">
        <f>(R3030-R3029)*(Q3030+Q3029)/2</f>
        <v>0</v>
      </c>
    </row>
    <row r="3030" spans="1:21">
      <c r="A3030" t="s">
        <v>16</v>
      </c>
      <c r="B3030" t="s">
        <v>6071</v>
      </c>
      <c r="C3030" t="s">
        <v>6072</v>
      </c>
      <c r="D3030" s="2" t="s">
        <v>13</v>
      </c>
      <c r="E3030">
        <v>15</v>
      </c>
      <c r="F3030">
        <v>284</v>
      </c>
      <c r="G3030" t="s">
        <v>11</v>
      </c>
      <c r="H3030">
        <v>1</v>
      </c>
      <c r="I3030">
        <v>425</v>
      </c>
      <c r="J3030" t="s">
        <v>12</v>
      </c>
      <c r="K3030">
        <v>48.3</v>
      </c>
      <c r="L3030" s="1">
        <v>5.8999999999999996E-15</v>
      </c>
      <c r="M3030">
        <f>COUNTIF(Лист1!A:A,B3030)</f>
        <v>0</v>
      </c>
      <c r="N3030">
        <f>ABS(M3030-1)</f>
        <v>1</v>
      </c>
      <c r="O3030">
        <f>SUMIFS(M:M,K:K,"&gt;="&amp;K3030)</f>
        <v>548</v>
      </c>
      <c r="P3030">
        <f>SUMIFS(M:M,K:K,"&lt;"&amp;K3030)+72543</f>
        <v>72587</v>
      </c>
      <c r="Q3030">
        <f>O3030/SUM(M:M)</f>
        <v>0.46283783783783783</v>
      </c>
      <c r="R3030">
        <f>1-P3030/(SUM(N:N)+72543)</f>
        <v>0.14876924700667271</v>
      </c>
      <c r="S3030">
        <v>0.46283783783783783</v>
      </c>
      <c r="T3030">
        <f>1-R3030+Q3030</f>
        <v>1.3140685908311651</v>
      </c>
      <c r="U3030">
        <f>(R3031-R3030)*(Q3031+Q3030)/2</f>
        <v>0</v>
      </c>
    </row>
    <row r="3031" spans="1:21">
      <c r="A3031" t="s">
        <v>16</v>
      </c>
      <c r="B3031" t="s">
        <v>6073</v>
      </c>
      <c r="C3031" t="s">
        <v>6074</v>
      </c>
      <c r="D3031" s="2" t="s">
        <v>13</v>
      </c>
      <c r="E3031">
        <v>4</v>
      </c>
      <c r="F3031">
        <v>265</v>
      </c>
      <c r="G3031" t="s">
        <v>11</v>
      </c>
      <c r="H3031">
        <v>1</v>
      </c>
      <c r="I3031">
        <v>425</v>
      </c>
      <c r="J3031" t="s">
        <v>12</v>
      </c>
      <c r="K3031">
        <v>48.2</v>
      </c>
      <c r="L3031" s="1">
        <v>5.8999999999999996E-15</v>
      </c>
      <c r="M3031">
        <f>COUNTIF(Лист1!A:A,B3031)</f>
        <v>0</v>
      </c>
      <c r="N3031">
        <f>ABS(M3031-1)</f>
        <v>1</v>
      </c>
      <c r="O3031">
        <f>SUMIFS(M:M,K:K,"&gt;="&amp;K3031)</f>
        <v>548</v>
      </c>
      <c r="P3031">
        <f>SUMIFS(M:M,K:K,"&lt;"&amp;K3031)+72543</f>
        <v>72587</v>
      </c>
      <c r="Q3031">
        <f>O3031/SUM(M:M)</f>
        <v>0.46283783783783783</v>
      </c>
      <c r="R3031">
        <f>1-P3031/(SUM(N:N)+72543)</f>
        <v>0.14876924700667271</v>
      </c>
      <c r="S3031">
        <v>0.46283783783783783</v>
      </c>
      <c r="T3031">
        <f>1-R3031+Q3031</f>
        <v>1.3140685908311651</v>
      </c>
      <c r="U3031">
        <f>(R3032-R3031)*(Q3032+Q3031)/2</f>
        <v>0</v>
      </c>
    </row>
    <row r="3032" spans="1:21">
      <c r="A3032" t="s">
        <v>16</v>
      </c>
      <c r="B3032" t="s">
        <v>6075</v>
      </c>
      <c r="C3032" t="s">
        <v>6076</v>
      </c>
      <c r="D3032" s="2" t="s">
        <v>13</v>
      </c>
      <c r="E3032">
        <v>2</v>
      </c>
      <c r="F3032">
        <v>274</v>
      </c>
      <c r="G3032" t="s">
        <v>11</v>
      </c>
      <c r="H3032">
        <v>1</v>
      </c>
      <c r="I3032">
        <v>425</v>
      </c>
      <c r="J3032" t="s">
        <v>12</v>
      </c>
      <c r="K3032">
        <v>48.2</v>
      </c>
      <c r="L3032" s="1">
        <v>5.9999999999999997E-15</v>
      </c>
      <c r="M3032">
        <f>COUNTIF(Лист1!A:A,B3032)</f>
        <v>0</v>
      </c>
      <c r="N3032">
        <f>ABS(M3032-1)</f>
        <v>1</v>
      </c>
      <c r="O3032">
        <f>SUMIFS(M:M,K:K,"&gt;="&amp;K3032)</f>
        <v>548</v>
      </c>
      <c r="P3032">
        <f>SUMIFS(M:M,K:K,"&lt;"&amp;K3032)+72543</f>
        <v>72587</v>
      </c>
      <c r="Q3032">
        <f>O3032/SUM(M:M)</f>
        <v>0.46283783783783783</v>
      </c>
      <c r="R3032">
        <f>1-P3032/(SUM(N:N)+72543)</f>
        <v>0.14876924700667271</v>
      </c>
      <c r="S3032">
        <v>0.46283783783783783</v>
      </c>
      <c r="T3032">
        <f>1-R3032+Q3032</f>
        <v>1.3140685908311651</v>
      </c>
      <c r="U3032">
        <f>(R3033-R3032)*(Q3033+Q3032)/2</f>
        <v>0</v>
      </c>
    </row>
    <row r="3033" spans="1:21">
      <c r="A3033" t="s">
        <v>16</v>
      </c>
      <c r="B3033" t="s">
        <v>6077</v>
      </c>
      <c r="C3033" t="s">
        <v>6078</v>
      </c>
      <c r="D3033" s="2" t="s">
        <v>13</v>
      </c>
      <c r="E3033">
        <v>10</v>
      </c>
      <c r="F3033">
        <v>280</v>
      </c>
      <c r="G3033" t="s">
        <v>11</v>
      </c>
      <c r="H3033">
        <v>1</v>
      </c>
      <c r="I3033">
        <v>425</v>
      </c>
      <c r="J3033" t="s">
        <v>12</v>
      </c>
      <c r="K3033">
        <v>48.2</v>
      </c>
      <c r="L3033" s="1">
        <v>5.9999999999999997E-15</v>
      </c>
      <c r="M3033">
        <f>COUNTIF(Лист1!A:A,B3033)</f>
        <v>0</v>
      </c>
      <c r="N3033">
        <f>ABS(M3033-1)</f>
        <v>1</v>
      </c>
      <c r="O3033">
        <f>SUMIFS(M:M,K:K,"&gt;="&amp;K3033)</f>
        <v>548</v>
      </c>
      <c r="P3033">
        <f>SUMIFS(M:M,K:K,"&lt;"&amp;K3033)+72543</f>
        <v>72587</v>
      </c>
      <c r="Q3033">
        <f>O3033/SUM(M:M)</f>
        <v>0.46283783783783783</v>
      </c>
      <c r="R3033">
        <f>1-P3033/(SUM(N:N)+72543)</f>
        <v>0.14876924700667271</v>
      </c>
      <c r="S3033">
        <v>0.46283783783783783</v>
      </c>
      <c r="T3033">
        <f>1-R3033+Q3033</f>
        <v>1.3140685908311651</v>
      </c>
      <c r="U3033">
        <f>(R3034-R3033)*(Q3034+Q3033)/2</f>
        <v>0</v>
      </c>
    </row>
    <row r="3034" spans="1:21">
      <c r="A3034" t="s">
        <v>16</v>
      </c>
      <c r="B3034" t="s">
        <v>6079</v>
      </c>
      <c r="C3034" t="s">
        <v>6080</v>
      </c>
      <c r="D3034" s="2" t="s">
        <v>13</v>
      </c>
      <c r="E3034">
        <v>14</v>
      </c>
      <c r="F3034">
        <v>275</v>
      </c>
      <c r="G3034" t="s">
        <v>11</v>
      </c>
      <c r="H3034">
        <v>1</v>
      </c>
      <c r="I3034">
        <v>425</v>
      </c>
      <c r="J3034" t="s">
        <v>12</v>
      </c>
      <c r="K3034">
        <v>48.2</v>
      </c>
      <c r="L3034" s="1">
        <v>5.9999999999999997E-15</v>
      </c>
      <c r="M3034">
        <f>COUNTIF(Лист1!A:A,B3034)</f>
        <v>0</v>
      </c>
      <c r="N3034">
        <f>ABS(M3034-1)</f>
        <v>1</v>
      </c>
      <c r="O3034">
        <f>SUMIFS(M:M,K:K,"&gt;="&amp;K3034)</f>
        <v>548</v>
      </c>
      <c r="P3034">
        <f>SUMIFS(M:M,K:K,"&lt;"&amp;K3034)+72543</f>
        <v>72587</v>
      </c>
      <c r="Q3034">
        <f>O3034/SUM(M:M)</f>
        <v>0.46283783783783783</v>
      </c>
      <c r="R3034">
        <f>1-P3034/(SUM(N:N)+72543)</f>
        <v>0.14876924700667271</v>
      </c>
      <c r="S3034">
        <v>0.46283783783783783</v>
      </c>
      <c r="T3034">
        <f>1-R3034+Q3034</f>
        <v>1.3140685908311651</v>
      </c>
      <c r="U3034">
        <f>(R3035-R3034)*(Q3035+Q3034)/2</f>
        <v>0</v>
      </c>
    </row>
    <row r="3035" spans="1:21">
      <c r="A3035" t="s">
        <v>16</v>
      </c>
      <c r="B3035" t="s">
        <v>6081</v>
      </c>
      <c r="C3035" t="s">
        <v>6082</v>
      </c>
      <c r="D3035" s="2" t="s">
        <v>13</v>
      </c>
      <c r="E3035">
        <v>10</v>
      </c>
      <c r="F3035">
        <v>276</v>
      </c>
      <c r="G3035" t="s">
        <v>11</v>
      </c>
      <c r="H3035">
        <v>1</v>
      </c>
      <c r="I3035">
        <v>425</v>
      </c>
      <c r="J3035" t="s">
        <v>12</v>
      </c>
      <c r="K3035">
        <v>48.2</v>
      </c>
      <c r="L3035" s="1">
        <v>5.9999999999999997E-15</v>
      </c>
      <c r="M3035">
        <f>COUNTIF(Лист1!A:A,B3035)</f>
        <v>0</v>
      </c>
      <c r="N3035">
        <f>ABS(M3035-1)</f>
        <v>1</v>
      </c>
      <c r="O3035">
        <f>SUMIFS(M:M,K:K,"&gt;="&amp;K3035)</f>
        <v>548</v>
      </c>
      <c r="P3035">
        <f>SUMIFS(M:M,K:K,"&lt;"&amp;K3035)+72543</f>
        <v>72587</v>
      </c>
      <c r="Q3035">
        <f>O3035/SUM(M:M)</f>
        <v>0.46283783783783783</v>
      </c>
      <c r="R3035">
        <f>1-P3035/(SUM(N:N)+72543)</f>
        <v>0.14876924700667271</v>
      </c>
      <c r="S3035">
        <v>0.46283783783783783</v>
      </c>
      <c r="T3035">
        <f>1-R3035+Q3035</f>
        <v>1.3140685908311651</v>
      </c>
      <c r="U3035">
        <f>(R3036-R3035)*(Q3036+Q3035)/2</f>
        <v>0</v>
      </c>
    </row>
    <row r="3036" spans="1:21">
      <c r="A3036" t="s">
        <v>16</v>
      </c>
      <c r="B3036" t="s">
        <v>6083</v>
      </c>
      <c r="C3036" t="s">
        <v>6084</v>
      </c>
      <c r="D3036" s="2" t="s">
        <v>13</v>
      </c>
      <c r="E3036">
        <v>9</v>
      </c>
      <c r="F3036">
        <v>282</v>
      </c>
      <c r="G3036" t="s">
        <v>11</v>
      </c>
      <c r="H3036">
        <v>1</v>
      </c>
      <c r="I3036">
        <v>425</v>
      </c>
      <c r="J3036" t="s">
        <v>12</v>
      </c>
      <c r="K3036">
        <v>48.1</v>
      </c>
      <c r="L3036" s="1">
        <v>5.9999999999999997E-15</v>
      </c>
      <c r="M3036">
        <f>COUNTIF(Лист1!A:A,B3036)</f>
        <v>0</v>
      </c>
      <c r="N3036">
        <f>ABS(M3036-1)</f>
        <v>1</v>
      </c>
      <c r="O3036">
        <f>SUMIFS(M:M,K:K,"&gt;="&amp;K3036)</f>
        <v>548</v>
      </c>
      <c r="P3036">
        <f>SUMIFS(M:M,K:K,"&lt;"&amp;K3036)+72543</f>
        <v>72587</v>
      </c>
      <c r="Q3036">
        <f>O3036/SUM(M:M)</f>
        <v>0.46283783783783783</v>
      </c>
      <c r="R3036">
        <f>1-P3036/(SUM(N:N)+72543)</f>
        <v>0.14876924700667271</v>
      </c>
      <c r="S3036">
        <v>0.46283783783783783</v>
      </c>
      <c r="T3036">
        <f>1-R3036+Q3036</f>
        <v>1.3140685908311651</v>
      </c>
      <c r="U3036">
        <f>(R3037-R3036)*(Q3037+Q3036)/2</f>
        <v>0</v>
      </c>
    </row>
    <row r="3037" spans="1:21">
      <c r="A3037" t="s">
        <v>16</v>
      </c>
      <c r="B3037" t="s">
        <v>6085</v>
      </c>
      <c r="C3037" t="s">
        <v>6086</v>
      </c>
      <c r="D3037" s="2" t="s">
        <v>13</v>
      </c>
      <c r="E3037">
        <v>398</v>
      </c>
      <c r="F3037">
        <v>807</v>
      </c>
      <c r="G3037" t="s">
        <v>11</v>
      </c>
      <c r="H3037">
        <v>1</v>
      </c>
      <c r="I3037">
        <v>425</v>
      </c>
      <c r="J3037" t="s">
        <v>12</v>
      </c>
      <c r="K3037">
        <v>48.1</v>
      </c>
      <c r="L3037" s="1">
        <v>5.9999999999999997E-15</v>
      </c>
      <c r="M3037">
        <f>COUNTIF(Лист1!A:A,B3037)</f>
        <v>0</v>
      </c>
      <c r="N3037">
        <f>ABS(M3037-1)</f>
        <v>1</v>
      </c>
      <c r="O3037">
        <f>SUMIFS(M:M,K:K,"&gt;="&amp;K3037)</f>
        <v>548</v>
      </c>
      <c r="P3037">
        <f>SUMIFS(M:M,K:K,"&lt;"&amp;K3037)+72543</f>
        <v>72587</v>
      </c>
      <c r="Q3037">
        <f>O3037/SUM(M:M)</f>
        <v>0.46283783783783783</v>
      </c>
      <c r="R3037">
        <f>1-P3037/(SUM(N:N)+72543)</f>
        <v>0.14876924700667271</v>
      </c>
      <c r="S3037">
        <v>0.46283783783783783</v>
      </c>
      <c r="T3037">
        <f>1-R3037+Q3037</f>
        <v>1.3140685908311651</v>
      </c>
      <c r="U3037">
        <f>(R3038-R3037)*(Q3038+Q3037)/2</f>
        <v>0</v>
      </c>
    </row>
    <row r="3038" spans="1:21">
      <c r="A3038" t="s">
        <v>16</v>
      </c>
      <c r="B3038" t="s">
        <v>6087</v>
      </c>
      <c r="C3038" t="s">
        <v>6088</v>
      </c>
      <c r="D3038" s="2" t="s">
        <v>13</v>
      </c>
      <c r="E3038">
        <v>22</v>
      </c>
      <c r="F3038">
        <v>274</v>
      </c>
      <c r="G3038" t="s">
        <v>11</v>
      </c>
      <c r="H3038">
        <v>1</v>
      </c>
      <c r="I3038">
        <v>425</v>
      </c>
      <c r="J3038" t="s">
        <v>12</v>
      </c>
      <c r="K3038">
        <v>48.1</v>
      </c>
      <c r="L3038" s="1">
        <v>5.9999999999999997E-15</v>
      </c>
      <c r="M3038">
        <f>COUNTIF(Лист1!A:A,B3038)</f>
        <v>0</v>
      </c>
      <c r="N3038">
        <f>ABS(M3038-1)</f>
        <v>1</v>
      </c>
      <c r="O3038">
        <f>SUMIFS(M:M,K:K,"&gt;="&amp;K3038)</f>
        <v>548</v>
      </c>
      <c r="P3038">
        <f>SUMIFS(M:M,K:K,"&lt;"&amp;K3038)+72543</f>
        <v>72587</v>
      </c>
      <c r="Q3038">
        <f>O3038/SUM(M:M)</f>
        <v>0.46283783783783783</v>
      </c>
      <c r="R3038">
        <f>1-P3038/(SUM(N:N)+72543)</f>
        <v>0.14876924700667271</v>
      </c>
      <c r="S3038">
        <v>0.46283783783783783</v>
      </c>
      <c r="T3038">
        <f>1-R3038+Q3038</f>
        <v>1.3140685908311651</v>
      </c>
      <c r="U3038">
        <f>(R3039-R3038)*(Q3039+Q3038)/2</f>
        <v>0</v>
      </c>
    </row>
    <row r="3039" spans="1:21">
      <c r="A3039" t="s">
        <v>16</v>
      </c>
      <c r="B3039" t="s">
        <v>6089</v>
      </c>
      <c r="C3039" t="s">
        <v>6090</v>
      </c>
      <c r="D3039" s="2" t="s">
        <v>13</v>
      </c>
      <c r="E3039">
        <v>8</v>
      </c>
      <c r="F3039">
        <v>275</v>
      </c>
      <c r="G3039" t="s">
        <v>11</v>
      </c>
      <c r="H3039">
        <v>1</v>
      </c>
      <c r="I3039">
        <v>425</v>
      </c>
      <c r="J3039" t="s">
        <v>12</v>
      </c>
      <c r="K3039">
        <v>48.1</v>
      </c>
      <c r="L3039" s="1">
        <v>5.9999999999999997E-15</v>
      </c>
      <c r="M3039">
        <f>COUNTIF(Лист1!A:A,B3039)</f>
        <v>0</v>
      </c>
      <c r="N3039">
        <f>ABS(M3039-1)</f>
        <v>1</v>
      </c>
      <c r="O3039">
        <f>SUMIFS(M:M,K:K,"&gt;="&amp;K3039)</f>
        <v>548</v>
      </c>
      <c r="P3039">
        <f>SUMIFS(M:M,K:K,"&lt;"&amp;K3039)+72543</f>
        <v>72587</v>
      </c>
      <c r="Q3039">
        <f>O3039/SUM(M:M)</f>
        <v>0.46283783783783783</v>
      </c>
      <c r="R3039">
        <f>1-P3039/(SUM(N:N)+72543)</f>
        <v>0.14876924700667271</v>
      </c>
      <c r="S3039">
        <v>0.46283783783783783</v>
      </c>
      <c r="T3039">
        <f>1-R3039+Q3039</f>
        <v>1.3140685908311651</v>
      </c>
      <c r="U3039">
        <f>(R3040-R3039)*(Q3040+Q3039)/2</f>
        <v>0</v>
      </c>
    </row>
    <row r="3040" spans="1:21">
      <c r="A3040" t="s">
        <v>16</v>
      </c>
      <c r="B3040" t="s">
        <v>6091</v>
      </c>
      <c r="C3040" t="s">
        <v>6092</v>
      </c>
      <c r="D3040" s="2" t="s">
        <v>13</v>
      </c>
      <c r="E3040">
        <v>5</v>
      </c>
      <c r="F3040">
        <v>268</v>
      </c>
      <c r="G3040" t="s">
        <v>11</v>
      </c>
      <c r="H3040">
        <v>1</v>
      </c>
      <c r="I3040">
        <v>425</v>
      </c>
      <c r="J3040" t="s">
        <v>12</v>
      </c>
      <c r="K3040">
        <v>48</v>
      </c>
      <c r="L3040" s="1">
        <v>6.0999999999999997E-15</v>
      </c>
      <c r="M3040">
        <f>COUNTIF(Лист1!A:A,B3040)</f>
        <v>0</v>
      </c>
      <c r="N3040">
        <f>ABS(M3040-1)</f>
        <v>1</v>
      </c>
      <c r="O3040">
        <f>SUMIFS(M:M,K:K,"&gt;="&amp;K3040)</f>
        <v>548</v>
      </c>
      <c r="P3040">
        <f>SUMIFS(M:M,K:K,"&lt;"&amp;K3040)+72543</f>
        <v>72587</v>
      </c>
      <c r="Q3040">
        <f>O3040/SUM(M:M)</f>
        <v>0.46283783783783783</v>
      </c>
      <c r="R3040">
        <f>1-P3040/(SUM(N:N)+72543)</f>
        <v>0.14876924700667271</v>
      </c>
      <c r="S3040">
        <v>0.46283783783783783</v>
      </c>
      <c r="T3040">
        <f>1-R3040+Q3040</f>
        <v>1.3140685908311651</v>
      </c>
      <c r="U3040">
        <f>(R3041-R3040)*(Q3041+Q3040)/2</f>
        <v>0</v>
      </c>
    </row>
    <row r="3041" spans="1:21">
      <c r="A3041" t="s">
        <v>16</v>
      </c>
      <c r="B3041" t="s">
        <v>6093</v>
      </c>
      <c r="C3041" t="s">
        <v>6094</v>
      </c>
      <c r="D3041" s="2" t="s">
        <v>13</v>
      </c>
      <c r="E3041">
        <v>1</v>
      </c>
      <c r="F3041">
        <v>279</v>
      </c>
      <c r="G3041" t="s">
        <v>15</v>
      </c>
      <c r="H3041">
        <v>1</v>
      </c>
      <c r="I3041">
        <v>425</v>
      </c>
      <c r="J3041" t="s">
        <v>12</v>
      </c>
      <c r="K3041">
        <v>48</v>
      </c>
      <c r="L3041" s="1">
        <v>6.0999999999999997E-15</v>
      </c>
      <c r="M3041">
        <f>COUNTIF(Лист1!A:A,B3041)</f>
        <v>0</v>
      </c>
      <c r="N3041">
        <f>ABS(M3041-1)</f>
        <v>1</v>
      </c>
      <c r="O3041">
        <f>SUMIFS(M:M,K:K,"&gt;="&amp;K3041)</f>
        <v>548</v>
      </c>
      <c r="P3041">
        <f>SUMIFS(M:M,K:K,"&lt;"&amp;K3041)+72543</f>
        <v>72587</v>
      </c>
      <c r="Q3041">
        <f>O3041/SUM(M:M)</f>
        <v>0.46283783783783783</v>
      </c>
      <c r="R3041">
        <f>1-P3041/(SUM(N:N)+72543)</f>
        <v>0.14876924700667271</v>
      </c>
      <c r="S3041">
        <v>0.46283783783783783</v>
      </c>
      <c r="T3041">
        <f>1-R3041+Q3041</f>
        <v>1.3140685908311651</v>
      </c>
      <c r="U3041">
        <f>(R3042-R3041)*(Q3042+Q3041)/2</f>
        <v>0</v>
      </c>
    </row>
    <row r="3042" spans="1:21">
      <c r="A3042" t="s">
        <v>16</v>
      </c>
      <c r="B3042" t="s">
        <v>6095</v>
      </c>
      <c r="C3042" t="s">
        <v>6096</v>
      </c>
      <c r="D3042" s="2" t="s">
        <v>13</v>
      </c>
      <c r="E3042">
        <v>2</v>
      </c>
      <c r="F3042">
        <v>274</v>
      </c>
      <c r="G3042" t="s">
        <v>11</v>
      </c>
      <c r="H3042">
        <v>1</v>
      </c>
      <c r="I3042">
        <v>425</v>
      </c>
      <c r="J3042" t="s">
        <v>12</v>
      </c>
      <c r="K3042">
        <v>47.9</v>
      </c>
      <c r="L3042" s="1">
        <v>6.1999999999999998E-15</v>
      </c>
      <c r="M3042">
        <f>COUNTIF(Лист1!A:A,B3042)</f>
        <v>0</v>
      </c>
      <c r="N3042">
        <f>ABS(M3042-1)</f>
        <v>1</v>
      </c>
      <c r="O3042">
        <f>SUMIFS(M:M,K:K,"&gt;="&amp;K3042)</f>
        <v>548</v>
      </c>
      <c r="P3042">
        <f>SUMIFS(M:M,K:K,"&lt;"&amp;K3042)+72543</f>
        <v>72587</v>
      </c>
      <c r="Q3042">
        <f>O3042/SUM(M:M)</f>
        <v>0.46283783783783783</v>
      </c>
      <c r="R3042">
        <f>1-P3042/(SUM(N:N)+72543)</f>
        <v>0.14876924700667271</v>
      </c>
      <c r="S3042">
        <v>0.46283783783783783</v>
      </c>
      <c r="T3042">
        <f>1-R3042+Q3042</f>
        <v>1.3140685908311651</v>
      </c>
      <c r="U3042">
        <f>(R3043-R3042)*(Q3043+Q3042)/2</f>
        <v>0</v>
      </c>
    </row>
    <row r="3043" spans="1:21">
      <c r="A3043" t="s">
        <v>16</v>
      </c>
      <c r="B3043" t="s">
        <v>6097</v>
      </c>
      <c r="C3043" t="s">
        <v>6098</v>
      </c>
      <c r="D3043" s="2" t="s">
        <v>13</v>
      </c>
      <c r="E3043">
        <v>4</v>
      </c>
      <c r="F3043">
        <v>270</v>
      </c>
      <c r="G3043" t="s">
        <v>11</v>
      </c>
      <c r="H3043">
        <v>1</v>
      </c>
      <c r="I3043">
        <v>425</v>
      </c>
      <c r="J3043" t="s">
        <v>12</v>
      </c>
      <c r="K3043">
        <v>47.9</v>
      </c>
      <c r="L3043" s="1">
        <v>6.1999999999999998E-15</v>
      </c>
      <c r="M3043">
        <f>COUNTIF(Лист1!A:A,B3043)</f>
        <v>0</v>
      </c>
      <c r="N3043">
        <f>ABS(M3043-1)</f>
        <v>1</v>
      </c>
      <c r="O3043">
        <f>SUMIFS(M:M,K:K,"&gt;="&amp;K3043)</f>
        <v>548</v>
      </c>
      <c r="P3043">
        <f>SUMIFS(M:M,K:K,"&lt;"&amp;K3043)+72543</f>
        <v>72587</v>
      </c>
      <c r="Q3043">
        <f>O3043/SUM(M:M)</f>
        <v>0.46283783783783783</v>
      </c>
      <c r="R3043">
        <f>1-P3043/(SUM(N:N)+72543)</f>
        <v>0.14876924700667271</v>
      </c>
      <c r="S3043">
        <v>0.46283783783783783</v>
      </c>
      <c r="T3043">
        <f>1-R3043+Q3043</f>
        <v>1.3140685908311651</v>
      </c>
      <c r="U3043">
        <f>(R3044-R3043)*(Q3044+Q3043)/2</f>
        <v>0</v>
      </c>
    </row>
    <row r="3044" spans="1:21">
      <c r="A3044" t="s">
        <v>16</v>
      </c>
      <c r="B3044" t="s">
        <v>6099</v>
      </c>
      <c r="C3044" t="s">
        <v>6100</v>
      </c>
      <c r="D3044" s="2" t="s">
        <v>13</v>
      </c>
      <c r="E3044">
        <v>3</v>
      </c>
      <c r="F3044">
        <v>285</v>
      </c>
      <c r="G3044" t="s">
        <v>11</v>
      </c>
      <c r="H3044">
        <v>1</v>
      </c>
      <c r="I3044">
        <v>425</v>
      </c>
      <c r="J3044" t="s">
        <v>12</v>
      </c>
      <c r="K3044">
        <v>47.9</v>
      </c>
      <c r="L3044" s="1">
        <v>6.1999999999999998E-15</v>
      </c>
      <c r="M3044">
        <f>COUNTIF(Лист1!A:A,B3044)</f>
        <v>0</v>
      </c>
      <c r="N3044">
        <f>ABS(M3044-1)</f>
        <v>1</v>
      </c>
      <c r="O3044">
        <f>SUMIFS(M:M,K:K,"&gt;="&amp;K3044)</f>
        <v>548</v>
      </c>
      <c r="P3044">
        <f>SUMIFS(M:M,K:K,"&lt;"&amp;K3044)+72543</f>
        <v>72587</v>
      </c>
      <c r="Q3044">
        <f>O3044/SUM(M:M)</f>
        <v>0.46283783783783783</v>
      </c>
      <c r="R3044">
        <f>1-P3044/(SUM(N:N)+72543)</f>
        <v>0.14876924700667271</v>
      </c>
      <c r="S3044">
        <v>0.46283783783783783</v>
      </c>
      <c r="T3044">
        <f>1-R3044+Q3044</f>
        <v>1.3140685908311651</v>
      </c>
      <c r="U3044">
        <f>(R3045-R3044)*(Q3045+Q3044)/2</f>
        <v>0</v>
      </c>
    </row>
    <row r="3045" spans="1:21">
      <c r="A3045" t="s">
        <v>16</v>
      </c>
      <c r="B3045" t="s">
        <v>6101</v>
      </c>
      <c r="C3045" t="s">
        <v>6102</v>
      </c>
      <c r="D3045" s="2" t="s">
        <v>13</v>
      </c>
      <c r="E3045">
        <v>438</v>
      </c>
      <c r="F3045">
        <v>807</v>
      </c>
      <c r="G3045" t="s">
        <v>11</v>
      </c>
      <c r="H3045">
        <v>1</v>
      </c>
      <c r="I3045">
        <v>425</v>
      </c>
      <c r="J3045" t="s">
        <v>12</v>
      </c>
      <c r="K3045">
        <v>47.8</v>
      </c>
      <c r="L3045" s="1">
        <v>6.1999999999999998E-15</v>
      </c>
      <c r="M3045">
        <f>COUNTIF(Лист1!A:A,B3045)</f>
        <v>0</v>
      </c>
      <c r="N3045">
        <f>ABS(M3045-1)</f>
        <v>1</v>
      </c>
      <c r="O3045">
        <f>SUMIFS(M:M,K:K,"&gt;="&amp;K3045)</f>
        <v>548</v>
      </c>
      <c r="P3045">
        <f>SUMIFS(M:M,K:K,"&lt;"&amp;K3045)+72543</f>
        <v>72587</v>
      </c>
      <c r="Q3045">
        <f>O3045/SUM(M:M)</f>
        <v>0.46283783783783783</v>
      </c>
      <c r="R3045">
        <f>1-P3045/(SUM(N:N)+72543)</f>
        <v>0.14876924700667271</v>
      </c>
      <c r="S3045">
        <v>0.46283783783783783</v>
      </c>
      <c r="T3045">
        <f>1-R3045+Q3045</f>
        <v>1.3140685908311651</v>
      </c>
      <c r="U3045">
        <f>(R3046-R3045)*(Q3046+Q3045)/2</f>
        <v>0</v>
      </c>
    </row>
    <row r="3046" spans="1:21">
      <c r="A3046" t="s">
        <v>16</v>
      </c>
      <c r="B3046" t="s">
        <v>6103</v>
      </c>
      <c r="C3046" t="s">
        <v>6104</v>
      </c>
      <c r="D3046" s="2" t="s">
        <v>13</v>
      </c>
      <c r="E3046">
        <v>4</v>
      </c>
      <c r="F3046">
        <v>279</v>
      </c>
      <c r="G3046" t="s">
        <v>11</v>
      </c>
      <c r="H3046">
        <v>1</v>
      </c>
      <c r="I3046">
        <v>425</v>
      </c>
      <c r="J3046" t="s">
        <v>12</v>
      </c>
      <c r="K3046">
        <v>47.7</v>
      </c>
      <c r="L3046" s="1">
        <v>6.2999999999999998E-15</v>
      </c>
      <c r="M3046">
        <f>COUNTIF(Лист1!A:A,B3046)</f>
        <v>0</v>
      </c>
      <c r="N3046">
        <f>ABS(M3046-1)</f>
        <v>1</v>
      </c>
      <c r="O3046">
        <f>SUMIFS(M:M,K:K,"&gt;="&amp;K3046)</f>
        <v>548</v>
      </c>
      <c r="P3046">
        <f>SUMIFS(M:M,K:K,"&lt;"&amp;K3046)+72543</f>
        <v>72587</v>
      </c>
      <c r="Q3046">
        <f>O3046/SUM(M:M)</f>
        <v>0.46283783783783783</v>
      </c>
      <c r="R3046">
        <f>1-P3046/(SUM(N:N)+72543)</f>
        <v>0.14876924700667271</v>
      </c>
      <c r="S3046">
        <v>0.46283783783783783</v>
      </c>
      <c r="T3046">
        <f>1-R3046+Q3046</f>
        <v>1.3140685908311651</v>
      </c>
      <c r="U3046">
        <f>(R3047-R3046)*(Q3047+Q3046)/2</f>
        <v>0</v>
      </c>
    </row>
    <row r="3047" spans="1:21">
      <c r="A3047" t="s">
        <v>16</v>
      </c>
      <c r="B3047" t="s">
        <v>6105</v>
      </c>
      <c r="C3047" t="s">
        <v>6106</v>
      </c>
      <c r="D3047" s="2" t="s">
        <v>13</v>
      </c>
      <c r="E3047">
        <v>1</v>
      </c>
      <c r="F3047">
        <v>284</v>
      </c>
      <c r="G3047" t="s">
        <v>15</v>
      </c>
      <c r="H3047">
        <v>1</v>
      </c>
      <c r="I3047">
        <v>425</v>
      </c>
      <c r="J3047" t="s">
        <v>12</v>
      </c>
      <c r="K3047">
        <v>47.7</v>
      </c>
      <c r="L3047" s="1">
        <v>6.3999999999999999E-15</v>
      </c>
      <c r="M3047">
        <f>COUNTIF(Лист1!A:A,B3047)</f>
        <v>0</v>
      </c>
      <c r="N3047">
        <f>ABS(M3047-1)</f>
        <v>1</v>
      </c>
      <c r="O3047">
        <f>SUMIFS(M:M,K:K,"&gt;="&amp;K3047)</f>
        <v>548</v>
      </c>
      <c r="P3047">
        <f>SUMIFS(M:M,K:K,"&lt;"&amp;K3047)+72543</f>
        <v>72587</v>
      </c>
      <c r="Q3047">
        <f>O3047/SUM(M:M)</f>
        <v>0.46283783783783783</v>
      </c>
      <c r="R3047">
        <f>1-P3047/(SUM(N:N)+72543)</f>
        <v>0.14876924700667271</v>
      </c>
      <c r="S3047">
        <v>0.46283783783783783</v>
      </c>
      <c r="T3047">
        <f>1-R3047+Q3047</f>
        <v>1.3140685908311651</v>
      </c>
      <c r="U3047">
        <f>(R3048-R3047)*(Q3048+Q3047)/2</f>
        <v>0</v>
      </c>
    </row>
    <row r="3048" spans="1:21">
      <c r="A3048" t="s">
        <v>16</v>
      </c>
      <c r="B3048" t="s">
        <v>6107</v>
      </c>
      <c r="C3048" t="s">
        <v>6108</v>
      </c>
      <c r="D3048" s="2" t="s">
        <v>13</v>
      </c>
      <c r="E3048">
        <v>2</v>
      </c>
      <c r="F3048">
        <v>271</v>
      </c>
      <c r="G3048" t="s">
        <v>11</v>
      </c>
      <c r="H3048">
        <v>1</v>
      </c>
      <c r="I3048">
        <v>425</v>
      </c>
      <c r="J3048" t="s">
        <v>12</v>
      </c>
      <c r="K3048">
        <v>47.6</v>
      </c>
      <c r="L3048" s="1">
        <v>6.3999999999999999E-15</v>
      </c>
      <c r="M3048">
        <f>COUNTIF(Лист1!A:A,B3048)</f>
        <v>0</v>
      </c>
      <c r="N3048">
        <f>ABS(M3048-1)</f>
        <v>1</v>
      </c>
      <c r="O3048">
        <f>SUMIFS(M:M,K:K,"&gt;="&amp;K3048)</f>
        <v>548</v>
      </c>
      <c r="P3048">
        <f>SUMIFS(M:M,K:K,"&lt;"&amp;K3048)+72543</f>
        <v>72587</v>
      </c>
      <c r="Q3048">
        <f>O3048/SUM(M:M)</f>
        <v>0.46283783783783783</v>
      </c>
      <c r="R3048">
        <f>1-P3048/(SUM(N:N)+72543)</f>
        <v>0.14876924700667271</v>
      </c>
      <c r="S3048">
        <v>0.46283783783783783</v>
      </c>
      <c r="T3048">
        <f>1-R3048+Q3048</f>
        <v>1.3140685908311651</v>
      </c>
      <c r="U3048">
        <f>(R3049-R3048)*(Q3049+Q3048)/2</f>
        <v>0</v>
      </c>
    </row>
    <row r="3049" spans="1:21">
      <c r="A3049" t="s">
        <v>16</v>
      </c>
      <c r="B3049" t="s">
        <v>6109</v>
      </c>
      <c r="C3049" t="s">
        <v>6110</v>
      </c>
      <c r="D3049" s="2" t="s">
        <v>13</v>
      </c>
      <c r="E3049">
        <v>9</v>
      </c>
      <c r="F3049">
        <v>274</v>
      </c>
      <c r="G3049" t="s">
        <v>11</v>
      </c>
      <c r="H3049">
        <v>1</v>
      </c>
      <c r="I3049">
        <v>425</v>
      </c>
      <c r="J3049" t="s">
        <v>12</v>
      </c>
      <c r="K3049">
        <v>47.6</v>
      </c>
      <c r="L3049" s="1">
        <v>6.3999999999999999E-15</v>
      </c>
      <c r="M3049">
        <f>COUNTIF(Лист1!A:A,B3049)</f>
        <v>0</v>
      </c>
      <c r="N3049">
        <f>ABS(M3049-1)</f>
        <v>1</v>
      </c>
      <c r="O3049">
        <f>SUMIFS(M:M,K:K,"&gt;="&amp;K3049)</f>
        <v>548</v>
      </c>
      <c r="P3049">
        <f>SUMIFS(M:M,K:K,"&lt;"&amp;K3049)+72543</f>
        <v>72587</v>
      </c>
      <c r="Q3049">
        <f>O3049/SUM(M:M)</f>
        <v>0.46283783783783783</v>
      </c>
      <c r="R3049">
        <f>1-P3049/(SUM(N:N)+72543)</f>
        <v>0.14876924700667271</v>
      </c>
      <c r="S3049">
        <v>0.46283783783783783</v>
      </c>
      <c r="T3049">
        <f>1-R3049+Q3049</f>
        <v>1.3140685908311651</v>
      </c>
      <c r="U3049">
        <f>(R3050-R3049)*(Q3050+Q3049)/2</f>
        <v>0</v>
      </c>
    </row>
    <row r="3050" spans="1:21">
      <c r="A3050" t="s">
        <v>16</v>
      </c>
      <c r="B3050" t="s">
        <v>6111</v>
      </c>
      <c r="C3050" t="s">
        <v>6112</v>
      </c>
      <c r="D3050" s="2" t="s">
        <v>13</v>
      </c>
      <c r="E3050">
        <v>2</v>
      </c>
      <c r="F3050">
        <v>274</v>
      </c>
      <c r="G3050" t="s">
        <v>11</v>
      </c>
      <c r="H3050">
        <v>1</v>
      </c>
      <c r="I3050">
        <v>425</v>
      </c>
      <c r="J3050" t="s">
        <v>12</v>
      </c>
      <c r="K3050">
        <v>47.6</v>
      </c>
      <c r="L3050" s="1">
        <v>6.4999999999999999E-15</v>
      </c>
      <c r="M3050">
        <f>COUNTIF(Лист1!A:A,B3050)</f>
        <v>0</v>
      </c>
      <c r="N3050">
        <f>ABS(M3050-1)</f>
        <v>1</v>
      </c>
      <c r="O3050">
        <f>SUMIFS(M:M,K:K,"&gt;="&amp;K3050)</f>
        <v>548</v>
      </c>
      <c r="P3050">
        <f>SUMIFS(M:M,K:K,"&lt;"&amp;K3050)+72543</f>
        <v>72587</v>
      </c>
      <c r="Q3050">
        <f>O3050/SUM(M:M)</f>
        <v>0.46283783783783783</v>
      </c>
      <c r="R3050">
        <f>1-P3050/(SUM(N:N)+72543)</f>
        <v>0.14876924700667271</v>
      </c>
      <c r="S3050">
        <v>0.46283783783783783</v>
      </c>
      <c r="T3050">
        <f>1-R3050+Q3050</f>
        <v>1.3140685908311651</v>
      </c>
      <c r="U3050">
        <f>(R3051-R3050)*(Q3051+Q3050)/2</f>
        <v>0</v>
      </c>
    </row>
    <row r="3051" spans="1:21">
      <c r="A3051" t="s">
        <v>16</v>
      </c>
      <c r="B3051" t="s">
        <v>6113</v>
      </c>
      <c r="C3051" t="s">
        <v>6114</v>
      </c>
      <c r="D3051" s="2" t="s">
        <v>13</v>
      </c>
      <c r="E3051">
        <v>2</v>
      </c>
      <c r="F3051">
        <v>274</v>
      </c>
      <c r="G3051" t="s">
        <v>11</v>
      </c>
      <c r="H3051">
        <v>1</v>
      </c>
      <c r="I3051">
        <v>425</v>
      </c>
      <c r="J3051" t="s">
        <v>12</v>
      </c>
      <c r="K3051">
        <v>47.5</v>
      </c>
      <c r="L3051" s="1">
        <v>6.4999999999999999E-15</v>
      </c>
      <c r="M3051">
        <f>COUNTIF(Лист1!A:A,B3051)</f>
        <v>0</v>
      </c>
      <c r="N3051">
        <f>ABS(M3051-1)</f>
        <v>1</v>
      </c>
      <c r="O3051">
        <f>SUMIFS(M:M,K:K,"&gt;="&amp;K3051)</f>
        <v>548</v>
      </c>
      <c r="P3051">
        <f>SUMIFS(M:M,K:K,"&lt;"&amp;K3051)+72543</f>
        <v>72587</v>
      </c>
      <c r="Q3051">
        <f>O3051/SUM(M:M)</f>
        <v>0.46283783783783783</v>
      </c>
      <c r="R3051">
        <f>1-P3051/(SUM(N:N)+72543)</f>
        <v>0.14876924700667271</v>
      </c>
      <c r="S3051">
        <v>0.46283783783783783</v>
      </c>
      <c r="T3051">
        <f>1-R3051+Q3051</f>
        <v>1.3140685908311651</v>
      </c>
      <c r="U3051">
        <f>(R3052-R3051)*(Q3052+Q3051)/2</f>
        <v>0</v>
      </c>
    </row>
    <row r="3052" spans="1:21">
      <c r="A3052" t="s">
        <v>16</v>
      </c>
      <c r="B3052" t="s">
        <v>6115</v>
      </c>
      <c r="C3052" t="s">
        <v>6116</v>
      </c>
      <c r="D3052" s="2" t="s">
        <v>13</v>
      </c>
      <c r="E3052">
        <v>1</v>
      </c>
      <c r="F3052">
        <v>270</v>
      </c>
      <c r="G3052" t="s">
        <v>15</v>
      </c>
      <c r="H3052">
        <v>1</v>
      </c>
      <c r="I3052">
        <v>425</v>
      </c>
      <c r="J3052" t="s">
        <v>12</v>
      </c>
      <c r="K3052">
        <v>47.5</v>
      </c>
      <c r="L3052" s="1">
        <v>6.4999999999999999E-15</v>
      </c>
      <c r="M3052">
        <f>COUNTIF(Лист1!A:A,B3052)</f>
        <v>0</v>
      </c>
      <c r="N3052">
        <f>ABS(M3052-1)</f>
        <v>1</v>
      </c>
      <c r="O3052">
        <f>SUMIFS(M:M,K:K,"&gt;="&amp;K3052)</f>
        <v>548</v>
      </c>
      <c r="P3052">
        <f>SUMIFS(M:M,K:K,"&lt;"&amp;K3052)+72543</f>
        <v>72587</v>
      </c>
      <c r="Q3052">
        <f>O3052/SUM(M:M)</f>
        <v>0.46283783783783783</v>
      </c>
      <c r="R3052">
        <f>1-P3052/(SUM(N:N)+72543)</f>
        <v>0.14876924700667271</v>
      </c>
      <c r="S3052">
        <v>0.46283783783783783</v>
      </c>
      <c r="T3052">
        <f>1-R3052+Q3052</f>
        <v>1.3140685908311651</v>
      </c>
      <c r="U3052">
        <f>(R3053-R3052)*(Q3053+Q3052)/2</f>
        <v>0</v>
      </c>
    </row>
    <row r="3053" spans="1:21">
      <c r="A3053" t="s">
        <v>16</v>
      </c>
      <c r="B3053" t="s">
        <v>6117</v>
      </c>
      <c r="C3053" t="s">
        <v>6118</v>
      </c>
      <c r="D3053" s="2" t="s">
        <v>13</v>
      </c>
      <c r="E3053">
        <v>1</v>
      </c>
      <c r="F3053">
        <v>245</v>
      </c>
      <c r="G3053" t="s">
        <v>15</v>
      </c>
      <c r="H3053">
        <v>1</v>
      </c>
      <c r="I3053">
        <v>425</v>
      </c>
      <c r="J3053" t="s">
        <v>12</v>
      </c>
      <c r="K3053">
        <v>47.5</v>
      </c>
      <c r="L3053" s="1">
        <v>6.4999999999999999E-15</v>
      </c>
      <c r="M3053">
        <f>COUNTIF(Лист1!A:A,B3053)</f>
        <v>0</v>
      </c>
      <c r="N3053">
        <f>ABS(M3053-1)</f>
        <v>1</v>
      </c>
      <c r="O3053">
        <f>SUMIFS(M:M,K:K,"&gt;="&amp;K3053)</f>
        <v>548</v>
      </c>
      <c r="P3053">
        <f>SUMIFS(M:M,K:K,"&lt;"&amp;K3053)+72543</f>
        <v>72587</v>
      </c>
      <c r="Q3053">
        <f>O3053/SUM(M:M)</f>
        <v>0.46283783783783783</v>
      </c>
      <c r="R3053">
        <f>1-P3053/(SUM(N:N)+72543)</f>
        <v>0.14876924700667271</v>
      </c>
      <c r="S3053">
        <v>0.46283783783783783</v>
      </c>
      <c r="T3053">
        <f>1-R3053+Q3053</f>
        <v>1.3140685908311651</v>
      </c>
      <c r="U3053">
        <f>(R3054-R3053)*(Q3054+Q3053)/2</f>
        <v>0</v>
      </c>
    </row>
    <row r="3054" spans="1:21">
      <c r="A3054" t="s">
        <v>16</v>
      </c>
      <c r="B3054" t="s">
        <v>6119</v>
      </c>
      <c r="C3054" t="s">
        <v>6120</v>
      </c>
      <c r="D3054" s="2" t="s">
        <v>13</v>
      </c>
      <c r="E3054">
        <v>5</v>
      </c>
      <c r="F3054">
        <v>270</v>
      </c>
      <c r="G3054" t="s">
        <v>11</v>
      </c>
      <c r="H3054">
        <v>1</v>
      </c>
      <c r="I3054">
        <v>425</v>
      </c>
      <c r="J3054" t="s">
        <v>12</v>
      </c>
      <c r="K3054">
        <v>47.5</v>
      </c>
      <c r="L3054" s="1">
        <v>6.6E-15</v>
      </c>
      <c r="M3054">
        <f>COUNTIF(Лист1!A:A,B3054)</f>
        <v>0</v>
      </c>
      <c r="N3054">
        <f>ABS(M3054-1)</f>
        <v>1</v>
      </c>
      <c r="O3054">
        <f>SUMIFS(M:M,K:K,"&gt;="&amp;K3054)</f>
        <v>548</v>
      </c>
      <c r="P3054">
        <f>SUMIFS(M:M,K:K,"&lt;"&amp;K3054)+72543</f>
        <v>72587</v>
      </c>
      <c r="Q3054">
        <f>O3054/SUM(M:M)</f>
        <v>0.46283783783783783</v>
      </c>
      <c r="R3054">
        <f>1-P3054/(SUM(N:N)+72543)</f>
        <v>0.14876924700667271</v>
      </c>
      <c r="S3054">
        <v>0.46283783783783783</v>
      </c>
      <c r="T3054">
        <f>1-R3054+Q3054</f>
        <v>1.3140685908311651</v>
      </c>
      <c r="U3054">
        <f>(R3055-R3054)*(Q3055+Q3054)/2</f>
        <v>0</v>
      </c>
    </row>
    <row r="3055" spans="1:21">
      <c r="A3055" t="s">
        <v>16</v>
      </c>
      <c r="B3055" t="s">
        <v>6121</v>
      </c>
      <c r="C3055" t="s">
        <v>6122</v>
      </c>
      <c r="D3055" s="2" t="s">
        <v>13</v>
      </c>
      <c r="E3055">
        <v>2</v>
      </c>
      <c r="F3055">
        <v>272</v>
      </c>
      <c r="G3055" t="s">
        <v>11</v>
      </c>
      <c r="H3055">
        <v>1</v>
      </c>
      <c r="I3055">
        <v>425</v>
      </c>
      <c r="J3055" t="s">
        <v>12</v>
      </c>
      <c r="K3055">
        <v>47.4</v>
      </c>
      <c r="L3055" s="1">
        <v>6.6E-15</v>
      </c>
      <c r="M3055">
        <f>COUNTIF(Лист1!A:A,B3055)</f>
        <v>0</v>
      </c>
      <c r="N3055">
        <f>ABS(M3055-1)</f>
        <v>1</v>
      </c>
      <c r="O3055">
        <f>SUMIFS(M:M,K:K,"&gt;="&amp;K3055)</f>
        <v>548</v>
      </c>
      <c r="P3055">
        <f>SUMIFS(M:M,K:K,"&lt;"&amp;K3055)+72543</f>
        <v>72587</v>
      </c>
      <c r="Q3055">
        <f>O3055/SUM(M:M)</f>
        <v>0.46283783783783783</v>
      </c>
      <c r="R3055">
        <f>1-P3055/(SUM(N:N)+72543)</f>
        <v>0.14876924700667271</v>
      </c>
      <c r="S3055">
        <v>0.46283783783783783</v>
      </c>
      <c r="T3055">
        <f>1-R3055+Q3055</f>
        <v>1.3140685908311651</v>
      </c>
      <c r="U3055">
        <f>(R3056-R3055)*(Q3056+Q3055)/2</f>
        <v>0</v>
      </c>
    </row>
    <row r="3056" spans="1:21">
      <c r="A3056" t="s">
        <v>16</v>
      </c>
      <c r="B3056" t="s">
        <v>6123</v>
      </c>
      <c r="C3056" t="s">
        <v>6124</v>
      </c>
      <c r="D3056" s="2" t="s">
        <v>13</v>
      </c>
      <c r="E3056">
        <v>1</v>
      </c>
      <c r="F3056">
        <v>284</v>
      </c>
      <c r="G3056" t="s">
        <v>15</v>
      </c>
      <c r="H3056">
        <v>1</v>
      </c>
      <c r="I3056">
        <v>425</v>
      </c>
      <c r="J3056" t="s">
        <v>12</v>
      </c>
      <c r="K3056">
        <v>47.4</v>
      </c>
      <c r="L3056" s="1">
        <v>6.6E-15</v>
      </c>
      <c r="M3056">
        <f>COUNTIF(Лист1!A:A,B3056)</f>
        <v>0</v>
      </c>
      <c r="N3056">
        <f>ABS(M3056-1)</f>
        <v>1</v>
      </c>
      <c r="O3056">
        <f>SUMIFS(M:M,K:K,"&gt;="&amp;K3056)</f>
        <v>548</v>
      </c>
      <c r="P3056">
        <f>SUMIFS(M:M,K:K,"&lt;"&amp;K3056)+72543</f>
        <v>72587</v>
      </c>
      <c r="Q3056">
        <f>O3056/SUM(M:M)</f>
        <v>0.46283783783783783</v>
      </c>
      <c r="R3056">
        <f>1-P3056/(SUM(N:N)+72543)</f>
        <v>0.14876924700667271</v>
      </c>
      <c r="S3056">
        <v>0.46283783783783783</v>
      </c>
      <c r="T3056">
        <f>1-R3056+Q3056</f>
        <v>1.3140685908311651</v>
      </c>
      <c r="U3056">
        <f>(R3057-R3056)*(Q3057+Q3056)/2</f>
        <v>0</v>
      </c>
    </row>
    <row r="3057" spans="1:21">
      <c r="A3057" t="s">
        <v>16</v>
      </c>
      <c r="B3057" t="s">
        <v>6125</v>
      </c>
      <c r="C3057" t="s">
        <v>6126</v>
      </c>
      <c r="D3057" s="2" t="s">
        <v>13</v>
      </c>
      <c r="E3057">
        <v>1</v>
      </c>
      <c r="F3057">
        <v>288</v>
      </c>
      <c r="G3057" t="s">
        <v>15</v>
      </c>
      <c r="H3057">
        <v>1</v>
      </c>
      <c r="I3057">
        <v>425</v>
      </c>
      <c r="J3057" t="s">
        <v>12</v>
      </c>
      <c r="K3057">
        <v>47.4</v>
      </c>
      <c r="L3057" s="1">
        <v>6.6E-15</v>
      </c>
      <c r="M3057">
        <f>COUNTIF(Лист1!A:A,B3057)</f>
        <v>0</v>
      </c>
      <c r="N3057">
        <f>ABS(M3057-1)</f>
        <v>1</v>
      </c>
      <c r="O3057">
        <f>SUMIFS(M:M,K:K,"&gt;="&amp;K3057)</f>
        <v>548</v>
      </c>
      <c r="P3057">
        <f>SUMIFS(M:M,K:K,"&lt;"&amp;K3057)+72543</f>
        <v>72587</v>
      </c>
      <c r="Q3057">
        <f>O3057/SUM(M:M)</f>
        <v>0.46283783783783783</v>
      </c>
      <c r="R3057">
        <f>1-P3057/(SUM(N:N)+72543)</f>
        <v>0.14876924700667271</v>
      </c>
      <c r="S3057">
        <v>0.46283783783783783</v>
      </c>
      <c r="T3057">
        <f>1-R3057+Q3057</f>
        <v>1.3140685908311651</v>
      </c>
      <c r="U3057">
        <f>(R3058-R3057)*(Q3058+Q3057)/2</f>
        <v>0</v>
      </c>
    </row>
    <row r="3058" spans="1:21">
      <c r="A3058" t="s">
        <v>16</v>
      </c>
      <c r="B3058" t="s">
        <v>6127</v>
      </c>
      <c r="C3058" t="s">
        <v>6128</v>
      </c>
      <c r="D3058" s="2" t="s">
        <v>13</v>
      </c>
      <c r="E3058">
        <v>1</v>
      </c>
      <c r="F3058">
        <v>262</v>
      </c>
      <c r="G3058" t="s">
        <v>15</v>
      </c>
      <c r="H3058">
        <v>1</v>
      </c>
      <c r="I3058">
        <v>425</v>
      </c>
      <c r="J3058" t="s">
        <v>12</v>
      </c>
      <c r="K3058">
        <v>47.4</v>
      </c>
      <c r="L3058" s="1">
        <v>6.6E-15</v>
      </c>
      <c r="M3058">
        <f>COUNTIF(Лист1!A:A,B3058)</f>
        <v>0</v>
      </c>
      <c r="N3058">
        <f>ABS(M3058-1)</f>
        <v>1</v>
      </c>
      <c r="O3058">
        <f>SUMIFS(M:M,K:K,"&gt;="&amp;K3058)</f>
        <v>548</v>
      </c>
      <c r="P3058">
        <f>SUMIFS(M:M,K:K,"&lt;"&amp;K3058)+72543</f>
        <v>72587</v>
      </c>
      <c r="Q3058">
        <f>O3058/SUM(M:M)</f>
        <v>0.46283783783783783</v>
      </c>
      <c r="R3058">
        <f>1-P3058/(SUM(N:N)+72543)</f>
        <v>0.14876924700667271</v>
      </c>
      <c r="S3058">
        <v>0.46283783783783783</v>
      </c>
      <c r="T3058">
        <f>1-R3058+Q3058</f>
        <v>1.3140685908311651</v>
      </c>
      <c r="U3058">
        <f>(R3059-R3058)*(Q3059+Q3058)/2</f>
        <v>0</v>
      </c>
    </row>
    <row r="3059" spans="1:21">
      <c r="A3059" t="s">
        <v>16</v>
      </c>
      <c r="B3059" t="s">
        <v>6129</v>
      </c>
      <c r="C3059" t="s">
        <v>6130</v>
      </c>
      <c r="D3059" s="2" t="s">
        <v>13</v>
      </c>
      <c r="E3059">
        <v>2</v>
      </c>
      <c r="F3059">
        <v>274</v>
      </c>
      <c r="G3059" t="s">
        <v>11</v>
      </c>
      <c r="H3059">
        <v>1</v>
      </c>
      <c r="I3059">
        <v>425</v>
      </c>
      <c r="J3059" t="s">
        <v>12</v>
      </c>
      <c r="K3059">
        <v>47.3</v>
      </c>
      <c r="L3059" s="1">
        <v>6.7E-15</v>
      </c>
      <c r="M3059">
        <f>COUNTIF(Лист1!A:A,B3059)</f>
        <v>0</v>
      </c>
      <c r="N3059">
        <f>ABS(M3059-1)</f>
        <v>1</v>
      </c>
      <c r="O3059">
        <f>SUMIFS(M:M,K:K,"&gt;="&amp;K3059)</f>
        <v>548</v>
      </c>
      <c r="P3059">
        <f>SUMIFS(M:M,K:K,"&lt;"&amp;K3059)+72543</f>
        <v>72587</v>
      </c>
      <c r="Q3059">
        <f>O3059/SUM(M:M)</f>
        <v>0.46283783783783783</v>
      </c>
      <c r="R3059">
        <f>1-P3059/(SUM(N:N)+72543)</f>
        <v>0.14876924700667271</v>
      </c>
      <c r="S3059">
        <v>0.46283783783783783</v>
      </c>
      <c r="T3059">
        <f>1-R3059+Q3059</f>
        <v>1.3140685908311651</v>
      </c>
      <c r="U3059">
        <f>(R3060-R3059)*(Q3060+Q3059)/2</f>
        <v>0</v>
      </c>
    </row>
    <row r="3060" spans="1:21">
      <c r="A3060" t="s">
        <v>16</v>
      </c>
      <c r="B3060" t="s">
        <v>6131</v>
      </c>
      <c r="C3060" t="s">
        <v>6132</v>
      </c>
      <c r="D3060" s="2" t="s">
        <v>13</v>
      </c>
      <c r="E3060">
        <v>2</v>
      </c>
      <c r="F3060">
        <v>274</v>
      </c>
      <c r="G3060" t="s">
        <v>11</v>
      </c>
      <c r="H3060">
        <v>1</v>
      </c>
      <c r="I3060">
        <v>425</v>
      </c>
      <c r="J3060" t="s">
        <v>12</v>
      </c>
      <c r="K3060">
        <v>47.3</v>
      </c>
      <c r="L3060" s="1">
        <v>6.7E-15</v>
      </c>
      <c r="M3060">
        <f>COUNTIF(Лист1!A:A,B3060)</f>
        <v>0</v>
      </c>
      <c r="N3060">
        <f>ABS(M3060-1)</f>
        <v>1</v>
      </c>
      <c r="O3060">
        <f>SUMIFS(M:M,K:K,"&gt;="&amp;K3060)</f>
        <v>548</v>
      </c>
      <c r="P3060">
        <f>SUMIFS(M:M,K:K,"&lt;"&amp;K3060)+72543</f>
        <v>72587</v>
      </c>
      <c r="Q3060">
        <f>O3060/SUM(M:M)</f>
        <v>0.46283783783783783</v>
      </c>
      <c r="R3060">
        <f>1-P3060/(SUM(N:N)+72543)</f>
        <v>0.14876924700667271</v>
      </c>
      <c r="S3060">
        <v>0.46283783783783783</v>
      </c>
      <c r="T3060">
        <f>1-R3060+Q3060</f>
        <v>1.3140685908311651</v>
      </c>
      <c r="U3060">
        <f>(R3061-R3060)*(Q3061+Q3060)/2</f>
        <v>0</v>
      </c>
    </row>
    <row r="3061" spans="1:21">
      <c r="A3061" t="s">
        <v>16</v>
      </c>
      <c r="B3061" t="s">
        <v>6133</v>
      </c>
      <c r="C3061" t="s">
        <v>6134</v>
      </c>
      <c r="D3061" s="2" t="s">
        <v>13</v>
      </c>
      <c r="E3061">
        <v>4</v>
      </c>
      <c r="F3061">
        <v>270</v>
      </c>
      <c r="G3061" t="s">
        <v>11</v>
      </c>
      <c r="H3061">
        <v>1</v>
      </c>
      <c r="I3061">
        <v>425</v>
      </c>
      <c r="J3061" t="s">
        <v>12</v>
      </c>
      <c r="K3061">
        <v>47.2</v>
      </c>
      <c r="L3061" s="1">
        <v>6.7E-15</v>
      </c>
      <c r="M3061">
        <f>COUNTIF(Лист1!A:A,B3061)</f>
        <v>0</v>
      </c>
      <c r="N3061">
        <f>ABS(M3061-1)</f>
        <v>1</v>
      </c>
      <c r="O3061">
        <f>SUMIFS(M:M,K:K,"&gt;="&amp;K3061)</f>
        <v>548</v>
      </c>
      <c r="P3061">
        <f>SUMIFS(M:M,K:K,"&lt;"&amp;K3061)+72543</f>
        <v>72587</v>
      </c>
      <c r="Q3061">
        <f>O3061/SUM(M:M)</f>
        <v>0.46283783783783783</v>
      </c>
      <c r="R3061">
        <f>1-P3061/(SUM(N:N)+72543)</f>
        <v>0.14876924700667271</v>
      </c>
      <c r="S3061">
        <v>0.46283783783783783</v>
      </c>
      <c r="T3061">
        <f>1-R3061+Q3061</f>
        <v>1.3140685908311651</v>
      </c>
      <c r="U3061">
        <f>(R3062-R3061)*(Q3062+Q3061)/2</f>
        <v>0</v>
      </c>
    </row>
    <row r="3062" spans="1:21">
      <c r="A3062" t="s">
        <v>16</v>
      </c>
      <c r="B3062" t="s">
        <v>6135</v>
      </c>
      <c r="C3062" t="s">
        <v>6136</v>
      </c>
      <c r="D3062" s="2" t="s">
        <v>13</v>
      </c>
      <c r="E3062">
        <v>16</v>
      </c>
      <c r="F3062">
        <v>275</v>
      </c>
      <c r="G3062" t="s">
        <v>11</v>
      </c>
      <c r="H3062">
        <v>1</v>
      </c>
      <c r="I3062">
        <v>425</v>
      </c>
      <c r="J3062" t="s">
        <v>12</v>
      </c>
      <c r="K3062">
        <v>47.2</v>
      </c>
      <c r="L3062" s="1">
        <v>6.8000000000000001E-15</v>
      </c>
      <c r="M3062">
        <f>COUNTIF(Лист1!A:A,B3062)</f>
        <v>0</v>
      </c>
      <c r="N3062">
        <f>ABS(M3062-1)</f>
        <v>1</v>
      </c>
      <c r="O3062">
        <f>SUMIFS(M:M,K:K,"&gt;="&amp;K3062)</f>
        <v>548</v>
      </c>
      <c r="P3062">
        <f>SUMIFS(M:M,K:K,"&lt;"&amp;K3062)+72543</f>
        <v>72587</v>
      </c>
      <c r="Q3062">
        <f>O3062/SUM(M:M)</f>
        <v>0.46283783783783783</v>
      </c>
      <c r="R3062">
        <f>1-P3062/(SUM(N:N)+72543)</f>
        <v>0.14876924700667271</v>
      </c>
      <c r="S3062">
        <v>0.46283783783783783</v>
      </c>
      <c r="T3062">
        <f>1-R3062+Q3062</f>
        <v>1.3140685908311651</v>
      </c>
      <c r="U3062">
        <f>(R3063-R3062)*(Q3063+Q3062)/2</f>
        <v>0</v>
      </c>
    </row>
    <row r="3063" spans="1:21">
      <c r="A3063" t="s">
        <v>16</v>
      </c>
      <c r="B3063" t="s">
        <v>6137</v>
      </c>
      <c r="C3063" t="s">
        <v>6138</v>
      </c>
      <c r="D3063" s="2" t="s">
        <v>13</v>
      </c>
      <c r="E3063">
        <v>10</v>
      </c>
      <c r="F3063">
        <v>272</v>
      </c>
      <c r="G3063" t="s">
        <v>11</v>
      </c>
      <c r="H3063">
        <v>1</v>
      </c>
      <c r="I3063">
        <v>425</v>
      </c>
      <c r="J3063" t="s">
        <v>12</v>
      </c>
      <c r="K3063">
        <v>47.1</v>
      </c>
      <c r="L3063" s="1">
        <v>6.8000000000000001E-15</v>
      </c>
      <c r="M3063">
        <f>COUNTIF(Лист1!A:A,B3063)</f>
        <v>0</v>
      </c>
      <c r="N3063">
        <f>ABS(M3063-1)</f>
        <v>1</v>
      </c>
      <c r="O3063">
        <f>SUMIFS(M:M,K:K,"&gt;="&amp;K3063)</f>
        <v>548</v>
      </c>
      <c r="P3063">
        <f>SUMIFS(M:M,K:K,"&lt;"&amp;K3063)+72543</f>
        <v>72587</v>
      </c>
      <c r="Q3063">
        <f>O3063/SUM(M:M)</f>
        <v>0.46283783783783783</v>
      </c>
      <c r="R3063">
        <f>1-P3063/(SUM(N:N)+72543)</f>
        <v>0.14876924700667271</v>
      </c>
      <c r="S3063">
        <v>0.46283783783783783</v>
      </c>
      <c r="T3063">
        <f>1-R3063+Q3063</f>
        <v>1.3140685908311651</v>
      </c>
      <c r="U3063">
        <f>(R3064-R3063)*(Q3064+Q3063)/2</f>
        <v>0</v>
      </c>
    </row>
    <row r="3064" spans="1:21">
      <c r="A3064" t="s">
        <v>16</v>
      </c>
      <c r="B3064" t="s">
        <v>6139</v>
      </c>
      <c r="C3064" t="s">
        <v>6140</v>
      </c>
      <c r="D3064" s="2" t="s">
        <v>13</v>
      </c>
      <c r="E3064">
        <v>1</v>
      </c>
      <c r="F3064">
        <v>285</v>
      </c>
      <c r="G3064" t="s">
        <v>15</v>
      </c>
      <c r="H3064">
        <v>1</v>
      </c>
      <c r="I3064">
        <v>425</v>
      </c>
      <c r="J3064" t="s">
        <v>12</v>
      </c>
      <c r="K3064">
        <v>47.1</v>
      </c>
      <c r="L3064" s="1">
        <v>6.8000000000000001E-15</v>
      </c>
      <c r="M3064">
        <f>COUNTIF(Лист1!A:A,B3064)</f>
        <v>0</v>
      </c>
      <c r="N3064">
        <f>ABS(M3064-1)</f>
        <v>1</v>
      </c>
      <c r="O3064">
        <f>SUMIFS(M:M,K:K,"&gt;="&amp;K3064)</f>
        <v>548</v>
      </c>
      <c r="P3064">
        <f>SUMIFS(M:M,K:K,"&lt;"&amp;K3064)+72543</f>
        <v>72587</v>
      </c>
      <c r="Q3064">
        <f>O3064/SUM(M:M)</f>
        <v>0.46283783783783783</v>
      </c>
      <c r="R3064">
        <f>1-P3064/(SUM(N:N)+72543)</f>
        <v>0.14876924700667271</v>
      </c>
      <c r="S3064">
        <v>0.46283783783783783</v>
      </c>
      <c r="T3064">
        <f>1-R3064+Q3064</f>
        <v>1.3140685908311651</v>
      </c>
      <c r="U3064">
        <f>(R3065-R3064)*(Q3065+Q3064)/2</f>
        <v>0</v>
      </c>
    </row>
    <row r="3065" spans="1:21">
      <c r="A3065" t="s">
        <v>16</v>
      </c>
      <c r="B3065" t="s">
        <v>6141</v>
      </c>
      <c r="C3065" t="s">
        <v>6142</v>
      </c>
      <c r="D3065" s="2" t="s">
        <v>13</v>
      </c>
      <c r="E3065">
        <v>4</v>
      </c>
      <c r="F3065">
        <v>274</v>
      </c>
      <c r="G3065" t="s">
        <v>11</v>
      </c>
      <c r="H3065">
        <v>1</v>
      </c>
      <c r="I3065">
        <v>425</v>
      </c>
      <c r="J3065" t="s">
        <v>12</v>
      </c>
      <c r="K3065">
        <v>47.1</v>
      </c>
      <c r="L3065" s="1">
        <v>6.8000000000000001E-15</v>
      </c>
      <c r="M3065">
        <f>COUNTIF(Лист1!A:A,B3065)</f>
        <v>0</v>
      </c>
      <c r="N3065">
        <f>ABS(M3065-1)</f>
        <v>1</v>
      </c>
      <c r="O3065">
        <f>SUMIFS(M:M,K:K,"&gt;="&amp;K3065)</f>
        <v>548</v>
      </c>
      <c r="P3065">
        <f>SUMIFS(M:M,K:K,"&lt;"&amp;K3065)+72543</f>
        <v>72587</v>
      </c>
      <c r="Q3065">
        <f>O3065/SUM(M:M)</f>
        <v>0.46283783783783783</v>
      </c>
      <c r="R3065">
        <f>1-P3065/(SUM(N:N)+72543)</f>
        <v>0.14876924700667271</v>
      </c>
      <c r="S3065">
        <v>0.46283783783783783</v>
      </c>
      <c r="T3065">
        <f>1-R3065+Q3065</f>
        <v>1.3140685908311651</v>
      </c>
      <c r="U3065">
        <f>(R3066-R3065)*(Q3066+Q3065)/2</f>
        <v>0</v>
      </c>
    </row>
    <row r="3066" spans="1:21">
      <c r="A3066" t="s">
        <v>16</v>
      </c>
      <c r="B3066" t="s">
        <v>6143</v>
      </c>
      <c r="C3066" t="s">
        <v>6144</v>
      </c>
      <c r="D3066" s="2" t="s">
        <v>13</v>
      </c>
      <c r="E3066">
        <v>1</v>
      </c>
      <c r="F3066">
        <v>275</v>
      </c>
      <c r="G3066" t="s">
        <v>15</v>
      </c>
      <c r="H3066">
        <v>1</v>
      </c>
      <c r="I3066">
        <v>425</v>
      </c>
      <c r="J3066" t="s">
        <v>12</v>
      </c>
      <c r="K3066">
        <v>47.1</v>
      </c>
      <c r="L3066" s="1">
        <v>6.9000000000000001E-15</v>
      </c>
      <c r="M3066">
        <f>COUNTIF(Лист1!A:A,B3066)</f>
        <v>0</v>
      </c>
      <c r="N3066">
        <f>ABS(M3066-1)</f>
        <v>1</v>
      </c>
      <c r="O3066">
        <f>SUMIFS(M:M,K:K,"&gt;="&amp;K3066)</f>
        <v>548</v>
      </c>
      <c r="P3066">
        <f>SUMIFS(M:M,K:K,"&lt;"&amp;K3066)+72543</f>
        <v>72587</v>
      </c>
      <c r="Q3066">
        <f>O3066/SUM(M:M)</f>
        <v>0.46283783783783783</v>
      </c>
      <c r="R3066">
        <f>1-P3066/(SUM(N:N)+72543)</f>
        <v>0.14876924700667271</v>
      </c>
      <c r="S3066">
        <v>0.46283783783783783</v>
      </c>
      <c r="T3066">
        <f>1-R3066+Q3066</f>
        <v>1.3140685908311651</v>
      </c>
      <c r="U3066">
        <f>(R3067-R3066)*(Q3067+Q3066)/2</f>
        <v>0</v>
      </c>
    </row>
    <row r="3067" spans="1:21">
      <c r="A3067" t="s">
        <v>16</v>
      </c>
      <c r="B3067" t="s">
        <v>6145</v>
      </c>
      <c r="C3067" t="s">
        <v>6146</v>
      </c>
      <c r="D3067" s="2" t="s">
        <v>13</v>
      </c>
      <c r="E3067">
        <v>1</v>
      </c>
      <c r="F3067">
        <v>274</v>
      </c>
      <c r="G3067" t="s">
        <v>15</v>
      </c>
      <c r="H3067">
        <v>1</v>
      </c>
      <c r="I3067">
        <v>425</v>
      </c>
      <c r="J3067" t="s">
        <v>12</v>
      </c>
      <c r="K3067">
        <v>47.1</v>
      </c>
      <c r="L3067" s="1">
        <v>6.9000000000000001E-15</v>
      </c>
      <c r="M3067">
        <f>COUNTIF(Лист1!A:A,B3067)</f>
        <v>0</v>
      </c>
      <c r="N3067">
        <f>ABS(M3067-1)</f>
        <v>1</v>
      </c>
      <c r="O3067">
        <f>SUMIFS(M:M,K:K,"&gt;="&amp;K3067)</f>
        <v>548</v>
      </c>
      <c r="P3067">
        <f>SUMIFS(M:M,K:K,"&lt;"&amp;K3067)+72543</f>
        <v>72587</v>
      </c>
      <c r="Q3067">
        <f>O3067/SUM(M:M)</f>
        <v>0.46283783783783783</v>
      </c>
      <c r="R3067">
        <f>1-P3067/(SUM(N:N)+72543)</f>
        <v>0.14876924700667271</v>
      </c>
      <c r="S3067">
        <v>0.46283783783783783</v>
      </c>
      <c r="T3067">
        <f>1-R3067+Q3067</f>
        <v>1.3140685908311651</v>
      </c>
      <c r="U3067">
        <f>(R3068-R3067)*(Q3068+Q3067)/2</f>
        <v>0</v>
      </c>
    </row>
    <row r="3068" spans="1:21">
      <c r="A3068" t="s">
        <v>16</v>
      </c>
      <c r="B3068" t="s">
        <v>6147</v>
      </c>
      <c r="C3068" t="s">
        <v>6148</v>
      </c>
      <c r="D3068" s="2" t="s">
        <v>13</v>
      </c>
      <c r="E3068">
        <v>4</v>
      </c>
      <c r="F3068">
        <v>271</v>
      </c>
      <c r="G3068" t="s">
        <v>11</v>
      </c>
      <c r="H3068">
        <v>1</v>
      </c>
      <c r="I3068">
        <v>425</v>
      </c>
      <c r="J3068" t="s">
        <v>12</v>
      </c>
      <c r="K3068">
        <v>47.1</v>
      </c>
      <c r="L3068" s="1">
        <v>6.9000000000000001E-15</v>
      </c>
      <c r="M3068">
        <f>COUNTIF(Лист1!A:A,B3068)</f>
        <v>0</v>
      </c>
      <c r="N3068">
        <f>ABS(M3068-1)</f>
        <v>1</v>
      </c>
      <c r="O3068">
        <f>SUMIFS(M:M,K:K,"&gt;="&amp;K3068)</f>
        <v>548</v>
      </c>
      <c r="P3068">
        <f>SUMIFS(M:M,K:K,"&lt;"&amp;K3068)+72543</f>
        <v>72587</v>
      </c>
      <c r="Q3068">
        <f>O3068/SUM(M:M)</f>
        <v>0.46283783783783783</v>
      </c>
      <c r="R3068">
        <f>1-P3068/(SUM(N:N)+72543)</f>
        <v>0.14876924700667271</v>
      </c>
      <c r="S3068">
        <v>0.46283783783783783</v>
      </c>
      <c r="T3068">
        <f>1-R3068+Q3068</f>
        <v>1.3140685908311651</v>
      </c>
      <c r="U3068">
        <f>(R3069-R3068)*(Q3069+Q3068)/2</f>
        <v>0</v>
      </c>
    </row>
    <row r="3069" spans="1:21">
      <c r="A3069" t="s">
        <v>16</v>
      </c>
      <c r="B3069" t="s">
        <v>6149</v>
      </c>
      <c r="C3069" t="s">
        <v>6150</v>
      </c>
      <c r="D3069" s="2" t="s">
        <v>13</v>
      </c>
      <c r="E3069">
        <v>2</v>
      </c>
      <c r="F3069">
        <v>274</v>
      </c>
      <c r="G3069" t="s">
        <v>11</v>
      </c>
      <c r="H3069">
        <v>1</v>
      </c>
      <c r="I3069">
        <v>425</v>
      </c>
      <c r="J3069" t="s">
        <v>12</v>
      </c>
      <c r="K3069">
        <v>47</v>
      </c>
      <c r="L3069" s="1">
        <v>6.9000000000000001E-15</v>
      </c>
      <c r="M3069">
        <f>COUNTIF(Лист1!A:A,B3069)</f>
        <v>0</v>
      </c>
      <c r="N3069">
        <f>ABS(M3069-1)</f>
        <v>1</v>
      </c>
      <c r="O3069">
        <f>SUMIFS(M:M,K:K,"&gt;="&amp;K3069)</f>
        <v>548</v>
      </c>
      <c r="P3069">
        <f>SUMIFS(M:M,K:K,"&lt;"&amp;K3069)+72543</f>
        <v>72587</v>
      </c>
      <c r="Q3069">
        <f>O3069/SUM(M:M)</f>
        <v>0.46283783783783783</v>
      </c>
      <c r="R3069">
        <f>1-P3069/(SUM(N:N)+72543)</f>
        <v>0.14876924700667271</v>
      </c>
      <c r="S3069">
        <v>0.46283783783783783</v>
      </c>
      <c r="T3069">
        <f>1-R3069+Q3069</f>
        <v>1.3140685908311651</v>
      </c>
      <c r="U3069">
        <f>(R3070-R3069)*(Q3070+Q3069)/2</f>
        <v>0</v>
      </c>
    </row>
    <row r="3070" spans="1:21">
      <c r="A3070" t="s">
        <v>16</v>
      </c>
      <c r="B3070" t="s">
        <v>6151</v>
      </c>
      <c r="C3070" t="s">
        <v>6152</v>
      </c>
      <c r="D3070" s="2" t="s">
        <v>13</v>
      </c>
      <c r="E3070">
        <v>4</v>
      </c>
      <c r="F3070">
        <v>273</v>
      </c>
      <c r="G3070" t="s">
        <v>11</v>
      </c>
      <c r="H3070">
        <v>1</v>
      </c>
      <c r="I3070">
        <v>425</v>
      </c>
      <c r="J3070" t="s">
        <v>12</v>
      </c>
      <c r="K3070">
        <v>47</v>
      </c>
      <c r="L3070" s="1">
        <v>6.9000000000000001E-15</v>
      </c>
      <c r="M3070">
        <f>COUNTIF(Лист1!A:A,B3070)</f>
        <v>0</v>
      </c>
      <c r="N3070">
        <f>ABS(M3070-1)</f>
        <v>1</v>
      </c>
      <c r="O3070">
        <f>SUMIFS(M:M,K:K,"&gt;="&amp;K3070)</f>
        <v>548</v>
      </c>
      <c r="P3070">
        <f>SUMIFS(M:M,K:K,"&lt;"&amp;K3070)+72543</f>
        <v>72587</v>
      </c>
      <c r="Q3070">
        <f>O3070/SUM(M:M)</f>
        <v>0.46283783783783783</v>
      </c>
      <c r="R3070">
        <f>1-P3070/(SUM(N:N)+72543)</f>
        <v>0.14876924700667271</v>
      </c>
      <c r="S3070">
        <v>0.46283783783783783</v>
      </c>
      <c r="T3070">
        <f>1-R3070+Q3070</f>
        <v>1.3140685908311651</v>
      </c>
      <c r="U3070">
        <f>(R3071-R3070)*(Q3071+Q3070)/2</f>
        <v>5.432670776632706E-6</v>
      </c>
    </row>
    <row r="3071" spans="1:21">
      <c r="A3071" t="s">
        <v>16</v>
      </c>
      <c r="B3071" t="s">
        <v>6153</v>
      </c>
      <c r="C3071" t="s">
        <v>6154</v>
      </c>
      <c r="D3071" s="2" t="s">
        <v>13</v>
      </c>
      <c r="E3071">
        <v>2</v>
      </c>
      <c r="F3071">
        <v>274</v>
      </c>
      <c r="G3071" t="s">
        <v>11</v>
      </c>
      <c r="H3071">
        <v>1</v>
      </c>
      <c r="I3071">
        <v>425</v>
      </c>
      <c r="J3071" t="s">
        <v>12</v>
      </c>
      <c r="K3071">
        <v>46.9</v>
      </c>
      <c r="L3071" s="1">
        <v>7.0000000000000001E-15</v>
      </c>
      <c r="M3071">
        <f>COUNTIF(Лист1!A:A,B3071)</f>
        <v>0</v>
      </c>
      <c r="N3071">
        <f>ABS(M3071-1)</f>
        <v>1</v>
      </c>
      <c r="O3071">
        <f>SUMIFS(M:M,K:K,"&gt;="&amp;K3071)</f>
        <v>549</v>
      </c>
      <c r="P3071">
        <f>SUMIFS(M:M,K:K,"&lt;"&amp;K3071)+72543</f>
        <v>72586</v>
      </c>
      <c r="Q3071">
        <f>O3071/SUM(M:M)</f>
        <v>0.46368243243243246</v>
      </c>
      <c r="R3071">
        <f>1-P3071/(SUM(N:N)+72543)</f>
        <v>0.14878097404805746</v>
      </c>
      <c r="S3071">
        <v>0.46368243243243246</v>
      </c>
      <c r="T3071">
        <f>1-R3071+Q3071</f>
        <v>1.314901458384375</v>
      </c>
      <c r="U3071">
        <f>(R3072-R3071)*(Q3072+Q3071)/2</f>
        <v>0</v>
      </c>
    </row>
    <row r="3072" spans="1:21">
      <c r="A3072" t="s">
        <v>16</v>
      </c>
      <c r="B3072" t="s">
        <v>6155</v>
      </c>
      <c r="C3072" t="s">
        <v>6156</v>
      </c>
      <c r="D3072" s="2" t="s">
        <v>13</v>
      </c>
      <c r="E3072">
        <v>26</v>
      </c>
      <c r="F3072">
        <v>306</v>
      </c>
      <c r="G3072" t="s">
        <v>11</v>
      </c>
      <c r="H3072">
        <v>1</v>
      </c>
      <c r="I3072">
        <v>425</v>
      </c>
      <c r="J3072" t="s">
        <v>12</v>
      </c>
      <c r="K3072">
        <v>46.9</v>
      </c>
      <c r="L3072" s="1">
        <v>7.0000000000000001E-15</v>
      </c>
      <c r="M3072">
        <f>COUNTIF(Лист1!A:A,B3072)</f>
        <v>1</v>
      </c>
      <c r="N3072">
        <f>ABS(M3072-1)</f>
        <v>0</v>
      </c>
      <c r="O3072">
        <f>SUMIFS(M:M,K:K,"&gt;="&amp;K3072)</f>
        <v>549</v>
      </c>
      <c r="P3072">
        <f>SUMIFS(M:M,K:K,"&lt;"&amp;K3072)+72543</f>
        <v>72586</v>
      </c>
      <c r="Q3072">
        <f>O3072/SUM(M:M)</f>
        <v>0.46368243243243246</v>
      </c>
      <c r="R3072">
        <f>1-P3072/(SUM(N:N)+72543)</f>
        <v>0.14878097404805746</v>
      </c>
      <c r="S3072">
        <v>0.46368243243243246</v>
      </c>
      <c r="T3072">
        <f>1-R3072+Q3072</f>
        <v>1.314901458384375</v>
      </c>
      <c r="U3072">
        <f>(R3073-R3072)*(Q3073+Q3072)/2</f>
        <v>0</v>
      </c>
    </row>
    <row r="3073" spans="1:21">
      <c r="A3073" t="s">
        <v>16</v>
      </c>
      <c r="B3073" t="s">
        <v>6157</v>
      </c>
      <c r="C3073" t="s">
        <v>6158</v>
      </c>
      <c r="D3073" s="2" t="s">
        <v>13</v>
      </c>
      <c r="E3073">
        <v>1</v>
      </c>
      <c r="F3073">
        <v>284</v>
      </c>
      <c r="G3073" t="s">
        <v>15</v>
      </c>
      <c r="H3073">
        <v>1</v>
      </c>
      <c r="I3073">
        <v>425</v>
      </c>
      <c r="J3073" t="s">
        <v>12</v>
      </c>
      <c r="K3073">
        <v>46.9</v>
      </c>
      <c r="L3073" s="1">
        <v>7.0000000000000001E-15</v>
      </c>
      <c r="M3073">
        <f>COUNTIF(Лист1!A:A,B3073)</f>
        <v>0</v>
      </c>
      <c r="N3073">
        <f>ABS(M3073-1)</f>
        <v>1</v>
      </c>
      <c r="O3073">
        <f>SUMIFS(M:M,K:K,"&gt;="&amp;K3073)</f>
        <v>549</v>
      </c>
      <c r="P3073">
        <f>SUMIFS(M:M,K:K,"&lt;"&amp;K3073)+72543</f>
        <v>72586</v>
      </c>
      <c r="Q3073">
        <f>O3073/SUM(M:M)</f>
        <v>0.46368243243243246</v>
      </c>
      <c r="R3073">
        <f>1-P3073/(SUM(N:N)+72543)</f>
        <v>0.14878097404805746</v>
      </c>
      <c r="S3073">
        <v>0.46368243243243246</v>
      </c>
      <c r="T3073">
        <f>1-R3073+Q3073</f>
        <v>1.314901458384375</v>
      </c>
      <c r="U3073">
        <f>(R3074-R3073)*(Q3074+Q3073)/2</f>
        <v>0</v>
      </c>
    </row>
    <row r="3074" spans="1:21">
      <c r="A3074" t="s">
        <v>16</v>
      </c>
      <c r="B3074" t="s">
        <v>6159</v>
      </c>
      <c r="C3074" t="s">
        <v>6160</v>
      </c>
      <c r="D3074" s="2" t="s">
        <v>13</v>
      </c>
      <c r="E3074">
        <v>5</v>
      </c>
      <c r="F3074">
        <v>280</v>
      </c>
      <c r="G3074" t="s">
        <v>11</v>
      </c>
      <c r="H3074">
        <v>1</v>
      </c>
      <c r="I3074">
        <v>425</v>
      </c>
      <c r="J3074" t="s">
        <v>12</v>
      </c>
      <c r="K3074">
        <v>46.9</v>
      </c>
      <c r="L3074" s="1">
        <v>7.0000000000000001E-15</v>
      </c>
      <c r="M3074">
        <f>COUNTIF(Лист1!A:A,B3074)</f>
        <v>0</v>
      </c>
      <c r="N3074">
        <f>ABS(M3074-1)</f>
        <v>1</v>
      </c>
      <c r="O3074">
        <f>SUMIFS(M:M,K:K,"&gt;="&amp;K3074)</f>
        <v>549</v>
      </c>
      <c r="P3074">
        <f>SUMIFS(M:M,K:K,"&lt;"&amp;K3074)+72543</f>
        <v>72586</v>
      </c>
      <c r="Q3074">
        <f>O3074/SUM(M:M)</f>
        <v>0.46368243243243246</v>
      </c>
      <c r="R3074">
        <f>1-P3074/(SUM(N:N)+72543)</f>
        <v>0.14878097404805746</v>
      </c>
      <c r="S3074">
        <v>0.46368243243243246</v>
      </c>
      <c r="T3074">
        <f>1-R3074+Q3074</f>
        <v>1.314901458384375</v>
      </c>
      <c r="U3074">
        <f>(R3075-R3074)*(Q3075+Q3074)/2</f>
        <v>0</v>
      </c>
    </row>
    <row r="3075" spans="1:21">
      <c r="A3075" t="s">
        <v>16</v>
      </c>
      <c r="B3075" t="s">
        <v>6161</v>
      </c>
      <c r="C3075" t="s">
        <v>6162</v>
      </c>
      <c r="D3075" s="2" t="s">
        <v>13</v>
      </c>
      <c r="E3075">
        <v>5</v>
      </c>
      <c r="F3075">
        <v>280</v>
      </c>
      <c r="G3075" t="s">
        <v>11</v>
      </c>
      <c r="H3075">
        <v>1</v>
      </c>
      <c r="I3075">
        <v>425</v>
      </c>
      <c r="J3075" t="s">
        <v>12</v>
      </c>
      <c r="K3075">
        <v>46.9</v>
      </c>
      <c r="L3075" s="1">
        <v>7.0000000000000001E-15</v>
      </c>
      <c r="M3075">
        <f>COUNTIF(Лист1!A:A,B3075)</f>
        <v>0</v>
      </c>
      <c r="N3075">
        <f>ABS(M3075-1)</f>
        <v>1</v>
      </c>
      <c r="O3075">
        <f>SUMIFS(M:M,K:K,"&gt;="&amp;K3075)</f>
        <v>549</v>
      </c>
      <c r="P3075">
        <f>SUMIFS(M:M,K:K,"&lt;"&amp;K3075)+72543</f>
        <v>72586</v>
      </c>
      <c r="Q3075">
        <f>O3075/SUM(M:M)</f>
        <v>0.46368243243243246</v>
      </c>
      <c r="R3075">
        <f>1-P3075/(SUM(N:N)+72543)</f>
        <v>0.14878097404805746</v>
      </c>
      <c r="S3075">
        <v>0.46368243243243246</v>
      </c>
      <c r="T3075">
        <f>1-R3075+Q3075</f>
        <v>1.314901458384375</v>
      </c>
      <c r="U3075">
        <f>(R3076-R3075)*(Q3076+Q3075)/2</f>
        <v>0</v>
      </c>
    </row>
    <row r="3076" spans="1:21">
      <c r="A3076" t="s">
        <v>16</v>
      </c>
      <c r="B3076" t="s">
        <v>6163</v>
      </c>
      <c r="C3076" t="s">
        <v>6164</v>
      </c>
      <c r="D3076" s="2" t="s">
        <v>13</v>
      </c>
      <c r="E3076">
        <v>5</v>
      </c>
      <c r="F3076">
        <v>280</v>
      </c>
      <c r="G3076" t="s">
        <v>11</v>
      </c>
      <c r="H3076">
        <v>1</v>
      </c>
      <c r="I3076">
        <v>425</v>
      </c>
      <c r="J3076" t="s">
        <v>12</v>
      </c>
      <c r="K3076">
        <v>46.9</v>
      </c>
      <c r="L3076" s="1">
        <v>7.0000000000000001E-15</v>
      </c>
      <c r="M3076">
        <f>COUNTIF(Лист1!A:A,B3076)</f>
        <v>0</v>
      </c>
      <c r="N3076">
        <f>ABS(M3076-1)</f>
        <v>1</v>
      </c>
      <c r="O3076">
        <f>SUMIFS(M:M,K:K,"&gt;="&amp;K3076)</f>
        <v>549</v>
      </c>
      <c r="P3076">
        <f>SUMIFS(M:M,K:K,"&lt;"&amp;K3076)+72543</f>
        <v>72586</v>
      </c>
      <c r="Q3076">
        <f>O3076/SUM(M:M)</f>
        <v>0.46368243243243246</v>
      </c>
      <c r="R3076">
        <f>1-P3076/(SUM(N:N)+72543)</f>
        <v>0.14878097404805746</v>
      </c>
      <c r="S3076">
        <v>0.46368243243243246</v>
      </c>
      <c r="T3076">
        <f>1-R3076+Q3076</f>
        <v>1.314901458384375</v>
      </c>
      <c r="U3076">
        <f>(R3077-R3076)*(Q3077+Q3076)/2</f>
        <v>0</v>
      </c>
    </row>
    <row r="3077" spans="1:21">
      <c r="A3077" t="s">
        <v>16</v>
      </c>
      <c r="B3077" t="s">
        <v>6165</v>
      </c>
      <c r="C3077" t="s">
        <v>6166</v>
      </c>
      <c r="D3077" s="2" t="s">
        <v>13</v>
      </c>
      <c r="E3077">
        <v>5</v>
      </c>
      <c r="F3077">
        <v>280</v>
      </c>
      <c r="G3077" t="s">
        <v>11</v>
      </c>
      <c r="H3077">
        <v>1</v>
      </c>
      <c r="I3077">
        <v>425</v>
      </c>
      <c r="J3077" t="s">
        <v>12</v>
      </c>
      <c r="K3077">
        <v>46.9</v>
      </c>
      <c r="L3077" s="1">
        <v>7.0000000000000001E-15</v>
      </c>
      <c r="M3077">
        <f>COUNTIF(Лист1!A:A,B3077)</f>
        <v>0</v>
      </c>
      <c r="N3077">
        <f>ABS(M3077-1)</f>
        <v>1</v>
      </c>
      <c r="O3077">
        <f>SUMIFS(M:M,K:K,"&gt;="&amp;K3077)</f>
        <v>549</v>
      </c>
      <c r="P3077">
        <f>SUMIFS(M:M,K:K,"&lt;"&amp;K3077)+72543</f>
        <v>72586</v>
      </c>
      <c r="Q3077">
        <f>O3077/SUM(M:M)</f>
        <v>0.46368243243243246</v>
      </c>
      <c r="R3077">
        <f>1-P3077/(SUM(N:N)+72543)</f>
        <v>0.14878097404805746</v>
      </c>
      <c r="S3077">
        <v>0.46368243243243246</v>
      </c>
      <c r="T3077">
        <f>1-R3077+Q3077</f>
        <v>1.314901458384375</v>
      </c>
      <c r="U3077">
        <f>(R3078-R3077)*(Q3078+Q3077)/2</f>
        <v>0</v>
      </c>
    </row>
    <row r="3078" spans="1:21">
      <c r="A3078" t="s">
        <v>16</v>
      </c>
      <c r="B3078" t="s">
        <v>6167</v>
      </c>
      <c r="C3078" t="s">
        <v>6168</v>
      </c>
      <c r="D3078" s="2" t="s">
        <v>13</v>
      </c>
      <c r="E3078">
        <v>8</v>
      </c>
      <c r="F3078">
        <v>284</v>
      </c>
      <c r="G3078" t="s">
        <v>11</v>
      </c>
      <c r="H3078">
        <v>1</v>
      </c>
      <c r="I3078">
        <v>425</v>
      </c>
      <c r="J3078" t="s">
        <v>12</v>
      </c>
      <c r="K3078">
        <v>46.9</v>
      </c>
      <c r="L3078" s="1">
        <v>7.0000000000000001E-15</v>
      </c>
      <c r="M3078">
        <f>COUNTIF(Лист1!A:A,B3078)</f>
        <v>0</v>
      </c>
      <c r="N3078">
        <f>ABS(M3078-1)</f>
        <v>1</v>
      </c>
      <c r="O3078">
        <f>SUMIFS(M:M,K:K,"&gt;="&amp;K3078)</f>
        <v>549</v>
      </c>
      <c r="P3078">
        <f>SUMIFS(M:M,K:K,"&lt;"&amp;K3078)+72543</f>
        <v>72586</v>
      </c>
      <c r="Q3078">
        <f>O3078/SUM(M:M)</f>
        <v>0.46368243243243246</v>
      </c>
      <c r="R3078">
        <f>1-P3078/(SUM(N:N)+72543)</f>
        <v>0.14878097404805746</v>
      </c>
      <c r="S3078">
        <v>0.46368243243243246</v>
      </c>
      <c r="T3078">
        <f>1-R3078+Q3078</f>
        <v>1.314901458384375</v>
      </c>
      <c r="U3078">
        <f>(R3079-R3078)*(Q3079+Q3078)/2</f>
        <v>0</v>
      </c>
    </row>
    <row r="3079" spans="1:21">
      <c r="A3079" t="s">
        <v>16</v>
      </c>
      <c r="B3079" t="s">
        <v>6169</v>
      </c>
      <c r="C3079" t="s">
        <v>6170</v>
      </c>
      <c r="D3079" s="2" t="s">
        <v>13</v>
      </c>
      <c r="E3079">
        <v>1</v>
      </c>
      <c r="F3079">
        <v>285</v>
      </c>
      <c r="G3079" t="s">
        <v>15</v>
      </c>
      <c r="H3079">
        <v>1</v>
      </c>
      <c r="I3079">
        <v>425</v>
      </c>
      <c r="J3079" t="s">
        <v>12</v>
      </c>
      <c r="K3079">
        <v>46.9</v>
      </c>
      <c r="L3079" s="1">
        <v>7.0000000000000001E-15</v>
      </c>
      <c r="M3079">
        <f>COUNTIF(Лист1!A:A,B3079)</f>
        <v>0</v>
      </c>
      <c r="N3079">
        <f>ABS(M3079-1)</f>
        <v>1</v>
      </c>
      <c r="O3079">
        <f>SUMIFS(M:M,K:K,"&gt;="&amp;K3079)</f>
        <v>549</v>
      </c>
      <c r="P3079">
        <f>SUMIFS(M:M,K:K,"&lt;"&amp;K3079)+72543</f>
        <v>72586</v>
      </c>
      <c r="Q3079">
        <f>O3079/SUM(M:M)</f>
        <v>0.46368243243243246</v>
      </c>
      <c r="R3079">
        <f>1-P3079/(SUM(N:N)+72543)</f>
        <v>0.14878097404805746</v>
      </c>
      <c r="S3079">
        <v>0.46368243243243246</v>
      </c>
      <c r="T3079">
        <f>1-R3079+Q3079</f>
        <v>1.314901458384375</v>
      </c>
      <c r="U3079">
        <f>(R3080-R3079)*(Q3080+Q3079)/2</f>
        <v>0</v>
      </c>
    </row>
    <row r="3080" spans="1:21">
      <c r="A3080" t="s">
        <v>16</v>
      </c>
      <c r="B3080" t="s">
        <v>6171</v>
      </c>
      <c r="C3080" t="s">
        <v>6172</v>
      </c>
      <c r="D3080" s="2" t="s">
        <v>13</v>
      </c>
      <c r="E3080">
        <v>6</v>
      </c>
      <c r="F3080">
        <v>282</v>
      </c>
      <c r="G3080" t="s">
        <v>11</v>
      </c>
      <c r="H3080">
        <v>1</v>
      </c>
      <c r="I3080">
        <v>425</v>
      </c>
      <c r="J3080" t="s">
        <v>12</v>
      </c>
      <c r="K3080">
        <v>46.9</v>
      </c>
      <c r="L3080" s="1">
        <v>7.1000000000000002E-15</v>
      </c>
      <c r="M3080">
        <f>COUNTIF(Лист1!A:A,B3080)</f>
        <v>0</v>
      </c>
      <c r="N3080">
        <f>ABS(M3080-1)</f>
        <v>1</v>
      </c>
      <c r="O3080">
        <f>SUMIFS(M:M,K:K,"&gt;="&amp;K3080)</f>
        <v>549</v>
      </c>
      <c r="P3080">
        <f>SUMIFS(M:M,K:K,"&lt;"&amp;K3080)+72543</f>
        <v>72586</v>
      </c>
      <c r="Q3080">
        <f>O3080/SUM(M:M)</f>
        <v>0.46368243243243246</v>
      </c>
      <c r="R3080">
        <f>1-P3080/(SUM(N:N)+72543)</f>
        <v>0.14878097404805746</v>
      </c>
      <c r="S3080">
        <v>0.46368243243243246</v>
      </c>
      <c r="T3080">
        <f>1-R3080+Q3080</f>
        <v>1.314901458384375</v>
      </c>
      <c r="U3080">
        <f>(R3081-R3080)*(Q3081+Q3080)/2</f>
        <v>0</v>
      </c>
    </row>
    <row r="3081" spans="1:21">
      <c r="A3081" t="s">
        <v>16</v>
      </c>
      <c r="B3081" t="s">
        <v>6173</v>
      </c>
      <c r="C3081" t="s">
        <v>6174</v>
      </c>
      <c r="D3081" s="2" t="s">
        <v>13</v>
      </c>
      <c r="E3081">
        <v>2</v>
      </c>
      <c r="F3081">
        <v>274</v>
      </c>
      <c r="G3081" t="s">
        <v>11</v>
      </c>
      <c r="H3081">
        <v>1</v>
      </c>
      <c r="I3081">
        <v>425</v>
      </c>
      <c r="J3081" t="s">
        <v>12</v>
      </c>
      <c r="K3081">
        <v>46.9</v>
      </c>
      <c r="L3081" s="1">
        <v>7.1000000000000002E-15</v>
      </c>
      <c r="M3081">
        <f>COUNTIF(Лист1!A:A,B3081)</f>
        <v>0</v>
      </c>
      <c r="N3081">
        <f>ABS(M3081-1)</f>
        <v>1</v>
      </c>
      <c r="O3081">
        <f>SUMIFS(M:M,K:K,"&gt;="&amp;K3081)</f>
        <v>549</v>
      </c>
      <c r="P3081">
        <f>SUMIFS(M:M,K:K,"&lt;"&amp;K3081)+72543</f>
        <v>72586</v>
      </c>
      <c r="Q3081">
        <f>O3081/SUM(M:M)</f>
        <v>0.46368243243243246</v>
      </c>
      <c r="R3081">
        <f>1-P3081/(SUM(N:N)+72543)</f>
        <v>0.14878097404805746</v>
      </c>
      <c r="S3081">
        <v>0.46368243243243246</v>
      </c>
      <c r="T3081">
        <f>1-R3081+Q3081</f>
        <v>1.314901458384375</v>
      </c>
      <c r="U3081">
        <f>(R3082-R3081)*(Q3082+Q3081)/2</f>
        <v>0</v>
      </c>
    </row>
    <row r="3082" spans="1:21">
      <c r="A3082" t="s">
        <v>16</v>
      </c>
      <c r="B3082" t="s">
        <v>6175</v>
      </c>
      <c r="C3082" t="s">
        <v>6176</v>
      </c>
      <c r="D3082" s="2" t="s">
        <v>13</v>
      </c>
      <c r="E3082">
        <v>3</v>
      </c>
      <c r="F3082">
        <v>274</v>
      </c>
      <c r="G3082" t="s">
        <v>11</v>
      </c>
      <c r="H3082">
        <v>1</v>
      </c>
      <c r="I3082">
        <v>425</v>
      </c>
      <c r="J3082" t="s">
        <v>12</v>
      </c>
      <c r="K3082">
        <v>46.9</v>
      </c>
      <c r="L3082" s="1">
        <v>7.1000000000000002E-15</v>
      </c>
      <c r="M3082">
        <f>COUNTIF(Лист1!A:A,B3082)</f>
        <v>0</v>
      </c>
      <c r="N3082">
        <f>ABS(M3082-1)</f>
        <v>1</v>
      </c>
      <c r="O3082">
        <f>SUMIFS(M:M,K:K,"&gt;="&amp;K3082)</f>
        <v>549</v>
      </c>
      <c r="P3082">
        <f>SUMIFS(M:M,K:K,"&lt;"&amp;K3082)+72543</f>
        <v>72586</v>
      </c>
      <c r="Q3082">
        <f>O3082/SUM(M:M)</f>
        <v>0.46368243243243246</v>
      </c>
      <c r="R3082">
        <f>1-P3082/(SUM(N:N)+72543)</f>
        <v>0.14878097404805746</v>
      </c>
      <c r="S3082">
        <v>0.46368243243243246</v>
      </c>
      <c r="T3082">
        <f>1-R3082+Q3082</f>
        <v>1.314901458384375</v>
      </c>
      <c r="U3082">
        <f>(R3083-R3082)*(Q3083+Q3082)/2</f>
        <v>0</v>
      </c>
    </row>
    <row r="3083" spans="1:21">
      <c r="A3083" t="s">
        <v>16</v>
      </c>
      <c r="B3083" t="s">
        <v>6177</v>
      </c>
      <c r="C3083" t="s">
        <v>6178</v>
      </c>
      <c r="D3083" s="2" t="s">
        <v>13</v>
      </c>
      <c r="E3083">
        <v>1</v>
      </c>
      <c r="F3083">
        <v>280</v>
      </c>
      <c r="G3083" t="s">
        <v>15</v>
      </c>
      <c r="H3083">
        <v>1</v>
      </c>
      <c r="I3083">
        <v>425</v>
      </c>
      <c r="J3083" t="s">
        <v>12</v>
      </c>
      <c r="K3083">
        <v>46.9</v>
      </c>
      <c r="L3083" s="1">
        <v>7.1000000000000002E-15</v>
      </c>
      <c r="M3083">
        <f>COUNTIF(Лист1!A:A,B3083)</f>
        <v>0</v>
      </c>
      <c r="N3083">
        <f>ABS(M3083-1)</f>
        <v>1</v>
      </c>
      <c r="O3083">
        <f>SUMIFS(M:M,K:K,"&gt;="&amp;K3083)</f>
        <v>549</v>
      </c>
      <c r="P3083">
        <f>SUMIFS(M:M,K:K,"&lt;"&amp;K3083)+72543</f>
        <v>72586</v>
      </c>
      <c r="Q3083">
        <f>O3083/SUM(M:M)</f>
        <v>0.46368243243243246</v>
      </c>
      <c r="R3083">
        <f>1-P3083/(SUM(N:N)+72543)</f>
        <v>0.14878097404805746</v>
      </c>
      <c r="S3083">
        <v>0.46368243243243246</v>
      </c>
      <c r="T3083">
        <f>1-R3083+Q3083</f>
        <v>1.314901458384375</v>
      </c>
      <c r="U3083">
        <f>(R3084-R3083)*(Q3084+Q3083)/2</f>
        <v>0</v>
      </c>
    </row>
    <row r="3084" spans="1:21">
      <c r="A3084" t="s">
        <v>16</v>
      </c>
      <c r="B3084" t="s">
        <v>6179</v>
      </c>
      <c r="C3084" t="s">
        <v>6180</v>
      </c>
      <c r="D3084" s="2" t="s">
        <v>13</v>
      </c>
      <c r="E3084">
        <v>12</v>
      </c>
      <c r="F3084">
        <v>278</v>
      </c>
      <c r="G3084" t="s">
        <v>11</v>
      </c>
      <c r="H3084">
        <v>1</v>
      </c>
      <c r="I3084">
        <v>425</v>
      </c>
      <c r="J3084" t="s">
        <v>12</v>
      </c>
      <c r="K3084">
        <v>46.8</v>
      </c>
      <c r="L3084" s="1">
        <v>7.1000000000000002E-15</v>
      </c>
      <c r="M3084">
        <f>COUNTIF(Лист1!A:A,B3084)</f>
        <v>0</v>
      </c>
      <c r="N3084">
        <f>ABS(M3084-1)</f>
        <v>1</v>
      </c>
      <c r="O3084">
        <f>SUMIFS(M:M,K:K,"&gt;="&amp;K3084)</f>
        <v>549</v>
      </c>
      <c r="P3084">
        <f>SUMIFS(M:M,K:K,"&lt;"&amp;K3084)+72543</f>
        <v>72586</v>
      </c>
      <c r="Q3084">
        <f>O3084/SUM(M:M)</f>
        <v>0.46368243243243246</v>
      </c>
      <c r="R3084">
        <f>1-P3084/(SUM(N:N)+72543)</f>
        <v>0.14878097404805746</v>
      </c>
      <c r="S3084">
        <v>0.46368243243243246</v>
      </c>
      <c r="T3084">
        <f>1-R3084+Q3084</f>
        <v>1.314901458384375</v>
      </c>
      <c r="U3084">
        <f>(R3085-R3084)*(Q3085+Q3084)/2</f>
        <v>0</v>
      </c>
    </row>
    <row r="3085" spans="1:21">
      <c r="A3085" t="s">
        <v>16</v>
      </c>
      <c r="B3085" t="s">
        <v>6181</v>
      </c>
      <c r="C3085" t="s">
        <v>6182</v>
      </c>
      <c r="D3085" s="2" t="s">
        <v>13</v>
      </c>
      <c r="E3085">
        <v>1</v>
      </c>
      <c r="F3085">
        <v>304</v>
      </c>
      <c r="G3085" t="s">
        <v>15</v>
      </c>
      <c r="H3085">
        <v>1</v>
      </c>
      <c r="I3085">
        <v>425</v>
      </c>
      <c r="J3085" t="s">
        <v>12</v>
      </c>
      <c r="K3085">
        <v>46.8</v>
      </c>
      <c r="L3085" s="1">
        <v>7.1000000000000002E-15</v>
      </c>
      <c r="M3085">
        <f>COUNTIF(Лист1!A:A,B3085)</f>
        <v>0</v>
      </c>
      <c r="N3085">
        <f>ABS(M3085-1)</f>
        <v>1</v>
      </c>
      <c r="O3085">
        <f>SUMIFS(M:M,K:K,"&gt;="&amp;K3085)</f>
        <v>549</v>
      </c>
      <c r="P3085">
        <f>SUMIFS(M:M,K:K,"&lt;"&amp;K3085)+72543</f>
        <v>72586</v>
      </c>
      <c r="Q3085">
        <f>O3085/SUM(M:M)</f>
        <v>0.46368243243243246</v>
      </c>
      <c r="R3085">
        <f>1-P3085/(SUM(N:N)+72543)</f>
        <v>0.14878097404805746</v>
      </c>
      <c r="S3085">
        <v>0.46368243243243246</v>
      </c>
      <c r="T3085">
        <f>1-R3085+Q3085</f>
        <v>1.314901458384375</v>
      </c>
      <c r="U3085">
        <f>(R3086-R3085)*(Q3086+Q3085)/2</f>
        <v>5.4425753723453229E-6</v>
      </c>
    </row>
    <row r="3086" spans="1:21">
      <c r="A3086" t="s">
        <v>16</v>
      </c>
      <c r="B3086" t="s">
        <v>6183</v>
      </c>
      <c r="C3086" t="s">
        <v>6184</v>
      </c>
      <c r="D3086" s="2" t="s">
        <v>13</v>
      </c>
      <c r="E3086">
        <v>15</v>
      </c>
      <c r="F3086">
        <v>280</v>
      </c>
      <c r="G3086" t="s">
        <v>11</v>
      </c>
      <c r="H3086">
        <v>1</v>
      </c>
      <c r="I3086">
        <v>425</v>
      </c>
      <c r="J3086" t="s">
        <v>12</v>
      </c>
      <c r="K3086">
        <v>46.7</v>
      </c>
      <c r="L3086" s="1">
        <v>7.2000000000000002E-15</v>
      </c>
      <c r="M3086">
        <f>COUNTIF(Лист1!A:A,B3086)</f>
        <v>0</v>
      </c>
      <c r="N3086">
        <f>ABS(M3086-1)</f>
        <v>1</v>
      </c>
      <c r="O3086">
        <f>SUMIFS(M:M,K:K,"&gt;="&amp;K3086)</f>
        <v>550</v>
      </c>
      <c r="P3086">
        <f>SUMIFS(M:M,K:K,"&lt;"&amp;K3086)+72543</f>
        <v>72585</v>
      </c>
      <c r="Q3086">
        <f>O3086/SUM(M:M)</f>
        <v>0.46452702702702703</v>
      </c>
      <c r="R3086">
        <f>1-P3086/(SUM(N:N)+72543)</f>
        <v>0.14879270108944209</v>
      </c>
      <c r="S3086">
        <v>0.46452702702702703</v>
      </c>
      <c r="T3086">
        <f>1-R3086+Q3086</f>
        <v>1.3157343259375849</v>
      </c>
      <c r="U3086">
        <f>(R3087-R3086)*(Q3087+Q3086)/2</f>
        <v>0</v>
      </c>
    </row>
    <row r="3087" spans="1:21">
      <c r="A3087" t="s">
        <v>16</v>
      </c>
      <c r="B3087" t="s">
        <v>6185</v>
      </c>
      <c r="C3087" t="s">
        <v>6186</v>
      </c>
      <c r="D3087" s="2" t="s">
        <v>13</v>
      </c>
      <c r="E3087">
        <v>1</v>
      </c>
      <c r="F3087">
        <v>262</v>
      </c>
      <c r="G3087" t="s">
        <v>15</v>
      </c>
      <c r="H3087">
        <v>1</v>
      </c>
      <c r="I3087">
        <v>425</v>
      </c>
      <c r="J3087" t="s">
        <v>12</v>
      </c>
      <c r="K3087">
        <v>46.7</v>
      </c>
      <c r="L3087" s="1">
        <v>7.2000000000000002E-15</v>
      </c>
      <c r="M3087">
        <f>COUNTIF(Лист1!A:A,B3087)</f>
        <v>1</v>
      </c>
      <c r="N3087">
        <f>ABS(M3087-1)</f>
        <v>0</v>
      </c>
      <c r="O3087">
        <f>SUMIFS(M:M,K:K,"&gt;="&amp;K3087)</f>
        <v>550</v>
      </c>
      <c r="P3087">
        <f>SUMIFS(M:M,K:K,"&lt;"&amp;K3087)+72543</f>
        <v>72585</v>
      </c>
      <c r="Q3087">
        <f>O3087/SUM(M:M)</f>
        <v>0.46452702702702703</v>
      </c>
      <c r="R3087">
        <f>1-P3087/(SUM(N:N)+72543)</f>
        <v>0.14879270108944209</v>
      </c>
      <c r="S3087">
        <v>0.46452702702702703</v>
      </c>
      <c r="T3087">
        <f>1-R3087+Q3087</f>
        <v>1.3157343259375849</v>
      </c>
      <c r="U3087">
        <f>(R3088-R3087)*(Q3088+Q3087)/2</f>
        <v>0</v>
      </c>
    </row>
    <row r="3088" spans="1:21">
      <c r="A3088" t="s">
        <v>16</v>
      </c>
      <c r="B3088" t="s">
        <v>6187</v>
      </c>
      <c r="C3088" t="s">
        <v>6188</v>
      </c>
      <c r="D3088" s="2" t="s">
        <v>13</v>
      </c>
      <c r="E3088">
        <v>2</v>
      </c>
      <c r="F3088">
        <v>280</v>
      </c>
      <c r="G3088" t="s">
        <v>11</v>
      </c>
      <c r="H3088">
        <v>1</v>
      </c>
      <c r="I3088">
        <v>425</v>
      </c>
      <c r="J3088" t="s">
        <v>12</v>
      </c>
      <c r="K3088">
        <v>46.7</v>
      </c>
      <c r="L3088" s="1">
        <v>7.2000000000000002E-15</v>
      </c>
      <c r="M3088">
        <f>COUNTIF(Лист1!A:A,B3088)</f>
        <v>0</v>
      </c>
      <c r="N3088">
        <f>ABS(M3088-1)</f>
        <v>1</v>
      </c>
      <c r="O3088">
        <f>SUMIFS(M:M,K:K,"&gt;="&amp;K3088)</f>
        <v>550</v>
      </c>
      <c r="P3088">
        <f>SUMIFS(M:M,K:K,"&lt;"&amp;K3088)+72543</f>
        <v>72585</v>
      </c>
      <c r="Q3088">
        <f>O3088/SUM(M:M)</f>
        <v>0.46452702702702703</v>
      </c>
      <c r="R3088">
        <f>1-P3088/(SUM(N:N)+72543)</f>
        <v>0.14879270108944209</v>
      </c>
      <c r="S3088">
        <v>0.46452702702702703</v>
      </c>
      <c r="T3088">
        <f>1-R3088+Q3088</f>
        <v>1.3157343259375849</v>
      </c>
      <c r="U3088">
        <f>(R3089-R3088)*(Q3089+Q3088)/2</f>
        <v>0</v>
      </c>
    </row>
    <row r="3089" spans="1:21">
      <c r="A3089" t="s">
        <v>16</v>
      </c>
      <c r="B3089" t="s">
        <v>6189</v>
      </c>
      <c r="C3089" t="s">
        <v>6190</v>
      </c>
      <c r="D3089" s="2" t="s">
        <v>13</v>
      </c>
      <c r="E3089">
        <v>1</v>
      </c>
      <c r="F3089">
        <v>285</v>
      </c>
      <c r="G3089" t="s">
        <v>15</v>
      </c>
      <c r="H3089">
        <v>1</v>
      </c>
      <c r="I3089">
        <v>425</v>
      </c>
      <c r="J3089" t="s">
        <v>12</v>
      </c>
      <c r="K3089">
        <v>46.7</v>
      </c>
      <c r="L3089" s="1">
        <v>7.2999999999999995E-15</v>
      </c>
      <c r="M3089">
        <f>COUNTIF(Лист1!A:A,B3089)</f>
        <v>0</v>
      </c>
      <c r="N3089">
        <f>ABS(M3089-1)</f>
        <v>1</v>
      </c>
      <c r="O3089">
        <f>SUMIFS(M:M,K:K,"&gt;="&amp;K3089)</f>
        <v>550</v>
      </c>
      <c r="P3089">
        <f>SUMIFS(M:M,K:K,"&lt;"&amp;K3089)+72543</f>
        <v>72585</v>
      </c>
      <c r="Q3089">
        <f>O3089/SUM(M:M)</f>
        <v>0.46452702702702703</v>
      </c>
      <c r="R3089">
        <f>1-P3089/(SUM(N:N)+72543)</f>
        <v>0.14879270108944209</v>
      </c>
      <c r="S3089">
        <v>0.46452702702702703</v>
      </c>
      <c r="T3089">
        <f>1-R3089+Q3089</f>
        <v>1.3157343259375849</v>
      </c>
      <c r="U3089">
        <f>(R3090-R3089)*(Q3090+Q3089)/2</f>
        <v>5.4524799681609931E-6</v>
      </c>
    </row>
    <row r="3090" spans="1:21">
      <c r="A3090" t="s">
        <v>16</v>
      </c>
      <c r="B3090" t="s">
        <v>6191</v>
      </c>
      <c r="C3090" t="s">
        <v>6192</v>
      </c>
      <c r="D3090" s="2" t="s">
        <v>13</v>
      </c>
      <c r="E3090">
        <v>1</v>
      </c>
      <c r="F3090">
        <v>315</v>
      </c>
      <c r="G3090" t="s">
        <v>15</v>
      </c>
      <c r="H3090">
        <v>1</v>
      </c>
      <c r="I3090">
        <v>425</v>
      </c>
      <c r="J3090" t="s">
        <v>12</v>
      </c>
      <c r="K3090">
        <v>46.6</v>
      </c>
      <c r="L3090" s="1">
        <v>7.2999999999999995E-15</v>
      </c>
      <c r="M3090">
        <f>COUNTIF(Лист1!A:A,B3090)</f>
        <v>0</v>
      </c>
      <c r="N3090">
        <f>ABS(M3090-1)</f>
        <v>1</v>
      </c>
      <c r="O3090">
        <f>SUMIFS(M:M,K:K,"&gt;="&amp;K3090)</f>
        <v>551</v>
      </c>
      <c r="P3090">
        <f>SUMIFS(M:M,K:K,"&lt;"&amp;K3090)+72543</f>
        <v>72584</v>
      </c>
      <c r="Q3090">
        <f>O3090/SUM(M:M)</f>
        <v>0.4653716216216216</v>
      </c>
      <c r="R3090">
        <f>1-P3090/(SUM(N:N)+72543)</f>
        <v>0.14880442813082684</v>
      </c>
      <c r="S3090">
        <v>0.4653716216216216</v>
      </c>
      <c r="T3090">
        <f>1-R3090+Q3090</f>
        <v>1.3165671934907948</v>
      </c>
      <c r="U3090">
        <f>(R3091-R3090)*(Q3091+Q3090)/2</f>
        <v>0</v>
      </c>
    </row>
    <row r="3091" spans="1:21">
      <c r="A3091" t="s">
        <v>16</v>
      </c>
      <c r="B3091" t="s">
        <v>6193</v>
      </c>
      <c r="C3091" t="s">
        <v>6194</v>
      </c>
      <c r="D3091" s="2" t="s">
        <v>13</v>
      </c>
      <c r="E3091">
        <v>4</v>
      </c>
      <c r="F3091">
        <v>266</v>
      </c>
      <c r="G3091" t="s">
        <v>11</v>
      </c>
      <c r="H3091">
        <v>1</v>
      </c>
      <c r="I3091">
        <v>425</v>
      </c>
      <c r="J3091" t="s">
        <v>12</v>
      </c>
      <c r="K3091">
        <v>46.6</v>
      </c>
      <c r="L3091" s="1">
        <v>7.2999999999999995E-15</v>
      </c>
      <c r="M3091">
        <f>COUNTIF(Лист1!A:A,B3091)</f>
        <v>0</v>
      </c>
      <c r="N3091">
        <f>ABS(M3091-1)</f>
        <v>1</v>
      </c>
      <c r="O3091">
        <f>SUMIFS(M:M,K:K,"&gt;="&amp;K3091)</f>
        <v>551</v>
      </c>
      <c r="P3091">
        <f>SUMIFS(M:M,K:K,"&lt;"&amp;K3091)+72543</f>
        <v>72584</v>
      </c>
      <c r="Q3091">
        <f>O3091/SUM(M:M)</f>
        <v>0.4653716216216216</v>
      </c>
      <c r="R3091">
        <f>1-P3091/(SUM(N:N)+72543)</f>
        <v>0.14880442813082684</v>
      </c>
      <c r="S3091">
        <v>0.4653716216216216</v>
      </c>
      <c r="T3091">
        <f>1-R3091+Q3091</f>
        <v>1.3165671934907948</v>
      </c>
      <c r="U3091">
        <f>(R3092-R3091)*(Q3092+Q3091)/2</f>
        <v>0</v>
      </c>
    </row>
    <row r="3092" spans="1:21">
      <c r="A3092" t="s">
        <v>16</v>
      </c>
      <c r="B3092" t="s">
        <v>6195</v>
      </c>
      <c r="C3092" t="s">
        <v>6196</v>
      </c>
      <c r="D3092" s="2" t="s">
        <v>13</v>
      </c>
      <c r="E3092">
        <v>1157</v>
      </c>
      <c r="F3092">
        <v>1546</v>
      </c>
      <c r="G3092" t="s">
        <v>11</v>
      </c>
      <c r="H3092">
        <v>1</v>
      </c>
      <c r="I3092">
        <v>425</v>
      </c>
      <c r="J3092" t="s">
        <v>12</v>
      </c>
      <c r="K3092">
        <v>46.6</v>
      </c>
      <c r="L3092" s="1">
        <v>7.2999999999999995E-15</v>
      </c>
      <c r="M3092">
        <f>COUNTIF(Лист1!A:A,B3092)</f>
        <v>0</v>
      </c>
      <c r="N3092">
        <f>ABS(M3092-1)</f>
        <v>1</v>
      </c>
      <c r="O3092">
        <f>SUMIFS(M:M,K:K,"&gt;="&amp;K3092)</f>
        <v>551</v>
      </c>
      <c r="P3092">
        <f>SUMIFS(M:M,K:K,"&lt;"&amp;K3092)+72543</f>
        <v>72584</v>
      </c>
      <c r="Q3092">
        <f>O3092/SUM(M:M)</f>
        <v>0.4653716216216216</v>
      </c>
      <c r="R3092">
        <f>1-P3092/(SUM(N:N)+72543)</f>
        <v>0.14880442813082684</v>
      </c>
      <c r="S3092">
        <v>0.4653716216216216</v>
      </c>
      <c r="T3092">
        <f>1-R3092+Q3092</f>
        <v>1.3165671934907948</v>
      </c>
      <c r="U3092">
        <f>(R3093-R3092)*(Q3093+Q3092)/2</f>
        <v>0</v>
      </c>
    </row>
    <row r="3093" spans="1:21">
      <c r="A3093" t="s">
        <v>16</v>
      </c>
      <c r="B3093" t="s">
        <v>6197</v>
      </c>
      <c r="C3093" t="s">
        <v>6198</v>
      </c>
      <c r="D3093" s="2" t="s">
        <v>13</v>
      </c>
      <c r="E3093">
        <v>1</v>
      </c>
      <c r="F3093">
        <v>284</v>
      </c>
      <c r="G3093" t="s">
        <v>15</v>
      </c>
      <c r="H3093">
        <v>1</v>
      </c>
      <c r="I3093">
        <v>425</v>
      </c>
      <c r="J3093" t="s">
        <v>12</v>
      </c>
      <c r="K3093">
        <v>46.6</v>
      </c>
      <c r="L3093" s="1">
        <v>7.2999999999999995E-15</v>
      </c>
      <c r="M3093">
        <f>COUNTIF(Лист1!A:A,B3093)</f>
        <v>0</v>
      </c>
      <c r="N3093">
        <f>ABS(M3093-1)</f>
        <v>1</v>
      </c>
      <c r="O3093">
        <f>SUMIFS(M:M,K:K,"&gt;="&amp;K3093)</f>
        <v>551</v>
      </c>
      <c r="P3093">
        <f>SUMIFS(M:M,K:K,"&lt;"&amp;K3093)+72543</f>
        <v>72584</v>
      </c>
      <c r="Q3093">
        <f>O3093/SUM(M:M)</f>
        <v>0.4653716216216216</v>
      </c>
      <c r="R3093">
        <f>1-P3093/(SUM(N:N)+72543)</f>
        <v>0.14880442813082684</v>
      </c>
      <c r="S3093">
        <v>0.4653716216216216</v>
      </c>
      <c r="T3093">
        <f>1-R3093+Q3093</f>
        <v>1.3165671934907948</v>
      </c>
      <c r="U3093">
        <f>(R3094-R3093)*(Q3094+Q3093)/2</f>
        <v>0</v>
      </c>
    </row>
    <row r="3094" spans="1:21">
      <c r="A3094" t="s">
        <v>16</v>
      </c>
      <c r="B3094" t="s">
        <v>6199</v>
      </c>
      <c r="C3094" t="s">
        <v>6200</v>
      </c>
      <c r="D3094" s="2" t="s">
        <v>13</v>
      </c>
      <c r="E3094">
        <v>17</v>
      </c>
      <c r="F3094">
        <v>259</v>
      </c>
      <c r="G3094" t="s">
        <v>11</v>
      </c>
      <c r="H3094">
        <v>1</v>
      </c>
      <c r="I3094">
        <v>425</v>
      </c>
      <c r="J3094" t="s">
        <v>12</v>
      </c>
      <c r="K3094">
        <v>46.6</v>
      </c>
      <c r="L3094" s="1">
        <v>7.2999999999999995E-15</v>
      </c>
      <c r="M3094">
        <f>COUNTIF(Лист1!A:A,B3094)</f>
        <v>1</v>
      </c>
      <c r="N3094">
        <f>ABS(M3094-1)</f>
        <v>0</v>
      </c>
      <c r="O3094">
        <f>SUMIFS(M:M,K:K,"&gt;="&amp;K3094)</f>
        <v>551</v>
      </c>
      <c r="P3094">
        <f>SUMIFS(M:M,K:K,"&lt;"&amp;K3094)+72543</f>
        <v>72584</v>
      </c>
      <c r="Q3094">
        <f>O3094/SUM(M:M)</f>
        <v>0.4653716216216216</v>
      </c>
      <c r="R3094">
        <f>1-P3094/(SUM(N:N)+72543)</f>
        <v>0.14880442813082684</v>
      </c>
      <c r="S3094">
        <v>0.4653716216216216</v>
      </c>
      <c r="T3094">
        <f>1-R3094+Q3094</f>
        <v>1.3165671934907948</v>
      </c>
      <c r="U3094">
        <f>(R3095-R3094)*(Q3095+Q3094)/2</f>
        <v>0</v>
      </c>
    </row>
    <row r="3095" spans="1:21">
      <c r="A3095" t="s">
        <v>16</v>
      </c>
      <c r="B3095" t="s">
        <v>6201</v>
      </c>
      <c r="C3095" t="s">
        <v>6202</v>
      </c>
      <c r="D3095" s="2" t="s">
        <v>13</v>
      </c>
      <c r="E3095">
        <v>4</v>
      </c>
      <c r="F3095">
        <v>273</v>
      </c>
      <c r="G3095" t="s">
        <v>11</v>
      </c>
      <c r="H3095">
        <v>1</v>
      </c>
      <c r="I3095">
        <v>425</v>
      </c>
      <c r="J3095" t="s">
        <v>12</v>
      </c>
      <c r="K3095">
        <v>46.5</v>
      </c>
      <c r="L3095" s="1">
        <v>7.4000000000000003E-15</v>
      </c>
      <c r="M3095">
        <f>COUNTIF(Лист1!A:A,B3095)</f>
        <v>0</v>
      </c>
      <c r="N3095">
        <f>ABS(M3095-1)</f>
        <v>1</v>
      </c>
      <c r="O3095">
        <f>SUMIFS(M:M,K:K,"&gt;="&amp;K3095)</f>
        <v>551</v>
      </c>
      <c r="P3095">
        <f>SUMIFS(M:M,K:K,"&lt;"&amp;K3095)+72543</f>
        <v>72584</v>
      </c>
      <c r="Q3095">
        <f>O3095/SUM(M:M)</f>
        <v>0.4653716216216216</v>
      </c>
      <c r="R3095">
        <f>1-P3095/(SUM(N:N)+72543)</f>
        <v>0.14880442813082684</v>
      </c>
      <c r="S3095">
        <v>0.4653716216216216</v>
      </c>
      <c r="T3095">
        <f>1-R3095+Q3095</f>
        <v>1.3165671934907948</v>
      </c>
      <c r="U3095">
        <f>(R3096-R3095)*(Q3096+Q3095)/2</f>
        <v>0</v>
      </c>
    </row>
    <row r="3096" spans="1:21">
      <c r="A3096" t="s">
        <v>16</v>
      </c>
      <c r="B3096" t="s">
        <v>6203</v>
      </c>
      <c r="C3096" t="s">
        <v>6204</v>
      </c>
      <c r="D3096" s="2" t="s">
        <v>13</v>
      </c>
      <c r="E3096">
        <v>1</v>
      </c>
      <c r="F3096">
        <v>282</v>
      </c>
      <c r="G3096" t="s">
        <v>15</v>
      </c>
      <c r="H3096">
        <v>1</v>
      </c>
      <c r="I3096">
        <v>425</v>
      </c>
      <c r="J3096" t="s">
        <v>12</v>
      </c>
      <c r="K3096">
        <v>46.5</v>
      </c>
      <c r="L3096" s="1">
        <v>7.4000000000000003E-15</v>
      </c>
      <c r="M3096">
        <f>COUNTIF(Лист1!A:A,B3096)</f>
        <v>0</v>
      </c>
      <c r="N3096">
        <f>ABS(M3096-1)</f>
        <v>1</v>
      </c>
      <c r="O3096">
        <f>SUMIFS(M:M,K:K,"&gt;="&amp;K3096)</f>
        <v>551</v>
      </c>
      <c r="P3096">
        <f>SUMIFS(M:M,K:K,"&lt;"&amp;K3096)+72543</f>
        <v>72584</v>
      </c>
      <c r="Q3096">
        <f>O3096/SUM(M:M)</f>
        <v>0.4653716216216216</v>
      </c>
      <c r="R3096">
        <f>1-P3096/(SUM(N:N)+72543)</f>
        <v>0.14880442813082684</v>
      </c>
      <c r="S3096">
        <v>0.4653716216216216</v>
      </c>
      <c r="T3096">
        <f>1-R3096+Q3096</f>
        <v>1.3165671934907948</v>
      </c>
      <c r="U3096">
        <f>(R3097-R3096)*(Q3097+Q3096)/2</f>
        <v>0</v>
      </c>
    </row>
    <row r="3097" spans="1:21">
      <c r="A3097" t="s">
        <v>16</v>
      </c>
      <c r="B3097" t="s">
        <v>6205</v>
      </c>
      <c r="C3097" t="s">
        <v>6206</v>
      </c>
      <c r="D3097" s="2" t="s">
        <v>13</v>
      </c>
      <c r="E3097">
        <v>5</v>
      </c>
      <c r="F3097">
        <v>289</v>
      </c>
      <c r="G3097" t="s">
        <v>11</v>
      </c>
      <c r="H3097">
        <v>1</v>
      </c>
      <c r="I3097">
        <v>425</v>
      </c>
      <c r="J3097" t="s">
        <v>12</v>
      </c>
      <c r="K3097">
        <v>46.5</v>
      </c>
      <c r="L3097" s="1">
        <v>7.4000000000000003E-15</v>
      </c>
      <c r="M3097">
        <f>COUNTIF(Лист1!A:A,B3097)</f>
        <v>0</v>
      </c>
      <c r="N3097">
        <f>ABS(M3097-1)</f>
        <v>1</v>
      </c>
      <c r="O3097">
        <f>SUMIFS(M:M,K:K,"&gt;="&amp;K3097)</f>
        <v>551</v>
      </c>
      <c r="P3097">
        <f>SUMIFS(M:M,K:K,"&lt;"&amp;K3097)+72543</f>
        <v>72584</v>
      </c>
      <c r="Q3097">
        <f>O3097/SUM(M:M)</f>
        <v>0.4653716216216216</v>
      </c>
      <c r="R3097">
        <f>1-P3097/(SUM(N:N)+72543)</f>
        <v>0.14880442813082684</v>
      </c>
      <c r="S3097">
        <v>0.4653716216216216</v>
      </c>
      <c r="T3097">
        <f>1-R3097+Q3097</f>
        <v>1.3165671934907948</v>
      </c>
      <c r="U3097">
        <f>(R3098-R3097)*(Q3098+Q3097)/2</f>
        <v>5.4623845639251366E-6</v>
      </c>
    </row>
    <row r="3098" spans="1:21">
      <c r="A3098" t="s">
        <v>16</v>
      </c>
      <c r="B3098" t="s">
        <v>6207</v>
      </c>
      <c r="C3098" t="s">
        <v>6208</v>
      </c>
      <c r="D3098" s="2" t="s">
        <v>13</v>
      </c>
      <c r="E3098">
        <v>1</v>
      </c>
      <c r="F3098">
        <v>277</v>
      </c>
      <c r="G3098" t="s">
        <v>15</v>
      </c>
      <c r="H3098">
        <v>1</v>
      </c>
      <c r="I3098">
        <v>425</v>
      </c>
      <c r="J3098" t="s">
        <v>12</v>
      </c>
      <c r="K3098">
        <v>46.4</v>
      </c>
      <c r="L3098" s="1">
        <v>7.4999999999999996E-15</v>
      </c>
      <c r="M3098">
        <f>COUNTIF(Лист1!A:A,B3098)</f>
        <v>0</v>
      </c>
      <c r="N3098">
        <f>ABS(M3098-1)</f>
        <v>1</v>
      </c>
      <c r="O3098">
        <f>SUMIFS(M:M,K:K,"&gt;="&amp;K3098)</f>
        <v>552</v>
      </c>
      <c r="P3098">
        <f>SUMIFS(M:M,K:K,"&lt;"&amp;K3098)+72543</f>
        <v>72583</v>
      </c>
      <c r="Q3098">
        <f>O3098/SUM(M:M)</f>
        <v>0.46621621621621623</v>
      </c>
      <c r="R3098">
        <f>1-P3098/(SUM(N:N)+72543)</f>
        <v>0.14881615517221158</v>
      </c>
      <c r="S3098">
        <v>0.46621621621621623</v>
      </c>
      <c r="T3098">
        <f>1-R3098+Q3098</f>
        <v>1.3174000610440046</v>
      </c>
      <c r="U3098">
        <f>(R3099-R3098)*(Q3099+Q3098)/2</f>
        <v>0</v>
      </c>
    </row>
    <row r="3099" spans="1:21">
      <c r="A3099" t="s">
        <v>16</v>
      </c>
      <c r="B3099" t="s">
        <v>6209</v>
      </c>
      <c r="C3099" t="s">
        <v>6210</v>
      </c>
      <c r="D3099" s="2" t="s">
        <v>13</v>
      </c>
      <c r="E3099">
        <v>6</v>
      </c>
      <c r="F3099">
        <v>291</v>
      </c>
      <c r="G3099" t="s">
        <v>11</v>
      </c>
      <c r="H3099">
        <v>1</v>
      </c>
      <c r="I3099">
        <v>425</v>
      </c>
      <c r="J3099" t="s">
        <v>12</v>
      </c>
      <c r="K3099">
        <v>46.4</v>
      </c>
      <c r="L3099" s="1">
        <v>7.4999999999999996E-15</v>
      </c>
      <c r="M3099">
        <f>COUNTIF(Лист1!A:A,B3099)</f>
        <v>0</v>
      </c>
      <c r="N3099">
        <f>ABS(M3099-1)</f>
        <v>1</v>
      </c>
      <c r="O3099">
        <f>SUMIFS(M:M,K:K,"&gt;="&amp;K3099)</f>
        <v>552</v>
      </c>
      <c r="P3099">
        <f>SUMIFS(M:M,K:K,"&lt;"&amp;K3099)+72543</f>
        <v>72583</v>
      </c>
      <c r="Q3099">
        <f>O3099/SUM(M:M)</f>
        <v>0.46621621621621623</v>
      </c>
      <c r="R3099">
        <f>1-P3099/(SUM(N:N)+72543)</f>
        <v>0.14881615517221158</v>
      </c>
      <c r="S3099">
        <v>0.46621621621621623</v>
      </c>
      <c r="T3099">
        <f>1-R3099+Q3099</f>
        <v>1.3174000610440046</v>
      </c>
      <c r="U3099">
        <f>(R3100-R3099)*(Q3100+Q3099)/2</f>
        <v>0</v>
      </c>
    </row>
    <row r="3100" spans="1:21">
      <c r="A3100" t="s">
        <v>16</v>
      </c>
      <c r="B3100" t="s">
        <v>6211</v>
      </c>
      <c r="C3100" t="s">
        <v>6212</v>
      </c>
      <c r="D3100" s="2" t="s">
        <v>13</v>
      </c>
      <c r="E3100">
        <v>6</v>
      </c>
      <c r="F3100">
        <v>291</v>
      </c>
      <c r="G3100" t="s">
        <v>11</v>
      </c>
      <c r="H3100">
        <v>1</v>
      </c>
      <c r="I3100">
        <v>425</v>
      </c>
      <c r="J3100" t="s">
        <v>12</v>
      </c>
      <c r="K3100">
        <v>46.4</v>
      </c>
      <c r="L3100" s="1">
        <v>7.4999999999999996E-15</v>
      </c>
      <c r="M3100">
        <f>COUNTIF(Лист1!A:A,B3100)</f>
        <v>0</v>
      </c>
      <c r="N3100">
        <f>ABS(M3100-1)</f>
        <v>1</v>
      </c>
      <c r="O3100">
        <f>SUMIFS(M:M,K:K,"&gt;="&amp;K3100)</f>
        <v>552</v>
      </c>
      <c r="P3100">
        <f>SUMIFS(M:M,K:K,"&lt;"&amp;K3100)+72543</f>
        <v>72583</v>
      </c>
      <c r="Q3100">
        <f>O3100/SUM(M:M)</f>
        <v>0.46621621621621623</v>
      </c>
      <c r="R3100">
        <f>1-P3100/(SUM(N:N)+72543)</f>
        <v>0.14881615517221158</v>
      </c>
      <c r="S3100">
        <v>0.46621621621621623</v>
      </c>
      <c r="T3100">
        <f>1-R3100+Q3100</f>
        <v>1.3174000610440046</v>
      </c>
      <c r="U3100">
        <f>(R3101-R3100)*(Q3101+Q3100)/2</f>
        <v>0</v>
      </c>
    </row>
    <row r="3101" spans="1:21">
      <c r="A3101" t="s">
        <v>16</v>
      </c>
      <c r="B3101" t="s">
        <v>6213</v>
      </c>
      <c r="C3101" t="s">
        <v>6214</v>
      </c>
      <c r="D3101" s="2" t="s">
        <v>13</v>
      </c>
      <c r="E3101">
        <v>6</v>
      </c>
      <c r="F3101">
        <v>291</v>
      </c>
      <c r="G3101" t="s">
        <v>11</v>
      </c>
      <c r="H3101">
        <v>1</v>
      </c>
      <c r="I3101">
        <v>425</v>
      </c>
      <c r="J3101" t="s">
        <v>12</v>
      </c>
      <c r="K3101">
        <v>46.4</v>
      </c>
      <c r="L3101" s="1">
        <v>7.4999999999999996E-15</v>
      </c>
      <c r="M3101">
        <f>COUNTIF(Лист1!A:A,B3101)</f>
        <v>0</v>
      </c>
      <c r="N3101">
        <f>ABS(M3101-1)</f>
        <v>1</v>
      </c>
      <c r="O3101">
        <f>SUMIFS(M:M,K:K,"&gt;="&amp;K3101)</f>
        <v>552</v>
      </c>
      <c r="P3101">
        <f>SUMIFS(M:M,K:K,"&lt;"&amp;K3101)+72543</f>
        <v>72583</v>
      </c>
      <c r="Q3101">
        <f>O3101/SUM(M:M)</f>
        <v>0.46621621621621623</v>
      </c>
      <c r="R3101">
        <f>1-P3101/(SUM(N:N)+72543)</f>
        <v>0.14881615517221158</v>
      </c>
      <c r="S3101">
        <v>0.46621621621621623</v>
      </c>
      <c r="T3101">
        <f>1-R3101+Q3101</f>
        <v>1.3174000610440046</v>
      </c>
      <c r="U3101">
        <f>(R3102-R3101)*(Q3102+Q3101)/2</f>
        <v>0</v>
      </c>
    </row>
    <row r="3102" spans="1:21">
      <c r="A3102" t="s">
        <v>16</v>
      </c>
      <c r="B3102" t="s">
        <v>6215</v>
      </c>
      <c r="C3102" t="s">
        <v>6216</v>
      </c>
      <c r="D3102" s="2" t="s">
        <v>13</v>
      </c>
      <c r="E3102">
        <v>2</v>
      </c>
      <c r="F3102">
        <v>284</v>
      </c>
      <c r="G3102" t="s">
        <v>11</v>
      </c>
      <c r="H3102">
        <v>1</v>
      </c>
      <c r="I3102">
        <v>425</v>
      </c>
      <c r="J3102" t="s">
        <v>12</v>
      </c>
      <c r="K3102">
        <v>46.4</v>
      </c>
      <c r="L3102" s="1">
        <v>7.4999999999999996E-15</v>
      </c>
      <c r="M3102">
        <f>COUNTIF(Лист1!A:A,B3102)</f>
        <v>0</v>
      </c>
      <c r="N3102">
        <f>ABS(M3102-1)</f>
        <v>1</v>
      </c>
      <c r="O3102">
        <f>SUMIFS(M:M,K:K,"&gt;="&amp;K3102)</f>
        <v>552</v>
      </c>
      <c r="P3102">
        <f>SUMIFS(M:M,K:K,"&lt;"&amp;K3102)+72543</f>
        <v>72583</v>
      </c>
      <c r="Q3102">
        <f>O3102/SUM(M:M)</f>
        <v>0.46621621621621623</v>
      </c>
      <c r="R3102">
        <f>1-P3102/(SUM(N:N)+72543)</f>
        <v>0.14881615517221158</v>
      </c>
      <c r="S3102">
        <v>0.46621621621621623</v>
      </c>
      <c r="T3102">
        <f>1-R3102+Q3102</f>
        <v>1.3174000610440046</v>
      </c>
      <c r="U3102">
        <f>(R3103-R3102)*(Q3103+Q3102)/2</f>
        <v>0</v>
      </c>
    </row>
    <row r="3103" spans="1:21">
      <c r="A3103" t="s">
        <v>16</v>
      </c>
      <c r="B3103" t="s">
        <v>6217</v>
      </c>
      <c r="C3103" t="s">
        <v>6218</v>
      </c>
      <c r="D3103" s="2" t="s">
        <v>13</v>
      </c>
      <c r="E3103">
        <v>1</v>
      </c>
      <c r="F3103">
        <v>281</v>
      </c>
      <c r="G3103" t="s">
        <v>15</v>
      </c>
      <c r="H3103">
        <v>1</v>
      </c>
      <c r="I3103">
        <v>425</v>
      </c>
      <c r="J3103" t="s">
        <v>12</v>
      </c>
      <c r="K3103">
        <v>46.4</v>
      </c>
      <c r="L3103" s="1">
        <v>7.4999999999999996E-15</v>
      </c>
      <c r="M3103">
        <f>COUNTIF(Лист1!A:A,B3103)</f>
        <v>1</v>
      </c>
      <c r="N3103">
        <f>ABS(M3103-1)</f>
        <v>0</v>
      </c>
      <c r="O3103">
        <f>SUMIFS(M:M,K:K,"&gt;="&amp;K3103)</f>
        <v>552</v>
      </c>
      <c r="P3103">
        <f>SUMIFS(M:M,K:K,"&lt;"&amp;K3103)+72543</f>
        <v>72583</v>
      </c>
      <c r="Q3103">
        <f>O3103/SUM(M:M)</f>
        <v>0.46621621621621623</v>
      </c>
      <c r="R3103">
        <f>1-P3103/(SUM(N:N)+72543)</f>
        <v>0.14881615517221158</v>
      </c>
      <c r="S3103">
        <v>0.46621621621621623</v>
      </c>
      <c r="T3103">
        <f>1-R3103+Q3103</f>
        <v>1.3174000610440046</v>
      </c>
      <c r="U3103">
        <f>(R3104-R3103)*(Q3104+Q3103)/2</f>
        <v>0</v>
      </c>
    </row>
    <row r="3104" spans="1:21">
      <c r="A3104" t="s">
        <v>16</v>
      </c>
      <c r="B3104" t="s">
        <v>6219</v>
      </c>
      <c r="C3104" t="s">
        <v>6220</v>
      </c>
      <c r="D3104" s="2" t="s">
        <v>13</v>
      </c>
      <c r="E3104">
        <v>15</v>
      </c>
      <c r="F3104">
        <v>280</v>
      </c>
      <c r="G3104" t="s">
        <v>11</v>
      </c>
      <c r="H3104">
        <v>1</v>
      </c>
      <c r="I3104">
        <v>425</v>
      </c>
      <c r="J3104" t="s">
        <v>12</v>
      </c>
      <c r="K3104">
        <v>46.4</v>
      </c>
      <c r="L3104" s="1">
        <v>7.4999999999999996E-15</v>
      </c>
      <c r="M3104">
        <f>COUNTIF(Лист1!A:A,B3104)</f>
        <v>0</v>
      </c>
      <c r="N3104">
        <f>ABS(M3104-1)</f>
        <v>1</v>
      </c>
      <c r="O3104">
        <f>SUMIFS(M:M,K:K,"&gt;="&amp;K3104)</f>
        <v>552</v>
      </c>
      <c r="P3104">
        <f>SUMIFS(M:M,K:K,"&lt;"&amp;K3104)+72543</f>
        <v>72583</v>
      </c>
      <c r="Q3104">
        <f>O3104/SUM(M:M)</f>
        <v>0.46621621621621623</v>
      </c>
      <c r="R3104">
        <f>1-P3104/(SUM(N:N)+72543)</f>
        <v>0.14881615517221158</v>
      </c>
      <c r="S3104">
        <v>0.46621621621621623</v>
      </c>
      <c r="T3104">
        <f>1-R3104+Q3104</f>
        <v>1.3174000610440046</v>
      </c>
      <c r="U3104">
        <f>(R3105-R3104)*(Q3105+Q3104)/2</f>
        <v>0</v>
      </c>
    </row>
    <row r="3105" spans="1:21">
      <c r="A3105" t="s">
        <v>16</v>
      </c>
      <c r="B3105" t="s">
        <v>6221</v>
      </c>
      <c r="C3105" t="s">
        <v>6222</v>
      </c>
      <c r="D3105" s="2" t="s">
        <v>13</v>
      </c>
      <c r="E3105">
        <v>4</v>
      </c>
      <c r="F3105">
        <v>271</v>
      </c>
      <c r="G3105" t="s">
        <v>11</v>
      </c>
      <c r="H3105">
        <v>1</v>
      </c>
      <c r="I3105">
        <v>425</v>
      </c>
      <c r="J3105" t="s">
        <v>12</v>
      </c>
      <c r="K3105">
        <v>46.3</v>
      </c>
      <c r="L3105" s="1">
        <v>7.6000000000000004E-15</v>
      </c>
      <c r="M3105">
        <f>COUNTIF(Лист1!A:A,B3105)</f>
        <v>0</v>
      </c>
      <c r="N3105">
        <f>ABS(M3105-1)</f>
        <v>1</v>
      </c>
      <c r="O3105">
        <f>SUMIFS(M:M,K:K,"&gt;="&amp;K3105)</f>
        <v>552</v>
      </c>
      <c r="P3105">
        <f>SUMIFS(M:M,K:K,"&lt;"&amp;K3105)+72543</f>
        <v>72583</v>
      </c>
      <c r="Q3105">
        <f>O3105/SUM(M:M)</f>
        <v>0.46621621621621623</v>
      </c>
      <c r="R3105">
        <f>1-P3105/(SUM(N:N)+72543)</f>
        <v>0.14881615517221158</v>
      </c>
      <c r="S3105">
        <v>0.46621621621621623</v>
      </c>
      <c r="T3105">
        <f>1-R3105+Q3105</f>
        <v>1.3174000610440046</v>
      </c>
      <c r="U3105">
        <f>(R3106-R3105)*(Q3106+Q3105)/2</f>
        <v>0</v>
      </c>
    </row>
    <row r="3106" spans="1:21">
      <c r="A3106" t="s">
        <v>16</v>
      </c>
      <c r="B3106" t="s">
        <v>6223</v>
      </c>
      <c r="C3106" t="s">
        <v>6224</v>
      </c>
      <c r="D3106" s="2" t="s">
        <v>13</v>
      </c>
      <c r="E3106">
        <v>1</v>
      </c>
      <c r="F3106">
        <v>269</v>
      </c>
      <c r="G3106" t="s">
        <v>15</v>
      </c>
      <c r="H3106">
        <v>1</v>
      </c>
      <c r="I3106">
        <v>425</v>
      </c>
      <c r="J3106" t="s">
        <v>12</v>
      </c>
      <c r="K3106">
        <v>46.2</v>
      </c>
      <c r="L3106" s="1">
        <v>7.6999999999999997E-15</v>
      </c>
      <c r="M3106">
        <f>COUNTIF(Лист1!A:A,B3106)</f>
        <v>0</v>
      </c>
      <c r="N3106">
        <f>ABS(M3106-1)</f>
        <v>1</v>
      </c>
      <c r="O3106">
        <f>SUMIFS(M:M,K:K,"&gt;="&amp;K3106)</f>
        <v>552</v>
      </c>
      <c r="P3106">
        <f>SUMIFS(M:M,K:K,"&lt;"&amp;K3106)+72543</f>
        <v>72583</v>
      </c>
      <c r="Q3106">
        <f>O3106/SUM(M:M)</f>
        <v>0.46621621621621623</v>
      </c>
      <c r="R3106">
        <f>1-P3106/(SUM(N:N)+72543)</f>
        <v>0.14881615517221158</v>
      </c>
      <c r="S3106">
        <v>0.46621621621621623</v>
      </c>
      <c r="T3106">
        <f>1-R3106+Q3106</f>
        <v>1.3174000610440046</v>
      </c>
      <c r="U3106">
        <f>(R3107-R3106)*(Q3107+Q3106)/2</f>
        <v>0</v>
      </c>
    </row>
    <row r="3107" spans="1:21">
      <c r="A3107" t="s">
        <v>16</v>
      </c>
      <c r="B3107" t="s">
        <v>6225</v>
      </c>
      <c r="C3107" t="s">
        <v>6226</v>
      </c>
      <c r="D3107" s="2" t="s">
        <v>13</v>
      </c>
      <c r="E3107">
        <v>7</v>
      </c>
      <c r="F3107">
        <v>274</v>
      </c>
      <c r="G3107" t="s">
        <v>11</v>
      </c>
      <c r="H3107">
        <v>1</v>
      </c>
      <c r="I3107">
        <v>425</v>
      </c>
      <c r="J3107" t="s">
        <v>12</v>
      </c>
      <c r="K3107">
        <v>46.1</v>
      </c>
      <c r="L3107" s="1">
        <v>7.8000000000000005E-15</v>
      </c>
      <c r="M3107">
        <f>COUNTIF(Лист1!A:A,B3107)</f>
        <v>0</v>
      </c>
      <c r="N3107">
        <f>ABS(M3107-1)</f>
        <v>1</v>
      </c>
      <c r="O3107">
        <f>SUMIFS(M:M,K:K,"&gt;="&amp;K3107)</f>
        <v>552</v>
      </c>
      <c r="P3107">
        <f>SUMIFS(M:M,K:K,"&lt;"&amp;K3107)+72543</f>
        <v>72583</v>
      </c>
      <c r="Q3107">
        <f>O3107/SUM(M:M)</f>
        <v>0.46621621621621623</v>
      </c>
      <c r="R3107">
        <f>1-P3107/(SUM(N:N)+72543)</f>
        <v>0.14881615517221158</v>
      </c>
      <c r="S3107">
        <v>0.46621621621621623</v>
      </c>
      <c r="T3107">
        <f>1-R3107+Q3107</f>
        <v>1.3174000610440046</v>
      </c>
      <c r="U3107">
        <f>(R3108-R3107)*(Q3108+Q3107)/2</f>
        <v>0</v>
      </c>
    </row>
    <row r="3108" spans="1:21">
      <c r="A3108" t="s">
        <v>16</v>
      </c>
      <c r="B3108" t="s">
        <v>6227</v>
      </c>
      <c r="C3108" t="s">
        <v>6228</v>
      </c>
      <c r="D3108" s="2" t="s">
        <v>13</v>
      </c>
      <c r="E3108">
        <v>19</v>
      </c>
      <c r="F3108">
        <v>265</v>
      </c>
      <c r="G3108" t="s">
        <v>11</v>
      </c>
      <c r="H3108">
        <v>1</v>
      </c>
      <c r="I3108">
        <v>425</v>
      </c>
      <c r="J3108" t="s">
        <v>12</v>
      </c>
      <c r="K3108">
        <v>46</v>
      </c>
      <c r="L3108" s="1">
        <v>7.8999999999999998E-15</v>
      </c>
      <c r="M3108">
        <f>COUNTIF(Лист1!A:A,B3108)</f>
        <v>0</v>
      </c>
      <c r="N3108">
        <f>ABS(M3108-1)</f>
        <v>1</v>
      </c>
      <c r="O3108">
        <f>SUMIFS(M:M,K:K,"&gt;="&amp;K3108)</f>
        <v>552</v>
      </c>
      <c r="P3108">
        <f>SUMIFS(M:M,K:K,"&lt;"&amp;K3108)+72543</f>
        <v>72583</v>
      </c>
      <c r="Q3108">
        <f>O3108/SUM(M:M)</f>
        <v>0.46621621621621623</v>
      </c>
      <c r="R3108">
        <f>1-P3108/(SUM(N:N)+72543)</f>
        <v>0.14881615517221158</v>
      </c>
      <c r="S3108">
        <v>0.46621621621621623</v>
      </c>
      <c r="T3108">
        <f>1-R3108+Q3108</f>
        <v>1.3174000610440046</v>
      </c>
      <c r="U3108">
        <f>(R3109-R3108)*(Q3109+Q3108)/2</f>
        <v>0</v>
      </c>
    </row>
    <row r="3109" spans="1:21">
      <c r="A3109" t="s">
        <v>16</v>
      </c>
      <c r="B3109" t="s">
        <v>6229</v>
      </c>
      <c r="C3109" t="s">
        <v>6230</v>
      </c>
      <c r="D3109" s="2" t="s">
        <v>13</v>
      </c>
      <c r="E3109">
        <v>1</v>
      </c>
      <c r="F3109">
        <v>298</v>
      </c>
      <c r="G3109" t="s">
        <v>15</v>
      </c>
      <c r="H3109">
        <v>1</v>
      </c>
      <c r="I3109">
        <v>425</v>
      </c>
      <c r="J3109" t="s">
        <v>12</v>
      </c>
      <c r="K3109">
        <v>46</v>
      </c>
      <c r="L3109" s="1">
        <v>7.8999999999999998E-15</v>
      </c>
      <c r="M3109">
        <f>COUNTIF(Лист1!A:A,B3109)</f>
        <v>0</v>
      </c>
      <c r="N3109">
        <f>ABS(M3109-1)</f>
        <v>1</v>
      </c>
      <c r="O3109">
        <f>SUMIFS(M:M,K:K,"&gt;="&amp;K3109)</f>
        <v>552</v>
      </c>
      <c r="P3109">
        <f>SUMIFS(M:M,K:K,"&lt;"&amp;K3109)+72543</f>
        <v>72583</v>
      </c>
      <c r="Q3109">
        <f>O3109/SUM(M:M)</f>
        <v>0.46621621621621623</v>
      </c>
      <c r="R3109">
        <f>1-P3109/(SUM(N:N)+72543)</f>
        <v>0.14881615517221158</v>
      </c>
      <c r="S3109">
        <v>0.46621621621621623</v>
      </c>
      <c r="T3109">
        <f>1-R3109+Q3109</f>
        <v>1.3174000610440046</v>
      </c>
      <c r="U3109">
        <f>(R3110-R3109)*(Q3110+Q3109)/2</f>
        <v>0</v>
      </c>
    </row>
    <row r="3110" spans="1:21">
      <c r="A3110" t="s">
        <v>16</v>
      </c>
      <c r="B3110" t="s">
        <v>6231</v>
      </c>
      <c r="C3110" t="s">
        <v>6232</v>
      </c>
      <c r="D3110" s="2" t="s">
        <v>13</v>
      </c>
      <c r="E3110">
        <v>1</v>
      </c>
      <c r="F3110">
        <v>259</v>
      </c>
      <c r="G3110" t="s">
        <v>15</v>
      </c>
      <c r="H3110">
        <v>1</v>
      </c>
      <c r="I3110">
        <v>425</v>
      </c>
      <c r="J3110" t="s">
        <v>12</v>
      </c>
      <c r="K3110">
        <v>45.9</v>
      </c>
      <c r="L3110" s="1">
        <v>8.0000000000000006E-15</v>
      </c>
      <c r="M3110">
        <f>COUNTIF(Лист1!A:A,B3110)</f>
        <v>0</v>
      </c>
      <c r="N3110">
        <f>ABS(M3110-1)</f>
        <v>1</v>
      </c>
      <c r="O3110">
        <f>SUMIFS(M:M,K:K,"&gt;="&amp;K3110)</f>
        <v>552</v>
      </c>
      <c r="P3110">
        <f>SUMIFS(M:M,K:K,"&lt;"&amp;K3110)+72543</f>
        <v>72583</v>
      </c>
      <c r="Q3110">
        <f>O3110/SUM(M:M)</f>
        <v>0.46621621621621623</v>
      </c>
      <c r="R3110">
        <f>1-P3110/(SUM(N:N)+72543)</f>
        <v>0.14881615517221158</v>
      </c>
      <c r="S3110">
        <v>0.46621621621621623</v>
      </c>
      <c r="T3110">
        <f>1-R3110+Q3110</f>
        <v>1.3174000610440046</v>
      </c>
      <c r="U3110">
        <f>(R3111-R3110)*(Q3111+Q3110)/2</f>
        <v>0</v>
      </c>
    </row>
    <row r="3111" spans="1:21">
      <c r="A3111" t="s">
        <v>16</v>
      </c>
      <c r="B3111" t="s">
        <v>6233</v>
      </c>
      <c r="C3111" t="s">
        <v>6234</v>
      </c>
      <c r="D3111" s="2" t="s">
        <v>13</v>
      </c>
      <c r="E3111">
        <v>13</v>
      </c>
      <c r="F3111">
        <v>271</v>
      </c>
      <c r="G3111" t="s">
        <v>11</v>
      </c>
      <c r="H3111">
        <v>1</v>
      </c>
      <c r="I3111">
        <v>425</v>
      </c>
      <c r="J3111" t="s">
        <v>12</v>
      </c>
      <c r="K3111">
        <v>45.9</v>
      </c>
      <c r="L3111" s="1">
        <v>8.0000000000000006E-15</v>
      </c>
      <c r="M3111">
        <f>COUNTIF(Лист1!A:A,B3111)</f>
        <v>0</v>
      </c>
      <c r="N3111">
        <f>ABS(M3111-1)</f>
        <v>1</v>
      </c>
      <c r="O3111">
        <f>SUMIFS(M:M,K:K,"&gt;="&amp;K3111)</f>
        <v>552</v>
      </c>
      <c r="P3111">
        <f>SUMIFS(M:M,K:K,"&lt;"&amp;K3111)+72543</f>
        <v>72583</v>
      </c>
      <c r="Q3111">
        <f>O3111/SUM(M:M)</f>
        <v>0.46621621621621623</v>
      </c>
      <c r="R3111">
        <f>1-P3111/(SUM(N:N)+72543)</f>
        <v>0.14881615517221158</v>
      </c>
      <c r="S3111">
        <v>0.46621621621621623</v>
      </c>
      <c r="T3111">
        <f>1-R3111+Q3111</f>
        <v>1.3174000610440046</v>
      </c>
      <c r="U3111">
        <f>(R3112-R3111)*(Q3112+Q3111)/2</f>
        <v>0</v>
      </c>
    </row>
    <row r="3112" spans="1:21">
      <c r="A3112" t="s">
        <v>16</v>
      </c>
      <c r="B3112" t="s">
        <v>6235</v>
      </c>
      <c r="C3112" t="s">
        <v>6236</v>
      </c>
      <c r="D3112" s="2" t="s">
        <v>13</v>
      </c>
      <c r="E3112">
        <v>13</v>
      </c>
      <c r="F3112">
        <v>271</v>
      </c>
      <c r="G3112" t="s">
        <v>11</v>
      </c>
      <c r="H3112">
        <v>1</v>
      </c>
      <c r="I3112">
        <v>425</v>
      </c>
      <c r="J3112" t="s">
        <v>12</v>
      </c>
      <c r="K3112">
        <v>45.9</v>
      </c>
      <c r="L3112" s="1">
        <v>8.0000000000000006E-15</v>
      </c>
      <c r="M3112">
        <f>COUNTIF(Лист1!A:A,B3112)</f>
        <v>0</v>
      </c>
      <c r="N3112">
        <f>ABS(M3112-1)</f>
        <v>1</v>
      </c>
      <c r="O3112">
        <f>SUMIFS(M:M,K:K,"&gt;="&amp;K3112)</f>
        <v>552</v>
      </c>
      <c r="P3112">
        <f>SUMIFS(M:M,K:K,"&lt;"&amp;K3112)+72543</f>
        <v>72583</v>
      </c>
      <c r="Q3112">
        <f>O3112/SUM(M:M)</f>
        <v>0.46621621621621623</v>
      </c>
      <c r="R3112">
        <f>1-P3112/(SUM(N:N)+72543)</f>
        <v>0.14881615517221158</v>
      </c>
      <c r="S3112">
        <v>0.46621621621621623</v>
      </c>
      <c r="T3112">
        <f>1-R3112+Q3112</f>
        <v>1.3174000610440046</v>
      </c>
      <c r="U3112">
        <f>(R3113-R3112)*(Q3113+Q3112)/2</f>
        <v>0</v>
      </c>
    </row>
    <row r="3113" spans="1:21">
      <c r="A3113" t="s">
        <v>16</v>
      </c>
      <c r="B3113" t="s">
        <v>6237</v>
      </c>
      <c r="C3113" t="s">
        <v>6238</v>
      </c>
      <c r="D3113" s="2" t="s">
        <v>13</v>
      </c>
      <c r="E3113">
        <v>2</v>
      </c>
      <c r="F3113">
        <v>275</v>
      </c>
      <c r="G3113" t="s">
        <v>11</v>
      </c>
      <c r="H3113">
        <v>1</v>
      </c>
      <c r="I3113">
        <v>425</v>
      </c>
      <c r="J3113" t="s">
        <v>12</v>
      </c>
      <c r="K3113">
        <v>45.9</v>
      </c>
      <c r="L3113" s="1">
        <v>8.0000000000000006E-15</v>
      </c>
      <c r="M3113">
        <f>COUNTIF(Лист1!A:A,B3113)</f>
        <v>0</v>
      </c>
      <c r="N3113">
        <f>ABS(M3113-1)</f>
        <v>1</v>
      </c>
      <c r="O3113">
        <f>SUMIFS(M:M,K:K,"&gt;="&amp;K3113)</f>
        <v>552</v>
      </c>
      <c r="P3113">
        <f>SUMIFS(M:M,K:K,"&lt;"&amp;K3113)+72543</f>
        <v>72583</v>
      </c>
      <c r="Q3113">
        <f>O3113/SUM(M:M)</f>
        <v>0.46621621621621623</v>
      </c>
      <c r="R3113">
        <f>1-P3113/(SUM(N:N)+72543)</f>
        <v>0.14881615517221158</v>
      </c>
      <c r="S3113">
        <v>0.46621621621621623</v>
      </c>
      <c r="T3113">
        <f>1-R3113+Q3113</f>
        <v>1.3174000610440046</v>
      </c>
      <c r="U3113">
        <f>(R3114-R3113)*(Q3114+Q3113)/2</f>
        <v>5.4722891596892793E-6</v>
      </c>
    </row>
    <row r="3114" spans="1:21">
      <c r="A3114" t="s">
        <v>16</v>
      </c>
      <c r="B3114" t="s">
        <v>6239</v>
      </c>
      <c r="C3114" t="s">
        <v>6240</v>
      </c>
      <c r="D3114" s="2" t="s">
        <v>13</v>
      </c>
      <c r="E3114">
        <v>1</v>
      </c>
      <c r="F3114">
        <v>282</v>
      </c>
      <c r="G3114" t="s">
        <v>15</v>
      </c>
      <c r="H3114">
        <v>1</v>
      </c>
      <c r="I3114">
        <v>425</v>
      </c>
      <c r="J3114" t="s">
        <v>12</v>
      </c>
      <c r="K3114">
        <v>45.8</v>
      </c>
      <c r="L3114" s="1">
        <v>8.0999999999999999E-15</v>
      </c>
      <c r="M3114">
        <f>COUNTIF(Лист1!A:A,B3114)</f>
        <v>0</v>
      </c>
      <c r="N3114">
        <f>ABS(M3114-1)</f>
        <v>1</v>
      </c>
      <c r="O3114">
        <f>SUMIFS(M:M,K:K,"&gt;="&amp;K3114)</f>
        <v>553</v>
      </c>
      <c r="P3114">
        <f>SUMIFS(M:M,K:K,"&lt;"&amp;K3114)+72543</f>
        <v>72582</v>
      </c>
      <c r="Q3114">
        <f>O3114/SUM(M:M)</f>
        <v>0.4670608108108108</v>
      </c>
      <c r="R3114">
        <f>1-P3114/(SUM(N:N)+72543)</f>
        <v>0.14882788221359633</v>
      </c>
      <c r="S3114">
        <v>0.4670608108108108</v>
      </c>
      <c r="T3114">
        <f>1-R3114+Q3114</f>
        <v>1.3182329285972145</v>
      </c>
      <c r="U3114">
        <f>(R3115-R3114)*(Q3115+Q3114)/2</f>
        <v>0</v>
      </c>
    </row>
    <row r="3115" spans="1:21">
      <c r="A3115" t="s">
        <v>16</v>
      </c>
      <c r="B3115" t="s">
        <v>6241</v>
      </c>
      <c r="C3115" t="s">
        <v>6242</v>
      </c>
      <c r="D3115" s="2" t="s">
        <v>13</v>
      </c>
      <c r="E3115">
        <v>1</v>
      </c>
      <c r="F3115">
        <v>282</v>
      </c>
      <c r="G3115" t="s">
        <v>15</v>
      </c>
      <c r="H3115">
        <v>1</v>
      </c>
      <c r="I3115">
        <v>425</v>
      </c>
      <c r="J3115" t="s">
        <v>12</v>
      </c>
      <c r="K3115">
        <v>45.8</v>
      </c>
      <c r="L3115" s="1">
        <v>8.0999999999999999E-15</v>
      </c>
      <c r="M3115">
        <f>COUNTIF(Лист1!A:A,B3115)</f>
        <v>0</v>
      </c>
      <c r="N3115">
        <f>ABS(M3115-1)</f>
        <v>1</v>
      </c>
      <c r="O3115">
        <f>SUMIFS(M:M,K:K,"&gt;="&amp;K3115)</f>
        <v>553</v>
      </c>
      <c r="P3115">
        <f>SUMIFS(M:M,K:K,"&lt;"&amp;K3115)+72543</f>
        <v>72582</v>
      </c>
      <c r="Q3115">
        <f>O3115/SUM(M:M)</f>
        <v>0.4670608108108108</v>
      </c>
      <c r="R3115">
        <f>1-P3115/(SUM(N:N)+72543)</f>
        <v>0.14882788221359633</v>
      </c>
      <c r="S3115">
        <v>0.4670608108108108</v>
      </c>
      <c r="T3115">
        <f>1-R3115+Q3115</f>
        <v>1.3182329285972145</v>
      </c>
      <c r="U3115">
        <f>(R3116-R3115)*(Q3116+Q3115)/2</f>
        <v>0</v>
      </c>
    </row>
    <row r="3116" spans="1:21">
      <c r="A3116" t="s">
        <v>16</v>
      </c>
      <c r="B3116" t="s">
        <v>6243</v>
      </c>
      <c r="C3116" t="s">
        <v>6244</v>
      </c>
      <c r="D3116" s="2" t="s">
        <v>13</v>
      </c>
      <c r="E3116">
        <v>17</v>
      </c>
      <c r="F3116">
        <v>259</v>
      </c>
      <c r="G3116" t="s">
        <v>11</v>
      </c>
      <c r="H3116">
        <v>1</v>
      </c>
      <c r="I3116">
        <v>425</v>
      </c>
      <c r="J3116" t="s">
        <v>12</v>
      </c>
      <c r="K3116">
        <v>45.8</v>
      </c>
      <c r="L3116" s="1">
        <v>8.0999999999999999E-15</v>
      </c>
      <c r="M3116">
        <f>COUNTIF(Лист1!A:A,B3116)</f>
        <v>1</v>
      </c>
      <c r="N3116">
        <f>ABS(M3116-1)</f>
        <v>0</v>
      </c>
      <c r="O3116">
        <f>SUMIFS(M:M,K:K,"&gt;="&amp;K3116)</f>
        <v>553</v>
      </c>
      <c r="P3116">
        <f>SUMIFS(M:M,K:K,"&lt;"&amp;K3116)+72543</f>
        <v>72582</v>
      </c>
      <c r="Q3116">
        <f>O3116/SUM(M:M)</f>
        <v>0.4670608108108108</v>
      </c>
      <c r="R3116">
        <f>1-P3116/(SUM(N:N)+72543)</f>
        <v>0.14882788221359633</v>
      </c>
      <c r="S3116">
        <v>0.4670608108108108</v>
      </c>
      <c r="T3116">
        <f>1-R3116+Q3116</f>
        <v>1.3182329285972145</v>
      </c>
      <c r="U3116">
        <f>(R3117-R3116)*(Q3117+Q3116)/2</f>
        <v>0</v>
      </c>
    </row>
    <row r="3117" spans="1:21">
      <c r="A3117" t="s">
        <v>16</v>
      </c>
      <c r="B3117" t="s">
        <v>6245</v>
      </c>
      <c r="C3117" t="s">
        <v>6246</v>
      </c>
      <c r="D3117" s="2" t="s">
        <v>13</v>
      </c>
      <c r="E3117">
        <v>1</v>
      </c>
      <c r="F3117">
        <v>336</v>
      </c>
      <c r="G3117" t="s">
        <v>15</v>
      </c>
      <c r="H3117">
        <v>1</v>
      </c>
      <c r="I3117">
        <v>425</v>
      </c>
      <c r="J3117" t="s">
        <v>12</v>
      </c>
      <c r="K3117">
        <v>45.8</v>
      </c>
      <c r="L3117" s="1">
        <v>8.0999999999999999E-15</v>
      </c>
      <c r="M3117">
        <f>COUNTIF(Лист1!A:A,B3117)</f>
        <v>0</v>
      </c>
      <c r="N3117">
        <f>ABS(M3117-1)</f>
        <v>1</v>
      </c>
      <c r="O3117">
        <f>SUMIFS(M:M,K:K,"&gt;="&amp;K3117)</f>
        <v>553</v>
      </c>
      <c r="P3117">
        <f>SUMIFS(M:M,K:K,"&lt;"&amp;K3117)+72543</f>
        <v>72582</v>
      </c>
      <c r="Q3117">
        <f>O3117/SUM(M:M)</f>
        <v>0.4670608108108108</v>
      </c>
      <c r="R3117">
        <f>1-P3117/(SUM(N:N)+72543)</f>
        <v>0.14882788221359633</v>
      </c>
      <c r="S3117">
        <v>0.4670608108108108</v>
      </c>
      <c r="T3117">
        <f>1-R3117+Q3117</f>
        <v>1.3182329285972145</v>
      </c>
      <c r="U3117">
        <f>(R3118-R3117)*(Q3118+Q3117)/2</f>
        <v>0</v>
      </c>
    </row>
    <row r="3118" spans="1:21">
      <c r="A3118" t="s">
        <v>16</v>
      </c>
      <c r="B3118" t="s">
        <v>6247</v>
      </c>
      <c r="C3118" t="s">
        <v>6248</v>
      </c>
      <c r="D3118" s="2" t="s">
        <v>13</v>
      </c>
      <c r="E3118">
        <v>5</v>
      </c>
      <c r="F3118">
        <v>277</v>
      </c>
      <c r="G3118" t="s">
        <v>11</v>
      </c>
      <c r="H3118">
        <v>1</v>
      </c>
      <c r="I3118">
        <v>425</v>
      </c>
      <c r="J3118" t="s">
        <v>12</v>
      </c>
      <c r="K3118">
        <v>45.7</v>
      </c>
      <c r="L3118" s="1">
        <v>8.2000000000000007E-15</v>
      </c>
      <c r="M3118">
        <f>COUNTIF(Лист1!A:A,B3118)</f>
        <v>0</v>
      </c>
      <c r="N3118">
        <f>ABS(M3118-1)</f>
        <v>1</v>
      </c>
      <c r="O3118">
        <f>SUMIFS(M:M,K:K,"&gt;="&amp;K3118)</f>
        <v>553</v>
      </c>
      <c r="P3118">
        <f>SUMIFS(M:M,K:K,"&lt;"&amp;K3118)+72543</f>
        <v>72582</v>
      </c>
      <c r="Q3118">
        <f>O3118/SUM(M:M)</f>
        <v>0.4670608108108108</v>
      </c>
      <c r="R3118">
        <f>1-P3118/(SUM(N:N)+72543)</f>
        <v>0.14882788221359633</v>
      </c>
      <c r="S3118">
        <v>0.4670608108108108</v>
      </c>
      <c r="T3118">
        <f>1-R3118+Q3118</f>
        <v>1.3182329285972145</v>
      </c>
      <c r="U3118">
        <f>(R3119-R3118)*(Q3119+Q3118)/2</f>
        <v>0</v>
      </c>
    </row>
    <row r="3119" spans="1:21">
      <c r="A3119" t="s">
        <v>16</v>
      </c>
      <c r="B3119" t="s">
        <v>6249</v>
      </c>
      <c r="C3119" t="s">
        <v>6250</v>
      </c>
      <c r="D3119" s="2" t="s">
        <v>13</v>
      </c>
      <c r="E3119">
        <v>3</v>
      </c>
      <c r="F3119">
        <v>244</v>
      </c>
      <c r="G3119" t="s">
        <v>11</v>
      </c>
      <c r="H3119">
        <v>1</v>
      </c>
      <c r="I3119">
        <v>425</v>
      </c>
      <c r="J3119" t="s">
        <v>12</v>
      </c>
      <c r="K3119">
        <v>45.7</v>
      </c>
      <c r="L3119" s="1">
        <v>8.2000000000000007E-15</v>
      </c>
      <c r="M3119">
        <f>COUNTIF(Лист1!A:A,B3119)</f>
        <v>0</v>
      </c>
      <c r="N3119">
        <f>ABS(M3119-1)</f>
        <v>1</v>
      </c>
      <c r="O3119">
        <f>SUMIFS(M:M,K:K,"&gt;="&amp;K3119)</f>
        <v>553</v>
      </c>
      <c r="P3119">
        <f>SUMIFS(M:M,K:K,"&lt;"&amp;K3119)+72543</f>
        <v>72582</v>
      </c>
      <c r="Q3119">
        <f>O3119/SUM(M:M)</f>
        <v>0.4670608108108108</v>
      </c>
      <c r="R3119">
        <f>1-P3119/(SUM(N:N)+72543)</f>
        <v>0.14882788221359633</v>
      </c>
      <c r="S3119">
        <v>0.4670608108108108</v>
      </c>
      <c r="T3119">
        <f>1-R3119+Q3119</f>
        <v>1.3182329285972145</v>
      </c>
      <c r="U3119">
        <f>(R3120-R3119)*(Q3120+Q3119)/2</f>
        <v>0</v>
      </c>
    </row>
    <row r="3120" spans="1:21">
      <c r="A3120" t="s">
        <v>16</v>
      </c>
      <c r="B3120" t="s">
        <v>6251</v>
      </c>
      <c r="C3120" t="s">
        <v>6252</v>
      </c>
      <c r="D3120" s="2" t="s">
        <v>13</v>
      </c>
      <c r="E3120">
        <v>1</v>
      </c>
      <c r="F3120">
        <v>284</v>
      </c>
      <c r="G3120" t="s">
        <v>15</v>
      </c>
      <c r="H3120">
        <v>1</v>
      </c>
      <c r="I3120">
        <v>425</v>
      </c>
      <c r="J3120" t="s">
        <v>12</v>
      </c>
      <c r="K3120">
        <v>45.7</v>
      </c>
      <c r="L3120" s="1">
        <v>8.2000000000000007E-15</v>
      </c>
      <c r="M3120">
        <f>COUNTIF(Лист1!A:A,B3120)</f>
        <v>0</v>
      </c>
      <c r="N3120">
        <f>ABS(M3120-1)</f>
        <v>1</v>
      </c>
      <c r="O3120">
        <f>SUMIFS(M:M,K:K,"&gt;="&amp;K3120)</f>
        <v>553</v>
      </c>
      <c r="P3120">
        <f>SUMIFS(M:M,K:K,"&lt;"&amp;K3120)+72543</f>
        <v>72582</v>
      </c>
      <c r="Q3120">
        <f>O3120/SUM(M:M)</f>
        <v>0.4670608108108108</v>
      </c>
      <c r="R3120">
        <f>1-P3120/(SUM(N:N)+72543)</f>
        <v>0.14882788221359633</v>
      </c>
      <c r="S3120">
        <v>0.4670608108108108</v>
      </c>
      <c r="T3120">
        <f>1-R3120+Q3120</f>
        <v>1.3182329285972145</v>
      </c>
      <c r="U3120">
        <f>(R3121-R3120)*(Q3121+Q3120)/2</f>
        <v>0</v>
      </c>
    </row>
    <row r="3121" spans="1:21">
      <c r="A3121" t="s">
        <v>16</v>
      </c>
      <c r="B3121" t="s">
        <v>6253</v>
      </c>
      <c r="C3121" t="s">
        <v>6254</v>
      </c>
      <c r="D3121" s="2" t="s">
        <v>13</v>
      </c>
      <c r="E3121">
        <v>7</v>
      </c>
      <c r="F3121">
        <v>272</v>
      </c>
      <c r="G3121" t="s">
        <v>11</v>
      </c>
      <c r="H3121">
        <v>1</v>
      </c>
      <c r="I3121">
        <v>425</v>
      </c>
      <c r="J3121" t="s">
        <v>12</v>
      </c>
      <c r="K3121">
        <v>45.6</v>
      </c>
      <c r="L3121" s="1">
        <v>8.3E-15</v>
      </c>
      <c r="M3121">
        <f>COUNTIF(Лист1!A:A,B3121)</f>
        <v>0</v>
      </c>
      <c r="N3121">
        <f>ABS(M3121-1)</f>
        <v>1</v>
      </c>
      <c r="O3121">
        <f>SUMIFS(M:M,K:K,"&gt;="&amp;K3121)</f>
        <v>553</v>
      </c>
      <c r="P3121">
        <f>SUMIFS(M:M,K:K,"&lt;"&amp;K3121)+72543</f>
        <v>72582</v>
      </c>
      <c r="Q3121">
        <f>O3121/SUM(M:M)</f>
        <v>0.4670608108108108</v>
      </c>
      <c r="R3121">
        <f>1-P3121/(SUM(N:N)+72543)</f>
        <v>0.14882788221359633</v>
      </c>
      <c r="S3121">
        <v>0.4670608108108108</v>
      </c>
      <c r="T3121">
        <f>1-R3121+Q3121</f>
        <v>1.3182329285972145</v>
      </c>
      <c r="U3121">
        <f>(R3122-R3121)*(Q3122+Q3121)/2</f>
        <v>0</v>
      </c>
    </row>
    <row r="3122" spans="1:21">
      <c r="A3122" t="s">
        <v>16</v>
      </c>
      <c r="B3122" t="s">
        <v>6255</v>
      </c>
      <c r="C3122" t="s">
        <v>6256</v>
      </c>
      <c r="D3122" s="2" t="s">
        <v>13</v>
      </c>
      <c r="E3122">
        <v>14</v>
      </c>
      <c r="F3122">
        <v>288</v>
      </c>
      <c r="G3122" t="s">
        <v>11</v>
      </c>
      <c r="H3122">
        <v>1</v>
      </c>
      <c r="I3122">
        <v>425</v>
      </c>
      <c r="J3122" t="s">
        <v>12</v>
      </c>
      <c r="K3122">
        <v>45.6</v>
      </c>
      <c r="L3122" s="1">
        <v>8.3E-15</v>
      </c>
      <c r="M3122">
        <f>COUNTIF(Лист1!A:A,B3122)</f>
        <v>0</v>
      </c>
      <c r="N3122">
        <f>ABS(M3122-1)</f>
        <v>1</v>
      </c>
      <c r="O3122">
        <f>SUMIFS(M:M,K:K,"&gt;="&amp;K3122)</f>
        <v>553</v>
      </c>
      <c r="P3122">
        <f>SUMIFS(M:M,K:K,"&lt;"&amp;K3122)+72543</f>
        <v>72582</v>
      </c>
      <c r="Q3122">
        <f>O3122/SUM(M:M)</f>
        <v>0.4670608108108108</v>
      </c>
      <c r="R3122">
        <f>1-P3122/(SUM(N:N)+72543)</f>
        <v>0.14882788221359633</v>
      </c>
      <c r="S3122">
        <v>0.4670608108108108</v>
      </c>
      <c r="T3122">
        <f>1-R3122+Q3122</f>
        <v>1.3182329285972145</v>
      </c>
      <c r="U3122">
        <f>(R3123-R3122)*(Q3123+Q3122)/2</f>
        <v>0</v>
      </c>
    </row>
    <row r="3123" spans="1:21">
      <c r="A3123" t="s">
        <v>16</v>
      </c>
      <c r="B3123" t="s">
        <v>6257</v>
      </c>
      <c r="C3123" t="s">
        <v>6258</v>
      </c>
      <c r="D3123" s="2" t="s">
        <v>13</v>
      </c>
      <c r="E3123">
        <v>12</v>
      </c>
      <c r="F3123">
        <v>253</v>
      </c>
      <c r="G3123" t="s">
        <v>11</v>
      </c>
      <c r="H3123">
        <v>1</v>
      </c>
      <c r="I3123">
        <v>425</v>
      </c>
      <c r="J3123" t="s">
        <v>12</v>
      </c>
      <c r="K3123">
        <v>45.6</v>
      </c>
      <c r="L3123" s="1">
        <v>8.3E-15</v>
      </c>
      <c r="M3123">
        <f>COUNTIF(Лист1!A:A,B3123)</f>
        <v>0</v>
      </c>
      <c r="N3123">
        <f>ABS(M3123-1)</f>
        <v>1</v>
      </c>
      <c r="O3123">
        <f>SUMIFS(M:M,K:K,"&gt;="&amp;K3123)</f>
        <v>553</v>
      </c>
      <c r="P3123">
        <f>SUMIFS(M:M,K:K,"&lt;"&amp;K3123)+72543</f>
        <v>72582</v>
      </c>
      <c r="Q3123">
        <f>O3123/SUM(M:M)</f>
        <v>0.4670608108108108</v>
      </c>
      <c r="R3123">
        <f>1-P3123/(SUM(N:N)+72543)</f>
        <v>0.14882788221359633</v>
      </c>
      <c r="S3123">
        <v>0.4670608108108108</v>
      </c>
      <c r="T3123">
        <f>1-R3123+Q3123</f>
        <v>1.3182329285972145</v>
      </c>
      <c r="U3123">
        <f>(R3124-R3123)*(Q3124+Q3123)/2</f>
        <v>0</v>
      </c>
    </row>
    <row r="3124" spans="1:21">
      <c r="A3124" t="s">
        <v>16</v>
      </c>
      <c r="B3124" t="s">
        <v>6259</v>
      </c>
      <c r="C3124" t="s">
        <v>6260</v>
      </c>
      <c r="D3124" s="2" t="s">
        <v>13</v>
      </c>
      <c r="E3124">
        <v>3</v>
      </c>
      <c r="F3124">
        <v>327</v>
      </c>
      <c r="G3124" t="s">
        <v>11</v>
      </c>
      <c r="H3124">
        <v>1</v>
      </c>
      <c r="I3124">
        <v>425</v>
      </c>
      <c r="J3124" t="s">
        <v>12</v>
      </c>
      <c r="K3124">
        <v>45.6</v>
      </c>
      <c r="L3124" s="1">
        <v>8.3E-15</v>
      </c>
      <c r="M3124">
        <f>COUNTIF(Лист1!A:A,B3124)</f>
        <v>0</v>
      </c>
      <c r="N3124">
        <f>ABS(M3124-1)</f>
        <v>1</v>
      </c>
      <c r="O3124">
        <f>SUMIFS(M:M,K:K,"&gt;="&amp;K3124)</f>
        <v>553</v>
      </c>
      <c r="P3124">
        <f>SUMIFS(M:M,K:K,"&lt;"&amp;K3124)+72543</f>
        <v>72582</v>
      </c>
      <c r="Q3124">
        <f>O3124/SUM(M:M)</f>
        <v>0.4670608108108108</v>
      </c>
      <c r="R3124">
        <f>1-P3124/(SUM(N:N)+72543)</f>
        <v>0.14882788221359633</v>
      </c>
      <c r="S3124">
        <v>0.4670608108108108</v>
      </c>
      <c r="T3124">
        <f>1-R3124+Q3124</f>
        <v>1.3182329285972145</v>
      </c>
      <c r="U3124">
        <f>(R3125-R3124)*(Q3125+Q3124)/2</f>
        <v>0</v>
      </c>
    </row>
    <row r="3125" spans="1:21">
      <c r="A3125" t="s">
        <v>16</v>
      </c>
      <c r="B3125" t="s">
        <v>6261</v>
      </c>
      <c r="C3125" t="s">
        <v>6262</v>
      </c>
      <c r="D3125" s="2" t="s">
        <v>13</v>
      </c>
      <c r="E3125">
        <v>10</v>
      </c>
      <c r="F3125">
        <v>284</v>
      </c>
      <c r="G3125" t="s">
        <v>11</v>
      </c>
      <c r="H3125">
        <v>1</v>
      </c>
      <c r="I3125">
        <v>425</v>
      </c>
      <c r="J3125" t="s">
        <v>12</v>
      </c>
      <c r="K3125">
        <v>45.6</v>
      </c>
      <c r="L3125" s="1">
        <v>8.3E-15</v>
      </c>
      <c r="M3125">
        <f>COUNTIF(Лист1!A:A,B3125)</f>
        <v>0</v>
      </c>
      <c r="N3125">
        <f>ABS(M3125-1)</f>
        <v>1</v>
      </c>
      <c r="O3125">
        <f>SUMIFS(M:M,K:K,"&gt;="&amp;K3125)</f>
        <v>553</v>
      </c>
      <c r="P3125">
        <f>SUMIFS(M:M,K:K,"&lt;"&amp;K3125)+72543</f>
        <v>72582</v>
      </c>
      <c r="Q3125">
        <f>O3125/SUM(M:M)</f>
        <v>0.4670608108108108</v>
      </c>
      <c r="R3125">
        <f>1-P3125/(SUM(N:N)+72543)</f>
        <v>0.14882788221359633</v>
      </c>
      <c r="S3125">
        <v>0.4670608108108108</v>
      </c>
      <c r="T3125">
        <f>1-R3125+Q3125</f>
        <v>1.3182329285972145</v>
      </c>
      <c r="U3125">
        <f>(R3126-R3125)*(Q3126+Q3125)/2</f>
        <v>0</v>
      </c>
    </row>
    <row r="3126" spans="1:21">
      <c r="A3126" t="s">
        <v>16</v>
      </c>
      <c r="B3126" t="s">
        <v>6263</v>
      </c>
      <c r="C3126" t="s">
        <v>6264</v>
      </c>
      <c r="D3126" s="2" t="s">
        <v>13</v>
      </c>
      <c r="E3126">
        <v>2</v>
      </c>
      <c r="F3126">
        <v>274</v>
      </c>
      <c r="G3126" t="s">
        <v>11</v>
      </c>
      <c r="H3126">
        <v>1</v>
      </c>
      <c r="I3126">
        <v>425</v>
      </c>
      <c r="J3126" t="s">
        <v>12</v>
      </c>
      <c r="K3126">
        <v>45.5</v>
      </c>
      <c r="L3126" s="1">
        <v>8.3999999999999992E-15</v>
      </c>
      <c r="M3126">
        <f>COUNTIF(Лист1!A:A,B3126)</f>
        <v>0</v>
      </c>
      <c r="N3126">
        <f>ABS(M3126-1)</f>
        <v>1</v>
      </c>
      <c r="O3126">
        <f>SUMIFS(M:M,K:K,"&gt;="&amp;K3126)</f>
        <v>553</v>
      </c>
      <c r="P3126">
        <f>SUMIFS(M:M,K:K,"&lt;"&amp;K3126)+72543</f>
        <v>72582</v>
      </c>
      <c r="Q3126">
        <f>O3126/SUM(M:M)</f>
        <v>0.4670608108108108</v>
      </c>
      <c r="R3126">
        <f>1-P3126/(SUM(N:N)+72543)</f>
        <v>0.14882788221359633</v>
      </c>
      <c r="S3126">
        <v>0.4670608108108108</v>
      </c>
      <c r="T3126">
        <f>1-R3126+Q3126</f>
        <v>1.3182329285972145</v>
      </c>
      <c r="U3126">
        <f>(R3127-R3126)*(Q3127+Q3126)/2</f>
        <v>0</v>
      </c>
    </row>
    <row r="3127" spans="1:21">
      <c r="A3127" t="s">
        <v>16</v>
      </c>
      <c r="B3127" t="s">
        <v>6265</v>
      </c>
      <c r="C3127" t="s">
        <v>6266</v>
      </c>
      <c r="D3127" s="2" t="s">
        <v>13</v>
      </c>
      <c r="E3127">
        <v>2</v>
      </c>
      <c r="F3127">
        <v>274</v>
      </c>
      <c r="G3127" t="s">
        <v>11</v>
      </c>
      <c r="H3127">
        <v>1</v>
      </c>
      <c r="I3127">
        <v>425</v>
      </c>
      <c r="J3127" t="s">
        <v>12</v>
      </c>
      <c r="K3127">
        <v>45.5</v>
      </c>
      <c r="L3127" s="1">
        <v>8.3999999999999992E-15</v>
      </c>
      <c r="M3127">
        <f>COUNTIF(Лист1!A:A,B3127)</f>
        <v>0</v>
      </c>
      <c r="N3127">
        <f>ABS(M3127-1)</f>
        <v>1</v>
      </c>
      <c r="O3127">
        <f>SUMIFS(M:M,K:K,"&gt;="&amp;K3127)</f>
        <v>553</v>
      </c>
      <c r="P3127">
        <f>SUMIFS(M:M,K:K,"&lt;"&amp;K3127)+72543</f>
        <v>72582</v>
      </c>
      <c r="Q3127">
        <f>O3127/SUM(M:M)</f>
        <v>0.4670608108108108</v>
      </c>
      <c r="R3127">
        <f>1-P3127/(SUM(N:N)+72543)</f>
        <v>0.14882788221359633</v>
      </c>
      <c r="S3127">
        <v>0.4670608108108108</v>
      </c>
      <c r="T3127">
        <f>1-R3127+Q3127</f>
        <v>1.3182329285972145</v>
      </c>
      <c r="U3127">
        <f>(R3128-R3127)*(Q3128+Q3127)/2</f>
        <v>0</v>
      </c>
    </row>
    <row r="3128" spans="1:21">
      <c r="A3128" t="s">
        <v>16</v>
      </c>
      <c r="B3128" t="s">
        <v>6267</v>
      </c>
      <c r="C3128" t="s">
        <v>6268</v>
      </c>
      <c r="D3128" s="2" t="s">
        <v>13</v>
      </c>
      <c r="E3128">
        <v>4</v>
      </c>
      <c r="F3128">
        <v>270</v>
      </c>
      <c r="G3128" t="s">
        <v>11</v>
      </c>
      <c r="H3128">
        <v>1</v>
      </c>
      <c r="I3128">
        <v>425</v>
      </c>
      <c r="J3128" t="s">
        <v>12</v>
      </c>
      <c r="K3128">
        <v>45.5</v>
      </c>
      <c r="L3128" s="1">
        <v>8.3999999999999992E-15</v>
      </c>
      <c r="M3128">
        <f>COUNTIF(Лист1!A:A,B3128)</f>
        <v>0</v>
      </c>
      <c r="N3128">
        <f>ABS(M3128-1)</f>
        <v>1</v>
      </c>
      <c r="O3128">
        <f>SUMIFS(M:M,K:K,"&gt;="&amp;K3128)</f>
        <v>553</v>
      </c>
      <c r="P3128">
        <f>SUMIFS(M:M,K:K,"&lt;"&amp;K3128)+72543</f>
        <v>72582</v>
      </c>
      <c r="Q3128">
        <f>O3128/SUM(M:M)</f>
        <v>0.4670608108108108</v>
      </c>
      <c r="R3128">
        <f>1-P3128/(SUM(N:N)+72543)</f>
        <v>0.14882788221359633</v>
      </c>
      <c r="S3128">
        <v>0.4670608108108108</v>
      </c>
      <c r="T3128">
        <f>1-R3128+Q3128</f>
        <v>1.3182329285972145</v>
      </c>
      <c r="U3128">
        <f>(R3129-R3128)*(Q3129+Q3128)/2</f>
        <v>0</v>
      </c>
    </row>
    <row r="3129" spans="1:21">
      <c r="A3129" t="s">
        <v>16</v>
      </c>
      <c r="B3129" t="s">
        <v>6269</v>
      </c>
      <c r="C3129" t="s">
        <v>6270</v>
      </c>
      <c r="D3129" s="2" t="s">
        <v>13</v>
      </c>
      <c r="E3129">
        <v>15</v>
      </c>
      <c r="F3129">
        <v>280</v>
      </c>
      <c r="G3129" t="s">
        <v>11</v>
      </c>
      <c r="H3129">
        <v>1</v>
      </c>
      <c r="I3129">
        <v>425</v>
      </c>
      <c r="J3129" t="s">
        <v>12</v>
      </c>
      <c r="K3129">
        <v>45.5</v>
      </c>
      <c r="L3129" s="1">
        <v>8.5000000000000001E-15</v>
      </c>
      <c r="M3129">
        <f>COUNTIF(Лист1!A:A,B3129)</f>
        <v>0</v>
      </c>
      <c r="N3129">
        <f>ABS(M3129-1)</f>
        <v>1</v>
      </c>
      <c r="O3129">
        <f>SUMIFS(M:M,K:K,"&gt;="&amp;K3129)</f>
        <v>553</v>
      </c>
      <c r="P3129">
        <f>SUMIFS(M:M,K:K,"&lt;"&amp;K3129)+72543</f>
        <v>72582</v>
      </c>
      <c r="Q3129">
        <f>O3129/SUM(M:M)</f>
        <v>0.4670608108108108</v>
      </c>
      <c r="R3129">
        <f>1-P3129/(SUM(N:N)+72543)</f>
        <v>0.14882788221359633</v>
      </c>
      <c r="S3129">
        <v>0.4670608108108108</v>
      </c>
      <c r="T3129">
        <f>1-R3129+Q3129</f>
        <v>1.3182329285972145</v>
      </c>
      <c r="U3129">
        <f>(R3130-R3129)*(Q3130+Q3129)/2</f>
        <v>0</v>
      </c>
    </row>
    <row r="3130" spans="1:21">
      <c r="A3130" t="s">
        <v>16</v>
      </c>
      <c r="B3130" t="s">
        <v>6271</v>
      </c>
      <c r="C3130" t="s">
        <v>6272</v>
      </c>
      <c r="D3130" s="2" t="s">
        <v>13</v>
      </c>
      <c r="E3130">
        <v>1</v>
      </c>
      <c r="F3130">
        <v>246</v>
      </c>
      <c r="G3130" t="s">
        <v>15</v>
      </c>
      <c r="H3130">
        <v>1</v>
      </c>
      <c r="I3130">
        <v>425</v>
      </c>
      <c r="J3130" t="s">
        <v>12</v>
      </c>
      <c r="K3130">
        <v>45.4</v>
      </c>
      <c r="L3130" s="1">
        <v>8.5000000000000001E-15</v>
      </c>
      <c r="M3130">
        <f>COUNTIF(Лист1!A:A,B3130)</f>
        <v>0</v>
      </c>
      <c r="N3130">
        <f>ABS(M3130-1)</f>
        <v>1</v>
      </c>
      <c r="O3130">
        <f>SUMIFS(M:M,K:K,"&gt;="&amp;K3130)</f>
        <v>553</v>
      </c>
      <c r="P3130">
        <f>SUMIFS(M:M,K:K,"&lt;"&amp;K3130)+72543</f>
        <v>72582</v>
      </c>
      <c r="Q3130">
        <f>O3130/SUM(M:M)</f>
        <v>0.4670608108108108</v>
      </c>
      <c r="R3130">
        <f>1-P3130/(SUM(N:N)+72543)</f>
        <v>0.14882788221359633</v>
      </c>
      <c r="S3130">
        <v>0.4670608108108108</v>
      </c>
      <c r="T3130">
        <f>1-R3130+Q3130</f>
        <v>1.3182329285972145</v>
      </c>
      <c r="U3130">
        <f>(R3131-R3130)*(Q3131+Q3130)/2</f>
        <v>0</v>
      </c>
    </row>
    <row r="3131" spans="1:21">
      <c r="A3131" t="s">
        <v>16</v>
      </c>
      <c r="B3131" t="s">
        <v>6273</v>
      </c>
      <c r="C3131" t="s">
        <v>6274</v>
      </c>
      <c r="D3131" s="2" t="s">
        <v>13</v>
      </c>
      <c r="E3131">
        <v>1</v>
      </c>
      <c r="F3131">
        <v>217</v>
      </c>
      <c r="G3131" t="s">
        <v>15</v>
      </c>
      <c r="H3131">
        <v>1</v>
      </c>
      <c r="I3131">
        <v>425</v>
      </c>
      <c r="J3131" t="s">
        <v>12</v>
      </c>
      <c r="K3131">
        <v>45.3</v>
      </c>
      <c r="L3131" s="1">
        <v>8.5999999999999993E-15</v>
      </c>
      <c r="M3131">
        <f>COUNTIF(Лист1!A:A,B3131)</f>
        <v>0</v>
      </c>
      <c r="N3131">
        <f>ABS(M3131-1)</f>
        <v>1</v>
      </c>
      <c r="O3131">
        <f>SUMIFS(M:M,K:K,"&gt;="&amp;K3131)</f>
        <v>553</v>
      </c>
      <c r="P3131">
        <f>SUMIFS(M:M,K:K,"&lt;"&amp;K3131)+72543</f>
        <v>72582</v>
      </c>
      <c r="Q3131">
        <f>O3131/SUM(M:M)</f>
        <v>0.4670608108108108</v>
      </c>
      <c r="R3131">
        <f>1-P3131/(SUM(N:N)+72543)</f>
        <v>0.14882788221359633</v>
      </c>
      <c r="S3131">
        <v>0.4670608108108108</v>
      </c>
      <c r="T3131">
        <f>1-R3131+Q3131</f>
        <v>1.3182329285972145</v>
      </c>
      <c r="U3131">
        <f>(R3132-R3131)*(Q3132+Q3131)/2</f>
        <v>0</v>
      </c>
    </row>
    <row r="3132" spans="1:21">
      <c r="A3132" t="s">
        <v>16</v>
      </c>
      <c r="B3132" t="s">
        <v>6275</v>
      </c>
      <c r="C3132" t="s">
        <v>6276</v>
      </c>
      <c r="D3132" s="2" t="s">
        <v>13</v>
      </c>
      <c r="E3132">
        <v>31</v>
      </c>
      <c r="F3132">
        <v>293</v>
      </c>
      <c r="G3132" t="s">
        <v>11</v>
      </c>
      <c r="H3132">
        <v>1</v>
      </c>
      <c r="I3132">
        <v>425</v>
      </c>
      <c r="J3132" t="s">
        <v>12</v>
      </c>
      <c r="K3132">
        <v>45.3</v>
      </c>
      <c r="L3132" s="1">
        <v>8.7000000000000002E-15</v>
      </c>
      <c r="M3132">
        <f>COUNTIF(Лист1!A:A,B3132)</f>
        <v>0</v>
      </c>
      <c r="N3132">
        <f>ABS(M3132-1)</f>
        <v>1</v>
      </c>
      <c r="O3132">
        <f>SUMIFS(M:M,K:K,"&gt;="&amp;K3132)</f>
        <v>553</v>
      </c>
      <c r="P3132">
        <f>SUMIFS(M:M,K:K,"&lt;"&amp;K3132)+72543</f>
        <v>72582</v>
      </c>
      <c r="Q3132">
        <f>O3132/SUM(M:M)</f>
        <v>0.4670608108108108</v>
      </c>
      <c r="R3132">
        <f>1-P3132/(SUM(N:N)+72543)</f>
        <v>0.14882788221359633</v>
      </c>
      <c r="S3132">
        <v>0.4670608108108108</v>
      </c>
      <c r="T3132">
        <f>1-R3132+Q3132</f>
        <v>1.3182329285972145</v>
      </c>
      <c r="U3132">
        <f>(R3133-R3132)*(Q3133+Q3132)/2</f>
        <v>0</v>
      </c>
    </row>
    <row r="3133" spans="1:21">
      <c r="A3133" t="s">
        <v>16</v>
      </c>
      <c r="B3133" t="s">
        <v>6277</v>
      </c>
      <c r="C3133" t="s">
        <v>6278</v>
      </c>
      <c r="D3133" s="2" t="s">
        <v>13</v>
      </c>
      <c r="E3133">
        <v>3</v>
      </c>
      <c r="F3133">
        <v>278</v>
      </c>
      <c r="G3133" t="s">
        <v>11</v>
      </c>
      <c r="H3133">
        <v>1</v>
      </c>
      <c r="I3133">
        <v>425</v>
      </c>
      <c r="J3133" t="s">
        <v>12</v>
      </c>
      <c r="K3133">
        <v>45.2</v>
      </c>
      <c r="L3133" s="1">
        <v>8.7000000000000002E-15</v>
      </c>
      <c r="M3133">
        <f>COUNTIF(Лист1!A:A,B3133)</f>
        <v>0</v>
      </c>
      <c r="N3133">
        <f>ABS(M3133-1)</f>
        <v>1</v>
      </c>
      <c r="O3133">
        <f>SUMIFS(M:M,K:K,"&gt;="&amp;K3133)</f>
        <v>553</v>
      </c>
      <c r="P3133">
        <f>SUMIFS(M:M,K:K,"&lt;"&amp;K3133)+72543</f>
        <v>72582</v>
      </c>
      <c r="Q3133">
        <f>O3133/SUM(M:M)</f>
        <v>0.4670608108108108</v>
      </c>
      <c r="R3133">
        <f>1-P3133/(SUM(N:N)+72543)</f>
        <v>0.14882788221359633</v>
      </c>
      <c r="S3133">
        <v>0.4670608108108108</v>
      </c>
      <c r="T3133">
        <f>1-R3133+Q3133</f>
        <v>1.3182329285972145</v>
      </c>
      <c r="U3133">
        <f>(R3134-R3133)*(Q3134+Q3133)/2</f>
        <v>0</v>
      </c>
    </row>
    <row r="3134" spans="1:21">
      <c r="A3134" t="s">
        <v>16</v>
      </c>
      <c r="B3134" t="s">
        <v>6279</v>
      </c>
      <c r="C3134" t="s">
        <v>6280</v>
      </c>
      <c r="D3134" s="2" t="s">
        <v>13</v>
      </c>
      <c r="E3134">
        <v>11</v>
      </c>
      <c r="F3134">
        <v>272</v>
      </c>
      <c r="G3134" t="s">
        <v>11</v>
      </c>
      <c r="H3134">
        <v>1</v>
      </c>
      <c r="I3134">
        <v>425</v>
      </c>
      <c r="J3134" t="s">
        <v>12</v>
      </c>
      <c r="K3134">
        <v>45.2</v>
      </c>
      <c r="L3134" s="1">
        <v>8.7999999999999994E-15</v>
      </c>
      <c r="M3134">
        <f>COUNTIF(Лист1!A:A,B3134)</f>
        <v>0</v>
      </c>
      <c r="N3134">
        <f>ABS(M3134-1)</f>
        <v>1</v>
      </c>
      <c r="O3134">
        <f>SUMIFS(M:M,K:K,"&gt;="&amp;K3134)</f>
        <v>553</v>
      </c>
      <c r="P3134">
        <f>SUMIFS(M:M,K:K,"&lt;"&amp;K3134)+72543</f>
        <v>72582</v>
      </c>
      <c r="Q3134">
        <f>O3134/SUM(M:M)</f>
        <v>0.4670608108108108</v>
      </c>
      <c r="R3134">
        <f>1-P3134/(SUM(N:N)+72543)</f>
        <v>0.14882788221359633</v>
      </c>
      <c r="S3134">
        <v>0.4670608108108108</v>
      </c>
      <c r="T3134">
        <f>1-R3134+Q3134</f>
        <v>1.3182329285972145</v>
      </c>
      <c r="U3134">
        <f>(R3135-R3134)*(Q3135+Q3134)/2</f>
        <v>0</v>
      </c>
    </row>
    <row r="3135" spans="1:21">
      <c r="A3135" t="s">
        <v>16</v>
      </c>
      <c r="B3135" t="s">
        <v>6281</v>
      </c>
      <c r="C3135" t="s">
        <v>6282</v>
      </c>
      <c r="D3135" s="2" t="s">
        <v>13</v>
      </c>
      <c r="E3135">
        <v>1</v>
      </c>
      <c r="F3135">
        <v>284</v>
      </c>
      <c r="G3135" t="s">
        <v>15</v>
      </c>
      <c r="H3135">
        <v>1</v>
      </c>
      <c r="I3135">
        <v>425</v>
      </c>
      <c r="J3135" t="s">
        <v>12</v>
      </c>
      <c r="K3135">
        <v>45.2</v>
      </c>
      <c r="L3135" s="1">
        <v>8.7999999999999994E-15</v>
      </c>
      <c r="M3135">
        <f>COUNTIF(Лист1!A:A,B3135)</f>
        <v>0</v>
      </c>
      <c r="N3135">
        <f>ABS(M3135-1)</f>
        <v>1</v>
      </c>
      <c r="O3135">
        <f>SUMIFS(M:M,K:K,"&gt;="&amp;K3135)</f>
        <v>553</v>
      </c>
      <c r="P3135">
        <f>SUMIFS(M:M,K:K,"&lt;"&amp;K3135)+72543</f>
        <v>72582</v>
      </c>
      <c r="Q3135">
        <f>O3135/SUM(M:M)</f>
        <v>0.4670608108108108</v>
      </c>
      <c r="R3135">
        <f>1-P3135/(SUM(N:N)+72543)</f>
        <v>0.14882788221359633</v>
      </c>
      <c r="S3135">
        <v>0.4670608108108108</v>
      </c>
      <c r="T3135">
        <f>1-R3135+Q3135</f>
        <v>1.3182329285972145</v>
      </c>
      <c r="U3135">
        <f>(R3136-R3135)*(Q3136+Q3135)/2</f>
        <v>0</v>
      </c>
    </row>
    <row r="3136" spans="1:21">
      <c r="A3136" t="s">
        <v>16</v>
      </c>
      <c r="B3136" t="s">
        <v>6283</v>
      </c>
      <c r="C3136" t="s">
        <v>6284</v>
      </c>
      <c r="D3136" s="2" t="s">
        <v>13</v>
      </c>
      <c r="E3136">
        <v>2</v>
      </c>
      <c r="F3136">
        <v>313</v>
      </c>
      <c r="G3136" t="s">
        <v>11</v>
      </c>
      <c r="H3136">
        <v>1</v>
      </c>
      <c r="I3136">
        <v>425</v>
      </c>
      <c r="J3136" t="s">
        <v>12</v>
      </c>
      <c r="K3136">
        <v>45.2</v>
      </c>
      <c r="L3136" s="1">
        <v>8.7999999999999994E-15</v>
      </c>
      <c r="M3136">
        <f>COUNTIF(Лист1!A:A,B3136)</f>
        <v>0</v>
      </c>
      <c r="N3136">
        <f>ABS(M3136-1)</f>
        <v>1</v>
      </c>
      <c r="O3136">
        <f>SUMIFS(M:M,K:K,"&gt;="&amp;K3136)</f>
        <v>553</v>
      </c>
      <c r="P3136">
        <f>SUMIFS(M:M,K:K,"&lt;"&amp;K3136)+72543</f>
        <v>72582</v>
      </c>
      <c r="Q3136">
        <f>O3136/SUM(M:M)</f>
        <v>0.4670608108108108</v>
      </c>
      <c r="R3136">
        <f>1-P3136/(SUM(N:N)+72543)</f>
        <v>0.14882788221359633</v>
      </c>
      <c r="S3136">
        <v>0.4670608108108108</v>
      </c>
      <c r="T3136">
        <f>1-R3136+Q3136</f>
        <v>1.3182329285972145</v>
      </c>
      <c r="U3136">
        <f>(R3137-R3136)*(Q3137+Q3136)/2</f>
        <v>0</v>
      </c>
    </row>
    <row r="3137" spans="1:21">
      <c r="A3137" t="s">
        <v>16</v>
      </c>
      <c r="B3137" t="s">
        <v>6285</v>
      </c>
      <c r="C3137" t="s">
        <v>6286</v>
      </c>
      <c r="D3137" s="2" t="s">
        <v>13</v>
      </c>
      <c r="E3137">
        <v>6</v>
      </c>
      <c r="F3137">
        <v>276</v>
      </c>
      <c r="G3137" t="s">
        <v>11</v>
      </c>
      <c r="H3137">
        <v>1</v>
      </c>
      <c r="I3137">
        <v>425</v>
      </c>
      <c r="J3137" t="s">
        <v>12</v>
      </c>
      <c r="K3137">
        <v>45.1</v>
      </c>
      <c r="L3137" s="1">
        <v>8.7999999999999994E-15</v>
      </c>
      <c r="M3137">
        <f>COUNTIF(Лист1!A:A,B3137)</f>
        <v>0</v>
      </c>
      <c r="N3137">
        <f>ABS(M3137-1)</f>
        <v>1</v>
      </c>
      <c r="O3137">
        <f>SUMIFS(M:M,K:K,"&gt;="&amp;K3137)</f>
        <v>553</v>
      </c>
      <c r="P3137">
        <f>SUMIFS(M:M,K:K,"&lt;"&amp;K3137)+72543</f>
        <v>72582</v>
      </c>
      <c r="Q3137">
        <f>O3137/SUM(M:M)</f>
        <v>0.4670608108108108</v>
      </c>
      <c r="R3137">
        <f>1-P3137/(SUM(N:N)+72543)</f>
        <v>0.14882788221359633</v>
      </c>
      <c r="S3137">
        <v>0.4670608108108108</v>
      </c>
      <c r="T3137">
        <f>1-R3137+Q3137</f>
        <v>1.3182329285972145</v>
      </c>
      <c r="U3137">
        <f>(R3138-R3137)*(Q3138+Q3137)/2</f>
        <v>0</v>
      </c>
    </row>
    <row r="3138" spans="1:21">
      <c r="A3138" t="s">
        <v>16</v>
      </c>
      <c r="B3138" t="s">
        <v>6287</v>
      </c>
      <c r="C3138" t="s">
        <v>6288</v>
      </c>
      <c r="D3138" s="2" t="s">
        <v>13</v>
      </c>
      <c r="E3138">
        <v>1</v>
      </c>
      <c r="F3138">
        <v>228</v>
      </c>
      <c r="G3138" t="s">
        <v>15</v>
      </c>
      <c r="H3138">
        <v>1</v>
      </c>
      <c r="I3138">
        <v>425</v>
      </c>
      <c r="J3138" t="s">
        <v>12</v>
      </c>
      <c r="K3138">
        <v>45.1</v>
      </c>
      <c r="L3138" s="1">
        <v>8.9000000000000003E-15</v>
      </c>
      <c r="M3138">
        <f>COUNTIF(Лист1!A:A,B3138)</f>
        <v>0</v>
      </c>
      <c r="N3138">
        <f>ABS(M3138-1)</f>
        <v>1</v>
      </c>
      <c r="O3138">
        <f>SUMIFS(M:M,K:K,"&gt;="&amp;K3138)</f>
        <v>553</v>
      </c>
      <c r="P3138">
        <f>SUMIFS(M:M,K:K,"&lt;"&amp;K3138)+72543</f>
        <v>72582</v>
      </c>
      <c r="Q3138">
        <f>O3138/SUM(M:M)</f>
        <v>0.4670608108108108</v>
      </c>
      <c r="R3138">
        <f>1-P3138/(SUM(N:N)+72543)</f>
        <v>0.14882788221359633</v>
      </c>
      <c r="S3138">
        <v>0.4670608108108108</v>
      </c>
      <c r="T3138">
        <f>1-R3138+Q3138</f>
        <v>1.3182329285972145</v>
      </c>
      <c r="U3138">
        <f>(R3139-R3138)*(Q3139+Q3138)/2</f>
        <v>0</v>
      </c>
    </row>
    <row r="3139" spans="1:21">
      <c r="A3139" t="s">
        <v>16</v>
      </c>
      <c r="B3139" t="s">
        <v>6289</v>
      </c>
      <c r="C3139" t="s">
        <v>6290</v>
      </c>
      <c r="D3139" s="2" t="s">
        <v>13</v>
      </c>
      <c r="E3139">
        <v>16</v>
      </c>
      <c r="F3139">
        <v>283</v>
      </c>
      <c r="G3139" t="s">
        <v>14</v>
      </c>
      <c r="H3139">
        <v>1</v>
      </c>
      <c r="I3139">
        <v>425</v>
      </c>
      <c r="J3139" t="s">
        <v>12</v>
      </c>
      <c r="K3139">
        <v>45.1</v>
      </c>
      <c r="L3139" s="1">
        <v>8.9000000000000003E-15</v>
      </c>
      <c r="M3139">
        <f>COUNTIF(Лист1!A:A,B3139)</f>
        <v>0</v>
      </c>
      <c r="N3139">
        <f>ABS(M3139-1)</f>
        <v>1</v>
      </c>
      <c r="O3139">
        <f>SUMIFS(M:M,K:K,"&gt;="&amp;K3139)</f>
        <v>553</v>
      </c>
      <c r="P3139">
        <f>SUMIFS(M:M,K:K,"&lt;"&amp;K3139)+72543</f>
        <v>72582</v>
      </c>
      <c r="Q3139">
        <f>O3139/SUM(M:M)</f>
        <v>0.4670608108108108</v>
      </c>
      <c r="R3139">
        <f>1-P3139/(SUM(N:N)+72543)</f>
        <v>0.14882788221359633</v>
      </c>
      <c r="S3139">
        <v>0.4670608108108108</v>
      </c>
      <c r="T3139">
        <f>1-R3139+Q3139</f>
        <v>1.3182329285972145</v>
      </c>
      <c r="U3139">
        <f>(R3140-R3139)*(Q3140+Q3139)/2</f>
        <v>0</v>
      </c>
    </row>
    <row r="3140" spans="1:21">
      <c r="A3140" t="s">
        <v>16</v>
      </c>
      <c r="B3140" t="s">
        <v>6291</v>
      </c>
      <c r="C3140" t="s">
        <v>6292</v>
      </c>
      <c r="D3140" s="2" t="s">
        <v>13</v>
      </c>
      <c r="E3140">
        <v>2</v>
      </c>
      <c r="F3140">
        <v>273</v>
      </c>
      <c r="G3140" t="s">
        <v>11</v>
      </c>
      <c r="H3140">
        <v>1</v>
      </c>
      <c r="I3140">
        <v>425</v>
      </c>
      <c r="J3140" t="s">
        <v>12</v>
      </c>
      <c r="K3140">
        <v>44.9</v>
      </c>
      <c r="L3140" s="1">
        <v>9.1000000000000004E-15</v>
      </c>
      <c r="M3140">
        <f>COUNTIF(Лист1!A:A,B3140)</f>
        <v>0</v>
      </c>
      <c r="N3140">
        <f>ABS(M3140-1)</f>
        <v>1</v>
      </c>
      <c r="O3140">
        <f>SUMIFS(M:M,K:K,"&gt;="&amp;K3140)</f>
        <v>553</v>
      </c>
      <c r="P3140">
        <f>SUMIFS(M:M,K:K,"&lt;"&amp;K3140)+72543</f>
        <v>72582</v>
      </c>
      <c r="Q3140">
        <f>O3140/SUM(M:M)</f>
        <v>0.4670608108108108</v>
      </c>
      <c r="R3140">
        <f>1-P3140/(SUM(N:N)+72543)</f>
        <v>0.14882788221359633</v>
      </c>
      <c r="S3140">
        <v>0.4670608108108108</v>
      </c>
      <c r="T3140">
        <f>1-R3140+Q3140</f>
        <v>1.3182329285972145</v>
      </c>
      <c r="U3140">
        <f>(R3141-R3140)*(Q3141+Q3140)/2</f>
        <v>5.4821937554534236E-6</v>
      </c>
    </row>
    <row r="3141" spans="1:21">
      <c r="A3141" t="s">
        <v>16</v>
      </c>
      <c r="B3141" t="s">
        <v>6293</v>
      </c>
      <c r="C3141" t="s">
        <v>6294</v>
      </c>
      <c r="D3141" s="2" t="s">
        <v>13</v>
      </c>
      <c r="E3141">
        <v>4</v>
      </c>
      <c r="F3141">
        <v>249</v>
      </c>
      <c r="G3141" t="s">
        <v>11</v>
      </c>
      <c r="H3141">
        <v>1</v>
      </c>
      <c r="I3141">
        <v>425</v>
      </c>
      <c r="J3141" t="s">
        <v>12</v>
      </c>
      <c r="K3141">
        <v>44.8</v>
      </c>
      <c r="L3141" s="1">
        <v>9.1999999999999996E-15</v>
      </c>
      <c r="M3141">
        <f>COUNTIF(Лист1!A:A,B3141)</f>
        <v>0</v>
      </c>
      <c r="N3141">
        <f>ABS(M3141-1)</f>
        <v>1</v>
      </c>
      <c r="O3141">
        <f>SUMIFS(M:M,K:K,"&gt;="&amp;K3141)</f>
        <v>554</v>
      </c>
      <c r="P3141">
        <f>SUMIFS(M:M,K:K,"&lt;"&amp;K3141)+72543</f>
        <v>72581</v>
      </c>
      <c r="Q3141">
        <f>O3141/SUM(M:M)</f>
        <v>0.46790540540540543</v>
      </c>
      <c r="R3141">
        <f>1-P3141/(SUM(N:N)+72543)</f>
        <v>0.14883960925498108</v>
      </c>
      <c r="S3141">
        <v>0.46790540540540543</v>
      </c>
      <c r="T3141">
        <f>1-R3141+Q3141</f>
        <v>1.3190657961504244</v>
      </c>
      <c r="U3141">
        <f>(R3142-R3141)*(Q3142+Q3141)/2</f>
        <v>0</v>
      </c>
    </row>
    <row r="3142" spans="1:21">
      <c r="A3142" t="s">
        <v>16</v>
      </c>
      <c r="B3142" t="s">
        <v>6295</v>
      </c>
      <c r="C3142" t="s">
        <v>6296</v>
      </c>
      <c r="D3142" s="2" t="s">
        <v>13</v>
      </c>
      <c r="E3142">
        <v>3</v>
      </c>
      <c r="F3142">
        <v>293</v>
      </c>
      <c r="G3142" t="s">
        <v>11</v>
      </c>
      <c r="H3142">
        <v>1</v>
      </c>
      <c r="I3142">
        <v>425</v>
      </c>
      <c r="J3142" t="s">
        <v>12</v>
      </c>
      <c r="K3142">
        <v>44.8</v>
      </c>
      <c r="L3142" s="1">
        <v>9.1999999999999996E-15</v>
      </c>
      <c r="M3142">
        <f>COUNTIF(Лист1!A:A,B3142)</f>
        <v>1</v>
      </c>
      <c r="N3142">
        <f>ABS(M3142-1)</f>
        <v>0</v>
      </c>
      <c r="O3142">
        <f>SUMIFS(M:M,K:K,"&gt;="&amp;K3142)</f>
        <v>554</v>
      </c>
      <c r="P3142">
        <f>SUMIFS(M:M,K:K,"&lt;"&amp;K3142)+72543</f>
        <v>72581</v>
      </c>
      <c r="Q3142">
        <f>O3142/SUM(M:M)</f>
        <v>0.46790540540540543</v>
      </c>
      <c r="R3142">
        <f>1-P3142/(SUM(N:N)+72543)</f>
        <v>0.14883960925498108</v>
      </c>
      <c r="S3142">
        <v>0.46790540540540543</v>
      </c>
      <c r="T3142">
        <f>1-R3142+Q3142</f>
        <v>1.3190657961504244</v>
      </c>
      <c r="U3142">
        <f>(R3143-R3142)*(Q3143+Q3142)/2</f>
        <v>0</v>
      </c>
    </row>
    <row r="3143" spans="1:21">
      <c r="A3143" t="s">
        <v>16</v>
      </c>
      <c r="B3143" t="s">
        <v>6297</v>
      </c>
      <c r="C3143" t="s">
        <v>6298</v>
      </c>
      <c r="D3143" s="2" t="s">
        <v>13</v>
      </c>
      <c r="E3143">
        <v>387</v>
      </c>
      <c r="F3143">
        <v>800</v>
      </c>
      <c r="G3143" t="s">
        <v>11</v>
      </c>
      <c r="H3143">
        <v>1</v>
      </c>
      <c r="I3143">
        <v>425</v>
      </c>
      <c r="J3143" t="s">
        <v>12</v>
      </c>
      <c r="K3143">
        <v>44.8</v>
      </c>
      <c r="L3143" s="1">
        <v>9.1999999999999996E-15</v>
      </c>
      <c r="M3143">
        <f>COUNTIF(Лист1!A:A,B3143)</f>
        <v>0</v>
      </c>
      <c r="N3143">
        <f>ABS(M3143-1)</f>
        <v>1</v>
      </c>
      <c r="O3143">
        <f>SUMIFS(M:M,K:K,"&gt;="&amp;K3143)</f>
        <v>554</v>
      </c>
      <c r="P3143">
        <f>SUMIFS(M:M,K:K,"&lt;"&amp;K3143)+72543</f>
        <v>72581</v>
      </c>
      <c r="Q3143">
        <f>O3143/SUM(M:M)</f>
        <v>0.46790540540540543</v>
      </c>
      <c r="R3143">
        <f>1-P3143/(SUM(N:N)+72543)</f>
        <v>0.14883960925498108</v>
      </c>
      <c r="S3143">
        <v>0.46790540540540543</v>
      </c>
      <c r="T3143">
        <f>1-R3143+Q3143</f>
        <v>1.3190657961504244</v>
      </c>
      <c r="U3143">
        <f>(R3144-R3143)*(Q3144+Q3143)/2</f>
        <v>0</v>
      </c>
    </row>
    <row r="3144" spans="1:21">
      <c r="A3144" t="s">
        <v>16</v>
      </c>
      <c r="B3144" t="s">
        <v>6299</v>
      </c>
      <c r="C3144" t="s">
        <v>6300</v>
      </c>
      <c r="D3144" s="2" t="s">
        <v>13</v>
      </c>
      <c r="E3144">
        <v>5</v>
      </c>
      <c r="F3144">
        <v>270</v>
      </c>
      <c r="G3144" t="s">
        <v>11</v>
      </c>
      <c r="H3144">
        <v>1</v>
      </c>
      <c r="I3144">
        <v>425</v>
      </c>
      <c r="J3144" t="s">
        <v>12</v>
      </c>
      <c r="K3144">
        <v>44.8</v>
      </c>
      <c r="L3144" s="1">
        <v>9.1999999999999996E-15</v>
      </c>
      <c r="M3144">
        <f>COUNTIF(Лист1!A:A,B3144)</f>
        <v>0</v>
      </c>
      <c r="N3144">
        <f>ABS(M3144-1)</f>
        <v>1</v>
      </c>
      <c r="O3144">
        <f>SUMIFS(M:M,K:K,"&gt;="&amp;K3144)</f>
        <v>554</v>
      </c>
      <c r="P3144">
        <f>SUMIFS(M:M,K:K,"&lt;"&amp;K3144)+72543</f>
        <v>72581</v>
      </c>
      <c r="Q3144">
        <f>O3144/SUM(M:M)</f>
        <v>0.46790540540540543</v>
      </c>
      <c r="R3144">
        <f>1-P3144/(SUM(N:N)+72543)</f>
        <v>0.14883960925498108</v>
      </c>
      <c r="S3144">
        <v>0.46790540540540543</v>
      </c>
      <c r="T3144">
        <f>1-R3144+Q3144</f>
        <v>1.3190657961504244</v>
      </c>
      <c r="U3144">
        <f>(R3145-R3144)*(Q3145+Q3144)/2</f>
        <v>0</v>
      </c>
    </row>
    <row r="3145" spans="1:21">
      <c r="A3145" t="s">
        <v>16</v>
      </c>
      <c r="B3145" t="s">
        <v>6301</v>
      </c>
      <c r="C3145" t="s">
        <v>6302</v>
      </c>
      <c r="D3145" s="2" t="s">
        <v>13</v>
      </c>
      <c r="E3145">
        <v>5</v>
      </c>
      <c r="F3145">
        <v>279</v>
      </c>
      <c r="G3145" t="s">
        <v>11</v>
      </c>
      <c r="H3145">
        <v>1</v>
      </c>
      <c r="I3145">
        <v>425</v>
      </c>
      <c r="J3145" t="s">
        <v>12</v>
      </c>
      <c r="K3145">
        <v>44.8</v>
      </c>
      <c r="L3145" s="1">
        <v>9.3000000000000004E-15</v>
      </c>
      <c r="M3145">
        <f>COUNTIF(Лист1!A:A,B3145)</f>
        <v>0</v>
      </c>
      <c r="N3145">
        <f>ABS(M3145-1)</f>
        <v>1</v>
      </c>
      <c r="O3145">
        <f>SUMIFS(M:M,K:K,"&gt;="&amp;K3145)</f>
        <v>554</v>
      </c>
      <c r="P3145">
        <f>SUMIFS(M:M,K:K,"&lt;"&amp;K3145)+72543</f>
        <v>72581</v>
      </c>
      <c r="Q3145">
        <f>O3145/SUM(M:M)</f>
        <v>0.46790540540540543</v>
      </c>
      <c r="R3145">
        <f>1-P3145/(SUM(N:N)+72543)</f>
        <v>0.14883960925498108</v>
      </c>
      <c r="S3145">
        <v>0.46790540540540543</v>
      </c>
      <c r="T3145">
        <f>1-R3145+Q3145</f>
        <v>1.3190657961504244</v>
      </c>
      <c r="U3145">
        <f>(R3146-R3145)*(Q3146+Q3145)/2</f>
        <v>0</v>
      </c>
    </row>
    <row r="3146" spans="1:21">
      <c r="A3146" t="s">
        <v>16</v>
      </c>
      <c r="B3146" t="s">
        <v>6303</v>
      </c>
      <c r="C3146" t="s">
        <v>6304</v>
      </c>
      <c r="D3146" s="2" t="s">
        <v>13</v>
      </c>
      <c r="E3146">
        <v>2</v>
      </c>
      <c r="F3146">
        <v>275</v>
      </c>
      <c r="G3146" t="s">
        <v>11</v>
      </c>
      <c r="H3146">
        <v>1</v>
      </c>
      <c r="I3146">
        <v>425</v>
      </c>
      <c r="J3146" t="s">
        <v>12</v>
      </c>
      <c r="K3146">
        <v>44.7</v>
      </c>
      <c r="L3146" s="1">
        <v>9.3000000000000004E-15</v>
      </c>
      <c r="M3146">
        <f>COUNTIF(Лист1!A:A,B3146)</f>
        <v>0</v>
      </c>
      <c r="N3146">
        <f>ABS(M3146-1)</f>
        <v>1</v>
      </c>
      <c r="O3146">
        <f>SUMIFS(M:M,K:K,"&gt;="&amp;K3146)</f>
        <v>554</v>
      </c>
      <c r="P3146">
        <f>SUMIFS(M:M,K:K,"&lt;"&amp;K3146)+72543</f>
        <v>72581</v>
      </c>
      <c r="Q3146">
        <f>O3146/SUM(M:M)</f>
        <v>0.46790540540540543</v>
      </c>
      <c r="R3146">
        <f>1-P3146/(SUM(N:N)+72543)</f>
        <v>0.14883960925498108</v>
      </c>
      <c r="S3146">
        <v>0.46790540540540543</v>
      </c>
      <c r="T3146">
        <f>1-R3146+Q3146</f>
        <v>1.3190657961504244</v>
      </c>
      <c r="U3146">
        <f>(R3147-R3146)*(Q3147+Q3146)/2</f>
        <v>0</v>
      </c>
    </row>
    <row r="3147" spans="1:21">
      <c r="A3147" t="s">
        <v>16</v>
      </c>
      <c r="B3147" t="s">
        <v>6305</v>
      </c>
      <c r="C3147" t="s">
        <v>6306</v>
      </c>
      <c r="D3147" s="2" t="s">
        <v>13</v>
      </c>
      <c r="E3147">
        <v>11</v>
      </c>
      <c r="F3147">
        <v>340</v>
      </c>
      <c r="G3147" t="s">
        <v>11</v>
      </c>
      <c r="H3147">
        <v>1</v>
      </c>
      <c r="I3147">
        <v>425</v>
      </c>
      <c r="J3147" t="s">
        <v>12</v>
      </c>
      <c r="K3147">
        <v>44.7</v>
      </c>
      <c r="L3147" s="1">
        <v>9.3999999999999997E-15</v>
      </c>
      <c r="M3147">
        <f>COUNTIF(Лист1!A:A,B3147)</f>
        <v>0</v>
      </c>
      <c r="N3147">
        <f>ABS(M3147-1)</f>
        <v>1</v>
      </c>
      <c r="O3147">
        <f>SUMIFS(M:M,K:K,"&gt;="&amp;K3147)</f>
        <v>554</v>
      </c>
      <c r="P3147">
        <f>SUMIFS(M:M,K:K,"&lt;"&amp;K3147)+72543</f>
        <v>72581</v>
      </c>
      <c r="Q3147">
        <f>O3147/SUM(M:M)</f>
        <v>0.46790540540540543</v>
      </c>
      <c r="R3147">
        <f>1-P3147/(SUM(N:N)+72543)</f>
        <v>0.14883960925498108</v>
      </c>
      <c r="S3147">
        <v>0.46790540540540543</v>
      </c>
      <c r="T3147">
        <f>1-R3147+Q3147</f>
        <v>1.3190657961504244</v>
      </c>
      <c r="U3147">
        <f>(R3148-R3147)*(Q3148+Q3147)/2</f>
        <v>0</v>
      </c>
    </row>
    <row r="3148" spans="1:21">
      <c r="A3148" t="s">
        <v>16</v>
      </c>
      <c r="B3148" t="s">
        <v>6307</v>
      </c>
      <c r="C3148" t="s">
        <v>6308</v>
      </c>
      <c r="D3148" s="2" t="s">
        <v>13</v>
      </c>
      <c r="E3148">
        <v>12</v>
      </c>
      <c r="F3148">
        <v>277</v>
      </c>
      <c r="G3148" t="s">
        <v>11</v>
      </c>
      <c r="H3148">
        <v>1</v>
      </c>
      <c r="I3148">
        <v>425</v>
      </c>
      <c r="J3148" t="s">
        <v>12</v>
      </c>
      <c r="K3148">
        <v>44.6</v>
      </c>
      <c r="L3148" s="1">
        <v>9.3999999999999997E-15</v>
      </c>
      <c r="M3148">
        <f>COUNTIF(Лист1!A:A,B3148)</f>
        <v>0</v>
      </c>
      <c r="N3148">
        <f>ABS(M3148-1)</f>
        <v>1</v>
      </c>
      <c r="O3148">
        <f>SUMIFS(M:M,K:K,"&gt;="&amp;K3148)</f>
        <v>554</v>
      </c>
      <c r="P3148">
        <f>SUMIFS(M:M,K:K,"&lt;"&amp;K3148)+72543</f>
        <v>72581</v>
      </c>
      <c r="Q3148">
        <f>O3148/SUM(M:M)</f>
        <v>0.46790540540540543</v>
      </c>
      <c r="R3148">
        <f>1-P3148/(SUM(N:N)+72543)</f>
        <v>0.14883960925498108</v>
      </c>
      <c r="S3148">
        <v>0.46790540540540543</v>
      </c>
      <c r="T3148">
        <f>1-R3148+Q3148</f>
        <v>1.3190657961504244</v>
      </c>
      <c r="U3148">
        <f>(R3149-R3148)*(Q3149+Q3148)/2</f>
        <v>0</v>
      </c>
    </row>
    <row r="3149" spans="1:21">
      <c r="A3149" t="s">
        <v>16</v>
      </c>
      <c r="B3149" t="s">
        <v>6309</v>
      </c>
      <c r="C3149" t="s">
        <v>6310</v>
      </c>
      <c r="D3149" s="2" t="s">
        <v>13</v>
      </c>
      <c r="E3149">
        <v>9</v>
      </c>
      <c r="F3149">
        <v>355</v>
      </c>
      <c r="G3149" t="s">
        <v>11</v>
      </c>
      <c r="H3149">
        <v>1</v>
      </c>
      <c r="I3149">
        <v>425</v>
      </c>
      <c r="J3149" t="s">
        <v>12</v>
      </c>
      <c r="K3149">
        <v>44.6</v>
      </c>
      <c r="L3149" s="1">
        <v>9.3999999999999997E-15</v>
      </c>
      <c r="M3149">
        <f>COUNTIF(Лист1!A:A,B3149)</f>
        <v>0</v>
      </c>
      <c r="N3149">
        <f>ABS(M3149-1)</f>
        <v>1</v>
      </c>
      <c r="O3149">
        <f>SUMIFS(M:M,K:K,"&gt;="&amp;K3149)</f>
        <v>554</v>
      </c>
      <c r="P3149">
        <f>SUMIFS(M:M,K:K,"&lt;"&amp;K3149)+72543</f>
        <v>72581</v>
      </c>
      <c r="Q3149">
        <f>O3149/SUM(M:M)</f>
        <v>0.46790540540540543</v>
      </c>
      <c r="R3149">
        <f>1-P3149/(SUM(N:N)+72543)</f>
        <v>0.14883960925498108</v>
      </c>
      <c r="S3149">
        <v>0.46790540540540543</v>
      </c>
      <c r="T3149">
        <f>1-R3149+Q3149</f>
        <v>1.3190657961504244</v>
      </c>
      <c r="U3149">
        <f>(R3150-R3149)*(Q3150+Q3149)/2</f>
        <v>0</v>
      </c>
    </row>
    <row r="3150" spans="1:21">
      <c r="A3150" t="s">
        <v>16</v>
      </c>
      <c r="B3150" t="s">
        <v>6311</v>
      </c>
      <c r="C3150" t="s">
        <v>6312</v>
      </c>
      <c r="D3150" s="2" t="s">
        <v>13</v>
      </c>
      <c r="E3150">
        <v>2</v>
      </c>
      <c r="F3150">
        <v>274</v>
      </c>
      <c r="G3150" t="s">
        <v>11</v>
      </c>
      <c r="H3150">
        <v>1</v>
      </c>
      <c r="I3150">
        <v>425</v>
      </c>
      <c r="J3150" t="s">
        <v>12</v>
      </c>
      <c r="K3150">
        <v>44.5</v>
      </c>
      <c r="L3150" s="1">
        <v>9.5999999999999998E-15</v>
      </c>
      <c r="M3150">
        <f>COUNTIF(Лист1!A:A,B3150)</f>
        <v>0</v>
      </c>
      <c r="N3150">
        <f>ABS(M3150-1)</f>
        <v>1</v>
      </c>
      <c r="O3150">
        <f>SUMIFS(M:M,K:K,"&gt;="&amp;K3150)</f>
        <v>554</v>
      </c>
      <c r="P3150">
        <f>SUMIFS(M:M,K:K,"&lt;"&amp;K3150)+72543</f>
        <v>72581</v>
      </c>
      <c r="Q3150">
        <f>O3150/SUM(M:M)</f>
        <v>0.46790540540540543</v>
      </c>
      <c r="R3150">
        <f>1-P3150/(SUM(N:N)+72543)</f>
        <v>0.14883960925498108</v>
      </c>
      <c r="S3150">
        <v>0.46790540540540543</v>
      </c>
      <c r="T3150">
        <f>1-R3150+Q3150</f>
        <v>1.3190657961504244</v>
      </c>
      <c r="U3150">
        <f>(R3151-R3150)*(Q3151+Q3150)/2</f>
        <v>0</v>
      </c>
    </row>
    <row r="3151" spans="1:21">
      <c r="A3151" t="s">
        <v>16</v>
      </c>
      <c r="B3151" t="s">
        <v>6313</v>
      </c>
      <c r="C3151" t="s">
        <v>6314</v>
      </c>
      <c r="D3151" s="2" t="s">
        <v>13</v>
      </c>
      <c r="E3151">
        <v>1</v>
      </c>
      <c r="F3151">
        <v>287</v>
      </c>
      <c r="G3151" t="s">
        <v>15</v>
      </c>
      <c r="H3151">
        <v>1</v>
      </c>
      <c r="I3151">
        <v>425</v>
      </c>
      <c r="J3151" t="s">
        <v>12</v>
      </c>
      <c r="K3151">
        <v>44.5</v>
      </c>
      <c r="L3151" s="1">
        <v>9.5999999999999998E-15</v>
      </c>
      <c r="M3151">
        <f>COUNTIF(Лист1!A:A,B3151)</f>
        <v>0</v>
      </c>
      <c r="N3151">
        <f>ABS(M3151-1)</f>
        <v>1</v>
      </c>
      <c r="O3151">
        <f>SUMIFS(M:M,K:K,"&gt;="&amp;K3151)</f>
        <v>554</v>
      </c>
      <c r="P3151">
        <f>SUMIFS(M:M,K:K,"&lt;"&amp;K3151)+72543</f>
        <v>72581</v>
      </c>
      <c r="Q3151">
        <f>O3151/SUM(M:M)</f>
        <v>0.46790540540540543</v>
      </c>
      <c r="R3151">
        <f>1-P3151/(SUM(N:N)+72543)</f>
        <v>0.14883960925498108</v>
      </c>
      <c r="S3151">
        <v>0.46790540540540543</v>
      </c>
      <c r="T3151">
        <f>1-R3151+Q3151</f>
        <v>1.3190657961504244</v>
      </c>
      <c r="U3151">
        <f>(R3152-R3151)*(Q3152+Q3151)/2</f>
        <v>0</v>
      </c>
    </row>
    <row r="3152" spans="1:21">
      <c r="A3152" t="s">
        <v>16</v>
      </c>
      <c r="B3152" t="s">
        <v>6315</v>
      </c>
      <c r="C3152" t="s">
        <v>6316</v>
      </c>
      <c r="D3152" s="2" t="s">
        <v>13</v>
      </c>
      <c r="E3152">
        <v>2</v>
      </c>
      <c r="F3152">
        <v>274</v>
      </c>
      <c r="G3152" t="s">
        <v>11</v>
      </c>
      <c r="H3152">
        <v>1</v>
      </c>
      <c r="I3152">
        <v>425</v>
      </c>
      <c r="J3152" t="s">
        <v>12</v>
      </c>
      <c r="K3152">
        <v>44.4</v>
      </c>
      <c r="L3152" s="1">
        <v>9.5999999999999998E-15</v>
      </c>
      <c r="M3152">
        <f>COUNTIF(Лист1!A:A,B3152)</f>
        <v>0</v>
      </c>
      <c r="N3152">
        <f>ABS(M3152-1)</f>
        <v>1</v>
      </c>
      <c r="O3152">
        <f>SUMIFS(M:M,K:K,"&gt;="&amp;K3152)</f>
        <v>554</v>
      </c>
      <c r="P3152">
        <f>SUMIFS(M:M,K:K,"&lt;"&amp;K3152)+72543</f>
        <v>72581</v>
      </c>
      <c r="Q3152">
        <f>O3152/SUM(M:M)</f>
        <v>0.46790540540540543</v>
      </c>
      <c r="R3152">
        <f>1-P3152/(SUM(N:N)+72543)</f>
        <v>0.14883960925498108</v>
      </c>
      <c r="S3152">
        <v>0.46790540540540543</v>
      </c>
      <c r="T3152">
        <f>1-R3152+Q3152</f>
        <v>1.3190657961504244</v>
      </c>
      <c r="U3152">
        <f>(R3153-R3152)*(Q3153+Q3152)/2</f>
        <v>0</v>
      </c>
    </row>
    <row r="3153" spans="1:21">
      <c r="A3153" t="s">
        <v>16</v>
      </c>
      <c r="B3153" t="s">
        <v>6317</v>
      </c>
      <c r="C3153" t="s">
        <v>6318</v>
      </c>
      <c r="D3153" s="2" t="s">
        <v>13</v>
      </c>
      <c r="E3153">
        <v>6</v>
      </c>
      <c r="F3153">
        <v>282</v>
      </c>
      <c r="G3153" t="s">
        <v>11</v>
      </c>
      <c r="H3153">
        <v>1</v>
      </c>
      <c r="I3153">
        <v>425</v>
      </c>
      <c r="J3153" t="s">
        <v>12</v>
      </c>
      <c r="K3153">
        <v>44.4</v>
      </c>
      <c r="L3153" s="1">
        <v>9.7000000000000006E-15</v>
      </c>
      <c r="M3153">
        <f>COUNTIF(Лист1!A:A,B3153)</f>
        <v>0</v>
      </c>
      <c r="N3153">
        <f>ABS(M3153-1)</f>
        <v>1</v>
      </c>
      <c r="O3153">
        <f>SUMIFS(M:M,K:K,"&gt;="&amp;K3153)</f>
        <v>554</v>
      </c>
      <c r="P3153">
        <f>SUMIFS(M:M,K:K,"&lt;"&amp;K3153)+72543</f>
        <v>72581</v>
      </c>
      <c r="Q3153">
        <f>O3153/SUM(M:M)</f>
        <v>0.46790540540540543</v>
      </c>
      <c r="R3153">
        <f>1-P3153/(SUM(N:N)+72543)</f>
        <v>0.14883960925498108</v>
      </c>
      <c r="S3153">
        <v>0.46790540540540543</v>
      </c>
      <c r="T3153">
        <f>1-R3153+Q3153</f>
        <v>1.3190657961504244</v>
      </c>
      <c r="U3153">
        <f>(R3154-R3153)*(Q3154+Q3153)/2</f>
        <v>0</v>
      </c>
    </row>
    <row r="3154" spans="1:21">
      <c r="A3154" t="s">
        <v>16</v>
      </c>
      <c r="B3154" t="s">
        <v>6319</v>
      </c>
      <c r="C3154" t="s">
        <v>6320</v>
      </c>
      <c r="D3154" s="2" t="s">
        <v>13</v>
      </c>
      <c r="E3154">
        <v>6</v>
      </c>
      <c r="F3154">
        <v>280</v>
      </c>
      <c r="G3154" t="s">
        <v>11</v>
      </c>
      <c r="H3154">
        <v>1</v>
      </c>
      <c r="I3154">
        <v>425</v>
      </c>
      <c r="J3154" t="s">
        <v>12</v>
      </c>
      <c r="K3154">
        <v>44.4</v>
      </c>
      <c r="L3154" s="1">
        <v>9.7000000000000006E-15</v>
      </c>
      <c r="M3154">
        <f>COUNTIF(Лист1!A:A,B3154)</f>
        <v>0</v>
      </c>
      <c r="N3154">
        <f>ABS(M3154-1)</f>
        <v>1</v>
      </c>
      <c r="O3154">
        <f>SUMIFS(M:M,K:K,"&gt;="&amp;K3154)</f>
        <v>554</v>
      </c>
      <c r="P3154">
        <f>SUMIFS(M:M,K:K,"&lt;"&amp;K3154)+72543</f>
        <v>72581</v>
      </c>
      <c r="Q3154">
        <f>O3154/SUM(M:M)</f>
        <v>0.46790540540540543</v>
      </c>
      <c r="R3154">
        <f>1-P3154/(SUM(N:N)+72543)</f>
        <v>0.14883960925498108</v>
      </c>
      <c r="S3154">
        <v>0.46790540540540543</v>
      </c>
      <c r="T3154">
        <f>1-R3154+Q3154</f>
        <v>1.3190657961504244</v>
      </c>
      <c r="U3154">
        <f>(R3155-R3154)*(Q3155+Q3154)/2</f>
        <v>0</v>
      </c>
    </row>
    <row r="3155" spans="1:21">
      <c r="A3155" t="s">
        <v>16</v>
      </c>
      <c r="B3155" t="s">
        <v>6321</v>
      </c>
      <c r="C3155" t="s">
        <v>6322</v>
      </c>
      <c r="D3155" s="2" t="s">
        <v>13</v>
      </c>
      <c r="E3155">
        <v>24</v>
      </c>
      <c r="F3155">
        <v>300</v>
      </c>
      <c r="G3155" t="s">
        <v>11</v>
      </c>
      <c r="H3155">
        <v>1</v>
      </c>
      <c r="I3155">
        <v>425</v>
      </c>
      <c r="J3155" t="s">
        <v>12</v>
      </c>
      <c r="K3155">
        <v>44.4</v>
      </c>
      <c r="L3155" s="1">
        <v>9.7000000000000006E-15</v>
      </c>
      <c r="M3155">
        <f>COUNTIF(Лист1!A:A,B3155)</f>
        <v>0</v>
      </c>
      <c r="N3155">
        <f>ABS(M3155-1)</f>
        <v>1</v>
      </c>
      <c r="O3155">
        <f>SUMIFS(M:M,K:K,"&gt;="&amp;K3155)</f>
        <v>554</v>
      </c>
      <c r="P3155">
        <f>SUMIFS(M:M,K:K,"&lt;"&amp;K3155)+72543</f>
        <v>72581</v>
      </c>
      <c r="Q3155">
        <f>O3155/SUM(M:M)</f>
        <v>0.46790540540540543</v>
      </c>
      <c r="R3155">
        <f>1-P3155/(SUM(N:N)+72543)</f>
        <v>0.14883960925498108</v>
      </c>
      <c r="S3155">
        <v>0.46790540540540543</v>
      </c>
      <c r="T3155">
        <f>1-R3155+Q3155</f>
        <v>1.3190657961504244</v>
      </c>
      <c r="U3155">
        <f>(R3156-R3155)*(Q3156+Q3155)/2</f>
        <v>5.4920983512175671E-6</v>
      </c>
    </row>
    <row r="3156" spans="1:21">
      <c r="A3156" t="s">
        <v>16</v>
      </c>
      <c r="B3156" t="s">
        <v>6323</v>
      </c>
      <c r="C3156" t="s">
        <v>6324</v>
      </c>
      <c r="D3156" s="2" t="s">
        <v>13</v>
      </c>
      <c r="E3156">
        <v>1</v>
      </c>
      <c r="F3156">
        <v>284</v>
      </c>
      <c r="G3156" t="s">
        <v>15</v>
      </c>
      <c r="H3156">
        <v>1</v>
      </c>
      <c r="I3156">
        <v>425</v>
      </c>
      <c r="J3156" t="s">
        <v>12</v>
      </c>
      <c r="K3156">
        <v>44.2</v>
      </c>
      <c r="L3156" s="1">
        <v>9.9000000000000007E-15</v>
      </c>
      <c r="M3156">
        <f>COUNTIF(Лист1!A:A,B3156)</f>
        <v>0</v>
      </c>
      <c r="N3156">
        <f>ABS(M3156-1)</f>
        <v>1</v>
      </c>
      <c r="O3156">
        <f>SUMIFS(M:M,K:K,"&gt;="&amp;K3156)</f>
        <v>555</v>
      </c>
      <c r="P3156">
        <f>SUMIFS(M:M,K:K,"&lt;"&amp;K3156)+72543</f>
        <v>72580</v>
      </c>
      <c r="Q3156">
        <f>O3156/SUM(M:M)</f>
        <v>0.46875</v>
      </c>
      <c r="R3156">
        <f>1-P3156/(SUM(N:N)+72543)</f>
        <v>0.14885133629636582</v>
      </c>
      <c r="S3156">
        <v>0.46875</v>
      </c>
      <c r="T3156">
        <f>1-R3156+Q3156</f>
        <v>1.3198986637036341</v>
      </c>
      <c r="U3156">
        <f>(R3157-R3156)*(Q3157+Q3156)/2</f>
        <v>0</v>
      </c>
    </row>
    <row r="3157" spans="1:21">
      <c r="A3157" t="s">
        <v>16</v>
      </c>
      <c r="B3157" t="s">
        <v>6325</v>
      </c>
      <c r="C3157" t="s">
        <v>6326</v>
      </c>
      <c r="D3157" s="2" t="s">
        <v>13</v>
      </c>
      <c r="E3157">
        <v>17</v>
      </c>
      <c r="F3157">
        <v>259</v>
      </c>
      <c r="G3157" t="s">
        <v>11</v>
      </c>
      <c r="H3157">
        <v>1</v>
      </c>
      <c r="I3157">
        <v>425</v>
      </c>
      <c r="J3157" t="s">
        <v>12</v>
      </c>
      <c r="K3157">
        <v>44.2</v>
      </c>
      <c r="L3157" s="1">
        <v>9.9000000000000007E-15</v>
      </c>
      <c r="M3157">
        <f>COUNTIF(Лист1!A:A,B3157)</f>
        <v>1</v>
      </c>
      <c r="N3157">
        <f>ABS(M3157-1)</f>
        <v>0</v>
      </c>
      <c r="O3157">
        <f>SUMIFS(M:M,K:K,"&gt;="&amp;K3157)</f>
        <v>555</v>
      </c>
      <c r="P3157">
        <f>SUMIFS(M:M,K:K,"&lt;"&amp;K3157)+72543</f>
        <v>72580</v>
      </c>
      <c r="Q3157">
        <f>O3157/SUM(M:M)</f>
        <v>0.46875</v>
      </c>
      <c r="R3157">
        <f>1-P3157/(SUM(N:N)+72543)</f>
        <v>0.14885133629636582</v>
      </c>
      <c r="S3157">
        <v>0.46875</v>
      </c>
      <c r="T3157">
        <f>1-R3157+Q3157</f>
        <v>1.3198986637036341</v>
      </c>
      <c r="U3157">
        <f>(R3158-R3157)*(Q3158+Q3157)/2</f>
        <v>0</v>
      </c>
    </row>
    <row r="3158" spans="1:21">
      <c r="A3158" t="s">
        <v>16</v>
      </c>
      <c r="B3158" t="s">
        <v>6327</v>
      </c>
      <c r="C3158" t="s">
        <v>6328</v>
      </c>
      <c r="D3158" s="2" t="s">
        <v>13</v>
      </c>
      <c r="E3158">
        <v>15</v>
      </c>
      <c r="F3158">
        <v>274</v>
      </c>
      <c r="G3158" t="s">
        <v>11</v>
      </c>
      <c r="H3158">
        <v>1</v>
      </c>
      <c r="I3158">
        <v>425</v>
      </c>
      <c r="J3158" t="s">
        <v>12</v>
      </c>
      <c r="K3158">
        <v>44.1</v>
      </c>
      <c r="L3158" s="1">
        <v>1E-14</v>
      </c>
      <c r="M3158">
        <f>COUNTIF(Лист1!A:A,B3158)</f>
        <v>0</v>
      </c>
      <c r="N3158">
        <f>ABS(M3158-1)</f>
        <v>1</v>
      </c>
      <c r="O3158">
        <f>SUMIFS(M:M,K:K,"&gt;="&amp;K3158)</f>
        <v>555</v>
      </c>
      <c r="P3158">
        <f>SUMIFS(M:M,K:K,"&lt;"&amp;K3158)+72543</f>
        <v>72580</v>
      </c>
      <c r="Q3158">
        <f>O3158/SUM(M:M)</f>
        <v>0.46875</v>
      </c>
      <c r="R3158">
        <f>1-P3158/(SUM(N:N)+72543)</f>
        <v>0.14885133629636582</v>
      </c>
      <c r="S3158">
        <v>0.46875</v>
      </c>
      <c r="T3158">
        <f>1-R3158+Q3158</f>
        <v>1.3198986637036341</v>
      </c>
      <c r="U3158">
        <f>(R3159-R3158)*(Q3159+Q3158)/2</f>
        <v>0</v>
      </c>
    </row>
    <row r="3159" spans="1:21">
      <c r="A3159" t="s">
        <v>16</v>
      </c>
      <c r="B3159" t="s">
        <v>6329</v>
      </c>
      <c r="C3159" t="s">
        <v>6330</v>
      </c>
      <c r="D3159" s="2" t="s">
        <v>13</v>
      </c>
      <c r="E3159">
        <v>10</v>
      </c>
      <c r="F3159">
        <v>285</v>
      </c>
      <c r="G3159" t="s">
        <v>11</v>
      </c>
      <c r="H3159">
        <v>1</v>
      </c>
      <c r="I3159">
        <v>425</v>
      </c>
      <c r="J3159" t="s">
        <v>12</v>
      </c>
      <c r="K3159">
        <v>44</v>
      </c>
      <c r="L3159" s="1">
        <v>1E-14</v>
      </c>
      <c r="M3159">
        <f>COUNTIF(Лист1!A:A,B3159)</f>
        <v>0</v>
      </c>
      <c r="N3159">
        <f>ABS(M3159-1)</f>
        <v>1</v>
      </c>
      <c r="O3159">
        <f>SUMIFS(M:M,K:K,"&gt;="&amp;K3159)</f>
        <v>555</v>
      </c>
      <c r="P3159">
        <f>SUMIFS(M:M,K:K,"&lt;"&amp;K3159)+72543</f>
        <v>72580</v>
      </c>
      <c r="Q3159">
        <f>O3159/SUM(M:M)</f>
        <v>0.46875</v>
      </c>
      <c r="R3159">
        <f>1-P3159/(SUM(N:N)+72543)</f>
        <v>0.14885133629636582</v>
      </c>
      <c r="S3159">
        <v>0.46875</v>
      </c>
      <c r="T3159">
        <f>1-R3159+Q3159</f>
        <v>1.3198986637036341</v>
      </c>
      <c r="U3159">
        <f>(R3160-R3159)*(Q3160+Q3159)/2</f>
        <v>0</v>
      </c>
    </row>
    <row r="3160" spans="1:21">
      <c r="A3160" t="s">
        <v>16</v>
      </c>
      <c r="B3160" t="s">
        <v>6331</v>
      </c>
      <c r="C3160" t="s">
        <v>6332</v>
      </c>
      <c r="D3160" s="2" t="s">
        <v>13</v>
      </c>
      <c r="E3160">
        <v>14</v>
      </c>
      <c r="F3160">
        <v>317</v>
      </c>
      <c r="G3160" t="s">
        <v>11</v>
      </c>
      <c r="H3160">
        <v>1</v>
      </c>
      <c r="I3160">
        <v>425</v>
      </c>
      <c r="J3160" t="s">
        <v>12</v>
      </c>
      <c r="K3160">
        <v>44</v>
      </c>
      <c r="L3160" s="1">
        <v>1E-14</v>
      </c>
      <c r="M3160">
        <f>COUNTIF(Лист1!A:A,B3160)</f>
        <v>0</v>
      </c>
      <c r="N3160">
        <f>ABS(M3160-1)</f>
        <v>1</v>
      </c>
      <c r="O3160">
        <f>SUMIFS(M:M,K:K,"&gt;="&amp;K3160)</f>
        <v>555</v>
      </c>
      <c r="P3160">
        <f>SUMIFS(M:M,K:K,"&lt;"&amp;K3160)+72543</f>
        <v>72580</v>
      </c>
      <c r="Q3160">
        <f>O3160/SUM(M:M)</f>
        <v>0.46875</v>
      </c>
      <c r="R3160">
        <f>1-P3160/(SUM(N:N)+72543)</f>
        <v>0.14885133629636582</v>
      </c>
      <c r="S3160">
        <v>0.46875</v>
      </c>
      <c r="T3160">
        <f>1-R3160+Q3160</f>
        <v>1.3198986637036341</v>
      </c>
      <c r="U3160">
        <f>(R3161-R3160)*(Q3161+Q3160)/2</f>
        <v>0</v>
      </c>
    </row>
    <row r="3161" spans="1:21">
      <c r="A3161" t="s">
        <v>16</v>
      </c>
      <c r="B3161" t="s">
        <v>6333</v>
      </c>
      <c r="C3161" t="s">
        <v>6334</v>
      </c>
      <c r="D3161" s="2" t="s">
        <v>13</v>
      </c>
      <c r="E3161">
        <v>21</v>
      </c>
      <c r="F3161">
        <v>313</v>
      </c>
      <c r="G3161" t="s">
        <v>11</v>
      </c>
      <c r="H3161">
        <v>1</v>
      </c>
      <c r="I3161">
        <v>425</v>
      </c>
      <c r="J3161" t="s">
        <v>12</v>
      </c>
      <c r="K3161">
        <v>43.9</v>
      </c>
      <c r="L3161" s="1">
        <v>1E-14</v>
      </c>
      <c r="M3161">
        <f>COUNTIF(Лист1!A:A,B3161)</f>
        <v>0</v>
      </c>
      <c r="N3161">
        <f>ABS(M3161-1)</f>
        <v>1</v>
      </c>
      <c r="O3161">
        <f>SUMIFS(M:M,K:K,"&gt;="&amp;K3161)</f>
        <v>555</v>
      </c>
      <c r="P3161">
        <f>SUMIFS(M:M,K:K,"&lt;"&amp;K3161)+72543</f>
        <v>72580</v>
      </c>
      <c r="Q3161">
        <f>O3161/SUM(M:M)</f>
        <v>0.46875</v>
      </c>
      <c r="R3161">
        <f>1-P3161/(SUM(N:N)+72543)</f>
        <v>0.14885133629636582</v>
      </c>
      <c r="S3161">
        <v>0.46875</v>
      </c>
      <c r="T3161">
        <f>1-R3161+Q3161</f>
        <v>1.3198986637036341</v>
      </c>
      <c r="U3161">
        <f>(R3162-R3161)*(Q3162+Q3161)/2</f>
        <v>0</v>
      </c>
    </row>
    <row r="3162" spans="1:21">
      <c r="A3162" t="s">
        <v>16</v>
      </c>
      <c r="B3162" t="s">
        <v>6335</v>
      </c>
      <c r="C3162" t="s">
        <v>6336</v>
      </c>
      <c r="D3162" s="2" t="s">
        <v>13</v>
      </c>
      <c r="E3162">
        <v>1250</v>
      </c>
      <c r="F3162">
        <v>1649</v>
      </c>
      <c r="G3162" t="s">
        <v>11</v>
      </c>
      <c r="H3162">
        <v>1</v>
      </c>
      <c r="I3162">
        <v>425</v>
      </c>
      <c r="J3162" t="s">
        <v>12</v>
      </c>
      <c r="K3162">
        <v>43.9</v>
      </c>
      <c r="L3162" s="1">
        <v>1E-14</v>
      </c>
      <c r="M3162">
        <f>COUNTIF(Лист1!A:A,B3162)</f>
        <v>0</v>
      </c>
      <c r="N3162">
        <f>ABS(M3162-1)</f>
        <v>1</v>
      </c>
      <c r="O3162">
        <f>SUMIFS(M:M,K:K,"&gt;="&amp;K3162)</f>
        <v>555</v>
      </c>
      <c r="P3162">
        <f>SUMIFS(M:M,K:K,"&lt;"&amp;K3162)+72543</f>
        <v>72580</v>
      </c>
      <c r="Q3162">
        <f>O3162/SUM(M:M)</f>
        <v>0.46875</v>
      </c>
      <c r="R3162">
        <f>1-P3162/(SUM(N:N)+72543)</f>
        <v>0.14885133629636582</v>
      </c>
      <c r="S3162">
        <v>0.46875</v>
      </c>
      <c r="T3162">
        <f>1-R3162+Q3162</f>
        <v>1.3198986637036341</v>
      </c>
      <c r="U3162">
        <f>(R3163-R3162)*(Q3163+Q3162)/2</f>
        <v>0</v>
      </c>
    </row>
    <row r="3163" spans="1:21">
      <c r="A3163" t="s">
        <v>16</v>
      </c>
      <c r="B3163" t="s">
        <v>6337</v>
      </c>
      <c r="C3163" t="s">
        <v>6338</v>
      </c>
      <c r="D3163" s="2" t="s">
        <v>13</v>
      </c>
      <c r="E3163">
        <v>1</v>
      </c>
      <c r="F3163">
        <v>264</v>
      </c>
      <c r="G3163" t="s">
        <v>15</v>
      </c>
      <c r="H3163">
        <v>1</v>
      </c>
      <c r="I3163">
        <v>425</v>
      </c>
      <c r="J3163" t="s">
        <v>12</v>
      </c>
      <c r="K3163">
        <v>43.9</v>
      </c>
      <c r="L3163" s="1">
        <v>1E-14</v>
      </c>
      <c r="M3163">
        <f>COUNTIF(Лист1!A:A,B3163)</f>
        <v>0</v>
      </c>
      <c r="N3163">
        <f>ABS(M3163-1)</f>
        <v>1</v>
      </c>
      <c r="O3163">
        <f>SUMIFS(M:M,K:K,"&gt;="&amp;K3163)</f>
        <v>555</v>
      </c>
      <c r="P3163">
        <f>SUMIFS(M:M,K:K,"&lt;"&amp;K3163)+72543</f>
        <v>72580</v>
      </c>
      <c r="Q3163">
        <f>O3163/SUM(M:M)</f>
        <v>0.46875</v>
      </c>
      <c r="R3163">
        <f>1-P3163/(SUM(N:N)+72543)</f>
        <v>0.14885133629636582</v>
      </c>
      <c r="S3163">
        <v>0.46875</v>
      </c>
      <c r="T3163">
        <f>1-R3163+Q3163</f>
        <v>1.3198986637036341</v>
      </c>
      <c r="U3163">
        <f>(R3164-R3163)*(Q3164+Q3163)/2</f>
        <v>0</v>
      </c>
    </row>
    <row r="3164" spans="1:21">
      <c r="A3164" t="s">
        <v>16</v>
      </c>
      <c r="B3164" t="s">
        <v>6339</v>
      </c>
      <c r="C3164" t="s">
        <v>6340</v>
      </c>
      <c r="D3164" s="2" t="s">
        <v>13</v>
      </c>
      <c r="E3164">
        <v>1</v>
      </c>
      <c r="F3164">
        <v>285</v>
      </c>
      <c r="G3164" t="s">
        <v>15</v>
      </c>
      <c r="H3164">
        <v>1</v>
      </c>
      <c r="I3164">
        <v>425</v>
      </c>
      <c r="J3164" t="s">
        <v>12</v>
      </c>
      <c r="K3164">
        <v>43.9</v>
      </c>
      <c r="L3164" s="1">
        <v>1E-14</v>
      </c>
      <c r="M3164">
        <f>COUNTIF(Лист1!A:A,B3164)</f>
        <v>0</v>
      </c>
      <c r="N3164">
        <f>ABS(M3164-1)</f>
        <v>1</v>
      </c>
      <c r="O3164">
        <f>SUMIFS(M:M,K:K,"&gt;="&amp;K3164)</f>
        <v>555</v>
      </c>
      <c r="P3164">
        <f>SUMIFS(M:M,K:K,"&lt;"&amp;K3164)+72543</f>
        <v>72580</v>
      </c>
      <c r="Q3164">
        <f>O3164/SUM(M:M)</f>
        <v>0.46875</v>
      </c>
      <c r="R3164">
        <f>1-P3164/(SUM(N:N)+72543)</f>
        <v>0.14885133629636582</v>
      </c>
      <c r="S3164">
        <v>0.46875</v>
      </c>
      <c r="T3164">
        <f>1-R3164+Q3164</f>
        <v>1.3198986637036341</v>
      </c>
      <c r="U3164">
        <f>(R3165-R3164)*(Q3165+Q3164)/2</f>
        <v>0</v>
      </c>
    </row>
    <row r="3165" spans="1:21">
      <c r="A3165" t="s">
        <v>16</v>
      </c>
      <c r="B3165" t="s">
        <v>6341</v>
      </c>
      <c r="C3165" t="s">
        <v>6342</v>
      </c>
      <c r="D3165" s="2" t="s">
        <v>13</v>
      </c>
      <c r="E3165">
        <v>1</v>
      </c>
      <c r="F3165">
        <v>276</v>
      </c>
      <c r="G3165" t="s">
        <v>15</v>
      </c>
      <c r="H3165">
        <v>1</v>
      </c>
      <c r="I3165">
        <v>425</v>
      </c>
      <c r="J3165" t="s">
        <v>12</v>
      </c>
      <c r="K3165">
        <v>43.9</v>
      </c>
      <c r="L3165" s="1">
        <v>1E-14</v>
      </c>
      <c r="M3165">
        <f>COUNTIF(Лист1!A:A,B3165)</f>
        <v>0</v>
      </c>
      <c r="N3165">
        <f>ABS(M3165-1)</f>
        <v>1</v>
      </c>
      <c r="O3165">
        <f>SUMIFS(M:M,K:K,"&gt;="&amp;K3165)</f>
        <v>555</v>
      </c>
      <c r="P3165">
        <f>SUMIFS(M:M,K:K,"&lt;"&amp;K3165)+72543</f>
        <v>72580</v>
      </c>
      <c r="Q3165">
        <f>O3165/SUM(M:M)</f>
        <v>0.46875</v>
      </c>
      <c r="R3165">
        <f>1-P3165/(SUM(N:N)+72543)</f>
        <v>0.14885133629636582</v>
      </c>
      <c r="S3165">
        <v>0.46875</v>
      </c>
      <c r="T3165">
        <f>1-R3165+Q3165</f>
        <v>1.3198986637036341</v>
      </c>
      <c r="U3165">
        <f>(R3166-R3165)*(Q3166+Q3165)/2</f>
        <v>0</v>
      </c>
    </row>
    <row r="3166" spans="1:21">
      <c r="A3166" t="s">
        <v>16</v>
      </c>
      <c r="B3166" t="s">
        <v>6343</v>
      </c>
      <c r="C3166" t="s">
        <v>6344</v>
      </c>
      <c r="D3166" s="2" t="s">
        <v>13</v>
      </c>
      <c r="E3166">
        <v>13</v>
      </c>
      <c r="F3166">
        <v>278</v>
      </c>
      <c r="G3166" t="s">
        <v>11</v>
      </c>
      <c r="H3166">
        <v>1</v>
      </c>
      <c r="I3166">
        <v>425</v>
      </c>
      <c r="J3166" t="s">
        <v>12</v>
      </c>
      <c r="K3166">
        <v>43.9</v>
      </c>
      <c r="L3166" s="1">
        <v>1E-14</v>
      </c>
      <c r="M3166">
        <f>COUNTIF(Лист1!A:A,B3166)</f>
        <v>0</v>
      </c>
      <c r="N3166">
        <f>ABS(M3166-1)</f>
        <v>1</v>
      </c>
      <c r="O3166">
        <f>SUMIFS(M:M,K:K,"&gt;="&amp;K3166)</f>
        <v>555</v>
      </c>
      <c r="P3166">
        <f>SUMIFS(M:M,K:K,"&lt;"&amp;K3166)+72543</f>
        <v>72580</v>
      </c>
      <c r="Q3166">
        <f>O3166/SUM(M:M)</f>
        <v>0.46875</v>
      </c>
      <c r="R3166">
        <f>1-P3166/(SUM(N:N)+72543)</f>
        <v>0.14885133629636582</v>
      </c>
      <c r="S3166">
        <v>0.46875</v>
      </c>
      <c r="T3166">
        <f>1-R3166+Q3166</f>
        <v>1.3198986637036341</v>
      </c>
      <c r="U3166">
        <f>(R3167-R3166)*(Q3167+Q3166)/2</f>
        <v>0</v>
      </c>
    </row>
    <row r="3167" spans="1:21">
      <c r="A3167" t="s">
        <v>16</v>
      </c>
      <c r="B3167" t="s">
        <v>6345</v>
      </c>
      <c r="C3167" t="s">
        <v>6346</v>
      </c>
      <c r="D3167" s="2" t="s">
        <v>13</v>
      </c>
      <c r="E3167">
        <v>2</v>
      </c>
      <c r="F3167">
        <v>271</v>
      </c>
      <c r="G3167" t="s">
        <v>11</v>
      </c>
      <c r="H3167">
        <v>1</v>
      </c>
      <c r="I3167">
        <v>425</v>
      </c>
      <c r="J3167" t="s">
        <v>12</v>
      </c>
      <c r="K3167">
        <v>43.8</v>
      </c>
      <c r="L3167" s="1">
        <v>1E-14</v>
      </c>
      <c r="M3167">
        <f>COUNTIF(Лист1!A:A,B3167)</f>
        <v>0</v>
      </c>
      <c r="N3167">
        <f>ABS(M3167-1)</f>
        <v>1</v>
      </c>
      <c r="O3167">
        <f>SUMIFS(M:M,K:K,"&gt;="&amp;K3167)</f>
        <v>555</v>
      </c>
      <c r="P3167">
        <f>SUMIFS(M:M,K:K,"&lt;"&amp;K3167)+72543</f>
        <v>72580</v>
      </c>
      <c r="Q3167">
        <f>O3167/SUM(M:M)</f>
        <v>0.46875</v>
      </c>
      <c r="R3167">
        <f>1-P3167/(SUM(N:N)+72543)</f>
        <v>0.14885133629636582</v>
      </c>
      <c r="S3167">
        <v>0.46875</v>
      </c>
      <c r="T3167">
        <f>1-R3167+Q3167</f>
        <v>1.3198986637036341</v>
      </c>
      <c r="U3167">
        <f>(R3168-R3167)*(Q3168+Q3167)/2</f>
        <v>0</v>
      </c>
    </row>
    <row r="3168" spans="1:21">
      <c r="A3168" t="s">
        <v>16</v>
      </c>
      <c r="B3168" t="s">
        <v>6347</v>
      </c>
      <c r="C3168" t="s">
        <v>6348</v>
      </c>
      <c r="D3168" s="2" t="s">
        <v>13</v>
      </c>
      <c r="E3168">
        <v>10</v>
      </c>
      <c r="F3168">
        <v>272</v>
      </c>
      <c r="G3168" t="s">
        <v>11</v>
      </c>
      <c r="H3168">
        <v>1</v>
      </c>
      <c r="I3168">
        <v>425</v>
      </c>
      <c r="J3168" t="s">
        <v>12</v>
      </c>
      <c r="K3168">
        <v>43.8</v>
      </c>
      <c r="L3168" s="1">
        <v>1E-14</v>
      </c>
      <c r="M3168">
        <f>COUNTIF(Лист1!A:A,B3168)</f>
        <v>0</v>
      </c>
      <c r="N3168">
        <f>ABS(M3168-1)</f>
        <v>1</v>
      </c>
      <c r="O3168">
        <f>SUMIFS(M:M,K:K,"&gt;="&amp;K3168)</f>
        <v>555</v>
      </c>
      <c r="P3168">
        <f>SUMIFS(M:M,K:K,"&lt;"&amp;K3168)+72543</f>
        <v>72580</v>
      </c>
      <c r="Q3168">
        <f>O3168/SUM(M:M)</f>
        <v>0.46875</v>
      </c>
      <c r="R3168">
        <f>1-P3168/(SUM(N:N)+72543)</f>
        <v>0.14885133629636582</v>
      </c>
      <c r="S3168">
        <v>0.46875</v>
      </c>
      <c r="T3168">
        <f>1-R3168+Q3168</f>
        <v>1.3198986637036341</v>
      </c>
      <c r="U3168">
        <f>(R3169-R3168)*(Q3169+Q3168)/2</f>
        <v>0</v>
      </c>
    </row>
    <row r="3169" spans="1:21">
      <c r="A3169" t="s">
        <v>16</v>
      </c>
      <c r="B3169" t="s">
        <v>6349</v>
      </c>
      <c r="C3169" t="s">
        <v>6350</v>
      </c>
      <c r="D3169" s="2" t="s">
        <v>13</v>
      </c>
      <c r="E3169">
        <v>10</v>
      </c>
      <c r="F3169">
        <v>272</v>
      </c>
      <c r="G3169" t="s">
        <v>11</v>
      </c>
      <c r="H3169">
        <v>1</v>
      </c>
      <c r="I3169">
        <v>425</v>
      </c>
      <c r="J3169" t="s">
        <v>12</v>
      </c>
      <c r="K3169">
        <v>43.8</v>
      </c>
      <c r="L3169" s="1">
        <v>1E-14</v>
      </c>
      <c r="M3169">
        <f>COUNTIF(Лист1!A:A,B3169)</f>
        <v>0</v>
      </c>
      <c r="N3169">
        <f>ABS(M3169-1)</f>
        <v>1</v>
      </c>
      <c r="O3169">
        <f>SUMIFS(M:M,K:K,"&gt;="&amp;K3169)</f>
        <v>555</v>
      </c>
      <c r="P3169">
        <f>SUMIFS(M:M,K:K,"&lt;"&amp;K3169)+72543</f>
        <v>72580</v>
      </c>
      <c r="Q3169">
        <f>O3169/SUM(M:M)</f>
        <v>0.46875</v>
      </c>
      <c r="R3169">
        <f>1-P3169/(SUM(N:N)+72543)</f>
        <v>0.14885133629636582</v>
      </c>
      <c r="S3169">
        <v>0.46875</v>
      </c>
      <c r="T3169">
        <f>1-R3169+Q3169</f>
        <v>1.3198986637036341</v>
      </c>
      <c r="U3169">
        <f>(R3170-R3169)*(Q3170+Q3169)/2</f>
        <v>0</v>
      </c>
    </row>
    <row r="3170" spans="1:21">
      <c r="A3170" t="s">
        <v>16</v>
      </c>
      <c r="B3170" t="s">
        <v>6351</v>
      </c>
      <c r="C3170" t="s">
        <v>6352</v>
      </c>
      <c r="D3170" s="2" t="s">
        <v>13</v>
      </c>
      <c r="E3170">
        <v>4</v>
      </c>
      <c r="F3170">
        <v>270</v>
      </c>
      <c r="G3170" t="s">
        <v>11</v>
      </c>
      <c r="H3170">
        <v>1</v>
      </c>
      <c r="I3170">
        <v>425</v>
      </c>
      <c r="J3170" t="s">
        <v>12</v>
      </c>
      <c r="K3170">
        <v>43.8</v>
      </c>
      <c r="L3170" s="1">
        <v>1E-14</v>
      </c>
      <c r="M3170">
        <f>COUNTIF(Лист1!A:A,B3170)</f>
        <v>0</v>
      </c>
      <c r="N3170">
        <f>ABS(M3170-1)</f>
        <v>1</v>
      </c>
      <c r="O3170">
        <f>SUMIFS(M:M,K:K,"&gt;="&amp;K3170)</f>
        <v>555</v>
      </c>
      <c r="P3170">
        <f>SUMIFS(M:M,K:K,"&lt;"&amp;K3170)+72543</f>
        <v>72580</v>
      </c>
      <c r="Q3170">
        <f>O3170/SUM(M:M)</f>
        <v>0.46875</v>
      </c>
      <c r="R3170">
        <f>1-P3170/(SUM(N:N)+72543)</f>
        <v>0.14885133629636582</v>
      </c>
      <c r="S3170">
        <v>0.46875</v>
      </c>
      <c r="T3170">
        <f>1-R3170+Q3170</f>
        <v>1.3198986637036341</v>
      </c>
      <c r="U3170">
        <f>(R3171-R3170)*(Q3171+Q3170)/2</f>
        <v>0</v>
      </c>
    </row>
    <row r="3171" spans="1:21">
      <c r="A3171" t="s">
        <v>16</v>
      </c>
      <c r="B3171" t="s">
        <v>6353</v>
      </c>
      <c r="C3171" t="s">
        <v>6354</v>
      </c>
      <c r="D3171" s="2" t="s">
        <v>13</v>
      </c>
      <c r="E3171">
        <v>1</v>
      </c>
      <c r="F3171">
        <v>270</v>
      </c>
      <c r="G3171" t="s">
        <v>15</v>
      </c>
      <c r="H3171">
        <v>1</v>
      </c>
      <c r="I3171">
        <v>425</v>
      </c>
      <c r="J3171" t="s">
        <v>12</v>
      </c>
      <c r="K3171">
        <v>43.7</v>
      </c>
      <c r="L3171" s="1">
        <v>1.1E-14</v>
      </c>
      <c r="M3171">
        <f>COUNTIF(Лист1!A:A,B3171)</f>
        <v>0</v>
      </c>
      <c r="N3171">
        <f>ABS(M3171-1)</f>
        <v>1</v>
      </c>
      <c r="O3171">
        <f>SUMIFS(M:M,K:K,"&gt;="&amp;K3171)</f>
        <v>555</v>
      </c>
      <c r="P3171">
        <f>SUMIFS(M:M,K:K,"&lt;"&amp;K3171)+72543</f>
        <v>72580</v>
      </c>
      <c r="Q3171">
        <f>O3171/SUM(M:M)</f>
        <v>0.46875</v>
      </c>
      <c r="R3171">
        <f>1-P3171/(SUM(N:N)+72543)</f>
        <v>0.14885133629636582</v>
      </c>
      <c r="S3171">
        <v>0.46875</v>
      </c>
      <c r="T3171">
        <f>1-R3171+Q3171</f>
        <v>1.3198986637036341</v>
      </c>
      <c r="U3171">
        <f>(R3172-R3171)*(Q3172+Q3171)/2</f>
        <v>0</v>
      </c>
    </row>
    <row r="3172" spans="1:21">
      <c r="A3172" t="s">
        <v>16</v>
      </c>
      <c r="B3172" t="s">
        <v>6355</v>
      </c>
      <c r="C3172" t="s">
        <v>6356</v>
      </c>
      <c r="D3172" s="2" t="s">
        <v>13</v>
      </c>
      <c r="E3172">
        <v>1</v>
      </c>
      <c r="F3172">
        <v>284</v>
      </c>
      <c r="G3172" t="s">
        <v>15</v>
      </c>
      <c r="H3172">
        <v>1</v>
      </c>
      <c r="I3172">
        <v>425</v>
      </c>
      <c r="J3172" t="s">
        <v>12</v>
      </c>
      <c r="K3172">
        <v>43.7</v>
      </c>
      <c r="L3172" s="1">
        <v>1.1E-14</v>
      </c>
      <c r="M3172">
        <f>COUNTIF(Лист1!A:A,B3172)</f>
        <v>0</v>
      </c>
      <c r="N3172">
        <f>ABS(M3172-1)</f>
        <v>1</v>
      </c>
      <c r="O3172">
        <f>SUMIFS(M:M,K:K,"&gt;="&amp;K3172)</f>
        <v>555</v>
      </c>
      <c r="P3172">
        <f>SUMIFS(M:M,K:K,"&lt;"&amp;K3172)+72543</f>
        <v>72580</v>
      </c>
      <c r="Q3172">
        <f>O3172/SUM(M:M)</f>
        <v>0.46875</v>
      </c>
      <c r="R3172">
        <f>1-P3172/(SUM(N:N)+72543)</f>
        <v>0.14885133629636582</v>
      </c>
      <c r="S3172">
        <v>0.46875</v>
      </c>
      <c r="T3172">
        <f>1-R3172+Q3172</f>
        <v>1.3198986637036341</v>
      </c>
      <c r="U3172">
        <f>(R3173-R3172)*(Q3173+Q3172)/2</f>
        <v>0</v>
      </c>
    </row>
    <row r="3173" spans="1:21">
      <c r="A3173" t="s">
        <v>16</v>
      </c>
      <c r="B3173" t="s">
        <v>6357</v>
      </c>
      <c r="C3173" t="s">
        <v>6358</v>
      </c>
      <c r="D3173" s="2" t="s">
        <v>13</v>
      </c>
      <c r="E3173">
        <v>6</v>
      </c>
      <c r="F3173">
        <v>281</v>
      </c>
      <c r="G3173" t="s">
        <v>11</v>
      </c>
      <c r="H3173">
        <v>1</v>
      </c>
      <c r="I3173">
        <v>425</v>
      </c>
      <c r="J3173" t="s">
        <v>12</v>
      </c>
      <c r="K3173">
        <v>43.7</v>
      </c>
      <c r="L3173" s="1">
        <v>1.1E-14</v>
      </c>
      <c r="M3173">
        <f>COUNTIF(Лист1!A:A,B3173)</f>
        <v>0</v>
      </c>
      <c r="N3173">
        <f>ABS(M3173-1)</f>
        <v>1</v>
      </c>
      <c r="O3173">
        <f>SUMIFS(M:M,K:K,"&gt;="&amp;K3173)</f>
        <v>555</v>
      </c>
      <c r="P3173">
        <f>SUMIFS(M:M,K:K,"&lt;"&amp;K3173)+72543</f>
        <v>72580</v>
      </c>
      <c r="Q3173">
        <f>O3173/SUM(M:M)</f>
        <v>0.46875</v>
      </c>
      <c r="R3173">
        <f>1-P3173/(SUM(N:N)+72543)</f>
        <v>0.14885133629636582</v>
      </c>
      <c r="S3173">
        <v>0.46875</v>
      </c>
      <c r="T3173">
        <f>1-R3173+Q3173</f>
        <v>1.3198986637036341</v>
      </c>
      <c r="U3173">
        <f>(R3174-R3173)*(Q3174+Q3173)/2</f>
        <v>0</v>
      </c>
    </row>
    <row r="3174" spans="1:21">
      <c r="A3174" t="s">
        <v>16</v>
      </c>
      <c r="B3174" t="s">
        <v>6359</v>
      </c>
      <c r="C3174" t="s">
        <v>6360</v>
      </c>
      <c r="D3174" s="2" t="s">
        <v>13</v>
      </c>
      <c r="E3174">
        <v>1</v>
      </c>
      <c r="F3174">
        <v>284</v>
      </c>
      <c r="G3174" t="s">
        <v>15</v>
      </c>
      <c r="H3174">
        <v>1</v>
      </c>
      <c r="I3174">
        <v>425</v>
      </c>
      <c r="J3174" t="s">
        <v>12</v>
      </c>
      <c r="K3174">
        <v>43.6</v>
      </c>
      <c r="L3174" s="1">
        <v>1.1E-14</v>
      </c>
      <c r="M3174">
        <f>COUNTIF(Лист1!A:A,B3174)</f>
        <v>0</v>
      </c>
      <c r="N3174">
        <f>ABS(M3174-1)</f>
        <v>1</v>
      </c>
      <c r="O3174">
        <f>SUMIFS(M:M,K:K,"&gt;="&amp;K3174)</f>
        <v>555</v>
      </c>
      <c r="P3174">
        <f>SUMIFS(M:M,K:K,"&lt;"&amp;K3174)+72543</f>
        <v>72580</v>
      </c>
      <c r="Q3174">
        <f>O3174/SUM(M:M)</f>
        <v>0.46875</v>
      </c>
      <c r="R3174">
        <f>1-P3174/(SUM(N:N)+72543)</f>
        <v>0.14885133629636582</v>
      </c>
      <c r="S3174">
        <v>0.46875</v>
      </c>
      <c r="T3174">
        <f>1-R3174+Q3174</f>
        <v>1.3198986637036341</v>
      </c>
      <c r="U3174">
        <f>(R3175-R3174)*(Q3175+Q3174)/2</f>
        <v>0</v>
      </c>
    </row>
    <row r="3175" spans="1:21">
      <c r="A3175" t="s">
        <v>16</v>
      </c>
      <c r="B3175" t="s">
        <v>6361</v>
      </c>
      <c r="C3175" t="s">
        <v>6362</v>
      </c>
      <c r="D3175" s="2" t="s">
        <v>13</v>
      </c>
      <c r="E3175">
        <v>6</v>
      </c>
      <c r="F3175">
        <v>281</v>
      </c>
      <c r="G3175" t="s">
        <v>11</v>
      </c>
      <c r="H3175">
        <v>1</v>
      </c>
      <c r="I3175">
        <v>425</v>
      </c>
      <c r="J3175" t="s">
        <v>12</v>
      </c>
      <c r="K3175">
        <v>43.6</v>
      </c>
      <c r="L3175" s="1">
        <v>1.1E-14</v>
      </c>
      <c r="M3175">
        <f>COUNTIF(Лист1!A:A,B3175)</f>
        <v>0</v>
      </c>
      <c r="N3175">
        <f>ABS(M3175-1)</f>
        <v>1</v>
      </c>
      <c r="O3175">
        <f>SUMIFS(M:M,K:K,"&gt;="&amp;K3175)</f>
        <v>555</v>
      </c>
      <c r="P3175">
        <f>SUMIFS(M:M,K:K,"&lt;"&amp;K3175)+72543</f>
        <v>72580</v>
      </c>
      <c r="Q3175">
        <f>O3175/SUM(M:M)</f>
        <v>0.46875</v>
      </c>
      <c r="R3175">
        <f>1-P3175/(SUM(N:N)+72543)</f>
        <v>0.14885133629636582</v>
      </c>
      <c r="S3175">
        <v>0.46875</v>
      </c>
      <c r="T3175">
        <f>1-R3175+Q3175</f>
        <v>1.3198986637036341</v>
      </c>
      <c r="U3175">
        <f>(R3176-R3175)*(Q3176+Q3175)/2</f>
        <v>0</v>
      </c>
    </row>
    <row r="3176" spans="1:21">
      <c r="A3176" t="s">
        <v>16</v>
      </c>
      <c r="B3176" t="s">
        <v>6363</v>
      </c>
      <c r="C3176" t="s">
        <v>6364</v>
      </c>
      <c r="D3176" s="2" t="s">
        <v>13</v>
      </c>
      <c r="E3176">
        <v>1271</v>
      </c>
      <c r="F3176">
        <v>1672</v>
      </c>
      <c r="G3176" t="s">
        <v>11</v>
      </c>
      <c r="H3176">
        <v>1</v>
      </c>
      <c r="I3176">
        <v>425</v>
      </c>
      <c r="J3176" t="s">
        <v>12</v>
      </c>
      <c r="K3176">
        <v>43.5</v>
      </c>
      <c r="L3176" s="1">
        <v>1.1E-14</v>
      </c>
      <c r="M3176">
        <f>COUNTIF(Лист1!A:A,B3176)</f>
        <v>0</v>
      </c>
      <c r="N3176">
        <f>ABS(M3176-1)</f>
        <v>1</v>
      </c>
      <c r="O3176">
        <f>SUMIFS(M:M,K:K,"&gt;="&amp;K3176)</f>
        <v>555</v>
      </c>
      <c r="P3176">
        <f>SUMIFS(M:M,K:K,"&lt;"&amp;K3176)+72543</f>
        <v>72580</v>
      </c>
      <c r="Q3176">
        <f>O3176/SUM(M:M)</f>
        <v>0.46875</v>
      </c>
      <c r="R3176">
        <f>1-P3176/(SUM(N:N)+72543)</f>
        <v>0.14885133629636582</v>
      </c>
      <c r="S3176">
        <v>0.46875</v>
      </c>
      <c r="T3176">
        <f>1-R3176+Q3176</f>
        <v>1.3198986637036341</v>
      </c>
      <c r="U3176">
        <f>(R3177-R3176)*(Q3177+Q3176)/2</f>
        <v>0</v>
      </c>
    </row>
    <row r="3177" spans="1:21">
      <c r="A3177" t="s">
        <v>16</v>
      </c>
      <c r="B3177" t="s">
        <v>6365</v>
      </c>
      <c r="C3177" t="s">
        <v>6366</v>
      </c>
      <c r="D3177" s="2" t="s">
        <v>13</v>
      </c>
      <c r="E3177">
        <v>1</v>
      </c>
      <c r="F3177">
        <v>285</v>
      </c>
      <c r="G3177" t="s">
        <v>15</v>
      </c>
      <c r="H3177">
        <v>1</v>
      </c>
      <c r="I3177">
        <v>425</v>
      </c>
      <c r="J3177" t="s">
        <v>12</v>
      </c>
      <c r="K3177">
        <v>43.5</v>
      </c>
      <c r="L3177" s="1">
        <v>1.1E-14</v>
      </c>
      <c r="M3177">
        <f>COUNTIF(Лист1!A:A,B3177)</f>
        <v>0</v>
      </c>
      <c r="N3177">
        <f>ABS(M3177-1)</f>
        <v>1</v>
      </c>
      <c r="O3177">
        <f>SUMIFS(M:M,K:K,"&gt;="&amp;K3177)</f>
        <v>555</v>
      </c>
      <c r="P3177">
        <f>SUMIFS(M:M,K:K,"&lt;"&amp;K3177)+72543</f>
        <v>72580</v>
      </c>
      <c r="Q3177">
        <f>O3177/SUM(M:M)</f>
        <v>0.46875</v>
      </c>
      <c r="R3177">
        <f>1-P3177/(SUM(N:N)+72543)</f>
        <v>0.14885133629636582</v>
      </c>
      <c r="S3177">
        <v>0.46875</v>
      </c>
      <c r="T3177">
        <f>1-R3177+Q3177</f>
        <v>1.3198986637036341</v>
      </c>
      <c r="U3177">
        <f>(R3178-R3177)*(Q3178+Q3177)/2</f>
        <v>1.1013910489675429E-5</v>
      </c>
    </row>
    <row r="3178" spans="1:21">
      <c r="A3178" t="s">
        <v>16</v>
      </c>
      <c r="B3178" t="s">
        <v>6367</v>
      </c>
      <c r="C3178" t="s">
        <v>6368</v>
      </c>
      <c r="D3178" s="2" t="s">
        <v>13</v>
      </c>
      <c r="E3178">
        <v>1</v>
      </c>
      <c r="F3178">
        <v>314</v>
      </c>
      <c r="G3178" t="s">
        <v>15</v>
      </c>
      <c r="H3178">
        <v>1</v>
      </c>
      <c r="I3178">
        <v>425</v>
      </c>
      <c r="J3178" t="s">
        <v>12</v>
      </c>
      <c r="K3178">
        <v>43.4</v>
      </c>
      <c r="L3178" s="1">
        <v>1.1E-14</v>
      </c>
      <c r="M3178">
        <f>COUNTIF(Лист1!A:A,B3178)</f>
        <v>1</v>
      </c>
      <c r="N3178">
        <f>ABS(M3178-1)</f>
        <v>0</v>
      </c>
      <c r="O3178">
        <f>SUMIFS(M:M,K:K,"&gt;="&amp;K3178)</f>
        <v>557</v>
      </c>
      <c r="P3178">
        <f>SUMIFS(M:M,K:K,"&lt;"&amp;K3178)+72543</f>
        <v>72578</v>
      </c>
      <c r="Q3178">
        <f>O3178/SUM(M:M)</f>
        <v>0.4704391891891892</v>
      </c>
      <c r="R3178">
        <f>1-P3178/(SUM(N:N)+72543)</f>
        <v>0.1488747903791352</v>
      </c>
      <c r="S3178">
        <v>0.4704391891891892</v>
      </c>
      <c r="T3178">
        <f>1-R3178+Q3178</f>
        <v>1.3215643988100541</v>
      </c>
      <c r="U3178">
        <f>(R3179-R3178)*(Q3179+Q3178)/2</f>
        <v>0</v>
      </c>
    </row>
    <row r="3179" spans="1:21">
      <c r="A3179" t="s">
        <v>16</v>
      </c>
      <c r="B3179" t="s">
        <v>6369</v>
      </c>
      <c r="C3179" t="s">
        <v>6370</v>
      </c>
      <c r="D3179" s="2" t="s">
        <v>13</v>
      </c>
      <c r="E3179">
        <v>7</v>
      </c>
      <c r="F3179">
        <v>309</v>
      </c>
      <c r="G3179" t="s">
        <v>11</v>
      </c>
      <c r="H3179">
        <v>1</v>
      </c>
      <c r="I3179">
        <v>425</v>
      </c>
      <c r="J3179" t="s">
        <v>12</v>
      </c>
      <c r="K3179">
        <v>43.4</v>
      </c>
      <c r="L3179" s="1">
        <v>1.1E-14</v>
      </c>
      <c r="M3179">
        <f>COUNTIF(Лист1!A:A,B3179)</f>
        <v>1</v>
      </c>
      <c r="N3179">
        <f>ABS(M3179-1)</f>
        <v>0</v>
      </c>
      <c r="O3179">
        <f>SUMIFS(M:M,K:K,"&gt;="&amp;K3179)</f>
        <v>557</v>
      </c>
      <c r="P3179">
        <f>SUMIFS(M:M,K:K,"&lt;"&amp;K3179)+72543</f>
        <v>72578</v>
      </c>
      <c r="Q3179">
        <f>O3179/SUM(M:M)</f>
        <v>0.4704391891891892</v>
      </c>
      <c r="R3179">
        <f>1-P3179/(SUM(N:N)+72543)</f>
        <v>0.1488747903791352</v>
      </c>
      <c r="S3179">
        <v>0.4704391891891892</v>
      </c>
      <c r="T3179">
        <f>1-R3179+Q3179</f>
        <v>1.3215643988100541</v>
      </c>
      <c r="U3179">
        <f>(R3180-R3179)*(Q3180+Q3179)/2</f>
        <v>0</v>
      </c>
    </row>
    <row r="3180" spans="1:21">
      <c r="A3180" t="s">
        <v>16</v>
      </c>
      <c r="B3180" t="s">
        <v>6371</v>
      </c>
      <c r="C3180" t="s">
        <v>6372</v>
      </c>
      <c r="D3180" s="2" t="s">
        <v>13</v>
      </c>
      <c r="E3180">
        <v>1</v>
      </c>
      <c r="F3180">
        <v>285</v>
      </c>
      <c r="G3180" t="s">
        <v>15</v>
      </c>
      <c r="H3180">
        <v>1</v>
      </c>
      <c r="I3180">
        <v>425</v>
      </c>
      <c r="J3180" t="s">
        <v>12</v>
      </c>
      <c r="K3180">
        <v>43.4</v>
      </c>
      <c r="L3180" s="1">
        <v>1.1E-14</v>
      </c>
      <c r="M3180">
        <f>COUNTIF(Лист1!A:A,B3180)</f>
        <v>0</v>
      </c>
      <c r="N3180">
        <f>ABS(M3180-1)</f>
        <v>1</v>
      </c>
      <c r="O3180">
        <f>SUMIFS(M:M,K:K,"&gt;="&amp;K3180)</f>
        <v>557</v>
      </c>
      <c r="P3180">
        <f>SUMIFS(M:M,K:K,"&lt;"&amp;K3180)+72543</f>
        <v>72578</v>
      </c>
      <c r="Q3180">
        <f>O3180/SUM(M:M)</f>
        <v>0.4704391891891892</v>
      </c>
      <c r="R3180">
        <f>1-P3180/(SUM(N:N)+72543)</f>
        <v>0.1488747903791352</v>
      </c>
      <c r="S3180">
        <v>0.4704391891891892</v>
      </c>
      <c r="T3180">
        <f>1-R3180+Q3180</f>
        <v>1.3215643988100541</v>
      </c>
      <c r="U3180">
        <f>(R3181-R3180)*(Q3181+Q3180)/2</f>
        <v>0</v>
      </c>
    </row>
    <row r="3181" spans="1:21">
      <c r="A3181" t="s">
        <v>16</v>
      </c>
      <c r="B3181" t="s">
        <v>6373</v>
      </c>
      <c r="C3181" t="s">
        <v>6374</v>
      </c>
      <c r="D3181" s="2" t="s">
        <v>13</v>
      </c>
      <c r="E3181">
        <v>10</v>
      </c>
      <c r="F3181">
        <v>308</v>
      </c>
      <c r="G3181" t="s">
        <v>11</v>
      </c>
      <c r="H3181">
        <v>1</v>
      </c>
      <c r="I3181">
        <v>425</v>
      </c>
      <c r="J3181" t="s">
        <v>12</v>
      </c>
      <c r="K3181">
        <v>43.3</v>
      </c>
      <c r="L3181" s="1">
        <v>1.1E-14</v>
      </c>
      <c r="M3181">
        <f>COUNTIF(Лист1!A:A,B3181)</f>
        <v>0</v>
      </c>
      <c r="N3181">
        <f>ABS(M3181-1)</f>
        <v>1</v>
      </c>
      <c r="O3181">
        <f>SUMIFS(M:M,K:K,"&gt;="&amp;K3181)</f>
        <v>557</v>
      </c>
      <c r="P3181">
        <f>SUMIFS(M:M,K:K,"&lt;"&amp;K3181)+72543</f>
        <v>72578</v>
      </c>
      <c r="Q3181">
        <f>O3181/SUM(M:M)</f>
        <v>0.4704391891891892</v>
      </c>
      <c r="R3181">
        <f>1-P3181/(SUM(N:N)+72543)</f>
        <v>0.1488747903791352</v>
      </c>
      <c r="S3181">
        <v>0.4704391891891892</v>
      </c>
      <c r="T3181">
        <f>1-R3181+Q3181</f>
        <v>1.3215643988100541</v>
      </c>
      <c r="U3181">
        <f>(R3182-R3181)*(Q3182+Q3181)/2</f>
        <v>0</v>
      </c>
    </row>
    <row r="3182" spans="1:21">
      <c r="A3182" t="s">
        <v>16</v>
      </c>
      <c r="B3182" t="s">
        <v>6375</v>
      </c>
      <c r="C3182" t="s">
        <v>6376</v>
      </c>
      <c r="D3182" s="2" t="s">
        <v>13</v>
      </c>
      <c r="E3182">
        <v>14</v>
      </c>
      <c r="F3182">
        <v>279</v>
      </c>
      <c r="G3182" t="s">
        <v>11</v>
      </c>
      <c r="H3182">
        <v>1</v>
      </c>
      <c r="I3182">
        <v>425</v>
      </c>
      <c r="J3182" t="s">
        <v>12</v>
      </c>
      <c r="K3182">
        <v>43.3</v>
      </c>
      <c r="L3182" s="1">
        <v>1.1E-14</v>
      </c>
      <c r="M3182">
        <f>COUNTIF(Лист1!A:A,B3182)</f>
        <v>0</v>
      </c>
      <c r="N3182">
        <f>ABS(M3182-1)</f>
        <v>1</v>
      </c>
      <c r="O3182">
        <f>SUMIFS(M:M,K:K,"&gt;="&amp;K3182)</f>
        <v>557</v>
      </c>
      <c r="P3182">
        <f>SUMIFS(M:M,K:K,"&lt;"&amp;K3182)+72543</f>
        <v>72578</v>
      </c>
      <c r="Q3182">
        <f>O3182/SUM(M:M)</f>
        <v>0.4704391891891892</v>
      </c>
      <c r="R3182">
        <f>1-P3182/(SUM(N:N)+72543)</f>
        <v>0.1488747903791352</v>
      </c>
      <c r="S3182">
        <v>0.4704391891891892</v>
      </c>
      <c r="T3182">
        <f>1-R3182+Q3182</f>
        <v>1.3215643988100541</v>
      </c>
      <c r="U3182">
        <f>(R3183-R3182)*(Q3183+Q3182)/2</f>
        <v>0</v>
      </c>
    </row>
    <row r="3183" spans="1:21">
      <c r="A3183" t="s">
        <v>16</v>
      </c>
      <c r="B3183" t="s">
        <v>6377</v>
      </c>
      <c r="C3183" t="s">
        <v>6378</v>
      </c>
      <c r="D3183" s="2" t="s">
        <v>13</v>
      </c>
      <c r="E3183">
        <v>6</v>
      </c>
      <c r="F3183">
        <v>270</v>
      </c>
      <c r="G3183" t="s">
        <v>11</v>
      </c>
      <c r="H3183">
        <v>1</v>
      </c>
      <c r="I3183">
        <v>425</v>
      </c>
      <c r="J3183" t="s">
        <v>12</v>
      </c>
      <c r="K3183">
        <v>43.3</v>
      </c>
      <c r="L3183" s="1">
        <v>1.1E-14</v>
      </c>
      <c r="M3183">
        <f>COUNTIF(Лист1!A:A,B3183)</f>
        <v>0</v>
      </c>
      <c r="N3183">
        <f>ABS(M3183-1)</f>
        <v>1</v>
      </c>
      <c r="O3183">
        <f>SUMIFS(M:M,K:K,"&gt;="&amp;K3183)</f>
        <v>557</v>
      </c>
      <c r="P3183">
        <f>SUMIFS(M:M,K:K,"&lt;"&amp;K3183)+72543</f>
        <v>72578</v>
      </c>
      <c r="Q3183">
        <f>O3183/SUM(M:M)</f>
        <v>0.4704391891891892</v>
      </c>
      <c r="R3183">
        <f>1-P3183/(SUM(N:N)+72543)</f>
        <v>0.1488747903791352</v>
      </c>
      <c r="S3183">
        <v>0.4704391891891892</v>
      </c>
      <c r="T3183">
        <f>1-R3183+Q3183</f>
        <v>1.3215643988100541</v>
      </c>
      <c r="U3183">
        <f>(R3184-R3183)*(Q3184+Q3183)/2</f>
        <v>0</v>
      </c>
    </row>
    <row r="3184" spans="1:21">
      <c r="A3184" t="s">
        <v>16</v>
      </c>
      <c r="B3184" t="s">
        <v>6379</v>
      </c>
      <c r="C3184" t="s">
        <v>6380</v>
      </c>
      <c r="D3184" s="2" t="s">
        <v>13</v>
      </c>
      <c r="E3184">
        <v>1</v>
      </c>
      <c r="F3184">
        <v>284</v>
      </c>
      <c r="G3184" t="s">
        <v>15</v>
      </c>
      <c r="H3184">
        <v>1</v>
      </c>
      <c r="I3184">
        <v>425</v>
      </c>
      <c r="J3184" t="s">
        <v>12</v>
      </c>
      <c r="K3184">
        <v>43.2</v>
      </c>
      <c r="L3184" s="1">
        <v>1.1E-14</v>
      </c>
      <c r="M3184">
        <f>COUNTIF(Лист1!A:A,B3184)</f>
        <v>0</v>
      </c>
      <c r="N3184">
        <f>ABS(M3184-1)</f>
        <v>1</v>
      </c>
      <c r="O3184">
        <f>SUMIFS(M:M,K:K,"&gt;="&amp;K3184)</f>
        <v>557</v>
      </c>
      <c r="P3184">
        <f>SUMIFS(M:M,K:K,"&lt;"&amp;K3184)+72543</f>
        <v>72578</v>
      </c>
      <c r="Q3184">
        <f>O3184/SUM(M:M)</f>
        <v>0.4704391891891892</v>
      </c>
      <c r="R3184">
        <f>1-P3184/(SUM(N:N)+72543)</f>
        <v>0.1488747903791352</v>
      </c>
      <c r="S3184">
        <v>0.4704391891891892</v>
      </c>
      <c r="T3184">
        <f>1-R3184+Q3184</f>
        <v>1.3215643988100541</v>
      </c>
      <c r="U3184">
        <f>(R3185-R3184)*(Q3185+Q3184)/2</f>
        <v>0</v>
      </c>
    </row>
    <row r="3185" spans="1:21">
      <c r="A3185" t="s">
        <v>16</v>
      </c>
      <c r="B3185" t="s">
        <v>6381</v>
      </c>
      <c r="C3185" t="s">
        <v>6382</v>
      </c>
      <c r="D3185" s="2" t="s">
        <v>13</v>
      </c>
      <c r="E3185">
        <v>439</v>
      </c>
      <c r="F3185">
        <v>805</v>
      </c>
      <c r="G3185" t="s">
        <v>11</v>
      </c>
      <c r="H3185">
        <v>1</v>
      </c>
      <c r="I3185">
        <v>425</v>
      </c>
      <c r="J3185" t="s">
        <v>12</v>
      </c>
      <c r="K3185">
        <v>43.2</v>
      </c>
      <c r="L3185" s="1">
        <v>1.1E-14</v>
      </c>
      <c r="M3185">
        <f>COUNTIF(Лист1!A:A,B3185)</f>
        <v>0</v>
      </c>
      <c r="N3185">
        <f>ABS(M3185-1)</f>
        <v>1</v>
      </c>
      <c r="O3185">
        <f>SUMIFS(M:M,K:K,"&gt;="&amp;K3185)</f>
        <v>557</v>
      </c>
      <c r="P3185">
        <f>SUMIFS(M:M,K:K,"&lt;"&amp;K3185)+72543</f>
        <v>72578</v>
      </c>
      <c r="Q3185">
        <f>O3185/SUM(M:M)</f>
        <v>0.4704391891891892</v>
      </c>
      <c r="R3185">
        <f>1-P3185/(SUM(N:N)+72543)</f>
        <v>0.1488747903791352</v>
      </c>
      <c r="S3185">
        <v>0.4704391891891892</v>
      </c>
      <c r="T3185">
        <f>1-R3185+Q3185</f>
        <v>1.3215643988100541</v>
      </c>
      <c r="U3185">
        <f>(R3186-R3185)*(Q3186+Q3185)/2</f>
        <v>0</v>
      </c>
    </row>
    <row r="3186" spans="1:21">
      <c r="A3186" t="s">
        <v>16</v>
      </c>
      <c r="B3186" t="s">
        <v>6383</v>
      </c>
      <c r="C3186" t="s">
        <v>6384</v>
      </c>
      <c r="D3186" s="2" t="s">
        <v>13</v>
      </c>
      <c r="E3186">
        <v>11</v>
      </c>
      <c r="F3186">
        <v>272</v>
      </c>
      <c r="G3186" t="s">
        <v>11</v>
      </c>
      <c r="H3186">
        <v>1</v>
      </c>
      <c r="I3186">
        <v>425</v>
      </c>
      <c r="J3186" t="s">
        <v>12</v>
      </c>
      <c r="K3186">
        <v>43.1</v>
      </c>
      <c r="L3186" s="1">
        <v>1.1E-14</v>
      </c>
      <c r="M3186">
        <f>COUNTIF(Лист1!A:A,B3186)</f>
        <v>0</v>
      </c>
      <c r="N3186">
        <f>ABS(M3186-1)</f>
        <v>1</v>
      </c>
      <c r="O3186">
        <f>SUMIFS(M:M,K:K,"&gt;="&amp;K3186)</f>
        <v>557</v>
      </c>
      <c r="P3186">
        <f>SUMIFS(M:M,K:K,"&lt;"&amp;K3186)+72543</f>
        <v>72578</v>
      </c>
      <c r="Q3186">
        <f>O3186/SUM(M:M)</f>
        <v>0.4704391891891892</v>
      </c>
      <c r="R3186">
        <f>1-P3186/(SUM(N:N)+72543)</f>
        <v>0.1488747903791352</v>
      </c>
      <c r="S3186">
        <v>0.4704391891891892</v>
      </c>
      <c r="T3186">
        <f>1-R3186+Q3186</f>
        <v>1.3215643988100541</v>
      </c>
      <c r="U3186">
        <f>(R3187-R3186)*(Q3187+Q3186)/2</f>
        <v>0</v>
      </c>
    </row>
    <row r="3187" spans="1:21">
      <c r="A3187" t="s">
        <v>16</v>
      </c>
      <c r="B3187" t="s">
        <v>6385</v>
      </c>
      <c r="C3187" t="s">
        <v>6386</v>
      </c>
      <c r="D3187" s="2" t="s">
        <v>13</v>
      </c>
      <c r="E3187">
        <v>4</v>
      </c>
      <c r="F3187">
        <v>260</v>
      </c>
      <c r="G3187" t="s">
        <v>11</v>
      </c>
      <c r="H3187">
        <v>1</v>
      </c>
      <c r="I3187">
        <v>425</v>
      </c>
      <c r="J3187" t="s">
        <v>12</v>
      </c>
      <c r="K3187">
        <v>43.1</v>
      </c>
      <c r="L3187" s="1">
        <v>1.1E-14</v>
      </c>
      <c r="M3187">
        <f>COUNTIF(Лист1!A:A,B3187)</f>
        <v>0</v>
      </c>
      <c r="N3187">
        <f>ABS(M3187-1)</f>
        <v>1</v>
      </c>
      <c r="O3187">
        <f>SUMIFS(M:M,K:K,"&gt;="&amp;K3187)</f>
        <v>557</v>
      </c>
      <c r="P3187">
        <f>SUMIFS(M:M,K:K,"&lt;"&amp;K3187)+72543</f>
        <v>72578</v>
      </c>
      <c r="Q3187">
        <f>O3187/SUM(M:M)</f>
        <v>0.4704391891891892</v>
      </c>
      <c r="R3187">
        <f>1-P3187/(SUM(N:N)+72543)</f>
        <v>0.1488747903791352</v>
      </c>
      <c r="S3187">
        <v>0.4704391891891892</v>
      </c>
      <c r="T3187">
        <f>1-R3187+Q3187</f>
        <v>1.3215643988100541</v>
      </c>
      <c r="U3187">
        <f>(R3188-R3187)*(Q3188+Q3187)/2</f>
        <v>0</v>
      </c>
    </row>
    <row r="3188" spans="1:21">
      <c r="A3188" t="s">
        <v>16</v>
      </c>
      <c r="B3188" t="s">
        <v>6387</v>
      </c>
      <c r="C3188" t="s">
        <v>6388</v>
      </c>
      <c r="D3188" s="2" t="s">
        <v>13</v>
      </c>
      <c r="E3188">
        <v>24</v>
      </c>
      <c r="F3188">
        <v>302</v>
      </c>
      <c r="G3188" t="s">
        <v>11</v>
      </c>
      <c r="H3188">
        <v>1</v>
      </c>
      <c r="I3188">
        <v>425</v>
      </c>
      <c r="J3188" t="s">
        <v>12</v>
      </c>
      <c r="K3188">
        <v>42.9</v>
      </c>
      <c r="L3188" s="1">
        <v>1.1999999999999999E-14</v>
      </c>
      <c r="M3188">
        <f>COUNTIF(Лист1!A:A,B3188)</f>
        <v>0</v>
      </c>
      <c r="N3188">
        <f>ABS(M3188-1)</f>
        <v>1</v>
      </c>
      <c r="O3188">
        <f>SUMIFS(M:M,K:K,"&gt;="&amp;K3188)</f>
        <v>557</v>
      </c>
      <c r="P3188">
        <f>SUMIFS(M:M,K:K,"&lt;"&amp;K3188)+72543</f>
        <v>72578</v>
      </c>
      <c r="Q3188">
        <f>O3188/SUM(M:M)</f>
        <v>0.4704391891891892</v>
      </c>
      <c r="R3188">
        <f>1-P3188/(SUM(N:N)+72543)</f>
        <v>0.1488747903791352</v>
      </c>
      <c r="S3188">
        <v>0.4704391891891892</v>
      </c>
      <c r="T3188">
        <f>1-R3188+Q3188</f>
        <v>1.3215643988100541</v>
      </c>
      <c r="U3188">
        <f>(R3189-R3188)*(Q3189+Q3188)/2</f>
        <v>0</v>
      </c>
    </row>
    <row r="3189" spans="1:21">
      <c r="A3189" t="s">
        <v>16</v>
      </c>
      <c r="B3189" t="s">
        <v>6389</v>
      </c>
      <c r="C3189" t="s">
        <v>6390</v>
      </c>
      <c r="D3189" s="2" t="s">
        <v>13</v>
      </c>
      <c r="E3189">
        <v>1</v>
      </c>
      <c r="F3189">
        <v>285</v>
      </c>
      <c r="G3189" t="s">
        <v>15</v>
      </c>
      <c r="H3189">
        <v>1</v>
      </c>
      <c r="I3189">
        <v>425</v>
      </c>
      <c r="J3189" t="s">
        <v>12</v>
      </c>
      <c r="K3189">
        <v>42.9</v>
      </c>
      <c r="L3189" s="1">
        <v>1.1999999999999999E-14</v>
      </c>
      <c r="M3189">
        <f>COUNTIF(Лист1!A:A,B3189)</f>
        <v>0</v>
      </c>
      <c r="N3189">
        <f>ABS(M3189-1)</f>
        <v>1</v>
      </c>
      <c r="O3189">
        <f>SUMIFS(M:M,K:K,"&gt;="&amp;K3189)</f>
        <v>557</v>
      </c>
      <c r="P3189">
        <f>SUMIFS(M:M,K:K,"&lt;"&amp;K3189)+72543</f>
        <v>72578</v>
      </c>
      <c r="Q3189">
        <f>O3189/SUM(M:M)</f>
        <v>0.4704391891891892</v>
      </c>
      <c r="R3189">
        <f>1-P3189/(SUM(N:N)+72543)</f>
        <v>0.1488747903791352</v>
      </c>
      <c r="S3189">
        <v>0.4704391891891892</v>
      </c>
      <c r="T3189">
        <f>1-R3189+Q3189</f>
        <v>1.3215643988100541</v>
      </c>
      <c r="U3189">
        <f>(R3190-R3189)*(Q3190+Q3189)/2</f>
        <v>0</v>
      </c>
    </row>
    <row r="3190" spans="1:21">
      <c r="A3190" t="s">
        <v>16</v>
      </c>
      <c r="B3190" t="s">
        <v>6391</v>
      </c>
      <c r="C3190" t="s">
        <v>6392</v>
      </c>
      <c r="D3190" s="2" t="s">
        <v>13</v>
      </c>
      <c r="E3190">
        <v>1</v>
      </c>
      <c r="F3190">
        <v>285</v>
      </c>
      <c r="G3190" t="s">
        <v>15</v>
      </c>
      <c r="H3190">
        <v>1</v>
      </c>
      <c r="I3190">
        <v>425</v>
      </c>
      <c r="J3190" t="s">
        <v>12</v>
      </c>
      <c r="K3190">
        <v>42.9</v>
      </c>
      <c r="L3190" s="1">
        <v>1.1999999999999999E-14</v>
      </c>
      <c r="M3190">
        <f>COUNTIF(Лист1!A:A,B3190)</f>
        <v>0</v>
      </c>
      <c r="N3190">
        <f>ABS(M3190-1)</f>
        <v>1</v>
      </c>
      <c r="O3190">
        <f>SUMIFS(M:M,K:K,"&gt;="&amp;K3190)</f>
        <v>557</v>
      </c>
      <c r="P3190">
        <f>SUMIFS(M:M,K:K,"&lt;"&amp;K3190)+72543</f>
        <v>72578</v>
      </c>
      <c r="Q3190">
        <f>O3190/SUM(M:M)</f>
        <v>0.4704391891891892</v>
      </c>
      <c r="R3190">
        <f>1-P3190/(SUM(N:N)+72543)</f>
        <v>0.1488747903791352</v>
      </c>
      <c r="S3190">
        <v>0.4704391891891892</v>
      </c>
      <c r="T3190">
        <f>1-R3190+Q3190</f>
        <v>1.3215643988100541</v>
      </c>
      <c r="U3190">
        <f>(R3191-R3190)*(Q3191+Q3190)/2</f>
        <v>0</v>
      </c>
    </row>
    <row r="3191" spans="1:21">
      <c r="A3191" t="s">
        <v>16</v>
      </c>
      <c r="B3191" t="s">
        <v>6393</v>
      </c>
      <c r="C3191" t="s">
        <v>6394</v>
      </c>
      <c r="D3191" s="2" t="s">
        <v>13</v>
      </c>
      <c r="E3191">
        <v>5</v>
      </c>
      <c r="F3191">
        <v>308</v>
      </c>
      <c r="G3191" t="s">
        <v>11</v>
      </c>
      <c r="H3191">
        <v>1</v>
      </c>
      <c r="I3191">
        <v>425</v>
      </c>
      <c r="J3191" t="s">
        <v>12</v>
      </c>
      <c r="K3191">
        <v>42.8</v>
      </c>
      <c r="L3191" s="1">
        <v>1.1999999999999999E-14</v>
      </c>
      <c r="M3191">
        <f>COUNTIF(Лист1!A:A,B3191)</f>
        <v>0</v>
      </c>
      <c r="N3191">
        <f>ABS(M3191-1)</f>
        <v>1</v>
      </c>
      <c r="O3191">
        <f>SUMIFS(M:M,K:K,"&gt;="&amp;K3191)</f>
        <v>557</v>
      </c>
      <c r="P3191">
        <f>SUMIFS(M:M,K:K,"&lt;"&amp;K3191)+72543</f>
        <v>72578</v>
      </c>
      <c r="Q3191">
        <f>O3191/SUM(M:M)</f>
        <v>0.4704391891891892</v>
      </c>
      <c r="R3191">
        <f>1-P3191/(SUM(N:N)+72543)</f>
        <v>0.1488747903791352</v>
      </c>
      <c r="S3191">
        <v>0.4704391891891892</v>
      </c>
      <c r="T3191">
        <f>1-R3191+Q3191</f>
        <v>1.3215643988100541</v>
      </c>
      <c r="U3191">
        <f>(R3192-R3191)*(Q3192+Q3191)/2</f>
        <v>0</v>
      </c>
    </row>
    <row r="3192" spans="1:21">
      <c r="A3192" t="s">
        <v>16</v>
      </c>
      <c r="B3192" t="s">
        <v>6395</v>
      </c>
      <c r="C3192" t="s">
        <v>6396</v>
      </c>
      <c r="D3192" s="2" t="s">
        <v>13</v>
      </c>
      <c r="E3192">
        <v>7</v>
      </c>
      <c r="F3192">
        <v>272</v>
      </c>
      <c r="G3192" t="s">
        <v>11</v>
      </c>
      <c r="H3192">
        <v>1</v>
      </c>
      <c r="I3192">
        <v>425</v>
      </c>
      <c r="J3192" t="s">
        <v>12</v>
      </c>
      <c r="K3192">
        <v>42.8</v>
      </c>
      <c r="L3192" s="1">
        <v>1.1999999999999999E-14</v>
      </c>
      <c r="M3192">
        <f>COUNTIF(Лист1!A:A,B3192)</f>
        <v>0</v>
      </c>
      <c r="N3192">
        <f>ABS(M3192-1)</f>
        <v>1</v>
      </c>
      <c r="O3192">
        <f>SUMIFS(M:M,K:K,"&gt;="&amp;K3192)</f>
        <v>557</v>
      </c>
      <c r="P3192">
        <f>SUMIFS(M:M,K:K,"&lt;"&amp;K3192)+72543</f>
        <v>72578</v>
      </c>
      <c r="Q3192">
        <f>O3192/SUM(M:M)</f>
        <v>0.4704391891891892</v>
      </c>
      <c r="R3192">
        <f>1-P3192/(SUM(N:N)+72543)</f>
        <v>0.1488747903791352</v>
      </c>
      <c r="S3192">
        <v>0.4704391891891892</v>
      </c>
      <c r="T3192">
        <f>1-R3192+Q3192</f>
        <v>1.3215643988100541</v>
      </c>
      <c r="U3192">
        <f>(R3193-R3192)*(Q3193+Q3192)/2</f>
        <v>0</v>
      </c>
    </row>
    <row r="3193" spans="1:21">
      <c r="A3193" t="s">
        <v>16</v>
      </c>
      <c r="B3193" t="s">
        <v>6397</v>
      </c>
      <c r="C3193" t="s">
        <v>6398</v>
      </c>
      <c r="D3193" s="2" t="s">
        <v>13</v>
      </c>
      <c r="E3193">
        <v>2</v>
      </c>
      <c r="F3193">
        <v>274</v>
      </c>
      <c r="G3193" t="s">
        <v>11</v>
      </c>
      <c r="H3193">
        <v>1</v>
      </c>
      <c r="I3193">
        <v>425</v>
      </c>
      <c r="J3193" t="s">
        <v>12</v>
      </c>
      <c r="K3193">
        <v>42.7</v>
      </c>
      <c r="L3193" s="1">
        <v>1.1999999999999999E-14</v>
      </c>
      <c r="M3193">
        <f>COUNTIF(Лист1!A:A,B3193)</f>
        <v>0</v>
      </c>
      <c r="N3193">
        <f>ABS(M3193-1)</f>
        <v>1</v>
      </c>
      <c r="O3193">
        <f>SUMIFS(M:M,K:K,"&gt;="&amp;K3193)</f>
        <v>557</v>
      </c>
      <c r="P3193">
        <f>SUMIFS(M:M,K:K,"&lt;"&amp;K3193)+72543</f>
        <v>72578</v>
      </c>
      <c r="Q3193">
        <f>O3193/SUM(M:M)</f>
        <v>0.4704391891891892</v>
      </c>
      <c r="R3193">
        <f>1-P3193/(SUM(N:N)+72543)</f>
        <v>0.1488747903791352</v>
      </c>
      <c r="S3193">
        <v>0.4704391891891892</v>
      </c>
      <c r="T3193">
        <f>1-R3193+Q3193</f>
        <v>1.3215643988100541</v>
      </c>
      <c r="U3193">
        <f>(R3194-R3193)*(Q3194+Q3193)/2</f>
        <v>0</v>
      </c>
    </row>
    <row r="3194" spans="1:21">
      <c r="A3194" t="s">
        <v>16</v>
      </c>
      <c r="B3194" t="s">
        <v>6399</v>
      </c>
      <c r="C3194" t="s">
        <v>6400</v>
      </c>
      <c r="D3194" s="2" t="s">
        <v>13</v>
      </c>
      <c r="E3194">
        <v>3</v>
      </c>
      <c r="F3194">
        <v>287</v>
      </c>
      <c r="G3194" t="s">
        <v>11</v>
      </c>
      <c r="H3194">
        <v>1</v>
      </c>
      <c r="I3194">
        <v>425</v>
      </c>
      <c r="J3194" t="s">
        <v>12</v>
      </c>
      <c r="K3194">
        <v>42.7</v>
      </c>
      <c r="L3194" s="1">
        <v>1.1999999999999999E-14</v>
      </c>
      <c r="M3194">
        <f>COUNTIF(Лист1!A:A,B3194)</f>
        <v>0</v>
      </c>
      <c r="N3194">
        <f>ABS(M3194-1)</f>
        <v>1</v>
      </c>
      <c r="O3194">
        <f>SUMIFS(M:M,K:K,"&gt;="&amp;K3194)</f>
        <v>557</v>
      </c>
      <c r="P3194">
        <f>SUMIFS(M:M,K:K,"&lt;"&amp;K3194)+72543</f>
        <v>72578</v>
      </c>
      <c r="Q3194">
        <f>O3194/SUM(M:M)</f>
        <v>0.4704391891891892</v>
      </c>
      <c r="R3194">
        <f>1-P3194/(SUM(N:N)+72543)</f>
        <v>0.1488747903791352</v>
      </c>
      <c r="S3194">
        <v>0.4704391891891892</v>
      </c>
      <c r="T3194">
        <f>1-R3194+Q3194</f>
        <v>1.3215643988100541</v>
      </c>
      <c r="U3194">
        <f>(R3195-R3194)*(Q3195+Q3194)/2</f>
        <v>0</v>
      </c>
    </row>
    <row r="3195" spans="1:21">
      <c r="A3195" t="s">
        <v>16</v>
      </c>
      <c r="B3195" t="s">
        <v>6401</v>
      </c>
      <c r="C3195" t="s">
        <v>6402</v>
      </c>
      <c r="D3195" s="2" t="s">
        <v>13</v>
      </c>
      <c r="E3195">
        <v>6</v>
      </c>
      <c r="F3195">
        <v>270</v>
      </c>
      <c r="G3195" t="s">
        <v>11</v>
      </c>
      <c r="H3195">
        <v>1</v>
      </c>
      <c r="I3195">
        <v>425</v>
      </c>
      <c r="J3195" t="s">
        <v>12</v>
      </c>
      <c r="K3195">
        <v>42.6</v>
      </c>
      <c r="L3195" s="1">
        <v>1.1999999999999999E-14</v>
      </c>
      <c r="M3195">
        <f>COUNTIF(Лист1!A:A,B3195)</f>
        <v>0</v>
      </c>
      <c r="N3195">
        <f>ABS(M3195-1)</f>
        <v>1</v>
      </c>
      <c r="O3195">
        <f>SUMIFS(M:M,K:K,"&gt;="&amp;K3195)</f>
        <v>557</v>
      </c>
      <c r="P3195">
        <f>SUMIFS(M:M,K:K,"&lt;"&amp;K3195)+72543</f>
        <v>72578</v>
      </c>
      <c r="Q3195">
        <f>O3195/SUM(M:M)</f>
        <v>0.4704391891891892</v>
      </c>
      <c r="R3195">
        <f>1-P3195/(SUM(N:N)+72543)</f>
        <v>0.1488747903791352</v>
      </c>
      <c r="S3195">
        <v>0.4704391891891892</v>
      </c>
      <c r="T3195">
        <f>1-R3195+Q3195</f>
        <v>1.3215643988100541</v>
      </c>
      <c r="U3195">
        <f>(R3196-R3195)*(Q3196+Q3195)/2</f>
        <v>0</v>
      </c>
    </row>
    <row r="3196" spans="1:21">
      <c r="A3196" t="s">
        <v>16</v>
      </c>
      <c r="B3196" t="s">
        <v>6403</v>
      </c>
      <c r="C3196" t="s">
        <v>6404</v>
      </c>
      <c r="D3196" s="2" t="s">
        <v>13</v>
      </c>
      <c r="E3196">
        <v>1</v>
      </c>
      <c r="F3196">
        <v>285</v>
      </c>
      <c r="G3196" t="s">
        <v>15</v>
      </c>
      <c r="H3196">
        <v>1</v>
      </c>
      <c r="I3196">
        <v>425</v>
      </c>
      <c r="J3196" t="s">
        <v>12</v>
      </c>
      <c r="K3196">
        <v>42.6</v>
      </c>
      <c r="L3196" s="1">
        <v>1.1999999999999999E-14</v>
      </c>
      <c r="M3196">
        <f>COUNTIF(Лист1!A:A,B3196)</f>
        <v>0</v>
      </c>
      <c r="N3196">
        <f>ABS(M3196-1)</f>
        <v>1</v>
      </c>
      <c r="O3196">
        <f>SUMIFS(M:M,K:K,"&gt;="&amp;K3196)</f>
        <v>557</v>
      </c>
      <c r="P3196">
        <f>SUMIFS(M:M,K:K,"&lt;"&amp;K3196)+72543</f>
        <v>72578</v>
      </c>
      <c r="Q3196">
        <f>O3196/SUM(M:M)</f>
        <v>0.4704391891891892</v>
      </c>
      <c r="R3196">
        <f>1-P3196/(SUM(N:N)+72543)</f>
        <v>0.1488747903791352</v>
      </c>
      <c r="S3196">
        <v>0.4704391891891892</v>
      </c>
      <c r="T3196">
        <f>1-R3196+Q3196</f>
        <v>1.3215643988100541</v>
      </c>
      <c r="U3196">
        <f>(R3197-R3196)*(Q3197+Q3196)/2</f>
        <v>0</v>
      </c>
    </row>
    <row r="3197" spans="1:21">
      <c r="A3197" t="s">
        <v>16</v>
      </c>
      <c r="B3197" t="s">
        <v>6405</v>
      </c>
      <c r="C3197" t="s">
        <v>6406</v>
      </c>
      <c r="D3197" s="2" t="s">
        <v>13</v>
      </c>
      <c r="E3197">
        <v>1</v>
      </c>
      <c r="F3197">
        <v>285</v>
      </c>
      <c r="G3197" t="s">
        <v>15</v>
      </c>
      <c r="H3197">
        <v>1</v>
      </c>
      <c r="I3197">
        <v>425</v>
      </c>
      <c r="J3197" t="s">
        <v>12</v>
      </c>
      <c r="K3197">
        <v>42.6</v>
      </c>
      <c r="L3197" s="1">
        <v>1.1999999999999999E-14</v>
      </c>
      <c r="M3197">
        <f>COUNTIF(Лист1!A:A,B3197)</f>
        <v>0</v>
      </c>
      <c r="N3197">
        <f>ABS(M3197-1)</f>
        <v>1</v>
      </c>
      <c r="O3197">
        <f>SUMIFS(M:M,K:K,"&gt;="&amp;K3197)</f>
        <v>557</v>
      </c>
      <c r="P3197">
        <f>SUMIFS(M:M,K:K,"&lt;"&amp;K3197)+72543</f>
        <v>72578</v>
      </c>
      <c r="Q3197">
        <f>O3197/SUM(M:M)</f>
        <v>0.4704391891891892</v>
      </c>
      <c r="R3197">
        <f>1-P3197/(SUM(N:N)+72543)</f>
        <v>0.1488747903791352</v>
      </c>
      <c r="S3197">
        <v>0.4704391891891892</v>
      </c>
      <c r="T3197">
        <f>1-R3197+Q3197</f>
        <v>1.3215643988100541</v>
      </c>
      <c r="U3197">
        <f>(R3198-R3197)*(Q3198+Q3197)/2</f>
        <v>0</v>
      </c>
    </row>
    <row r="3198" spans="1:21">
      <c r="A3198" t="s">
        <v>16</v>
      </c>
      <c r="B3198" t="s">
        <v>6407</v>
      </c>
      <c r="C3198" t="s">
        <v>6408</v>
      </c>
      <c r="D3198" s="2" t="s">
        <v>13</v>
      </c>
      <c r="E3198">
        <v>2</v>
      </c>
      <c r="F3198">
        <v>326</v>
      </c>
      <c r="G3198" t="s">
        <v>11</v>
      </c>
      <c r="H3198">
        <v>1</v>
      </c>
      <c r="I3198">
        <v>425</v>
      </c>
      <c r="J3198" t="s">
        <v>12</v>
      </c>
      <c r="K3198">
        <v>42.5</v>
      </c>
      <c r="L3198" s="1">
        <v>1.1999999999999999E-14</v>
      </c>
      <c r="M3198">
        <f>COUNTIF(Лист1!A:A,B3198)</f>
        <v>0</v>
      </c>
      <c r="N3198">
        <f>ABS(M3198-1)</f>
        <v>1</v>
      </c>
      <c r="O3198">
        <f>SUMIFS(M:M,K:K,"&gt;="&amp;K3198)</f>
        <v>557</v>
      </c>
      <c r="P3198">
        <f>SUMIFS(M:M,K:K,"&lt;"&amp;K3198)+72543</f>
        <v>72578</v>
      </c>
      <c r="Q3198">
        <f>O3198/SUM(M:M)</f>
        <v>0.4704391891891892</v>
      </c>
      <c r="R3198">
        <f>1-P3198/(SUM(N:N)+72543)</f>
        <v>0.1488747903791352</v>
      </c>
      <c r="S3198">
        <v>0.4704391891891892</v>
      </c>
      <c r="T3198">
        <f>1-R3198+Q3198</f>
        <v>1.3215643988100541</v>
      </c>
      <c r="U3198">
        <f>(R3199-R3198)*(Q3199+Q3198)/2</f>
        <v>0</v>
      </c>
    </row>
    <row r="3199" spans="1:21">
      <c r="A3199" t="s">
        <v>16</v>
      </c>
      <c r="B3199" t="s">
        <v>6409</v>
      </c>
      <c r="C3199" t="s">
        <v>6410</v>
      </c>
      <c r="D3199" s="2" t="s">
        <v>13</v>
      </c>
      <c r="E3199">
        <v>2</v>
      </c>
      <c r="F3199">
        <v>272</v>
      </c>
      <c r="G3199" t="s">
        <v>11</v>
      </c>
      <c r="H3199">
        <v>1</v>
      </c>
      <c r="I3199">
        <v>425</v>
      </c>
      <c r="J3199" t="s">
        <v>12</v>
      </c>
      <c r="K3199">
        <v>42.4</v>
      </c>
      <c r="L3199" s="1">
        <v>1.1999999999999999E-14</v>
      </c>
      <c r="M3199">
        <f>COUNTIF(Лист1!A:A,B3199)</f>
        <v>0</v>
      </c>
      <c r="N3199">
        <f>ABS(M3199-1)</f>
        <v>1</v>
      </c>
      <c r="O3199">
        <f>SUMIFS(M:M,K:K,"&gt;="&amp;K3199)</f>
        <v>557</v>
      </c>
      <c r="P3199">
        <f>SUMIFS(M:M,K:K,"&lt;"&amp;K3199)+72543</f>
        <v>72578</v>
      </c>
      <c r="Q3199">
        <f>O3199/SUM(M:M)</f>
        <v>0.4704391891891892</v>
      </c>
      <c r="R3199">
        <f>1-P3199/(SUM(N:N)+72543)</f>
        <v>0.1488747903791352</v>
      </c>
      <c r="S3199">
        <v>0.4704391891891892</v>
      </c>
      <c r="T3199">
        <f>1-R3199+Q3199</f>
        <v>1.3215643988100541</v>
      </c>
      <c r="U3199">
        <f>(R3200-R3199)*(Q3200+Q3199)/2</f>
        <v>0</v>
      </c>
    </row>
    <row r="3200" spans="1:21">
      <c r="A3200" t="s">
        <v>16</v>
      </c>
      <c r="B3200" t="s">
        <v>6411</v>
      </c>
      <c r="C3200" t="s">
        <v>6412</v>
      </c>
      <c r="D3200" s="2" t="s">
        <v>13</v>
      </c>
      <c r="E3200">
        <v>1172</v>
      </c>
      <c r="F3200">
        <v>1517</v>
      </c>
      <c r="G3200" t="s">
        <v>11</v>
      </c>
      <c r="H3200">
        <v>1</v>
      </c>
      <c r="I3200">
        <v>425</v>
      </c>
      <c r="J3200" t="s">
        <v>12</v>
      </c>
      <c r="K3200">
        <v>42.4</v>
      </c>
      <c r="L3200" s="1">
        <v>1.1999999999999999E-14</v>
      </c>
      <c r="M3200">
        <f>COUNTIF(Лист1!A:A,B3200)</f>
        <v>0</v>
      </c>
      <c r="N3200">
        <f>ABS(M3200-1)</f>
        <v>1</v>
      </c>
      <c r="O3200">
        <f>SUMIFS(M:M,K:K,"&gt;="&amp;K3200)</f>
        <v>557</v>
      </c>
      <c r="P3200">
        <f>SUMIFS(M:M,K:K,"&lt;"&amp;K3200)+72543</f>
        <v>72578</v>
      </c>
      <c r="Q3200">
        <f>O3200/SUM(M:M)</f>
        <v>0.4704391891891892</v>
      </c>
      <c r="R3200">
        <f>1-P3200/(SUM(N:N)+72543)</f>
        <v>0.1488747903791352</v>
      </c>
      <c r="S3200">
        <v>0.4704391891891892</v>
      </c>
      <c r="T3200">
        <f>1-R3200+Q3200</f>
        <v>1.3215643988100541</v>
      </c>
      <c r="U3200">
        <f>(R3201-R3200)*(Q3201+Q3200)/2</f>
        <v>0</v>
      </c>
    </row>
    <row r="3201" spans="1:21">
      <c r="A3201" t="s">
        <v>16</v>
      </c>
      <c r="B3201" t="s">
        <v>6413</v>
      </c>
      <c r="C3201" t="s">
        <v>6414</v>
      </c>
      <c r="D3201" s="2" t="s">
        <v>13</v>
      </c>
      <c r="E3201">
        <v>1</v>
      </c>
      <c r="F3201">
        <v>271</v>
      </c>
      <c r="G3201" t="s">
        <v>15</v>
      </c>
      <c r="H3201">
        <v>1</v>
      </c>
      <c r="I3201">
        <v>425</v>
      </c>
      <c r="J3201" t="s">
        <v>12</v>
      </c>
      <c r="K3201">
        <v>42.3</v>
      </c>
      <c r="L3201" s="1">
        <v>1.3E-14</v>
      </c>
      <c r="M3201">
        <f>COUNTIF(Лист1!A:A,B3201)</f>
        <v>0</v>
      </c>
      <c r="N3201">
        <f>ABS(M3201-1)</f>
        <v>1</v>
      </c>
      <c r="O3201">
        <f>SUMIFS(M:M,K:K,"&gt;="&amp;K3201)</f>
        <v>557</v>
      </c>
      <c r="P3201">
        <f>SUMIFS(M:M,K:K,"&lt;"&amp;K3201)+72543</f>
        <v>72578</v>
      </c>
      <c r="Q3201">
        <f>O3201/SUM(M:M)</f>
        <v>0.4704391891891892</v>
      </c>
      <c r="R3201">
        <f>1-P3201/(SUM(N:N)+72543)</f>
        <v>0.1488747903791352</v>
      </c>
      <c r="S3201">
        <v>0.4704391891891892</v>
      </c>
      <c r="T3201">
        <f>1-R3201+Q3201</f>
        <v>1.3215643988100541</v>
      </c>
      <c r="U3201">
        <f>(R3202-R3201)*(Q3202+Q3201)/2</f>
        <v>0</v>
      </c>
    </row>
    <row r="3202" spans="1:21">
      <c r="A3202" t="s">
        <v>16</v>
      </c>
      <c r="B3202" t="s">
        <v>6415</v>
      </c>
      <c r="C3202" t="s">
        <v>6416</v>
      </c>
      <c r="D3202" s="2" t="s">
        <v>13</v>
      </c>
      <c r="E3202">
        <v>2</v>
      </c>
      <c r="F3202">
        <v>272</v>
      </c>
      <c r="G3202" t="s">
        <v>11</v>
      </c>
      <c r="H3202">
        <v>1</v>
      </c>
      <c r="I3202">
        <v>425</v>
      </c>
      <c r="J3202" t="s">
        <v>12</v>
      </c>
      <c r="K3202">
        <v>42.3</v>
      </c>
      <c r="L3202" s="1">
        <v>1.3E-14</v>
      </c>
      <c r="M3202">
        <f>COUNTIF(Лист1!A:A,B3202)</f>
        <v>0</v>
      </c>
      <c r="N3202">
        <f>ABS(M3202-1)</f>
        <v>1</v>
      </c>
      <c r="O3202">
        <f>SUMIFS(M:M,K:K,"&gt;="&amp;K3202)</f>
        <v>557</v>
      </c>
      <c r="P3202">
        <f>SUMIFS(M:M,K:K,"&lt;"&amp;K3202)+72543</f>
        <v>72578</v>
      </c>
      <c r="Q3202">
        <f>O3202/SUM(M:M)</f>
        <v>0.4704391891891892</v>
      </c>
      <c r="R3202">
        <f>1-P3202/(SUM(N:N)+72543)</f>
        <v>0.1488747903791352</v>
      </c>
      <c r="S3202">
        <v>0.4704391891891892</v>
      </c>
      <c r="T3202">
        <f>1-R3202+Q3202</f>
        <v>1.3215643988100541</v>
      </c>
      <c r="U3202">
        <f>(R3203-R3202)*(Q3203+Q3202)/2</f>
        <v>0</v>
      </c>
    </row>
    <row r="3203" spans="1:21">
      <c r="A3203" t="s">
        <v>16</v>
      </c>
      <c r="B3203" t="s">
        <v>6417</v>
      </c>
      <c r="C3203" t="s">
        <v>6418</v>
      </c>
      <c r="D3203" s="2" t="s">
        <v>13</v>
      </c>
      <c r="E3203">
        <v>5</v>
      </c>
      <c r="F3203">
        <v>290</v>
      </c>
      <c r="G3203" t="s">
        <v>11</v>
      </c>
      <c r="H3203">
        <v>1</v>
      </c>
      <c r="I3203">
        <v>425</v>
      </c>
      <c r="J3203" t="s">
        <v>12</v>
      </c>
      <c r="K3203">
        <v>42.3</v>
      </c>
      <c r="L3203" s="1">
        <v>1.3E-14</v>
      </c>
      <c r="M3203">
        <f>COUNTIF(Лист1!A:A,B3203)</f>
        <v>0</v>
      </c>
      <c r="N3203">
        <f>ABS(M3203-1)</f>
        <v>1</v>
      </c>
      <c r="O3203">
        <f>SUMIFS(M:M,K:K,"&gt;="&amp;K3203)</f>
        <v>557</v>
      </c>
      <c r="P3203">
        <f>SUMIFS(M:M,K:K,"&lt;"&amp;K3203)+72543</f>
        <v>72578</v>
      </c>
      <c r="Q3203">
        <f>O3203/SUM(M:M)</f>
        <v>0.4704391891891892</v>
      </c>
      <c r="R3203">
        <f>1-P3203/(SUM(N:N)+72543)</f>
        <v>0.1488747903791352</v>
      </c>
      <c r="S3203">
        <v>0.4704391891891892</v>
      </c>
      <c r="T3203">
        <f>1-R3203+Q3203</f>
        <v>1.3215643988100541</v>
      </c>
      <c r="U3203">
        <f>(R3204-R3203)*(Q3204+Q3203)/2</f>
        <v>0</v>
      </c>
    </row>
    <row r="3204" spans="1:21">
      <c r="A3204" t="s">
        <v>16</v>
      </c>
      <c r="B3204" t="s">
        <v>6419</v>
      </c>
      <c r="C3204" t="s">
        <v>6420</v>
      </c>
      <c r="D3204" s="2" t="s">
        <v>13</v>
      </c>
      <c r="E3204">
        <v>1</v>
      </c>
      <c r="F3204">
        <v>289</v>
      </c>
      <c r="G3204" t="s">
        <v>15</v>
      </c>
      <c r="H3204">
        <v>1</v>
      </c>
      <c r="I3204">
        <v>425</v>
      </c>
      <c r="J3204" t="s">
        <v>12</v>
      </c>
      <c r="K3204">
        <v>42.1</v>
      </c>
      <c r="L3204" s="1">
        <v>1.3E-14</v>
      </c>
      <c r="M3204">
        <f>COUNTIF(Лист1!A:A,B3204)</f>
        <v>0</v>
      </c>
      <c r="N3204">
        <f>ABS(M3204-1)</f>
        <v>1</v>
      </c>
      <c r="O3204">
        <f>SUMIFS(M:M,K:K,"&gt;="&amp;K3204)</f>
        <v>557</v>
      </c>
      <c r="P3204">
        <f>SUMIFS(M:M,K:K,"&lt;"&amp;K3204)+72543</f>
        <v>72578</v>
      </c>
      <c r="Q3204">
        <f>O3204/SUM(M:M)</f>
        <v>0.4704391891891892</v>
      </c>
      <c r="R3204">
        <f>1-P3204/(SUM(N:N)+72543)</f>
        <v>0.1488747903791352</v>
      </c>
      <c r="S3204">
        <v>0.4704391891891892</v>
      </c>
      <c r="T3204">
        <f>1-R3204+Q3204</f>
        <v>1.3215643988100541</v>
      </c>
      <c r="U3204">
        <f>(R3205-R3204)*(Q3205+Q3204)/2</f>
        <v>0</v>
      </c>
    </row>
    <row r="3205" spans="1:21">
      <c r="A3205" t="s">
        <v>16</v>
      </c>
      <c r="B3205" t="s">
        <v>6421</v>
      </c>
      <c r="C3205" t="s">
        <v>6422</v>
      </c>
      <c r="D3205" s="2" t="s">
        <v>13</v>
      </c>
      <c r="E3205">
        <v>2</v>
      </c>
      <c r="F3205">
        <v>274</v>
      </c>
      <c r="G3205" t="s">
        <v>11</v>
      </c>
      <c r="H3205">
        <v>1</v>
      </c>
      <c r="I3205">
        <v>425</v>
      </c>
      <c r="J3205" t="s">
        <v>12</v>
      </c>
      <c r="K3205">
        <v>42.1</v>
      </c>
      <c r="L3205" s="1">
        <v>1.3E-14</v>
      </c>
      <c r="M3205">
        <f>COUNTIF(Лист1!A:A,B3205)</f>
        <v>0</v>
      </c>
      <c r="N3205">
        <f>ABS(M3205-1)</f>
        <v>1</v>
      </c>
      <c r="O3205">
        <f>SUMIFS(M:M,K:K,"&gt;="&amp;K3205)</f>
        <v>557</v>
      </c>
      <c r="P3205">
        <f>SUMIFS(M:M,K:K,"&lt;"&amp;K3205)+72543</f>
        <v>72578</v>
      </c>
      <c r="Q3205">
        <f>O3205/SUM(M:M)</f>
        <v>0.4704391891891892</v>
      </c>
      <c r="R3205">
        <f>1-P3205/(SUM(N:N)+72543)</f>
        <v>0.1488747903791352</v>
      </c>
      <c r="S3205">
        <v>0.4704391891891892</v>
      </c>
      <c r="T3205">
        <f>1-R3205+Q3205</f>
        <v>1.3215643988100541</v>
      </c>
      <c r="U3205">
        <f>(R3206-R3205)*(Q3206+Q3205)/2</f>
        <v>0</v>
      </c>
    </row>
    <row r="3206" spans="1:21">
      <c r="A3206" t="s">
        <v>16</v>
      </c>
      <c r="B3206" t="s">
        <v>6423</v>
      </c>
      <c r="C3206" t="s">
        <v>6424</v>
      </c>
      <c r="D3206" s="2" t="s">
        <v>13</v>
      </c>
      <c r="E3206">
        <v>8</v>
      </c>
      <c r="F3206">
        <v>280</v>
      </c>
      <c r="G3206" t="s">
        <v>11</v>
      </c>
      <c r="H3206">
        <v>1</v>
      </c>
      <c r="I3206">
        <v>425</v>
      </c>
      <c r="J3206" t="s">
        <v>12</v>
      </c>
      <c r="K3206">
        <v>42.1</v>
      </c>
      <c r="L3206" s="1">
        <v>1.3E-14</v>
      </c>
      <c r="M3206">
        <f>COUNTIF(Лист1!A:A,B3206)</f>
        <v>0</v>
      </c>
      <c r="N3206">
        <f>ABS(M3206-1)</f>
        <v>1</v>
      </c>
      <c r="O3206">
        <f>SUMIFS(M:M,K:K,"&gt;="&amp;K3206)</f>
        <v>557</v>
      </c>
      <c r="P3206">
        <f>SUMIFS(M:M,K:K,"&lt;"&amp;K3206)+72543</f>
        <v>72578</v>
      </c>
      <c r="Q3206">
        <f>O3206/SUM(M:M)</f>
        <v>0.4704391891891892</v>
      </c>
      <c r="R3206">
        <f>1-P3206/(SUM(N:N)+72543)</f>
        <v>0.1488747903791352</v>
      </c>
      <c r="S3206">
        <v>0.4704391891891892</v>
      </c>
      <c r="T3206">
        <f>1-R3206+Q3206</f>
        <v>1.3215643988100541</v>
      </c>
      <c r="U3206">
        <f>(R3207-R3206)*(Q3207+Q3206)/2</f>
        <v>0</v>
      </c>
    </row>
    <row r="3207" spans="1:21">
      <c r="A3207" t="s">
        <v>16</v>
      </c>
      <c r="B3207" t="s">
        <v>6425</v>
      </c>
      <c r="C3207" t="s">
        <v>6426</v>
      </c>
      <c r="D3207" s="2" t="s">
        <v>13</v>
      </c>
      <c r="E3207">
        <v>1</v>
      </c>
      <c r="F3207">
        <v>285</v>
      </c>
      <c r="G3207" t="s">
        <v>15</v>
      </c>
      <c r="H3207">
        <v>1</v>
      </c>
      <c r="I3207">
        <v>425</v>
      </c>
      <c r="J3207" t="s">
        <v>12</v>
      </c>
      <c r="K3207">
        <v>42</v>
      </c>
      <c r="L3207" s="1">
        <v>1.3E-14</v>
      </c>
      <c r="M3207">
        <f>COUNTIF(Лист1!A:A,B3207)</f>
        <v>0</v>
      </c>
      <c r="N3207">
        <f>ABS(M3207-1)</f>
        <v>1</v>
      </c>
      <c r="O3207">
        <f>SUMIFS(M:M,K:K,"&gt;="&amp;K3207)</f>
        <v>557</v>
      </c>
      <c r="P3207">
        <f>SUMIFS(M:M,K:K,"&lt;"&amp;K3207)+72543</f>
        <v>72578</v>
      </c>
      <c r="Q3207">
        <f>O3207/SUM(M:M)</f>
        <v>0.4704391891891892</v>
      </c>
      <c r="R3207">
        <f>1-P3207/(SUM(N:N)+72543)</f>
        <v>0.1488747903791352</v>
      </c>
      <c r="S3207">
        <v>0.4704391891891892</v>
      </c>
      <c r="T3207">
        <f>1-R3207+Q3207</f>
        <v>1.3215643988100541</v>
      </c>
      <c r="U3207">
        <f>(R3208-R3207)*(Q3208+Q3207)/2</f>
        <v>0</v>
      </c>
    </row>
    <row r="3208" spans="1:21">
      <c r="A3208" t="s">
        <v>16</v>
      </c>
      <c r="B3208" t="s">
        <v>6427</v>
      </c>
      <c r="C3208" t="s">
        <v>6428</v>
      </c>
      <c r="D3208" s="2" t="s">
        <v>13</v>
      </c>
      <c r="E3208">
        <v>1</v>
      </c>
      <c r="F3208">
        <v>297</v>
      </c>
      <c r="G3208" t="s">
        <v>15</v>
      </c>
      <c r="H3208">
        <v>1</v>
      </c>
      <c r="I3208">
        <v>425</v>
      </c>
      <c r="J3208" t="s">
        <v>12</v>
      </c>
      <c r="K3208">
        <v>41.9</v>
      </c>
      <c r="L3208" s="1">
        <v>1.3E-14</v>
      </c>
      <c r="M3208">
        <f>COUNTIF(Лист1!A:A,B3208)</f>
        <v>0</v>
      </c>
      <c r="N3208">
        <f>ABS(M3208-1)</f>
        <v>1</v>
      </c>
      <c r="O3208">
        <f>SUMIFS(M:M,K:K,"&gt;="&amp;K3208)</f>
        <v>557</v>
      </c>
      <c r="P3208">
        <f>SUMIFS(M:M,K:K,"&lt;"&amp;K3208)+72543</f>
        <v>72578</v>
      </c>
      <c r="Q3208">
        <f>O3208/SUM(M:M)</f>
        <v>0.4704391891891892</v>
      </c>
      <c r="R3208">
        <f>1-P3208/(SUM(N:N)+72543)</f>
        <v>0.1488747903791352</v>
      </c>
      <c r="S3208">
        <v>0.4704391891891892</v>
      </c>
      <c r="T3208">
        <f>1-R3208+Q3208</f>
        <v>1.3215643988100541</v>
      </c>
      <c r="U3208">
        <f>(R3209-R3208)*(Q3209+Q3208)/2</f>
        <v>0</v>
      </c>
    </row>
    <row r="3209" spans="1:21">
      <c r="A3209" t="s">
        <v>16</v>
      </c>
      <c r="B3209" t="s">
        <v>6429</v>
      </c>
      <c r="C3209" t="s">
        <v>6430</v>
      </c>
      <c r="D3209" s="2" t="s">
        <v>13</v>
      </c>
      <c r="E3209">
        <v>2</v>
      </c>
      <c r="F3209">
        <v>274</v>
      </c>
      <c r="G3209" t="s">
        <v>11</v>
      </c>
      <c r="H3209">
        <v>1</v>
      </c>
      <c r="I3209">
        <v>425</v>
      </c>
      <c r="J3209" t="s">
        <v>12</v>
      </c>
      <c r="K3209">
        <v>41.9</v>
      </c>
      <c r="L3209" s="1">
        <v>1.3E-14</v>
      </c>
      <c r="M3209">
        <f>COUNTIF(Лист1!A:A,B3209)</f>
        <v>0</v>
      </c>
      <c r="N3209">
        <f>ABS(M3209-1)</f>
        <v>1</v>
      </c>
      <c r="O3209">
        <f>SUMIFS(M:M,K:K,"&gt;="&amp;K3209)</f>
        <v>557</v>
      </c>
      <c r="P3209">
        <f>SUMIFS(M:M,K:K,"&lt;"&amp;K3209)+72543</f>
        <v>72578</v>
      </c>
      <c r="Q3209">
        <f>O3209/SUM(M:M)</f>
        <v>0.4704391891891892</v>
      </c>
      <c r="R3209">
        <f>1-P3209/(SUM(N:N)+72543)</f>
        <v>0.1488747903791352</v>
      </c>
      <c r="S3209">
        <v>0.4704391891891892</v>
      </c>
      <c r="T3209">
        <f>1-R3209+Q3209</f>
        <v>1.3215643988100541</v>
      </c>
      <c r="U3209">
        <f>(R3210-R3209)*(Q3210+Q3209)/2</f>
        <v>0</v>
      </c>
    </row>
    <row r="3210" spans="1:21">
      <c r="A3210" t="s">
        <v>16</v>
      </c>
      <c r="B3210" t="s">
        <v>6431</v>
      </c>
      <c r="C3210" t="s">
        <v>6432</v>
      </c>
      <c r="D3210" s="2" t="s">
        <v>13</v>
      </c>
      <c r="E3210">
        <v>9</v>
      </c>
      <c r="F3210">
        <v>285</v>
      </c>
      <c r="G3210" t="s">
        <v>11</v>
      </c>
      <c r="H3210">
        <v>1</v>
      </c>
      <c r="I3210">
        <v>425</v>
      </c>
      <c r="J3210" t="s">
        <v>12</v>
      </c>
      <c r="K3210">
        <v>41.9</v>
      </c>
      <c r="L3210" s="1">
        <v>1.3E-14</v>
      </c>
      <c r="M3210">
        <f>COUNTIF(Лист1!A:A,B3210)</f>
        <v>0</v>
      </c>
      <c r="N3210">
        <f>ABS(M3210-1)</f>
        <v>1</v>
      </c>
      <c r="O3210">
        <f>SUMIFS(M:M,K:K,"&gt;="&amp;K3210)</f>
        <v>557</v>
      </c>
      <c r="P3210">
        <f>SUMIFS(M:M,K:K,"&lt;"&amp;K3210)+72543</f>
        <v>72578</v>
      </c>
      <c r="Q3210">
        <f>O3210/SUM(M:M)</f>
        <v>0.4704391891891892</v>
      </c>
      <c r="R3210">
        <f>1-P3210/(SUM(N:N)+72543)</f>
        <v>0.1488747903791352</v>
      </c>
      <c r="S3210">
        <v>0.4704391891891892</v>
      </c>
      <c r="T3210">
        <f>1-R3210+Q3210</f>
        <v>1.3215643988100541</v>
      </c>
      <c r="U3210">
        <f>(R3211-R3210)*(Q3211+Q3210)/2</f>
        <v>0</v>
      </c>
    </row>
    <row r="3211" spans="1:21">
      <c r="A3211" t="s">
        <v>16</v>
      </c>
      <c r="B3211" t="s">
        <v>6433</v>
      </c>
      <c r="C3211" t="s">
        <v>6434</v>
      </c>
      <c r="D3211" s="2" t="s">
        <v>13</v>
      </c>
      <c r="E3211">
        <v>8</v>
      </c>
      <c r="F3211">
        <v>279</v>
      </c>
      <c r="G3211" t="s">
        <v>11</v>
      </c>
      <c r="H3211">
        <v>1</v>
      </c>
      <c r="I3211">
        <v>425</v>
      </c>
      <c r="J3211" t="s">
        <v>12</v>
      </c>
      <c r="K3211">
        <v>41.9</v>
      </c>
      <c r="L3211" s="1">
        <v>1.3E-14</v>
      </c>
      <c r="M3211">
        <f>COUNTIF(Лист1!A:A,B3211)</f>
        <v>0</v>
      </c>
      <c r="N3211">
        <f>ABS(M3211-1)</f>
        <v>1</v>
      </c>
      <c r="O3211">
        <f>SUMIFS(M:M,K:K,"&gt;="&amp;K3211)</f>
        <v>557</v>
      </c>
      <c r="P3211">
        <f>SUMIFS(M:M,K:K,"&lt;"&amp;K3211)+72543</f>
        <v>72578</v>
      </c>
      <c r="Q3211">
        <f>O3211/SUM(M:M)</f>
        <v>0.4704391891891892</v>
      </c>
      <c r="R3211">
        <f>1-P3211/(SUM(N:N)+72543)</f>
        <v>0.1488747903791352</v>
      </c>
      <c r="S3211">
        <v>0.4704391891891892</v>
      </c>
      <c r="T3211">
        <f>1-R3211+Q3211</f>
        <v>1.3215643988100541</v>
      </c>
      <c r="U3211">
        <f>(R3212-R3211)*(Q3212+Q3211)/2</f>
        <v>0</v>
      </c>
    </row>
    <row r="3212" spans="1:21">
      <c r="A3212" t="s">
        <v>16</v>
      </c>
      <c r="B3212" t="s">
        <v>6435</v>
      </c>
      <c r="C3212" t="s">
        <v>6436</v>
      </c>
      <c r="D3212" s="2" t="s">
        <v>13</v>
      </c>
      <c r="E3212">
        <v>20</v>
      </c>
      <c r="F3212">
        <v>274</v>
      </c>
      <c r="G3212" t="s">
        <v>11</v>
      </c>
      <c r="H3212">
        <v>1</v>
      </c>
      <c r="I3212">
        <v>425</v>
      </c>
      <c r="J3212" t="s">
        <v>12</v>
      </c>
      <c r="K3212">
        <v>41.8</v>
      </c>
      <c r="L3212" s="1">
        <v>1.4E-14</v>
      </c>
      <c r="M3212">
        <f>COUNTIF(Лист1!A:A,B3212)</f>
        <v>0</v>
      </c>
      <c r="N3212">
        <f>ABS(M3212-1)</f>
        <v>1</v>
      </c>
      <c r="O3212">
        <f>SUMIFS(M:M,K:K,"&gt;="&amp;K3212)</f>
        <v>557</v>
      </c>
      <c r="P3212">
        <f>SUMIFS(M:M,K:K,"&lt;"&amp;K3212)+72543</f>
        <v>72578</v>
      </c>
      <c r="Q3212">
        <f>O3212/SUM(M:M)</f>
        <v>0.4704391891891892</v>
      </c>
      <c r="R3212">
        <f>1-P3212/(SUM(N:N)+72543)</f>
        <v>0.1488747903791352</v>
      </c>
      <c r="S3212">
        <v>0.4704391891891892</v>
      </c>
      <c r="T3212">
        <f>1-R3212+Q3212</f>
        <v>1.3215643988100541</v>
      </c>
      <c r="U3212">
        <f>(R3213-R3212)*(Q3213+Q3212)/2</f>
        <v>0</v>
      </c>
    </row>
    <row r="3213" spans="1:21">
      <c r="A3213" t="s">
        <v>16</v>
      </c>
      <c r="B3213" t="s">
        <v>6437</v>
      </c>
      <c r="C3213" t="s">
        <v>6438</v>
      </c>
      <c r="D3213" s="2" t="s">
        <v>13</v>
      </c>
      <c r="E3213">
        <v>8</v>
      </c>
      <c r="F3213">
        <v>289</v>
      </c>
      <c r="G3213" t="s">
        <v>11</v>
      </c>
      <c r="H3213">
        <v>1</v>
      </c>
      <c r="I3213">
        <v>425</v>
      </c>
      <c r="J3213" t="s">
        <v>12</v>
      </c>
      <c r="K3213">
        <v>41.7</v>
      </c>
      <c r="L3213" s="1">
        <v>1.4E-14</v>
      </c>
      <c r="M3213">
        <f>COUNTIF(Лист1!A:A,B3213)</f>
        <v>0</v>
      </c>
      <c r="N3213">
        <f>ABS(M3213-1)</f>
        <v>1</v>
      </c>
      <c r="O3213">
        <f>SUMIFS(M:M,K:K,"&gt;="&amp;K3213)</f>
        <v>557</v>
      </c>
      <c r="P3213">
        <f>SUMIFS(M:M,K:K,"&lt;"&amp;K3213)+72543</f>
        <v>72578</v>
      </c>
      <c r="Q3213">
        <f>O3213/SUM(M:M)</f>
        <v>0.4704391891891892</v>
      </c>
      <c r="R3213">
        <f>1-P3213/(SUM(N:N)+72543)</f>
        <v>0.1488747903791352</v>
      </c>
      <c r="S3213">
        <v>0.4704391891891892</v>
      </c>
      <c r="T3213">
        <f>1-R3213+Q3213</f>
        <v>1.3215643988100541</v>
      </c>
      <c r="U3213">
        <f>(R3214-R3213)*(Q3214+Q3213)/2</f>
        <v>0</v>
      </c>
    </row>
    <row r="3214" spans="1:21">
      <c r="A3214" t="s">
        <v>16</v>
      </c>
      <c r="B3214" t="s">
        <v>6439</v>
      </c>
      <c r="C3214" t="s">
        <v>6440</v>
      </c>
      <c r="D3214" s="2" t="s">
        <v>13</v>
      </c>
      <c r="E3214">
        <v>8</v>
      </c>
      <c r="F3214">
        <v>289</v>
      </c>
      <c r="G3214" t="s">
        <v>11</v>
      </c>
      <c r="H3214">
        <v>1</v>
      </c>
      <c r="I3214">
        <v>425</v>
      </c>
      <c r="J3214" t="s">
        <v>12</v>
      </c>
      <c r="K3214">
        <v>41.7</v>
      </c>
      <c r="L3214" s="1">
        <v>1.4E-14</v>
      </c>
      <c r="M3214">
        <f>COUNTIF(Лист1!A:A,B3214)</f>
        <v>0</v>
      </c>
      <c r="N3214">
        <f>ABS(M3214-1)</f>
        <v>1</v>
      </c>
      <c r="O3214">
        <f>SUMIFS(M:M,K:K,"&gt;="&amp;K3214)</f>
        <v>557</v>
      </c>
      <c r="P3214">
        <f>SUMIFS(M:M,K:K,"&lt;"&amp;K3214)+72543</f>
        <v>72578</v>
      </c>
      <c r="Q3214">
        <f>O3214/SUM(M:M)</f>
        <v>0.4704391891891892</v>
      </c>
      <c r="R3214">
        <f>1-P3214/(SUM(N:N)+72543)</f>
        <v>0.1488747903791352</v>
      </c>
      <c r="S3214">
        <v>0.4704391891891892</v>
      </c>
      <c r="T3214">
        <f>1-R3214+Q3214</f>
        <v>1.3215643988100541</v>
      </c>
      <c r="U3214">
        <f>(R3215-R3214)*(Q3215+Q3214)/2</f>
        <v>0</v>
      </c>
    </row>
    <row r="3215" spans="1:21">
      <c r="A3215" t="s">
        <v>16</v>
      </c>
      <c r="B3215" t="s">
        <v>6441</v>
      </c>
      <c r="C3215" t="s">
        <v>6442</v>
      </c>
      <c r="D3215" s="2" t="s">
        <v>13</v>
      </c>
      <c r="E3215">
        <v>13</v>
      </c>
      <c r="F3215">
        <v>280</v>
      </c>
      <c r="G3215" t="s">
        <v>11</v>
      </c>
      <c r="H3215">
        <v>1</v>
      </c>
      <c r="I3215">
        <v>425</v>
      </c>
      <c r="J3215" t="s">
        <v>12</v>
      </c>
      <c r="K3215">
        <v>41.7</v>
      </c>
      <c r="L3215" s="1">
        <v>1.4E-14</v>
      </c>
      <c r="M3215">
        <f>COUNTIF(Лист1!A:A,B3215)</f>
        <v>0</v>
      </c>
      <c r="N3215">
        <f>ABS(M3215-1)</f>
        <v>1</v>
      </c>
      <c r="O3215">
        <f>SUMIFS(M:M,K:K,"&gt;="&amp;K3215)</f>
        <v>557</v>
      </c>
      <c r="P3215">
        <f>SUMIFS(M:M,K:K,"&lt;"&amp;K3215)+72543</f>
        <v>72578</v>
      </c>
      <c r="Q3215">
        <f>O3215/SUM(M:M)</f>
        <v>0.4704391891891892</v>
      </c>
      <c r="R3215">
        <f>1-P3215/(SUM(N:N)+72543)</f>
        <v>0.1488747903791352</v>
      </c>
      <c r="S3215">
        <v>0.4704391891891892</v>
      </c>
      <c r="T3215">
        <f>1-R3215+Q3215</f>
        <v>1.3215643988100541</v>
      </c>
      <c r="U3215">
        <f>(R3216-R3215)*(Q3216+Q3215)/2</f>
        <v>0</v>
      </c>
    </row>
    <row r="3216" spans="1:21">
      <c r="A3216" t="s">
        <v>16</v>
      </c>
      <c r="B3216" t="s">
        <v>6443</v>
      </c>
      <c r="C3216" t="s">
        <v>6444</v>
      </c>
      <c r="D3216" s="2" t="s">
        <v>13</v>
      </c>
      <c r="E3216">
        <v>1</v>
      </c>
      <c r="F3216">
        <v>285</v>
      </c>
      <c r="G3216" t="s">
        <v>15</v>
      </c>
      <c r="H3216">
        <v>1</v>
      </c>
      <c r="I3216">
        <v>425</v>
      </c>
      <c r="J3216" t="s">
        <v>12</v>
      </c>
      <c r="K3216">
        <v>41.6</v>
      </c>
      <c r="L3216" s="1">
        <v>1.4E-14</v>
      </c>
      <c r="M3216">
        <f>COUNTIF(Лист1!A:A,B3216)</f>
        <v>0</v>
      </c>
      <c r="N3216">
        <f>ABS(M3216-1)</f>
        <v>1</v>
      </c>
      <c r="O3216">
        <f>SUMIFS(M:M,K:K,"&gt;="&amp;K3216)</f>
        <v>557</v>
      </c>
      <c r="P3216">
        <f>SUMIFS(M:M,K:K,"&lt;"&amp;K3216)+72543</f>
        <v>72578</v>
      </c>
      <c r="Q3216">
        <f>O3216/SUM(M:M)</f>
        <v>0.4704391891891892</v>
      </c>
      <c r="R3216">
        <f>1-P3216/(SUM(N:N)+72543)</f>
        <v>0.1488747903791352</v>
      </c>
      <c r="S3216">
        <v>0.4704391891891892</v>
      </c>
      <c r="T3216">
        <f>1-R3216+Q3216</f>
        <v>1.3215643988100541</v>
      </c>
      <c r="U3216">
        <f>(R3217-R3216)*(Q3217+Q3216)/2</f>
        <v>0</v>
      </c>
    </row>
    <row r="3217" spans="1:21">
      <c r="A3217" t="s">
        <v>16</v>
      </c>
      <c r="B3217" t="s">
        <v>6445</v>
      </c>
      <c r="C3217" t="s">
        <v>6446</v>
      </c>
      <c r="D3217" s="2" t="s">
        <v>13</v>
      </c>
      <c r="E3217">
        <v>6</v>
      </c>
      <c r="F3217">
        <v>297</v>
      </c>
      <c r="G3217" t="s">
        <v>11</v>
      </c>
      <c r="H3217">
        <v>1</v>
      </c>
      <c r="I3217">
        <v>425</v>
      </c>
      <c r="J3217" t="s">
        <v>12</v>
      </c>
      <c r="K3217">
        <v>41.6</v>
      </c>
      <c r="L3217" s="1">
        <v>1.4E-14</v>
      </c>
      <c r="M3217">
        <f>COUNTIF(Лист1!A:A,B3217)</f>
        <v>0</v>
      </c>
      <c r="N3217">
        <f>ABS(M3217-1)</f>
        <v>1</v>
      </c>
      <c r="O3217">
        <f>SUMIFS(M:M,K:K,"&gt;="&amp;K3217)</f>
        <v>557</v>
      </c>
      <c r="P3217">
        <f>SUMIFS(M:M,K:K,"&lt;"&amp;K3217)+72543</f>
        <v>72578</v>
      </c>
      <c r="Q3217">
        <f>O3217/SUM(M:M)</f>
        <v>0.4704391891891892</v>
      </c>
      <c r="R3217">
        <f>1-P3217/(SUM(N:N)+72543)</f>
        <v>0.1488747903791352</v>
      </c>
      <c r="S3217">
        <v>0.4704391891891892</v>
      </c>
      <c r="T3217">
        <f>1-R3217+Q3217</f>
        <v>1.3215643988100541</v>
      </c>
      <c r="U3217">
        <f>(R3218-R3217)*(Q3218+Q3217)/2</f>
        <v>0</v>
      </c>
    </row>
    <row r="3218" spans="1:21">
      <c r="A3218" t="s">
        <v>16</v>
      </c>
      <c r="B3218" t="s">
        <v>6447</v>
      </c>
      <c r="C3218" t="s">
        <v>6448</v>
      </c>
      <c r="D3218" s="2" t="s">
        <v>13</v>
      </c>
      <c r="E3218">
        <v>1</v>
      </c>
      <c r="F3218">
        <v>277</v>
      </c>
      <c r="G3218" t="s">
        <v>15</v>
      </c>
      <c r="H3218">
        <v>1</v>
      </c>
      <c r="I3218">
        <v>425</v>
      </c>
      <c r="J3218" t="s">
        <v>12</v>
      </c>
      <c r="K3218">
        <v>41.6</v>
      </c>
      <c r="L3218" s="1">
        <v>1.4E-14</v>
      </c>
      <c r="M3218">
        <f>COUNTIF(Лист1!A:A,B3218)</f>
        <v>0</v>
      </c>
      <c r="N3218">
        <f>ABS(M3218-1)</f>
        <v>1</v>
      </c>
      <c r="O3218">
        <f>SUMIFS(M:M,K:K,"&gt;="&amp;K3218)</f>
        <v>557</v>
      </c>
      <c r="P3218">
        <f>SUMIFS(M:M,K:K,"&lt;"&amp;K3218)+72543</f>
        <v>72578</v>
      </c>
      <c r="Q3218">
        <f>O3218/SUM(M:M)</f>
        <v>0.4704391891891892</v>
      </c>
      <c r="R3218">
        <f>1-P3218/(SUM(N:N)+72543)</f>
        <v>0.1488747903791352</v>
      </c>
      <c r="S3218">
        <v>0.4704391891891892</v>
      </c>
      <c r="T3218">
        <f>1-R3218+Q3218</f>
        <v>1.3215643988100541</v>
      </c>
      <c r="U3218">
        <f>(R3219-R3218)*(Q3219+Q3218)/2</f>
        <v>0</v>
      </c>
    </row>
    <row r="3219" spans="1:21">
      <c r="A3219" t="s">
        <v>16</v>
      </c>
      <c r="B3219" t="s">
        <v>6449</v>
      </c>
      <c r="C3219" t="s">
        <v>6450</v>
      </c>
      <c r="D3219" s="2" t="s">
        <v>13</v>
      </c>
      <c r="E3219">
        <v>8</v>
      </c>
      <c r="F3219">
        <v>290</v>
      </c>
      <c r="G3219" t="s">
        <v>11</v>
      </c>
      <c r="H3219">
        <v>1</v>
      </c>
      <c r="I3219">
        <v>425</v>
      </c>
      <c r="J3219" t="s">
        <v>12</v>
      </c>
      <c r="K3219">
        <v>41.5</v>
      </c>
      <c r="L3219" s="1">
        <v>1.4E-14</v>
      </c>
      <c r="M3219">
        <f>COUNTIF(Лист1!A:A,B3219)</f>
        <v>0</v>
      </c>
      <c r="N3219">
        <f>ABS(M3219-1)</f>
        <v>1</v>
      </c>
      <c r="O3219">
        <f>SUMIFS(M:M,K:K,"&gt;="&amp;K3219)</f>
        <v>557</v>
      </c>
      <c r="P3219">
        <f>SUMIFS(M:M,K:K,"&lt;"&amp;K3219)+72543</f>
        <v>72578</v>
      </c>
      <c r="Q3219">
        <f>O3219/SUM(M:M)</f>
        <v>0.4704391891891892</v>
      </c>
      <c r="R3219">
        <f>1-P3219/(SUM(N:N)+72543)</f>
        <v>0.1488747903791352</v>
      </c>
      <c r="S3219">
        <v>0.4704391891891892</v>
      </c>
      <c r="T3219">
        <f>1-R3219+Q3219</f>
        <v>1.3215643988100541</v>
      </c>
      <c r="U3219">
        <f>(R3220-R3219)*(Q3220+Q3219)/2</f>
        <v>0</v>
      </c>
    </row>
    <row r="3220" spans="1:21">
      <c r="A3220" t="s">
        <v>16</v>
      </c>
      <c r="B3220" t="s">
        <v>6451</v>
      </c>
      <c r="C3220" t="s">
        <v>6452</v>
      </c>
      <c r="D3220" s="2" t="s">
        <v>13</v>
      </c>
      <c r="E3220">
        <v>8</v>
      </c>
      <c r="F3220">
        <v>290</v>
      </c>
      <c r="G3220" t="s">
        <v>11</v>
      </c>
      <c r="H3220">
        <v>1</v>
      </c>
      <c r="I3220">
        <v>425</v>
      </c>
      <c r="J3220" t="s">
        <v>12</v>
      </c>
      <c r="K3220">
        <v>41.5</v>
      </c>
      <c r="L3220" s="1">
        <v>1.4E-14</v>
      </c>
      <c r="M3220">
        <f>COUNTIF(Лист1!A:A,B3220)</f>
        <v>0</v>
      </c>
      <c r="N3220">
        <f>ABS(M3220-1)</f>
        <v>1</v>
      </c>
      <c r="O3220">
        <f>SUMIFS(M:M,K:K,"&gt;="&amp;K3220)</f>
        <v>557</v>
      </c>
      <c r="P3220">
        <f>SUMIFS(M:M,K:K,"&lt;"&amp;K3220)+72543</f>
        <v>72578</v>
      </c>
      <c r="Q3220">
        <f>O3220/SUM(M:M)</f>
        <v>0.4704391891891892</v>
      </c>
      <c r="R3220">
        <f>1-P3220/(SUM(N:N)+72543)</f>
        <v>0.1488747903791352</v>
      </c>
      <c r="S3220">
        <v>0.4704391891891892</v>
      </c>
      <c r="T3220">
        <f>1-R3220+Q3220</f>
        <v>1.3215643988100541</v>
      </c>
      <c r="U3220">
        <f>(R3221-R3220)*(Q3221+Q3220)/2</f>
        <v>0</v>
      </c>
    </row>
    <row r="3221" spans="1:21">
      <c r="A3221" t="s">
        <v>16</v>
      </c>
      <c r="B3221" t="s">
        <v>6453</v>
      </c>
      <c r="C3221" t="s">
        <v>6454</v>
      </c>
      <c r="D3221" s="2" t="s">
        <v>13</v>
      </c>
      <c r="E3221">
        <v>8</v>
      </c>
      <c r="F3221">
        <v>290</v>
      </c>
      <c r="G3221" t="s">
        <v>11</v>
      </c>
      <c r="H3221">
        <v>1</v>
      </c>
      <c r="I3221">
        <v>425</v>
      </c>
      <c r="J3221" t="s">
        <v>12</v>
      </c>
      <c r="K3221">
        <v>41.5</v>
      </c>
      <c r="L3221" s="1">
        <v>1.4E-14</v>
      </c>
      <c r="M3221">
        <f>COUNTIF(Лист1!A:A,B3221)</f>
        <v>0</v>
      </c>
      <c r="N3221">
        <f>ABS(M3221-1)</f>
        <v>1</v>
      </c>
      <c r="O3221">
        <f>SUMIFS(M:M,K:K,"&gt;="&amp;K3221)</f>
        <v>557</v>
      </c>
      <c r="P3221">
        <f>SUMIFS(M:M,K:K,"&lt;"&amp;K3221)+72543</f>
        <v>72578</v>
      </c>
      <c r="Q3221">
        <f>O3221/SUM(M:M)</f>
        <v>0.4704391891891892</v>
      </c>
      <c r="R3221">
        <f>1-P3221/(SUM(N:N)+72543)</f>
        <v>0.1488747903791352</v>
      </c>
      <c r="S3221">
        <v>0.4704391891891892</v>
      </c>
      <c r="T3221">
        <f>1-R3221+Q3221</f>
        <v>1.3215643988100541</v>
      </c>
      <c r="U3221">
        <f>(R3222-R3221)*(Q3222+Q3221)/2</f>
        <v>0</v>
      </c>
    </row>
    <row r="3222" spans="1:21">
      <c r="A3222" t="s">
        <v>16</v>
      </c>
      <c r="B3222" t="s">
        <v>6455</v>
      </c>
      <c r="C3222" t="s">
        <v>6456</v>
      </c>
      <c r="D3222" s="2" t="s">
        <v>13</v>
      </c>
      <c r="E3222">
        <v>408</v>
      </c>
      <c r="F3222">
        <v>806</v>
      </c>
      <c r="G3222" t="s">
        <v>11</v>
      </c>
      <c r="H3222">
        <v>1</v>
      </c>
      <c r="I3222">
        <v>425</v>
      </c>
      <c r="J3222" t="s">
        <v>12</v>
      </c>
      <c r="K3222">
        <v>41.5</v>
      </c>
      <c r="L3222" s="1">
        <v>1.4E-14</v>
      </c>
      <c r="M3222">
        <f>COUNTIF(Лист1!A:A,B3222)</f>
        <v>0</v>
      </c>
      <c r="N3222">
        <f>ABS(M3222-1)</f>
        <v>1</v>
      </c>
      <c r="O3222">
        <f>SUMIFS(M:M,K:K,"&gt;="&amp;K3222)</f>
        <v>557</v>
      </c>
      <c r="P3222">
        <f>SUMIFS(M:M,K:K,"&lt;"&amp;K3222)+72543</f>
        <v>72578</v>
      </c>
      <c r="Q3222">
        <f>O3222/SUM(M:M)</f>
        <v>0.4704391891891892</v>
      </c>
      <c r="R3222">
        <f>1-P3222/(SUM(N:N)+72543)</f>
        <v>0.1488747903791352</v>
      </c>
      <c r="S3222">
        <v>0.4704391891891892</v>
      </c>
      <c r="T3222">
        <f>1-R3222+Q3222</f>
        <v>1.3215643988100541</v>
      </c>
      <c r="U3222">
        <f>(R3223-R3222)*(Q3223+Q3222)/2</f>
        <v>0</v>
      </c>
    </row>
    <row r="3223" spans="1:21">
      <c r="A3223" t="s">
        <v>16</v>
      </c>
      <c r="B3223" t="s">
        <v>6457</v>
      </c>
      <c r="C3223" t="s">
        <v>6458</v>
      </c>
      <c r="D3223" s="2" t="s">
        <v>13</v>
      </c>
      <c r="E3223">
        <v>1</v>
      </c>
      <c r="F3223">
        <v>284</v>
      </c>
      <c r="G3223" t="s">
        <v>15</v>
      </c>
      <c r="H3223">
        <v>1</v>
      </c>
      <c r="I3223">
        <v>425</v>
      </c>
      <c r="J3223" t="s">
        <v>12</v>
      </c>
      <c r="K3223">
        <v>41.5</v>
      </c>
      <c r="L3223" s="1">
        <v>1.4E-14</v>
      </c>
      <c r="M3223">
        <f>COUNTIF(Лист1!A:A,B3223)</f>
        <v>0</v>
      </c>
      <c r="N3223">
        <f>ABS(M3223-1)</f>
        <v>1</v>
      </c>
      <c r="O3223">
        <f>SUMIFS(M:M,K:K,"&gt;="&amp;K3223)</f>
        <v>557</v>
      </c>
      <c r="P3223">
        <f>SUMIFS(M:M,K:K,"&lt;"&amp;K3223)+72543</f>
        <v>72578</v>
      </c>
      <c r="Q3223">
        <f>O3223/SUM(M:M)</f>
        <v>0.4704391891891892</v>
      </c>
      <c r="R3223">
        <f>1-P3223/(SUM(N:N)+72543)</f>
        <v>0.1488747903791352</v>
      </c>
      <c r="S3223">
        <v>0.4704391891891892</v>
      </c>
      <c r="T3223">
        <f>1-R3223+Q3223</f>
        <v>1.3215643988100541</v>
      </c>
      <c r="U3223">
        <f>(R3224-R3223)*(Q3224+Q3223)/2</f>
        <v>0</v>
      </c>
    </row>
    <row r="3224" spans="1:21">
      <c r="A3224" t="s">
        <v>16</v>
      </c>
      <c r="B3224" t="s">
        <v>6459</v>
      </c>
      <c r="C3224" t="s">
        <v>6460</v>
      </c>
      <c r="D3224" s="2" t="s">
        <v>13</v>
      </c>
      <c r="E3224">
        <v>7</v>
      </c>
      <c r="F3224">
        <v>281</v>
      </c>
      <c r="G3224" t="s">
        <v>11</v>
      </c>
      <c r="H3224">
        <v>1</v>
      </c>
      <c r="I3224">
        <v>425</v>
      </c>
      <c r="J3224" t="s">
        <v>12</v>
      </c>
      <c r="K3224">
        <v>41.4</v>
      </c>
      <c r="L3224" s="1">
        <v>1.4E-14</v>
      </c>
      <c r="M3224">
        <f>COUNTIF(Лист1!A:A,B3224)</f>
        <v>0</v>
      </c>
      <c r="N3224">
        <f>ABS(M3224-1)</f>
        <v>1</v>
      </c>
      <c r="O3224">
        <f>SUMIFS(M:M,K:K,"&gt;="&amp;K3224)</f>
        <v>557</v>
      </c>
      <c r="P3224">
        <f>SUMIFS(M:M,K:K,"&lt;"&amp;K3224)+72543</f>
        <v>72578</v>
      </c>
      <c r="Q3224">
        <f>O3224/SUM(M:M)</f>
        <v>0.4704391891891892</v>
      </c>
      <c r="R3224">
        <f>1-P3224/(SUM(N:N)+72543)</f>
        <v>0.1488747903791352</v>
      </c>
      <c r="S3224">
        <v>0.4704391891891892</v>
      </c>
      <c r="T3224">
        <f>1-R3224+Q3224</f>
        <v>1.3215643988100541</v>
      </c>
      <c r="U3224">
        <f>(R3225-R3224)*(Q3225+Q3224)/2</f>
        <v>0</v>
      </c>
    </row>
    <row r="3225" spans="1:21">
      <c r="A3225" t="s">
        <v>16</v>
      </c>
      <c r="B3225" t="s">
        <v>6461</v>
      </c>
      <c r="C3225" t="s">
        <v>6462</v>
      </c>
      <c r="D3225" s="2" t="s">
        <v>13</v>
      </c>
      <c r="E3225">
        <v>2</v>
      </c>
      <c r="F3225">
        <v>294</v>
      </c>
      <c r="G3225" t="s">
        <v>11</v>
      </c>
      <c r="H3225">
        <v>1</v>
      </c>
      <c r="I3225">
        <v>425</v>
      </c>
      <c r="J3225" t="s">
        <v>12</v>
      </c>
      <c r="K3225">
        <v>41.4</v>
      </c>
      <c r="L3225" s="1">
        <v>1.4E-14</v>
      </c>
      <c r="M3225">
        <f>COUNTIF(Лист1!A:A,B3225)</f>
        <v>0</v>
      </c>
      <c r="N3225">
        <f>ABS(M3225-1)</f>
        <v>1</v>
      </c>
      <c r="O3225">
        <f>SUMIFS(M:M,K:K,"&gt;="&amp;K3225)</f>
        <v>557</v>
      </c>
      <c r="P3225">
        <f>SUMIFS(M:M,K:K,"&lt;"&amp;K3225)+72543</f>
        <v>72578</v>
      </c>
      <c r="Q3225">
        <f>O3225/SUM(M:M)</f>
        <v>0.4704391891891892</v>
      </c>
      <c r="R3225">
        <f>1-P3225/(SUM(N:N)+72543)</f>
        <v>0.1488747903791352</v>
      </c>
      <c r="S3225">
        <v>0.4704391891891892</v>
      </c>
      <c r="T3225">
        <f>1-R3225+Q3225</f>
        <v>1.3215643988100541</v>
      </c>
      <c r="U3225">
        <f>(R3226-R3225)*(Q3226+Q3225)/2</f>
        <v>0</v>
      </c>
    </row>
    <row r="3226" spans="1:21">
      <c r="A3226" t="s">
        <v>16</v>
      </c>
      <c r="B3226" t="s">
        <v>6463</v>
      </c>
      <c r="C3226" t="s">
        <v>6464</v>
      </c>
      <c r="D3226" s="2" t="s">
        <v>13</v>
      </c>
      <c r="E3226">
        <v>1</v>
      </c>
      <c r="F3226">
        <v>284</v>
      </c>
      <c r="G3226" t="s">
        <v>15</v>
      </c>
      <c r="H3226">
        <v>1</v>
      </c>
      <c r="I3226">
        <v>425</v>
      </c>
      <c r="J3226" t="s">
        <v>12</v>
      </c>
      <c r="K3226">
        <v>41.3</v>
      </c>
      <c r="L3226" s="1">
        <v>1.4E-14</v>
      </c>
      <c r="M3226">
        <f>COUNTIF(Лист1!A:A,B3226)</f>
        <v>0</v>
      </c>
      <c r="N3226">
        <f>ABS(M3226-1)</f>
        <v>1</v>
      </c>
      <c r="O3226">
        <f>SUMIFS(M:M,K:K,"&gt;="&amp;K3226)</f>
        <v>557</v>
      </c>
      <c r="P3226">
        <f>SUMIFS(M:M,K:K,"&lt;"&amp;K3226)+72543</f>
        <v>72578</v>
      </c>
      <c r="Q3226">
        <f>O3226/SUM(M:M)</f>
        <v>0.4704391891891892</v>
      </c>
      <c r="R3226">
        <f>1-P3226/(SUM(N:N)+72543)</f>
        <v>0.1488747903791352</v>
      </c>
      <c r="S3226">
        <v>0.4704391891891892</v>
      </c>
      <c r="T3226">
        <f>1-R3226+Q3226</f>
        <v>1.3215643988100541</v>
      </c>
      <c r="U3226">
        <f>(R3227-R3226)*(Q3227+Q3226)/2</f>
        <v>0</v>
      </c>
    </row>
    <row r="3227" spans="1:21">
      <c r="A3227" t="s">
        <v>16</v>
      </c>
      <c r="B3227" t="s">
        <v>6465</v>
      </c>
      <c r="C3227" t="s">
        <v>6466</v>
      </c>
      <c r="D3227" s="2" t="s">
        <v>13</v>
      </c>
      <c r="E3227">
        <v>1</v>
      </c>
      <c r="F3227">
        <v>284</v>
      </c>
      <c r="G3227" t="s">
        <v>15</v>
      </c>
      <c r="H3227">
        <v>1</v>
      </c>
      <c r="I3227">
        <v>425</v>
      </c>
      <c r="J3227" t="s">
        <v>12</v>
      </c>
      <c r="K3227">
        <v>41.3</v>
      </c>
      <c r="L3227" s="1">
        <v>1.4E-14</v>
      </c>
      <c r="M3227">
        <f>COUNTIF(Лист1!A:A,B3227)</f>
        <v>0</v>
      </c>
      <c r="N3227">
        <f>ABS(M3227-1)</f>
        <v>1</v>
      </c>
      <c r="O3227">
        <f>SUMIFS(M:M,K:K,"&gt;="&amp;K3227)</f>
        <v>557</v>
      </c>
      <c r="P3227">
        <f>SUMIFS(M:M,K:K,"&lt;"&amp;K3227)+72543</f>
        <v>72578</v>
      </c>
      <c r="Q3227">
        <f>O3227/SUM(M:M)</f>
        <v>0.4704391891891892</v>
      </c>
      <c r="R3227">
        <f>1-P3227/(SUM(N:N)+72543)</f>
        <v>0.1488747903791352</v>
      </c>
      <c r="S3227">
        <v>0.4704391891891892</v>
      </c>
      <c r="T3227">
        <f>1-R3227+Q3227</f>
        <v>1.3215643988100541</v>
      </c>
      <c r="U3227">
        <f>(R3228-R3227)*(Q3228+Q3227)/2</f>
        <v>0</v>
      </c>
    </row>
    <row r="3228" spans="1:21">
      <c r="A3228" t="s">
        <v>16</v>
      </c>
      <c r="B3228" t="s">
        <v>6467</v>
      </c>
      <c r="C3228" t="s">
        <v>6468</v>
      </c>
      <c r="D3228" s="2" t="s">
        <v>13</v>
      </c>
      <c r="E3228">
        <v>16</v>
      </c>
      <c r="F3228">
        <v>274</v>
      </c>
      <c r="G3228" t="s">
        <v>11</v>
      </c>
      <c r="H3228">
        <v>1</v>
      </c>
      <c r="I3228">
        <v>425</v>
      </c>
      <c r="J3228" t="s">
        <v>12</v>
      </c>
      <c r="K3228">
        <v>41.3</v>
      </c>
      <c r="L3228" s="1">
        <v>1.4E-14</v>
      </c>
      <c r="M3228">
        <f>COUNTIF(Лист1!A:A,B3228)</f>
        <v>0</v>
      </c>
      <c r="N3228">
        <f>ABS(M3228-1)</f>
        <v>1</v>
      </c>
      <c r="O3228">
        <f>SUMIFS(M:M,K:K,"&gt;="&amp;K3228)</f>
        <v>557</v>
      </c>
      <c r="P3228">
        <f>SUMIFS(M:M,K:K,"&lt;"&amp;K3228)+72543</f>
        <v>72578</v>
      </c>
      <c r="Q3228">
        <f>O3228/SUM(M:M)</f>
        <v>0.4704391891891892</v>
      </c>
      <c r="R3228">
        <f>1-P3228/(SUM(N:N)+72543)</f>
        <v>0.1488747903791352</v>
      </c>
      <c r="S3228">
        <v>0.4704391891891892</v>
      </c>
      <c r="T3228">
        <f>1-R3228+Q3228</f>
        <v>1.3215643988100541</v>
      </c>
      <c r="U3228">
        <f>(R3229-R3228)*(Q3229+Q3228)/2</f>
        <v>0</v>
      </c>
    </row>
    <row r="3229" spans="1:21">
      <c r="A3229" t="s">
        <v>16</v>
      </c>
      <c r="B3229" t="s">
        <v>6469</v>
      </c>
      <c r="C3229" t="s">
        <v>6470</v>
      </c>
      <c r="D3229" s="2" t="s">
        <v>13</v>
      </c>
      <c r="E3229">
        <v>8</v>
      </c>
      <c r="F3229">
        <v>280</v>
      </c>
      <c r="G3229" t="s">
        <v>11</v>
      </c>
      <c r="H3229">
        <v>1</v>
      </c>
      <c r="I3229">
        <v>425</v>
      </c>
      <c r="J3229" t="s">
        <v>12</v>
      </c>
      <c r="K3229">
        <v>41.2</v>
      </c>
      <c r="L3229" s="1">
        <v>1.4E-14</v>
      </c>
      <c r="M3229">
        <f>COUNTIF(Лист1!A:A,B3229)</f>
        <v>0</v>
      </c>
      <c r="N3229">
        <f>ABS(M3229-1)</f>
        <v>1</v>
      </c>
      <c r="O3229">
        <f>SUMIFS(M:M,K:K,"&gt;="&amp;K3229)</f>
        <v>557</v>
      </c>
      <c r="P3229">
        <f>SUMIFS(M:M,K:K,"&lt;"&amp;K3229)+72543</f>
        <v>72578</v>
      </c>
      <c r="Q3229">
        <f>O3229/SUM(M:M)</f>
        <v>0.4704391891891892</v>
      </c>
      <c r="R3229">
        <f>1-P3229/(SUM(N:N)+72543)</f>
        <v>0.1488747903791352</v>
      </c>
      <c r="S3229">
        <v>0.4704391891891892</v>
      </c>
      <c r="T3229">
        <f>1-R3229+Q3229</f>
        <v>1.3215643988100541</v>
      </c>
      <c r="U3229">
        <f>(R3230-R3229)*(Q3230+Q3229)/2</f>
        <v>0</v>
      </c>
    </row>
    <row r="3230" spans="1:21">
      <c r="A3230" t="s">
        <v>16</v>
      </c>
      <c r="B3230" t="s">
        <v>6471</v>
      </c>
      <c r="C3230" t="s">
        <v>6472</v>
      </c>
      <c r="D3230" s="2" t="s">
        <v>13</v>
      </c>
      <c r="E3230">
        <v>8</v>
      </c>
      <c r="F3230">
        <v>270</v>
      </c>
      <c r="G3230" t="s">
        <v>11</v>
      </c>
      <c r="H3230">
        <v>1</v>
      </c>
      <c r="I3230">
        <v>425</v>
      </c>
      <c r="J3230" t="s">
        <v>12</v>
      </c>
      <c r="K3230">
        <v>41.2</v>
      </c>
      <c r="L3230" s="1">
        <v>1.4999999999999999E-14</v>
      </c>
      <c r="M3230">
        <f>COUNTIF(Лист1!A:A,B3230)</f>
        <v>0</v>
      </c>
      <c r="N3230">
        <f>ABS(M3230-1)</f>
        <v>1</v>
      </c>
      <c r="O3230">
        <f>SUMIFS(M:M,K:K,"&gt;="&amp;K3230)</f>
        <v>557</v>
      </c>
      <c r="P3230">
        <f>SUMIFS(M:M,K:K,"&lt;"&amp;K3230)+72543</f>
        <v>72578</v>
      </c>
      <c r="Q3230">
        <f>O3230/SUM(M:M)</f>
        <v>0.4704391891891892</v>
      </c>
      <c r="R3230">
        <f>1-P3230/(SUM(N:N)+72543)</f>
        <v>0.1488747903791352</v>
      </c>
      <c r="S3230">
        <v>0.4704391891891892</v>
      </c>
      <c r="T3230">
        <f>1-R3230+Q3230</f>
        <v>1.3215643988100541</v>
      </c>
      <c r="U3230">
        <f>(R3231-R3230)*(Q3231+Q3230)/2</f>
        <v>0</v>
      </c>
    </row>
    <row r="3231" spans="1:21">
      <c r="A3231" t="s">
        <v>16</v>
      </c>
      <c r="B3231" t="s">
        <v>6473</v>
      </c>
      <c r="C3231" t="s">
        <v>6474</v>
      </c>
      <c r="D3231" s="2" t="s">
        <v>13</v>
      </c>
      <c r="E3231">
        <v>1</v>
      </c>
      <c r="F3231">
        <v>290</v>
      </c>
      <c r="G3231" t="s">
        <v>15</v>
      </c>
      <c r="H3231">
        <v>1</v>
      </c>
      <c r="I3231">
        <v>425</v>
      </c>
      <c r="J3231" t="s">
        <v>12</v>
      </c>
      <c r="K3231">
        <v>41.1</v>
      </c>
      <c r="L3231" s="1">
        <v>1.4999999999999999E-14</v>
      </c>
      <c r="M3231">
        <f>COUNTIF(Лист1!A:A,B3231)</f>
        <v>0</v>
      </c>
      <c r="N3231">
        <f>ABS(M3231-1)</f>
        <v>1</v>
      </c>
      <c r="O3231">
        <f>SUMIFS(M:M,K:K,"&gt;="&amp;K3231)</f>
        <v>557</v>
      </c>
      <c r="P3231">
        <f>SUMIFS(M:M,K:K,"&lt;"&amp;K3231)+72543</f>
        <v>72578</v>
      </c>
      <c r="Q3231">
        <f>O3231/SUM(M:M)</f>
        <v>0.4704391891891892</v>
      </c>
      <c r="R3231">
        <f>1-P3231/(SUM(N:N)+72543)</f>
        <v>0.1488747903791352</v>
      </c>
      <c r="S3231">
        <v>0.4704391891891892</v>
      </c>
      <c r="T3231">
        <f>1-R3231+Q3231</f>
        <v>1.3215643988100541</v>
      </c>
      <c r="U3231">
        <f>(R3232-R3231)*(Q3232+Q3231)/2</f>
        <v>0</v>
      </c>
    </row>
    <row r="3232" spans="1:21">
      <c r="A3232" t="s">
        <v>16</v>
      </c>
      <c r="B3232" t="s">
        <v>6475</v>
      </c>
      <c r="C3232" t="s">
        <v>6476</v>
      </c>
      <c r="D3232" s="2" t="s">
        <v>13</v>
      </c>
      <c r="E3232">
        <v>1</v>
      </c>
      <c r="F3232">
        <v>283</v>
      </c>
      <c r="G3232" t="s">
        <v>15</v>
      </c>
      <c r="H3232">
        <v>1</v>
      </c>
      <c r="I3232">
        <v>425</v>
      </c>
      <c r="J3232" t="s">
        <v>12</v>
      </c>
      <c r="K3232">
        <v>41</v>
      </c>
      <c r="L3232" s="1">
        <v>1.4999999999999999E-14</v>
      </c>
      <c r="M3232">
        <f>COUNTIF(Лист1!A:A,B3232)</f>
        <v>0</v>
      </c>
      <c r="N3232">
        <f>ABS(M3232-1)</f>
        <v>1</v>
      </c>
      <c r="O3232">
        <f>SUMIFS(M:M,K:K,"&gt;="&amp;K3232)</f>
        <v>557</v>
      </c>
      <c r="P3232">
        <f>SUMIFS(M:M,K:K,"&lt;"&amp;K3232)+72543</f>
        <v>72578</v>
      </c>
      <c r="Q3232">
        <f>O3232/SUM(M:M)</f>
        <v>0.4704391891891892</v>
      </c>
      <c r="R3232">
        <f>1-P3232/(SUM(N:N)+72543)</f>
        <v>0.1488747903791352</v>
      </c>
      <c r="S3232">
        <v>0.4704391891891892</v>
      </c>
      <c r="T3232">
        <f>1-R3232+Q3232</f>
        <v>1.3215643988100541</v>
      </c>
      <c r="U3232">
        <f>(R3233-R3232)*(Q3233+Q3232)/2</f>
        <v>0</v>
      </c>
    </row>
    <row r="3233" spans="1:21">
      <c r="A3233" t="s">
        <v>16</v>
      </c>
      <c r="B3233" t="s">
        <v>6477</v>
      </c>
      <c r="C3233" t="s">
        <v>6478</v>
      </c>
      <c r="D3233" s="2" t="s">
        <v>13</v>
      </c>
      <c r="E3233">
        <v>8</v>
      </c>
      <c r="F3233">
        <v>275</v>
      </c>
      <c r="G3233" t="s">
        <v>11</v>
      </c>
      <c r="H3233">
        <v>1</v>
      </c>
      <c r="I3233">
        <v>425</v>
      </c>
      <c r="J3233" t="s">
        <v>12</v>
      </c>
      <c r="K3233">
        <v>40.9</v>
      </c>
      <c r="L3233" s="1">
        <v>1.4999999999999999E-14</v>
      </c>
      <c r="M3233">
        <f>COUNTIF(Лист1!A:A,B3233)</f>
        <v>0</v>
      </c>
      <c r="N3233">
        <f>ABS(M3233-1)</f>
        <v>1</v>
      </c>
      <c r="O3233">
        <f>SUMIFS(M:M,K:K,"&gt;="&amp;K3233)</f>
        <v>557</v>
      </c>
      <c r="P3233">
        <f>SUMIFS(M:M,K:K,"&lt;"&amp;K3233)+72543</f>
        <v>72578</v>
      </c>
      <c r="Q3233">
        <f>O3233/SUM(M:M)</f>
        <v>0.4704391891891892</v>
      </c>
      <c r="R3233">
        <f>1-P3233/(SUM(N:N)+72543)</f>
        <v>0.1488747903791352</v>
      </c>
      <c r="S3233">
        <v>0.4704391891891892</v>
      </c>
      <c r="T3233">
        <f>1-R3233+Q3233</f>
        <v>1.3215643988100541</v>
      </c>
      <c r="U3233">
        <f>(R3234-R3233)*(Q3234+Q3233)/2</f>
        <v>0</v>
      </c>
    </row>
    <row r="3234" spans="1:21">
      <c r="A3234" t="s">
        <v>16</v>
      </c>
      <c r="B3234" t="s">
        <v>6479</v>
      </c>
      <c r="C3234" t="s">
        <v>6480</v>
      </c>
      <c r="D3234" s="2" t="s">
        <v>13</v>
      </c>
      <c r="E3234">
        <v>3</v>
      </c>
      <c r="F3234">
        <v>287</v>
      </c>
      <c r="G3234" t="s">
        <v>11</v>
      </c>
      <c r="H3234">
        <v>1</v>
      </c>
      <c r="I3234">
        <v>425</v>
      </c>
      <c r="J3234" t="s">
        <v>12</v>
      </c>
      <c r="K3234">
        <v>40.9</v>
      </c>
      <c r="L3234" s="1">
        <v>1.4999999999999999E-14</v>
      </c>
      <c r="M3234">
        <f>COUNTIF(Лист1!A:A,B3234)</f>
        <v>0</v>
      </c>
      <c r="N3234">
        <f>ABS(M3234-1)</f>
        <v>1</v>
      </c>
      <c r="O3234">
        <f>SUMIFS(M:M,K:K,"&gt;="&amp;K3234)</f>
        <v>557</v>
      </c>
      <c r="P3234">
        <f>SUMIFS(M:M,K:K,"&lt;"&amp;K3234)+72543</f>
        <v>72578</v>
      </c>
      <c r="Q3234">
        <f>O3234/SUM(M:M)</f>
        <v>0.4704391891891892</v>
      </c>
      <c r="R3234">
        <f>1-P3234/(SUM(N:N)+72543)</f>
        <v>0.1488747903791352</v>
      </c>
      <c r="S3234">
        <v>0.4704391891891892</v>
      </c>
      <c r="T3234">
        <f>1-R3234+Q3234</f>
        <v>1.3215643988100541</v>
      </c>
      <c r="U3234">
        <f>(R3235-R3234)*(Q3235+Q3234)/2</f>
        <v>0</v>
      </c>
    </row>
    <row r="3235" spans="1:21">
      <c r="A3235" t="s">
        <v>16</v>
      </c>
      <c r="B3235" t="s">
        <v>6481</v>
      </c>
      <c r="C3235" t="s">
        <v>6482</v>
      </c>
      <c r="D3235" s="2" t="s">
        <v>13</v>
      </c>
      <c r="E3235">
        <v>6</v>
      </c>
      <c r="F3235">
        <v>284</v>
      </c>
      <c r="G3235" t="s">
        <v>11</v>
      </c>
      <c r="H3235">
        <v>1</v>
      </c>
      <c r="I3235">
        <v>425</v>
      </c>
      <c r="J3235" t="s">
        <v>12</v>
      </c>
      <c r="K3235">
        <v>40.9</v>
      </c>
      <c r="L3235" s="1">
        <v>1.4999999999999999E-14</v>
      </c>
      <c r="M3235">
        <f>COUNTIF(Лист1!A:A,B3235)</f>
        <v>0</v>
      </c>
      <c r="N3235">
        <f>ABS(M3235-1)</f>
        <v>1</v>
      </c>
      <c r="O3235">
        <f>SUMIFS(M:M,K:K,"&gt;="&amp;K3235)</f>
        <v>557</v>
      </c>
      <c r="P3235">
        <f>SUMIFS(M:M,K:K,"&lt;"&amp;K3235)+72543</f>
        <v>72578</v>
      </c>
      <c r="Q3235">
        <f>O3235/SUM(M:M)</f>
        <v>0.4704391891891892</v>
      </c>
      <c r="R3235">
        <f>1-P3235/(SUM(N:N)+72543)</f>
        <v>0.1488747903791352</v>
      </c>
      <c r="S3235">
        <v>0.4704391891891892</v>
      </c>
      <c r="T3235">
        <f>1-R3235+Q3235</f>
        <v>1.3215643988100541</v>
      </c>
      <c r="U3235">
        <f>(R3236-R3235)*(Q3236+Q3235)/2</f>
        <v>0</v>
      </c>
    </row>
    <row r="3236" spans="1:21">
      <c r="A3236" t="s">
        <v>16</v>
      </c>
      <c r="B3236" t="s">
        <v>6483</v>
      </c>
      <c r="C3236" t="s">
        <v>6484</v>
      </c>
      <c r="D3236" s="2" t="s">
        <v>13</v>
      </c>
      <c r="E3236">
        <v>2</v>
      </c>
      <c r="F3236">
        <v>294</v>
      </c>
      <c r="G3236" t="s">
        <v>11</v>
      </c>
      <c r="H3236">
        <v>1</v>
      </c>
      <c r="I3236">
        <v>425</v>
      </c>
      <c r="J3236" t="s">
        <v>12</v>
      </c>
      <c r="K3236">
        <v>40.9</v>
      </c>
      <c r="L3236" s="1">
        <v>1.4999999999999999E-14</v>
      </c>
      <c r="M3236">
        <f>COUNTIF(Лист1!A:A,B3236)</f>
        <v>0</v>
      </c>
      <c r="N3236">
        <f>ABS(M3236-1)</f>
        <v>1</v>
      </c>
      <c r="O3236">
        <f>SUMIFS(M:M,K:K,"&gt;="&amp;K3236)</f>
        <v>557</v>
      </c>
      <c r="P3236">
        <f>SUMIFS(M:M,K:K,"&lt;"&amp;K3236)+72543</f>
        <v>72578</v>
      </c>
      <c r="Q3236">
        <f>O3236/SUM(M:M)</f>
        <v>0.4704391891891892</v>
      </c>
      <c r="R3236">
        <f>1-P3236/(SUM(N:N)+72543)</f>
        <v>0.1488747903791352</v>
      </c>
      <c r="S3236">
        <v>0.4704391891891892</v>
      </c>
      <c r="T3236">
        <f>1-R3236+Q3236</f>
        <v>1.3215643988100541</v>
      </c>
      <c r="U3236">
        <f>(R3237-R3236)*(Q3237+Q3236)/2</f>
        <v>0</v>
      </c>
    </row>
    <row r="3237" spans="1:21">
      <c r="A3237" t="s">
        <v>16</v>
      </c>
      <c r="B3237" t="s">
        <v>6485</v>
      </c>
      <c r="C3237" t="s">
        <v>6486</v>
      </c>
      <c r="D3237" s="2" t="s">
        <v>13</v>
      </c>
      <c r="E3237">
        <v>6</v>
      </c>
      <c r="F3237">
        <v>271</v>
      </c>
      <c r="G3237" t="s">
        <v>11</v>
      </c>
      <c r="H3237">
        <v>1</v>
      </c>
      <c r="I3237">
        <v>425</v>
      </c>
      <c r="J3237" t="s">
        <v>12</v>
      </c>
      <c r="K3237">
        <v>40.9</v>
      </c>
      <c r="L3237" s="1">
        <v>1.4999999999999999E-14</v>
      </c>
      <c r="M3237">
        <f>COUNTIF(Лист1!A:A,B3237)</f>
        <v>0</v>
      </c>
      <c r="N3237">
        <f>ABS(M3237-1)</f>
        <v>1</v>
      </c>
      <c r="O3237">
        <f>SUMIFS(M:M,K:K,"&gt;="&amp;K3237)</f>
        <v>557</v>
      </c>
      <c r="P3237">
        <f>SUMIFS(M:M,K:K,"&lt;"&amp;K3237)+72543</f>
        <v>72578</v>
      </c>
      <c r="Q3237">
        <f>O3237/SUM(M:M)</f>
        <v>0.4704391891891892</v>
      </c>
      <c r="R3237">
        <f>1-P3237/(SUM(N:N)+72543)</f>
        <v>0.1488747903791352</v>
      </c>
      <c r="S3237">
        <v>0.4704391891891892</v>
      </c>
      <c r="T3237">
        <f>1-R3237+Q3237</f>
        <v>1.3215643988100541</v>
      </c>
      <c r="U3237">
        <f>(R3238-R3237)*(Q3238+Q3237)/2</f>
        <v>0</v>
      </c>
    </row>
    <row r="3238" spans="1:21">
      <c r="A3238" t="s">
        <v>16</v>
      </c>
      <c r="B3238" t="s">
        <v>6487</v>
      </c>
      <c r="C3238" t="s">
        <v>6488</v>
      </c>
      <c r="D3238" s="2" t="s">
        <v>13</v>
      </c>
      <c r="E3238">
        <v>1275</v>
      </c>
      <c r="F3238">
        <v>1677</v>
      </c>
      <c r="G3238" t="s">
        <v>11</v>
      </c>
      <c r="H3238">
        <v>1</v>
      </c>
      <c r="I3238">
        <v>425</v>
      </c>
      <c r="J3238" t="s">
        <v>12</v>
      </c>
      <c r="K3238">
        <v>40.799999999999997</v>
      </c>
      <c r="L3238" s="1">
        <v>1.4999999999999999E-14</v>
      </c>
      <c r="M3238">
        <f>COUNTIF(Лист1!A:A,B3238)</f>
        <v>0</v>
      </c>
      <c r="N3238">
        <f>ABS(M3238-1)</f>
        <v>1</v>
      </c>
      <c r="O3238">
        <f>SUMIFS(M:M,K:K,"&gt;="&amp;K3238)</f>
        <v>557</v>
      </c>
      <c r="P3238">
        <f>SUMIFS(M:M,K:K,"&lt;"&amp;K3238)+72543</f>
        <v>72578</v>
      </c>
      <c r="Q3238">
        <f>O3238/SUM(M:M)</f>
        <v>0.4704391891891892</v>
      </c>
      <c r="R3238">
        <f>1-P3238/(SUM(N:N)+72543)</f>
        <v>0.1488747903791352</v>
      </c>
      <c r="S3238">
        <v>0.4704391891891892</v>
      </c>
      <c r="T3238">
        <f>1-R3238+Q3238</f>
        <v>1.3215643988100541</v>
      </c>
      <c r="U3238">
        <f>(R3239-R3238)*(Q3239+Q3238)/2</f>
        <v>0</v>
      </c>
    </row>
    <row r="3239" spans="1:21">
      <c r="A3239" t="s">
        <v>16</v>
      </c>
      <c r="B3239" t="s">
        <v>6489</v>
      </c>
      <c r="C3239" t="s">
        <v>6490</v>
      </c>
      <c r="D3239" s="2" t="s">
        <v>13</v>
      </c>
      <c r="E3239">
        <v>24</v>
      </c>
      <c r="F3239">
        <v>278</v>
      </c>
      <c r="G3239" t="s">
        <v>11</v>
      </c>
      <c r="H3239">
        <v>1</v>
      </c>
      <c r="I3239">
        <v>425</v>
      </c>
      <c r="J3239" t="s">
        <v>12</v>
      </c>
      <c r="K3239">
        <v>40.700000000000003</v>
      </c>
      <c r="L3239" s="1">
        <v>1.6000000000000001E-14</v>
      </c>
      <c r="M3239">
        <f>COUNTIF(Лист1!A:A,B3239)</f>
        <v>0</v>
      </c>
      <c r="N3239">
        <f>ABS(M3239-1)</f>
        <v>1</v>
      </c>
      <c r="O3239">
        <f>SUMIFS(M:M,K:K,"&gt;="&amp;K3239)</f>
        <v>557</v>
      </c>
      <c r="P3239">
        <f>SUMIFS(M:M,K:K,"&lt;"&amp;K3239)+72543</f>
        <v>72578</v>
      </c>
      <c r="Q3239">
        <f>O3239/SUM(M:M)</f>
        <v>0.4704391891891892</v>
      </c>
      <c r="R3239">
        <f>1-P3239/(SUM(N:N)+72543)</f>
        <v>0.1488747903791352</v>
      </c>
      <c r="S3239">
        <v>0.4704391891891892</v>
      </c>
      <c r="T3239">
        <f>1-R3239+Q3239</f>
        <v>1.3215643988100541</v>
      </c>
      <c r="U3239">
        <f>(R3240-R3239)*(Q3240+Q3239)/2</f>
        <v>0</v>
      </c>
    </row>
    <row r="3240" spans="1:21">
      <c r="A3240" t="s">
        <v>16</v>
      </c>
      <c r="B3240" t="s">
        <v>6491</v>
      </c>
      <c r="C3240" t="s">
        <v>6492</v>
      </c>
      <c r="D3240" s="2" t="s">
        <v>13</v>
      </c>
      <c r="E3240">
        <v>1325</v>
      </c>
      <c r="F3240">
        <v>1675</v>
      </c>
      <c r="G3240" t="s">
        <v>11</v>
      </c>
      <c r="H3240">
        <v>1</v>
      </c>
      <c r="I3240">
        <v>425</v>
      </c>
      <c r="J3240" t="s">
        <v>12</v>
      </c>
      <c r="K3240">
        <v>40.6</v>
      </c>
      <c r="L3240" s="1">
        <v>1.6000000000000001E-14</v>
      </c>
      <c r="M3240">
        <f>COUNTIF(Лист1!A:A,B3240)</f>
        <v>0</v>
      </c>
      <c r="N3240">
        <f>ABS(M3240-1)</f>
        <v>1</v>
      </c>
      <c r="O3240">
        <f>SUMIFS(M:M,K:K,"&gt;="&amp;K3240)</f>
        <v>557</v>
      </c>
      <c r="P3240">
        <f>SUMIFS(M:M,K:K,"&lt;"&amp;K3240)+72543</f>
        <v>72578</v>
      </c>
      <c r="Q3240">
        <f>O3240/SUM(M:M)</f>
        <v>0.4704391891891892</v>
      </c>
      <c r="R3240">
        <f>1-P3240/(SUM(N:N)+72543)</f>
        <v>0.1488747903791352</v>
      </c>
      <c r="S3240">
        <v>0.4704391891891892</v>
      </c>
      <c r="T3240">
        <f>1-R3240+Q3240</f>
        <v>1.3215643988100541</v>
      </c>
      <c r="U3240">
        <f>(R3241-R3240)*(Q3241+Q3240)/2</f>
        <v>0</v>
      </c>
    </row>
    <row r="3241" spans="1:21">
      <c r="A3241" t="s">
        <v>16</v>
      </c>
      <c r="B3241" t="s">
        <v>6493</v>
      </c>
      <c r="C3241" t="s">
        <v>6494</v>
      </c>
      <c r="D3241" s="2" t="s">
        <v>13</v>
      </c>
      <c r="E3241">
        <v>1</v>
      </c>
      <c r="F3241">
        <v>262</v>
      </c>
      <c r="G3241" t="s">
        <v>15</v>
      </c>
      <c r="H3241">
        <v>1</v>
      </c>
      <c r="I3241">
        <v>425</v>
      </c>
      <c r="J3241" t="s">
        <v>12</v>
      </c>
      <c r="K3241">
        <v>40.6</v>
      </c>
      <c r="L3241" s="1">
        <v>1.6000000000000001E-14</v>
      </c>
      <c r="M3241">
        <f>COUNTIF(Лист1!A:A,B3241)</f>
        <v>0</v>
      </c>
      <c r="N3241">
        <f>ABS(M3241-1)</f>
        <v>1</v>
      </c>
      <c r="O3241">
        <f>SUMIFS(M:M,K:K,"&gt;="&amp;K3241)</f>
        <v>557</v>
      </c>
      <c r="P3241">
        <f>SUMIFS(M:M,K:K,"&lt;"&amp;K3241)+72543</f>
        <v>72578</v>
      </c>
      <c r="Q3241">
        <f>O3241/SUM(M:M)</f>
        <v>0.4704391891891892</v>
      </c>
      <c r="R3241">
        <f>1-P3241/(SUM(N:N)+72543)</f>
        <v>0.1488747903791352</v>
      </c>
      <c r="S3241">
        <v>0.4704391891891892</v>
      </c>
      <c r="T3241">
        <f>1-R3241+Q3241</f>
        <v>1.3215643988100541</v>
      </c>
      <c r="U3241">
        <f>(R3242-R3241)*(Q3242+Q3241)/2</f>
        <v>0</v>
      </c>
    </row>
    <row r="3242" spans="1:21">
      <c r="A3242" t="s">
        <v>16</v>
      </c>
      <c r="B3242" t="s">
        <v>6495</v>
      </c>
      <c r="C3242" t="s">
        <v>6496</v>
      </c>
      <c r="D3242" s="2" t="s">
        <v>13</v>
      </c>
      <c r="E3242">
        <v>1</v>
      </c>
      <c r="F3242">
        <v>287</v>
      </c>
      <c r="G3242" t="s">
        <v>15</v>
      </c>
      <c r="H3242">
        <v>1</v>
      </c>
      <c r="I3242">
        <v>425</v>
      </c>
      <c r="J3242" t="s">
        <v>12</v>
      </c>
      <c r="K3242">
        <v>40.6</v>
      </c>
      <c r="L3242" s="1">
        <v>1.6000000000000001E-14</v>
      </c>
      <c r="M3242">
        <f>COUNTIF(Лист1!A:A,B3242)</f>
        <v>0</v>
      </c>
      <c r="N3242">
        <f>ABS(M3242-1)</f>
        <v>1</v>
      </c>
      <c r="O3242">
        <f>SUMIFS(M:M,K:K,"&gt;="&amp;K3242)</f>
        <v>557</v>
      </c>
      <c r="P3242">
        <f>SUMIFS(M:M,K:K,"&lt;"&amp;K3242)+72543</f>
        <v>72578</v>
      </c>
      <c r="Q3242">
        <f>O3242/SUM(M:M)</f>
        <v>0.4704391891891892</v>
      </c>
      <c r="R3242">
        <f>1-P3242/(SUM(N:N)+72543)</f>
        <v>0.1488747903791352</v>
      </c>
      <c r="S3242">
        <v>0.4704391891891892</v>
      </c>
      <c r="T3242">
        <f>1-R3242+Q3242</f>
        <v>1.3215643988100541</v>
      </c>
      <c r="U3242">
        <f>(R3243-R3242)*(Q3243+Q3242)/2</f>
        <v>0</v>
      </c>
    </row>
    <row r="3243" spans="1:21">
      <c r="A3243" t="s">
        <v>16</v>
      </c>
      <c r="B3243" t="s">
        <v>6497</v>
      </c>
      <c r="C3243" t="s">
        <v>6498</v>
      </c>
      <c r="D3243" s="2" t="s">
        <v>13</v>
      </c>
      <c r="E3243">
        <v>1</v>
      </c>
      <c r="F3243">
        <v>287</v>
      </c>
      <c r="G3243" t="s">
        <v>15</v>
      </c>
      <c r="H3243">
        <v>1</v>
      </c>
      <c r="I3243">
        <v>425</v>
      </c>
      <c r="J3243" t="s">
        <v>12</v>
      </c>
      <c r="K3243">
        <v>40.6</v>
      </c>
      <c r="L3243" s="1">
        <v>1.6000000000000001E-14</v>
      </c>
      <c r="M3243">
        <f>COUNTIF(Лист1!A:A,B3243)</f>
        <v>0</v>
      </c>
      <c r="N3243">
        <f>ABS(M3243-1)</f>
        <v>1</v>
      </c>
      <c r="O3243">
        <f>SUMIFS(M:M,K:K,"&gt;="&amp;K3243)</f>
        <v>557</v>
      </c>
      <c r="P3243">
        <f>SUMIFS(M:M,K:K,"&lt;"&amp;K3243)+72543</f>
        <v>72578</v>
      </c>
      <c r="Q3243">
        <f>O3243/SUM(M:M)</f>
        <v>0.4704391891891892</v>
      </c>
      <c r="R3243">
        <f>1-P3243/(SUM(N:N)+72543)</f>
        <v>0.1488747903791352</v>
      </c>
      <c r="S3243">
        <v>0.4704391891891892</v>
      </c>
      <c r="T3243">
        <f>1-R3243+Q3243</f>
        <v>1.3215643988100541</v>
      </c>
      <c r="U3243">
        <f>(R3244-R3243)*(Q3244+Q3243)/2</f>
        <v>5.5218121385099977E-6</v>
      </c>
    </row>
    <row r="3244" spans="1:21">
      <c r="A3244" t="s">
        <v>16</v>
      </c>
      <c r="B3244" t="s">
        <v>6499</v>
      </c>
      <c r="C3244" t="s">
        <v>6500</v>
      </c>
      <c r="D3244" s="2" t="s">
        <v>13</v>
      </c>
      <c r="E3244">
        <v>1</v>
      </c>
      <c r="F3244">
        <v>289</v>
      </c>
      <c r="G3244" t="s">
        <v>15</v>
      </c>
      <c r="H3244">
        <v>1</v>
      </c>
      <c r="I3244">
        <v>425</v>
      </c>
      <c r="J3244" t="s">
        <v>12</v>
      </c>
      <c r="K3244">
        <v>40.5</v>
      </c>
      <c r="L3244" s="1">
        <v>1.6000000000000001E-14</v>
      </c>
      <c r="M3244">
        <f>COUNTIF(Лист1!A:A,B3244)</f>
        <v>0</v>
      </c>
      <c r="N3244">
        <f>ABS(M3244-1)</f>
        <v>1</v>
      </c>
      <c r="O3244">
        <f>SUMIFS(M:M,K:K,"&gt;="&amp;K3244)</f>
        <v>558</v>
      </c>
      <c r="P3244">
        <f>SUMIFS(M:M,K:K,"&lt;"&amp;K3244)+72543</f>
        <v>72577</v>
      </c>
      <c r="Q3244">
        <f>O3244/SUM(M:M)</f>
        <v>0.47128378378378377</v>
      </c>
      <c r="R3244">
        <f>1-P3244/(SUM(N:N)+72543)</f>
        <v>0.14888651742051995</v>
      </c>
      <c r="S3244">
        <v>0.47128378378378377</v>
      </c>
      <c r="T3244">
        <f>1-R3244+Q3244</f>
        <v>1.3223972663632639</v>
      </c>
      <c r="U3244">
        <f>(R3245-R3244)*(Q3245+Q3244)/2</f>
        <v>0</v>
      </c>
    </row>
    <row r="3245" spans="1:21">
      <c r="A3245" t="s">
        <v>16</v>
      </c>
      <c r="B3245" t="s">
        <v>6501</v>
      </c>
      <c r="C3245" t="s">
        <v>6502</v>
      </c>
      <c r="D3245" s="2" t="s">
        <v>13</v>
      </c>
      <c r="E3245">
        <v>3</v>
      </c>
      <c r="F3245">
        <v>288</v>
      </c>
      <c r="G3245" t="s">
        <v>11</v>
      </c>
      <c r="H3245">
        <v>1</v>
      </c>
      <c r="I3245">
        <v>425</v>
      </c>
      <c r="J3245" t="s">
        <v>12</v>
      </c>
      <c r="K3245">
        <v>40.5</v>
      </c>
      <c r="L3245" s="1">
        <v>1.6000000000000001E-14</v>
      </c>
      <c r="M3245">
        <f>COUNTIF(Лист1!A:A,B3245)</f>
        <v>0</v>
      </c>
      <c r="N3245">
        <f>ABS(M3245-1)</f>
        <v>1</v>
      </c>
      <c r="O3245">
        <f>SUMIFS(M:M,K:K,"&gt;="&amp;K3245)</f>
        <v>558</v>
      </c>
      <c r="P3245">
        <f>SUMIFS(M:M,K:K,"&lt;"&amp;K3245)+72543</f>
        <v>72577</v>
      </c>
      <c r="Q3245">
        <f>O3245/SUM(M:M)</f>
        <v>0.47128378378378377</v>
      </c>
      <c r="R3245">
        <f>1-P3245/(SUM(N:N)+72543)</f>
        <v>0.14888651742051995</v>
      </c>
      <c r="S3245">
        <v>0.47128378378378377</v>
      </c>
      <c r="T3245">
        <f>1-R3245+Q3245</f>
        <v>1.3223972663632639</v>
      </c>
      <c r="U3245">
        <f>(R3246-R3245)*(Q3246+Q3245)/2</f>
        <v>0</v>
      </c>
    </row>
    <row r="3246" spans="1:21">
      <c r="A3246" t="s">
        <v>16</v>
      </c>
      <c r="B3246" t="s">
        <v>6503</v>
      </c>
      <c r="C3246" t="s">
        <v>6504</v>
      </c>
      <c r="D3246" s="2" t="s">
        <v>13</v>
      </c>
      <c r="E3246">
        <v>22</v>
      </c>
      <c r="F3246">
        <v>279</v>
      </c>
      <c r="G3246" t="s">
        <v>11</v>
      </c>
      <c r="H3246">
        <v>1</v>
      </c>
      <c r="I3246">
        <v>425</v>
      </c>
      <c r="J3246" t="s">
        <v>12</v>
      </c>
      <c r="K3246">
        <v>40.5</v>
      </c>
      <c r="L3246" s="1">
        <v>1.6000000000000001E-14</v>
      </c>
      <c r="M3246">
        <f>COUNTIF(Лист1!A:A,B3246)</f>
        <v>1</v>
      </c>
      <c r="N3246">
        <f>ABS(M3246-1)</f>
        <v>0</v>
      </c>
      <c r="O3246">
        <f>SUMIFS(M:M,K:K,"&gt;="&amp;K3246)</f>
        <v>558</v>
      </c>
      <c r="P3246">
        <f>SUMIFS(M:M,K:K,"&lt;"&amp;K3246)+72543</f>
        <v>72577</v>
      </c>
      <c r="Q3246">
        <f>O3246/SUM(M:M)</f>
        <v>0.47128378378378377</v>
      </c>
      <c r="R3246">
        <f>1-P3246/(SUM(N:N)+72543)</f>
        <v>0.14888651742051995</v>
      </c>
      <c r="S3246">
        <v>0.47128378378378377</v>
      </c>
      <c r="T3246">
        <f>1-R3246+Q3246</f>
        <v>1.3223972663632639</v>
      </c>
      <c r="U3246">
        <f>(R3247-R3246)*(Q3247+Q3246)/2</f>
        <v>0</v>
      </c>
    </row>
    <row r="3247" spans="1:21">
      <c r="A3247" t="s">
        <v>16</v>
      </c>
      <c r="B3247" t="s">
        <v>6505</v>
      </c>
      <c r="C3247" t="s">
        <v>6506</v>
      </c>
      <c r="D3247" s="2" t="s">
        <v>13</v>
      </c>
      <c r="E3247">
        <v>1</v>
      </c>
      <c r="F3247">
        <v>290</v>
      </c>
      <c r="G3247" t="s">
        <v>15</v>
      </c>
      <c r="H3247">
        <v>1</v>
      </c>
      <c r="I3247">
        <v>425</v>
      </c>
      <c r="J3247" t="s">
        <v>12</v>
      </c>
      <c r="K3247">
        <v>40.5</v>
      </c>
      <c r="L3247" s="1">
        <v>1.6000000000000001E-14</v>
      </c>
      <c r="M3247">
        <f>COUNTIF(Лист1!A:A,B3247)</f>
        <v>0</v>
      </c>
      <c r="N3247">
        <f>ABS(M3247-1)</f>
        <v>1</v>
      </c>
      <c r="O3247">
        <f>SUMIFS(M:M,K:K,"&gt;="&amp;K3247)</f>
        <v>558</v>
      </c>
      <c r="P3247">
        <f>SUMIFS(M:M,K:K,"&lt;"&amp;K3247)+72543</f>
        <v>72577</v>
      </c>
      <c r="Q3247">
        <f>O3247/SUM(M:M)</f>
        <v>0.47128378378378377</v>
      </c>
      <c r="R3247">
        <f>1-P3247/(SUM(N:N)+72543)</f>
        <v>0.14888651742051995</v>
      </c>
      <c r="S3247">
        <v>0.47128378378378377</v>
      </c>
      <c r="T3247">
        <f>1-R3247+Q3247</f>
        <v>1.3223972663632639</v>
      </c>
      <c r="U3247">
        <f>(R3248-R3247)*(Q3248+Q3247)/2</f>
        <v>0</v>
      </c>
    </row>
    <row r="3248" spans="1:21">
      <c r="A3248" t="s">
        <v>16</v>
      </c>
      <c r="B3248" t="s">
        <v>6507</v>
      </c>
      <c r="C3248" t="s">
        <v>6508</v>
      </c>
      <c r="D3248" s="2" t="s">
        <v>13</v>
      </c>
      <c r="E3248">
        <v>1</v>
      </c>
      <c r="F3248">
        <v>290</v>
      </c>
      <c r="G3248" t="s">
        <v>15</v>
      </c>
      <c r="H3248">
        <v>1</v>
      </c>
      <c r="I3248">
        <v>425</v>
      </c>
      <c r="J3248" t="s">
        <v>12</v>
      </c>
      <c r="K3248">
        <v>40.4</v>
      </c>
      <c r="L3248" s="1">
        <v>1.6000000000000001E-14</v>
      </c>
      <c r="M3248">
        <f>COUNTIF(Лист1!A:A,B3248)</f>
        <v>0</v>
      </c>
      <c r="N3248">
        <f>ABS(M3248-1)</f>
        <v>1</v>
      </c>
      <c r="O3248">
        <f>SUMIFS(M:M,K:K,"&gt;="&amp;K3248)</f>
        <v>558</v>
      </c>
      <c r="P3248">
        <f>SUMIFS(M:M,K:K,"&lt;"&amp;K3248)+72543</f>
        <v>72577</v>
      </c>
      <c r="Q3248">
        <f>O3248/SUM(M:M)</f>
        <v>0.47128378378378377</v>
      </c>
      <c r="R3248">
        <f>1-P3248/(SUM(N:N)+72543)</f>
        <v>0.14888651742051995</v>
      </c>
      <c r="S3248">
        <v>0.47128378378378377</v>
      </c>
      <c r="T3248">
        <f>1-R3248+Q3248</f>
        <v>1.3223972663632639</v>
      </c>
      <c r="U3248">
        <f>(R3249-R3248)*(Q3249+Q3248)/2</f>
        <v>0</v>
      </c>
    </row>
    <row r="3249" spans="1:21">
      <c r="A3249" t="s">
        <v>16</v>
      </c>
      <c r="B3249" t="s">
        <v>6509</v>
      </c>
      <c r="C3249" t="s">
        <v>6510</v>
      </c>
      <c r="D3249" s="2" t="s">
        <v>13</v>
      </c>
      <c r="E3249">
        <v>9</v>
      </c>
      <c r="F3249">
        <v>279</v>
      </c>
      <c r="G3249" t="s">
        <v>11</v>
      </c>
      <c r="H3249">
        <v>1</v>
      </c>
      <c r="I3249">
        <v>425</v>
      </c>
      <c r="J3249" t="s">
        <v>12</v>
      </c>
      <c r="K3249">
        <v>40.299999999999997</v>
      </c>
      <c r="L3249" s="1">
        <v>1.6000000000000001E-14</v>
      </c>
      <c r="M3249">
        <f>COUNTIF(Лист1!A:A,B3249)</f>
        <v>0</v>
      </c>
      <c r="N3249">
        <f>ABS(M3249-1)</f>
        <v>1</v>
      </c>
      <c r="O3249">
        <f>SUMIFS(M:M,K:K,"&gt;="&amp;K3249)</f>
        <v>558</v>
      </c>
      <c r="P3249">
        <f>SUMIFS(M:M,K:K,"&lt;"&amp;K3249)+72543</f>
        <v>72577</v>
      </c>
      <c r="Q3249">
        <f>O3249/SUM(M:M)</f>
        <v>0.47128378378378377</v>
      </c>
      <c r="R3249">
        <f>1-P3249/(SUM(N:N)+72543)</f>
        <v>0.14888651742051995</v>
      </c>
      <c r="S3249">
        <v>0.47128378378378377</v>
      </c>
      <c r="T3249">
        <f>1-R3249+Q3249</f>
        <v>1.3223972663632639</v>
      </c>
      <c r="U3249">
        <f>(R3250-R3249)*(Q3250+Q3249)/2</f>
        <v>0</v>
      </c>
    </row>
    <row r="3250" spans="1:21">
      <c r="A3250" t="s">
        <v>16</v>
      </c>
      <c r="B3250" t="s">
        <v>6511</v>
      </c>
      <c r="C3250" t="s">
        <v>6512</v>
      </c>
      <c r="D3250" s="2" t="s">
        <v>13</v>
      </c>
      <c r="E3250">
        <v>22</v>
      </c>
      <c r="F3250">
        <v>287</v>
      </c>
      <c r="G3250" t="s">
        <v>11</v>
      </c>
      <c r="H3250">
        <v>1</v>
      </c>
      <c r="I3250">
        <v>425</v>
      </c>
      <c r="J3250" t="s">
        <v>12</v>
      </c>
      <c r="K3250">
        <v>40.299999999999997</v>
      </c>
      <c r="L3250" s="1">
        <v>1.6000000000000001E-14</v>
      </c>
      <c r="M3250">
        <f>COUNTIF(Лист1!A:A,B3250)</f>
        <v>0</v>
      </c>
      <c r="N3250">
        <f>ABS(M3250-1)</f>
        <v>1</v>
      </c>
      <c r="O3250">
        <f>SUMIFS(M:M,K:K,"&gt;="&amp;K3250)</f>
        <v>558</v>
      </c>
      <c r="P3250">
        <f>SUMIFS(M:M,K:K,"&lt;"&amp;K3250)+72543</f>
        <v>72577</v>
      </c>
      <c r="Q3250">
        <f>O3250/SUM(M:M)</f>
        <v>0.47128378378378377</v>
      </c>
      <c r="R3250">
        <f>1-P3250/(SUM(N:N)+72543)</f>
        <v>0.14888651742051995</v>
      </c>
      <c r="S3250">
        <v>0.47128378378378377</v>
      </c>
      <c r="T3250">
        <f>1-R3250+Q3250</f>
        <v>1.3223972663632639</v>
      </c>
      <c r="U3250">
        <f>(R3251-R3250)*(Q3251+Q3250)/2</f>
        <v>0</v>
      </c>
    </row>
    <row r="3251" spans="1:21">
      <c r="A3251" t="s">
        <v>16</v>
      </c>
      <c r="B3251" t="s">
        <v>6513</v>
      </c>
      <c r="C3251" t="s">
        <v>6514</v>
      </c>
      <c r="D3251" s="2" t="s">
        <v>13</v>
      </c>
      <c r="E3251">
        <v>1</v>
      </c>
      <c r="F3251">
        <v>262</v>
      </c>
      <c r="G3251" t="s">
        <v>15</v>
      </c>
      <c r="H3251">
        <v>1</v>
      </c>
      <c r="I3251">
        <v>425</v>
      </c>
      <c r="J3251" t="s">
        <v>12</v>
      </c>
      <c r="K3251">
        <v>40.299999999999997</v>
      </c>
      <c r="L3251" s="1">
        <v>1.6000000000000001E-14</v>
      </c>
      <c r="M3251">
        <f>COUNTIF(Лист1!A:A,B3251)</f>
        <v>0</v>
      </c>
      <c r="N3251">
        <f>ABS(M3251-1)</f>
        <v>1</v>
      </c>
      <c r="O3251">
        <f>SUMIFS(M:M,K:K,"&gt;="&amp;K3251)</f>
        <v>558</v>
      </c>
      <c r="P3251">
        <f>SUMIFS(M:M,K:K,"&lt;"&amp;K3251)+72543</f>
        <v>72577</v>
      </c>
      <c r="Q3251">
        <f>O3251/SUM(M:M)</f>
        <v>0.47128378378378377</v>
      </c>
      <c r="R3251">
        <f>1-P3251/(SUM(N:N)+72543)</f>
        <v>0.14888651742051995</v>
      </c>
      <c r="S3251">
        <v>0.47128378378378377</v>
      </c>
      <c r="T3251">
        <f>1-R3251+Q3251</f>
        <v>1.3223972663632639</v>
      </c>
      <c r="U3251">
        <f>(R3252-R3251)*(Q3252+Q3251)/2</f>
        <v>0</v>
      </c>
    </row>
    <row r="3252" spans="1:21">
      <c r="A3252" t="s">
        <v>16</v>
      </c>
      <c r="B3252" t="s">
        <v>6515</v>
      </c>
      <c r="C3252" t="s">
        <v>6516</v>
      </c>
      <c r="D3252" s="2" t="s">
        <v>13</v>
      </c>
      <c r="E3252">
        <v>1</v>
      </c>
      <c r="F3252">
        <v>283</v>
      </c>
      <c r="G3252" t="s">
        <v>15</v>
      </c>
      <c r="H3252">
        <v>1</v>
      </c>
      <c r="I3252">
        <v>425</v>
      </c>
      <c r="J3252" t="s">
        <v>12</v>
      </c>
      <c r="K3252">
        <v>40.299999999999997</v>
      </c>
      <c r="L3252" s="1">
        <v>1.6000000000000001E-14</v>
      </c>
      <c r="M3252">
        <f>COUNTIF(Лист1!A:A,B3252)</f>
        <v>0</v>
      </c>
      <c r="N3252">
        <f>ABS(M3252-1)</f>
        <v>1</v>
      </c>
      <c r="O3252">
        <f>SUMIFS(M:M,K:K,"&gt;="&amp;K3252)</f>
        <v>558</v>
      </c>
      <c r="P3252">
        <f>SUMIFS(M:M,K:K,"&lt;"&amp;K3252)+72543</f>
        <v>72577</v>
      </c>
      <c r="Q3252">
        <f>O3252/SUM(M:M)</f>
        <v>0.47128378378378377</v>
      </c>
      <c r="R3252">
        <f>1-P3252/(SUM(N:N)+72543)</f>
        <v>0.14888651742051995</v>
      </c>
      <c r="S3252">
        <v>0.47128378378378377</v>
      </c>
      <c r="T3252">
        <f>1-R3252+Q3252</f>
        <v>1.3223972663632639</v>
      </c>
      <c r="U3252">
        <f>(R3253-R3252)*(Q3253+Q3252)/2</f>
        <v>0</v>
      </c>
    </row>
    <row r="3253" spans="1:21">
      <c r="A3253" t="s">
        <v>16</v>
      </c>
      <c r="B3253" t="s">
        <v>6517</v>
      </c>
      <c r="C3253" t="s">
        <v>6518</v>
      </c>
      <c r="D3253" s="2" t="s">
        <v>13</v>
      </c>
      <c r="E3253">
        <v>3</v>
      </c>
      <c r="F3253">
        <v>287</v>
      </c>
      <c r="G3253" t="s">
        <v>11</v>
      </c>
      <c r="H3253">
        <v>1</v>
      </c>
      <c r="I3253">
        <v>425</v>
      </c>
      <c r="J3253" t="s">
        <v>12</v>
      </c>
      <c r="K3253">
        <v>40.299999999999997</v>
      </c>
      <c r="L3253" s="1">
        <v>1.6000000000000001E-14</v>
      </c>
      <c r="M3253">
        <f>COUNTIF(Лист1!A:A,B3253)</f>
        <v>0</v>
      </c>
      <c r="N3253">
        <f>ABS(M3253-1)</f>
        <v>1</v>
      </c>
      <c r="O3253">
        <f>SUMIFS(M:M,K:K,"&gt;="&amp;K3253)</f>
        <v>558</v>
      </c>
      <c r="P3253">
        <f>SUMIFS(M:M,K:K,"&lt;"&amp;K3253)+72543</f>
        <v>72577</v>
      </c>
      <c r="Q3253">
        <f>O3253/SUM(M:M)</f>
        <v>0.47128378378378377</v>
      </c>
      <c r="R3253">
        <f>1-P3253/(SUM(N:N)+72543)</f>
        <v>0.14888651742051995</v>
      </c>
      <c r="S3253">
        <v>0.47128378378378377</v>
      </c>
      <c r="T3253">
        <f>1-R3253+Q3253</f>
        <v>1.3223972663632639</v>
      </c>
      <c r="U3253">
        <f>(R3254-R3253)*(Q3254+Q3253)/2</f>
        <v>0</v>
      </c>
    </row>
    <row r="3254" spans="1:21">
      <c r="A3254" t="s">
        <v>16</v>
      </c>
      <c r="B3254" t="s">
        <v>6519</v>
      </c>
      <c r="C3254" t="s">
        <v>6520</v>
      </c>
      <c r="D3254" s="2" t="s">
        <v>13</v>
      </c>
      <c r="E3254">
        <v>14</v>
      </c>
      <c r="F3254">
        <v>320</v>
      </c>
      <c r="G3254" t="s">
        <v>11</v>
      </c>
      <c r="H3254">
        <v>1</v>
      </c>
      <c r="I3254">
        <v>425</v>
      </c>
      <c r="J3254" t="s">
        <v>12</v>
      </c>
      <c r="K3254">
        <v>40.299999999999997</v>
      </c>
      <c r="L3254" s="1">
        <v>1.6000000000000001E-14</v>
      </c>
      <c r="M3254">
        <f>COUNTIF(Лист1!A:A,B3254)</f>
        <v>0</v>
      </c>
      <c r="N3254">
        <f>ABS(M3254-1)</f>
        <v>1</v>
      </c>
      <c r="O3254">
        <f>SUMIFS(M:M,K:K,"&gt;="&amp;K3254)</f>
        <v>558</v>
      </c>
      <c r="P3254">
        <f>SUMIFS(M:M,K:K,"&lt;"&amp;K3254)+72543</f>
        <v>72577</v>
      </c>
      <c r="Q3254">
        <f>O3254/SUM(M:M)</f>
        <v>0.47128378378378377</v>
      </c>
      <c r="R3254">
        <f>1-P3254/(SUM(N:N)+72543)</f>
        <v>0.14888651742051995</v>
      </c>
      <c r="S3254">
        <v>0.47128378378378377</v>
      </c>
      <c r="T3254">
        <f>1-R3254+Q3254</f>
        <v>1.3223972663632639</v>
      </c>
      <c r="U3254">
        <f>(R3255-R3254)*(Q3255+Q3254)/2</f>
        <v>0</v>
      </c>
    </row>
    <row r="3255" spans="1:21">
      <c r="A3255" t="s">
        <v>16</v>
      </c>
      <c r="B3255" t="s">
        <v>6521</v>
      </c>
      <c r="C3255" t="s">
        <v>6522</v>
      </c>
      <c r="D3255" s="2" t="s">
        <v>13</v>
      </c>
      <c r="E3255">
        <v>1</v>
      </c>
      <c r="F3255">
        <v>271</v>
      </c>
      <c r="G3255" t="s">
        <v>15</v>
      </c>
      <c r="H3255">
        <v>1</v>
      </c>
      <c r="I3255">
        <v>425</v>
      </c>
      <c r="J3255" t="s">
        <v>12</v>
      </c>
      <c r="K3255">
        <v>40.299999999999997</v>
      </c>
      <c r="L3255" s="1">
        <v>1.6000000000000001E-14</v>
      </c>
      <c r="M3255">
        <f>COUNTIF(Лист1!A:A,B3255)</f>
        <v>0</v>
      </c>
      <c r="N3255">
        <f>ABS(M3255-1)</f>
        <v>1</v>
      </c>
      <c r="O3255">
        <f>SUMIFS(M:M,K:K,"&gt;="&amp;K3255)</f>
        <v>558</v>
      </c>
      <c r="P3255">
        <f>SUMIFS(M:M,K:K,"&lt;"&amp;K3255)+72543</f>
        <v>72577</v>
      </c>
      <c r="Q3255">
        <f>O3255/SUM(M:M)</f>
        <v>0.47128378378378377</v>
      </c>
      <c r="R3255">
        <f>1-P3255/(SUM(N:N)+72543)</f>
        <v>0.14888651742051995</v>
      </c>
      <c r="S3255">
        <v>0.47128378378378377</v>
      </c>
      <c r="T3255">
        <f>1-R3255+Q3255</f>
        <v>1.3223972663632639</v>
      </c>
      <c r="U3255">
        <f>(R3256-R3255)*(Q3256+Q3255)/2</f>
        <v>0</v>
      </c>
    </row>
    <row r="3256" spans="1:21">
      <c r="A3256" t="s">
        <v>16</v>
      </c>
      <c r="B3256" t="s">
        <v>6523</v>
      </c>
      <c r="C3256" t="s">
        <v>6524</v>
      </c>
      <c r="D3256" s="2" t="s">
        <v>13</v>
      </c>
      <c r="E3256">
        <v>1</v>
      </c>
      <c r="F3256">
        <v>272</v>
      </c>
      <c r="G3256" t="s">
        <v>15</v>
      </c>
      <c r="H3256">
        <v>1</v>
      </c>
      <c r="I3256">
        <v>425</v>
      </c>
      <c r="J3256" t="s">
        <v>12</v>
      </c>
      <c r="K3256">
        <v>40.299999999999997</v>
      </c>
      <c r="L3256" s="1">
        <v>1.6000000000000001E-14</v>
      </c>
      <c r="M3256">
        <f>COUNTIF(Лист1!A:A,B3256)</f>
        <v>0</v>
      </c>
      <c r="N3256">
        <f>ABS(M3256-1)</f>
        <v>1</v>
      </c>
      <c r="O3256">
        <f>SUMIFS(M:M,K:K,"&gt;="&amp;K3256)</f>
        <v>558</v>
      </c>
      <c r="P3256">
        <f>SUMIFS(M:M,K:K,"&lt;"&amp;K3256)+72543</f>
        <v>72577</v>
      </c>
      <c r="Q3256">
        <f>O3256/SUM(M:M)</f>
        <v>0.47128378378378377</v>
      </c>
      <c r="R3256">
        <f>1-P3256/(SUM(N:N)+72543)</f>
        <v>0.14888651742051995</v>
      </c>
      <c r="S3256">
        <v>0.47128378378378377</v>
      </c>
      <c r="T3256">
        <f>1-R3256+Q3256</f>
        <v>1.3223972663632639</v>
      </c>
      <c r="U3256">
        <f>(R3257-R3256)*(Q3257+Q3256)/2</f>
        <v>0</v>
      </c>
    </row>
    <row r="3257" spans="1:21">
      <c r="A3257" t="s">
        <v>16</v>
      </c>
      <c r="B3257" t="s">
        <v>6525</v>
      </c>
      <c r="C3257" t="s">
        <v>6526</v>
      </c>
      <c r="D3257" s="2" t="s">
        <v>13</v>
      </c>
      <c r="E3257">
        <v>8</v>
      </c>
      <c r="F3257">
        <v>294</v>
      </c>
      <c r="G3257" t="s">
        <v>11</v>
      </c>
      <c r="H3257">
        <v>1</v>
      </c>
      <c r="I3257">
        <v>425</v>
      </c>
      <c r="J3257" t="s">
        <v>12</v>
      </c>
      <c r="K3257">
        <v>40.200000000000003</v>
      </c>
      <c r="L3257" s="1">
        <v>1.6000000000000001E-14</v>
      </c>
      <c r="M3257">
        <f>COUNTIF(Лист1!A:A,B3257)</f>
        <v>0</v>
      </c>
      <c r="N3257">
        <f>ABS(M3257-1)</f>
        <v>1</v>
      </c>
      <c r="O3257">
        <f>SUMIFS(M:M,K:K,"&gt;="&amp;K3257)</f>
        <v>558</v>
      </c>
      <c r="P3257">
        <f>SUMIFS(M:M,K:K,"&lt;"&amp;K3257)+72543</f>
        <v>72577</v>
      </c>
      <c r="Q3257">
        <f>O3257/SUM(M:M)</f>
        <v>0.47128378378378377</v>
      </c>
      <c r="R3257">
        <f>1-P3257/(SUM(N:N)+72543)</f>
        <v>0.14888651742051995</v>
      </c>
      <c r="S3257">
        <v>0.47128378378378377</v>
      </c>
      <c r="T3257">
        <f>1-R3257+Q3257</f>
        <v>1.3223972663632639</v>
      </c>
      <c r="U3257">
        <f>(R3258-R3257)*(Q3258+Q3257)/2</f>
        <v>0</v>
      </c>
    </row>
    <row r="3258" spans="1:21">
      <c r="A3258" t="s">
        <v>16</v>
      </c>
      <c r="B3258" t="s">
        <v>6527</v>
      </c>
      <c r="C3258" t="s">
        <v>6528</v>
      </c>
      <c r="D3258" s="2" t="s">
        <v>13</v>
      </c>
      <c r="E3258">
        <v>1</v>
      </c>
      <c r="F3258">
        <v>303</v>
      </c>
      <c r="G3258" t="s">
        <v>15</v>
      </c>
      <c r="H3258">
        <v>1</v>
      </c>
      <c r="I3258">
        <v>425</v>
      </c>
      <c r="J3258" t="s">
        <v>12</v>
      </c>
      <c r="K3258">
        <v>40.200000000000003</v>
      </c>
      <c r="L3258" s="1">
        <v>1.7E-14</v>
      </c>
      <c r="M3258">
        <f>COUNTIF(Лист1!A:A,B3258)</f>
        <v>0</v>
      </c>
      <c r="N3258">
        <f>ABS(M3258-1)</f>
        <v>1</v>
      </c>
      <c r="O3258">
        <f>SUMIFS(M:M,K:K,"&gt;="&amp;K3258)</f>
        <v>558</v>
      </c>
      <c r="P3258">
        <f>SUMIFS(M:M,K:K,"&lt;"&amp;K3258)+72543</f>
        <v>72577</v>
      </c>
      <c r="Q3258">
        <f>O3258/SUM(M:M)</f>
        <v>0.47128378378378377</v>
      </c>
      <c r="R3258">
        <f>1-P3258/(SUM(N:N)+72543)</f>
        <v>0.14888651742051995</v>
      </c>
      <c r="S3258">
        <v>0.47128378378378377</v>
      </c>
      <c r="T3258">
        <f>1-R3258+Q3258</f>
        <v>1.3223972663632639</v>
      </c>
      <c r="U3258">
        <f>(R3259-R3258)*(Q3259+Q3258)/2</f>
        <v>0</v>
      </c>
    </row>
    <row r="3259" spans="1:21">
      <c r="A3259" t="s">
        <v>16</v>
      </c>
      <c r="B3259" t="s">
        <v>6529</v>
      </c>
      <c r="C3259" t="s">
        <v>6530</v>
      </c>
      <c r="D3259" s="2" t="s">
        <v>13</v>
      </c>
      <c r="E3259">
        <v>1</v>
      </c>
      <c r="F3259">
        <v>303</v>
      </c>
      <c r="G3259" t="s">
        <v>15</v>
      </c>
      <c r="H3259">
        <v>1</v>
      </c>
      <c r="I3259">
        <v>425</v>
      </c>
      <c r="J3259" t="s">
        <v>12</v>
      </c>
      <c r="K3259">
        <v>40.200000000000003</v>
      </c>
      <c r="L3259" s="1">
        <v>1.7E-14</v>
      </c>
      <c r="M3259">
        <f>COUNTIF(Лист1!A:A,B3259)</f>
        <v>0</v>
      </c>
      <c r="N3259">
        <f>ABS(M3259-1)</f>
        <v>1</v>
      </c>
      <c r="O3259">
        <f>SUMIFS(M:M,K:K,"&gt;="&amp;K3259)</f>
        <v>558</v>
      </c>
      <c r="P3259">
        <f>SUMIFS(M:M,K:K,"&lt;"&amp;K3259)+72543</f>
        <v>72577</v>
      </c>
      <c r="Q3259">
        <f>O3259/SUM(M:M)</f>
        <v>0.47128378378378377</v>
      </c>
      <c r="R3259">
        <f>1-P3259/(SUM(N:N)+72543)</f>
        <v>0.14888651742051995</v>
      </c>
      <c r="S3259">
        <v>0.47128378378378377</v>
      </c>
      <c r="T3259">
        <f>1-R3259+Q3259</f>
        <v>1.3223972663632639</v>
      </c>
      <c r="U3259">
        <f>(R3260-R3259)*(Q3260+Q3259)/2</f>
        <v>0</v>
      </c>
    </row>
    <row r="3260" spans="1:21">
      <c r="A3260" t="s">
        <v>16</v>
      </c>
      <c r="B3260" t="s">
        <v>6531</v>
      </c>
      <c r="C3260" t="s">
        <v>6532</v>
      </c>
      <c r="D3260" s="2" t="s">
        <v>13</v>
      </c>
      <c r="E3260">
        <v>1</v>
      </c>
      <c r="F3260">
        <v>306</v>
      </c>
      <c r="G3260" t="s">
        <v>15</v>
      </c>
      <c r="H3260">
        <v>1</v>
      </c>
      <c r="I3260">
        <v>425</v>
      </c>
      <c r="J3260" t="s">
        <v>12</v>
      </c>
      <c r="K3260">
        <v>40.200000000000003</v>
      </c>
      <c r="L3260" s="1">
        <v>1.7E-14</v>
      </c>
      <c r="M3260">
        <f>COUNTIF(Лист1!A:A,B3260)</f>
        <v>0</v>
      </c>
      <c r="N3260">
        <f>ABS(M3260-1)</f>
        <v>1</v>
      </c>
      <c r="O3260">
        <f>SUMIFS(M:M,K:K,"&gt;="&amp;K3260)</f>
        <v>558</v>
      </c>
      <c r="P3260">
        <f>SUMIFS(M:M,K:K,"&lt;"&amp;K3260)+72543</f>
        <v>72577</v>
      </c>
      <c r="Q3260">
        <f>O3260/SUM(M:M)</f>
        <v>0.47128378378378377</v>
      </c>
      <c r="R3260">
        <f>1-P3260/(SUM(N:N)+72543)</f>
        <v>0.14888651742051995</v>
      </c>
      <c r="S3260">
        <v>0.47128378378378377</v>
      </c>
      <c r="T3260">
        <f>1-R3260+Q3260</f>
        <v>1.3223972663632639</v>
      </c>
      <c r="U3260">
        <f>(R3261-R3260)*(Q3261+Q3260)/2</f>
        <v>0</v>
      </c>
    </row>
    <row r="3261" spans="1:21">
      <c r="A3261" t="s">
        <v>16</v>
      </c>
      <c r="B3261" t="s">
        <v>6533</v>
      </c>
      <c r="C3261" t="s">
        <v>6534</v>
      </c>
      <c r="D3261" s="2" t="s">
        <v>13</v>
      </c>
      <c r="E3261">
        <v>2</v>
      </c>
      <c r="F3261">
        <v>248</v>
      </c>
      <c r="G3261" t="s">
        <v>11</v>
      </c>
      <c r="H3261">
        <v>1</v>
      </c>
      <c r="I3261">
        <v>425</v>
      </c>
      <c r="J3261" t="s">
        <v>12</v>
      </c>
      <c r="K3261">
        <v>40.200000000000003</v>
      </c>
      <c r="L3261" s="1">
        <v>1.7E-14</v>
      </c>
      <c r="M3261">
        <f>COUNTIF(Лист1!A:A,B3261)</f>
        <v>0</v>
      </c>
      <c r="N3261">
        <f>ABS(M3261-1)</f>
        <v>1</v>
      </c>
      <c r="O3261">
        <f>SUMIFS(M:M,K:K,"&gt;="&amp;K3261)</f>
        <v>558</v>
      </c>
      <c r="P3261">
        <f>SUMIFS(M:M,K:K,"&lt;"&amp;K3261)+72543</f>
        <v>72577</v>
      </c>
      <c r="Q3261">
        <f>O3261/SUM(M:M)</f>
        <v>0.47128378378378377</v>
      </c>
      <c r="R3261">
        <f>1-P3261/(SUM(N:N)+72543)</f>
        <v>0.14888651742051995</v>
      </c>
      <c r="S3261">
        <v>0.47128378378378377</v>
      </c>
      <c r="T3261">
        <f>1-R3261+Q3261</f>
        <v>1.3223972663632639</v>
      </c>
      <c r="U3261">
        <f>(R3262-R3261)*(Q3262+Q3261)/2</f>
        <v>0</v>
      </c>
    </row>
    <row r="3262" spans="1:21">
      <c r="A3262" t="s">
        <v>16</v>
      </c>
      <c r="B3262" t="s">
        <v>6535</v>
      </c>
      <c r="C3262" t="s">
        <v>6536</v>
      </c>
      <c r="D3262" s="2" t="s">
        <v>13</v>
      </c>
      <c r="E3262">
        <v>1</v>
      </c>
      <c r="F3262">
        <v>269</v>
      </c>
      <c r="G3262" t="s">
        <v>15</v>
      </c>
      <c r="H3262">
        <v>1</v>
      </c>
      <c r="I3262">
        <v>425</v>
      </c>
      <c r="J3262" t="s">
        <v>12</v>
      </c>
      <c r="K3262">
        <v>40.1</v>
      </c>
      <c r="L3262" s="1">
        <v>1.7E-14</v>
      </c>
      <c r="M3262">
        <f>COUNTIF(Лист1!A:A,B3262)</f>
        <v>0</v>
      </c>
      <c r="N3262">
        <f>ABS(M3262-1)</f>
        <v>1</v>
      </c>
      <c r="O3262">
        <f>SUMIFS(M:M,K:K,"&gt;="&amp;K3262)</f>
        <v>558</v>
      </c>
      <c r="P3262">
        <f>SUMIFS(M:M,K:K,"&lt;"&amp;K3262)+72543</f>
        <v>72577</v>
      </c>
      <c r="Q3262">
        <f>O3262/SUM(M:M)</f>
        <v>0.47128378378378377</v>
      </c>
      <c r="R3262">
        <f>1-P3262/(SUM(N:N)+72543)</f>
        <v>0.14888651742051995</v>
      </c>
      <c r="S3262">
        <v>0.47128378378378377</v>
      </c>
      <c r="T3262">
        <f>1-R3262+Q3262</f>
        <v>1.3223972663632639</v>
      </c>
      <c r="U3262">
        <f>(R3263-R3262)*(Q3263+Q3262)/2</f>
        <v>0</v>
      </c>
    </row>
    <row r="3263" spans="1:21">
      <c r="A3263" t="s">
        <v>16</v>
      </c>
      <c r="B3263" t="s">
        <v>6537</v>
      </c>
      <c r="C3263" t="s">
        <v>6538</v>
      </c>
      <c r="D3263" s="2" t="s">
        <v>13</v>
      </c>
      <c r="E3263">
        <v>1</v>
      </c>
      <c r="F3263">
        <v>262</v>
      </c>
      <c r="G3263" t="s">
        <v>15</v>
      </c>
      <c r="H3263">
        <v>1</v>
      </c>
      <c r="I3263">
        <v>425</v>
      </c>
      <c r="J3263" t="s">
        <v>12</v>
      </c>
      <c r="K3263">
        <v>40.1</v>
      </c>
      <c r="L3263" s="1">
        <v>1.7E-14</v>
      </c>
      <c r="M3263">
        <f>COUNTIF(Лист1!A:A,B3263)</f>
        <v>0</v>
      </c>
      <c r="N3263">
        <f>ABS(M3263-1)</f>
        <v>1</v>
      </c>
      <c r="O3263">
        <f>SUMIFS(M:M,K:K,"&gt;="&amp;K3263)</f>
        <v>558</v>
      </c>
      <c r="P3263">
        <f>SUMIFS(M:M,K:K,"&lt;"&amp;K3263)+72543</f>
        <v>72577</v>
      </c>
      <c r="Q3263">
        <f>O3263/SUM(M:M)</f>
        <v>0.47128378378378377</v>
      </c>
      <c r="R3263">
        <f>1-P3263/(SUM(N:N)+72543)</f>
        <v>0.14888651742051995</v>
      </c>
      <c r="S3263">
        <v>0.47128378378378377</v>
      </c>
      <c r="T3263">
        <f>1-R3263+Q3263</f>
        <v>1.3223972663632639</v>
      </c>
      <c r="U3263">
        <f>(R3264-R3263)*(Q3264+Q3263)/2</f>
        <v>0</v>
      </c>
    </row>
    <row r="3264" spans="1:21">
      <c r="A3264" t="s">
        <v>16</v>
      </c>
      <c r="B3264" t="s">
        <v>6539</v>
      </c>
      <c r="C3264" t="s">
        <v>6540</v>
      </c>
      <c r="D3264" s="2" t="s">
        <v>13</v>
      </c>
      <c r="E3264">
        <v>1</v>
      </c>
      <c r="F3264">
        <v>264</v>
      </c>
      <c r="G3264" t="s">
        <v>15</v>
      </c>
      <c r="H3264">
        <v>1</v>
      </c>
      <c r="I3264">
        <v>425</v>
      </c>
      <c r="J3264" t="s">
        <v>12</v>
      </c>
      <c r="K3264">
        <v>40.1</v>
      </c>
      <c r="L3264" s="1">
        <v>1.7E-14</v>
      </c>
      <c r="M3264">
        <f>COUNTIF(Лист1!A:A,B3264)</f>
        <v>0</v>
      </c>
      <c r="N3264">
        <f>ABS(M3264-1)</f>
        <v>1</v>
      </c>
      <c r="O3264">
        <f>SUMIFS(M:M,K:K,"&gt;="&amp;K3264)</f>
        <v>558</v>
      </c>
      <c r="P3264">
        <f>SUMIFS(M:M,K:K,"&lt;"&amp;K3264)+72543</f>
        <v>72577</v>
      </c>
      <c r="Q3264">
        <f>O3264/SUM(M:M)</f>
        <v>0.47128378378378377</v>
      </c>
      <c r="R3264">
        <f>1-P3264/(SUM(N:N)+72543)</f>
        <v>0.14888651742051995</v>
      </c>
      <c r="S3264">
        <v>0.47128378378378377</v>
      </c>
      <c r="T3264">
        <f>1-R3264+Q3264</f>
        <v>1.3223972663632639</v>
      </c>
      <c r="U3264">
        <f>(R3265-R3264)*(Q3265+Q3264)/2</f>
        <v>0</v>
      </c>
    </row>
    <row r="3265" spans="1:21">
      <c r="A3265" t="s">
        <v>16</v>
      </c>
      <c r="B3265" t="s">
        <v>6541</v>
      </c>
      <c r="C3265" t="s">
        <v>6542</v>
      </c>
      <c r="D3265" s="2" t="s">
        <v>13</v>
      </c>
      <c r="E3265">
        <v>1</v>
      </c>
      <c r="F3265">
        <v>264</v>
      </c>
      <c r="G3265" t="s">
        <v>15</v>
      </c>
      <c r="H3265">
        <v>1</v>
      </c>
      <c r="I3265">
        <v>425</v>
      </c>
      <c r="J3265" t="s">
        <v>12</v>
      </c>
      <c r="K3265">
        <v>40.1</v>
      </c>
      <c r="L3265" s="1">
        <v>1.7E-14</v>
      </c>
      <c r="M3265">
        <f>COUNTIF(Лист1!A:A,B3265)</f>
        <v>0</v>
      </c>
      <c r="N3265">
        <f>ABS(M3265-1)</f>
        <v>1</v>
      </c>
      <c r="O3265">
        <f>SUMIFS(M:M,K:K,"&gt;="&amp;K3265)</f>
        <v>558</v>
      </c>
      <c r="P3265">
        <f>SUMIFS(M:M,K:K,"&lt;"&amp;K3265)+72543</f>
        <v>72577</v>
      </c>
      <c r="Q3265">
        <f>O3265/SUM(M:M)</f>
        <v>0.47128378378378377</v>
      </c>
      <c r="R3265">
        <f>1-P3265/(SUM(N:N)+72543)</f>
        <v>0.14888651742051995</v>
      </c>
      <c r="S3265">
        <v>0.47128378378378377</v>
      </c>
      <c r="T3265">
        <f>1-R3265+Q3265</f>
        <v>1.3223972663632639</v>
      </c>
      <c r="U3265">
        <f>(R3266-R3265)*(Q3266+Q3265)/2</f>
        <v>0</v>
      </c>
    </row>
    <row r="3266" spans="1:21">
      <c r="A3266" t="s">
        <v>16</v>
      </c>
      <c r="B3266" t="s">
        <v>6543</v>
      </c>
      <c r="C3266" t="s">
        <v>6544</v>
      </c>
      <c r="D3266" s="2" t="s">
        <v>13</v>
      </c>
      <c r="E3266">
        <v>1</v>
      </c>
      <c r="F3266">
        <v>264</v>
      </c>
      <c r="G3266" t="s">
        <v>15</v>
      </c>
      <c r="H3266">
        <v>1</v>
      </c>
      <c r="I3266">
        <v>425</v>
      </c>
      <c r="J3266" t="s">
        <v>12</v>
      </c>
      <c r="K3266">
        <v>40.1</v>
      </c>
      <c r="L3266" s="1">
        <v>1.7E-14</v>
      </c>
      <c r="M3266">
        <f>COUNTIF(Лист1!A:A,B3266)</f>
        <v>0</v>
      </c>
      <c r="N3266">
        <f>ABS(M3266-1)</f>
        <v>1</v>
      </c>
      <c r="O3266">
        <f>SUMIFS(M:M,K:K,"&gt;="&amp;K3266)</f>
        <v>558</v>
      </c>
      <c r="P3266">
        <f>SUMIFS(M:M,K:K,"&lt;"&amp;K3266)+72543</f>
        <v>72577</v>
      </c>
      <c r="Q3266">
        <f>O3266/SUM(M:M)</f>
        <v>0.47128378378378377</v>
      </c>
      <c r="R3266">
        <f>1-P3266/(SUM(N:N)+72543)</f>
        <v>0.14888651742051995</v>
      </c>
      <c r="S3266">
        <v>0.47128378378378377</v>
      </c>
      <c r="T3266">
        <f>1-R3266+Q3266</f>
        <v>1.3223972663632639</v>
      </c>
      <c r="U3266">
        <f>(R3267-R3266)*(Q3267+Q3266)/2</f>
        <v>0</v>
      </c>
    </row>
    <row r="3267" spans="1:21">
      <c r="A3267" t="s">
        <v>16</v>
      </c>
      <c r="B3267" t="s">
        <v>6545</v>
      </c>
      <c r="C3267" t="s">
        <v>6546</v>
      </c>
      <c r="D3267" s="2" t="s">
        <v>13</v>
      </c>
      <c r="E3267">
        <v>1</v>
      </c>
      <c r="F3267">
        <v>264</v>
      </c>
      <c r="G3267" t="s">
        <v>15</v>
      </c>
      <c r="H3267">
        <v>1</v>
      </c>
      <c r="I3267">
        <v>425</v>
      </c>
      <c r="J3267" t="s">
        <v>12</v>
      </c>
      <c r="K3267">
        <v>40.1</v>
      </c>
      <c r="L3267" s="1">
        <v>1.7E-14</v>
      </c>
      <c r="M3267">
        <f>COUNTIF(Лист1!A:A,B3267)</f>
        <v>0</v>
      </c>
      <c r="N3267">
        <f>ABS(M3267-1)</f>
        <v>1</v>
      </c>
      <c r="O3267">
        <f>SUMIFS(M:M,K:K,"&gt;="&amp;K3267)</f>
        <v>558</v>
      </c>
      <c r="P3267">
        <f>SUMIFS(M:M,K:K,"&lt;"&amp;K3267)+72543</f>
        <v>72577</v>
      </c>
      <c r="Q3267">
        <f>O3267/SUM(M:M)</f>
        <v>0.47128378378378377</v>
      </c>
      <c r="R3267">
        <f>1-P3267/(SUM(N:N)+72543)</f>
        <v>0.14888651742051995</v>
      </c>
      <c r="S3267">
        <v>0.47128378378378377</v>
      </c>
      <c r="T3267">
        <f>1-R3267+Q3267</f>
        <v>1.3223972663632639</v>
      </c>
      <c r="U3267">
        <f>(R3268-R3267)*(Q3268+Q3267)/2</f>
        <v>0</v>
      </c>
    </row>
    <row r="3268" spans="1:21">
      <c r="A3268" t="s">
        <v>16</v>
      </c>
      <c r="B3268" t="s">
        <v>6547</v>
      </c>
      <c r="C3268" t="s">
        <v>6548</v>
      </c>
      <c r="D3268" s="2" t="s">
        <v>13</v>
      </c>
      <c r="E3268">
        <v>1</v>
      </c>
      <c r="F3268">
        <v>264</v>
      </c>
      <c r="G3268" t="s">
        <v>15</v>
      </c>
      <c r="H3268">
        <v>1</v>
      </c>
      <c r="I3268">
        <v>425</v>
      </c>
      <c r="J3268" t="s">
        <v>12</v>
      </c>
      <c r="K3268">
        <v>40.1</v>
      </c>
      <c r="L3268" s="1">
        <v>1.7E-14</v>
      </c>
      <c r="M3268">
        <f>COUNTIF(Лист1!A:A,B3268)</f>
        <v>0</v>
      </c>
      <c r="N3268">
        <f>ABS(M3268-1)</f>
        <v>1</v>
      </c>
      <c r="O3268">
        <f>SUMIFS(M:M,K:K,"&gt;="&amp;K3268)</f>
        <v>558</v>
      </c>
      <c r="P3268">
        <f>SUMIFS(M:M,K:K,"&lt;"&amp;K3268)+72543</f>
        <v>72577</v>
      </c>
      <c r="Q3268">
        <f>O3268/SUM(M:M)</f>
        <v>0.47128378378378377</v>
      </c>
      <c r="R3268">
        <f>1-P3268/(SUM(N:N)+72543)</f>
        <v>0.14888651742051995</v>
      </c>
      <c r="S3268">
        <v>0.47128378378378377</v>
      </c>
      <c r="T3268">
        <f>1-R3268+Q3268</f>
        <v>1.3223972663632639</v>
      </c>
      <c r="U3268">
        <f>(R3269-R3268)*(Q3269+Q3268)/2</f>
        <v>0</v>
      </c>
    </row>
    <row r="3269" spans="1:21">
      <c r="A3269" t="s">
        <v>16</v>
      </c>
      <c r="B3269" t="s">
        <v>6549</v>
      </c>
      <c r="C3269" t="s">
        <v>6550</v>
      </c>
      <c r="D3269" s="2" t="s">
        <v>13</v>
      </c>
      <c r="E3269">
        <v>7</v>
      </c>
      <c r="F3269">
        <v>286</v>
      </c>
      <c r="G3269" t="s">
        <v>11</v>
      </c>
      <c r="H3269">
        <v>1</v>
      </c>
      <c r="I3269">
        <v>425</v>
      </c>
      <c r="J3269" t="s">
        <v>12</v>
      </c>
      <c r="K3269">
        <v>40.1</v>
      </c>
      <c r="L3269" s="1">
        <v>1.7E-14</v>
      </c>
      <c r="M3269">
        <f>COUNTIF(Лист1!A:A,B3269)</f>
        <v>0</v>
      </c>
      <c r="N3269">
        <f>ABS(M3269-1)</f>
        <v>1</v>
      </c>
      <c r="O3269">
        <f>SUMIFS(M:M,K:K,"&gt;="&amp;K3269)</f>
        <v>558</v>
      </c>
      <c r="P3269">
        <f>SUMIFS(M:M,K:K,"&lt;"&amp;K3269)+72543</f>
        <v>72577</v>
      </c>
      <c r="Q3269">
        <f>O3269/SUM(M:M)</f>
        <v>0.47128378378378377</v>
      </c>
      <c r="R3269">
        <f>1-P3269/(SUM(N:N)+72543)</f>
        <v>0.14888651742051995</v>
      </c>
      <c r="S3269">
        <v>0.47128378378378377</v>
      </c>
      <c r="T3269">
        <f>1-R3269+Q3269</f>
        <v>1.3223972663632639</v>
      </c>
      <c r="U3269">
        <f>(R3270-R3269)*(Q3270+Q3269)/2</f>
        <v>0</v>
      </c>
    </row>
    <row r="3270" spans="1:21">
      <c r="A3270" t="s">
        <v>16</v>
      </c>
      <c r="B3270" t="s">
        <v>6551</v>
      </c>
      <c r="C3270" t="s">
        <v>6552</v>
      </c>
      <c r="D3270" s="2" t="s">
        <v>13</v>
      </c>
      <c r="E3270">
        <v>4</v>
      </c>
      <c r="F3270">
        <v>276</v>
      </c>
      <c r="G3270" t="s">
        <v>11</v>
      </c>
      <c r="H3270">
        <v>1</v>
      </c>
      <c r="I3270">
        <v>425</v>
      </c>
      <c r="J3270" t="s">
        <v>12</v>
      </c>
      <c r="K3270">
        <v>40</v>
      </c>
      <c r="L3270" s="1">
        <v>1.7E-14</v>
      </c>
      <c r="M3270">
        <f>COUNTIF(Лист1!A:A,B3270)</f>
        <v>0</v>
      </c>
      <c r="N3270">
        <f>ABS(M3270-1)</f>
        <v>1</v>
      </c>
      <c r="O3270">
        <f>SUMIFS(M:M,K:K,"&gt;="&amp;K3270)</f>
        <v>558</v>
      </c>
      <c r="P3270">
        <f>SUMIFS(M:M,K:K,"&lt;"&amp;K3270)+72543</f>
        <v>72577</v>
      </c>
      <c r="Q3270">
        <f>O3270/SUM(M:M)</f>
        <v>0.47128378378378377</v>
      </c>
      <c r="R3270">
        <f>1-P3270/(SUM(N:N)+72543)</f>
        <v>0.14888651742051995</v>
      </c>
      <c r="S3270">
        <v>0.47128378378378377</v>
      </c>
      <c r="T3270">
        <f>1-R3270+Q3270</f>
        <v>1.3223972663632639</v>
      </c>
      <c r="U3270">
        <f>(R3271-R3270)*(Q3271+Q3270)/2</f>
        <v>0</v>
      </c>
    </row>
    <row r="3271" spans="1:21">
      <c r="A3271" t="s">
        <v>16</v>
      </c>
      <c r="B3271" t="s">
        <v>6553</v>
      </c>
      <c r="C3271" t="s">
        <v>6554</v>
      </c>
      <c r="D3271" s="2" t="s">
        <v>13</v>
      </c>
      <c r="E3271">
        <v>2</v>
      </c>
      <c r="F3271">
        <v>276</v>
      </c>
      <c r="G3271" t="s">
        <v>11</v>
      </c>
      <c r="H3271">
        <v>1</v>
      </c>
      <c r="I3271">
        <v>425</v>
      </c>
      <c r="J3271" t="s">
        <v>12</v>
      </c>
      <c r="K3271">
        <v>40</v>
      </c>
      <c r="L3271" s="1">
        <v>1.7E-14</v>
      </c>
      <c r="M3271">
        <f>COUNTIF(Лист1!A:A,B3271)</f>
        <v>0</v>
      </c>
      <c r="N3271">
        <f>ABS(M3271-1)</f>
        <v>1</v>
      </c>
      <c r="O3271">
        <f>SUMIFS(M:M,K:K,"&gt;="&amp;K3271)</f>
        <v>558</v>
      </c>
      <c r="P3271">
        <f>SUMIFS(M:M,K:K,"&lt;"&amp;K3271)+72543</f>
        <v>72577</v>
      </c>
      <c r="Q3271">
        <f>O3271/SUM(M:M)</f>
        <v>0.47128378378378377</v>
      </c>
      <c r="R3271">
        <f>1-P3271/(SUM(N:N)+72543)</f>
        <v>0.14888651742051995</v>
      </c>
      <c r="S3271">
        <v>0.47128378378378377</v>
      </c>
      <c r="T3271">
        <f>1-R3271+Q3271</f>
        <v>1.3223972663632639</v>
      </c>
      <c r="U3271">
        <f>(R3272-R3271)*(Q3272+Q3271)/2</f>
        <v>0</v>
      </c>
    </row>
    <row r="3272" spans="1:21">
      <c r="A3272" t="s">
        <v>16</v>
      </c>
      <c r="B3272" t="s">
        <v>6555</v>
      </c>
      <c r="C3272" t="s">
        <v>6556</v>
      </c>
      <c r="D3272" s="2" t="s">
        <v>13</v>
      </c>
      <c r="E3272">
        <v>1</v>
      </c>
      <c r="F3272">
        <v>310</v>
      </c>
      <c r="G3272" t="s">
        <v>15</v>
      </c>
      <c r="H3272">
        <v>1</v>
      </c>
      <c r="I3272">
        <v>425</v>
      </c>
      <c r="J3272" t="s">
        <v>12</v>
      </c>
      <c r="K3272">
        <v>40</v>
      </c>
      <c r="L3272" s="1">
        <v>1.7E-14</v>
      </c>
      <c r="M3272">
        <f>COUNTIF(Лист1!A:A,B3272)</f>
        <v>0</v>
      </c>
      <c r="N3272">
        <f>ABS(M3272-1)</f>
        <v>1</v>
      </c>
      <c r="O3272">
        <f>SUMIFS(M:M,K:K,"&gt;="&amp;K3272)</f>
        <v>558</v>
      </c>
      <c r="P3272">
        <f>SUMIFS(M:M,K:K,"&lt;"&amp;K3272)+72543</f>
        <v>72577</v>
      </c>
      <c r="Q3272">
        <f>O3272/SUM(M:M)</f>
        <v>0.47128378378378377</v>
      </c>
      <c r="R3272">
        <f>1-P3272/(SUM(N:N)+72543)</f>
        <v>0.14888651742051995</v>
      </c>
      <c r="S3272">
        <v>0.47128378378378377</v>
      </c>
      <c r="T3272">
        <f>1-R3272+Q3272</f>
        <v>1.3223972663632639</v>
      </c>
      <c r="U3272">
        <f>(R3273-R3272)*(Q3273+Q3272)/2</f>
        <v>0</v>
      </c>
    </row>
    <row r="3273" spans="1:21">
      <c r="A3273" t="s">
        <v>16</v>
      </c>
      <c r="B3273" t="s">
        <v>6557</v>
      </c>
      <c r="C3273" t="s">
        <v>6558</v>
      </c>
      <c r="D3273" s="2" t="s">
        <v>13</v>
      </c>
      <c r="E3273">
        <v>437</v>
      </c>
      <c r="F3273">
        <v>806</v>
      </c>
      <c r="G3273" t="s">
        <v>11</v>
      </c>
      <c r="H3273">
        <v>1</v>
      </c>
      <c r="I3273">
        <v>425</v>
      </c>
      <c r="J3273" t="s">
        <v>12</v>
      </c>
      <c r="K3273">
        <v>40</v>
      </c>
      <c r="L3273" s="1">
        <v>1.7E-14</v>
      </c>
      <c r="M3273">
        <f>COUNTIF(Лист1!A:A,B3273)</f>
        <v>0</v>
      </c>
      <c r="N3273">
        <f>ABS(M3273-1)</f>
        <v>1</v>
      </c>
      <c r="O3273">
        <f>SUMIFS(M:M,K:K,"&gt;="&amp;K3273)</f>
        <v>558</v>
      </c>
      <c r="P3273">
        <f>SUMIFS(M:M,K:K,"&lt;"&amp;K3273)+72543</f>
        <v>72577</v>
      </c>
      <c r="Q3273">
        <f>O3273/SUM(M:M)</f>
        <v>0.47128378378378377</v>
      </c>
      <c r="R3273">
        <f>1-P3273/(SUM(N:N)+72543)</f>
        <v>0.14888651742051995</v>
      </c>
      <c r="S3273">
        <v>0.47128378378378377</v>
      </c>
      <c r="T3273">
        <f>1-R3273+Q3273</f>
        <v>1.3223972663632639</v>
      </c>
      <c r="U3273">
        <f>(R3274-R3273)*(Q3274+Q3273)/2</f>
        <v>0</v>
      </c>
    </row>
    <row r="3274" spans="1:21">
      <c r="A3274" t="s">
        <v>16</v>
      </c>
      <c r="B3274" t="s">
        <v>6559</v>
      </c>
      <c r="C3274" t="s">
        <v>6560</v>
      </c>
      <c r="D3274" s="2" t="s">
        <v>13</v>
      </c>
      <c r="E3274">
        <v>1</v>
      </c>
      <c r="F3274">
        <v>269</v>
      </c>
      <c r="G3274" t="s">
        <v>15</v>
      </c>
      <c r="H3274">
        <v>1</v>
      </c>
      <c r="I3274">
        <v>425</v>
      </c>
      <c r="J3274" t="s">
        <v>12</v>
      </c>
      <c r="K3274">
        <v>40</v>
      </c>
      <c r="L3274" s="1">
        <v>1.7E-14</v>
      </c>
      <c r="M3274">
        <f>COUNTIF(Лист1!A:A,B3274)</f>
        <v>0</v>
      </c>
      <c r="N3274">
        <f>ABS(M3274-1)</f>
        <v>1</v>
      </c>
      <c r="O3274">
        <f>SUMIFS(M:M,K:K,"&gt;="&amp;K3274)</f>
        <v>558</v>
      </c>
      <c r="P3274">
        <f>SUMIFS(M:M,K:K,"&lt;"&amp;K3274)+72543</f>
        <v>72577</v>
      </c>
      <c r="Q3274">
        <f>O3274/SUM(M:M)</f>
        <v>0.47128378378378377</v>
      </c>
      <c r="R3274">
        <f>1-P3274/(SUM(N:N)+72543)</f>
        <v>0.14888651742051995</v>
      </c>
      <c r="S3274">
        <v>0.47128378378378377</v>
      </c>
      <c r="T3274">
        <f>1-R3274+Q3274</f>
        <v>1.3223972663632639</v>
      </c>
      <c r="U3274">
        <f>(R3275-R3274)*(Q3275+Q3274)/2</f>
        <v>0</v>
      </c>
    </row>
    <row r="3275" spans="1:21">
      <c r="A3275" t="s">
        <v>16</v>
      </c>
      <c r="B3275" t="s">
        <v>6561</v>
      </c>
      <c r="C3275" t="s">
        <v>6562</v>
      </c>
      <c r="D3275" s="2" t="s">
        <v>13</v>
      </c>
      <c r="E3275">
        <v>5</v>
      </c>
      <c r="F3275">
        <v>267</v>
      </c>
      <c r="G3275" t="s">
        <v>11</v>
      </c>
      <c r="H3275">
        <v>1</v>
      </c>
      <c r="I3275">
        <v>425</v>
      </c>
      <c r="J3275" t="s">
        <v>12</v>
      </c>
      <c r="K3275">
        <v>40</v>
      </c>
      <c r="L3275" s="1">
        <v>1.7E-14</v>
      </c>
      <c r="M3275">
        <f>COUNTIF(Лист1!A:A,B3275)</f>
        <v>0</v>
      </c>
      <c r="N3275">
        <f>ABS(M3275-1)</f>
        <v>1</v>
      </c>
      <c r="O3275">
        <f>SUMIFS(M:M,K:K,"&gt;="&amp;K3275)</f>
        <v>558</v>
      </c>
      <c r="P3275">
        <f>SUMIFS(M:M,K:K,"&lt;"&amp;K3275)+72543</f>
        <v>72577</v>
      </c>
      <c r="Q3275">
        <f>O3275/SUM(M:M)</f>
        <v>0.47128378378378377</v>
      </c>
      <c r="R3275">
        <f>1-P3275/(SUM(N:N)+72543)</f>
        <v>0.14888651742051995</v>
      </c>
      <c r="S3275">
        <v>0.47128378378378377</v>
      </c>
      <c r="T3275">
        <f>1-R3275+Q3275</f>
        <v>1.3223972663632639</v>
      </c>
      <c r="U3275">
        <f>(R3276-R3275)*(Q3276+Q3275)/2</f>
        <v>0</v>
      </c>
    </row>
    <row r="3276" spans="1:21">
      <c r="A3276" t="s">
        <v>16</v>
      </c>
      <c r="B3276" t="s">
        <v>6563</v>
      </c>
      <c r="C3276" t="s">
        <v>6564</v>
      </c>
      <c r="D3276" s="2" t="s">
        <v>13</v>
      </c>
      <c r="E3276">
        <v>2</v>
      </c>
      <c r="F3276">
        <v>259</v>
      </c>
      <c r="G3276" t="s">
        <v>11</v>
      </c>
      <c r="H3276">
        <v>1</v>
      </c>
      <c r="I3276">
        <v>425</v>
      </c>
      <c r="J3276" t="s">
        <v>12</v>
      </c>
      <c r="K3276">
        <v>39.9</v>
      </c>
      <c r="L3276" s="1">
        <v>1.7E-14</v>
      </c>
      <c r="M3276">
        <f>COUNTIF(Лист1!A:A,B3276)</f>
        <v>0</v>
      </c>
      <c r="N3276">
        <f>ABS(M3276-1)</f>
        <v>1</v>
      </c>
      <c r="O3276">
        <f>SUMIFS(M:M,K:K,"&gt;="&amp;K3276)</f>
        <v>558</v>
      </c>
      <c r="P3276">
        <f>SUMIFS(M:M,K:K,"&lt;"&amp;K3276)+72543</f>
        <v>72577</v>
      </c>
      <c r="Q3276">
        <f>O3276/SUM(M:M)</f>
        <v>0.47128378378378377</v>
      </c>
      <c r="R3276">
        <f>1-P3276/(SUM(N:N)+72543)</f>
        <v>0.14888651742051995</v>
      </c>
      <c r="S3276">
        <v>0.47128378378378377</v>
      </c>
      <c r="T3276">
        <f>1-R3276+Q3276</f>
        <v>1.3223972663632639</v>
      </c>
      <c r="U3276">
        <f>(R3277-R3276)*(Q3277+Q3276)/2</f>
        <v>0</v>
      </c>
    </row>
    <row r="3277" spans="1:21">
      <c r="A3277" t="s">
        <v>16</v>
      </c>
      <c r="B3277" t="s">
        <v>6565</v>
      </c>
      <c r="C3277" t="s">
        <v>6566</v>
      </c>
      <c r="D3277" s="2" t="s">
        <v>13</v>
      </c>
      <c r="E3277">
        <v>5</v>
      </c>
      <c r="F3277">
        <v>270</v>
      </c>
      <c r="G3277" t="s">
        <v>11</v>
      </c>
      <c r="H3277">
        <v>1</v>
      </c>
      <c r="I3277">
        <v>425</v>
      </c>
      <c r="J3277" t="s">
        <v>12</v>
      </c>
      <c r="K3277">
        <v>39.9</v>
      </c>
      <c r="L3277" s="1">
        <v>1.7E-14</v>
      </c>
      <c r="M3277">
        <f>COUNTIF(Лист1!A:A,B3277)</f>
        <v>0</v>
      </c>
      <c r="N3277">
        <f>ABS(M3277-1)</f>
        <v>1</v>
      </c>
      <c r="O3277">
        <f>SUMIFS(M:M,K:K,"&gt;="&amp;K3277)</f>
        <v>558</v>
      </c>
      <c r="P3277">
        <f>SUMIFS(M:M,K:K,"&lt;"&amp;K3277)+72543</f>
        <v>72577</v>
      </c>
      <c r="Q3277">
        <f>O3277/SUM(M:M)</f>
        <v>0.47128378378378377</v>
      </c>
      <c r="R3277">
        <f>1-P3277/(SUM(N:N)+72543)</f>
        <v>0.14888651742051995</v>
      </c>
      <c r="S3277">
        <v>0.47128378378378377</v>
      </c>
      <c r="T3277">
        <f>1-R3277+Q3277</f>
        <v>1.3223972663632639</v>
      </c>
      <c r="U3277">
        <f>(R3278-R3277)*(Q3278+Q3277)/2</f>
        <v>0</v>
      </c>
    </row>
    <row r="3278" spans="1:21">
      <c r="A3278" t="s">
        <v>16</v>
      </c>
      <c r="B3278" t="s">
        <v>6567</v>
      </c>
      <c r="C3278" t="s">
        <v>6568</v>
      </c>
      <c r="D3278" s="2" t="s">
        <v>13</v>
      </c>
      <c r="E3278">
        <v>5</v>
      </c>
      <c r="F3278">
        <v>270</v>
      </c>
      <c r="G3278" t="s">
        <v>11</v>
      </c>
      <c r="H3278">
        <v>1</v>
      </c>
      <c r="I3278">
        <v>425</v>
      </c>
      <c r="J3278" t="s">
        <v>12</v>
      </c>
      <c r="K3278">
        <v>39.9</v>
      </c>
      <c r="L3278" s="1">
        <v>1.7E-14</v>
      </c>
      <c r="M3278">
        <f>COUNTIF(Лист1!A:A,B3278)</f>
        <v>0</v>
      </c>
      <c r="N3278">
        <f>ABS(M3278-1)</f>
        <v>1</v>
      </c>
      <c r="O3278">
        <f>SUMIFS(M:M,K:K,"&gt;="&amp;K3278)</f>
        <v>558</v>
      </c>
      <c r="P3278">
        <f>SUMIFS(M:M,K:K,"&lt;"&amp;K3278)+72543</f>
        <v>72577</v>
      </c>
      <c r="Q3278">
        <f>O3278/SUM(M:M)</f>
        <v>0.47128378378378377</v>
      </c>
      <c r="R3278">
        <f>1-P3278/(SUM(N:N)+72543)</f>
        <v>0.14888651742051995</v>
      </c>
      <c r="S3278">
        <v>0.47128378378378377</v>
      </c>
      <c r="T3278">
        <f>1-R3278+Q3278</f>
        <v>1.3223972663632639</v>
      </c>
      <c r="U3278">
        <f>(R3279-R3278)*(Q3279+Q3278)/2</f>
        <v>0</v>
      </c>
    </row>
    <row r="3279" spans="1:21">
      <c r="A3279" t="s">
        <v>16</v>
      </c>
      <c r="B3279" t="s">
        <v>6569</v>
      </c>
      <c r="C3279" t="s">
        <v>6570</v>
      </c>
      <c r="D3279" s="2" t="s">
        <v>13</v>
      </c>
      <c r="E3279">
        <v>5</v>
      </c>
      <c r="F3279">
        <v>270</v>
      </c>
      <c r="G3279" t="s">
        <v>11</v>
      </c>
      <c r="H3279">
        <v>1</v>
      </c>
      <c r="I3279">
        <v>425</v>
      </c>
      <c r="J3279" t="s">
        <v>12</v>
      </c>
      <c r="K3279">
        <v>39.9</v>
      </c>
      <c r="L3279" s="1">
        <v>1.7E-14</v>
      </c>
      <c r="M3279">
        <f>COUNTIF(Лист1!A:A,B3279)</f>
        <v>0</v>
      </c>
      <c r="N3279">
        <f>ABS(M3279-1)</f>
        <v>1</v>
      </c>
      <c r="O3279">
        <f>SUMIFS(M:M,K:K,"&gt;="&amp;K3279)</f>
        <v>558</v>
      </c>
      <c r="P3279">
        <f>SUMIFS(M:M,K:K,"&lt;"&amp;K3279)+72543</f>
        <v>72577</v>
      </c>
      <c r="Q3279">
        <f>O3279/SUM(M:M)</f>
        <v>0.47128378378378377</v>
      </c>
      <c r="R3279">
        <f>1-P3279/(SUM(N:N)+72543)</f>
        <v>0.14888651742051995</v>
      </c>
      <c r="S3279">
        <v>0.47128378378378377</v>
      </c>
      <c r="T3279">
        <f>1-R3279+Q3279</f>
        <v>1.3223972663632639</v>
      </c>
      <c r="U3279">
        <f>(R3280-R3279)*(Q3280+Q3279)/2</f>
        <v>0</v>
      </c>
    </row>
    <row r="3280" spans="1:21">
      <c r="A3280" t="s">
        <v>16</v>
      </c>
      <c r="B3280" t="s">
        <v>6571</v>
      </c>
      <c r="C3280" t="s">
        <v>6572</v>
      </c>
      <c r="D3280" s="2" t="s">
        <v>13</v>
      </c>
      <c r="E3280">
        <v>8</v>
      </c>
      <c r="F3280">
        <v>294</v>
      </c>
      <c r="G3280" t="s">
        <v>11</v>
      </c>
      <c r="H3280">
        <v>1</v>
      </c>
      <c r="I3280">
        <v>425</v>
      </c>
      <c r="J3280" t="s">
        <v>12</v>
      </c>
      <c r="K3280">
        <v>39.9</v>
      </c>
      <c r="L3280" s="1">
        <v>1.7E-14</v>
      </c>
      <c r="M3280">
        <f>COUNTIF(Лист1!A:A,B3280)</f>
        <v>0</v>
      </c>
      <c r="N3280">
        <f>ABS(M3280-1)</f>
        <v>1</v>
      </c>
      <c r="O3280">
        <f>SUMIFS(M:M,K:K,"&gt;="&amp;K3280)</f>
        <v>558</v>
      </c>
      <c r="P3280">
        <f>SUMIFS(M:M,K:K,"&lt;"&amp;K3280)+72543</f>
        <v>72577</v>
      </c>
      <c r="Q3280">
        <f>O3280/SUM(M:M)</f>
        <v>0.47128378378378377</v>
      </c>
      <c r="R3280">
        <f>1-P3280/(SUM(N:N)+72543)</f>
        <v>0.14888651742051995</v>
      </c>
      <c r="S3280">
        <v>0.47128378378378377</v>
      </c>
      <c r="T3280">
        <f>1-R3280+Q3280</f>
        <v>1.3223972663632639</v>
      </c>
      <c r="U3280">
        <f>(R3281-R3280)*(Q3281+Q3280)/2</f>
        <v>0</v>
      </c>
    </row>
    <row r="3281" spans="1:21">
      <c r="A3281" t="s">
        <v>16</v>
      </c>
      <c r="B3281" t="s">
        <v>6573</v>
      </c>
      <c r="C3281" t="s">
        <v>6574</v>
      </c>
      <c r="D3281" s="2" t="s">
        <v>13</v>
      </c>
      <c r="E3281">
        <v>6</v>
      </c>
      <c r="F3281">
        <v>286</v>
      </c>
      <c r="G3281" t="s">
        <v>11</v>
      </c>
      <c r="H3281">
        <v>1</v>
      </c>
      <c r="I3281">
        <v>425</v>
      </c>
      <c r="J3281" t="s">
        <v>12</v>
      </c>
      <c r="K3281">
        <v>39.799999999999997</v>
      </c>
      <c r="L3281" s="1">
        <v>1.7E-14</v>
      </c>
      <c r="M3281">
        <f>COUNTIF(Лист1!A:A,B3281)</f>
        <v>0</v>
      </c>
      <c r="N3281">
        <f>ABS(M3281-1)</f>
        <v>1</v>
      </c>
      <c r="O3281">
        <f>SUMIFS(M:M,K:K,"&gt;="&amp;K3281)</f>
        <v>558</v>
      </c>
      <c r="P3281">
        <f>SUMIFS(M:M,K:K,"&lt;"&amp;K3281)+72543</f>
        <v>72577</v>
      </c>
      <c r="Q3281">
        <f>O3281/SUM(M:M)</f>
        <v>0.47128378378378377</v>
      </c>
      <c r="R3281">
        <f>1-P3281/(SUM(N:N)+72543)</f>
        <v>0.14888651742051995</v>
      </c>
      <c r="S3281">
        <v>0.47128378378378377</v>
      </c>
      <c r="T3281">
        <f>1-R3281+Q3281</f>
        <v>1.3223972663632639</v>
      </c>
      <c r="U3281">
        <f>(R3282-R3281)*(Q3282+Q3281)/2</f>
        <v>0</v>
      </c>
    </row>
    <row r="3282" spans="1:21">
      <c r="A3282" t="s">
        <v>16</v>
      </c>
      <c r="B3282" t="s">
        <v>6575</v>
      </c>
      <c r="C3282" t="s">
        <v>6576</v>
      </c>
      <c r="D3282" s="2" t="s">
        <v>13</v>
      </c>
      <c r="E3282">
        <v>9</v>
      </c>
      <c r="F3282">
        <v>352</v>
      </c>
      <c r="G3282" t="s">
        <v>11</v>
      </c>
      <c r="H3282">
        <v>1</v>
      </c>
      <c r="I3282">
        <v>425</v>
      </c>
      <c r="J3282" t="s">
        <v>12</v>
      </c>
      <c r="K3282">
        <v>39.799999999999997</v>
      </c>
      <c r="L3282" s="1">
        <v>1.7E-14</v>
      </c>
      <c r="M3282">
        <f>COUNTIF(Лист1!A:A,B3282)</f>
        <v>0</v>
      </c>
      <c r="N3282">
        <f>ABS(M3282-1)</f>
        <v>1</v>
      </c>
      <c r="O3282">
        <f>SUMIFS(M:M,K:K,"&gt;="&amp;K3282)</f>
        <v>558</v>
      </c>
      <c r="P3282">
        <f>SUMIFS(M:M,K:K,"&lt;"&amp;K3282)+72543</f>
        <v>72577</v>
      </c>
      <c r="Q3282">
        <f>O3282/SUM(M:M)</f>
        <v>0.47128378378378377</v>
      </c>
      <c r="R3282">
        <f>1-P3282/(SUM(N:N)+72543)</f>
        <v>0.14888651742051995</v>
      </c>
      <c r="S3282">
        <v>0.47128378378378377</v>
      </c>
      <c r="T3282">
        <f>1-R3282+Q3282</f>
        <v>1.3223972663632639</v>
      </c>
      <c r="U3282">
        <f>(R3283-R3282)*(Q3283+Q3282)/2</f>
        <v>0</v>
      </c>
    </row>
    <row r="3283" spans="1:21">
      <c r="A3283" t="s">
        <v>16</v>
      </c>
      <c r="B3283" t="s">
        <v>6577</v>
      </c>
      <c r="C3283" t="s">
        <v>6578</v>
      </c>
      <c r="D3283" s="2" t="s">
        <v>13</v>
      </c>
      <c r="E3283">
        <v>16</v>
      </c>
      <c r="F3283">
        <v>283</v>
      </c>
      <c r="G3283" t="s">
        <v>14</v>
      </c>
      <c r="H3283">
        <v>1</v>
      </c>
      <c r="I3283">
        <v>425</v>
      </c>
      <c r="J3283" t="s">
        <v>12</v>
      </c>
      <c r="K3283">
        <v>39.799999999999997</v>
      </c>
      <c r="L3283" s="1">
        <v>1.7E-14</v>
      </c>
      <c r="M3283">
        <f>COUNTIF(Лист1!A:A,B3283)</f>
        <v>0</v>
      </c>
      <c r="N3283">
        <f>ABS(M3283-1)</f>
        <v>1</v>
      </c>
      <c r="O3283">
        <f>SUMIFS(M:M,K:K,"&gt;="&amp;K3283)</f>
        <v>558</v>
      </c>
      <c r="P3283">
        <f>SUMIFS(M:M,K:K,"&lt;"&amp;K3283)+72543</f>
        <v>72577</v>
      </c>
      <c r="Q3283">
        <f>O3283/SUM(M:M)</f>
        <v>0.47128378378378377</v>
      </c>
      <c r="R3283">
        <f>1-P3283/(SUM(N:N)+72543)</f>
        <v>0.14888651742051995</v>
      </c>
      <c r="S3283">
        <v>0.47128378378378377</v>
      </c>
      <c r="T3283">
        <f>1-R3283+Q3283</f>
        <v>1.3223972663632639</v>
      </c>
      <c r="U3283">
        <f>(R3284-R3283)*(Q3284+Q3283)/2</f>
        <v>0</v>
      </c>
    </row>
    <row r="3284" spans="1:21">
      <c r="A3284" t="s">
        <v>16</v>
      </c>
      <c r="B3284" t="s">
        <v>6579</v>
      </c>
      <c r="C3284" t="s">
        <v>6580</v>
      </c>
      <c r="D3284" s="2" t="s">
        <v>13</v>
      </c>
      <c r="E3284">
        <v>12</v>
      </c>
      <c r="F3284">
        <v>325</v>
      </c>
      <c r="G3284" t="s">
        <v>11</v>
      </c>
      <c r="H3284">
        <v>1</v>
      </c>
      <c r="I3284">
        <v>425</v>
      </c>
      <c r="J3284" t="s">
        <v>12</v>
      </c>
      <c r="K3284">
        <v>39.799999999999997</v>
      </c>
      <c r="L3284" s="1">
        <v>1.7E-14</v>
      </c>
      <c r="M3284">
        <f>COUNTIF(Лист1!A:A,B3284)</f>
        <v>0</v>
      </c>
      <c r="N3284">
        <f>ABS(M3284-1)</f>
        <v>1</v>
      </c>
      <c r="O3284">
        <f>SUMIFS(M:M,K:K,"&gt;="&amp;K3284)</f>
        <v>558</v>
      </c>
      <c r="P3284">
        <f>SUMIFS(M:M,K:K,"&lt;"&amp;K3284)+72543</f>
        <v>72577</v>
      </c>
      <c r="Q3284">
        <f>O3284/SUM(M:M)</f>
        <v>0.47128378378378377</v>
      </c>
      <c r="R3284">
        <f>1-P3284/(SUM(N:N)+72543)</f>
        <v>0.14888651742051995</v>
      </c>
      <c r="S3284">
        <v>0.47128378378378377</v>
      </c>
      <c r="T3284">
        <f>1-R3284+Q3284</f>
        <v>1.3223972663632639</v>
      </c>
      <c r="U3284">
        <f>(R3285-R3284)*(Q3285+Q3284)/2</f>
        <v>0</v>
      </c>
    </row>
    <row r="3285" spans="1:21">
      <c r="A3285" t="s">
        <v>16</v>
      </c>
      <c r="B3285" t="s">
        <v>6581</v>
      </c>
      <c r="C3285" t="s">
        <v>6582</v>
      </c>
      <c r="D3285" s="2" t="s">
        <v>13</v>
      </c>
      <c r="E3285">
        <v>2</v>
      </c>
      <c r="F3285">
        <v>286</v>
      </c>
      <c r="G3285" t="s">
        <v>11</v>
      </c>
      <c r="H3285">
        <v>1</v>
      </c>
      <c r="I3285">
        <v>425</v>
      </c>
      <c r="J3285" t="s">
        <v>12</v>
      </c>
      <c r="K3285">
        <v>39.6</v>
      </c>
      <c r="L3285" s="1">
        <v>1.7999999999999999E-14</v>
      </c>
      <c r="M3285">
        <f>COUNTIF(Лист1!A:A,B3285)</f>
        <v>0</v>
      </c>
      <c r="N3285">
        <f>ABS(M3285-1)</f>
        <v>1</v>
      </c>
      <c r="O3285">
        <f>SUMIFS(M:M,K:K,"&gt;="&amp;K3285)</f>
        <v>558</v>
      </c>
      <c r="P3285">
        <f>SUMIFS(M:M,K:K,"&lt;"&amp;K3285)+72543</f>
        <v>72577</v>
      </c>
      <c r="Q3285">
        <f>O3285/SUM(M:M)</f>
        <v>0.47128378378378377</v>
      </c>
      <c r="R3285">
        <f>1-P3285/(SUM(N:N)+72543)</f>
        <v>0.14888651742051995</v>
      </c>
      <c r="S3285">
        <v>0.47128378378378377</v>
      </c>
      <c r="T3285">
        <f>1-R3285+Q3285</f>
        <v>1.3223972663632639</v>
      </c>
      <c r="U3285">
        <f>(R3286-R3285)*(Q3286+Q3285)/2</f>
        <v>0</v>
      </c>
    </row>
    <row r="3286" spans="1:21">
      <c r="A3286" t="s">
        <v>16</v>
      </c>
      <c r="B3286" t="s">
        <v>6583</v>
      </c>
      <c r="C3286" t="s">
        <v>6584</v>
      </c>
      <c r="D3286" s="2" t="s">
        <v>13</v>
      </c>
      <c r="E3286">
        <v>2</v>
      </c>
      <c r="F3286">
        <v>274</v>
      </c>
      <c r="G3286" t="s">
        <v>11</v>
      </c>
      <c r="H3286">
        <v>1</v>
      </c>
      <c r="I3286">
        <v>425</v>
      </c>
      <c r="J3286" t="s">
        <v>12</v>
      </c>
      <c r="K3286">
        <v>39.5</v>
      </c>
      <c r="L3286" s="1">
        <v>1.7999999999999999E-14</v>
      </c>
      <c r="M3286">
        <f>COUNTIF(Лист1!A:A,B3286)</f>
        <v>0</v>
      </c>
      <c r="N3286">
        <f>ABS(M3286-1)</f>
        <v>1</v>
      </c>
      <c r="O3286">
        <f>SUMIFS(M:M,K:K,"&gt;="&amp;K3286)</f>
        <v>558</v>
      </c>
      <c r="P3286">
        <f>SUMIFS(M:M,K:K,"&lt;"&amp;K3286)+72543</f>
        <v>72577</v>
      </c>
      <c r="Q3286">
        <f>O3286/SUM(M:M)</f>
        <v>0.47128378378378377</v>
      </c>
      <c r="R3286">
        <f>1-P3286/(SUM(N:N)+72543)</f>
        <v>0.14888651742051995</v>
      </c>
      <c r="S3286">
        <v>0.47128378378378377</v>
      </c>
      <c r="T3286">
        <f>1-R3286+Q3286</f>
        <v>1.3223972663632639</v>
      </c>
      <c r="U3286">
        <f>(R3287-R3286)*(Q3287+Q3286)/2</f>
        <v>0</v>
      </c>
    </row>
    <row r="3287" spans="1:21">
      <c r="A3287" t="s">
        <v>16</v>
      </c>
      <c r="B3287" t="s">
        <v>6585</v>
      </c>
      <c r="C3287" t="s">
        <v>6586</v>
      </c>
      <c r="D3287" s="2" t="s">
        <v>13</v>
      </c>
      <c r="E3287">
        <v>2</v>
      </c>
      <c r="F3287">
        <v>287</v>
      </c>
      <c r="G3287" t="s">
        <v>11</v>
      </c>
      <c r="H3287">
        <v>1</v>
      </c>
      <c r="I3287">
        <v>425</v>
      </c>
      <c r="J3287" t="s">
        <v>12</v>
      </c>
      <c r="K3287">
        <v>39.5</v>
      </c>
      <c r="L3287" s="1">
        <v>1.7999999999999999E-14</v>
      </c>
      <c r="M3287">
        <f>COUNTIF(Лист1!A:A,B3287)</f>
        <v>0</v>
      </c>
      <c r="N3287">
        <f>ABS(M3287-1)</f>
        <v>1</v>
      </c>
      <c r="O3287">
        <f>SUMIFS(M:M,K:K,"&gt;="&amp;K3287)</f>
        <v>558</v>
      </c>
      <c r="P3287">
        <f>SUMIFS(M:M,K:K,"&lt;"&amp;K3287)+72543</f>
        <v>72577</v>
      </c>
      <c r="Q3287">
        <f>O3287/SUM(M:M)</f>
        <v>0.47128378378378377</v>
      </c>
      <c r="R3287">
        <f>1-P3287/(SUM(N:N)+72543)</f>
        <v>0.14888651742051995</v>
      </c>
      <c r="S3287">
        <v>0.47128378378378377</v>
      </c>
      <c r="T3287">
        <f>1-R3287+Q3287</f>
        <v>1.3223972663632639</v>
      </c>
      <c r="U3287">
        <f>(R3288-R3287)*(Q3288+Q3287)/2</f>
        <v>0</v>
      </c>
    </row>
    <row r="3288" spans="1:21">
      <c r="A3288" t="s">
        <v>16</v>
      </c>
      <c r="B3288" t="s">
        <v>6587</v>
      </c>
      <c r="C3288" t="s">
        <v>6588</v>
      </c>
      <c r="D3288" s="2" t="s">
        <v>13</v>
      </c>
      <c r="E3288">
        <v>1</v>
      </c>
      <c r="F3288">
        <v>306</v>
      </c>
      <c r="G3288" t="s">
        <v>15</v>
      </c>
      <c r="H3288">
        <v>1</v>
      </c>
      <c r="I3288">
        <v>425</v>
      </c>
      <c r="J3288" t="s">
        <v>12</v>
      </c>
      <c r="K3288">
        <v>39.5</v>
      </c>
      <c r="L3288" s="1">
        <v>1.7999999999999999E-14</v>
      </c>
      <c r="M3288">
        <f>COUNTIF(Лист1!A:A,B3288)</f>
        <v>0</v>
      </c>
      <c r="N3288">
        <f>ABS(M3288-1)</f>
        <v>1</v>
      </c>
      <c r="O3288">
        <f>SUMIFS(M:M,K:K,"&gt;="&amp;K3288)</f>
        <v>558</v>
      </c>
      <c r="P3288">
        <f>SUMIFS(M:M,K:K,"&lt;"&amp;K3288)+72543</f>
        <v>72577</v>
      </c>
      <c r="Q3288">
        <f>O3288/SUM(M:M)</f>
        <v>0.47128378378378377</v>
      </c>
      <c r="R3288">
        <f>1-P3288/(SUM(N:N)+72543)</f>
        <v>0.14888651742051995</v>
      </c>
      <c r="S3288">
        <v>0.47128378378378377</v>
      </c>
      <c r="T3288">
        <f>1-R3288+Q3288</f>
        <v>1.3223972663632639</v>
      </c>
      <c r="U3288">
        <f>(R3289-R3288)*(Q3289+Q3288)/2</f>
        <v>0</v>
      </c>
    </row>
    <row r="3289" spans="1:21">
      <c r="A3289" t="s">
        <v>16</v>
      </c>
      <c r="B3289" t="s">
        <v>6589</v>
      </c>
      <c r="C3289" t="s">
        <v>6590</v>
      </c>
      <c r="D3289" s="2" t="s">
        <v>13</v>
      </c>
      <c r="E3289">
        <v>6</v>
      </c>
      <c r="F3289">
        <v>268</v>
      </c>
      <c r="G3289" t="s">
        <v>11</v>
      </c>
      <c r="H3289">
        <v>1</v>
      </c>
      <c r="I3289">
        <v>425</v>
      </c>
      <c r="J3289" t="s">
        <v>12</v>
      </c>
      <c r="K3289">
        <v>39.4</v>
      </c>
      <c r="L3289" s="1">
        <v>1.7999999999999999E-14</v>
      </c>
      <c r="M3289">
        <f>COUNTIF(Лист1!A:A,B3289)</f>
        <v>0</v>
      </c>
      <c r="N3289">
        <f>ABS(M3289-1)</f>
        <v>1</v>
      </c>
      <c r="O3289">
        <f>SUMIFS(M:M,K:K,"&gt;="&amp;K3289)</f>
        <v>558</v>
      </c>
      <c r="P3289">
        <f>SUMIFS(M:M,K:K,"&lt;"&amp;K3289)+72543</f>
        <v>72577</v>
      </c>
      <c r="Q3289">
        <f>O3289/SUM(M:M)</f>
        <v>0.47128378378378377</v>
      </c>
      <c r="R3289">
        <f>1-P3289/(SUM(N:N)+72543)</f>
        <v>0.14888651742051995</v>
      </c>
      <c r="S3289">
        <v>0.47128378378378377</v>
      </c>
      <c r="T3289">
        <f>1-R3289+Q3289</f>
        <v>1.3223972663632639</v>
      </c>
      <c r="U3289">
        <f>(R3290-R3289)*(Q3290+Q3289)/2</f>
        <v>0</v>
      </c>
    </row>
    <row r="3290" spans="1:21">
      <c r="A3290" t="s">
        <v>16</v>
      </c>
      <c r="B3290" t="s">
        <v>6591</v>
      </c>
      <c r="C3290" t="s">
        <v>6592</v>
      </c>
      <c r="D3290" s="2" t="s">
        <v>13</v>
      </c>
      <c r="E3290">
        <v>1</v>
      </c>
      <c r="F3290">
        <v>271</v>
      </c>
      <c r="G3290" t="s">
        <v>15</v>
      </c>
      <c r="H3290">
        <v>1</v>
      </c>
      <c r="I3290">
        <v>425</v>
      </c>
      <c r="J3290" t="s">
        <v>12</v>
      </c>
      <c r="K3290">
        <v>39.299999999999997</v>
      </c>
      <c r="L3290" s="1">
        <v>1.7999999999999999E-14</v>
      </c>
      <c r="M3290">
        <f>COUNTIF(Лист1!A:A,B3290)</f>
        <v>0</v>
      </c>
      <c r="N3290">
        <f>ABS(M3290-1)</f>
        <v>1</v>
      </c>
      <c r="O3290">
        <f>SUMIFS(M:M,K:K,"&gt;="&amp;K3290)</f>
        <v>558</v>
      </c>
      <c r="P3290">
        <f>SUMIFS(M:M,K:K,"&lt;"&amp;K3290)+72543</f>
        <v>72577</v>
      </c>
      <c r="Q3290">
        <f>O3290/SUM(M:M)</f>
        <v>0.47128378378378377</v>
      </c>
      <c r="R3290">
        <f>1-P3290/(SUM(N:N)+72543)</f>
        <v>0.14888651742051995</v>
      </c>
      <c r="S3290">
        <v>0.47128378378378377</v>
      </c>
      <c r="T3290">
        <f>1-R3290+Q3290</f>
        <v>1.3223972663632639</v>
      </c>
      <c r="U3290">
        <f>(R3291-R3290)*(Q3291+Q3290)/2</f>
        <v>0</v>
      </c>
    </row>
    <row r="3291" spans="1:21">
      <c r="A3291" t="s">
        <v>16</v>
      </c>
      <c r="B3291" t="s">
        <v>6593</v>
      </c>
      <c r="C3291" t="s">
        <v>6594</v>
      </c>
      <c r="D3291" s="2" t="s">
        <v>13</v>
      </c>
      <c r="E3291">
        <v>14</v>
      </c>
      <c r="F3291">
        <v>278</v>
      </c>
      <c r="G3291" t="s">
        <v>11</v>
      </c>
      <c r="H3291">
        <v>1</v>
      </c>
      <c r="I3291">
        <v>425</v>
      </c>
      <c r="J3291" t="s">
        <v>12</v>
      </c>
      <c r="K3291">
        <v>39.299999999999997</v>
      </c>
      <c r="L3291" s="1">
        <v>1.7999999999999999E-14</v>
      </c>
      <c r="M3291">
        <f>COUNTIF(Лист1!A:A,B3291)</f>
        <v>0</v>
      </c>
      <c r="N3291">
        <f>ABS(M3291-1)</f>
        <v>1</v>
      </c>
      <c r="O3291">
        <f>SUMIFS(M:M,K:K,"&gt;="&amp;K3291)</f>
        <v>558</v>
      </c>
      <c r="P3291">
        <f>SUMIFS(M:M,K:K,"&lt;"&amp;K3291)+72543</f>
        <v>72577</v>
      </c>
      <c r="Q3291">
        <f>O3291/SUM(M:M)</f>
        <v>0.47128378378378377</v>
      </c>
      <c r="R3291">
        <f>1-P3291/(SUM(N:N)+72543)</f>
        <v>0.14888651742051995</v>
      </c>
      <c r="S3291">
        <v>0.47128378378378377</v>
      </c>
      <c r="T3291">
        <f>1-R3291+Q3291</f>
        <v>1.3223972663632639</v>
      </c>
      <c r="U3291">
        <f>(R3292-R3291)*(Q3292+Q3291)/2</f>
        <v>0</v>
      </c>
    </row>
    <row r="3292" spans="1:21">
      <c r="A3292" t="s">
        <v>16</v>
      </c>
      <c r="B3292" t="s">
        <v>6595</v>
      </c>
      <c r="C3292" t="s">
        <v>6596</v>
      </c>
      <c r="D3292" s="2" t="s">
        <v>13</v>
      </c>
      <c r="E3292">
        <v>1</v>
      </c>
      <c r="F3292">
        <v>273</v>
      </c>
      <c r="G3292" t="s">
        <v>15</v>
      </c>
      <c r="H3292">
        <v>1</v>
      </c>
      <c r="I3292">
        <v>425</v>
      </c>
      <c r="J3292" t="s">
        <v>12</v>
      </c>
      <c r="K3292">
        <v>39.299999999999997</v>
      </c>
      <c r="L3292" s="1">
        <v>1.9000000000000001E-14</v>
      </c>
      <c r="M3292">
        <f>COUNTIF(Лист1!A:A,B3292)</f>
        <v>0</v>
      </c>
      <c r="N3292">
        <f>ABS(M3292-1)</f>
        <v>1</v>
      </c>
      <c r="O3292">
        <f>SUMIFS(M:M,K:K,"&gt;="&amp;K3292)</f>
        <v>558</v>
      </c>
      <c r="P3292">
        <f>SUMIFS(M:M,K:K,"&lt;"&amp;K3292)+72543</f>
        <v>72577</v>
      </c>
      <c r="Q3292">
        <f>O3292/SUM(M:M)</f>
        <v>0.47128378378378377</v>
      </c>
      <c r="R3292">
        <f>1-P3292/(SUM(N:N)+72543)</f>
        <v>0.14888651742051995</v>
      </c>
      <c r="S3292">
        <v>0.47128378378378377</v>
      </c>
      <c r="T3292">
        <f>1-R3292+Q3292</f>
        <v>1.3223972663632639</v>
      </c>
      <c r="U3292">
        <f>(R3293-R3292)*(Q3293+Q3292)/2</f>
        <v>0</v>
      </c>
    </row>
    <row r="3293" spans="1:21">
      <c r="A3293" t="s">
        <v>16</v>
      </c>
      <c r="B3293" t="s">
        <v>6597</v>
      </c>
      <c r="C3293" t="s">
        <v>6598</v>
      </c>
      <c r="D3293" s="2" t="s">
        <v>13</v>
      </c>
      <c r="E3293">
        <v>2</v>
      </c>
      <c r="F3293">
        <v>272</v>
      </c>
      <c r="G3293" t="s">
        <v>11</v>
      </c>
      <c r="H3293">
        <v>1</v>
      </c>
      <c r="I3293">
        <v>425</v>
      </c>
      <c r="J3293" t="s">
        <v>12</v>
      </c>
      <c r="K3293">
        <v>39.299999999999997</v>
      </c>
      <c r="L3293" s="1">
        <v>1.9000000000000001E-14</v>
      </c>
      <c r="M3293">
        <f>COUNTIF(Лист1!A:A,B3293)</f>
        <v>0</v>
      </c>
      <c r="N3293">
        <f>ABS(M3293-1)</f>
        <v>1</v>
      </c>
      <c r="O3293">
        <f>SUMIFS(M:M,K:K,"&gt;="&amp;K3293)</f>
        <v>558</v>
      </c>
      <c r="P3293">
        <f>SUMIFS(M:M,K:K,"&lt;"&amp;K3293)+72543</f>
        <v>72577</v>
      </c>
      <c r="Q3293">
        <f>O3293/SUM(M:M)</f>
        <v>0.47128378378378377</v>
      </c>
      <c r="R3293">
        <f>1-P3293/(SUM(N:N)+72543)</f>
        <v>0.14888651742051995</v>
      </c>
      <c r="S3293">
        <v>0.47128378378378377</v>
      </c>
      <c r="T3293">
        <f>1-R3293+Q3293</f>
        <v>1.3223972663632639</v>
      </c>
      <c r="U3293">
        <f>(R3294-R3293)*(Q3294+Q3293)/2</f>
        <v>0</v>
      </c>
    </row>
    <row r="3294" spans="1:21">
      <c r="A3294" t="s">
        <v>16</v>
      </c>
      <c r="B3294" t="s">
        <v>6599</v>
      </c>
      <c r="C3294" t="s">
        <v>6600</v>
      </c>
      <c r="D3294" s="2" t="s">
        <v>13</v>
      </c>
      <c r="E3294">
        <v>2</v>
      </c>
      <c r="F3294">
        <v>272</v>
      </c>
      <c r="G3294" t="s">
        <v>11</v>
      </c>
      <c r="H3294">
        <v>1</v>
      </c>
      <c r="I3294">
        <v>425</v>
      </c>
      <c r="J3294" t="s">
        <v>12</v>
      </c>
      <c r="K3294">
        <v>39.299999999999997</v>
      </c>
      <c r="L3294" s="1">
        <v>1.9000000000000001E-14</v>
      </c>
      <c r="M3294">
        <f>COUNTIF(Лист1!A:A,B3294)</f>
        <v>0</v>
      </c>
      <c r="N3294">
        <f>ABS(M3294-1)</f>
        <v>1</v>
      </c>
      <c r="O3294">
        <f>SUMIFS(M:M,K:K,"&gt;="&amp;K3294)</f>
        <v>558</v>
      </c>
      <c r="P3294">
        <f>SUMIFS(M:M,K:K,"&lt;"&amp;K3294)+72543</f>
        <v>72577</v>
      </c>
      <c r="Q3294">
        <f>O3294/SUM(M:M)</f>
        <v>0.47128378378378377</v>
      </c>
      <c r="R3294">
        <f>1-P3294/(SUM(N:N)+72543)</f>
        <v>0.14888651742051995</v>
      </c>
      <c r="S3294">
        <v>0.47128378378378377</v>
      </c>
      <c r="T3294">
        <f>1-R3294+Q3294</f>
        <v>1.3223972663632639</v>
      </c>
      <c r="U3294">
        <f>(R3295-R3294)*(Q3295+Q3294)/2</f>
        <v>0</v>
      </c>
    </row>
    <row r="3295" spans="1:21">
      <c r="A3295" t="s">
        <v>16</v>
      </c>
      <c r="B3295" t="s">
        <v>6601</v>
      </c>
      <c r="C3295" t="s">
        <v>6602</v>
      </c>
      <c r="D3295" s="2" t="s">
        <v>13</v>
      </c>
      <c r="E3295">
        <v>3</v>
      </c>
      <c r="F3295">
        <v>243</v>
      </c>
      <c r="G3295" t="s">
        <v>11</v>
      </c>
      <c r="H3295">
        <v>1</v>
      </c>
      <c r="I3295">
        <v>425</v>
      </c>
      <c r="J3295" t="s">
        <v>12</v>
      </c>
      <c r="K3295">
        <v>39.299999999999997</v>
      </c>
      <c r="L3295" s="1">
        <v>1.9000000000000001E-14</v>
      </c>
      <c r="M3295">
        <f>COUNTIF(Лист1!A:A,B3295)</f>
        <v>0</v>
      </c>
      <c r="N3295">
        <f>ABS(M3295-1)</f>
        <v>1</v>
      </c>
      <c r="O3295">
        <f>SUMIFS(M:M,K:K,"&gt;="&amp;K3295)</f>
        <v>558</v>
      </c>
      <c r="P3295">
        <f>SUMIFS(M:M,K:K,"&lt;"&amp;K3295)+72543</f>
        <v>72577</v>
      </c>
      <c r="Q3295">
        <f>O3295/SUM(M:M)</f>
        <v>0.47128378378378377</v>
      </c>
      <c r="R3295">
        <f>1-P3295/(SUM(N:N)+72543)</f>
        <v>0.14888651742051995</v>
      </c>
      <c r="S3295">
        <v>0.47128378378378377</v>
      </c>
      <c r="T3295">
        <f>1-R3295+Q3295</f>
        <v>1.3223972663632639</v>
      </c>
      <c r="U3295">
        <f>(R3296-R3295)*(Q3296+Q3295)/2</f>
        <v>0</v>
      </c>
    </row>
    <row r="3296" spans="1:21">
      <c r="A3296" t="s">
        <v>16</v>
      </c>
      <c r="B3296" t="s">
        <v>6603</v>
      </c>
      <c r="C3296" t="s">
        <v>6604</v>
      </c>
      <c r="D3296" s="2" t="s">
        <v>13</v>
      </c>
      <c r="E3296">
        <v>12</v>
      </c>
      <c r="F3296">
        <v>259</v>
      </c>
      <c r="G3296" t="s">
        <v>11</v>
      </c>
      <c r="H3296">
        <v>1</v>
      </c>
      <c r="I3296">
        <v>425</v>
      </c>
      <c r="J3296" t="s">
        <v>12</v>
      </c>
      <c r="K3296">
        <v>39.200000000000003</v>
      </c>
      <c r="L3296" s="1">
        <v>1.9000000000000001E-14</v>
      </c>
      <c r="M3296">
        <f>COUNTIF(Лист1!A:A,B3296)</f>
        <v>0</v>
      </c>
      <c r="N3296">
        <f>ABS(M3296-1)</f>
        <v>1</v>
      </c>
      <c r="O3296">
        <f>SUMIFS(M:M,K:K,"&gt;="&amp;K3296)</f>
        <v>558</v>
      </c>
      <c r="P3296">
        <f>SUMIFS(M:M,K:K,"&lt;"&amp;K3296)+72543</f>
        <v>72577</v>
      </c>
      <c r="Q3296">
        <f>O3296/SUM(M:M)</f>
        <v>0.47128378378378377</v>
      </c>
      <c r="R3296">
        <f>1-P3296/(SUM(N:N)+72543)</f>
        <v>0.14888651742051995</v>
      </c>
      <c r="S3296">
        <v>0.47128378378378377</v>
      </c>
      <c r="T3296">
        <f>1-R3296+Q3296</f>
        <v>1.3223972663632639</v>
      </c>
      <c r="U3296">
        <f>(R3297-R3296)*(Q3297+Q3296)/2</f>
        <v>0</v>
      </c>
    </row>
    <row r="3297" spans="1:21">
      <c r="A3297" t="s">
        <v>16</v>
      </c>
      <c r="B3297" t="s">
        <v>6605</v>
      </c>
      <c r="C3297" t="s">
        <v>6606</v>
      </c>
      <c r="D3297" s="2" t="s">
        <v>13</v>
      </c>
      <c r="E3297">
        <v>12</v>
      </c>
      <c r="F3297">
        <v>259</v>
      </c>
      <c r="G3297" t="s">
        <v>11</v>
      </c>
      <c r="H3297">
        <v>1</v>
      </c>
      <c r="I3297">
        <v>425</v>
      </c>
      <c r="J3297" t="s">
        <v>12</v>
      </c>
      <c r="K3297">
        <v>39.200000000000003</v>
      </c>
      <c r="L3297" s="1">
        <v>1.9000000000000001E-14</v>
      </c>
      <c r="M3297">
        <f>COUNTIF(Лист1!A:A,B3297)</f>
        <v>0</v>
      </c>
      <c r="N3297">
        <f>ABS(M3297-1)</f>
        <v>1</v>
      </c>
      <c r="O3297">
        <f>SUMIFS(M:M,K:K,"&gt;="&amp;K3297)</f>
        <v>558</v>
      </c>
      <c r="P3297">
        <f>SUMIFS(M:M,K:K,"&lt;"&amp;K3297)+72543</f>
        <v>72577</v>
      </c>
      <c r="Q3297">
        <f>O3297/SUM(M:M)</f>
        <v>0.47128378378378377</v>
      </c>
      <c r="R3297">
        <f>1-P3297/(SUM(N:N)+72543)</f>
        <v>0.14888651742051995</v>
      </c>
      <c r="S3297">
        <v>0.47128378378378377</v>
      </c>
      <c r="T3297">
        <f>1-R3297+Q3297</f>
        <v>1.3223972663632639</v>
      </c>
      <c r="U3297">
        <f>(R3298-R3297)*(Q3298+Q3297)/2</f>
        <v>0</v>
      </c>
    </row>
    <row r="3298" spans="1:21">
      <c r="A3298" t="s">
        <v>16</v>
      </c>
      <c r="B3298" t="s">
        <v>6607</v>
      </c>
      <c r="C3298" t="s">
        <v>6608</v>
      </c>
      <c r="D3298" s="2" t="s">
        <v>13</v>
      </c>
      <c r="E3298">
        <v>12</v>
      </c>
      <c r="F3298">
        <v>259</v>
      </c>
      <c r="G3298" t="s">
        <v>11</v>
      </c>
      <c r="H3298">
        <v>1</v>
      </c>
      <c r="I3298">
        <v>425</v>
      </c>
      <c r="J3298" t="s">
        <v>12</v>
      </c>
      <c r="K3298">
        <v>39.200000000000003</v>
      </c>
      <c r="L3298" s="1">
        <v>1.9000000000000001E-14</v>
      </c>
      <c r="M3298">
        <f>COUNTIF(Лист1!A:A,B3298)</f>
        <v>0</v>
      </c>
      <c r="N3298">
        <f>ABS(M3298-1)</f>
        <v>1</v>
      </c>
      <c r="O3298">
        <f>SUMIFS(M:M,K:K,"&gt;="&amp;K3298)</f>
        <v>558</v>
      </c>
      <c r="P3298">
        <f>SUMIFS(M:M,K:K,"&lt;"&amp;K3298)+72543</f>
        <v>72577</v>
      </c>
      <c r="Q3298">
        <f>O3298/SUM(M:M)</f>
        <v>0.47128378378378377</v>
      </c>
      <c r="R3298">
        <f>1-P3298/(SUM(N:N)+72543)</f>
        <v>0.14888651742051995</v>
      </c>
      <c r="S3298">
        <v>0.47128378378378377</v>
      </c>
      <c r="T3298">
        <f>1-R3298+Q3298</f>
        <v>1.3223972663632639</v>
      </c>
      <c r="U3298">
        <f>(R3299-R3298)*(Q3299+Q3298)/2</f>
        <v>0</v>
      </c>
    </row>
    <row r="3299" spans="1:21">
      <c r="A3299" t="s">
        <v>16</v>
      </c>
      <c r="B3299" t="s">
        <v>6609</v>
      </c>
      <c r="C3299" t="s">
        <v>6610</v>
      </c>
      <c r="D3299" s="2" t="s">
        <v>13</v>
      </c>
      <c r="E3299">
        <v>6</v>
      </c>
      <c r="F3299">
        <v>293</v>
      </c>
      <c r="G3299" t="s">
        <v>11</v>
      </c>
      <c r="H3299">
        <v>1</v>
      </c>
      <c r="I3299">
        <v>425</v>
      </c>
      <c r="J3299" t="s">
        <v>12</v>
      </c>
      <c r="K3299">
        <v>39.200000000000003</v>
      </c>
      <c r="L3299" s="1">
        <v>1.9000000000000001E-14</v>
      </c>
      <c r="M3299">
        <f>COUNTIF(Лист1!A:A,B3299)</f>
        <v>0</v>
      </c>
      <c r="N3299">
        <f>ABS(M3299-1)</f>
        <v>1</v>
      </c>
      <c r="O3299">
        <f>SUMIFS(M:M,K:K,"&gt;="&amp;K3299)</f>
        <v>558</v>
      </c>
      <c r="P3299">
        <f>SUMIFS(M:M,K:K,"&lt;"&amp;K3299)+72543</f>
        <v>72577</v>
      </c>
      <c r="Q3299">
        <f>O3299/SUM(M:M)</f>
        <v>0.47128378378378377</v>
      </c>
      <c r="R3299">
        <f>1-P3299/(SUM(N:N)+72543)</f>
        <v>0.14888651742051995</v>
      </c>
      <c r="S3299">
        <v>0.47128378378378377</v>
      </c>
      <c r="T3299">
        <f>1-R3299+Q3299</f>
        <v>1.3223972663632639</v>
      </c>
      <c r="U3299">
        <f>(R3300-R3299)*(Q3300+Q3299)/2</f>
        <v>0</v>
      </c>
    </row>
    <row r="3300" spans="1:21">
      <c r="A3300" t="s">
        <v>16</v>
      </c>
      <c r="B3300" t="s">
        <v>6611</v>
      </c>
      <c r="C3300" t="s">
        <v>6612</v>
      </c>
      <c r="D3300" s="2" t="s">
        <v>13</v>
      </c>
      <c r="E3300">
        <v>8</v>
      </c>
      <c r="F3300">
        <v>265</v>
      </c>
      <c r="G3300" t="s">
        <v>11</v>
      </c>
      <c r="H3300">
        <v>1</v>
      </c>
      <c r="I3300">
        <v>425</v>
      </c>
      <c r="J3300" t="s">
        <v>12</v>
      </c>
      <c r="K3300">
        <v>39</v>
      </c>
      <c r="L3300" s="1">
        <v>1.9000000000000001E-14</v>
      </c>
      <c r="M3300">
        <f>COUNTIF(Лист1!A:A,B3300)</f>
        <v>0</v>
      </c>
      <c r="N3300">
        <f>ABS(M3300-1)</f>
        <v>1</v>
      </c>
      <c r="O3300">
        <f>SUMIFS(M:M,K:K,"&gt;="&amp;K3300)</f>
        <v>558</v>
      </c>
      <c r="P3300">
        <f>SUMIFS(M:M,K:K,"&lt;"&amp;K3300)+72543</f>
        <v>72577</v>
      </c>
      <c r="Q3300">
        <f>O3300/SUM(M:M)</f>
        <v>0.47128378378378377</v>
      </c>
      <c r="R3300">
        <f>1-P3300/(SUM(N:N)+72543)</f>
        <v>0.14888651742051995</v>
      </c>
      <c r="S3300">
        <v>0.47128378378378377</v>
      </c>
      <c r="T3300">
        <f>1-R3300+Q3300</f>
        <v>1.3223972663632639</v>
      </c>
      <c r="U3300">
        <f>(R3301-R3300)*(Q3301+Q3300)/2</f>
        <v>0</v>
      </c>
    </row>
    <row r="3301" spans="1:21">
      <c r="A3301" t="s">
        <v>16</v>
      </c>
      <c r="B3301" t="s">
        <v>6613</v>
      </c>
      <c r="C3301" t="s">
        <v>6614</v>
      </c>
      <c r="D3301" s="2" t="s">
        <v>13</v>
      </c>
      <c r="E3301">
        <v>7</v>
      </c>
      <c r="F3301">
        <v>297</v>
      </c>
      <c r="G3301" t="s">
        <v>11</v>
      </c>
      <c r="H3301">
        <v>1</v>
      </c>
      <c r="I3301">
        <v>425</v>
      </c>
      <c r="J3301" t="s">
        <v>12</v>
      </c>
      <c r="K3301">
        <v>39</v>
      </c>
      <c r="L3301" s="1">
        <v>1.9000000000000001E-14</v>
      </c>
      <c r="M3301">
        <f>COUNTIF(Лист1!A:A,B3301)</f>
        <v>0</v>
      </c>
      <c r="N3301">
        <f>ABS(M3301-1)</f>
        <v>1</v>
      </c>
      <c r="O3301">
        <f>SUMIFS(M:M,K:K,"&gt;="&amp;K3301)</f>
        <v>558</v>
      </c>
      <c r="P3301">
        <f>SUMIFS(M:M,K:K,"&lt;"&amp;K3301)+72543</f>
        <v>72577</v>
      </c>
      <c r="Q3301">
        <f>O3301/SUM(M:M)</f>
        <v>0.47128378378378377</v>
      </c>
      <c r="R3301">
        <f>1-P3301/(SUM(N:N)+72543)</f>
        <v>0.14888651742051995</v>
      </c>
      <c r="S3301">
        <v>0.47128378378378377</v>
      </c>
      <c r="T3301">
        <f>1-R3301+Q3301</f>
        <v>1.3223972663632639</v>
      </c>
      <c r="U3301">
        <f>(R3302-R3301)*(Q3302+Q3301)/2</f>
        <v>0</v>
      </c>
    </row>
    <row r="3302" spans="1:21">
      <c r="A3302" t="s">
        <v>16</v>
      </c>
      <c r="B3302" t="s">
        <v>6615</v>
      </c>
      <c r="C3302" t="s">
        <v>6616</v>
      </c>
      <c r="D3302" s="2" t="s">
        <v>13</v>
      </c>
      <c r="E3302">
        <v>11</v>
      </c>
      <c r="F3302">
        <v>272</v>
      </c>
      <c r="G3302" t="s">
        <v>11</v>
      </c>
      <c r="H3302">
        <v>1</v>
      </c>
      <c r="I3302">
        <v>425</v>
      </c>
      <c r="J3302" t="s">
        <v>12</v>
      </c>
      <c r="K3302">
        <v>39</v>
      </c>
      <c r="L3302" s="1">
        <v>1.9000000000000001E-14</v>
      </c>
      <c r="M3302">
        <f>COUNTIF(Лист1!A:A,B3302)</f>
        <v>0</v>
      </c>
      <c r="N3302">
        <f>ABS(M3302-1)</f>
        <v>1</v>
      </c>
      <c r="O3302">
        <f>SUMIFS(M:M,K:K,"&gt;="&amp;K3302)</f>
        <v>558</v>
      </c>
      <c r="P3302">
        <f>SUMIFS(M:M,K:K,"&lt;"&amp;K3302)+72543</f>
        <v>72577</v>
      </c>
      <c r="Q3302">
        <f>O3302/SUM(M:M)</f>
        <v>0.47128378378378377</v>
      </c>
      <c r="R3302">
        <f>1-P3302/(SUM(N:N)+72543)</f>
        <v>0.14888651742051995</v>
      </c>
      <c r="S3302">
        <v>0.47128378378378377</v>
      </c>
      <c r="T3302">
        <f>1-R3302+Q3302</f>
        <v>1.3223972663632639</v>
      </c>
      <c r="U3302">
        <f>(R3303-R3302)*(Q3303+Q3302)/2</f>
        <v>0</v>
      </c>
    </row>
    <row r="3303" spans="1:21">
      <c r="A3303" t="s">
        <v>16</v>
      </c>
      <c r="B3303" t="s">
        <v>6617</v>
      </c>
      <c r="C3303" t="s">
        <v>6618</v>
      </c>
      <c r="D3303" s="2" t="s">
        <v>13</v>
      </c>
      <c r="E3303">
        <v>1</v>
      </c>
      <c r="F3303">
        <v>264</v>
      </c>
      <c r="G3303" t="s">
        <v>15</v>
      </c>
      <c r="H3303">
        <v>1</v>
      </c>
      <c r="I3303">
        <v>425</v>
      </c>
      <c r="J3303" t="s">
        <v>12</v>
      </c>
      <c r="K3303">
        <v>39</v>
      </c>
      <c r="L3303" s="1">
        <v>1.9000000000000001E-14</v>
      </c>
      <c r="M3303">
        <f>COUNTIF(Лист1!A:A,B3303)</f>
        <v>0</v>
      </c>
      <c r="N3303">
        <f>ABS(M3303-1)</f>
        <v>1</v>
      </c>
      <c r="O3303">
        <f>SUMIFS(M:M,K:K,"&gt;="&amp;K3303)</f>
        <v>558</v>
      </c>
      <c r="P3303">
        <f>SUMIFS(M:M,K:K,"&lt;"&amp;K3303)+72543</f>
        <v>72577</v>
      </c>
      <c r="Q3303">
        <f>O3303/SUM(M:M)</f>
        <v>0.47128378378378377</v>
      </c>
      <c r="R3303">
        <f>1-P3303/(SUM(N:N)+72543)</f>
        <v>0.14888651742051995</v>
      </c>
      <c r="S3303">
        <v>0.47128378378378377</v>
      </c>
      <c r="T3303">
        <f>1-R3303+Q3303</f>
        <v>1.3223972663632639</v>
      </c>
      <c r="U3303">
        <f>(R3304-R3303)*(Q3304+Q3303)/2</f>
        <v>0</v>
      </c>
    </row>
    <row r="3304" spans="1:21">
      <c r="A3304" t="s">
        <v>16</v>
      </c>
      <c r="B3304" t="s">
        <v>6619</v>
      </c>
      <c r="C3304" t="s">
        <v>6620</v>
      </c>
      <c r="D3304" s="2" t="s">
        <v>13</v>
      </c>
      <c r="E3304">
        <v>1</v>
      </c>
      <c r="F3304">
        <v>294</v>
      </c>
      <c r="G3304" t="s">
        <v>15</v>
      </c>
      <c r="H3304">
        <v>1</v>
      </c>
      <c r="I3304">
        <v>425</v>
      </c>
      <c r="J3304" t="s">
        <v>12</v>
      </c>
      <c r="K3304">
        <v>39</v>
      </c>
      <c r="L3304" s="1">
        <v>1.9000000000000001E-14</v>
      </c>
      <c r="M3304">
        <f>COUNTIF(Лист1!A:A,B3304)</f>
        <v>0</v>
      </c>
      <c r="N3304">
        <f>ABS(M3304-1)</f>
        <v>1</v>
      </c>
      <c r="O3304">
        <f>SUMIFS(M:M,K:K,"&gt;="&amp;K3304)</f>
        <v>558</v>
      </c>
      <c r="P3304">
        <f>SUMIFS(M:M,K:K,"&lt;"&amp;K3304)+72543</f>
        <v>72577</v>
      </c>
      <c r="Q3304">
        <f>O3304/SUM(M:M)</f>
        <v>0.47128378378378377</v>
      </c>
      <c r="R3304">
        <f>1-P3304/(SUM(N:N)+72543)</f>
        <v>0.14888651742051995</v>
      </c>
      <c r="S3304">
        <v>0.47128378378378377</v>
      </c>
      <c r="T3304">
        <f>1-R3304+Q3304</f>
        <v>1.3223972663632639</v>
      </c>
      <c r="U3304">
        <f>(R3305-R3304)*(Q3305+Q3304)/2</f>
        <v>0</v>
      </c>
    </row>
    <row r="3305" spans="1:21">
      <c r="A3305" t="s">
        <v>16</v>
      </c>
      <c r="B3305" t="s">
        <v>6621</v>
      </c>
      <c r="C3305" t="s">
        <v>6622</v>
      </c>
      <c r="D3305" s="2" t="s">
        <v>13</v>
      </c>
      <c r="E3305">
        <v>3</v>
      </c>
      <c r="F3305">
        <v>289</v>
      </c>
      <c r="G3305" t="s">
        <v>11</v>
      </c>
      <c r="H3305">
        <v>1</v>
      </c>
      <c r="I3305">
        <v>425</v>
      </c>
      <c r="J3305" t="s">
        <v>12</v>
      </c>
      <c r="K3305">
        <v>38.9</v>
      </c>
      <c r="L3305" s="1">
        <v>1.9000000000000001E-14</v>
      </c>
      <c r="M3305">
        <f>COUNTIF(Лист1!A:A,B3305)</f>
        <v>0</v>
      </c>
      <c r="N3305">
        <f>ABS(M3305-1)</f>
        <v>1</v>
      </c>
      <c r="O3305">
        <f>SUMIFS(M:M,K:K,"&gt;="&amp;K3305)</f>
        <v>558</v>
      </c>
      <c r="P3305">
        <f>SUMIFS(M:M,K:K,"&lt;"&amp;K3305)+72543</f>
        <v>72577</v>
      </c>
      <c r="Q3305">
        <f>O3305/SUM(M:M)</f>
        <v>0.47128378378378377</v>
      </c>
      <c r="R3305">
        <f>1-P3305/(SUM(N:N)+72543)</f>
        <v>0.14888651742051995</v>
      </c>
      <c r="S3305">
        <v>0.47128378378378377</v>
      </c>
      <c r="T3305">
        <f>1-R3305+Q3305</f>
        <v>1.3223972663632639</v>
      </c>
      <c r="U3305">
        <f>(R3306-R3305)*(Q3306+Q3305)/2</f>
        <v>0</v>
      </c>
    </row>
    <row r="3306" spans="1:21">
      <c r="A3306" t="s">
        <v>16</v>
      </c>
      <c r="B3306" t="s">
        <v>6623</v>
      </c>
      <c r="C3306" t="s">
        <v>6624</v>
      </c>
      <c r="D3306" s="2" t="s">
        <v>13</v>
      </c>
      <c r="E3306">
        <v>1</v>
      </c>
      <c r="F3306">
        <v>284</v>
      </c>
      <c r="G3306" t="s">
        <v>15</v>
      </c>
      <c r="H3306">
        <v>1</v>
      </c>
      <c r="I3306">
        <v>425</v>
      </c>
      <c r="J3306" t="s">
        <v>12</v>
      </c>
      <c r="K3306">
        <v>38.9</v>
      </c>
      <c r="L3306" s="1">
        <v>1.9000000000000001E-14</v>
      </c>
      <c r="M3306">
        <f>COUNTIF(Лист1!A:A,B3306)</f>
        <v>0</v>
      </c>
      <c r="N3306">
        <f>ABS(M3306-1)</f>
        <v>1</v>
      </c>
      <c r="O3306">
        <f>SUMIFS(M:M,K:K,"&gt;="&amp;K3306)</f>
        <v>558</v>
      </c>
      <c r="P3306">
        <f>SUMIFS(M:M,K:K,"&lt;"&amp;K3306)+72543</f>
        <v>72577</v>
      </c>
      <c r="Q3306">
        <f>O3306/SUM(M:M)</f>
        <v>0.47128378378378377</v>
      </c>
      <c r="R3306">
        <f>1-P3306/(SUM(N:N)+72543)</f>
        <v>0.14888651742051995</v>
      </c>
      <c r="S3306">
        <v>0.47128378378378377</v>
      </c>
      <c r="T3306">
        <f>1-R3306+Q3306</f>
        <v>1.3223972663632639</v>
      </c>
      <c r="U3306">
        <f>(R3307-R3306)*(Q3307+Q3306)/2</f>
        <v>0</v>
      </c>
    </row>
    <row r="3307" spans="1:21">
      <c r="A3307" t="s">
        <v>16</v>
      </c>
      <c r="B3307" t="s">
        <v>6625</v>
      </c>
      <c r="C3307" t="s">
        <v>6626</v>
      </c>
      <c r="D3307" s="2" t="s">
        <v>13</v>
      </c>
      <c r="E3307">
        <v>8</v>
      </c>
      <c r="F3307">
        <v>294</v>
      </c>
      <c r="G3307" t="s">
        <v>11</v>
      </c>
      <c r="H3307">
        <v>1</v>
      </c>
      <c r="I3307">
        <v>425</v>
      </c>
      <c r="J3307" t="s">
        <v>12</v>
      </c>
      <c r="K3307">
        <v>38.799999999999997</v>
      </c>
      <c r="L3307" s="1">
        <v>2E-14</v>
      </c>
      <c r="M3307">
        <f>COUNTIF(Лист1!A:A,B3307)</f>
        <v>0</v>
      </c>
      <c r="N3307">
        <f>ABS(M3307-1)</f>
        <v>1</v>
      </c>
      <c r="O3307">
        <f>SUMIFS(M:M,K:K,"&gt;="&amp;K3307)</f>
        <v>558</v>
      </c>
      <c r="P3307">
        <f>SUMIFS(M:M,K:K,"&lt;"&amp;K3307)+72543</f>
        <v>72577</v>
      </c>
      <c r="Q3307">
        <f>O3307/SUM(M:M)</f>
        <v>0.47128378378378377</v>
      </c>
      <c r="R3307">
        <f>1-P3307/(SUM(N:N)+72543)</f>
        <v>0.14888651742051995</v>
      </c>
      <c r="S3307">
        <v>0.47128378378378377</v>
      </c>
      <c r="T3307">
        <f>1-R3307+Q3307</f>
        <v>1.3223972663632639</v>
      </c>
      <c r="U3307">
        <f>(R3308-R3307)*(Q3308+Q3307)/2</f>
        <v>0</v>
      </c>
    </row>
    <row r="3308" spans="1:21">
      <c r="A3308" t="s">
        <v>16</v>
      </c>
      <c r="B3308" t="s">
        <v>6627</v>
      </c>
      <c r="C3308" t="s">
        <v>6628</v>
      </c>
      <c r="D3308" s="2" t="s">
        <v>13</v>
      </c>
      <c r="E3308">
        <v>1</v>
      </c>
      <c r="F3308">
        <v>285</v>
      </c>
      <c r="G3308" t="s">
        <v>15</v>
      </c>
      <c r="H3308">
        <v>1</v>
      </c>
      <c r="I3308">
        <v>425</v>
      </c>
      <c r="J3308" t="s">
        <v>12</v>
      </c>
      <c r="K3308">
        <v>38.799999999999997</v>
      </c>
      <c r="L3308" s="1">
        <v>2E-14</v>
      </c>
      <c r="M3308">
        <f>COUNTIF(Лист1!A:A,B3308)</f>
        <v>0</v>
      </c>
      <c r="N3308">
        <f>ABS(M3308-1)</f>
        <v>1</v>
      </c>
      <c r="O3308">
        <f>SUMIFS(M:M,K:K,"&gt;="&amp;K3308)</f>
        <v>558</v>
      </c>
      <c r="P3308">
        <f>SUMIFS(M:M,K:K,"&lt;"&amp;K3308)+72543</f>
        <v>72577</v>
      </c>
      <c r="Q3308">
        <f>O3308/SUM(M:M)</f>
        <v>0.47128378378378377</v>
      </c>
      <c r="R3308">
        <f>1-P3308/(SUM(N:N)+72543)</f>
        <v>0.14888651742051995</v>
      </c>
      <c r="S3308">
        <v>0.47128378378378377</v>
      </c>
      <c r="T3308">
        <f>1-R3308+Q3308</f>
        <v>1.3223972663632639</v>
      </c>
      <c r="U3308">
        <f>(R3309-R3308)*(Q3309+Q3308)/2</f>
        <v>0</v>
      </c>
    </row>
    <row r="3309" spans="1:21">
      <c r="A3309" t="s">
        <v>16</v>
      </c>
      <c r="B3309" t="s">
        <v>6629</v>
      </c>
      <c r="C3309" t="s">
        <v>6630</v>
      </c>
      <c r="D3309" s="2" t="s">
        <v>13</v>
      </c>
      <c r="E3309">
        <v>8</v>
      </c>
      <c r="F3309">
        <v>272</v>
      </c>
      <c r="G3309" t="s">
        <v>11</v>
      </c>
      <c r="H3309">
        <v>1</v>
      </c>
      <c r="I3309">
        <v>425</v>
      </c>
      <c r="J3309" t="s">
        <v>12</v>
      </c>
      <c r="K3309">
        <v>38.799999999999997</v>
      </c>
      <c r="L3309" s="1">
        <v>2E-14</v>
      </c>
      <c r="M3309">
        <f>COUNTIF(Лист1!A:A,B3309)</f>
        <v>0</v>
      </c>
      <c r="N3309">
        <f>ABS(M3309-1)</f>
        <v>1</v>
      </c>
      <c r="O3309">
        <f>SUMIFS(M:M,K:K,"&gt;="&amp;K3309)</f>
        <v>558</v>
      </c>
      <c r="P3309">
        <f>SUMIFS(M:M,K:K,"&lt;"&amp;K3309)+72543</f>
        <v>72577</v>
      </c>
      <c r="Q3309">
        <f>O3309/SUM(M:M)</f>
        <v>0.47128378378378377</v>
      </c>
      <c r="R3309">
        <f>1-P3309/(SUM(N:N)+72543)</f>
        <v>0.14888651742051995</v>
      </c>
      <c r="S3309">
        <v>0.47128378378378377</v>
      </c>
      <c r="T3309">
        <f>1-R3309+Q3309</f>
        <v>1.3223972663632639</v>
      </c>
      <c r="U3309">
        <f>(R3310-R3309)*(Q3310+Q3309)/2</f>
        <v>0</v>
      </c>
    </row>
    <row r="3310" spans="1:21">
      <c r="A3310" t="s">
        <v>16</v>
      </c>
      <c r="B3310" t="s">
        <v>6631</v>
      </c>
      <c r="C3310" t="s">
        <v>6632</v>
      </c>
      <c r="D3310" s="2" t="s">
        <v>13</v>
      </c>
      <c r="E3310">
        <v>1</v>
      </c>
      <c r="F3310">
        <v>289</v>
      </c>
      <c r="G3310" t="s">
        <v>15</v>
      </c>
      <c r="H3310">
        <v>1</v>
      </c>
      <c r="I3310">
        <v>425</v>
      </c>
      <c r="J3310" t="s">
        <v>12</v>
      </c>
      <c r="K3310">
        <v>38.700000000000003</v>
      </c>
      <c r="L3310" s="1">
        <v>2E-14</v>
      </c>
      <c r="M3310">
        <f>COUNTIF(Лист1!A:A,B3310)</f>
        <v>0</v>
      </c>
      <c r="N3310">
        <f>ABS(M3310-1)</f>
        <v>1</v>
      </c>
      <c r="O3310">
        <f>SUMIFS(M:M,K:K,"&gt;="&amp;K3310)</f>
        <v>558</v>
      </c>
      <c r="P3310">
        <f>SUMIFS(M:M,K:K,"&lt;"&amp;K3310)+72543</f>
        <v>72577</v>
      </c>
      <c r="Q3310">
        <f>O3310/SUM(M:M)</f>
        <v>0.47128378378378377</v>
      </c>
      <c r="R3310">
        <f>1-P3310/(SUM(N:N)+72543)</f>
        <v>0.14888651742051995</v>
      </c>
      <c r="S3310">
        <v>0.47128378378378377</v>
      </c>
      <c r="T3310">
        <f>1-R3310+Q3310</f>
        <v>1.3223972663632639</v>
      </c>
      <c r="U3310">
        <f>(R3311-R3310)*(Q3311+Q3310)/2</f>
        <v>0</v>
      </c>
    </row>
    <row r="3311" spans="1:21">
      <c r="A3311" t="s">
        <v>16</v>
      </c>
      <c r="B3311" t="s">
        <v>6633</v>
      </c>
      <c r="C3311" t="s">
        <v>6634</v>
      </c>
      <c r="D3311" s="2" t="s">
        <v>13</v>
      </c>
      <c r="E3311">
        <v>1</v>
      </c>
      <c r="F3311">
        <v>289</v>
      </c>
      <c r="G3311" t="s">
        <v>15</v>
      </c>
      <c r="H3311">
        <v>1</v>
      </c>
      <c r="I3311">
        <v>425</v>
      </c>
      <c r="J3311" t="s">
        <v>12</v>
      </c>
      <c r="K3311">
        <v>38.6</v>
      </c>
      <c r="L3311" s="1">
        <v>2E-14</v>
      </c>
      <c r="M3311">
        <f>COUNTIF(Лист1!A:A,B3311)</f>
        <v>0</v>
      </c>
      <c r="N3311">
        <f>ABS(M3311-1)</f>
        <v>1</v>
      </c>
      <c r="O3311">
        <f>SUMIFS(M:M,K:K,"&gt;="&amp;K3311)</f>
        <v>558</v>
      </c>
      <c r="P3311">
        <f>SUMIFS(M:M,K:K,"&lt;"&amp;K3311)+72543</f>
        <v>72577</v>
      </c>
      <c r="Q3311">
        <f>O3311/SUM(M:M)</f>
        <v>0.47128378378378377</v>
      </c>
      <c r="R3311">
        <f>1-P3311/(SUM(N:N)+72543)</f>
        <v>0.14888651742051995</v>
      </c>
      <c r="S3311">
        <v>0.47128378378378377</v>
      </c>
      <c r="T3311">
        <f>1-R3311+Q3311</f>
        <v>1.3223972663632639</v>
      </c>
      <c r="U3311">
        <f>(R3312-R3311)*(Q3312+Q3311)/2</f>
        <v>0</v>
      </c>
    </row>
    <row r="3312" spans="1:21">
      <c r="A3312" t="s">
        <v>16</v>
      </c>
      <c r="B3312" t="s">
        <v>6635</v>
      </c>
      <c r="C3312" t="s">
        <v>6636</v>
      </c>
      <c r="D3312" s="2" t="s">
        <v>13</v>
      </c>
      <c r="E3312">
        <v>7</v>
      </c>
      <c r="F3312">
        <v>290</v>
      </c>
      <c r="G3312" t="s">
        <v>11</v>
      </c>
      <c r="H3312">
        <v>1</v>
      </c>
      <c r="I3312">
        <v>425</v>
      </c>
      <c r="J3312" t="s">
        <v>12</v>
      </c>
      <c r="K3312">
        <v>38.6</v>
      </c>
      <c r="L3312" s="1">
        <v>2E-14</v>
      </c>
      <c r="M3312">
        <f>COUNTIF(Лист1!A:A,B3312)</f>
        <v>0</v>
      </c>
      <c r="N3312">
        <f>ABS(M3312-1)</f>
        <v>1</v>
      </c>
      <c r="O3312">
        <f>SUMIFS(M:M,K:K,"&gt;="&amp;K3312)</f>
        <v>558</v>
      </c>
      <c r="P3312">
        <f>SUMIFS(M:M,K:K,"&lt;"&amp;K3312)+72543</f>
        <v>72577</v>
      </c>
      <c r="Q3312">
        <f>O3312/SUM(M:M)</f>
        <v>0.47128378378378377</v>
      </c>
      <c r="R3312">
        <f>1-P3312/(SUM(N:N)+72543)</f>
        <v>0.14888651742051995</v>
      </c>
      <c r="S3312">
        <v>0.47128378378378377</v>
      </c>
      <c r="T3312">
        <f>1-R3312+Q3312</f>
        <v>1.3223972663632639</v>
      </c>
      <c r="U3312">
        <f>(R3313-R3312)*(Q3313+Q3312)/2</f>
        <v>0</v>
      </c>
    </row>
    <row r="3313" spans="1:21">
      <c r="A3313" t="s">
        <v>16</v>
      </c>
      <c r="B3313" t="s">
        <v>6637</v>
      </c>
      <c r="C3313" t="s">
        <v>6638</v>
      </c>
      <c r="D3313" s="2" t="s">
        <v>13</v>
      </c>
      <c r="E3313">
        <v>5</v>
      </c>
      <c r="F3313">
        <v>270</v>
      </c>
      <c r="G3313" t="s">
        <v>11</v>
      </c>
      <c r="H3313">
        <v>1</v>
      </c>
      <c r="I3313">
        <v>425</v>
      </c>
      <c r="J3313" t="s">
        <v>12</v>
      </c>
      <c r="K3313">
        <v>38.6</v>
      </c>
      <c r="L3313" s="1">
        <v>2E-14</v>
      </c>
      <c r="M3313">
        <f>COUNTIF(Лист1!A:A,B3313)</f>
        <v>0</v>
      </c>
      <c r="N3313">
        <f>ABS(M3313-1)</f>
        <v>1</v>
      </c>
      <c r="O3313">
        <f>SUMIFS(M:M,K:K,"&gt;="&amp;K3313)</f>
        <v>558</v>
      </c>
      <c r="P3313">
        <f>SUMIFS(M:M,K:K,"&lt;"&amp;K3313)+72543</f>
        <v>72577</v>
      </c>
      <c r="Q3313">
        <f>O3313/SUM(M:M)</f>
        <v>0.47128378378378377</v>
      </c>
      <c r="R3313">
        <f>1-P3313/(SUM(N:N)+72543)</f>
        <v>0.14888651742051995</v>
      </c>
      <c r="S3313">
        <v>0.47128378378378377</v>
      </c>
      <c r="T3313">
        <f>1-R3313+Q3313</f>
        <v>1.3223972663632639</v>
      </c>
      <c r="U3313">
        <f>(R3314-R3313)*(Q3314+Q3313)/2</f>
        <v>0</v>
      </c>
    </row>
    <row r="3314" spans="1:21">
      <c r="A3314" t="s">
        <v>16</v>
      </c>
      <c r="B3314" t="s">
        <v>6639</v>
      </c>
      <c r="C3314" t="s">
        <v>6640</v>
      </c>
      <c r="D3314" s="2" t="s">
        <v>13</v>
      </c>
      <c r="E3314">
        <v>9</v>
      </c>
      <c r="F3314">
        <v>306</v>
      </c>
      <c r="G3314" t="s">
        <v>11</v>
      </c>
      <c r="H3314">
        <v>1</v>
      </c>
      <c r="I3314">
        <v>425</v>
      </c>
      <c r="J3314" t="s">
        <v>12</v>
      </c>
      <c r="K3314">
        <v>38.5</v>
      </c>
      <c r="L3314" s="1">
        <v>2E-14</v>
      </c>
      <c r="M3314">
        <f>COUNTIF(Лист1!A:A,B3314)</f>
        <v>0</v>
      </c>
      <c r="N3314">
        <f>ABS(M3314-1)</f>
        <v>1</v>
      </c>
      <c r="O3314">
        <f>SUMIFS(M:M,K:K,"&gt;="&amp;K3314)</f>
        <v>558</v>
      </c>
      <c r="P3314">
        <f>SUMIFS(M:M,K:K,"&lt;"&amp;K3314)+72543</f>
        <v>72577</v>
      </c>
      <c r="Q3314">
        <f>O3314/SUM(M:M)</f>
        <v>0.47128378378378377</v>
      </c>
      <c r="R3314">
        <f>1-P3314/(SUM(N:N)+72543)</f>
        <v>0.14888651742051995</v>
      </c>
      <c r="S3314">
        <v>0.47128378378378377</v>
      </c>
      <c r="T3314">
        <f>1-R3314+Q3314</f>
        <v>1.3223972663632639</v>
      </c>
      <c r="U3314">
        <f>(R3315-R3314)*(Q3315+Q3314)/2</f>
        <v>0</v>
      </c>
    </row>
    <row r="3315" spans="1:21">
      <c r="A3315" t="s">
        <v>16</v>
      </c>
      <c r="B3315" t="s">
        <v>6641</v>
      </c>
      <c r="C3315" t="s">
        <v>6642</v>
      </c>
      <c r="D3315" s="2" t="s">
        <v>13</v>
      </c>
      <c r="E3315">
        <v>4</v>
      </c>
      <c r="F3315">
        <v>257</v>
      </c>
      <c r="G3315" t="s">
        <v>11</v>
      </c>
      <c r="H3315">
        <v>1</v>
      </c>
      <c r="I3315">
        <v>425</v>
      </c>
      <c r="J3315" t="s">
        <v>12</v>
      </c>
      <c r="K3315">
        <v>38.5</v>
      </c>
      <c r="L3315" s="1">
        <v>2.0999999999999999E-14</v>
      </c>
      <c r="M3315">
        <f>COUNTIF(Лист1!A:A,B3315)</f>
        <v>0</v>
      </c>
      <c r="N3315">
        <f>ABS(M3315-1)</f>
        <v>1</v>
      </c>
      <c r="O3315">
        <f>SUMIFS(M:M,K:K,"&gt;="&amp;K3315)</f>
        <v>558</v>
      </c>
      <c r="P3315">
        <f>SUMIFS(M:M,K:K,"&lt;"&amp;K3315)+72543</f>
        <v>72577</v>
      </c>
      <c r="Q3315">
        <f>O3315/SUM(M:M)</f>
        <v>0.47128378378378377</v>
      </c>
      <c r="R3315">
        <f>1-P3315/(SUM(N:N)+72543)</f>
        <v>0.14888651742051995</v>
      </c>
      <c r="S3315">
        <v>0.47128378378378377</v>
      </c>
      <c r="T3315">
        <f>1-R3315+Q3315</f>
        <v>1.3223972663632639</v>
      </c>
      <c r="U3315">
        <f>(R3316-R3315)*(Q3316+Q3315)/2</f>
        <v>0</v>
      </c>
    </row>
    <row r="3316" spans="1:21">
      <c r="A3316" t="s">
        <v>16</v>
      </c>
      <c r="B3316" t="s">
        <v>6643</v>
      </c>
      <c r="C3316" t="s">
        <v>6644</v>
      </c>
      <c r="D3316" s="2" t="s">
        <v>13</v>
      </c>
      <c r="E3316">
        <v>1</v>
      </c>
      <c r="F3316">
        <v>317</v>
      </c>
      <c r="G3316" t="s">
        <v>15</v>
      </c>
      <c r="H3316">
        <v>1</v>
      </c>
      <c r="I3316">
        <v>425</v>
      </c>
      <c r="J3316" t="s">
        <v>12</v>
      </c>
      <c r="K3316">
        <v>38.5</v>
      </c>
      <c r="L3316" s="1">
        <v>2.0999999999999999E-14</v>
      </c>
      <c r="M3316">
        <f>COUNTIF(Лист1!A:A,B3316)</f>
        <v>0</v>
      </c>
      <c r="N3316">
        <f>ABS(M3316-1)</f>
        <v>1</v>
      </c>
      <c r="O3316">
        <f>SUMIFS(M:M,K:K,"&gt;="&amp;K3316)</f>
        <v>558</v>
      </c>
      <c r="P3316">
        <f>SUMIFS(M:M,K:K,"&lt;"&amp;K3316)+72543</f>
        <v>72577</v>
      </c>
      <c r="Q3316">
        <f>O3316/SUM(M:M)</f>
        <v>0.47128378378378377</v>
      </c>
      <c r="R3316">
        <f>1-P3316/(SUM(N:N)+72543)</f>
        <v>0.14888651742051995</v>
      </c>
      <c r="S3316">
        <v>0.47128378378378377</v>
      </c>
      <c r="T3316">
        <f>1-R3316+Q3316</f>
        <v>1.3223972663632639</v>
      </c>
      <c r="U3316">
        <f>(R3317-R3316)*(Q3317+Q3316)/2</f>
        <v>0</v>
      </c>
    </row>
    <row r="3317" spans="1:21">
      <c r="A3317" t="s">
        <v>16</v>
      </c>
      <c r="B3317" t="s">
        <v>6645</v>
      </c>
      <c r="C3317" t="s">
        <v>6646</v>
      </c>
      <c r="D3317" s="2" t="s">
        <v>13</v>
      </c>
      <c r="E3317">
        <v>1</v>
      </c>
      <c r="F3317">
        <v>249</v>
      </c>
      <c r="G3317" t="s">
        <v>15</v>
      </c>
      <c r="H3317">
        <v>1</v>
      </c>
      <c r="I3317">
        <v>425</v>
      </c>
      <c r="J3317" t="s">
        <v>12</v>
      </c>
      <c r="K3317">
        <v>38.4</v>
      </c>
      <c r="L3317" s="1">
        <v>2.0999999999999999E-14</v>
      </c>
      <c r="M3317">
        <f>COUNTIF(Лист1!A:A,B3317)</f>
        <v>0</v>
      </c>
      <c r="N3317">
        <f>ABS(M3317-1)</f>
        <v>1</v>
      </c>
      <c r="O3317">
        <f>SUMIFS(M:M,K:K,"&gt;="&amp;K3317)</f>
        <v>558</v>
      </c>
      <c r="P3317">
        <f>SUMIFS(M:M,K:K,"&lt;"&amp;K3317)+72543</f>
        <v>72577</v>
      </c>
      <c r="Q3317">
        <f>O3317/SUM(M:M)</f>
        <v>0.47128378378378377</v>
      </c>
      <c r="R3317">
        <f>1-P3317/(SUM(N:N)+72543)</f>
        <v>0.14888651742051995</v>
      </c>
      <c r="S3317">
        <v>0.47128378378378377</v>
      </c>
      <c r="T3317">
        <f>1-R3317+Q3317</f>
        <v>1.3223972663632639</v>
      </c>
      <c r="U3317">
        <f>(R3318-R3317)*(Q3318+Q3317)/2</f>
        <v>0</v>
      </c>
    </row>
    <row r="3318" spans="1:21">
      <c r="A3318" t="s">
        <v>16</v>
      </c>
      <c r="B3318" t="s">
        <v>6647</v>
      </c>
      <c r="C3318" t="s">
        <v>6648</v>
      </c>
      <c r="D3318" s="2" t="s">
        <v>13</v>
      </c>
      <c r="E3318">
        <v>1</v>
      </c>
      <c r="F3318">
        <v>279</v>
      </c>
      <c r="G3318" t="s">
        <v>15</v>
      </c>
      <c r="H3318">
        <v>1</v>
      </c>
      <c r="I3318">
        <v>425</v>
      </c>
      <c r="J3318" t="s">
        <v>12</v>
      </c>
      <c r="K3318">
        <v>38.299999999999997</v>
      </c>
      <c r="L3318" s="1">
        <v>2.0999999999999999E-14</v>
      </c>
      <c r="M3318">
        <f>COUNTIF(Лист1!A:A,B3318)</f>
        <v>0</v>
      </c>
      <c r="N3318">
        <f>ABS(M3318-1)</f>
        <v>1</v>
      </c>
      <c r="O3318">
        <f>SUMIFS(M:M,K:K,"&gt;="&amp;K3318)</f>
        <v>558</v>
      </c>
      <c r="P3318">
        <f>SUMIFS(M:M,K:K,"&lt;"&amp;K3318)+72543</f>
        <v>72577</v>
      </c>
      <c r="Q3318">
        <f>O3318/SUM(M:M)</f>
        <v>0.47128378378378377</v>
      </c>
      <c r="R3318">
        <f>1-P3318/(SUM(N:N)+72543)</f>
        <v>0.14888651742051995</v>
      </c>
      <c r="S3318">
        <v>0.47128378378378377</v>
      </c>
      <c r="T3318">
        <f>1-R3318+Q3318</f>
        <v>1.3223972663632639</v>
      </c>
      <c r="U3318">
        <f>(R3319-R3318)*(Q3319+Q3318)/2</f>
        <v>0</v>
      </c>
    </row>
    <row r="3319" spans="1:21">
      <c r="A3319" t="s">
        <v>16</v>
      </c>
      <c r="B3319" t="s">
        <v>6649</v>
      </c>
      <c r="C3319" t="s">
        <v>6650</v>
      </c>
      <c r="D3319" s="2" t="s">
        <v>13</v>
      </c>
      <c r="E3319">
        <v>1</v>
      </c>
      <c r="F3319">
        <v>290</v>
      </c>
      <c r="G3319" t="s">
        <v>15</v>
      </c>
      <c r="H3319">
        <v>1</v>
      </c>
      <c r="I3319">
        <v>425</v>
      </c>
      <c r="J3319" t="s">
        <v>12</v>
      </c>
      <c r="K3319">
        <v>38.299999999999997</v>
      </c>
      <c r="L3319" s="1">
        <v>2.0999999999999999E-14</v>
      </c>
      <c r="M3319">
        <f>COUNTIF(Лист1!A:A,B3319)</f>
        <v>0</v>
      </c>
      <c r="N3319">
        <f>ABS(M3319-1)</f>
        <v>1</v>
      </c>
      <c r="O3319">
        <f>SUMIFS(M:M,K:K,"&gt;="&amp;K3319)</f>
        <v>558</v>
      </c>
      <c r="P3319">
        <f>SUMIFS(M:M,K:K,"&lt;"&amp;K3319)+72543</f>
        <v>72577</v>
      </c>
      <c r="Q3319">
        <f>O3319/SUM(M:M)</f>
        <v>0.47128378378378377</v>
      </c>
      <c r="R3319">
        <f>1-P3319/(SUM(N:N)+72543)</f>
        <v>0.14888651742051995</v>
      </c>
      <c r="S3319">
        <v>0.47128378378378377</v>
      </c>
      <c r="T3319">
        <f>1-R3319+Q3319</f>
        <v>1.3223972663632639</v>
      </c>
      <c r="U3319">
        <f>(R3320-R3319)*(Q3320+Q3319)/2</f>
        <v>0</v>
      </c>
    </row>
    <row r="3320" spans="1:21">
      <c r="A3320" t="s">
        <v>16</v>
      </c>
      <c r="B3320" t="s">
        <v>6651</v>
      </c>
      <c r="C3320" t="s">
        <v>6652</v>
      </c>
      <c r="D3320" s="2" t="s">
        <v>13</v>
      </c>
      <c r="E3320">
        <v>1</v>
      </c>
      <c r="F3320">
        <v>289</v>
      </c>
      <c r="G3320" t="s">
        <v>15</v>
      </c>
      <c r="H3320">
        <v>1</v>
      </c>
      <c r="I3320">
        <v>425</v>
      </c>
      <c r="J3320" t="s">
        <v>12</v>
      </c>
      <c r="K3320">
        <v>38.299999999999997</v>
      </c>
      <c r="L3320" s="1">
        <v>2.0999999999999999E-14</v>
      </c>
      <c r="M3320">
        <f>COUNTIF(Лист1!A:A,B3320)</f>
        <v>0</v>
      </c>
      <c r="N3320">
        <f>ABS(M3320-1)</f>
        <v>1</v>
      </c>
      <c r="O3320">
        <f>SUMIFS(M:M,K:K,"&gt;="&amp;K3320)</f>
        <v>558</v>
      </c>
      <c r="P3320">
        <f>SUMIFS(M:M,K:K,"&lt;"&amp;K3320)+72543</f>
        <v>72577</v>
      </c>
      <c r="Q3320">
        <f>O3320/SUM(M:M)</f>
        <v>0.47128378378378377</v>
      </c>
      <c r="R3320">
        <f>1-P3320/(SUM(N:N)+72543)</f>
        <v>0.14888651742051995</v>
      </c>
      <c r="S3320">
        <v>0.47128378378378377</v>
      </c>
      <c r="T3320">
        <f>1-R3320+Q3320</f>
        <v>1.3223972663632639</v>
      </c>
      <c r="U3320">
        <f>(R3321-R3320)*(Q3321+Q3320)/2</f>
        <v>0</v>
      </c>
    </row>
    <row r="3321" spans="1:21">
      <c r="A3321" t="s">
        <v>16</v>
      </c>
      <c r="B3321" t="s">
        <v>6653</v>
      </c>
      <c r="C3321" t="s">
        <v>6654</v>
      </c>
      <c r="D3321" s="2" t="s">
        <v>13</v>
      </c>
      <c r="E3321">
        <v>1</v>
      </c>
      <c r="F3321">
        <v>289</v>
      </c>
      <c r="G3321" t="s">
        <v>15</v>
      </c>
      <c r="H3321">
        <v>1</v>
      </c>
      <c r="I3321">
        <v>425</v>
      </c>
      <c r="J3321" t="s">
        <v>12</v>
      </c>
      <c r="K3321">
        <v>38.299999999999997</v>
      </c>
      <c r="L3321" s="1">
        <v>2.0999999999999999E-14</v>
      </c>
      <c r="M3321">
        <f>COUNTIF(Лист1!A:A,B3321)</f>
        <v>0</v>
      </c>
      <c r="N3321">
        <f>ABS(M3321-1)</f>
        <v>1</v>
      </c>
      <c r="O3321">
        <f>SUMIFS(M:M,K:K,"&gt;="&amp;K3321)</f>
        <v>558</v>
      </c>
      <c r="P3321">
        <f>SUMIFS(M:M,K:K,"&lt;"&amp;K3321)+72543</f>
        <v>72577</v>
      </c>
      <c r="Q3321">
        <f>O3321/SUM(M:M)</f>
        <v>0.47128378378378377</v>
      </c>
      <c r="R3321">
        <f>1-P3321/(SUM(N:N)+72543)</f>
        <v>0.14888651742051995</v>
      </c>
      <c r="S3321">
        <v>0.47128378378378377</v>
      </c>
      <c r="T3321">
        <f>1-R3321+Q3321</f>
        <v>1.3223972663632639</v>
      </c>
      <c r="U3321">
        <f>(R3322-R3321)*(Q3322+Q3321)/2</f>
        <v>0</v>
      </c>
    </row>
    <row r="3322" spans="1:21">
      <c r="A3322" t="s">
        <v>16</v>
      </c>
      <c r="B3322" t="s">
        <v>6655</v>
      </c>
      <c r="C3322" t="s">
        <v>6656</v>
      </c>
      <c r="D3322" s="2" t="s">
        <v>13</v>
      </c>
      <c r="E3322">
        <v>5</v>
      </c>
      <c r="F3322">
        <v>343</v>
      </c>
      <c r="G3322" t="s">
        <v>11</v>
      </c>
      <c r="H3322">
        <v>1</v>
      </c>
      <c r="I3322">
        <v>425</v>
      </c>
      <c r="J3322" t="s">
        <v>12</v>
      </c>
      <c r="K3322">
        <v>38.200000000000003</v>
      </c>
      <c r="L3322" s="1">
        <v>2.0999999999999999E-14</v>
      </c>
      <c r="M3322">
        <f>COUNTIF(Лист1!A:A,B3322)</f>
        <v>0</v>
      </c>
      <c r="N3322">
        <f>ABS(M3322-1)</f>
        <v>1</v>
      </c>
      <c r="O3322">
        <f>SUMIFS(M:M,K:K,"&gt;="&amp;K3322)</f>
        <v>558</v>
      </c>
      <c r="P3322">
        <f>SUMIFS(M:M,K:K,"&lt;"&amp;K3322)+72543</f>
        <v>72577</v>
      </c>
      <c r="Q3322">
        <f>O3322/SUM(M:M)</f>
        <v>0.47128378378378377</v>
      </c>
      <c r="R3322">
        <f>1-P3322/(SUM(N:N)+72543)</f>
        <v>0.14888651742051995</v>
      </c>
      <c r="S3322">
        <v>0.47128378378378377</v>
      </c>
      <c r="T3322">
        <f>1-R3322+Q3322</f>
        <v>1.3223972663632639</v>
      </c>
      <c r="U3322">
        <f>(R3323-R3322)*(Q3323+Q3322)/2</f>
        <v>0</v>
      </c>
    </row>
    <row r="3323" spans="1:21">
      <c r="A3323" t="s">
        <v>16</v>
      </c>
      <c r="B3323" t="s">
        <v>6657</v>
      </c>
      <c r="C3323" t="s">
        <v>6658</v>
      </c>
      <c r="D3323" s="2" t="s">
        <v>13</v>
      </c>
      <c r="E3323">
        <v>2</v>
      </c>
      <c r="F3323">
        <v>289</v>
      </c>
      <c r="G3323" t="s">
        <v>11</v>
      </c>
      <c r="H3323">
        <v>1</v>
      </c>
      <c r="I3323">
        <v>425</v>
      </c>
      <c r="J3323" t="s">
        <v>12</v>
      </c>
      <c r="K3323">
        <v>38.200000000000003</v>
      </c>
      <c r="L3323" s="1">
        <v>2.0999999999999999E-14</v>
      </c>
      <c r="M3323">
        <f>COUNTIF(Лист1!A:A,B3323)</f>
        <v>0</v>
      </c>
      <c r="N3323">
        <f>ABS(M3323-1)</f>
        <v>1</v>
      </c>
      <c r="O3323">
        <f>SUMIFS(M:M,K:K,"&gt;="&amp;K3323)</f>
        <v>558</v>
      </c>
      <c r="P3323">
        <f>SUMIFS(M:M,K:K,"&lt;"&amp;K3323)+72543</f>
        <v>72577</v>
      </c>
      <c r="Q3323">
        <f>O3323/SUM(M:M)</f>
        <v>0.47128378378378377</v>
      </c>
      <c r="R3323">
        <f>1-P3323/(SUM(N:N)+72543)</f>
        <v>0.14888651742051995</v>
      </c>
      <c r="S3323">
        <v>0.47128378378378377</v>
      </c>
      <c r="T3323">
        <f>1-R3323+Q3323</f>
        <v>1.3223972663632639</v>
      </c>
      <c r="U3323">
        <f>(R3324-R3323)*(Q3324+Q3323)/2</f>
        <v>0</v>
      </c>
    </row>
    <row r="3324" spans="1:21">
      <c r="A3324" t="s">
        <v>16</v>
      </c>
      <c r="B3324" t="s">
        <v>6659</v>
      </c>
      <c r="C3324" t="s">
        <v>6660</v>
      </c>
      <c r="D3324" s="2" t="s">
        <v>13</v>
      </c>
      <c r="E3324">
        <v>1</v>
      </c>
      <c r="F3324">
        <v>299</v>
      </c>
      <c r="G3324" t="s">
        <v>15</v>
      </c>
      <c r="H3324">
        <v>1</v>
      </c>
      <c r="I3324">
        <v>425</v>
      </c>
      <c r="J3324" t="s">
        <v>12</v>
      </c>
      <c r="K3324">
        <v>38.200000000000003</v>
      </c>
      <c r="L3324" s="1">
        <v>2.0999999999999999E-14</v>
      </c>
      <c r="M3324">
        <f>COUNTIF(Лист1!A:A,B3324)</f>
        <v>0</v>
      </c>
      <c r="N3324">
        <f>ABS(M3324-1)</f>
        <v>1</v>
      </c>
      <c r="O3324">
        <f>SUMIFS(M:M,K:K,"&gt;="&amp;K3324)</f>
        <v>558</v>
      </c>
      <c r="P3324">
        <f>SUMIFS(M:M,K:K,"&lt;"&amp;K3324)+72543</f>
        <v>72577</v>
      </c>
      <c r="Q3324">
        <f>O3324/SUM(M:M)</f>
        <v>0.47128378378378377</v>
      </c>
      <c r="R3324">
        <f>1-P3324/(SUM(N:N)+72543)</f>
        <v>0.14888651742051995</v>
      </c>
      <c r="S3324">
        <v>0.47128378378378377</v>
      </c>
      <c r="T3324">
        <f>1-R3324+Q3324</f>
        <v>1.3223972663632639</v>
      </c>
      <c r="U3324">
        <f>(R3325-R3324)*(Q3325+Q3324)/2</f>
        <v>0</v>
      </c>
    </row>
    <row r="3325" spans="1:21">
      <c r="A3325" t="s">
        <v>16</v>
      </c>
      <c r="B3325" t="s">
        <v>6661</v>
      </c>
      <c r="C3325" t="s">
        <v>6662</v>
      </c>
      <c r="D3325" s="2" t="s">
        <v>13</v>
      </c>
      <c r="E3325">
        <v>4</v>
      </c>
      <c r="F3325">
        <v>265</v>
      </c>
      <c r="G3325" t="s">
        <v>11</v>
      </c>
      <c r="H3325">
        <v>1</v>
      </c>
      <c r="I3325">
        <v>425</v>
      </c>
      <c r="J3325" t="s">
        <v>12</v>
      </c>
      <c r="K3325">
        <v>38.1</v>
      </c>
      <c r="L3325" s="1">
        <v>2.2000000000000001E-14</v>
      </c>
      <c r="M3325">
        <f>COUNTIF(Лист1!A:A,B3325)</f>
        <v>0</v>
      </c>
      <c r="N3325">
        <f>ABS(M3325-1)</f>
        <v>1</v>
      </c>
      <c r="O3325">
        <f>SUMIFS(M:M,K:K,"&gt;="&amp;K3325)</f>
        <v>558</v>
      </c>
      <c r="P3325">
        <f>SUMIFS(M:M,K:K,"&lt;"&amp;K3325)+72543</f>
        <v>72577</v>
      </c>
      <c r="Q3325">
        <f>O3325/SUM(M:M)</f>
        <v>0.47128378378378377</v>
      </c>
      <c r="R3325">
        <f>1-P3325/(SUM(N:N)+72543)</f>
        <v>0.14888651742051995</v>
      </c>
      <c r="S3325">
        <v>0.47128378378378377</v>
      </c>
      <c r="T3325">
        <f>1-R3325+Q3325</f>
        <v>1.3223972663632639</v>
      </c>
      <c r="U3325">
        <f>(R3326-R3325)*(Q3326+Q3325)/2</f>
        <v>0</v>
      </c>
    </row>
    <row r="3326" spans="1:21">
      <c r="A3326" t="s">
        <v>16</v>
      </c>
      <c r="B3326" t="s">
        <v>6663</v>
      </c>
      <c r="C3326" t="s">
        <v>6664</v>
      </c>
      <c r="D3326" s="2" t="s">
        <v>13</v>
      </c>
      <c r="E3326">
        <v>10</v>
      </c>
      <c r="F3326">
        <v>243</v>
      </c>
      <c r="G3326" t="s">
        <v>11</v>
      </c>
      <c r="H3326">
        <v>1</v>
      </c>
      <c r="I3326">
        <v>425</v>
      </c>
      <c r="J3326" t="s">
        <v>12</v>
      </c>
      <c r="K3326">
        <v>38.1</v>
      </c>
      <c r="L3326" s="1">
        <v>2.2000000000000001E-14</v>
      </c>
      <c r="M3326">
        <f>COUNTIF(Лист1!A:A,B3326)</f>
        <v>0</v>
      </c>
      <c r="N3326">
        <f>ABS(M3326-1)</f>
        <v>1</v>
      </c>
      <c r="O3326">
        <f>SUMIFS(M:M,K:K,"&gt;="&amp;K3326)</f>
        <v>558</v>
      </c>
      <c r="P3326">
        <f>SUMIFS(M:M,K:K,"&lt;"&amp;K3326)+72543</f>
        <v>72577</v>
      </c>
      <c r="Q3326">
        <f>O3326/SUM(M:M)</f>
        <v>0.47128378378378377</v>
      </c>
      <c r="R3326">
        <f>1-P3326/(SUM(N:N)+72543)</f>
        <v>0.14888651742051995</v>
      </c>
      <c r="S3326">
        <v>0.47128378378378377</v>
      </c>
      <c r="T3326">
        <f>1-R3326+Q3326</f>
        <v>1.3223972663632639</v>
      </c>
      <c r="U3326">
        <f>(R3327-R3326)*(Q3327+Q3326)/2</f>
        <v>0</v>
      </c>
    </row>
    <row r="3327" spans="1:21">
      <c r="A3327" t="s">
        <v>16</v>
      </c>
      <c r="B3327" t="s">
        <v>6665</v>
      </c>
      <c r="C3327" t="s">
        <v>6666</v>
      </c>
      <c r="D3327" s="2" t="s">
        <v>13</v>
      </c>
      <c r="E3327">
        <v>1</v>
      </c>
      <c r="F3327">
        <v>289</v>
      </c>
      <c r="G3327" t="s">
        <v>15</v>
      </c>
      <c r="H3327">
        <v>1</v>
      </c>
      <c r="I3327">
        <v>425</v>
      </c>
      <c r="J3327" t="s">
        <v>12</v>
      </c>
      <c r="K3327">
        <v>38.1</v>
      </c>
      <c r="L3327" s="1">
        <v>2.2000000000000001E-14</v>
      </c>
      <c r="M3327">
        <f>COUNTIF(Лист1!A:A,B3327)</f>
        <v>0</v>
      </c>
      <c r="N3327">
        <f>ABS(M3327-1)</f>
        <v>1</v>
      </c>
      <c r="O3327">
        <f>SUMIFS(M:M,K:K,"&gt;="&amp;K3327)</f>
        <v>558</v>
      </c>
      <c r="P3327">
        <f>SUMIFS(M:M,K:K,"&lt;"&amp;K3327)+72543</f>
        <v>72577</v>
      </c>
      <c r="Q3327">
        <f>O3327/SUM(M:M)</f>
        <v>0.47128378378378377</v>
      </c>
      <c r="R3327">
        <f>1-P3327/(SUM(N:N)+72543)</f>
        <v>0.14888651742051995</v>
      </c>
      <c r="S3327">
        <v>0.47128378378378377</v>
      </c>
      <c r="T3327">
        <f>1-R3327+Q3327</f>
        <v>1.3223972663632639</v>
      </c>
      <c r="U3327">
        <f>(R3328-R3327)*(Q3328+Q3327)/2</f>
        <v>0</v>
      </c>
    </row>
    <row r="3328" spans="1:21">
      <c r="A3328" t="s">
        <v>16</v>
      </c>
      <c r="B3328" t="s">
        <v>6667</v>
      </c>
      <c r="C3328" t="s">
        <v>6668</v>
      </c>
      <c r="D3328" s="2" t="s">
        <v>13</v>
      </c>
      <c r="E3328">
        <v>7</v>
      </c>
      <c r="F3328">
        <v>290</v>
      </c>
      <c r="G3328" t="s">
        <v>11</v>
      </c>
      <c r="H3328">
        <v>1</v>
      </c>
      <c r="I3328">
        <v>425</v>
      </c>
      <c r="J3328" t="s">
        <v>12</v>
      </c>
      <c r="K3328">
        <v>38</v>
      </c>
      <c r="L3328" s="1">
        <v>2.2000000000000001E-14</v>
      </c>
      <c r="M3328">
        <f>COUNTIF(Лист1!A:A,B3328)</f>
        <v>0</v>
      </c>
      <c r="N3328">
        <f>ABS(M3328-1)</f>
        <v>1</v>
      </c>
      <c r="O3328">
        <f>SUMIFS(M:M,K:K,"&gt;="&amp;K3328)</f>
        <v>558</v>
      </c>
      <c r="P3328">
        <f>SUMIFS(M:M,K:K,"&lt;"&amp;K3328)+72543</f>
        <v>72577</v>
      </c>
      <c r="Q3328">
        <f>O3328/SUM(M:M)</f>
        <v>0.47128378378378377</v>
      </c>
      <c r="R3328">
        <f>1-P3328/(SUM(N:N)+72543)</f>
        <v>0.14888651742051995</v>
      </c>
      <c r="S3328">
        <v>0.47128378378378377</v>
      </c>
      <c r="T3328">
        <f>1-R3328+Q3328</f>
        <v>1.3223972663632639</v>
      </c>
      <c r="U3328">
        <f>(R3329-R3328)*(Q3329+Q3328)/2</f>
        <v>0</v>
      </c>
    </row>
    <row r="3329" spans="1:21">
      <c r="A3329" t="s">
        <v>16</v>
      </c>
      <c r="B3329" t="s">
        <v>6669</v>
      </c>
      <c r="C3329" t="s">
        <v>6670</v>
      </c>
      <c r="D3329" s="2" t="s">
        <v>13</v>
      </c>
      <c r="E3329">
        <v>1</v>
      </c>
      <c r="F3329">
        <v>271</v>
      </c>
      <c r="G3329" t="s">
        <v>15</v>
      </c>
      <c r="H3329">
        <v>1</v>
      </c>
      <c r="I3329">
        <v>425</v>
      </c>
      <c r="J3329" t="s">
        <v>12</v>
      </c>
      <c r="K3329">
        <v>37.9</v>
      </c>
      <c r="L3329" s="1">
        <v>2.2000000000000001E-14</v>
      </c>
      <c r="M3329">
        <f>COUNTIF(Лист1!A:A,B3329)</f>
        <v>0</v>
      </c>
      <c r="N3329">
        <f>ABS(M3329-1)</f>
        <v>1</v>
      </c>
      <c r="O3329">
        <f>SUMIFS(M:M,K:K,"&gt;="&amp;K3329)</f>
        <v>558</v>
      </c>
      <c r="P3329">
        <f>SUMIFS(M:M,K:K,"&lt;"&amp;K3329)+72543</f>
        <v>72577</v>
      </c>
      <c r="Q3329">
        <f>O3329/SUM(M:M)</f>
        <v>0.47128378378378377</v>
      </c>
      <c r="R3329">
        <f>1-P3329/(SUM(N:N)+72543)</f>
        <v>0.14888651742051995</v>
      </c>
      <c r="S3329">
        <v>0.47128378378378377</v>
      </c>
      <c r="T3329">
        <f>1-R3329+Q3329</f>
        <v>1.3223972663632639</v>
      </c>
      <c r="U3329">
        <f>(R3330-R3329)*(Q3330+Q3329)/2</f>
        <v>0</v>
      </c>
    </row>
    <row r="3330" spans="1:21">
      <c r="A3330" t="s">
        <v>16</v>
      </c>
      <c r="B3330" t="s">
        <v>6671</v>
      </c>
      <c r="C3330" t="s">
        <v>6672</v>
      </c>
      <c r="D3330" s="2" t="s">
        <v>13</v>
      </c>
      <c r="E3330">
        <v>2</v>
      </c>
      <c r="F3330">
        <v>274</v>
      </c>
      <c r="G3330" t="s">
        <v>11</v>
      </c>
      <c r="H3330">
        <v>1</v>
      </c>
      <c r="I3330">
        <v>425</v>
      </c>
      <c r="J3330" t="s">
        <v>12</v>
      </c>
      <c r="K3330">
        <v>37.9</v>
      </c>
      <c r="L3330" s="1">
        <v>2.2000000000000001E-14</v>
      </c>
      <c r="M3330">
        <f>COUNTIF(Лист1!A:A,B3330)</f>
        <v>0</v>
      </c>
      <c r="N3330">
        <f>ABS(M3330-1)</f>
        <v>1</v>
      </c>
      <c r="O3330">
        <f>SUMIFS(M:M,K:K,"&gt;="&amp;K3330)</f>
        <v>558</v>
      </c>
      <c r="P3330">
        <f>SUMIFS(M:M,K:K,"&lt;"&amp;K3330)+72543</f>
        <v>72577</v>
      </c>
      <c r="Q3330">
        <f>O3330/SUM(M:M)</f>
        <v>0.47128378378378377</v>
      </c>
      <c r="R3330">
        <f>1-P3330/(SUM(N:N)+72543)</f>
        <v>0.14888651742051995</v>
      </c>
      <c r="S3330">
        <v>0.47128378378378377</v>
      </c>
      <c r="T3330">
        <f>1-R3330+Q3330</f>
        <v>1.3223972663632639</v>
      </c>
      <c r="U3330">
        <f>(R3331-R3330)*(Q3331+Q3330)/2</f>
        <v>0</v>
      </c>
    </row>
    <row r="3331" spans="1:21">
      <c r="A3331" t="s">
        <v>16</v>
      </c>
      <c r="B3331" t="s">
        <v>6673</v>
      </c>
      <c r="C3331" t="s">
        <v>6674</v>
      </c>
      <c r="D3331" s="2" t="s">
        <v>13</v>
      </c>
      <c r="E3331">
        <v>1</v>
      </c>
      <c r="F3331">
        <v>296</v>
      </c>
      <c r="G3331" t="s">
        <v>15</v>
      </c>
      <c r="H3331">
        <v>1</v>
      </c>
      <c r="I3331">
        <v>425</v>
      </c>
      <c r="J3331" t="s">
        <v>12</v>
      </c>
      <c r="K3331">
        <v>37.700000000000003</v>
      </c>
      <c r="L3331" s="1">
        <v>2.3E-14</v>
      </c>
      <c r="M3331">
        <f>COUNTIF(Лист1!A:A,B3331)</f>
        <v>0</v>
      </c>
      <c r="N3331">
        <f>ABS(M3331-1)</f>
        <v>1</v>
      </c>
      <c r="O3331">
        <f>SUMIFS(M:M,K:K,"&gt;="&amp;K3331)</f>
        <v>558</v>
      </c>
      <c r="P3331">
        <f>SUMIFS(M:M,K:K,"&lt;"&amp;K3331)+72543</f>
        <v>72577</v>
      </c>
      <c r="Q3331">
        <f>O3331/SUM(M:M)</f>
        <v>0.47128378378378377</v>
      </c>
      <c r="R3331">
        <f>1-P3331/(SUM(N:N)+72543)</f>
        <v>0.14888651742051995</v>
      </c>
      <c r="S3331">
        <v>0.47128378378378377</v>
      </c>
      <c r="T3331">
        <f>1-R3331+Q3331</f>
        <v>1.3223972663632639</v>
      </c>
      <c r="U3331">
        <f>(R3332-R3331)*(Q3332+Q3331)/2</f>
        <v>0</v>
      </c>
    </row>
    <row r="3332" spans="1:21">
      <c r="A3332" t="s">
        <v>16</v>
      </c>
      <c r="B3332" t="s">
        <v>6675</v>
      </c>
      <c r="C3332" t="s">
        <v>6676</v>
      </c>
      <c r="D3332" s="2" t="s">
        <v>13</v>
      </c>
      <c r="E3332">
        <v>2</v>
      </c>
      <c r="F3332">
        <v>283</v>
      </c>
      <c r="G3332" t="s">
        <v>11</v>
      </c>
      <c r="H3332">
        <v>1</v>
      </c>
      <c r="I3332">
        <v>425</v>
      </c>
      <c r="J3332" t="s">
        <v>12</v>
      </c>
      <c r="K3332">
        <v>37.700000000000003</v>
      </c>
      <c r="L3332" s="1">
        <v>2.3E-14</v>
      </c>
      <c r="M3332">
        <f>COUNTIF(Лист1!A:A,B3332)</f>
        <v>0</v>
      </c>
      <c r="N3332">
        <f>ABS(M3332-1)</f>
        <v>1</v>
      </c>
      <c r="O3332">
        <f>SUMIFS(M:M,K:K,"&gt;="&amp;K3332)</f>
        <v>558</v>
      </c>
      <c r="P3332">
        <f>SUMIFS(M:M,K:K,"&lt;"&amp;K3332)+72543</f>
        <v>72577</v>
      </c>
      <c r="Q3332">
        <f>O3332/SUM(M:M)</f>
        <v>0.47128378378378377</v>
      </c>
      <c r="R3332">
        <f>1-P3332/(SUM(N:N)+72543)</f>
        <v>0.14888651742051995</v>
      </c>
      <c r="S3332">
        <v>0.47128378378378377</v>
      </c>
      <c r="T3332">
        <f>1-R3332+Q3332</f>
        <v>1.3223972663632639</v>
      </c>
      <c r="U3332">
        <f>(R3333-R3332)*(Q3333+Q3332)/2</f>
        <v>0</v>
      </c>
    </row>
    <row r="3333" spans="1:21">
      <c r="A3333" t="s">
        <v>16</v>
      </c>
      <c r="B3333" t="s">
        <v>6677</v>
      </c>
      <c r="C3333" t="s">
        <v>6678</v>
      </c>
      <c r="D3333" s="2" t="s">
        <v>13</v>
      </c>
      <c r="E3333">
        <v>7</v>
      </c>
      <c r="F3333">
        <v>280</v>
      </c>
      <c r="G3333" t="s">
        <v>11</v>
      </c>
      <c r="H3333">
        <v>1</v>
      </c>
      <c r="I3333">
        <v>425</v>
      </c>
      <c r="J3333" t="s">
        <v>12</v>
      </c>
      <c r="K3333">
        <v>37.6</v>
      </c>
      <c r="L3333" s="1">
        <v>2.3E-14</v>
      </c>
      <c r="M3333">
        <f>COUNTIF(Лист1!A:A,B3333)</f>
        <v>0</v>
      </c>
      <c r="N3333">
        <f>ABS(M3333-1)</f>
        <v>1</v>
      </c>
      <c r="O3333">
        <f>SUMIFS(M:M,K:K,"&gt;="&amp;K3333)</f>
        <v>558</v>
      </c>
      <c r="P3333">
        <f>SUMIFS(M:M,K:K,"&lt;"&amp;K3333)+72543</f>
        <v>72577</v>
      </c>
      <c r="Q3333">
        <f>O3333/SUM(M:M)</f>
        <v>0.47128378378378377</v>
      </c>
      <c r="R3333">
        <f>1-P3333/(SUM(N:N)+72543)</f>
        <v>0.14888651742051995</v>
      </c>
      <c r="S3333">
        <v>0.47128378378378377</v>
      </c>
      <c r="T3333">
        <f>1-R3333+Q3333</f>
        <v>1.3223972663632639</v>
      </c>
      <c r="U3333">
        <f>(R3334-R3333)*(Q3334+Q3333)/2</f>
        <v>0</v>
      </c>
    </row>
    <row r="3334" spans="1:21">
      <c r="A3334" t="s">
        <v>16</v>
      </c>
      <c r="B3334" t="s">
        <v>6679</v>
      </c>
      <c r="C3334" t="s">
        <v>6680</v>
      </c>
      <c r="D3334" s="2" t="s">
        <v>13</v>
      </c>
      <c r="E3334">
        <v>5</v>
      </c>
      <c r="F3334">
        <v>270</v>
      </c>
      <c r="G3334" t="s">
        <v>11</v>
      </c>
      <c r="H3334">
        <v>1</v>
      </c>
      <c r="I3334">
        <v>425</v>
      </c>
      <c r="J3334" t="s">
        <v>12</v>
      </c>
      <c r="K3334">
        <v>37.5</v>
      </c>
      <c r="L3334" s="1">
        <v>2.3E-14</v>
      </c>
      <c r="M3334">
        <f>COUNTIF(Лист1!A:A,B3334)</f>
        <v>0</v>
      </c>
      <c r="N3334">
        <f>ABS(M3334-1)</f>
        <v>1</v>
      </c>
      <c r="O3334">
        <f>SUMIFS(M:M,K:K,"&gt;="&amp;K3334)</f>
        <v>558</v>
      </c>
      <c r="P3334">
        <f>SUMIFS(M:M,K:K,"&lt;"&amp;K3334)+72543</f>
        <v>72577</v>
      </c>
      <c r="Q3334">
        <f>O3334/SUM(M:M)</f>
        <v>0.47128378378378377</v>
      </c>
      <c r="R3334">
        <f>1-P3334/(SUM(N:N)+72543)</f>
        <v>0.14888651742051995</v>
      </c>
      <c r="S3334">
        <v>0.47128378378378377</v>
      </c>
      <c r="T3334">
        <f>1-R3334+Q3334</f>
        <v>1.3223972663632639</v>
      </c>
      <c r="U3334">
        <f>(R3335-R3334)*(Q3335+Q3334)/2</f>
        <v>0</v>
      </c>
    </row>
    <row r="3335" spans="1:21">
      <c r="A3335" t="s">
        <v>16</v>
      </c>
      <c r="B3335" t="s">
        <v>6681</v>
      </c>
      <c r="C3335" t="s">
        <v>6682</v>
      </c>
      <c r="D3335" s="2" t="s">
        <v>13</v>
      </c>
      <c r="E3335">
        <v>7</v>
      </c>
      <c r="F3335">
        <v>272</v>
      </c>
      <c r="G3335" t="s">
        <v>11</v>
      </c>
      <c r="H3335">
        <v>1</v>
      </c>
      <c r="I3335">
        <v>425</v>
      </c>
      <c r="J3335" t="s">
        <v>12</v>
      </c>
      <c r="K3335">
        <v>37.5</v>
      </c>
      <c r="L3335" s="1">
        <v>2.3E-14</v>
      </c>
      <c r="M3335">
        <f>COUNTIF(Лист1!A:A,B3335)</f>
        <v>0</v>
      </c>
      <c r="N3335">
        <f>ABS(M3335-1)</f>
        <v>1</v>
      </c>
      <c r="O3335">
        <f>SUMIFS(M:M,K:K,"&gt;="&amp;K3335)</f>
        <v>558</v>
      </c>
      <c r="P3335">
        <f>SUMIFS(M:M,K:K,"&lt;"&amp;K3335)+72543</f>
        <v>72577</v>
      </c>
      <c r="Q3335">
        <f>O3335/SUM(M:M)</f>
        <v>0.47128378378378377</v>
      </c>
      <c r="R3335">
        <f>1-P3335/(SUM(N:N)+72543)</f>
        <v>0.14888651742051995</v>
      </c>
      <c r="S3335">
        <v>0.47128378378378377</v>
      </c>
      <c r="T3335">
        <f>1-R3335+Q3335</f>
        <v>1.3223972663632639</v>
      </c>
      <c r="U3335">
        <f>(R3336-R3335)*(Q3336+Q3335)/2</f>
        <v>0</v>
      </c>
    </row>
    <row r="3336" spans="1:21">
      <c r="A3336" t="s">
        <v>16</v>
      </c>
      <c r="B3336" t="s">
        <v>6683</v>
      </c>
      <c r="C3336" t="s">
        <v>6684</v>
      </c>
      <c r="D3336" s="2" t="s">
        <v>13</v>
      </c>
      <c r="E3336">
        <v>9</v>
      </c>
      <c r="F3336">
        <v>271</v>
      </c>
      <c r="G3336" t="s">
        <v>11</v>
      </c>
      <c r="H3336">
        <v>1</v>
      </c>
      <c r="I3336">
        <v>425</v>
      </c>
      <c r="J3336" t="s">
        <v>12</v>
      </c>
      <c r="K3336">
        <v>37.4</v>
      </c>
      <c r="L3336" s="1">
        <v>2.3E-14</v>
      </c>
      <c r="M3336">
        <f>COUNTIF(Лист1!A:A,B3336)</f>
        <v>0</v>
      </c>
      <c r="N3336">
        <f>ABS(M3336-1)</f>
        <v>1</v>
      </c>
      <c r="O3336">
        <f>SUMIFS(M:M,K:K,"&gt;="&amp;K3336)</f>
        <v>558</v>
      </c>
      <c r="P3336">
        <f>SUMIFS(M:M,K:K,"&lt;"&amp;K3336)+72543</f>
        <v>72577</v>
      </c>
      <c r="Q3336">
        <f>O3336/SUM(M:M)</f>
        <v>0.47128378378378377</v>
      </c>
      <c r="R3336">
        <f>1-P3336/(SUM(N:N)+72543)</f>
        <v>0.14888651742051995</v>
      </c>
      <c r="S3336">
        <v>0.47128378378378377</v>
      </c>
      <c r="T3336">
        <f>1-R3336+Q3336</f>
        <v>1.3223972663632639</v>
      </c>
      <c r="U3336">
        <f>(R3337-R3336)*(Q3337+Q3336)/2</f>
        <v>0</v>
      </c>
    </row>
    <row r="3337" spans="1:21">
      <c r="A3337" t="s">
        <v>16</v>
      </c>
      <c r="B3337" t="s">
        <v>6685</v>
      </c>
      <c r="C3337" t="s">
        <v>6686</v>
      </c>
      <c r="D3337" s="2" t="s">
        <v>13</v>
      </c>
      <c r="E3337">
        <v>493</v>
      </c>
      <c r="F3337">
        <v>804</v>
      </c>
      <c r="G3337" t="s">
        <v>11</v>
      </c>
      <c r="H3337">
        <v>1</v>
      </c>
      <c r="I3337">
        <v>425</v>
      </c>
      <c r="J3337" t="s">
        <v>12</v>
      </c>
      <c r="K3337">
        <v>37.4</v>
      </c>
      <c r="L3337" s="1">
        <v>2.3999999999999999E-14</v>
      </c>
      <c r="M3337">
        <f>COUNTIF(Лист1!A:A,B3337)</f>
        <v>0</v>
      </c>
      <c r="N3337">
        <f>ABS(M3337-1)</f>
        <v>1</v>
      </c>
      <c r="O3337">
        <f>SUMIFS(M:M,K:K,"&gt;="&amp;K3337)</f>
        <v>558</v>
      </c>
      <c r="P3337">
        <f>SUMIFS(M:M,K:K,"&lt;"&amp;K3337)+72543</f>
        <v>72577</v>
      </c>
      <c r="Q3337">
        <f>O3337/SUM(M:M)</f>
        <v>0.47128378378378377</v>
      </c>
      <c r="R3337">
        <f>1-P3337/(SUM(N:N)+72543)</f>
        <v>0.14888651742051995</v>
      </c>
      <c r="S3337">
        <v>0.47128378378378377</v>
      </c>
      <c r="T3337">
        <f>1-R3337+Q3337</f>
        <v>1.3223972663632639</v>
      </c>
      <c r="U3337">
        <f>(R3338-R3337)*(Q3338+Q3337)/2</f>
        <v>0</v>
      </c>
    </row>
    <row r="3338" spans="1:21">
      <c r="A3338" t="s">
        <v>16</v>
      </c>
      <c r="B3338" t="s">
        <v>6687</v>
      </c>
      <c r="C3338" t="s">
        <v>6688</v>
      </c>
      <c r="D3338" s="2" t="s">
        <v>13</v>
      </c>
      <c r="E3338">
        <v>1</v>
      </c>
      <c r="F3338">
        <v>289</v>
      </c>
      <c r="G3338" t="s">
        <v>15</v>
      </c>
      <c r="H3338">
        <v>1</v>
      </c>
      <c r="I3338">
        <v>425</v>
      </c>
      <c r="J3338" t="s">
        <v>12</v>
      </c>
      <c r="K3338">
        <v>37.299999999999997</v>
      </c>
      <c r="L3338" s="1">
        <v>2.3999999999999999E-14</v>
      </c>
      <c r="M3338">
        <f>COUNTIF(Лист1!A:A,B3338)</f>
        <v>0</v>
      </c>
      <c r="N3338">
        <f>ABS(M3338-1)</f>
        <v>1</v>
      </c>
      <c r="O3338">
        <f>SUMIFS(M:M,K:K,"&gt;="&amp;K3338)</f>
        <v>558</v>
      </c>
      <c r="P3338">
        <f>SUMIFS(M:M,K:K,"&lt;"&amp;K3338)+72543</f>
        <v>72577</v>
      </c>
      <c r="Q3338">
        <f>O3338/SUM(M:M)</f>
        <v>0.47128378378378377</v>
      </c>
      <c r="R3338">
        <f>1-P3338/(SUM(N:N)+72543)</f>
        <v>0.14888651742051995</v>
      </c>
      <c r="S3338">
        <v>0.47128378378378377</v>
      </c>
      <c r="T3338">
        <f>1-R3338+Q3338</f>
        <v>1.3223972663632639</v>
      </c>
      <c r="U3338">
        <f>(R3339-R3338)*(Q3339+Q3338)/2</f>
        <v>0</v>
      </c>
    </row>
    <row r="3339" spans="1:21">
      <c r="A3339" t="s">
        <v>16</v>
      </c>
      <c r="B3339" t="s">
        <v>6689</v>
      </c>
      <c r="C3339" t="s">
        <v>6690</v>
      </c>
      <c r="D3339" s="2" t="s">
        <v>13</v>
      </c>
      <c r="E3339">
        <v>2</v>
      </c>
      <c r="F3339">
        <v>272</v>
      </c>
      <c r="G3339" t="s">
        <v>11</v>
      </c>
      <c r="H3339">
        <v>1</v>
      </c>
      <c r="I3339">
        <v>425</v>
      </c>
      <c r="J3339" t="s">
        <v>12</v>
      </c>
      <c r="K3339">
        <v>37.299999999999997</v>
      </c>
      <c r="L3339" s="1">
        <v>2.3999999999999999E-14</v>
      </c>
      <c r="M3339">
        <f>COUNTIF(Лист1!A:A,B3339)</f>
        <v>0</v>
      </c>
      <c r="N3339">
        <f>ABS(M3339-1)</f>
        <v>1</v>
      </c>
      <c r="O3339">
        <f>SUMIFS(M:M,K:K,"&gt;="&amp;K3339)</f>
        <v>558</v>
      </c>
      <c r="P3339">
        <f>SUMIFS(M:M,K:K,"&lt;"&amp;K3339)+72543</f>
        <v>72577</v>
      </c>
      <c r="Q3339">
        <f>O3339/SUM(M:M)</f>
        <v>0.47128378378378377</v>
      </c>
      <c r="R3339">
        <f>1-P3339/(SUM(N:N)+72543)</f>
        <v>0.14888651742051995</v>
      </c>
      <c r="S3339">
        <v>0.47128378378378377</v>
      </c>
      <c r="T3339">
        <f>1-R3339+Q3339</f>
        <v>1.3223972663632639</v>
      </c>
      <c r="U3339">
        <f>(R3340-R3339)*(Q3340+Q3339)/2</f>
        <v>0</v>
      </c>
    </row>
    <row r="3340" spans="1:21">
      <c r="A3340" t="s">
        <v>16</v>
      </c>
      <c r="B3340" t="s">
        <v>6691</v>
      </c>
      <c r="C3340" t="s">
        <v>6692</v>
      </c>
      <c r="D3340" s="2" t="s">
        <v>13</v>
      </c>
      <c r="E3340">
        <v>2</v>
      </c>
      <c r="F3340">
        <v>289</v>
      </c>
      <c r="G3340" t="s">
        <v>11</v>
      </c>
      <c r="H3340">
        <v>1</v>
      </c>
      <c r="I3340">
        <v>425</v>
      </c>
      <c r="J3340" t="s">
        <v>12</v>
      </c>
      <c r="K3340">
        <v>37.200000000000003</v>
      </c>
      <c r="L3340" s="1">
        <v>2.3999999999999999E-14</v>
      </c>
      <c r="M3340">
        <f>COUNTIF(Лист1!A:A,B3340)</f>
        <v>0</v>
      </c>
      <c r="N3340">
        <f>ABS(M3340-1)</f>
        <v>1</v>
      </c>
      <c r="O3340">
        <f>SUMIFS(M:M,K:K,"&gt;="&amp;K3340)</f>
        <v>558</v>
      </c>
      <c r="P3340">
        <f>SUMIFS(M:M,K:K,"&lt;"&amp;K3340)+72543</f>
        <v>72577</v>
      </c>
      <c r="Q3340">
        <f>O3340/SUM(M:M)</f>
        <v>0.47128378378378377</v>
      </c>
      <c r="R3340">
        <f>1-P3340/(SUM(N:N)+72543)</f>
        <v>0.14888651742051995</v>
      </c>
      <c r="S3340">
        <v>0.47128378378378377</v>
      </c>
      <c r="T3340">
        <f>1-R3340+Q3340</f>
        <v>1.3223972663632639</v>
      </c>
      <c r="U3340">
        <f>(R3341-R3340)*(Q3341+Q3340)/2</f>
        <v>0</v>
      </c>
    </row>
    <row r="3341" spans="1:21">
      <c r="A3341" t="s">
        <v>16</v>
      </c>
      <c r="B3341" t="s">
        <v>6693</v>
      </c>
      <c r="C3341" t="s">
        <v>6694</v>
      </c>
      <c r="D3341" s="2" t="s">
        <v>13</v>
      </c>
      <c r="E3341">
        <v>2</v>
      </c>
      <c r="F3341">
        <v>289</v>
      </c>
      <c r="G3341" t="s">
        <v>11</v>
      </c>
      <c r="H3341">
        <v>1</v>
      </c>
      <c r="I3341">
        <v>425</v>
      </c>
      <c r="J3341" t="s">
        <v>12</v>
      </c>
      <c r="K3341">
        <v>37.200000000000003</v>
      </c>
      <c r="L3341" s="1">
        <v>2.3999999999999999E-14</v>
      </c>
      <c r="M3341">
        <f>COUNTIF(Лист1!A:A,B3341)</f>
        <v>0</v>
      </c>
      <c r="N3341">
        <f>ABS(M3341-1)</f>
        <v>1</v>
      </c>
      <c r="O3341">
        <f>SUMIFS(M:M,K:K,"&gt;="&amp;K3341)</f>
        <v>558</v>
      </c>
      <c r="P3341">
        <f>SUMIFS(M:M,K:K,"&lt;"&amp;K3341)+72543</f>
        <v>72577</v>
      </c>
      <c r="Q3341">
        <f>O3341/SUM(M:M)</f>
        <v>0.47128378378378377</v>
      </c>
      <c r="R3341">
        <f>1-P3341/(SUM(N:N)+72543)</f>
        <v>0.14888651742051995</v>
      </c>
      <c r="S3341">
        <v>0.47128378378378377</v>
      </c>
      <c r="T3341">
        <f>1-R3341+Q3341</f>
        <v>1.3223972663632639</v>
      </c>
      <c r="U3341">
        <f>(R3342-R3341)*(Q3342+Q3341)/2</f>
        <v>0</v>
      </c>
    </row>
    <row r="3342" spans="1:21">
      <c r="A3342" t="s">
        <v>16</v>
      </c>
      <c r="B3342" t="s">
        <v>6695</v>
      </c>
      <c r="C3342" t="s">
        <v>6696</v>
      </c>
      <c r="D3342" s="2" t="s">
        <v>13</v>
      </c>
      <c r="E3342">
        <v>6</v>
      </c>
      <c r="F3342">
        <v>309</v>
      </c>
      <c r="G3342" t="s">
        <v>11</v>
      </c>
      <c r="H3342">
        <v>1</v>
      </c>
      <c r="I3342">
        <v>425</v>
      </c>
      <c r="J3342" t="s">
        <v>12</v>
      </c>
      <c r="K3342">
        <v>37.200000000000003</v>
      </c>
      <c r="L3342" s="1">
        <v>2.3999999999999999E-14</v>
      </c>
      <c r="M3342">
        <f>COUNTIF(Лист1!A:A,B3342)</f>
        <v>0</v>
      </c>
      <c r="N3342">
        <f>ABS(M3342-1)</f>
        <v>1</v>
      </c>
      <c r="O3342">
        <f>SUMIFS(M:M,K:K,"&gt;="&amp;K3342)</f>
        <v>558</v>
      </c>
      <c r="P3342">
        <f>SUMIFS(M:M,K:K,"&lt;"&amp;K3342)+72543</f>
        <v>72577</v>
      </c>
      <c r="Q3342">
        <f>O3342/SUM(M:M)</f>
        <v>0.47128378378378377</v>
      </c>
      <c r="R3342">
        <f>1-P3342/(SUM(N:N)+72543)</f>
        <v>0.14888651742051995</v>
      </c>
      <c r="S3342">
        <v>0.47128378378378377</v>
      </c>
      <c r="T3342">
        <f>1-R3342+Q3342</f>
        <v>1.3223972663632639</v>
      </c>
      <c r="U3342">
        <f>(R3343-R3342)*(Q3343+Q3342)/2</f>
        <v>0</v>
      </c>
    </row>
    <row r="3343" spans="1:21">
      <c r="A3343" t="s">
        <v>16</v>
      </c>
      <c r="B3343" t="s">
        <v>6697</v>
      </c>
      <c r="C3343" t="s">
        <v>6698</v>
      </c>
      <c r="D3343" s="2" t="s">
        <v>13</v>
      </c>
      <c r="E3343">
        <v>5</v>
      </c>
      <c r="F3343">
        <v>269</v>
      </c>
      <c r="G3343" t="s">
        <v>11</v>
      </c>
      <c r="H3343">
        <v>1</v>
      </c>
      <c r="I3343">
        <v>425</v>
      </c>
      <c r="J3343" t="s">
        <v>12</v>
      </c>
      <c r="K3343">
        <v>37.1</v>
      </c>
      <c r="L3343" s="1">
        <v>2.3999999999999999E-14</v>
      </c>
      <c r="M3343">
        <f>COUNTIF(Лист1!A:A,B3343)</f>
        <v>0</v>
      </c>
      <c r="N3343">
        <f>ABS(M3343-1)</f>
        <v>1</v>
      </c>
      <c r="O3343">
        <f>SUMIFS(M:M,K:K,"&gt;="&amp;K3343)</f>
        <v>558</v>
      </c>
      <c r="P3343">
        <f>SUMIFS(M:M,K:K,"&lt;"&amp;K3343)+72543</f>
        <v>72577</v>
      </c>
      <c r="Q3343">
        <f>O3343/SUM(M:M)</f>
        <v>0.47128378378378377</v>
      </c>
      <c r="R3343">
        <f>1-P3343/(SUM(N:N)+72543)</f>
        <v>0.14888651742051995</v>
      </c>
      <c r="S3343">
        <v>0.47128378378378377</v>
      </c>
      <c r="T3343">
        <f>1-R3343+Q3343</f>
        <v>1.3223972663632639</v>
      </c>
      <c r="U3343">
        <f>(R3344-R3343)*(Q3344+Q3343)/2</f>
        <v>0</v>
      </c>
    </row>
    <row r="3344" spans="1:21">
      <c r="A3344" t="s">
        <v>16</v>
      </c>
      <c r="B3344" t="s">
        <v>6699</v>
      </c>
      <c r="C3344" t="s">
        <v>6700</v>
      </c>
      <c r="D3344" s="2" t="s">
        <v>13</v>
      </c>
      <c r="E3344">
        <v>12</v>
      </c>
      <c r="F3344">
        <v>278</v>
      </c>
      <c r="G3344" t="s">
        <v>11</v>
      </c>
      <c r="H3344">
        <v>1</v>
      </c>
      <c r="I3344">
        <v>425</v>
      </c>
      <c r="J3344" t="s">
        <v>12</v>
      </c>
      <c r="K3344">
        <v>37.1</v>
      </c>
      <c r="L3344" s="1">
        <v>2.3999999999999999E-14</v>
      </c>
      <c r="M3344">
        <f>COUNTIF(Лист1!A:A,B3344)</f>
        <v>0</v>
      </c>
      <c r="N3344">
        <f>ABS(M3344-1)</f>
        <v>1</v>
      </c>
      <c r="O3344">
        <f>SUMIFS(M:M,K:K,"&gt;="&amp;K3344)</f>
        <v>558</v>
      </c>
      <c r="P3344">
        <f>SUMIFS(M:M,K:K,"&lt;"&amp;K3344)+72543</f>
        <v>72577</v>
      </c>
      <c r="Q3344">
        <f>O3344/SUM(M:M)</f>
        <v>0.47128378378378377</v>
      </c>
      <c r="R3344">
        <f>1-P3344/(SUM(N:N)+72543)</f>
        <v>0.14888651742051995</v>
      </c>
      <c r="S3344">
        <v>0.47128378378378377</v>
      </c>
      <c r="T3344">
        <f>1-R3344+Q3344</f>
        <v>1.3223972663632639</v>
      </c>
      <c r="U3344">
        <f>(R3345-R3344)*(Q3345+Q3344)/2</f>
        <v>0</v>
      </c>
    </row>
    <row r="3345" spans="1:21">
      <c r="A3345" t="s">
        <v>16</v>
      </c>
      <c r="B3345" t="s">
        <v>6701</v>
      </c>
      <c r="C3345" t="s">
        <v>6702</v>
      </c>
      <c r="D3345" s="2" t="s">
        <v>13</v>
      </c>
      <c r="E3345">
        <v>8</v>
      </c>
      <c r="F3345">
        <v>272</v>
      </c>
      <c r="G3345" t="s">
        <v>11</v>
      </c>
      <c r="H3345">
        <v>1</v>
      </c>
      <c r="I3345">
        <v>425</v>
      </c>
      <c r="J3345" t="s">
        <v>12</v>
      </c>
      <c r="K3345">
        <v>36.9</v>
      </c>
      <c r="L3345" s="1">
        <v>2.5000000000000001E-14</v>
      </c>
      <c r="M3345">
        <f>COUNTIF(Лист1!A:A,B3345)</f>
        <v>0</v>
      </c>
      <c r="N3345">
        <f>ABS(M3345-1)</f>
        <v>1</v>
      </c>
      <c r="O3345">
        <f>SUMIFS(M:M,K:K,"&gt;="&amp;K3345)</f>
        <v>558</v>
      </c>
      <c r="P3345">
        <f>SUMIFS(M:M,K:K,"&lt;"&amp;K3345)+72543</f>
        <v>72577</v>
      </c>
      <c r="Q3345">
        <f>O3345/SUM(M:M)</f>
        <v>0.47128378378378377</v>
      </c>
      <c r="R3345">
        <f>1-P3345/(SUM(N:N)+72543)</f>
        <v>0.14888651742051995</v>
      </c>
      <c r="S3345">
        <v>0.47128378378378377</v>
      </c>
      <c r="T3345">
        <f>1-R3345+Q3345</f>
        <v>1.3223972663632639</v>
      </c>
      <c r="U3345">
        <f>(R3346-R3345)*(Q3346+Q3345)/2</f>
        <v>0</v>
      </c>
    </row>
    <row r="3346" spans="1:21">
      <c r="A3346" t="s">
        <v>16</v>
      </c>
      <c r="B3346" t="s">
        <v>6703</v>
      </c>
      <c r="C3346" t="s">
        <v>6704</v>
      </c>
      <c r="D3346" s="2" t="s">
        <v>13</v>
      </c>
      <c r="E3346">
        <v>11</v>
      </c>
      <c r="F3346">
        <v>278</v>
      </c>
      <c r="G3346" t="s">
        <v>11</v>
      </c>
      <c r="H3346">
        <v>1</v>
      </c>
      <c r="I3346">
        <v>425</v>
      </c>
      <c r="J3346" t="s">
        <v>12</v>
      </c>
      <c r="K3346">
        <v>36.9</v>
      </c>
      <c r="L3346" s="1">
        <v>2.5000000000000001E-14</v>
      </c>
      <c r="M3346">
        <f>COUNTIF(Лист1!A:A,B3346)</f>
        <v>0</v>
      </c>
      <c r="N3346">
        <f>ABS(M3346-1)</f>
        <v>1</v>
      </c>
      <c r="O3346">
        <f>SUMIFS(M:M,K:K,"&gt;="&amp;K3346)</f>
        <v>558</v>
      </c>
      <c r="P3346">
        <f>SUMIFS(M:M,K:K,"&lt;"&amp;K3346)+72543</f>
        <v>72577</v>
      </c>
      <c r="Q3346">
        <f>O3346/SUM(M:M)</f>
        <v>0.47128378378378377</v>
      </c>
      <c r="R3346">
        <f>1-P3346/(SUM(N:N)+72543)</f>
        <v>0.14888651742051995</v>
      </c>
      <c r="S3346">
        <v>0.47128378378378377</v>
      </c>
      <c r="T3346">
        <f>1-R3346+Q3346</f>
        <v>1.3223972663632639</v>
      </c>
      <c r="U3346">
        <f>(R3347-R3346)*(Q3347+Q3346)/2</f>
        <v>0</v>
      </c>
    </row>
    <row r="3347" spans="1:21">
      <c r="A3347" t="s">
        <v>16</v>
      </c>
      <c r="B3347" t="s">
        <v>6705</v>
      </c>
      <c r="C3347" t="s">
        <v>6706</v>
      </c>
      <c r="D3347" s="2" t="s">
        <v>13</v>
      </c>
      <c r="E3347">
        <v>213</v>
      </c>
      <c r="F3347">
        <v>571</v>
      </c>
      <c r="G3347" t="s">
        <v>11</v>
      </c>
      <c r="H3347">
        <v>1</v>
      </c>
      <c r="I3347">
        <v>425</v>
      </c>
      <c r="J3347" t="s">
        <v>12</v>
      </c>
      <c r="K3347">
        <v>36.799999999999997</v>
      </c>
      <c r="L3347" s="1">
        <v>2.5000000000000001E-14</v>
      </c>
      <c r="M3347">
        <f>COUNTIF(Лист1!A:A,B3347)</f>
        <v>0</v>
      </c>
      <c r="N3347">
        <f>ABS(M3347-1)</f>
        <v>1</v>
      </c>
      <c r="O3347">
        <f>SUMIFS(M:M,K:K,"&gt;="&amp;K3347)</f>
        <v>558</v>
      </c>
      <c r="P3347">
        <f>SUMIFS(M:M,K:K,"&lt;"&amp;K3347)+72543</f>
        <v>72577</v>
      </c>
      <c r="Q3347">
        <f>O3347/SUM(M:M)</f>
        <v>0.47128378378378377</v>
      </c>
      <c r="R3347">
        <f>1-P3347/(SUM(N:N)+72543)</f>
        <v>0.14888651742051995</v>
      </c>
      <c r="S3347">
        <v>0.47128378378378377</v>
      </c>
      <c r="T3347">
        <f>1-R3347+Q3347</f>
        <v>1.3223972663632639</v>
      </c>
      <c r="U3347">
        <f>(R3348-R3347)*(Q3348+Q3347)/2</f>
        <v>0</v>
      </c>
    </row>
    <row r="3348" spans="1:21">
      <c r="A3348" t="s">
        <v>16</v>
      </c>
      <c r="B3348" t="s">
        <v>6707</v>
      </c>
      <c r="C3348" t="s">
        <v>6708</v>
      </c>
      <c r="D3348" s="2" t="s">
        <v>13</v>
      </c>
      <c r="E3348">
        <v>9</v>
      </c>
      <c r="F3348">
        <v>271</v>
      </c>
      <c r="G3348" t="s">
        <v>11</v>
      </c>
      <c r="H3348">
        <v>1</v>
      </c>
      <c r="I3348">
        <v>425</v>
      </c>
      <c r="J3348" t="s">
        <v>12</v>
      </c>
      <c r="K3348">
        <v>36.799999999999997</v>
      </c>
      <c r="L3348" s="1">
        <v>2.5000000000000001E-14</v>
      </c>
      <c r="M3348">
        <f>COUNTIF(Лист1!A:A,B3348)</f>
        <v>0</v>
      </c>
      <c r="N3348">
        <f>ABS(M3348-1)</f>
        <v>1</v>
      </c>
      <c r="O3348">
        <f>SUMIFS(M:M,K:K,"&gt;="&amp;K3348)</f>
        <v>558</v>
      </c>
      <c r="P3348">
        <f>SUMIFS(M:M,K:K,"&lt;"&amp;K3348)+72543</f>
        <v>72577</v>
      </c>
      <c r="Q3348">
        <f>O3348/SUM(M:M)</f>
        <v>0.47128378378378377</v>
      </c>
      <c r="R3348">
        <f>1-P3348/(SUM(N:N)+72543)</f>
        <v>0.14888651742051995</v>
      </c>
      <c r="S3348">
        <v>0.47128378378378377</v>
      </c>
      <c r="T3348">
        <f>1-R3348+Q3348</f>
        <v>1.3223972663632639</v>
      </c>
      <c r="U3348">
        <f>(R3349-R3348)*(Q3349+Q3348)/2</f>
        <v>0</v>
      </c>
    </row>
    <row r="3349" spans="1:21">
      <c r="A3349" t="s">
        <v>16</v>
      </c>
      <c r="B3349" t="s">
        <v>6709</v>
      </c>
      <c r="C3349" t="s">
        <v>6710</v>
      </c>
      <c r="D3349" s="2" t="s">
        <v>13</v>
      </c>
      <c r="E3349">
        <v>9</v>
      </c>
      <c r="F3349">
        <v>271</v>
      </c>
      <c r="G3349" t="s">
        <v>11</v>
      </c>
      <c r="H3349">
        <v>1</v>
      </c>
      <c r="I3349">
        <v>425</v>
      </c>
      <c r="J3349" t="s">
        <v>12</v>
      </c>
      <c r="K3349">
        <v>36.799999999999997</v>
      </c>
      <c r="L3349" s="1">
        <v>2.5000000000000001E-14</v>
      </c>
      <c r="M3349">
        <f>COUNTIF(Лист1!A:A,B3349)</f>
        <v>0</v>
      </c>
      <c r="N3349">
        <f>ABS(M3349-1)</f>
        <v>1</v>
      </c>
      <c r="O3349">
        <f>SUMIFS(M:M,K:K,"&gt;="&amp;K3349)</f>
        <v>558</v>
      </c>
      <c r="P3349">
        <f>SUMIFS(M:M,K:K,"&lt;"&amp;K3349)+72543</f>
        <v>72577</v>
      </c>
      <c r="Q3349">
        <f>O3349/SUM(M:M)</f>
        <v>0.47128378378378377</v>
      </c>
      <c r="R3349">
        <f>1-P3349/(SUM(N:N)+72543)</f>
        <v>0.14888651742051995</v>
      </c>
      <c r="S3349">
        <v>0.47128378378378377</v>
      </c>
      <c r="T3349">
        <f>1-R3349+Q3349</f>
        <v>1.3223972663632639</v>
      </c>
      <c r="U3349">
        <f>(R3350-R3349)*(Q3350+Q3349)/2</f>
        <v>0</v>
      </c>
    </row>
    <row r="3350" spans="1:21">
      <c r="A3350" t="s">
        <v>16</v>
      </c>
      <c r="B3350" t="s">
        <v>6711</v>
      </c>
      <c r="C3350" t="s">
        <v>6712</v>
      </c>
      <c r="D3350" s="2" t="s">
        <v>13</v>
      </c>
      <c r="E3350">
        <v>5</v>
      </c>
      <c r="F3350">
        <v>258</v>
      </c>
      <c r="G3350" t="s">
        <v>11</v>
      </c>
      <c r="H3350">
        <v>1</v>
      </c>
      <c r="I3350">
        <v>425</v>
      </c>
      <c r="J3350" t="s">
        <v>12</v>
      </c>
      <c r="K3350">
        <v>36.799999999999997</v>
      </c>
      <c r="L3350" s="1">
        <v>2.5000000000000001E-14</v>
      </c>
      <c r="M3350">
        <f>COUNTIF(Лист1!A:A,B3350)</f>
        <v>0</v>
      </c>
      <c r="N3350">
        <f>ABS(M3350-1)</f>
        <v>1</v>
      </c>
      <c r="O3350">
        <f>SUMIFS(M:M,K:K,"&gt;="&amp;K3350)</f>
        <v>558</v>
      </c>
      <c r="P3350">
        <f>SUMIFS(M:M,K:K,"&lt;"&amp;K3350)+72543</f>
        <v>72577</v>
      </c>
      <c r="Q3350">
        <f>O3350/SUM(M:M)</f>
        <v>0.47128378378378377</v>
      </c>
      <c r="R3350">
        <f>1-P3350/(SUM(N:N)+72543)</f>
        <v>0.14888651742051995</v>
      </c>
      <c r="S3350">
        <v>0.47128378378378377</v>
      </c>
      <c r="T3350">
        <f>1-R3350+Q3350</f>
        <v>1.3223972663632639</v>
      </c>
      <c r="U3350">
        <f>(R3351-R3350)*(Q3351+Q3350)/2</f>
        <v>0</v>
      </c>
    </row>
    <row r="3351" spans="1:21">
      <c r="A3351" t="s">
        <v>16</v>
      </c>
      <c r="B3351" t="s">
        <v>6713</v>
      </c>
      <c r="C3351" t="s">
        <v>6714</v>
      </c>
      <c r="D3351" s="2" t="s">
        <v>13</v>
      </c>
      <c r="E3351">
        <v>1</v>
      </c>
      <c r="F3351">
        <v>313</v>
      </c>
      <c r="G3351" t="s">
        <v>15</v>
      </c>
      <c r="H3351">
        <v>1</v>
      </c>
      <c r="I3351">
        <v>425</v>
      </c>
      <c r="J3351" t="s">
        <v>12</v>
      </c>
      <c r="K3351">
        <v>36.799999999999997</v>
      </c>
      <c r="L3351" s="1">
        <v>2.6E-14</v>
      </c>
      <c r="M3351">
        <f>COUNTIF(Лист1!A:A,B3351)</f>
        <v>0</v>
      </c>
      <c r="N3351">
        <f>ABS(M3351-1)</f>
        <v>1</v>
      </c>
      <c r="O3351">
        <f>SUMIFS(M:M,K:K,"&gt;="&amp;K3351)</f>
        <v>558</v>
      </c>
      <c r="P3351">
        <f>SUMIFS(M:M,K:K,"&lt;"&amp;K3351)+72543</f>
        <v>72577</v>
      </c>
      <c r="Q3351">
        <f>O3351/SUM(M:M)</f>
        <v>0.47128378378378377</v>
      </c>
      <c r="R3351">
        <f>1-P3351/(SUM(N:N)+72543)</f>
        <v>0.14888651742051995</v>
      </c>
      <c r="S3351">
        <v>0.47128378378378377</v>
      </c>
      <c r="T3351">
        <f>1-R3351+Q3351</f>
        <v>1.3223972663632639</v>
      </c>
      <c r="U3351">
        <f>(R3352-R3351)*(Q3352+Q3351)/2</f>
        <v>0</v>
      </c>
    </row>
    <row r="3352" spans="1:21">
      <c r="A3352" t="s">
        <v>16</v>
      </c>
      <c r="B3352" t="s">
        <v>6715</v>
      </c>
      <c r="C3352" t="s">
        <v>6716</v>
      </c>
      <c r="D3352" s="2" t="s">
        <v>13</v>
      </c>
      <c r="E3352">
        <v>1</v>
      </c>
      <c r="F3352">
        <v>289</v>
      </c>
      <c r="G3352" t="s">
        <v>15</v>
      </c>
      <c r="H3352">
        <v>1</v>
      </c>
      <c r="I3352">
        <v>425</v>
      </c>
      <c r="J3352" t="s">
        <v>12</v>
      </c>
      <c r="K3352">
        <v>36.799999999999997</v>
      </c>
      <c r="L3352" s="1">
        <v>2.6E-14</v>
      </c>
      <c r="M3352">
        <f>COUNTIF(Лист1!A:A,B3352)</f>
        <v>0</v>
      </c>
      <c r="N3352">
        <f>ABS(M3352-1)</f>
        <v>1</v>
      </c>
      <c r="O3352">
        <f>SUMIFS(M:M,K:K,"&gt;="&amp;K3352)</f>
        <v>558</v>
      </c>
      <c r="P3352">
        <f>SUMIFS(M:M,K:K,"&lt;"&amp;K3352)+72543</f>
        <v>72577</v>
      </c>
      <c r="Q3352">
        <f>O3352/SUM(M:M)</f>
        <v>0.47128378378378377</v>
      </c>
      <c r="R3352">
        <f>1-P3352/(SUM(N:N)+72543)</f>
        <v>0.14888651742051995</v>
      </c>
      <c r="S3352">
        <v>0.47128378378378377</v>
      </c>
      <c r="T3352">
        <f>1-R3352+Q3352</f>
        <v>1.3223972663632639</v>
      </c>
      <c r="U3352">
        <f>(R3353-R3352)*(Q3353+Q3352)/2</f>
        <v>0</v>
      </c>
    </row>
    <row r="3353" spans="1:21">
      <c r="A3353" t="s">
        <v>16</v>
      </c>
      <c r="B3353" t="s">
        <v>6717</v>
      </c>
      <c r="C3353" t="s">
        <v>6718</v>
      </c>
      <c r="D3353" s="2" t="s">
        <v>13</v>
      </c>
      <c r="E3353">
        <v>1</v>
      </c>
      <c r="F3353">
        <v>287</v>
      </c>
      <c r="G3353" t="s">
        <v>15</v>
      </c>
      <c r="H3353">
        <v>1</v>
      </c>
      <c r="I3353">
        <v>425</v>
      </c>
      <c r="J3353" t="s">
        <v>12</v>
      </c>
      <c r="K3353">
        <v>36.799999999999997</v>
      </c>
      <c r="L3353" s="1">
        <v>2.6E-14</v>
      </c>
      <c r="M3353">
        <f>COUNTIF(Лист1!A:A,B3353)</f>
        <v>0</v>
      </c>
      <c r="N3353">
        <f>ABS(M3353-1)</f>
        <v>1</v>
      </c>
      <c r="O3353">
        <f>SUMIFS(M:M,K:K,"&gt;="&amp;K3353)</f>
        <v>558</v>
      </c>
      <c r="P3353">
        <f>SUMIFS(M:M,K:K,"&lt;"&amp;K3353)+72543</f>
        <v>72577</v>
      </c>
      <c r="Q3353">
        <f>O3353/SUM(M:M)</f>
        <v>0.47128378378378377</v>
      </c>
      <c r="R3353">
        <f>1-P3353/(SUM(N:N)+72543)</f>
        <v>0.14888651742051995</v>
      </c>
      <c r="S3353">
        <v>0.47128378378378377</v>
      </c>
      <c r="T3353">
        <f>1-R3353+Q3353</f>
        <v>1.3223972663632639</v>
      </c>
      <c r="U3353">
        <f>(R3354-R3353)*(Q3354+Q3353)/2</f>
        <v>0</v>
      </c>
    </row>
    <row r="3354" spans="1:21">
      <c r="A3354" t="s">
        <v>16</v>
      </c>
      <c r="B3354" t="s">
        <v>6719</v>
      </c>
      <c r="C3354" t="s">
        <v>6720</v>
      </c>
      <c r="D3354" s="2" t="s">
        <v>13</v>
      </c>
      <c r="E3354">
        <v>7</v>
      </c>
      <c r="F3354">
        <v>290</v>
      </c>
      <c r="G3354" t="s">
        <v>11</v>
      </c>
      <c r="H3354">
        <v>1</v>
      </c>
      <c r="I3354">
        <v>425</v>
      </c>
      <c r="J3354" t="s">
        <v>12</v>
      </c>
      <c r="K3354">
        <v>36.799999999999997</v>
      </c>
      <c r="L3354" s="1">
        <v>2.6E-14</v>
      </c>
      <c r="M3354">
        <f>COUNTIF(Лист1!A:A,B3354)</f>
        <v>0</v>
      </c>
      <c r="N3354">
        <f>ABS(M3354-1)</f>
        <v>1</v>
      </c>
      <c r="O3354">
        <f>SUMIFS(M:M,K:K,"&gt;="&amp;K3354)</f>
        <v>558</v>
      </c>
      <c r="P3354">
        <f>SUMIFS(M:M,K:K,"&lt;"&amp;K3354)+72543</f>
        <v>72577</v>
      </c>
      <c r="Q3354">
        <f>O3354/SUM(M:M)</f>
        <v>0.47128378378378377</v>
      </c>
      <c r="R3354">
        <f>1-P3354/(SUM(N:N)+72543)</f>
        <v>0.14888651742051995</v>
      </c>
      <c r="S3354">
        <v>0.47128378378378377</v>
      </c>
      <c r="T3354">
        <f>1-R3354+Q3354</f>
        <v>1.3223972663632639</v>
      </c>
      <c r="U3354">
        <f>(R3355-R3354)*(Q3355+Q3354)/2</f>
        <v>0</v>
      </c>
    </row>
    <row r="3355" spans="1:21">
      <c r="A3355" t="s">
        <v>16</v>
      </c>
      <c r="B3355" t="s">
        <v>6721</v>
      </c>
      <c r="C3355" t="s">
        <v>6722</v>
      </c>
      <c r="D3355" s="2" t="s">
        <v>13</v>
      </c>
      <c r="E3355">
        <v>1153</v>
      </c>
      <c r="F3355">
        <v>1633</v>
      </c>
      <c r="G3355" t="s">
        <v>11</v>
      </c>
      <c r="H3355">
        <v>1</v>
      </c>
      <c r="I3355">
        <v>425</v>
      </c>
      <c r="J3355" t="s">
        <v>12</v>
      </c>
      <c r="K3355">
        <v>36.700000000000003</v>
      </c>
      <c r="L3355" s="1">
        <v>2.6E-14</v>
      </c>
      <c r="M3355">
        <f>COUNTIF(Лист1!A:A,B3355)</f>
        <v>0</v>
      </c>
      <c r="N3355">
        <f>ABS(M3355-1)</f>
        <v>1</v>
      </c>
      <c r="O3355">
        <f>SUMIFS(M:M,K:K,"&gt;="&amp;K3355)</f>
        <v>558</v>
      </c>
      <c r="P3355">
        <f>SUMIFS(M:M,K:K,"&lt;"&amp;K3355)+72543</f>
        <v>72577</v>
      </c>
      <c r="Q3355">
        <f>O3355/SUM(M:M)</f>
        <v>0.47128378378378377</v>
      </c>
      <c r="R3355">
        <f>1-P3355/(SUM(N:N)+72543)</f>
        <v>0.14888651742051995</v>
      </c>
      <c r="S3355">
        <v>0.47128378378378377</v>
      </c>
      <c r="T3355">
        <f>1-R3355+Q3355</f>
        <v>1.3223972663632639</v>
      </c>
      <c r="U3355">
        <f>(R3356-R3355)*(Q3356+Q3355)/2</f>
        <v>0</v>
      </c>
    </row>
    <row r="3356" spans="1:21">
      <c r="A3356" t="s">
        <v>16</v>
      </c>
      <c r="B3356" t="s">
        <v>6723</v>
      </c>
      <c r="C3356" t="s">
        <v>6724</v>
      </c>
      <c r="D3356" s="2" t="s">
        <v>13</v>
      </c>
      <c r="E3356">
        <v>1153</v>
      </c>
      <c r="F3356">
        <v>1633</v>
      </c>
      <c r="G3356" t="s">
        <v>11</v>
      </c>
      <c r="H3356">
        <v>1</v>
      </c>
      <c r="I3356">
        <v>425</v>
      </c>
      <c r="J3356" t="s">
        <v>12</v>
      </c>
      <c r="K3356">
        <v>36.700000000000003</v>
      </c>
      <c r="L3356" s="1">
        <v>2.6E-14</v>
      </c>
      <c r="M3356">
        <f>COUNTIF(Лист1!A:A,B3356)</f>
        <v>0</v>
      </c>
      <c r="N3356">
        <f>ABS(M3356-1)</f>
        <v>1</v>
      </c>
      <c r="O3356">
        <f>SUMIFS(M:M,K:K,"&gt;="&amp;K3356)</f>
        <v>558</v>
      </c>
      <c r="P3356">
        <f>SUMIFS(M:M,K:K,"&lt;"&amp;K3356)+72543</f>
        <v>72577</v>
      </c>
      <c r="Q3356">
        <f>O3356/SUM(M:M)</f>
        <v>0.47128378378378377</v>
      </c>
      <c r="R3356">
        <f>1-P3356/(SUM(N:N)+72543)</f>
        <v>0.14888651742051995</v>
      </c>
      <c r="S3356">
        <v>0.47128378378378377</v>
      </c>
      <c r="T3356">
        <f>1-R3356+Q3356</f>
        <v>1.3223972663632639</v>
      </c>
      <c r="U3356">
        <f>(R3357-R3356)*(Q3357+Q3356)/2</f>
        <v>0</v>
      </c>
    </row>
    <row r="3357" spans="1:21">
      <c r="A3357" t="s">
        <v>16</v>
      </c>
      <c r="B3357" t="s">
        <v>6725</v>
      </c>
      <c r="C3357" t="s">
        <v>6726</v>
      </c>
      <c r="D3357" s="2" t="s">
        <v>13</v>
      </c>
      <c r="E3357">
        <v>1153</v>
      </c>
      <c r="F3357">
        <v>1633</v>
      </c>
      <c r="G3357" t="s">
        <v>11</v>
      </c>
      <c r="H3357">
        <v>1</v>
      </c>
      <c r="I3357">
        <v>425</v>
      </c>
      <c r="J3357" t="s">
        <v>12</v>
      </c>
      <c r="K3357">
        <v>36.700000000000003</v>
      </c>
      <c r="L3357" s="1">
        <v>2.6E-14</v>
      </c>
      <c r="M3357">
        <f>COUNTIF(Лист1!A:A,B3357)</f>
        <v>0</v>
      </c>
      <c r="N3357">
        <f>ABS(M3357-1)</f>
        <v>1</v>
      </c>
      <c r="O3357">
        <f>SUMIFS(M:M,K:K,"&gt;="&amp;K3357)</f>
        <v>558</v>
      </c>
      <c r="P3357">
        <f>SUMIFS(M:M,K:K,"&lt;"&amp;K3357)+72543</f>
        <v>72577</v>
      </c>
      <c r="Q3357">
        <f>O3357/SUM(M:M)</f>
        <v>0.47128378378378377</v>
      </c>
      <c r="R3357">
        <f>1-P3357/(SUM(N:N)+72543)</f>
        <v>0.14888651742051995</v>
      </c>
      <c r="S3357">
        <v>0.47128378378378377</v>
      </c>
      <c r="T3357">
        <f>1-R3357+Q3357</f>
        <v>1.3223972663632639</v>
      </c>
      <c r="U3357">
        <f>(R3358-R3357)*(Q3358+Q3357)/2</f>
        <v>0</v>
      </c>
    </row>
    <row r="3358" spans="1:21">
      <c r="A3358" t="s">
        <v>16</v>
      </c>
      <c r="B3358" t="s">
        <v>6727</v>
      </c>
      <c r="C3358" t="s">
        <v>6728</v>
      </c>
      <c r="D3358" s="2" t="s">
        <v>13</v>
      </c>
      <c r="E3358">
        <v>4</v>
      </c>
      <c r="F3358">
        <v>266</v>
      </c>
      <c r="G3358" t="s">
        <v>11</v>
      </c>
      <c r="H3358">
        <v>1</v>
      </c>
      <c r="I3358">
        <v>425</v>
      </c>
      <c r="J3358" t="s">
        <v>12</v>
      </c>
      <c r="K3358">
        <v>36.6</v>
      </c>
      <c r="L3358" s="1">
        <v>2.6E-14</v>
      </c>
      <c r="M3358">
        <f>COUNTIF(Лист1!A:A,B3358)</f>
        <v>0</v>
      </c>
      <c r="N3358">
        <f>ABS(M3358-1)</f>
        <v>1</v>
      </c>
      <c r="O3358">
        <f>SUMIFS(M:M,K:K,"&gt;="&amp;K3358)</f>
        <v>558</v>
      </c>
      <c r="P3358">
        <f>SUMIFS(M:M,K:K,"&lt;"&amp;K3358)+72543</f>
        <v>72577</v>
      </c>
      <c r="Q3358">
        <f>O3358/SUM(M:M)</f>
        <v>0.47128378378378377</v>
      </c>
      <c r="R3358">
        <f>1-P3358/(SUM(N:N)+72543)</f>
        <v>0.14888651742051995</v>
      </c>
      <c r="S3358">
        <v>0.47128378378378377</v>
      </c>
      <c r="T3358">
        <f>1-R3358+Q3358</f>
        <v>1.3223972663632639</v>
      </c>
      <c r="U3358">
        <f>(R3359-R3358)*(Q3359+Q3358)/2</f>
        <v>0</v>
      </c>
    </row>
    <row r="3359" spans="1:21">
      <c r="A3359" t="s">
        <v>16</v>
      </c>
      <c r="B3359" t="s">
        <v>6729</v>
      </c>
      <c r="C3359" t="s">
        <v>6730</v>
      </c>
      <c r="D3359" s="2" t="s">
        <v>13</v>
      </c>
      <c r="E3359">
        <v>1</v>
      </c>
      <c r="F3359">
        <v>289</v>
      </c>
      <c r="G3359" t="s">
        <v>15</v>
      </c>
      <c r="H3359">
        <v>1</v>
      </c>
      <c r="I3359">
        <v>425</v>
      </c>
      <c r="J3359" t="s">
        <v>12</v>
      </c>
      <c r="K3359">
        <v>36.6</v>
      </c>
      <c r="L3359" s="1">
        <v>2.6E-14</v>
      </c>
      <c r="M3359">
        <f>COUNTIF(Лист1!A:A,B3359)</f>
        <v>0</v>
      </c>
      <c r="N3359">
        <f>ABS(M3359-1)</f>
        <v>1</v>
      </c>
      <c r="O3359">
        <f>SUMIFS(M:M,K:K,"&gt;="&amp;K3359)</f>
        <v>558</v>
      </c>
      <c r="P3359">
        <f>SUMIFS(M:M,K:K,"&lt;"&amp;K3359)+72543</f>
        <v>72577</v>
      </c>
      <c r="Q3359">
        <f>O3359/SUM(M:M)</f>
        <v>0.47128378378378377</v>
      </c>
      <c r="R3359">
        <f>1-P3359/(SUM(N:N)+72543)</f>
        <v>0.14888651742051995</v>
      </c>
      <c r="S3359">
        <v>0.47128378378378377</v>
      </c>
      <c r="T3359">
        <f>1-R3359+Q3359</f>
        <v>1.3223972663632639</v>
      </c>
      <c r="U3359">
        <f>(R3360-R3359)*(Q3360+Q3359)/2</f>
        <v>5.5317167342741404E-6</v>
      </c>
    </row>
    <row r="3360" spans="1:21">
      <c r="A3360" t="s">
        <v>16</v>
      </c>
      <c r="B3360" t="s">
        <v>6731</v>
      </c>
      <c r="C3360" t="s">
        <v>6732</v>
      </c>
      <c r="D3360" s="2" t="s">
        <v>13</v>
      </c>
      <c r="E3360">
        <v>1</v>
      </c>
      <c r="F3360">
        <v>284</v>
      </c>
      <c r="G3360" t="s">
        <v>15</v>
      </c>
      <c r="H3360">
        <v>1</v>
      </c>
      <c r="I3360">
        <v>425</v>
      </c>
      <c r="J3360" t="s">
        <v>12</v>
      </c>
      <c r="K3360">
        <v>36.5</v>
      </c>
      <c r="L3360" s="1">
        <v>2.6E-14</v>
      </c>
      <c r="M3360">
        <f>COUNTIF(Лист1!A:A,B3360)</f>
        <v>1</v>
      </c>
      <c r="N3360">
        <f>ABS(M3360-1)</f>
        <v>0</v>
      </c>
      <c r="O3360">
        <f>SUMIFS(M:M,K:K,"&gt;="&amp;K3360)</f>
        <v>559</v>
      </c>
      <c r="P3360">
        <f>SUMIFS(M:M,K:K,"&lt;"&amp;K3360)+72543</f>
        <v>72576</v>
      </c>
      <c r="Q3360">
        <f>O3360/SUM(M:M)</f>
        <v>0.4721283783783784</v>
      </c>
      <c r="R3360">
        <f>1-P3360/(SUM(N:N)+72543)</f>
        <v>0.14889824446190469</v>
      </c>
      <c r="S3360">
        <v>0.4721283783783784</v>
      </c>
      <c r="T3360">
        <f>1-R3360+Q3360</f>
        <v>1.3232301339164736</v>
      </c>
      <c r="U3360">
        <f>(R3361-R3360)*(Q3361+Q3360)/2</f>
        <v>0</v>
      </c>
    </row>
    <row r="3361" spans="1:21">
      <c r="A3361" t="s">
        <v>16</v>
      </c>
      <c r="B3361" t="s">
        <v>6733</v>
      </c>
      <c r="C3361" t="s">
        <v>6734</v>
      </c>
      <c r="D3361" s="2" t="s">
        <v>13</v>
      </c>
      <c r="E3361">
        <v>4</v>
      </c>
      <c r="F3361">
        <v>259</v>
      </c>
      <c r="G3361" t="s">
        <v>11</v>
      </c>
      <c r="H3361">
        <v>1</v>
      </c>
      <c r="I3361">
        <v>425</v>
      </c>
      <c r="J3361" t="s">
        <v>12</v>
      </c>
      <c r="K3361">
        <v>36.5</v>
      </c>
      <c r="L3361" s="1">
        <v>2.6E-14</v>
      </c>
      <c r="M3361">
        <f>COUNTIF(Лист1!A:A,B3361)</f>
        <v>0</v>
      </c>
      <c r="N3361">
        <f>ABS(M3361-1)</f>
        <v>1</v>
      </c>
      <c r="O3361">
        <f>SUMIFS(M:M,K:K,"&gt;="&amp;K3361)</f>
        <v>559</v>
      </c>
      <c r="P3361">
        <f>SUMIFS(M:M,K:K,"&lt;"&amp;K3361)+72543</f>
        <v>72576</v>
      </c>
      <c r="Q3361">
        <f>O3361/SUM(M:M)</f>
        <v>0.4721283783783784</v>
      </c>
      <c r="R3361">
        <f>1-P3361/(SUM(N:N)+72543)</f>
        <v>0.14889824446190469</v>
      </c>
      <c r="S3361">
        <v>0.4721283783783784</v>
      </c>
      <c r="T3361">
        <f>1-R3361+Q3361</f>
        <v>1.3232301339164736</v>
      </c>
      <c r="U3361">
        <f>(R3362-R3361)*(Q3362+Q3361)/2</f>
        <v>0</v>
      </c>
    </row>
    <row r="3362" spans="1:21">
      <c r="A3362" t="s">
        <v>16</v>
      </c>
      <c r="B3362" t="s">
        <v>6735</v>
      </c>
      <c r="C3362" t="s">
        <v>6736</v>
      </c>
      <c r="D3362" s="2" t="s">
        <v>13</v>
      </c>
      <c r="E3362">
        <v>1</v>
      </c>
      <c r="F3362">
        <v>289</v>
      </c>
      <c r="G3362" t="s">
        <v>15</v>
      </c>
      <c r="H3362">
        <v>1</v>
      </c>
      <c r="I3362">
        <v>425</v>
      </c>
      <c r="J3362" t="s">
        <v>12</v>
      </c>
      <c r="K3362">
        <v>36.4</v>
      </c>
      <c r="L3362" s="1">
        <v>2.6999999999999999E-14</v>
      </c>
      <c r="M3362">
        <f>COUNTIF(Лист1!A:A,B3362)</f>
        <v>0</v>
      </c>
      <c r="N3362">
        <f>ABS(M3362-1)</f>
        <v>1</v>
      </c>
      <c r="O3362">
        <f>SUMIFS(M:M,K:K,"&gt;="&amp;K3362)</f>
        <v>559</v>
      </c>
      <c r="P3362">
        <f>SUMIFS(M:M,K:K,"&lt;"&amp;K3362)+72543</f>
        <v>72576</v>
      </c>
      <c r="Q3362">
        <f>O3362/SUM(M:M)</f>
        <v>0.4721283783783784</v>
      </c>
      <c r="R3362">
        <f>1-P3362/(SUM(N:N)+72543)</f>
        <v>0.14889824446190469</v>
      </c>
      <c r="S3362">
        <v>0.4721283783783784</v>
      </c>
      <c r="T3362">
        <f>1-R3362+Q3362</f>
        <v>1.3232301339164736</v>
      </c>
      <c r="U3362">
        <f>(R3363-R3362)*(Q3363+Q3362)/2</f>
        <v>0</v>
      </c>
    </row>
    <row r="3363" spans="1:21">
      <c r="A3363" t="s">
        <v>16</v>
      </c>
      <c r="B3363" t="s">
        <v>6737</v>
      </c>
      <c r="C3363" t="s">
        <v>6738</v>
      </c>
      <c r="D3363" s="2" t="s">
        <v>13</v>
      </c>
      <c r="E3363">
        <v>1</v>
      </c>
      <c r="F3363">
        <v>289</v>
      </c>
      <c r="G3363" t="s">
        <v>15</v>
      </c>
      <c r="H3363">
        <v>1</v>
      </c>
      <c r="I3363">
        <v>425</v>
      </c>
      <c r="J3363" t="s">
        <v>12</v>
      </c>
      <c r="K3363">
        <v>36.4</v>
      </c>
      <c r="L3363" s="1">
        <v>2.6999999999999999E-14</v>
      </c>
      <c r="M3363">
        <f>COUNTIF(Лист1!A:A,B3363)</f>
        <v>0</v>
      </c>
      <c r="N3363">
        <f>ABS(M3363-1)</f>
        <v>1</v>
      </c>
      <c r="O3363">
        <f>SUMIFS(M:M,K:K,"&gt;="&amp;K3363)</f>
        <v>559</v>
      </c>
      <c r="P3363">
        <f>SUMIFS(M:M,K:K,"&lt;"&amp;K3363)+72543</f>
        <v>72576</v>
      </c>
      <c r="Q3363">
        <f>O3363/SUM(M:M)</f>
        <v>0.4721283783783784</v>
      </c>
      <c r="R3363">
        <f>1-P3363/(SUM(N:N)+72543)</f>
        <v>0.14889824446190469</v>
      </c>
      <c r="S3363">
        <v>0.4721283783783784</v>
      </c>
      <c r="T3363">
        <f>1-R3363+Q3363</f>
        <v>1.3232301339164736</v>
      </c>
      <c r="U3363">
        <f>(R3364-R3363)*(Q3364+Q3363)/2</f>
        <v>0</v>
      </c>
    </row>
    <row r="3364" spans="1:21">
      <c r="A3364" t="s">
        <v>16</v>
      </c>
      <c r="B3364" t="s">
        <v>6739</v>
      </c>
      <c r="C3364" t="s">
        <v>6740</v>
      </c>
      <c r="D3364" s="2" t="s">
        <v>13</v>
      </c>
      <c r="E3364">
        <v>16</v>
      </c>
      <c r="F3364">
        <v>276</v>
      </c>
      <c r="G3364" t="s">
        <v>11</v>
      </c>
      <c r="H3364">
        <v>1</v>
      </c>
      <c r="I3364">
        <v>425</v>
      </c>
      <c r="J3364" t="s">
        <v>12</v>
      </c>
      <c r="K3364">
        <v>36.4</v>
      </c>
      <c r="L3364" s="1">
        <v>2.6999999999999999E-14</v>
      </c>
      <c r="M3364">
        <f>COUNTIF(Лист1!A:A,B3364)</f>
        <v>0</v>
      </c>
      <c r="N3364">
        <f>ABS(M3364-1)</f>
        <v>1</v>
      </c>
      <c r="O3364">
        <f>SUMIFS(M:M,K:K,"&gt;="&amp;K3364)</f>
        <v>559</v>
      </c>
      <c r="P3364">
        <f>SUMIFS(M:M,K:K,"&lt;"&amp;K3364)+72543</f>
        <v>72576</v>
      </c>
      <c r="Q3364">
        <f>O3364/SUM(M:M)</f>
        <v>0.4721283783783784</v>
      </c>
      <c r="R3364">
        <f>1-P3364/(SUM(N:N)+72543)</f>
        <v>0.14889824446190469</v>
      </c>
      <c r="S3364">
        <v>0.4721283783783784</v>
      </c>
      <c r="T3364">
        <f>1-R3364+Q3364</f>
        <v>1.3232301339164736</v>
      </c>
      <c r="U3364">
        <f>(R3365-R3364)*(Q3365+Q3364)/2</f>
        <v>0</v>
      </c>
    </row>
    <row r="3365" spans="1:21">
      <c r="A3365" t="s">
        <v>16</v>
      </c>
      <c r="B3365" t="s">
        <v>6741</v>
      </c>
      <c r="C3365" t="s">
        <v>6742</v>
      </c>
      <c r="D3365" s="2" t="s">
        <v>13</v>
      </c>
      <c r="E3365">
        <v>10</v>
      </c>
      <c r="F3365">
        <v>285</v>
      </c>
      <c r="G3365" t="s">
        <v>11</v>
      </c>
      <c r="H3365">
        <v>1</v>
      </c>
      <c r="I3365">
        <v>425</v>
      </c>
      <c r="J3365" t="s">
        <v>12</v>
      </c>
      <c r="K3365">
        <v>36.4</v>
      </c>
      <c r="L3365" s="1">
        <v>2.6999999999999999E-14</v>
      </c>
      <c r="M3365">
        <f>COUNTIF(Лист1!A:A,B3365)</f>
        <v>0</v>
      </c>
      <c r="N3365">
        <f>ABS(M3365-1)</f>
        <v>1</v>
      </c>
      <c r="O3365">
        <f>SUMIFS(M:M,K:K,"&gt;="&amp;K3365)</f>
        <v>559</v>
      </c>
      <c r="P3365">
        <f>SUMIFS(M:M,K:K,"&lt;"&amp;K3365)+72543</f>
        <v>72576</v>
      </c>
      <c r="Q3365">
        <f>O3365/SUM(M:M)</f>
        <v>0.4721283783783784</v>
      </c>
      <c r="R3365">
        <f>1-P3365/(SUM(N:N)+72543)</f>
        <v>0.14889824446190469</v>
      </c>
      <c r="S3365">
        <v>0.4721283783783784</v>
      </c>
      <c r="T3365">
        <f>1-R3365+Q3365</f>
        <v>1.3232301339164736</v>
      </c>
      <c r="U3365">
        <f>(R3366-R3365)*(Q3366+Q3365)/2</f>
        <v>0</v>
      </c>
    </row>
    <row r="3366" spans="1:21">
      <c r="A3366" t="s">
        <v>16</v>
      </c>
      <c r="B3366" t="s">
        <v>6743</v>
      </c>
      <c r="C3366" t="s">
        <v>6744</v>
      </c>
      <c r="D3366" s="2" t="s">
        <v>13</v>
      </c>
      <c r="E3366">
        <v>1</v>
      </c>
      <c r="F3366">
        <v>289</v>
      </c>
      <c r="G3366" t="s">
        <v>15</v>
      </c>
      <c r="H3366">
        <v>1</v>
      </c>
      <c r="I3366">
        <v>425</v>
      </c>
      <c r="J3366" t="s">
        <v>12</v>
      </c>
      <c r="K3366">
        <v>36.4</v>
      </c>
      <c r="L3366" s="1">
        <v>2.6999999999999999E-14</v>
      </c>
      <c r="M3366">
        <f>COUNTIF(Лист1!A:A,B3366)</f>
        <v>0</v>
      </c>
      <c r="N3366">
        <f>ABS(M3366-1)</f>
        <v>1</v>
      </c>
      <c r="O3366">
        <f>SUMIFS(M:M,K:K,"&gt;="&amp;K3366)</f>
        <v>559</v>
      </c>
      <c r="P3366">
        <f>SUMIFS(M:M,K:K,"&lt;"&amp;K3366)+72543</f>
        <v>72576</v>
      </c>
      <c r="Q3366">
        <f>O3366/SUM(M:M)</f>
        <v>0.4721283783783784</v>
      </c>
      <c r="R3366">
        <f>1-P3366/(SUM(N:N)+72543)</f>
        <v>0.14889824446190469</v>
      </c>
      <c r="S3366">
        <v>0.4721283783783784</v>
      </c>
      <c r="T3366">
        <f>1-R3366+Q3366</f>
        <v>1.3232301339164736</v>
      </c>
      <c r="U3366">
        <f>(R3367-R3366)*(Q3367+Q3366)/2</f>
        <v>0</v>
      </c>
    </row>
    <row r="3367" spans="1:21">
      <c r="A3367" t="s">
        <v>16</v>
      </c>
      <c r="B3367" t="s">
        <v>6745</v>
      </c>
      <c r="C3367" t="s">
        <v>6746</v>
      </c>
      <c r="D3367" s="2" t="s">
        <v>13</v>
      </c>
      <c r="E3367">
        <v>5</v>
      </c>
      <c r="F3367">
        <v>260</v>
      </c>
      <c r="G3367" t="s">
        <v>11</v>
      </c>
      <c r="H3367">
        <v>1</v>
      </c>
      <c r="I3367">
        <v>425</v>
      </c>
      <c r="J3367" t="s">
        <v>12</v>
      </c>
      <c r="K3367">
        <v>36.299999999999997</v>
      </c>
      <c r="L3367" s="1">
        <v>2.6999999999999999E-14</v>
      </c>
      <c r="M3367">
        <f>COUNTIF(Лист1!A:A,B3367)</f>
        <v>0</v>
      </c>
      <c r="N3367">
        <f>ABS(M3367-1)</f>
        <v>1</v>
      </c>
      <c r="O3367">
        <f>SUMIFS(M:M,K:K,"&gt;="&amp;K3367)</f>
        <v>559</v>
      </c>
      <c r="P3367">
        <f>SUMIFS(M:M,K:K,"&lt;"&amp;K3367)+72543</f>
        <v>72576</v>
      </c>
      <c r="Q3367">
        <f>O3367/SUM(M:M)</f>
        <v>0.4721283783783784</v>
      </c>
      <c r="R3367">
        <f>1-P3367/(SUM(N:N)+72543)</f>
        <v>0.14889824446190469</v>
      </c>
      <c r="S3367">
        <v>0.4721283783783784</v>
      </c>
      <c r="T3367">
        <f>1-R3367+Q3367</f>
        <v>1.3232301339164736</v>
      </c>
      <c r="U3367">
        <f>(R3368-R3367)*(Q3368+Q3367)/2</f>
        <v>0</v>
      </c>
    </row>
    <row r="3368" spans="1:21">
      <c r="A3368" t="s">
        <v>16</v>
      </c>
      <c r="B3368" t="s">
        <v>6747</v>
      </c>
      <c r="C3368" t="s">
        <v>6748</v>
      </c>
      <c r="D3368" s="2" t="s">
        <v>13</v>
      </c>
      <c r="E3368">
        <v>2</v>
      </c>
      <c r="F3368">
        <v>289</v>
      </c>
      <c r="G3368" t="s">
        <v>11</v>
      </c>
      <c r="H3368">
        <v>1</v>
      </c>
      <c r="I3368">
        <v>425</v>
      </c>
      <c r="J3368" t="s">
        <v>12</v>
      </c>
      <c r="K3368">
        <v>36.299999999999997</v>
      </c>
      <c r="L3368" s="1">
        <v>2.6999999999999999E-14</v>
      </c>
      <c r="M3368">
        <f>COUNTIF(Лист1!A:A,B3368)</f>
        <v>0</v>
      </c>
      <c r="N3368">
        <f>ABS(M3368-1)</f>
        <v>1</v>
      </c>
      <c r="O3368">
        <f>SUMIFS(M:M,K:K,"&gt;="&amp;K3368)</f>
        <v>559</v>
      </c>
      <c r="P3368">
        <f>SUMIFS(M:M,K:K,"&lt;"&amp;K3368)+72543</f>
        <v>72576</v>
      </c>
      <c r="Q3368">
        <f>O3368/SUM(M:M)</f>
        <v>0.4721283783783784</v>
      </c>
      <c r="R3368">
        <f>1-P3368/(SUM(N:N)+72543)</f>
        <v>0.14889824446190469</v>
      </c>
      <c r="S3368">
        <v>0.4721283783783784</v>
      </c>
      <c r="T3368">
        <f>1-R3368+Q3368</f>
        <v>1.3232301339164736</v>
      </c>
      <c r="U3368">
        <f>(R3369-R3368)*(Q3369+Q3368)/2</f>
        <v>0</v>
      </c>
    </row>
    <row r="3369" spans="1:21">
      <c r="A3369" t="s">
        <v>16</v>
      </c>
      <c r="B3369" t="s">
        <v>6749</v>
      </c>
      <c r="C3369" t="s">
        <v>6750</v>
      </c>
      <c r="D3369" s="2" t="s">
        <v>13</v>
      </c>
      <c r="E3369">
        <v>1</v>
      </c>
      <c r="F3369">
        <v>285</v>
      </c>
      <c r="G3369" t="s">
        <v>15</v>
      </c>
      <c r="H3369">
        <v>1</v>
      </c>
      <c r="I3369">
        <v>425</v>
      </c>
      <c r="J3369" t="s">
        <v>12</v>
      </c>
      <c r="K3369">
        <v>36.200000000000003</v>
      </c>
      <c r="L3369" s="1">
        <v>2.6999999999999999E-14</v>
      </c>
      <c r="M3369">
        <f>COUNTIF(Лист1!A:A,B3369)</f>
        <v>0</v>
      </c>
      <c r="N3369">
        <f>ABS(M3369-1)</f>
        <v>1</v>
      </c>
      <c r="O3369">
        <f>SUMIFS(M:M,K:K,"&gt;="&amp;K3369)</f>
        <v>559</v>
      </c>
      <c r="P3369">
        <f>SUMIFS(M:M,K:K,"&lt;"&amp;K3369)+72543</f>
        <v>72576</v>
      </c>
      <c r="Q3369">
        <f>O3369/SUM(M:M)</f>
        <v>0.4721283783783784</v>
      </c>
      <c r="R3369">
        <f>1-P3369/(SUM(N:N)+72543)</f>
        <v>0.14889824446190469</v>
      </c>
      <c r="S3369">
        <v>0.4721283783783784</v>
      </c>
      <c r="T3369">
        <f>1-R3369+Q3369</f>
        <v>1.3232301339164736</v>
      </c>
      <c r="U3369">
        <f>(R3370-R3369)*(Q3370+Q3369)/2</f>
        <v>0</v>
      </c>
    </row>
    <row r="3370" spans="1:21">
      <c r="A3370" t="s">
        <v>16</v>
      </c>
      <c r="B3370" t="s">
        <v>6751</v>
      </c>
      <c r="C3370" t="s">
        <v>6752</v>
      </c>
      <c r="D3370" s="2" t="s">
        <v>13</v>
      </c>
      <c r="E3370">
        <v>1</v>
      </c>
      <c r="F3370">
        <v>214</v>
      </c>
      <c r="G3370" t="s">
        <v>15</v>
      </c>
      <c r="H3370">
        <v>1</v>
      </c>
      <c r="I3370">
        <v>425</v>
      </c>
      <c r="J3370" t="s">
        <v>12</v>
      </c>
      <c r="K3370">
        <v>36.200000000000003</v>
      </c>
      <c r="L3370" s="1">
        <v>2.6999999999999999E-14</v>
      </c>
      <c r="M3370">
        <f>COUNTIF(Лист1!A:A,B3370)</f>
        <v>0</v>
      </c>
      <c r="N3370">
        <f>ABS(M3370-1)</f>
        <v>1</v>
      </c>
      <c r="O3370">
        <f>SUMIFS(M:M,K:K,"&gt;="&amp;K3370)</f>
        <v>559</v>
      </c>
      <c r="P3370">
        <f>SUMIFS(M:M,K:K,"&lt;"&amp;K3370)+72543</f>
        <v>72576</v>
      </c>
      <c r="Q3370">
        <f>O3370/SUM(M:M)</f>
        <v>0.4721283783783784</v>
      </c>
      <c r="R3370">
        <f>1-P3370/(SUM(N:N)+72543)</f>
        <v>0.14889824446190469</v>
      </c>
      <c r="S3370">
        <v>0.4721283783783784</v>
      </c>
      <c r="T3370">
        <f>1-R3370+Q3370</f>
        <v>1.3232301339164736</v>
      </c>
      <c r="U3370">
        <f>(R3371-R3370)*(Q3371+Q3370)/2</f>
        <v>0</v>
      </c>
    </row>
    <row r="3371" spans="1:21">
      <c r="A3371" t="s">
        <v>16</v>
      </c>
      <c r="B3371" t="s">
        <v>6753</v>
      </c>
      <c r="C3371" t="s">
        <v>6754</v>
      </c>
      <c r="D3371" s="2" t="s">
        <v>13</v>
      </c>
      <c r="E3371">
        <v>1</v>
      </c>
      <c r="F3371">
        <v>267</v>
      </c>
      <c r="G3371" t="s">
        <v>15</v>
      </c>
      <c r="H3371">
        <v>1</v>
      </c>
      <c r="I3371">
        <v>425</v>
      </c>
      <c r="J3371" t="s">
        <v>12</v>
      </c>
      <c r="K3371">
        <v>36.200000000000003</v>
      </c>
      <c r="L3371" s="1">
        <v>2.6999999999999999E-14</v>
      </c>
      <c r="M3371">
        <f>COUNTIF(Лист1!A:A,B3371)</f>
        <v>0</v>
      </c>
      <c r="N3371">
        <f>ABS(M3371-1)</f>
        <v>1</v>
      </c>
      <c r="O3371">
        <f>SUMIFS(M:M,K:K,"&gt;="&amp;K3371)</f>
        <v>559</v>
      </c>
      <c r="P3371">
        <f>SUMIFS(M:M,K:K,"&lt;"&amp;K3371)+72543</f>
        <v>72576</v>
      </c>
      <c r="Q3371">
        <f>O3371/SUM(M:M)</f>
        <v>0.4721283783783784</v>
      </c>
      <c r="R3371">
        <f>1-P3371/(SUM(N:N)+72543)</f>
        <v>0.14889824446190469</v>
      </c>
      <c r="S3371">
        <v>0.4721283783783784</v>
      </c>
      <c r="T3371">
        <f>1-R3371+Q3371</f>
        <v>1.3232301339164736</v>
      </c>
      <c r="U3371">
        <f>(R3372-R3371)*(Q3372+Q3371)/2</f>
        <v>0</v>
      </c>
    </row>
    <row r="3372" spans="1:21">
      <c r="A3372" t="s">
        <v>16</v>
      </c>
      <c r="B3372" t="s">
        <v>6755</v>
      </c>
      <c r="C3372" t="s">
        <v>6756</v>
      </c>
      <c r="D3372" s="2" t="s">
        <v>13</v>
      </c>
      <c r="E3372">
        <v>1214</v>
      </c>
      <c r="F3372">
        <v>1633</v>
      </c>
      <c r="G3372" t="s">
        <v>11</v>
      </c>
      <c r="H3372">
        <v>1</v>
      </c>
      <c r="I3372">
        <v>425</v>
      </c>
      <c r="J3372" t="s">
        <v>12</v>
      </c>
      <c r="K3372">
        <v>36.200000000000003</v>
      </c>
      <c r="L3372" s="1">
        <v>2.6999999999999999E-14</v>
      </c>
      <c r="M3372">
        <f>COUNTIF(Лист1!A:A,B3372)</f>
        <v>0</v>
      </c>
      <c r="N3372">
        <f>ABS(M3372-1)</f>
        <v>1</v>
      </c>
      <c r="O3372">
        <f>SUMIFS(M:M,K:K,"&gt;="&amp;K3372)</f>
        <v>559</v>
      </c>
      <c r="P3372">
        <f>SUMIFS(M:M,K:K,"&lt;"&amp;K3372)+72543</f>
        <v>72576</v>
      </c>
      <c r="Q3372">
        <f>O3372/SUM(M:M)</f>
        <v>0.4721283783783784</v>
      </c>
      <c r="R3372">
        <f>1-P3372/(SUM(N:N)+72543)</f>
        <v>0.14889824446190469</v>
      </c>
      <c r="S3372">
        <v>0.4721283783783784</v>
      </c>
      <c r="T3372">
        <f>1-R3372+Q3372</f>
        <v>1.3232301339164736</v>
      </c>
      <c r="U3372">
        <f>(R3373-R3372)*(Q3373+Q3372)/2</f>
        <v>0</v>
      </c>
    </row>
    <row r="3373" spans="1:21">
      <c r="A3373" t="s">
        <v>16</v>
      </c>
      <c r="B3373" t="s">
        <v>6757</v>
      </c>
      <c r="C3373" t="s">
        <v>6758</v>
      </c>
      <c r="D3373" s="2" t="s">
        <v>13</v>
      </c>
      <c r="E3373">
        <v>1</v>
      </c>
      <c r="F3373">
        <v>271</v>
      </c>
      <c r="G3373" t="s">
        <v>15</v>
      </c>
      <c r="H3373">
        <v>1</v>
      </c>
      <c r="I3373">
        <v>425</v>
      </c>
      <c r="J3373" t="s">
        <v>12</v>
      </c>
      <c r="K3373">
        <v>36.200000000000003</v>
      </c>
      <c r="L3373" s="1">
        <v>2.8000000000000001E-14</v>
      </c>
      <c r="M3373">
        <f>COUNTIF(Лист1!A:A,B3373)</f>
        <v>0</v>
      </c>
      <c r="N3373">
        <f>ABS(M3373-1)</f>
        <v>1</v>
      </c>
      <c r="O3373">
        <f>SUMIFS(M:M,K:K,"&gt;="&amp;K3373)</f>
        <v>559</v>
      </c>
      <c r="P3373">
        <f>SUMIFS(M:M,K:K,"&lt;"&amp;K3373)+72543</f>
        <v>72576</v>
      </c>
      <c r="Q3373">
        <f>O3373/SUM(M:M)</f>
        <v>0.4721283783783784</v>
      </c>
      <c r="R3373">
        <f>1-P3373/(SUM(N:N)+72543)</f>
        <v>0.14889824446190469</v>
      </c>
      <c r="S3373">
        <v>0.4721283783783784</v>
      </c>
      <c r="T3373">
        <f>1-R3373+Q3373</f>
        <v>1.3232301339164736</v>
      </c>
      <c r="U3373">
        <f>(R3374-R3373)*(Q3374+Q3373)/2</f>
        <v>0</v>
      </c>
    </row>
    <row r="3374" spans="1:21">
      <c r="A3374" t="s">
        <v>16</v>
      </c>
      <c r="B3374" t="s">
        <v>6759</v>
      </c>
      <c r="C3374" t="s">
        <v>6760</v>
      </c>
      <c r="D3374" s="2" t="s">
        <v>13</v>
      </c>
      <c r="E3374">
        <v>1</v>
      </c>
      <c r="F3374">
        <v>289</v>
      </c>
      <c r="G3374" t="s">
        <v>15</v>
      </c>
      <c r="H3374">
        <v>1</v>
      </c>
      <c r="I3374">
        <v>425</v>
      </c>
      <c r="J3374" t="s">
        <v>12</v>
      </c>
      <c r="K3374">
        <v>36.1</v>
      </c>
      <c r="L3374" s="1">
        <v>2.8000000000000001E-14</v>
      </c>
      <c r="M3374">
        <f>COUNTIF(Лист1!A:A,B3374)</f>
        <v>0</v>
      </c>
      <c r="N3374">
        <f>ABS(M3374-1)</f>
        <v>1</v>
      </c>
      <c r="O3374">
        <f>SUMIFS(M:M,K:K,"&gt;="&amp;K3374)</f>
        <v>559</v>
      </c>
      <c r="P3374">
        <f>SUMIFS(M:M,K:K,"&lt;"&amp;K3374)+72543</f>
        <v>72576</v>
      </c>
      <c r="Q3374">
        <f>O3374/SUM(M:M)</f>
        <v>0.4721283783783784</v>
      </c>
      <c r="R3374">
        <f>1-P3374/(SUM(N:N)+72543)</f>
        <v>0.14889824446190469</v>
      </c>
      <c r="S3374">
        <v>0.4721283783783784</v>
      </c>
      <c r="T3374">
        <f>1-R3374+Q3374</f>
        <v>1.3232301339164736</v>
      </c>
      <c r="U3374">
        <f>(R3375-R3374)*(Q3375+Q3374)/2</f>
        <v>0</v>
      </c>
    </row>
    <row r="3375" spans="1:21">
      <c r="A3375" t="s">
        <v>16</v>
      </c>
      <c r="B3375" t="s">
        <v>6761</v>
      </c>
      <c r="C3375" t="s">
        <v>6762</v>
      </c>
      <c r="D3375" s="2" t="s">
        <v>13</v>
      </c>
      <c r="E3375">
        <v>1</v>
      </c>
      <c r="F3375">
        <v>289</v>
      </c>
      <c r="G3375" t="s">
        <v>15</v>
      </c>
      <c r="H3375">
        <v>1</v>
      </c>
      <c r="I3375">
        <v>425</v>
      </c>
      <c r="J3375" t="s">
        <v>12</v>
      </c>
      <c r="K3375">
        <v>36.1</v>
      </c>
      <c r="L3375" s="1">
        <v>2.8000000000000001E-14</v>
      </c>
      <c r="M3375">
        <f>COUNTIF(Лист1!A:A,B3375)</f>
        <v>0</v>
      </c>
      <c r="N3375">
        <f>ABS(M3375-1)</f>
        <v>1</v>
      </c>
      <c r="O3375">
        <f>SUMIFS(M:M,K:K,"&gt;="&amp;K3375)</f>
        <v>559</v>
      </c>
      <c r="P3375">
        <f>SUMIFS(M:M,K:K,"&lt;"&amp;K3375)+72543</f>
        <v>72576</v>
      </c>
      <c r="Q3375">
        <f>O3375/SUM(M:M)</f>
        <v>0.4721283783783784</v>
      </c>
      <c r="R3375">
        <f>1-P3375/(SUM(N:N)+72543)</f>
        <v>0.14889824446190469</v>
      </c>
      <c r="S3375">
        <v>0.4721283783783784</v>
      </c>
      <c r="T3375">
        <f>1-R3375+Q3375</f>
        <v>1.3232301339164736</v>
      </c>
      <c r="U3375">
        <f>(R3376-R3375)*(Q3376+Q3375)/2</f>
        <v>0</v>
      </c>
    </row>
    <row r="3376" spans="1:21">
      <c r="A3376" t="s">
        <v>16</v>
      </c>
      <c r="B3376" t="s">
        <v>6763</v>
      </c>
      <c r="C3376" t="s">
        <v>6764</v>
      </c>
      <c r="D3376" s="2" t="s">
        <v>13</v>
      </c>
      <c r="E3376">
        <v>1</v>
      </c>
      <c r="F3376">
        <v>289</v>
      </c>
      <c r="G3376" t="s">
        <v>15</v>
      </c>
      <c r="H3376">
        <v>1</v>
      </c>
      <c r="I3376">
        <v>425</v>
      </c>
      <c r="J3376" t="s">
        <v>12</v>
      </c>
      <c r="K3376">
        <v>36.1</v>
      </c>
      <c r="L3376" s="1">
        <v>2.8000000000000001E-14</v>
      </c>
      <c r="M3376">
        <f>COUNTIF(Лист1!A:A,B3376)</f>
        <v>0</v>
      </c>
      <c r="N3376">
        <f>ABS(M3376-1)</f>
        <v>1</v>
      </c>
      <c r="O3376">
        <f>SUMIFS(M:M,K:K,"&gt;="&amp;K3376)</f>
        <v>559</v>
      </c>
      <c r="P3376">
        <f>SUMIFS(M:M,K:K,"&lt;"&amp;K3376)+72543</f>
        <v>72576</v>
      </c>
      <c r="Q3376">
        <f>O3376/SUM(M:M)</f>
        <v>0.4721283783783784</v>
      </c>
      <c r="R3376">
        <f>1-P3376/(SUM(N:N)+72543)</f>
        <v>0.14889824446190469</v>
      </c>
      <c r="S3376">
        <v>0.4721283783783784</v>
      </c>
      <c r="T3376">
        <f>1-R3376+Q3376</f>
        <v>1.3232301339164736</v>
      </c>
      <c r="U3376">
        <f>(R3377-R3376)*(Q3377+Q3376)/2</f>
        <v>0</v>
      </c>
    </row>
    <row r="3377" spans="1:21">
      <c r="A3377" t="s">
        <v>16</v>
      </c>
      <c r="B3377" t="s">
        <v>6765</v>
      </c>
      <c r="C3377" t="s">
        <v>6766</v>
      </c>
      <c r="D3377" s="2" t="s">
        <v>13</v>
      </c>
      <c r="E3377">
        <v>1</v>
      </c>
      <c r="F3377">
        <v>286</v>
      </c>
      <c r="G3377" t="s">
        <v>15</v>
      </c>
      <c r="H3377">
        <v>1</v>
      </c>
      <c r="I3377">
        <v>425</v>
      </c>
      <c r="J3377" t="s">
        <v>12</v>
      </c>
      <c r="K3377">
        <v>36.1</v>
      </c>
      <c r="L3377" s="1">
        <v>2.8000000000000001E-14</v>
      </c>
      <c r="M3377">
        <f>COUNTIF(Лист1!A:A,B3377)</f>
        <v>0</v>
      </c>
      <c r="N3377">
        <f>ABS(M3377-1)</f>
        <v>1</v>
      </c>
      <c r="O3377">
        <f>SUMIFS(M:M,K:K,"&gt;="&amp;K3377)</f>
        <v>559</v>
      </c>
      <c r="P3377">
        <f>SUMIFS(M:M,K:K,"&lt;"&amp;K3377)+72543</f>
        <v>72576</v>
      </c>
      <c r="Q3377">
        <f>O3377/SUM(M:M)</f>
        <v>0.4721283783783784</v>
      </c>
      <c r="R3377">
        <f>1-P3377/(SUM(N:N)+72543)</f>
        <v>0.14889824446190469</v>
      </c>
      <c r="S3377">
        <v>0.4721283783783784</v>
      </c>
      <c r="T3377">
        <f>1-R3377+Q3377</f>
        <v>1.3232301339164736</v>
      </c>
      <c r="U3377">
        <f>(R3378-R3377)*(Q3378+Q3377)/2</f>
        <v>0</v>
      </c>
    </row>
    <row r="3378" spans="1:21">
      <c r="A3378" t="s">
        <v>16</v>
      </c>
      <c r="B3378" t="s">
        <v>6767</v>
      </c>
      <c r="C3378" t="s">
        <v>6768</v>
      </c>
      <c r="D3378" s="2" t="s">
        <v>13</v>
      </c>
      <c r="E3378">
        <v>8</v>
      </c>
      <c r="F3378">
        <v>286</v>
      </c>
      <c r="G3378" t="s">
        <v>11</v>
      </c>
      <c r="H3378">
        <v>1</v>
      </c>
      <c r="I3378">
        <v>425</v>
      </c>
      <c r="J3378" t="s">
        <v>12</v>
      </c>
      <c r="K3378">
        <v>36</v>
      </c>
      <c r="L3378" s="1">
        <v>2.8000000000000001E-14</v>
      </c>
      <c r="M3378">
        <f>COUNTIF(Лист1!A:A,B3378)</f>
        <v>0</v>
      </c>
      <c r="N3378">
        <f>ABS(M3378-1)</f>
        <v>1</v>
      </c>
      <c r="O3378">
        <f>SUMIFS(M:M,K:K,"&gt;="&amp;K3378)</f>
        <v>559</v>
      </c>
      <c r="P3378">
        <f>SUMIFS(M:M,K:K,"&lt;"&amp;K3378)+72543</f>
        <v>72576</v>
      </c>
      <c r="Q3378">
        <f>O3378/SUM(M:M)</f>
        <v>0.4721283783783784</v>
      </c>
      <c r="R3378">
        <f>1-P3378/(SUM(N:N)+72543)</f>
        <v>0.14889824446190469</v>
      </c>
      <c r="S3378">
        <v>0.4721283783783784</v>
      </c>
      <c r="T3378">
        <f>1-R3378+Q3378</f>
        <v>1.3232301339164736</v>
      </c>
      <c r="U3378">
        <f>(R3379-R3378)*(Q3379+Q3378)/2</f>
        <v>0</v>
      </c>
    </row>
    <row r="3379" spans="1:21">
      <c r="A3379" t="s">
        <v>16</v>
      </c>
      <c r="B3379" t="s">
        <v>6769</v>
      </c>
      <c r="C3379" t="s">
        <v>6770</v>
      </c>
      <c r="D3379" s="2" t="s">
        <v>13</v>
      </c>
      <c r="E3379">
        <v>12</v>
      </c>
      <c r="F3379">
        <v>446</v>
      </c>
      <c r="G3379" t="s">
        <v>11</v>
      </c>
      <c r="H3379">
        <v>1</v>
      </c>
      <c r="I3379">
        <v>425</v>
      </c>
      <c r="J3379" t="s">
        <v>12</v>
      </c>
      <c r="K3379">
        <v>36</v>
      </c>
      <c r="L3379" s="1">
        <v>2.8000000000000001E-14</v>
      </c>
      <c r="M3379">
        <f>COUNTIF(Лист1!A:A,B3379)</f>
        <v>0</v>
      </c>
      <c r="N3379">
        <f>ABS(M3379-1)</f>
        <v>1</v>
      </c>
      <c r="O3379">
        <f>SUMIFS(M:M,K:K,"&gt;="&amp;K3379)</f>
        <v>559</v>
      </c>
      <c r="P3379">
        <f>SUMIFS(M:M,K:K,"&lt;"&amp;K3379)+72543</f>
        <v>72576</v>
      </c>
      <c r="Q3379">
        <f>O3379/SUM(M:M)</f>
        <v>0.4721283783783784</v>
      </c>
      <c r="R3379">
        <f>1-P3379/(SUM(N:N)+72543)</f>
        <v>0.14889824446190469</v>
      </c>
      <c r="S3379">
        <v>0.4721283783783784</v>
      </c>
      <c r="T3379">
        <f>1-R3379+Q3379</f>
        <v>1.3232301339164736</v>
      </c>
      <c r="U3379">
        <f>(R3380-R3379)*(Q3380+Q3379)/2</f>
        <v>0</v>
      </c>
    </row>
    <row r="3380" spans="1:21">
      <c r="A3380" t="s">
        <v>16</v>
      </c>
      <c r="B3380" t="s">
        <v>6771</v>
      </c>
      <c r="C3380" t="s">
        <v>6772</v>
      </c>
      <c r="D3380" s="2" t="s">
        <v>13</v>
      </c>
      <c r="E3380">
        <v>8</v>
      </c>
      <c r="F3380">
        <v>284</v>
      </c>
      <c r="G3380" t="s">
        <v>11</v>
      </c>
      <c r="H3380">
        <v>1</v>
      </c>
      <c r="I3380">
        <v>425</v>
      </c>
      <c r="J3380" t="s">
        <v>12</v>
      </c>
      <c r="K3380">
        <v>36</v>
      </c>
      <c r="L3380" s="1">
        <v>2.8000000000000001E-14</v>
      </c>
      <c r="M3380">
        <f>COUNTIF(Лист1!A:A,B3380)</f>
        <v>0</v>
      </c>
      <c r="N3380">
        <f>ABS(M3380-1)</f>
        <v>1</v>
      </c>
      <c r="O3380">
        <f>SUMIFS(M:M,K:K,"&gt;="&amp;K3380)</f>
        <v>559</v>
      </c>
      <c r="P3380">
        <f>SUMIFS(M:M,K:K,"&lt;"&amp;K3380)+72543</f>
        <v>72576</v>
      </c>
      <c r="Q3380">
        <f>O3380/SUM(M:M)</f>
        <v>0.4721283783783784</v>
      </c>
      <c r="R3380">
        <f>1-P3380/(SUM(N:N)+72543)</f>
        <v>0.14889824446190469</v>
      </c>
      <c r="S3380">
        <v>0.4721283783783784</v>
      </c>
      <c r="T3380">
        <f>1-R3380+Q3380</f>
        <v>1.3232301339164736</v>
      </c>
      <c r="U3380">
        <f>(R3381-R3380)*(Q3381+Q3380)/2</f>
        <v>0</v>
      </c>
    </row>
    <row r="3381" spans="1:21">
      <c r="A3381" t="s">
        <v>16</v>
      </c>
      <c r="B3381" t="s">
        <v>6773</v>
      </c>
      <c r="C3381" t="s">
        <v>6774</v>
      </c>
      <c r="D3381" s="2" t="s">
        <v>13</v>
      </c>
      <c r="E3381">
        <v>1</v>
      </c>
      <c r="F3381">
        <v>289</v>
      </c>
      <c r="G3381" t="s">
        <v>15</v>
      </c>
      <c r="H3381">
        <v>1</v>
      </c>
      <c r="I3381">
        <v>425</v>
      </c>
      <c r="J3381" t="s">
        <v>12</v>
      </c>
      <c r="K3381">
        <v>35.9</v>
      </c>
      <c r="L3381" s="1">
        <v>2.9000000000000003E-14</v>
      </c>
      <c r="M3381">
        <f>COUNTIF(Лист1!A:A,B3381)</f>
        <v>0</v>
      </c>
      <c r="N3381">
        <f>ABS(M3381-1)</f>
        <v>1</v>
      </c>
      <c r="O3381">
        <f>SUMIFS(M:M,K:K,"&gt;="&amp;K3381)</f>
        <v>559</v>
      </c>
      <c r="P3381">
        <f>SUMIFS(M:M,K:K,"&lt;"&amp;K3381)+72543</f>
        <v>72576</v>
      </c>
      <c r="Q3381">
        <f>O3381/SUM(M:M)</f>
        <v>0.4721283783783784</v>
      </c>
      <c r="R3381">
        <f>1-P3381/(SUM(N:N)+72543)</f>
        <v>0.14889824446190469</v>
      </c>
      <c r="S3381">
        <v>0.4721283783783784</v>
      </c>
      <c r="T3381">
        <f>1-R3381+Q3381</f>
        <v>1.3232301339164736</v>
      </c>
      <c r="U3381">
        <f>(R3382-R3381)*(Q3382+Q3381)/2</f>
        <v>0</v>
      </c>
    </row>
    <row r="3382" spans="1:21">
      <c r="A3382" t="s">
        <v>16</v>
      </c>
      <c r="B3382" t="s">
        <v>6775</v>
      </c>
      <c r="C3382" t="s">
        <v>6776</v>
      </c>
      <c r="D3382" s="2" t="s">
        <v>13</v>
      </c>
      <c r="E3382">
        <v>5</v>
      </c>
      <c r="F3382">
        <v>288</v>
      </c>
      <c r="G3382" t="s">
        <v>11</v>
      </c>
      <c r="H3382">
        <v>1</v>
      </c>
      <c r="I3382">
        <v>425</v>
      </c>
      <c r="J3382" t="s">
        <v>12</v>
      </c>
      <c r="K3382">
        <v>35.799999999999997</v>
      </c>
      <c r="L3382" s="1">
        <v>2.9000000000000003E-14</v>
      </c>
      <c r="M3382">
        <f>COUNTIF(Лист1!A:A,B3382)</f>
        <v>0</v>
      </c>
      <c r="N3382">
        <f>ABS(M3382-1)</f>
        <v>1</v>
      </c>
      <c r="O3382">
        <f>SUMIFS(M:M,K:K,"&gt;="&amp;K3382)</f>
        <v>559</v>
      </c>
      <c r="P3382">
        <f>SUMIFS(M:M,K:K,"&lt;"&amp;K3382)+72543</f>
        <v>72576</v>
      </c>
      <c r="Q3382">
        <f>O3382/SUM(M:M)</f>
        <v>0.4721283783783784</v>
      </c>
      <c r="R3382">
        <f>1-P3382/(SUM(N:N)+72543)</f>
        <v>0.14889824446190469</v>
      </c>
      <c r="S3382">
        <v>0.4721283783783784</v>
      </c>
      <c r="T3382">
        <f>1-R3382+Q3382</f>
        <v>1.3232301339164736</v>
      </c>
      <c r="U3382">
        <f>(R3383-R3382)*(Q3383+Q3382)/2</f>
        <v>0</v>
      </c>
    </row>
    <row r="3383" spans="1:21">
      <c r="A3383" t="s">
        <v>16</v>
      </c>
      <c r="B3383" t="s">
        <v>6777</v>
      </c>
      <c r="C3383" t="s">
        <v>6778</v>
      </c>
      <c r="D3383" s="2" t="s">
        <v>13</v>
      </c>
      <c r="E3383">
        <v>3</v>
      </c>
      <c r="F3383">
        <v>283</v>
      </c>
      <c r="G3383" t="s">
        <v>11</v>
      </c>
      <c r="H3383">
        <v>1</v>
      </c>
      <c r="I3383">
        <v>425</v>
      </c>
      <c r="J3383" t="s">
        <v>12</v>
      </c>
      <c r="K3383">
        <v>35.700000000000003</v>
      </c>
      <c r="L3383" s="1">
        <v>2.9000000000000003E-14</v>
      </c>
      <c r="M3383">
        <f>COUNTIF(Лист1!A:A,B3383)</f>
        <v>0</v>
      </c>
      <c r="N3383">
        <f>ABS(M3383-1)</f>
        <v>1</v>
      </c>
      <c r="O3383">
        <f>SUMIFS(M:M,K:K,"&gt;="&amp;K3383)</f>
        <v>559</v>
      </c>
      <c r="P3383">
        <f>SUMIFS(M:M,K:K,"&lt;"&amp;K3383)+72543</f>
        <v>72576</v>
      </c>
      <c r="Q3383">
        <f>O3383/SUM(M:M)</f>
        <v>0.4721283783783784</v>
      </c>
      <c r="R3383">
        <f>1-P3383/(SUM(N:N)+72543)</f>
        <v>0.14889824446190469</v>
      </c>
      <c r="S3383">
        <v>0.4721283783783784</v>
      </c>
      <c r="T3383">
        <f>1-R3383+Q3383</f>
        <v>1.3232301339164736</v>
      </c>
      <c r="U3383">
        <f>(R3384-R3383)*(Q3384+Q3383)/2</f>
        <v>0</v>
      </c>
    </row>
    <row r="3384" spans="1:21">
      <c r="A3384" t="s">
        <v>16</v>
      </c>
      <c r="B3384" t="s">
        <v>6779</v>
      </c>
      <c r="C3384" t="s">
        <v>6780</v>
      </c>
      <c r="D3384" s="2" t="s">
        <v>13</v>
      </c>
      <c r="E3384">
        <v>7</v>
      </c>
      <c r="F3384">
        <v>272</v>
      </c>
      <c r="G3384" t="s">
        <v>11</v>
      </c>
      <c r="H3384">
        <v>1</v>
      </c>
      <c r="I3384">
        <v>425</v>
      </c>
      <c r="J3384" t="s">
        <v>12</v>
      </c>
      <c r="K3384">
        <v>35.700000000000003</v>
      </c>
      <c r="L3384" s="1">
        <v>2.9000000000000003E-14</v>
      </c>
      <c r="M3384">
        <f>COUNTIF(Лист1!A:A,B3384)</f>
        <v>0</v>
      </c>
      <c r="N3384">
        <f>ABS(M3384-1)</f>
        <v>1</v>
      </c>
      <c r="O3384">
        <f>SUMIFS(M:M,K:K,"&gt;="&amp;K3384)</f>
        <v>559</v>
      </c>
      <c r="P3384">
        <f>SUMIFS(M:M,K:K,"&lt;"&amp;K3384)+72543</f>
        <v>72576</v>
      </c>
      <c r="Q3384">
        <f>O3384/SUM(M:M)</f>
        <v>0.4721283783783784</v>
      </c>
      <c r="R3384">
        <f>1-P3384/(SUM(N:N)+72543)</f>
        <v>0.14889824446190469</v>
      </c>
      <c r="S3384">
        <v>0.4721283783783784</v>
      </c>
      <c r="T3384">
        <f>1-R3384+Q3384</f>
        <v>1.3232301339164736</v>
      </c>
      <c r="U3384">
        <f>(R3385-R3384)*(Q3385+Q3384)/2</f>
        <v>0</v>
      </c>
    </row>
    <row r="3385" spans="1:21">
      <c r="A3385" t="s">
        <v>16</v>
      </c>
      <c r="B3385" t="s">
        <v>6781</v>
      </c>
      <c r="C3385" t="s">
        <v>6782</v>
      </c>
      <c r="D3385" s="2" t="s">
        <v>13</v>
      </c>
      <c r="E3385">
        <v>14</v>
      </c>
      <c r="F3385">
        <v>320</v>
      </c>
      <c r="G3385" t="s">
        <v>11</v>
      </c>
      <c r="H3385">
        <v>1</v>
      </c>
      <c r="I3385">
        <v>425</v>
      </c>
      <c r="J3385" t="s">
        <v>12</v>
      </c>
      <c r="K3385">
        <v>35.700000000000003</v>
      </c>
      <c r="L3385" s="1">
        <v>2.9000000000000003E-14</v>
      </c>
      <c r="M3385">
        <f>COUNTIF(Лист1!A:A,B3385)</f>
        <v>0</v>
      </c>
      <c r="N3385">
        <f>ABS(M3385-1)</f>
        <v>1</v>
      </c>
      <c r="O3385">
        <f>SUMIFS(M:M,K:K,"&gt;="&amp;K3385)</f>
        <v>559</v>
      </c>
      <c r="P3385">
        <f>SUMIFS(M:M,K:K,"&lt;"&amp;K3385)+72543</f>
        <v>72576</v>
      </c>
      <c r="Q3385">
        <f>O3385/SUM(M:M)</f>
        <v>0.4721283783783784</v>
      </c>
      <c r="R3385">
        <f>1-P3385/(SUM(N:N)+72543)</f>
        <v>0.14889824446190469</v>
      </c>
      <c r="S3385">
        <v>0.4721283783783784</v>
      </c>
      <c r="T3385">
        <f>1-R3385+Q3385</f>
        <v>1.3232301339164736</v>
      </c>
      <c r="U3385">
        <f>(R3386-R3385)*(Q3386+Q3385)/2</f>
        <v>0</v>
      </c>
    </row>
    <row r="3386" spans="1:21">
      <c r="A3386" t="s">
        <v>16</v>
      </c>
      <c r="B3386" t="s">
        <v>6783</v>
      </c>
      <c r="C3386" t="s">
        <v>6784</v>
      </c>
      <c r="D3386" s="2" t="s">
        <v>13</v>
      </c>
      <c r="E3386">
        <v>14</v>
      </c>
      <c r="F3386">
        <v>320</v>
      </c>
      <c r="G3386" t="s">
        <v>11</v>
      </c>
      <c r="H3386">
        <v>1</v>
      </c>
      <c r="I3386">
        <v>425</v>
      </c>
      <c r="J3386" t="s">
        <v>12</v>
      </c>
      <c r="K3386">
        <v>35.700000000000003</v>
      </c>
      <c r="L3386" s="1">
        <v>2.9000000000000003E-14</v>
      </c>
      <c r="M3386">
        <f>COUNTIF(Лист1!A:A,B3386)</f>
        <v>0</v>
      </c>
      <c r="N3386">
        <f>ABS(M3386-1)</f>
        <v>1</v>
      </c>
      <c r="O3386">
        <f>SUMIFS(M:M,K:K,"&gt;="&amp;K3386)</f>
        <v>559</v>
      </c>
      <c r="P3386">
        <f>SUMIFS(M:M,K:K,"&lt;"&amp;K3386)+72543</f>
        <v>72576</v>
      </c>
      <c r="Q3386">
        <f>O3386/SUM(M:M)</f>
        <v>0.4721283783783784</v>
      </c>
      <c r="R3386">
        <f>1-P3386/(SUM(N:N)+72543)</f>
        <v>0.14889824446190469</v>
      </c>
      <c r="S3386">
        <v>0.4721283783783784</v>
      </c>
      <c r="T3386">
        <f>1-R3386+Q3386</f>
        <v>1.3232301339164736</v>
      </c>
      <c r="U3386">
        <f>(R3387-R3386)*(Q3387+Q3386)/2</f>
        <v>0</v>
      </c>
    </row>
    <row r="3387" spans="1:21">
      <c r="A3387" t="s">
        <v>16</v>
      </c>
      <c r="B3387" t="s">
        <v>6785</v>
      </c>
      <c r="C3387" t="s">
        <v>6786</v>
      </c>
      <c r="D3387" s="2" t="s">
        <v>13</v>
      </c>
      <c r="E3387">
        <v>1</v>
      </c>
      <c r="F3387">
        <v>306</v>
      </c>
      <c r="G3387" t="s">
        <v>15</v>
      </c>
      <c r="H3387">
        <v>1</v>
      </c>
      <c r="I3387">
        <v>425</v>
      </c>
      <c r="J3387" t="s">
        <v>12</v>
      </c>
      <c r="K3387">
        <v>35.700000000000003</v>
      </c>
      <c r="L3387" s="1">
        <v>2.9000000000000003E-14</v>
      </c>
      <c r="M3387">
        <f>COUNTIF(Лист1!A:A,B3387)</f>
        <v>0</v>
      </c>
      <c r="N3387">
        <f>ABS(M3387-1)</f>
        <v>1</v>
      </c>
      <c r="O3387">
        <f>SUMIFS(M:M,K:K,"&gt;="&amp;K3387)</f>
        <v>559</v>
      </c>
      <c r="P3387">
        <f>SUMIFS(M:M,K:K,"&lt;"&amp;K3387)+72543</f>
        <v>72576</v>
      </c>
      <c r="Q3387">
        <f>O3387/SUM(M:M)</f>
        <v>0.4721283783783784</v>
      </c>
      <c r="R3387">
        <f>1-P3387/(SUM(N:N)+72543)</f>
        <v>0.14889824446190469</v>
      </c>
      <c r="S3387">
        <v>0.4721283783783784</v>
      </c>
      <c r="T3387">
        <f>1-R3387+Q3387</f>
        <v>1.3232301339164736</v>
      </c>
      <c r="U3387">
        <f>(R3388-R3387)*(Q3388+Q3387)/2</f>
        <v>0</v>
      </c>
    </row>
    <row r="3388" spans="1:21">
      <c r="A3388" t="s">
        <v>16</v>
      </c>
      <c r="B3388" t="s">
        <v>6787</v>
      </c>
      <c r="C3388" t="s">
        <v>6788</v>
      </c>
      <c r="D3388" s="2" t="s">
        <v>13</v>
      </c>
      <c r="E3388">
        <v>2</v>
      </c>
      <c r="F3388">
        <v>312</v>
      </c>
      <c r="G3388" t="s">
        <v>11</v>
      </c>
      <c r="H3388">
        <v>1</v>
      </c>
      <c r="I3388">
        <v>425</v>
      </c>
      <c r="J3388" t="s">
        <v>12</v>
      </c>
      <c r="K3388">
        <v>35.6</v>
      </c>
      <c r="L3388" s="1">
        <v>2.9999999999999998E-14</v>
      </c>
      <c r="M3388">
        <f>COUNTIF(Лист1!A:A,B3388)</f>
        <v>0</v>
      </c>
      <c r="N3388">
        <f>ABS(M3388-1)</f>
        <v>1</v>
      </c>
      <c r="O3388">
        <f>SUMIFS(M:M,K:K,"&gt;="&amp;K3388)</f>
        <v>559</v>
      </c>
      <c r="P3388">
        <f>SUMIFS(M:M,K:K,"&lt;"&amp;K3388)+72543</f>
        <v>72576</v>
      </c>
      <c r="Q3388">
        <f>O3388/SUM(M:M)</f>
        <v>0.4721283783783784</v>
      </c>
      <c r="R3388">
        <f>1-P3388/(SUM(N:N)+72543)</f>
        <v>0.14889824446190469</v>
      </c>
      <c r="S3388">
        <v>0.4721283783783784</v>
      </c>
      <c r="T3388">
        <f>1-R3388+Q3388</f>
        <v>1.3232301339164736</v>
      </c>
      <c r="U3388">
        <f>(R3389-R3388)*(Q3389+Q3388)/2</f>
        <v>0</v>
      </c>
    </row>
    <row r="3389" spans="1:21">
      <c r="A3389" t="s">
        <v>16</v>
      </c>
      <c r="B3389" t="s">
        <v>6789</v>
      </c>
      <c r="C3389" t="s">
        <v>6790</v>
      </c>
      <c r="D3389" s="2" t="s">
        <v>13</v>
      </c>
      <c r="E3389">
        <v>1</v>
      </c>
      <c r="F3389">
        <v>290</v>
      </c>
      <c r="G3389" t="s">
        <v>15</v>
      </c>
      <c r="H3389">
        <v>1</v>
      </c>
      <c r="I3389">
        <v>425</v>
      </c>
      <c r="J3389" t="s">
        <v>12</v>
      </c>
      <c r="K3389">
        <v>35.6</v>
      </c>
      <c r="L3389" s="1">
        <v>2.9999999999999998E-14</v>
      </c>
      <c r="M3389">
        <f>COUNTIF(Лист1!A:A,B3389)</f>
        <v>0</v>
      </c>
      <c r="N3389">
        <f>ABS(M3389-1)</f>
        <v>1</v>
      </c>
      <c r="O3389">
        <f>SUMIFS(M:M,K:K,"&gt;="&amp;K3389)</f>
        <v>559</v>
      </c>
      <c r="P3389">
        <f>SUMIFS(M:M,K:K,"&lt;"&amp;K3389)+72543</f>
        <v>72576</v>
      </c>
      <c r="Q3389">
        <f>O3389/SUM(M:M)</f>
        <v>0.4721283783783784</v>
      </c>
      <c r="R3389">
        <f>1-P3389/(SUM(N:N)+72543)</f>
        <v>0.14889824446190469</v>
      </c>
      <c r="S3389">
        <v>0.4721283783783784</v>
      </c>
      <c r="T3389">
        <f>1-R3389+Q3389</f>
        <v>1.3232301339164736</v>
      </c>
      <c r="U3389">
        <f>(R3390-R3389)*(Q3390+Q3389)/2</f>
        <v>0</v>
      </c>
    </row>
    <row r="3390" spans="1:21">
      <c r="A3390" t="s">
        <v>16</v>
      </c>
      <c r="B3390" t="s">
        <v>6791</v>
      </c>
      <c r="C3390" t="s">
        <v>6792</v>
      </c>
      <c r="D3390" s="2" t="s">
        <v>13</v>
      </c>
      <c r="E3390">
        <v>1</v>
      </c>
      <c r="F3390">
        <v>289</v>
      </c>
      <c r="G3390" t="s">
        <v>15</v>
      </c>
      <c r="H3390">
        <v>1</v>
      </c>
      <c r="I3390">
        <v>425</v>
      </c>
      <c r="J3390" t="s">
        <v>12</v>
      </c>
      <c r="K3390">
        <v>35.5</v>
      </c>
      <c r="L3390" s="1">
        <v>2.9999999999999998E-14</v>
      </c>
      <c r="M3390">
        <f>COUNTIF(Лист1!A:A,B3390)</f>
        <v>0</v>
      </c>
      <c r="N3390">
        <f>ABS(M3390-1)</f>
        <v>1</v>
      </c>
      <c r="O3390">
        <f>SUMIFS(M:M,K:K,"&gt;="&amp;K3390)</f>
        <v>559</v>
      </c>
      <c r="P3390">
        <f>SUMIFS(M:M,K:K,"&lt;"&amp;K3390)+72543</f>
        <v>72576</v>
      </c>
      <c r="Q3390">
        <f>O3390/SUM(M:M)</f>
        <v>0.4721283783783784</v>
      </c>
      <c r="R3390">
        <f>1-P3390/(SUM(N:N)+72543)</f>
        <v>0.14889824446190469</v>
      </c>
      <c r="S3390">
        <v>0.4721283783783784</v>
      </c>
      <c r="T3390">
        <f>1-R3390+Q3390</f>
        <v>1.3232301339164736</v>
      </c>
      <c r="U3390">
        <f>(R3391-R3390)*(Q3391+Q3390)/2</f>
        <v>0</v>
      </c>
    </row>
    <row r="3391" spans="1:21">
      <c r="A3391" t="s">
        <v>16</v>
      </c>
      <c r="B3391" t="s">
        <v>6793</v>
      </c>
      <c r="C3391" t="s">
        <v>6794</v>
      </c>
      <c r="D3391" s="2" t="s">
        <v>13</v>
      </c>
      <c r="E3391">
        <v>1</v>
      </c>
      <c r="F3391">
        <v>289</v>
      </c>
      <c r="G3391" t="s">
        <v>15</v>
      </c>
      <c r="H3391">
        <v>1</v>
      </c>
      <c r="I3391">
        <v>425</v>
      </c>
      <c r="J3391" t="s">
        <v>12</v>
      </c>
      <c r="K3391">
        <v>35.5</v>
      </c>
      <c r="L3391" s="1">
        <v>2.9999999999999998E-14</v>
      </c>
      <c r="M3391">
        <f>COUNTIF(Лист1!A:A,B3391)</f>
        <v>0</v>
      </c>
      <c r="N3391">
        <f>ABS(M3391-1)</f>
        <v>1</v>
      </c>
      <c r="O3391">
        <f>SUMIFS(M:M,K:K,"&gt;="&amp;K3391)</f>
        <v>559</v>
      </c>
      <c r="P3391">
        <f>SUMIFS(M:M,K:K,"&lt;"&amp;K3391)+72543</f>
        <v>72576</v>
      </c>
      <c r="Q3391">
        <f>O3391/SUM(M:M)</f>
        <v>0.4721283783783784</v>
      </c>
      <c r="R3391">
        <f>1-P3391/(SUM(N:N)+72543)</f>
        <v>0.14889824446190469</v>
      </c>
      <c r="S3391">
        <v>0.4721283783783784</v>
      </c>
      <c r="T3391">
        <f>1-R3391+Q3391</f>
        <v>1.3232301339164736</v>
      </c>
      <c r="U3391">
        <f>(R3392-R3391)*(Q3392+Q3391)/2</f>
        <v>0</v>
      </c>
    </row>
    <row r="3392" spans="1:21">
      <c r="A3392" t="s">
        <v>16</v>
      </c>
      <c r="B3392" t="s">
        <v>6795</v>
      </c>
      <c r="C3392" t="s">
        <v>6796</v>
      </c>
      <c r="D3392" s="2" t="s">
        <v>13</v>
      </c>
      <c r="E3392">
        <v>1</v>
      </c>
      <c r="F3392">
        <v>307</v>
      </c>
      <c r="G3392" t="s">
        <v>15</v>
      </c>
      <c r="H3392">
        <v>1</v>
      </c>
      <c r="I3392">
        <v>425</v>
      </c>
      <c r="J3392" t="s">
        <v>12</v>
      </c>
      <c r="K3392">
        <v>35.5</v>
      </c>
      <c r="L3392" s="1">
        <v>2.9999999999999998E-14</v>
      </c>
      <c r="M3392">
        <f>COUNTIF(Лист1!A:A,B3392)</f>
        <v>0</v>
      </c>
      <c r="N3392">
        <f>ABS(M3392-1)</f>
        <v>1</v>
      </c>
      <c r="O3392">
        <f>SUMIFS(M:M,K:K,"&gt;="&amp;K3392)</f>
        <v>559</v>
      </c>
      <c r="P3392">
        <f>SUMIFS(M:M,K:K,"&lt;"&amp;K3392)+72543</f>
        <v>72576</v>
      </c>
      <c r="Q3392">
        <f>O3392/SUM(M:M)</f>
        <v>0.4721283783783784</v>
      </c>
      <c r="R3392">
        <f>1-P3392/(SUM(N:N)+72543)</f>
        <v>0.14889824446190469</v>
      </c>
      <c r="S3392">
        <v>0.4721283783783784</v>
      </c>
      <c r="T3392">
        <f>1-R3392+Q3392</f>
        <v>1.3232301339164736</v>
      </c>
      <c r="U3392">
        <f>(R3393-R3392)*(Q3393+Q3392)/2</f>
        <v>0</v>
      </c>
    </row>
    <row r="3393" spans="1:21">
      <c r="A3393" t="s">
        <v>16</v>
      </c>
      <c r="B3393" t="s">
        <v>6797</v>
      </c>
      <c r="C3393" t="s">
        <v>6798</v>
      </c>
      <c r="D3393" s="2" t="s">
        <v>13</v>
      </c>
      <c r="E3393">
        <v>1233</v>
      </c>
      <c r="F3393">
        <v>1674</v>
      </c>
      <c r="G3393" t="s">
        <v>11</v>
      </c>
      <c r="H3393">
        <v>1</v>
      </c>
      <c r="I3393">
        <v>425</v>
      </c>
      <c r="J3393" t="s">
        <v>12</v>
      </c>
      <c r="K3393">
        <v>35.5</v>
      </c>
      <c r="L3393" s="1">
        <v>2.9999999999999998E-14</v>
      </c>
      <c r="M3393">
        <f>COUNTIF(Лист1!A:A,B3393)</f>
        <v>0</v>
      </c>
      <c r="N3393">
        <f>ABS(M3393-1)</f>
        <v>1</v>
      </c>
      <c r="O3393">
        <f>SUMIFS(M:M,K:K,"&gt;="&amp;K3393)</f>
        <v>559</v>
      </c>
      <c r="P3393">
        <f>SUMIFS(M:M,K:K,"&lt;"&amp;K3393)+72543</f>
        <v>72576</v>
      </c>
      <c r="Q3393">
        <f>O3393/SUM(M:M)</f>
        <v>0.4721283783783784</v>
      </c>
      <c r="R3393">
        <f>1-P3393/(SUM(N:N)+72543)</f>
        <v>0.14889824446190469</v>
      </c>
      <c r="S3393">
        <v>0.4721283783783784</v>
      </c>
      <c r="T3393">
        <f>1-R3393+Q3393</f>
        <v>1.3232301339164736</v>
      </c>
      <c r="U3393">
        <f>(R3394-R3393)*(Q3394+Q3393)/2</f>
        <v>0</v>
      </c>
    </row>
    <row r="3394" spans="1:21">
      <c r="A3394" t="s">
        <v>16</v>
      </c>
      <c r="B3394" t="s">
        <v>6799</v>
      </c>
      <c r="C3394" t="s">
        <v>6800</v>
      </c>
      <c r="D3394" s="2" t="s">
        <v>13</v>
      </c>
      <c r="E3394">
        <v>15</v>
      </c>
      <c r="F3394">
        <v>282</v>
      </c>
      <c r="G3394" t="s">
        <v>11</v>
      </c>
      <c r="H3394">
        <v>1</v>
      </c>
      <c r="I3394">
        <v>425</v>
      </c>
      <c r="J3394" t="s">
        <v>12</v>
      </c>
      <c r="K3394">
        <v>35.5</v>
      </c>
      <c r="L3394" s="1">
        <v>2.9999999999999998E-14</v>
      </c>
      <c r="M3394">
        <f>COUNTIF(Лист1!A:A,B3394)</f>
        <v>0</v>
      </c>
      <c r="N3394">
        <f>ABS(M3394-1)</f>
        <v>1</v>
      </c>
      <c r="O3394">
        <f>SUMIFS(M:M,K:K,"&gt;="&amp;K3394)</f>
        <v>559</v>
      </c>
      <c r="P3394">
        <f>SUMIFS(M:M,K:K,"&lt;"&amp;K3394)+72543</f>
        <v>72576</v>
      </c>
      <c r="Q3394">
        <f>O3394/SUM(M:M)</f>
        <v>0.4721283783783784</v>
      </c>
      <c r="R3394">
        <f>1-P3394/(SUM(N:N)+72543)</f>
        <v>0.14889824446190469</v>
      </c>
      <c r="S3394">
        <v>0.4721283783783784</v>
      </c>
      <c r="T3394">
        <f>1-R3394+Q3394</f>
        <v>1.3232301339164736</v>
      </c>
      <c r="U3394">
        <f>(R3395-R3394)*(Q3395+Q3394)/2</f>
        <v>0</v>
      </c>
    </row>
    <row r="3395" spans="1:21">
      <c r="A3395" t="s">
        <v>16</v>
      </c>
      <c r="B3395" t="s">
        <v>6801</v>
      </c>
      <c r="C3395" t="s">
        <v>6802</v>
      </c>
      <c r="D3395" s="2" t="s">
        <v>13</v>
      </c>
      <c r="E3395">
        <v>160</v>
      </c>
      <c r="F3395">
        <v>491</v>
      </c>
      <c r="G3395" t="s">
        <v>11</v>
      </c>
      <c r="H3395">
        <v>1</v>
      </c>
      <c r="I3395">
        <v>425</v>
      </c>
      <c r="J3395" t="s">
        <v>12</v>
      </c>
      <c r="K3395">
        <v>35.5</v>
      </c>
      <c r="L3395" s="1">
        <v>2.9999999999999998E-14</v>
      </c>
      <c r="M3395">
        <f>COUNTIF(Лист1!A:A,B3395)</f>
        <v>0</v>
      </c>
      <c r="N3395">
        <f>ABS(M3395-1)</f>
        <v>1</v>
      </c>
      <c r="O3395">
        <f>SUMIFS(M:M,K:K,"&gt;="&amp;K3395)</f>
        <v>559</v>
      </c>
      <c r="P3395">
        <f>SUMIFS(M:M,K:K,"&lt;"&amp;K3395)+72543</f>
        <v>72576</v>
      </c>
      <c r="Q3395">
        <f>O3395/SUM(M:M)</f>
        <v>0.4721283783783784</v>
      </c>
      <c r="R3395">
        <f>1-P3395/(SUM(N:N)+72543)</f>
        <v>0.14889824446190469</v>
      </c>
      <c r="S3395">
        <v>0.4721283783783784</v>
      </c>
      <c r="T3395">
        <f>1-R3395+Q3395</f>
        <v>1.3232301339164736</v>
      </c>
      <c r="U3395">
        <f>(R3396-R3395)*(Q3396+Q3395)/2</f>
        <v>0</v>
      </c>
    </row>
    <row r="3396" spans="1:21">
      <c r="A3396" t="s">
        <v>16</v>
      </c>
      <c r="B3396" t="s">
        <v>6803</v>
      </c>
      <c r="C3396" t="s">
        <v>6804</v>
      </c>
      <c r="D3396" s="2" t="s">
        <v>13</v>
      </c>
      <c r="E3396">
        <v>7</v>
      </c>
      <c r="F3396">
        <v>272</v>
      </c>
      <c r="G3396" t="s">
        <v>11</v>
      </c>
      <c r="H3396">
        <v>1</v>
      </c>
      <c r="I3396">
        <v>425</v>
      </c>
      <c r="J3396" t="s">
        <v>12</v>
      </c>
      <c r="K3396">
        <v>35.4</v>
      </c>
      <c r="L3396" s="1">
        <v>2.9999999999999998E-14</v>
      </c>
      <c r="M3396">
        <f>COUNTIF(Лист1!A:A,B3396)</f>
        <v>0</v>
      </c>
      <c r="N3396">
        <f>ABS(M3396-1)</f>
        <v>1</v>
      </c>
      <c r="O3396">
        <f>SUMIFS(M:M,K:K,"&gt;="&amp;K3396)</f>
        <v>559</v>
      </c>
      <c r="P3396">
        <f>SUMIFS(M:M,K:K,"&lt;"&amp;K3396)+72543</f>
        <v>72576</v>
      </c>
      <c r="Q3396">
        <f>O3396/SUM(M:M)</f>
        <v>0.4721283783783784</v>
      </c>
      <c r="R3396">
        <f>1-P3396/(SUM(N:N)+72543)</f>
        <v>0.14889824446190469</v>
      </c>
      <c r="S3396">
        <v>0.4721283783783784</v>
      </c>
      <c r="T3396">
        <f>1-R3396+Q3396</f>
        <v>1.3232301339164736</v>
      </c>
      <c r="U3396">
        <f>(R3397-R3396)*(Q3397+Q3396)/2</f>
        <v>0</v>
      </c>
    </row>
    <row r="3397" spans="1:21">
      <c r="A3397" t="s">
        <v>16</v>
      </c>
      <c r="B3397" t="s">
        <v>6805</v>
      </c>
      <c r="C3397" t="s">
        <v>6806</v>
      </c>
      <c r="D3397" s="2" t="s">
        <v>13</v>
      </c>
      <c r="E3397">
        <v>9</v>
      </c>
      <c r="F3397">
        <v>286</v>
      </c>
      <c r="G3397" t="s">
        <v>11</v>
      </c>
      <c r="H3397">
        <v>1</v>
      </c>
      <c r="I3397">
        <v>425</v>
      </c>
      <c r="J3397" t="s">
        <v>12</v>
      </c>
      <c r="K3397">
        <v>35.299999999999997</v>
      </c>
      <c r="L3397" s="1">
        <v>3.1E-14</v>
      </c>
      <c r="M3397">
        <f>COUNTIF(Лист1!A:A,B3397)</f>
        <v>0</v>
      </c>
      <c r="N3397">
        <f>ABS(M3397-1)</f>
        <v>1</v>
      </c>
      <c r="O3397">
        <f>SUMIFS(M:M,K:K,"&gt;="&amp;K3397)</f>
        <v>559</v>
      </c>
      <c r="P3397">
        <f>SUMIFS(M:M,K:K,"&lt;"&amp;K3397)+72543</f>
        <v>72576</v>
      </c>
      <c r="Q3397">
        <f>O3397/SUM(M:M)</f>
        <v>0.4721283783783784</v>
      </c>
      <c r="R3397">
        <f>1-P3397/(SUM(N:N)+72543)</f>
        <v>0.14889824446190469</v>
      </c>
      <c r="S3397">
        <v>0.4721283783783784</v>
      </c>
      <c r="T3397">
        <f>1-R3397+Q3397</f>
        <v>1.3232301339164736</v>
      </c>
      <c r="U3397">
        <f>(R3398-R3397)*(Q3398+Q3397)/2</f>
        <v>0</v>
      </c>
    </row>
    <row r="3398" spans="1:21">
      <c r="A3398" t="s">
        <v>16</v>
      </c>
      <c r="B3398" t="s">
        <v>6807</v>
      </c>
      <c r="C3398" t="s">
        <v>6808</v>
      </c>
      <c r="D3398" s="2" t="s">
        <v>13</v>
      </c>
      <c r="E3398">
        <v>1</v>
      </c>
      <c r="F3398">
        <v>289</v>
      </c>
      <c r="G3398" t="s">
        <v>15</v>
      </c>
      <c r="H3398">
        <v>1</v>
      </c>
      <c r="I3398">
        <v>425</v>
      </c>
      <c r="J3398" t="s">
        <v>12</v>
      </c>
      <c r="K3398">
        <v>35.299999999999997</v>
      </c>
      <c r="L3398" s="1">
        <v>3.1E-14</v>
      </c>
      <c r="M3398">
        <f>COUNTIF(Лист1!A:A,B3398)</f>
        <v>0</v>
      </c>
      <c r="N3398">
        <f>ABS(M3398-1)</f>
        <v>1</v>
      </c>
      <c r="O3398">
        <f>SUMIFS(M:M,K:K,"&gt;="&amp;K3398)</f>
        <v>559</v>
      </c>
      <c r="P3398">
        <f>SUMIFS(M:M,K:K,"&lt;"&amp;K3398)+72543</f>
        <v>72576</v>
      </c>
      <c r="Q3398">
        <f>O3398/SUM(M:M)</f>
        <v>0.4721283783783784</v>
      </c>
      <c r="R3398">
        <f>1-P3398/(SUM(N:N)+72543)</f>
        <v>0.14889824446190469</v>
      </c>
      <c r="S3398">
        <v>0.4721283783783784</v>
      </c>
      <c r="T3398">
        <f>1-R3398+Q3398</f>
        <v>1.3232301339164736</v>
      </c>
      <c r="U3398">
        <f>(R3399-R3398)*(Q3399+Q3398)/2</f>
        <v>0</v>
      </c>
    </row>
    <row r="3399" spans="1:21">
      <c r="A3399" t="s">
        <v>16</v>
      </c>
      <c r="B3399" t="s">
        <v>6809</v>
      </c>
      <c r="C3399" t="s">
        <v>6810</v>
      </c>
      <c r="D3399" s="2" t="s">
        <v>13</v>
      </c>
      <c r="E3399">
        <v>1</v>
      </c>
      <c r="F3399">
        <v>289</v>
      </c>
      <c r="G3399" t="s">
        <v>15</v>
      </c>
      <c r="H3399">
        <v>1</v>
      </c>
      <c r="I3399">
        <v>425</v>
      </c>
      <c r="J3399" t="s">
        <v>12</v>
      </c>
      <c r="K3399">
        <v>35.299999999999997</v>
      </c>
      <c r="L3399" s="1">
        <v>3.1E-14</v>
      </c>
      <c r="M3399">
        <f>COUNTIF(Лист1!A:A,B3399)</f>
        <v>0</v>
      </c>
      <c r="N3399">
        <f>ABS(M3399-1)</f>
        <v>1</v>
      </c>
      <c r="O3399">
        <f>SUMIFS(M:M,K:K,"&gt;="&amp;K3399)</f>
        <v>559</v>
      </c>
      <c r="P3399">
        <f>SUMIFS(M:M,K:K,"&lt;"&amp;K3399)+72543</f>
        <v>72576</v>
      </c>
      <c r="Q3399">
        <f>O3399/SUM(M:M)</f>
        <v>0.4721283783783784</v>
      </c>
      <c r="R3399">
        <f>1-P3399/(SUM(N:N)+72543)</f>
        <v>0.14889824446190469</v>
      </c>
      <c r="S3399">
        <v>0.4721283783783784</v>
      </c>
      <c r="T3399">
        <f>1-R3399+Q3399</f>
        <v>1.3232301339164736</v>
      </c>
      <c r="U3399">
        <f>(R3400-R3399)*(Q3400+Q3399)/2</f>
        <v>0</v>
      </c>
    </row>
    <row r="3400" spans="1:21">
      <c r="A3400" t="s">
        <v>16</v>
      </c>
      <c r="B3400" t="s">
        <v>6811</v>
      </c>
      <c r="C3400" t="s">
        <v>6812</v>
      </c>
      <c r="D3400" s="2" t="s">
        <v>13</v>
      </c>
      <c r="E3400">
        <v>1</v>
      </c>
      <c r="F3400">
        <v>289</v>
      </c>
      <c r="G3400" t="s">
        <v>15</v>
      </c>
      <c r="H3400">
        <v>1</v>
      </c>
      <c r="I3400">
        <v>425</v>
      </c>
      <c r="J3400" t="s">
        <v>12</v>
      </c>
      <c r="K3400">
        <v>35.299999999999997</v>
      </c>
      <c r="L3400" s="1">
        <v>3.1E-14</v>
      </c>
      <c r="M3400">
        <f>COUNTIF(Лист1!A:A,B3400)</f>
        <v>0</v>
      </c>
      <c r="N3400">
        <f>ABS(M3400-1)</f>
        <v>1</v>
      </c>
      <c r="O3400">
        <f>SUMIFS(M:M,K:K,"&gt;="&amp;K3400)</f>
        <v>559</v>
      </c>
      <c r="P3400">
        <f>SUMIFS(M:M,K:K,"&lt;"&amp;K3400)+72543</f>
        <v>72576</v>
      </c>
      <c r="Q3400">
        <f>O3400/SUM(M:M)</f>
        <v>0.4721283783783784</v>
      </c>
      <c r="R3400">
        <f>1-P3400/(SUM(N:N)+72543)</f>
        <v>0.14889824446190469</v>
      </c>
      <c r="S3400">
        <v>0.4721283783783784</v>
      </c>
      <c r="T3400">
        <f>1-R3400+Q3400</f>
        <v>1.3232301339164736</v>
      </c>
      <c r="U3400">
        <f>(R3401-R3400)*(Q3401+Q3400)/2</f>
        <v>0</v>
      </c>
    </row>
    <row r="3401" spans="1:21">
      <c r="A3401" t="s">
        <v>16</v>
      </c>
      <c r="B3401" t="s">
        <v>6813</v>
      </c>
      <c r="C3401" t="s">
        <v>6814</v>
      </c>
      <c r="D3401" s="2" t="s">
        <v>13</v>
      </c>
      <c r="E3401">
        <v>1</v>
      </c>
      <c r="F3401">
        <v>286</v>
      </c>
      <c r="G3401" t="s">
        <v>15</v>
      </c>
      <c r="H3401">
        <v>1</v>
      </c>
      <c r="I3401">
        <v>425</v>
      </c>
      <c r="J3401" t="s">
        <v>12</v>
      </c>
      <c r="K3401">
        <v>35.200000000000003</v>
      </c>
      <c r="L3401" s="1">
        <v>3.1E-14</v>
      </c>
      <c r="M3401">
        <f>COUNTIF(Лист1!A:A,B3401)</f>
        <v>0</v>
      </c>
      <c r="N3401">
        <f>ABS(M3401-1)</f>
        <v>1</v>
      </c>
      <c r="O3401">
        <f>SUMIFS(M:M,K:K,"&gt;="&amp;K3401)</f>
        <v>559</v>
      </c>
      <c r="P3401">
        <f>SUMIFS(M:M,K:K,"&lt;"&amp;K3401)+72543</f>
        <v>72576</v>
      </c>
      <c r="Q3401">
        <f>O3401/SUM(M:M)</f>
        <v>0.4721283783783784</v>
      </c>
      <c r="R3401">
        <f>1-P3401/(SUM(N:N)+72543)</f>
        <v>0.14889824446190469</v>
      </c>
      <c r="S3401">
        <v>0.4721283783783784</v>
      </c>
      <c r="T3401">
        <f>1-R3401+Q3401</f>
        <v>1.3232301339164736</v>
      </c>
      <c r="U3401">
        <f>(R3402-R3401)*(Q3402+Q3401)/2</f>
        <v>0</v>
      </c>
    </row>
    <row r="3402" spans="1:21">
      <c r="A3402" t="s">
        <v>16</v>
      </c>
      <c r="B3402" t="s">
        <v>6815</v>
      </c>
      <c r="C3402" t="s">
        <v>6816</v>
      </c>
      <c r="D3402" s="2" t="s">
        <v>13</v>
      </c>
      <c r="E3402">
        <v>4</v>
      </c>
      <c r="F3402">
        <v>276</v>
      </c>
      <c r="G3402" t="s">
        <v>11</v>
      </c>
      <c r="H3402">
        <v>1</v>
      </c>
      <c r="I3402">
        <v>425</v>
      </c>
      <c r="J3402" t="s">
        <v>12</v>
      </c>
      <c r="K3402">
        <v>35.200000000000003</v>
      </c>
      <c r="L3402" s="1">
        <v>3.1E-14</v>
      </c>
      <c r="M3402">
        <f>COUNTIF(Лист1!A:A,B3402)</f>
        <v>0</v>
      </c>
      <c r="N3402">
        <f>ABS(M3402-1)</f>
        <v>1</v>
      </c>
      <c r="O3402">
        <f>SUMIFS(M:M,K:K,"&gt;="&amp;K3402)</f>
        <v>559</v>
      </c>
      <c r="P3402">
        <f>SUMIFS(M:M,K:K,"&lt;"&amp;K3402)+72543</f>
        <v>72576</v>
      </c>
      <c r="Q3402">
        <f>O3402/SUM(M:M)</f>
        <v>0.4721283783783784</v>
      </c>
      <c r="R3402">
        <f>1-P3402/(SUM(N:N)+72543)</f>
        <v>0.14889824446190469</v>
      </c>
      <c r="S3402">
        <v>0.4721283783783784</v>
      </c>
      <c r="T3402">
        <f>1-R3402+Q3402</f>
        <v>1.3232301339164736</v>
      </c>
      <c r="U3402">
        <f>(R3403-R3402)*(Q3403+Q3402)/2</f>
        <v>0</v>
      </c>
    </row>
    <row r="3403" spans="1:21">
      <c r="A3403" t="s">
        <v>16</v>
      </c>
      <c r="B3403" t="s">
        <v>6817</v>
      </c>
      <c r="C3403" t="s">
        <v>6818</v>
      </c>
      <c r="D3403" s="2" t="s">
        <v>13</v>
      </c>
      <c r="E3403">
        <v>5</v>
      </c>
      <c r="F3403">
        <v>286</v>
      </c>
      <c r="G3403" t="s">
        <v>11</v>
      </c>
      <c r="H3403">
        <v>1</v>
      </c>
      <c r="I3403">
        <v>425</v>
      </c>
      <c r="J3403" t="s">
        <v>12</v>
      </c>
      <c r="K3403">
        <v>35.1</v>
      </c>
      <c r="L3403" s="1">
        <v>3.2000000000000002E-14</v>
      </c>
      <c r="M3403">
        <f>COUNTIF(Лист1!A:A,B3403)</f>
        <v>0</v>
      </c>
      <c r="N3403">
        <f>ABS(M3403-1)</f>
        <v>1</v>
      </c>
      <c r="O3403">
        <f>SUMIFS(M:M,K:K,"&gt;="&amp;K3403)</f>
        <v>559</v>
      </c>
      <c r="P3403">
        <f>SUMIFS(M:M,K:K,"&lt;"&amp;K3403)+72543</f>
        <v>72576</v>
      </c>
      <c r="Q3403">
        <f>O3403/SUM(M:M)</f>
        <v>0.4721283783783784</v>
      </c>
      <c r="R3403">
        <f>1-P3403/(SUM(N:N)+72543)</f>
        <v>0.14889824446190469</v>
      </c>
      <c r="S3403">
        <v>0.4721283783783784</v>
      </c>
      <c r="T3403">
        <f>1-R3403+Q3403</f>
        <v>1.3232301339164736</v>
      </c>
      <c r="U3403">
        <f>(R3404-R3403)*(Q3404+Q3403)/2</f>
        <v>0</v>
      </c>
    </row>
    <row r="3404" spans="1:21">
      <c r="A3404" t="s">
        <v>16</v>
      </c>
      <c r="B3404" t="s">
        <v>6819</v>
      </c>
      <c r="C3404" t="s">
        <v>6820</v>
      </c>
      <c r="D3404" s="2" t="s">
        <v>13</v>
      </c>
      <c r="E3404">
        <v>5</v>
      </c>
      <c r="F3404">
        <v>286</v>
      </c>
      <c r="G3404" t="s">
        <v>11</v>
      </c>
      <c r="H3404">
        <v>1</v>
      </c>
      <c r="I3404">
        <v>425</v>
      </c>
      <c r="J3404" t="s">
        <v>12</v>
      </c>
      <c r="K3404">
        <v>35.1</v>
      </c>
      <c r="L3404" s="1">
        <v>3.2000000000000002E-14</v>
      </c>
      <c r="M3404">
        <f>COUNTIF(Лист1!A:A,B3404)</f>
        <v>0</v>
      </c>
      <c r="N3404">
        <f>ABS(M3404-1)</f>
        <v>1</v>
      </c>
      <c r="O3404">
        <f>SUMIFS(M:M,K:K,"&gt;="&amp;K3404)</f>
        <v>559</v>
      </c>
      <c r="P3404">
        <f>SUMIFS(M:M,K:K,"&lt;"&amp;K3404)+72543</f>
        <v>72576</v>
      </c>
      <c r="Q3404">
        <f>O3404/SUM(M:M)</f>
        <v>0.4721283783783784</v>
      </c>
      <c r="R3404">
        <f>1-P3404/(SUM(N:N)+72543)</f>
        <v>0.14889824446190469</v>
      </c>
      <c r="S3404">
        <v>0.4721283783783784</v>
      </c>
      <c r="T3404">
        <f>1-R3404+Q3404</f>
        <v>1.3232301339164736</v>
      </c>
      <c r="U3404">
        <f>(R3405-R3404)*(Q3405+Q3404)/2</f>
        <v>0</v>
      </c>
    </row>
    <row r="3405" spans="1:21">
      <c r="A3405" t="s">
        <v>16</v>
      </c>
      <c r="B3405" t="s">
        <v>6821</v>
      </c>
      <c r="C3405" t="s">
        <v>6822</v>
      </c>
      <c r="D3405" s="2" t="s">
        <v>13</v>
      </c>
      <c r="E3405">
        <v>5</v>
      </c>
      <c r="F3405">
        <v>286</v>
      </c>
      <c r="G3405" t="s">
        <v>11</v>
      </c>
      <c r="H3405">
        <v>1</v>
      </c>
      <c r="I3405">
        <v>425</v>
      </c>
      <c r="J3405" t="s">
        <v>12</v>
      </c>
      <c r="K3405">
        <v>35.1</v>
      </c>
      <c r="L3405" s="1">
        <v>3.2000000000000002E-14</v>
      </c>
      <c r="M3405">
        <f>COUNTIF(Лист1!A:A,B3405)</f>
        <v>0</v>
      </c>
      <c r="N3405">
        <f>ABS(M3405-1)</f>
        <v>1</v>
      </c>
      <c r="O3405">
        <f>SUMIFS(M:M,K:K,"&gt;="&amp;K3405)</f>
        <v>559</v>
      </c>
      <c r="P3405">
        <f>SUMIFS(M:M,K:K,"&lt;"&amp;K3405)+72543</f>
        <v>72576</v>
      </c>
      <c r="Q3405">
        <f>O3405/SUM(M:M)</f>
        <v>0.4721283783783784</v>
      </c>
      <c r="R3405">
        <f>1-P3405/(SUM(N:N)+72543)</f>
        <v>0.14889824446190469</v>
      </c>
      <c r="S3405">
        <v>0.4721283783783784</v>
      </c>
      <c r="T3405">
        <f>1-R3405+Q3405</f>
        <v>1.3232301339164736</v>
      </c>
      <c r="U3405">
        <f>(R3406-R3405)*(Q3406+Q3405)/2</f>
        <v>0</v>
      </c>
    </row>
    <row r="3406" spans="1:21">
      <c r="A3406" t="s">
        <v>16</v>
      </c>
      <c r="B3406" t="s">
        <v>6823</v>
      </c>
      <c r="C3406" t="s">
        <v>6824</v>
      </c>
      <c r="D3406" s="2" t="s">
        <v>13</v>
      </c>
      <c r="E3406">
        <v>442</v>
      </c>
      <c r="F3406">
        <v>809</v>
      </c>
      <c r="G3406" t="s">
        <v>11</v>
      </c>
      <c r="H3406">
        <v>1</v>
      </c>
      <c r="I3406">
        <v>425</v>
      </c>
      <c r="J3406" t="s">
        <v>12</v>
      </c>
      <c r="K3406">
        <v>35</v>
      </c>
      <c r="L3406" s="1">
        <v>3.2000000000000002E-14</v>
      </c>
      <c r="M3406">
        <f>COUNTIF(Лист1!A:A,B3406)</f>
        <v>0</v>
      </c>
      <c r="N3406">
        <f>ABS(M3406-1)</f>
        <v>1</v>
      </c>
      <c r="O3406">
        <f>SUMIFS(M:M,K:K,"&gt;="&amp;K3406)</f>
        <v>559</v>
      </c>
      <c r="P3406">
        <f>SUMIFS(M:M,K:K,"&lt;"&amp;K3406)+72543</f>
        <v>72576</v>
      </c>
      <c r="Q3406">
        <f>O3406/SUM(M:M)</f>
        <v>0.4721283783783784</v>
      </c>
      <c r="R3406">
        <f>1-P3406/(SUM(N:N)+72543)</f>
        <v>0.14889824446190469</v>
      </c>
      <c r="S3406">
        <v>0.4721283783783784</v>
      </c>
      <c r="T3406">
        <f>1-R3406+Q3406</f>
        <v>1.3232301339164736</v>
      </c>
      <c r="U3406">
        <f>(R3407-R3406)*(Q3407+Q3406)/2</f>
        <v>0</v>
      </c>
    </row>
    <row r="3407" spans="1:21">
      <c r="A3407" t="s">
        <v>16</v>
      </c>
      <c r="B3407" t="s">
        <v>6825</v>
      </c>
      <c r="C3407" t="s">
        <v>6826</v>
      </c>
      <c r="D3407" s="2" t="s">
        <v>13</v>
      </c>
      <c r="E3407">
        <v>26</v>
      </c>
      <c r="F3407">
        <v>362</v>
      </c>
      <c r="G3407" t="s">
        <v>14</v>
      </c>
      <c r="H3407">
        <v>1</v>
      </c>
      <c r="I3407">
        <v>425</v>
      </c>
      <c r="J3407" t="s">
        <v>12</v>
      </c>
      <c r="K3407">
        <v>35</v>
      </c>
      <c r="L3407" s="1">
        <v>3.2000000000000002E-14</v>
      </c>
      <c r="M3407">
        <f>COUNTIF(Лист1!A:A,B3407)</f>
        <v>0</v>
      </c>
      <c r="N3407">
        <f>ABS(M3407-1)</f>
        <v>1</v>
      </c>
      <c r="O3407">
        <f>SUMIFS(M:M,K:K,"&gt;="&amp;K3407)</f>
        <v>559</v>
      </c>
      <c r="P3407">
        <f>SUMIFS(M:M,K:K,"&lt;"&amp;K3407)+72543</f>
        <v>72576</v>
      </c>
      <c r="Q3407">
        <f>O3407/SUM(M:M)</f>
        <v>0.4721283783783784</v>
      </c>
      <c r="R3407">
        <f>1-P3407/(SUM(N:N)+72543)</f>
        <v>0.14889824446190469</v>
      </c>
      <c r="S3407">
        <v>0.4721283783783784</v>
      </c>
      <c r="T3407">
        <f>1-R3407+Q3407</f>
        <v>1.3232301339164736</v>
      </c>
      <c r="U3407">
        <f>(R3408-R3407)*(Q3408+Q3407)/2</f>
        <v>0</v>
      </c>
    </row>
    <row r="3408" spans="1:21">
      <c r="A3408" t="s">
        <v>16</v>
      </c>
      <c r="B3408" t="s">
        <v>6827</v>
      </c>
      <c r="C3408" t="s">
        <v>6828</v>
      </c>
      <c r="D3408" s="2" t="s">
        <v>13</v>
      </c>
      <c r="E3408">
        <v>1</v>
      </c>
      <c r="F3408">
        <v>301</v>
      </c>
      <c r="G3408" t="s">
        <v>15</v>
      </c>
      <c r="H3408">
        <v>1</v>
      </c>
      <c r="I3408">
        <v>425</v>
      </c>
      <c r="J3408" t="s">
        <v>12</v>
      </c>
      <c r="K3408">
        <v>35</v>
      </c>
      <c r="L3408" s="1">
        <v>3.2000000000000002E-14</v>
      </c>
      <c r="M3408">
        <f>COUNTIF(Лист1!A:A,B3408)</f>
        <v>0</v>
      </c>
      <c r="N3408">
        <f>ABS(M3408-1)</f>
        <v>1</v>
      </c>
      <c r="O3408">
        <f>SUMIFS(M:M,K:K,"&gt;="&amp;K3408)</f>
        <v>559</v>
      </c>
      <c r="P3408">
        <f>SUMIFS(M:M,K:K,"&lt;"&amp;K3408)+72543</f>
        <v>72576</v>
      </c>
      <c r="Q3408">
        <f>O3408/SUM(M:M)</f>
        <v>0.4721283783783784</v>
      </c>
      <c r="R3408">
        <f>1-P3408/(SUM(N:N)+72543)</f>
        <v>0.14889824446190469</v>
      </c>
      <c r="S3408">
        <v>0.4721283783783784</v>
      </c>
      <c r="T3408">
        <f>1-R3408+Q3408</f>
        <v>1.3232301339164736</v>
      </c>
      <c r="U3408">
        <f>(R3409-R3408)*(Q3409+Q3408)/2</f>
        <v>0</v>
      </c>
    </row>
    <row r="3409" spans="1:21">
      <c r="A3409" t="s">
        <v>16</v>
      </c>
      <c r="B3409" t="s">
        <v>6829</v>
      </c>
      <c r="C3409" t="s">
        <v>6830</v>
      </c>
      <c r="D3409" s="2" t="s">
        <v>13</v>
      </c>
      <c r="E3409">
        <v>8</v>
      </c>
      <c r="F3409">
        <v>287</v>
      </c>
      <c r="G3409" t="s">
        <v>11</v>
      </c>
      <c r="H3409">
        <v>1</v>
      </c>
      <c r="I3409">
        <v>425</v>
      </c>
      <c r="J3409" t="s">
        <v>12</v>
      </c>
      <c r="K3409">
        <v>34.9</v>
      </c>
      <c r="L3409" s="1">
        <v>3.2000000000000002E-14</v>
      </c>
      <c r="M3409">
        <f>COUNTIF(Лист1!A:A,B3409)</f>
        <v>0</v>
      </c>
      <c r="N3409">
        <f>ABS(M3409-1)</f>
        <v>1</v>
      </c>
      <c r="O3409">
        <f>SUMIFS(M:M,K:K,"&gt;="&amp;K3409)</f>
        <v>559</v>
      </c>
      <c r="P3409">
        <f>SUMIFS(M:M,K:K,"&lt;"&amp;K3409)+72543</f>
        <v>72576</v>
      </c>
      <c r="Q3409">
        <f>O3409/SUM(M:M)</f>
        <v>0.4721283783783784</v>
      </c>
      <c r="R3409">
        <f>1-P3409/(SUM(N:N)+72543)</f>
        <v>0.14889824446190469</v>
      </c>
      <c r="S3409">
        <v>0.4721283783783784</v>
      </c>
      <c r="T3409">
        <f>1-R3409+Q3409</f>
        <v>1.3232301339164736</v>
      </c>
      <c r="U3409">
        <f>(R3410-R3409)*(Q3410+Q3409)/2</f>
        <v>0</v>
      </c>
    </row>
    <row r="3410" spans="1:21">
      <c r="A3410" t="s">
        <v>16</v>
      </c>
      <c r="B3410" t="s">
        <v>6831</v>
      </c>
      <c r="C3410" t="s">
        <v>6832</v>
      </c>
      <c r="D3410" s="2" t="s">
        <v>13</v>
      </c>
      <c r="E3410">
        <v>9</v>
      </c>
      <c r="F3410">
        <v>290</v>
      </c>
      <c r="G3410" t="s">
        <v>11</v>
      </c>
      <c r="H3410">
        <v>1</v>
      </c>
      <c r="I3410">
        <v>425</v>
      </c>
      <c r="J3410" t="s">
        <v>12</v>
      </c>
      <c r="K3410">
        <v>34.9</v>
      </c>
      <c r="L3410" s="1">
        <v>3.2000000000000002E-14</v>
      </c>
      <c r="M3410">
        <f>COUNTIF(Лист1!A:A,B3410)</f>
        <v>0</v>
      </c>
      <c r="N3410">
        <f>ABS(M3410-1)</f>
        <v>1</v>
      </c>
      <c r="O3410">
        <f>SUMIFS(M:M,K:K,"&gt;="&amp;K3410)</f>
        <v>559</v>
      </c>
      <c r="P3410">
        <f>SUMIFS(M:M,K:K,"&lt;"&amp;K3410)+72543</f>
        <v>72576</v>
      </c>
      <c r="Q3410">
        <f>O3410/SUM(M:M)</f>
        <v>0.4721283783783784</v>
      </c>
      <c r="R3410">
        <f>1-P3410/(SUM(N:N)+72543)</f>
        <v>0.14889824446190469</v>
      </c>
      <c r="S3410">
        <v>0.4721283783783784</v>
      </c>
      <c r="T3410">
        <f>1-R3410+Q3410</f>
        <v>1.3232301339164736</v>
      </c>
      <c r="U3410">
        <f>(R3411-R3410)*(Q3411+Q3410)/2</f>
        <v>0</v>
      </c>
    </row>
    <row r="3411" spans="1:21">
      <c r="A3411" t="s">
        <v>16</v>
      </c>
      <c r="B3411" t="s">
        <v>6833</v>
      </c>
      <c r="C3411" t="s">
        <v>6834</v>
      </c>
      <c r="D3411" s="2" t="s">
        <v>13</v>
      </c>
      <c r="E3411">
        <v>5</v>
      </c>
      <c r="F3411">
        <v>267</v>
      </c>
      <c r="G3411" t="s">
        <v>11</v>
      </c>
      <c r="H3411">
        <v>1</v>
      </c>
      <c r="I3411">
        <v>425</v>
      </c>
      <c r="J3411" t="s">
        <v>12</v>
      </c>
      <c r="K3411">
        <v>34.9</v>
      </c>
      <c r="L3411" s="1">
        <v>3.2000000000000002E-14</v>
      </c>
      <c r="M3411">
        <f>COUNTIF(Лист1!A:A,B3411)</f>
        <v>0</v>
      </c>
      <c r="N3411">
        <f>ABS(M3411-1)</f>
        <v>1</v>
      </c>
      <c r="O3411">
        <f>SUMIFS(M:M,K:K,"&gt;="&amp;K3411)</f>
        <v>559</v>
      </c>
      <c r="P3411">
        <f>SUMIFS(M:M,K:K,"&lt;"&amp;K3411)+72543</f>
        <v>72576</v>
      </c>
      <c r="Q3411">
        <f>O3411/SUM(M:M)</f>
        <v>0.4721283783783784</v>
      </c>
      <c r="R3411">
        <f>1-P3411/(SUM(N:N)+72543)</f>
        <v>0.14889824446190469</v>
      </c>
      <c r="S3411">
        <v>0.4721283783783784</v>
      </c>
      <c r="T3411">
        <f>1-R3411+Q3411</f>
        <v>1.3232301339164736</v>
      </c>
      <c r="U3411">
        <f>(R3412-R3411)*(Q3412+Q3411)/2</f>
        <v>0</v>
      </c>
    </row>
    <row r="3412" spans="1:21">
      <c r="A3412" t="s">
        <v>16</v>
      </c>
      <c r="B3412" t="s">
        <v>6835</v>
      </c>
      <c r="C3412" t="s">
        <v>6836</v>
      </c>
      <c r="D3412" s="2" t="s">
        <v>13</v>
      </c>
      <c r="E3412">
        <v>1</v>
      </c>
      <c r="F3412">
        <v>288</v>
      </c>
      <c r="G3412" t="s">
        <v>12</v>
      </c>
      <c r="H3412">
        <v>1</v>
      </c>
      <c r="I3412">
        <v>425</v>
      </c>
      <c r="J3412" t="s">
        <v>12</v>
      </c>
      <c r="K3412">
        <v>34.9</v>
      </c>
      <c r="L3412" s="1">
        <v>3.2999999999999998E-14</v>
      </c>
      <c r="M3412">
        <f>COUNTIF(Лист1!A:A,B3412)</f>
        <v>0</v>
      </c>
      <c r="N3412">
        <f>ABS(M3412-1)</f>
        <v>1</v>
      </c>
      <c r="O3412">
        <f>SUMIFS(M:M,K:K,"&gt;="&amp;K3412)</f>
        <v>559</v>
      </c>
      <c r="P3412">
        <f>SUMIFS(M:M,K:K,"&lt;"&amp;K3412)+72543</f>
        <v>72576</v>
      </c>
      <c r="Q3412">
        <f>O3412/SUM(M:M)</f>
        <v>0.4721283783783784</v>
      </c>
      <c r="R3412">
        <f>1-P3412/(SUM(N:N)+72543)</f>
        <v>0.14889824446190469</v>
      </c>
      <c r="S3412">
        <v>0.4721283783783784</v>
      </c>
      <c r="T3412">
        <f>1-R3412+Q3412</f>
        <v>1.3232301339164736</v>
      </c>
      <c r="U3412">
        <f>(R3413-R3412)*(Q3413+Q3412)/2</f>
        <v>0</v>
      </c>
    </row>
    <row r="3413" spans="1:21">
      <c r="A3413" t="s">
        <v>16</v>
      </c>
      <c r="B3413" t="s">
        <v>6837</v>
      </c>
      <c r="C3413" t="s">
        <v>6838</v>
      </c>
      <c r="D3413" s="2" t="s">
        <v>13</v>
      </c>
      <c r="E3413">
        <v>7</v>
      </c>
      <c r="F3413">
        <v>272</v>
      </c>
      <c r="G3413" t="s">
        <v>11</v>
      </c>
      <c r="H3413">
        <v>1</v>
      </c>
      <c r="I3413">
        <v>425</v>
      </c>
      <c r="J3413" t="s">
        <v>12</v>
      </c>
      <c r="K3413">
        <v>34.799999999999997</v>
      </c>
      <c r="L3413" s="1">
        <v>3.2999999999999998E-14</v>
      </c>
      <c r="M3413">
        <f>COUNTIF(Лист1!A:A,B3413)</f>
        <v>0</v>
      </c>
      <c r="N3413">
        <f>ABS(M3413-1)</f>
        <v>1</v>
      </c>
      <c r="O3413">
        <f>SUMIFS(M:M,K:K,"&gt;="&amp;K3413)</f>
        <v>559</v>
      </c>
      <c r="P3413">
        <f>SUMIFS(M:M,K:K,"&lt;"&amp;K3413)+72543</f>
        <v>72576</v>
      </c>
      <c r="Q3413">
        <f>O3413/SUM(M:M)</f>
        <v>0.4721283783783784</v>
      </c>
      <c r="R3413">
        <f>1-P3413/(SUM(N:N)+72543)</f>
        <v>0.14889824446190469</v>
      </c>
      <c r="S3413">
        <v>0.4721283783783784</v>
      </c>
      <c r="T3413">
        <f>1-R3413+Q3413</f>
        <v>1.3232301339164736</v>
      </c>
      <c r="U3413">
        <f>(R3414-R3413)*(Q3414+Q3413)/2</f>
        <v>0</v>
      </c>
    </row>
    <row r="3414" spans="1:21">
      <c r="A3414" t="s">
        <v>16</v>
      </c>
      <c r="B3414" t="s">
        <v>6839</v>
      </c>
      <c r="C3414" t="s">
        <v>6840</v>
      </c>
      <c r="D3414" s="2" t="s">
        <v>13</v>
      </c>
      <c r="E3414">
        <v>1</v>
      </c>
      <c r="F3414">
        <v>289</v>
      </c>
      <c r="G3414" t="s">
        <v>15</v>
      </c>
      <c r="H3414">
        <v>1</v>
      </c>
      <c r="I3414">
        <v>425</v>
      </c>
      <c r="J3414" t="s">
        <v>12</v>
      </c>
      <c r="K3414">
        <v>34.799999999999997</v>
      </c>
      <c r="L3414" s="1">
        <v>3.2999999999999998E-14</v>
      </c>
      <c r="M3414">
        <f>COUNTIF(Лист1!A:A,B3414)</f>
        <v>0</v>
      </c>
      <c r="N3414">
        <f>ABS(M3414-1)</f>
        <v>1</v>
      </c>
      <c r="O3414">
        <f>SUMIFS(M:M,K:K,"&gt;="&amp;K3414)</f>
        <v>559</v>
      </c>
      <c r="P3414">
        <f>SUMIFS(M:M,K:K,"&lt;"&amp;K3414)+72543</f>
        <v>72576</v>
      </c>
      <c r="Q3414">
        <f>O3414/SUM(M:M)</f>
        <v>0.4721283783783784</v>
      </c>
      <c r="R3414">
        <f>1-P3414/(SUM(N:N)+72543)</f>
        <v>0.14889824446190469</v>
      </c>
      <c r="S3414">
        <v>0.4721283783783784</v>
      </c>
      <c r="T3414">
        <f>1-R3414+Q3414</f>
        <v>1.3232301339164736</v>
      </c>
      <c r="U3414">
        <f>(R3415-R3414)*(Q3415+Q3414)/2</f>
        <v>0</v>
      </c>
    </row>
    <row r="3415" spans="1:21">
      <c r="A3415" t="s">
        <v>16</v>
      </c>
      <c r="B3415" t="s">
        <v>6841</v>
      </c>
      <c r="C3415" t="s">
        <v>6842</v>
      </c>
      <c r="D3415" s="2" t="s">
        <v>13</v>
      </c>
      <c r="E3415">
        <v>1</v>
      </c>
      <c r="F3415">
        <v>289</v>
      </c>
      <c r="G3415" t="s">
        <v>15</v>
      </c>
      <c r="H3415">
        <v>1</v>
      </c>
      <c r="I3415">
        <v>425</v>
      </c>
      <c r="J3415" t="s">
        <v>12</v>
      </c>
      <c r="K3415">
        <v>34.700000000000003</v>
      </c>
      <c r="L3415" s="1">
        <v>3.2999999999999998E-14</v>
      </c>
      <c r="M3415">
        <f>COUNTIF(Лист1!A:A,B3415)</f>
        <v>0</v>
      </c>
      <c r="N3415">
        <f>ABS(M3415-1)</f>
        <v>1</v>
      </c>
      <c r="O3415">
        <f>SUMIFS(M:M,K:K,"&gt;="&amp;K3415)</f>
        <v>559</v>
      </c>
      <c r="P3415">
        <f>SUMIFS(M:M,K:K,"&lt;"&amp;K3415)+72543</f>
        <v>72576</v>
      </c>
      <c r="Q3415">
        <f>O3415/SUM(M:M)</f>
        <v>0.4721283783783784</v>
      </c>
      <c r="R3415">
        <f>1-P3415/(SUM(N:N)+72543)</f>
        <v>0.14889824446190469</v>
      </c>
      <c r="S3415">
        <v>0.4721283783783784</v>
      </c>
      <c r="T3415">
        <f>1-R3415+Q3415</f>
        <v>1.3232301339164736</v>
      </c>
      <c r="U3415">
        <f>(R3416-R3415)*(Q3416+Q3415)/2</f>
        <v>0</v>
      </c>
    </row>
    <row r="3416" spans="1:21">
      <c r="A3416" t="s">
        <v>16</v>
      </c>
      <c r="B3416" t="s">
        <v>6843</v>
      </c>
      <c r="C3416" t="s">
        <v>6844</v>
      </c>
      <c r="D3416" s="2" t="s">
        <v>13</v>
      </c>
      <c r="E3416">
        <v>1</v>
      </c>
      <c r="F3416">
        <v>289</v>
      </c>
      <c r="G3416" t="s">
        <v>15</v>
      </c>
      <c r="H3416">
        <v>1</v>
      </c>
      <c r="I3416">
        <v>425</v>
      </c>
      <c r="J3416" t="s">
        <v>12</v>
      </c>
      <c r="K3416">
        <v>34.700000000000003</v>
      </c>
      <c r="L3416" s="1">
        <v>3.2999999999999998E-14</v>
      </c>
      <c r="M3416">
        <f>COUNTIF(Лист1!A:A,B3416)</f>
        <v>0</v>
      </c>
      <c r="N3416">
        <f>ABS(M3416-1)</f>
        <v>1</v>
      </c>
      <c r="O3416">
        <f>SUMIFS(M:M,K:K,"&gt;="&amp;K3416)</f>
        <v>559</v>
      </c>
      <c r="P3416">
        <f>SUMIFS(M:M,K:K,"&lt;"&amp;K3416)+72543</f>
        <v>72576</v>
      </c>
      <c r="Q3416">
        <f>O3416/SUM(M:M)</f>
        <v>0.4721283783783784</v>
      </c>
      <c r="R3416">
        <f>1-P3416/(SUM(N:N)+72543)</f>
        <v>0.14889824446190469</v>
      </c>
      <c r="S3416">
        <v>0.4721283783783784</v>
      </c>
      <c r="T3416">
        <f>1-R3416+Q3416</f>
        <v>1.3232301339164736</v>
      </c>
      <c r="U3416">
        <f>(R3417-R3416)*(Q3417+Q3416)/2</f>
        <v>0</v>
      </c>
    </row>
    <row r="3417" spans="1:21">
      <c r="A3417" t="s">
        <v>16</v>
      </c>
      <c r="B3417" t="s">
        <v>6845</v>
      </c>
      <c r="C3417" t="s">
        <v>6846</v>
      </c>
      <c r="D3417" s="2" t="s">
        <v>13</v>
      </c>
      <c r="E3417">
        <v>1</v>
      </c>
      <c r="F3417">
        <v>289</v>
      </c>
      <c r="G3417" t="s">
        <v>15</v>
      </c>
      <c r="H3417">
        <v>1</v>
      </c>
      <c r="I3417">
        <v>425</v>
      </c>
      <c r="J3417" t="s">
        <v>12</v>
      </c>
      <c r="K3417">
        <v>34.700000000000003</v>
      </c>
      <c r="L3417" s="1">
        <v>3.2999999999999998E-14</v>
      </c>
      <c r="M3417">
        <f>COUNTIF(Лист1!A:A,B3417)</f>
        <v>0</v>
      </c>
      <c r="N3417">
        <f>ABS(M3417-1)</f>
        <v>1</v>
      </c>
      <c r="O3417">
        <f>SUMIFS(M:M,K:K,"&gt;="&amp;K3417)</f>
        <v>559</v>
      </c>
      <c r="P3417">
        <f>SUMIFS(M:M,K:K,"&lt;"&amp;K3417)+72543</f>
        <v>72576</v>
      </c>
      <c r="Q3417">
        <f>O3417/SUM(M:M)</f>
        <v>0.4721283783783784</v>
      </c>
      <c r="R3417">
        <f>1-P3417/(SUM(N:N)+72543)</f>
        <v>0.14889824446190469</v>
      </c>
      <c r="S3417">
        <v>0.4721283783783784</v>
      </c>
      <c r="T3417">
        <f>1-R3417+Q3417</f>
        <v>1.3232301339164736</v>
      </c>
      <c r="U3417">
        <f>(R3418-R3417)*(Q3418+Q3417)/2</f>
        <v>0</v>
      </c>
    </row>
    <row r="3418" spans="1:21">
      <c r="A3418" t="s">
        <v>16</v>
      </c>
      <c r="B3418" t="s">
        <v>6847</v>
      </c>
      <c r="C3418" t="s">
        <v>6848</v>
      </c>
      <c r="D3418" s="2" t="s">
        <v>13</v>
      </c>
      <c r="E3418">
        <v>2</v>
      </c>
      <c r="F3418">
        <v>299</v>
      </c>
      <c r="G3418" t="s">
        <v>11</v>
      </c>
      <c r="H3418">
        <v>1</v>
      </c>
      <c r="I3418">
        <v>425</v>
      </c>
      <c r="J3418" t="s">
        <v>12</v>
      </c>
      <c r="K3418">
        <v>34.700000000000003</v>
      </c>
      <c r="L3418" s="1">
        <v>3.2999999999999998E-14</v>
      </c>
      <c r="M3418">
        <f>COUNTIF(Лист1!A:A,B3418)</f>
        <v>0</v>
      </c>
      <c r="N3418">
        <f>ABS(M3418-1)</f>
        <v>1</v>
      </c>
      <c r="O3418">
        <f>SUMIFS(M:M,K:K,"&gt;="&amp;K3418)</f>
        <v>559</v>
      </c>
      <c r="P3418">
        <f>SUMIFS(M:M,K:K,"&lt;"&amp;K3418)+72543</f>
        <v>72576</v>
      </c>
      <c r="Q3418">
        <f>O3418/SUM(M:M)</f>
        <v>0.4721283783783784</v>
      </c>
      <c r="R3418">
        <f>1-P3418/(SUM(N:N)+72543)</f>
        <v>0.14889824446190469</v>
      </c>
      <c r="S3418">
        <v>0.4721283783783784</v>
      </c>
      <c r="T3418">
        <f>1-R3418+Q3418</f>
        <v>1.3232301339164736</v>
      </c>
      <c r="U3418">
        <f>(R3419-R3418)*(Q3419+Q3418)/2</f>
        <v>0</v>
      </c>
    </row>
    <row r="3419" spans="1:21">
      <c r="A3419" t="s">
        <v>16</v>
      </c>
      <c r="B3419" t="s">
        <v>6849</v>
      </c>
      <c r="C3419" t="s">
        <v>6850</v>
      </c>
      <c r="D3419" s="2" t="s">
        <v>13</v>
      </c>
      <c r="E3419">
        <v>2</v>
      </c>
      <c r="F3419">
        <v>299</v>
      </c>
      <c r="G3419" t="s">
        <v>11</v>
      </c>
      <c r="H3419">
        <v>1</v>
      </c>
      <c r="I3419">
        <v>425</v>
      </c>
      <c r="J3419" t="s">
        <v>12</v>
      </c>
      <c r="K3419">
        <v>34.700000000000003</v>
      </c>
      <c r="L3419" s="1">
        <v>3.2999999999999998E-14</v>
      </c>
      <c r="M3419">
        <f>COUNTIF(Лист1!A:A,B3419)</f>
        <v>0</v>
      </c>
      <c r="N3419">
        <f>ABS(M3419-1)</f>
        <v>1</v>
      </c>
      <c r="O3419">
        <f>SUMIFS(M:M,K:K,"&gt;="&amp;K3419)</f>
        <v>559</v>
      </c>
      <c r="P3419">
        <f>SUMIFS(M:M,K:K,"&lt;"&amp;K3419)+72543</f>
        <v>72576</v>
      </c>
      <c r="Q3419">
        <f>O3419/SUM(M:M)</f>
        <v>0.4721283783783784</v>
      </c>
      <c r="R3419">
        <f>1-P3419/(SUM(N:N)+72543)</f>
        <v>0.14889824446190469</v>
      </c>
      <c r="S3419">
        <v>0.4721283783783784</v>
      </c>
      <c r="T3419">
        <f>1-R3419+Q3419</f>
        <v>1.3232301339164736</v>
      </c>
      <c r="U3419">
        <f>(R3420-R3419)*(Q3420+Q3419)/2</f>
        <v>0</v>
      </c>
    </row>
    <row r="3420" spans="1:21">
      <c r="A3420" t="s">
        <v>16</v>
      </c>
      <c r="B3420" t="s">
        <v>6851</v>
      </c>
      <c r="C3420" t="s">
        <v>6852</v>
      </c>
      <c r="D3420" s="2" t="s">
        <v>13</v>
      </c>
      <c r="E3420">
        <v>2</v>
      </c>
      <c r="F3420">
        <v>299</v>
      </c>
      <c r="G3420" t="s">
        <v>11</v>
      </c>
      <c r="H3420">
        <v>1</v>
      </c>
      <c r="I3420">
        <v>425</v>
      </c>
      <c r="J3420" t="s">
        <v>12</v>
      </c>
      <c r="K3420">
        <v>34.700000000000003</v>
      </c>
      <c r="L3420" s="1">
        <v>3.2999999999999998E-14</v>
      </c>
      <c r="M3420">
        <f>COUNTIF(Лист1!A:A,B3420)</f>
        <v>0</v>
      </c>
      <c r="N3420">
        <f>ABS(M3420-1)</f>
        <v>1</v>
      </c>
      <c r="O3420">
        <f>SUMIFS(M:M,K:K,"&gt;="&amp;K3420)</f>
        <v>559</v>
      </c>
      <c r="P3420">
        <f>SUMIFS(M:M,K:K,"&lt;"&amp;K3420)+72543</f>
        <v>72576</v>
      </c>
      <c r="Q3420">
        <f>O3420/SUM(M:M)</f>
        <v>0.4721283783783784</v>
      </c>
      <c r="R3420">
        <f>1-P3420/(SUM(N:N)+72543)</f>
        <v>0.14889824446190469</v>
      </c>
      <c r="S3420">
        <v>0.4721283783783784</v>
      </c>
      <c r="T3420">
        <f>1-R3420+Q3420</f>
        <v>1.3232301339164736</v>
      </c>
      <c r="U3420">
        <f>(R3421-R3420)*(Q3421+Q3420)/2</f>
        <v>0</v>
      </c>
    </row>
    <row r="3421" spans="1:21">
      <c r="A3421" t="s">
        <v>16</v>
      </c>
      <c r="B3421" t="s">
        <v>6853</v>
      </c>
      <c r="C3421" t="s">
        <v>6854</v>
      </c>
      <c r="D3421" s="2" t="s">
        <v>13</v>
      </c>
      <c r="E3421">
        <v>2</v>
      </c>
      <c r="F3421">
        <v>299</v>
      </c>
      <c r="G3421" t="s">
        <v>11</v>
      </c>
      <c r="H3421">
        <v>1</v>
      </c>
      <c r="I3421">
        <v>425</v>
      </c>
      <c r="J3421" t="s">
        <v>12</v>
      </c>
      <c r="K3421">
        <v>34.700000000000003</v>
      </c>
      <c r="L3421" s="1">
        <v>3.2999999999999998E-14</v>
      </c>
      <c r="M3421">
        <f>COUNTIF(Лист1!A:A,B3421)</f>
        <v>0</v>
      </c>
      <c r="N3421">
        <f>ABS(M3421-1)</f>
        <v>1</v>
      </c>
      <c r="O3421">
        <f>SUMIFS(M:M,K:K,"&gt;="&amp;K3421)</f>
        <v>559</v>
      </c>
      <c r="P3421">
        <f>SUMIFS(M:M,K:K,"&lt;"&amp;K3421)+72543</f>
        <v>72576</v>
      </c>
      <c r="Q3421">
        <f>O3421/SUM(M:M)</f>
        <v>0.4721283783783784</v>
      </c>
      <c r="R3421">
        <f>1-P3421/(SUM(N:N)+72543)</f>
        <v>0.14889824446190469</v>
      </c>
      <c r="S3421">
        <v>0.4721283783783784</v>
      </c>
      <c r="T3421">
        <f>1-R3421+Q3421</f>
        <v>1.3232301339164736</v>
      </c>
      <c r="U3421">
        <f>(R3422-R3421)*(Q3422+Q3421)/2</f>
        <v>0</v>
      </c>
    </row>
    <row r="3422" spans="1:21">
      <c r="A3422" t="s">
        <v>16</v>
      </c>
      <c r="B3422" t="s">
        <v>6855</v>
      </c>
      <c r="C3422" t="s">
        <v>6856</v>
      </c>
      <c r="D3422" s="2" t="s">
        <v>13</v>
      </c>
      <c r="E3422">
        <v>1</v>
      </c>
      <c r="F3422">
        <v>284</v>
      </c>
      <c r="G3422" t="s">
        <v>15</v>
      </c>
      <c r="H3422">
        <v>1</v>
      </c>
      <c r="I3422">
        <v>425</v>
      </c>
      <c r="J3422" t="s">
        <v>12</v>
      </c>
      <c r="K3422">
        <v>34.700000000000003</v>
      </c>
      <c r="L3422" s="1">
        <v>3.2999999999999998E-14</v>
      </c>
      <c r="M3422">
        <f>COUNTIF(Лист1!A:A,B3422)</f>
        <v>0</v>
      </c>
      <c r="N3422">
        <f>ABS(M3422-1)</f>
        <v>1</v>
      </c>
      <c r="O3422">
        <f>SUMIFS(M:M,K:K,"&gt;="&amp;K3422)</f>
        <v>559</v>
      </c>
      <c r="P3422">
        <f>SUMIFS(M:M,K:K,"&lt;"&amp;K3422)+72543</f>
        <v>72576</v>
      </c>
      <c r="Q3422">
        <f>O3422/SUM(M:M)</f>
        <v>0.4721283783783784</v>
      </c>
      <c r="R3422">
        <f>1-P3422/(SUM(N:N)+72543)</f>
        <v>0.14889824446190469</v>
      </c>
      <c r="S3422">
        <v>0.4721283783783784</v>
      </c>
      <c r="T3422">
        <f>1-R3422+Q3422</f>
        <v>1.3232301339164736</v>
      </c>
      <c r="U3422">
        <f>(R3423-R3422)*(Q3423+Q3422)/2</f>
        <v>0</v>
      </c>
    </row>
    <row r="3423" spans="1:21">
      <c r="A3423" t="s">
        <v>16</v>
      </c>
      <c r="B3423" t="s">
        <v>6857</v>
      </c>
      <c r="C3423" t="s">
        <v>6858</v>
      </c>
      <c r="D3423" s="2" t="s">
        <v>13</v>
      </c>
      <c r="E3423">
        <v>5</v>
      </c>
      <c r="F3423">
        <v>289</v>
      </c>
      <c r="G3423" t="s">
        <v>11</v>
      </c>
      <c r="H3423">
        <v>1</v>
      </c>
      <c r="I3423">
        <v>425</v>
      </c>
      <c r="J3423" t="s">
        <v>12</v>
      </c>
      <c r="K3423">
        <v>34.6</v>
      </c>
      <c r="L3423" s="1">
        <v>3.4E-14</v>
      </c>
      <c r="M3423">
        <f>COUNTIF(Лист1!A:A,B3423)</f>
        <v>0</v>
      </c>
      <c r="N3423">
        <f>ABS(M3423-1)</f>
        <v>1</v>
      </c>
      <c r="O3423">
        <f>SUMIFS(M:M,K:K,"&gt;="&amp;K3423)</f>
        <v>559</v>
      </c>
      <c r="P3423">
        <f>SUMIFS(M:M,K:K,"&lt;"&amp;K3423)+72543</f>
        <v>72576</v>
      </c>
      <c r="Q3423">
        <f>O3423/SUM(M:M)</f>
        <v>0.4721283783783784</v>
      </c>
      <c r="R3423">
        <f>1-P3423/(SUM(N:N)+72543)</f>
        <v>0.14889824446190469</v>
      </c>
      <c r="S3423">
        <v>0.4721283783783784</v>
      </c>
      <c r="T3423">
        <f>1-R3423+Q3423</f>
        <v>1.3232301339164736</v>
      </c>
      <c r="U3423">
        <f>(R3424-R3423)*(Q3424+Q3423)/2</f>
        <v>0</v>
      </c>
    </row>
    <row r="3424" spans="1:21">
      <c r="A3424" t="s">
        <v>16</v>
      </c>
      <c r="B3424" t="s">
        <v>6859</v>
      </c>
      <c r="C3424" t="s">
        <v>6860</v>
      </c>
      <c r="D3424" s="2" t="s">
        <v>13</v>
      </c>
      <c r="E3424">
        <v>5</v>
      </c>
      <c r="F3424">
        <v>266</v>
      </c>
      <c r="G3424" t="s">
        <v>11</v>
      </c>
      <c r="H3424">
        <v>1</v>
      </c>
      <c r="I3424">
        <v>425</v>
      </c>
      <c r="J3424" t="s">
        <v>12</v>
      </c>
      <c r="K3424">
        <v>34.5</v>
      </c>
      <c r="L3424" s="1">
        <v>3.4E-14</v>
      </c>
      <c r="M3424">
        <f>COUNTIF(Лист1!A:A,B3424)</f>
        <v>0</v>
      </c>
      <c r="N3424">
        <f>ABS(M3424-1)</f>
        <v>1</v>
      </c>
      <c r="O3424">
        <f>SUMIFS(M:M,K:K,"&gt;="&amp;K3424)</f>
        <v>559</v>
      </c>
      <c r="P3424">
        <f>SUMIFS(M:M,K:K,"&lt;"&amp;K3424)+72543</f>
        <v>72576</v>
      </c>
      <c r="Q3424">
        <f>O3424/SUM(M:M)</f>
        <v>0.4721283783783784</v>
      </c>
      <c r="R3424">
        <f>1-P3424/(SUM(N:N)+72543)</f>
        <v>0.14889824446190469</v>
      </c>
      <c r="S3424">
        <v>0.4721283783783784</v>
      </c>
      <c r="T3424">
        <f>1-R3424+Q3424</f>
        <v>1.3232301339164736</v>
      </c>
      <c r="U3424">
        <f>(R3425-R3424)*(Q3425+Q3424)/2</f>
        <v>0</v>
      </c>
    </row>
    <row r="3425" spans="1:21">
      <c r="A3425" t="s">
        <v>16</v>
      </c>
      <c r="B3425" t="s">
        <v>6861</v>
      </c>
      <c r="C3425" t="s">
        <v>6862</v>
      </c>
      <c r="D3425" s="2" t="s">
        <v>13</v>
      </c>
      <c r="E3425">
        <v>1</v>
      </c>
      <c r="F3425">
        <v>294</v>
      </c>
      <c r="G3425" t="s">
        <v>15</v>
      </c>
      <c r="H3425">
        <v>1</v>
      </c>
      <c r="I3425">
        <v>425</v>
      </c>
      <c r="J3425" t="s">
        <v>12</v>
      </c>
      <c r="K3425">
        <v>34.5</v>
      </c>
      <c r="L3425" s="1">
        <v>3.4E-14</v>
      </c>
      <c r="M3425">
        <f>COUNTIF(Лист1!A:A,B3425)</f>
        <v>0</v>
      </c>
      <c r="N3425">
        <f>ABS(M3425-1)</f>
        <v>1</v>
      </c>
      <c r="O3425">
        <f>SUMIFS(M:M,K:K,"&gt;="&amp;K3425)</f>
        <v>559</v>
      </c>
      <c r="P3425">
        <f>SUMIFS(M:M,K:K,"&lt;"&amp;K3425)+72543</f>
        <v>72576</v>
      </c>
      <c r="Q3425">
        <f>O3425/SUM(M:M)</f>
        <v>0.4721283783783784</v>
      </c>
      <c r="R3425">
        <f>1-P3425/(SUM(N:N)+72543)</f>
        <v>0.14889824446190469</v>
      </c>
      <c r="S3425">
        <v>0.4721283783783784</v>
      </c>
      <c r="T3425">
        <f>1-R3425+Q3425</f>
        <v>1.3232301339164736</v>
      </c>
      <c r="U3425">
        <f>(R3426-R3425)*(Q3426+Q3425)/2</f>
        <v>0</v>
      </c>
    </row>
    <row r="3426" spans="1:21">
      <c r="A3426" t="s">
        <v>16</v>
      </c>
      <c r="B3426" t="s">
        <v>6863</v>
      </c>
      <c r="C3426" t="s">
        <v>6864</v>
      </c>
      <c r="D3426" s="2" t="s">
        <v>13</v>
      </c>
      <c r="E3426">
        <v>386</v>
      </c>
      <c r="F3426">
        <v>804</v>
      </c>
      <c r="G3426" t="s">
        <v>11</v>
      </c>
      <c r="H3426">
        <v>1</v>
      </c>
      <c r="I3426">
        <v>425</v>
      </c>
      <c r="J3426" t="s">
        <v>12</v>
      </c>
      <c r="K3426">
        <v>34.5</v>
      </c>
      <c r="L3426" s="1">
        <v>3.4E-14</v>
      </c>
      <c r="M3426">
        <f>COUNTIF(Лист1!A:A,B3426)</f>
        <v>0</v>
      </c>
      <c r="N3426">
        <f>ABS(M3426-1)</f>
        <v>1</v>
      </c>
      <c r="O3426">
        <f>SUMIFS(M:M,K:K,"&gt;="&amp;K3426)</f>
        <v>559</v>
      </c>
      <c r="P3426">
        <f>SUMIFS(M:M,K:K,"&lt;"&amp;K3426)+72543</f>
        <v>72576</v>
      </c>
      <c r="Q3426">
        <f>O3426/SUM(M:M)</f>
        <v>0.4721283783783784</v>
      </c>
      <c r="R3426">
        <f>1-P3426/(SUM(N:N)+72543)</f>
        <v>0.14889824446190469</v>
      </c>
      <c r="S3426">
        <v>0.4721283783783784</v>
      </c>
      <c r="T3426">
        <f>1-R3426+Q3426</f>
        <v>1.3232301339164736</v>
      </c>
      <c r="U3426">
        <f>(R3427-R3426)*(Q3427+Q3426)/2</f>
        <v>0</v>
      </c>
    </row>
    <row r="3427" spans="1:21">
      <c r="A3427" t="s">
        <v>16</v>
      </c>
      <c r="B3427" t="s">
        <v>6865</v>
      </c>
      <c r="C3427" t="s">
        <v>6866</v>
      </c>
      <c r="D3427" s="2" t="s">
        <v>13</v>
      </c>
      <c r="E3427">
        <v>1</v>
      </c>
      <c r="F3427">
        <v>275</v>
      </c>
      <c r="G3427" t="s">
        <v>15</v>
      </c>
      <c r="H3427">
        <v>1</v>
      </c>
      <c r="I3427">
        <v>425</v>
      </c>
      <c r="J3427" t="s">
        <v>12</v>
      </c>
      <c r="K3427">
        <v>34.5</v>
      </c>
      <c r="L3427" s="1">
        <v>3.4E-14</v>
      </c>
      <c r="M3427">
        <f>COUNTIF(Лист1!A:A,B3427)</f>
        <v>0</v>
      </c>
      <c r="N3427">
        <f>ABS(M3427-1)</f>
        <v>1</v>
      </c>
      <c r="O3427">
        <f>SUMIFS(M:M,K:K,"&gt;="&amp;K3427)</f>
        <v>559</v>
      </c>
      <c r="P3427">
        <f>SUMIFS(M:M,K:K,"&lt;"&amp;K3427)+72543</f>
        <v>72576</v>
      </c>
      <c r="Q3427">
        <f>O3427/SUM(M:M)</f>
        <v>0.4721283783783784</v>
      </c>
      <c r="R3427">
        <f>1-P3427/(SUM(N:N)+72543)</f>
        <v>0.14889824446190469</v>
      </c>
      <c r="S3427">
        <v>0.4721283783783784</v>
      </c>
      <c r="T3427">
        <f>1-R3427+Q3427</f>
        <v>1.3232301339164736</v>
      </c>
      <c r="U3427">
        <f>(R3428-R3427)*(Q3428+Q3427)/2</f>
        <v>0</v>
      </c>
    </row>
    <row r="3428" spans="1:21">
      <c r="A3428" t="s">
        <v>16</v>
      </c>
      <c r="B3428" t="s">
        <v>6867</v>
      </c>
      <c r="C3428" t="s">
        <v>6868</v>
      </c>
      <c r="D3428" s="2" t="s">
        <v>13</v>
      </c>
      <c r="E3428">
        <v>1</v>
      </c>
      <c r="F3428">
        <v>288</v>
      </c>
      <c r="G3428" t="s">
        <v>15</v>
      </c>
      <c r="H3428">
        <v>1</v>
      </c>
      <c r="I3428">
        <v>425</v>
      </c>
      <c r="J3428" t="s">
        <v>12</v>
      </c>
      <c r="K3428">
        <v>34.4</v>
      </c>
      <c r="L3428" s="1">
        <v>3.5000000000000002E-14</v>
      </c>
      <c r="M3428">
        <f>COUNTIF(Лист1!A:A,B3428)</f>
        <v>0</v>
      </c>
      <c r="N3428">
        <f>ABS(M3428-1)</f>
        <v>1</v>
      </c>
      <c r="O3428">
        <f>SUMIFS(M:M,K:K,"&gt;="&amp;K3428)</f>
        <v>559</v>
      </c>
      <c r="P3428">
        <f>SUMIFS(M:M,K:K,"&lt;"&amp;K3428)+72543</f>
        <v>72576</v>
      </c>
      <c r="Q3428">
        <f>O3428/SUM(M:M)</f>
        <v>0.4721283783783784</v>
      </c>
      <c r="R3428">
        <f>1-P3428/(SUM(N:N)+72543)</f>
        <v>0.14889824446190469</v>
      </c>
      <c r="S3428">
        <v>0.4721283783783784</v>
      </c>
      <c r="T3428">
        <f>1-R3428+Q3428</f>
        <v>1.3232301339164736</v>
      </c>
      <c r="U3428">
        <f>(R3429-R3428)*(Q3429+Q3428)/2</f>
        <v>0</v>
      </c>
    </row>
    <row r="3429" spans="1:21">
      <c r="A3429" t="s">
        <v>16</v>
      </c>
      <c r="B3429" t="s">
        <v>6869</v>
      </c>
      <c r="C3429" t="s">
        <v>6870</v>
      </c>
      <c r="D3429" s="2" t="s">
        <v>13</v>
      </c>
      <c r="E3429">
        <v>17</v>
      </c>
      <c r="F3429">
        <v>269</v>
      </c>
      <c r="G3429" t="s">
        <v>11</v>
      </c>
      <c r="H3429">
        <v>1</v>
      </c>
      <c r="I3429">
        <v>425</v>
      </c>
      <c r="J3429" t="s">
        <v>12</v>
      </c>
      <c r="K3429">
        <v>34.4</v>
      </c>
      <c r="L3429" s="1">
        <v>3.5000000000000002E-14</v>
      </c>
      <c r="M3429">
        <f>COUNTIF(Лист1!A:A,B3429)</f>
        <v>0</v>
      </c>
      <c r="N3429">
        <f>ABS(M3429-1)</f>
        <v>1</v>
      </c>
      <c r="O3429">
        <f>SUMIFS(M:M,K:K,"&gt;="&amp;K3429)</f>
        <v>559</v>
      </c>
      <c r="P3429">
        <f>SUMIFS(M:M,K:K,"&lt;"&amp;K3429)+72543</f>
        <v>72576</v>
      </c>
      <c r="Q3429">
        <f>O3429/SUM(M:M)</f>
        <v>0.4721283783783784</v>
      </c>
      <c r="R3429">
        <f>1-P3429/(SUM(N:N)+72543)</f>
        <v>0.14889824446190469</v>
      </c>
      <c r="S3429">
        <v>0.4721283783783784</v>
      </c>
      <c r="T3429">
        <f>1-R3429+Q3429</f>
        <v>1.3232301339164736</v>
      </c>
      <c r="U3429">
        <f>(R3430-R3429)*(Q3430+Q3429)/2</f>
        <v>0</v>
      </c>
    </row>
    <row r="3430" spans="1:21">
      <c r="A3430" t="s">
        <v>16</v>
      </c>
      <c r="B3430" t="s">
        <v>6871</v>
      </c>
      <c r="C3430" t="s">
        <v>6872</v>
      </c>
      <c r="D3430" s="2" t="s">
        <v>13</v>
      </c>
      <c r="E3430">
        <v>1</v>
      </c>
      <c r="F3430">
        <v>289</v>
      </c>
      <c r="G3430" t="s">
        <v>15</v>
      </c>
      <c r="H3430">
        <v>1</v>
      </c>
      <c r="I3430">
        <v>425</v>
      </c>
      <c r="J3430" t="s">
        <v>12</v>
      </c>
      <c r="K3430">
        <v>34.4</v>
      </c>
      <c r="L3430" s="1">
        <v>3.5000000000000002E-14</v>
      </c>
      <c r="M3430">
        <f>COUNTIF(Лист1!A:A,B3430)</f>
        <v>0</v>
      </c>
      <c r="N3430">
        <f>ABS(M3430-1)</f>
        <v>1</v>
      </c>
      <c r="O3430">
        <f>SUMIFS(M:M,K:K,"&gt;="&amp;K3430)</f>
        <v>559</v>
      </c>
      <c r="P3430">
        <f>SUMIFS(M:M,K:K,"&lt;"&amp;K3430)+72543</f>
        <v>72576</v>
      </c>
      <c r="Q3430">
        <f>O3430/SUM(M:M)</f>
        <v>0.4721283783783784</v>
      </c>
      <c r="R3430">
        <f>1-P3430/(SUM(N:N)+72543)</f>
        <v>0.14889824446190469</v>
      </c>
      <c r="S3430">
        <v>0.4721283783783784</v>
      </c>
      <c r="T3430">
        <f>1-R3430+Q3430</f>
        <v>1.3232301339164736</v>
      </c>
      <c r="U3430">
        <f>(R3431-R3430)*(Q3431+Q3430)/2</f>
        <v>0</v>
      </c>
    </row>
    <row r="3431" spans="1:21">
      <c r="A3431" t="s">
        <v>16</v>
      </c>
      <c r="B3431" t="s">
        <v>6873</v>
      </c>
      <c r="C3431" t="s">
        <v>6874</v>
      </c>
      <c r="D3431" s="2" t="s">
        <v>13</v>
      </c>
      <c r="E3431">
        <v>1</v>
      </c>
      <c r="F3431">
        <v>271</v>
      </c>
      <c r="G3431" t="s">
        <v>15</v>
      </c>
      <c r="H3431">
        <v>1</v>
      </c>
      <c r="I3431">
        <v>425</v>
      </c>
      <c r="J3431" t="s">
        <v>12</v>
      </c>
      <c r="K3431">
        <v>34.4</v>
      </c>
      <c r="L3431" s="1">
        <v>3.5000000000000002E-14</v>
      </c>
      <c r="M3431">
        <f>COUNTIF(Лист1!A:A,B3431)</f>
        <v>0</v>
      </c>
      <c r="N3431">
        <f>ABS(M3431-1)</f>
        <v>1</v>
      </c>
      <c r="O3431">
        <f>SUMIFS(M:M,K:K,"&gt;="&amp;K3431)</f>
        <v>559</v>
      </c>
      <c r="P3431">
        <f>SUMIFS(M:M,K:K,"&lt;"&amp;K3431)+72543</f>
        <v>72576</v>
      </c>
      <c r="Q3431">
        <f>O3431/SUM(M:M)</f>
        <v>0.4721283783783784</v>
      </c>
      <c r="R3431">
        <f>1-P3431/(SUM(N:N)+72543)</f>
        <v>0.14889824446190469</v>
      </c>
      <c r="S3431">
        <v>0.4721283783783784</v>
      </c>
      <c r="T3431">
        <f>1-R3431+Q3431</f>
        <v>1.3232301339164736</v>
      </c>
      <c r="U3431">
        <f>(R3432-R3431)*(Q3432+Q3431)/2</f>
        <v>5.5416213300382839E-6</v>
      </c>
    </row>
    <row r="3432" spans="1:21">
      <c r="A3432" t="s">
        <v>16</v>
      </c>
      <c r="B3432" t="s">
        <v>6875</v>
      </c>
      <c r="C3432" t="s">
        <v>6876</v>
      </c>
      <c r="D3432" s="2" t="s">
        <v>13</v>
      </c>
      <c r="E3432">
        <v>26</v>
      </c>
      <c r="F3432">
        <v>273</v>
      </c>
      <c r="G3432" t="s">
        <v>11</v>
      </c>
      <c r="H3432">
        <v>1</v>
      </c>
      <c r="I3432">
        <v>425</v>
      </c>
      <c r="J3432" t="s">
        <v>12</v>
      </c>
      <c r="K3432">
        <v>34.200000000000003</v>
      </c>
      <c r="L3432" s="1">
        <v>3.5000000000000002E-14</v>
      </c>
      <c r="M3432">
        <f>COUNTIF(Лист1!A:A,B3432)</f>
        <v>1</v>
      </c>
      <c r="N3432">
        <f>ABS(M3432-1)</f>
        <v>0</v>
      </c>
      <c r="O3432">
        <f>SUMIFS(M:M,K:K,"&gt;="&amp;K3432)</f>
        <v>560</v>
      </c>
      <c r="P3432">
        <f>SUMIFS(M:M,K:K,"&lt;"&amp;K3432)+72543</f>
        <v>72575</v>
      </c>
      <c r="Q3432">
        <f>O3432/SUM(M:M)</f>
        <v>0.47297297297297297</v>
      </c>
      <c r="R3432">
        <f>1-P3432/(SUM(N:N)+72543)</f>
        <v>0.14890997150328944</v>
      </c>
      <c r="S3432">
        <v>0.47297297297297297</v>
      </c>
      <c r="T3432">
        <f>1-R3432+Q3432</f>
        <v>1.3240630014696835</v>
      </c>
      <c r="U3432">
        <f>(R3433-R3432)*(Q3433+Q3432)/2</f>
        <v>0</v>
      </c>
    </row>
    <row r="3433" spans="1:21">
      <c r="A3433" t="s">
        <v>16</v>
      </c>
      <c r="B3433" t="s">
        <v>6877</v>
      </c>
      <c r="C3433" t="s">
        <v>6878</v>
      </c>
      <c r="D3433" s="2" t="s">
        <v>13</v>
      </c>
      <c r="E3433">
        <v>45</v>
      </c>
      <c r="F3433">
        <v>418</v>
      </c>
      <c r="G3433" t="s">
        <v>11</v>
      </c>
      <c r="H3433">
        <v>1</v>
      </c>
      <c r="I3433">
        <v>425</v>
      </c>
      <c r="J3433" t="s">
        <v>12</v>
      </c>
      <c r="K3433">
        <v>34.1</v>
      </c>
      <c r="L3433" s="1">
        <v>3.5999999999999998E-14</v>
      </c>
      <c r="M3433">
        <f>COUNTIF(Лист1!A:A,B3433)</f>
        <v>0</v>
      </c>
      <c r="N3433">
        <f>ABS(M3433-1)</f>
        <v>1</v>
      </c>
      <c r="O3433">
        <f>SUMIFS(M:M,K:K,"&gt;="&amp;K3433)</f>
        <v>560</v>
      </c>
      <c r="P3433">
        <f>SUMIFS(M:M,K:K,"&lt;"&amp;K3433)+72543</f>
        <v>72575</v>
      </c>
      <c r="Q3433">
        <f>O3433/SUM(M:M)</f>
        <v>0.47297297297297297</v>
      </c>
      <c r="R3433">
        <f>1-P3433/(SUM(N:N)+72543)</f>
        <v>0.14890997150328944</v>
      </c>
      <c r="S3433">
        <v>0.47297297297297297</v>
      </c>
      <c r="T3433">
        <f>1-R3433+Q3433</f>
        <v>1.3240630014696835</v>
      </c>
      <c r="U3433">
        <f>(R3434-R3433)*(Q3434+Q3433)/2</f>
        <v>1.1112956447368999E-5</v>
      </c>
    </row>
    <row r="3434" spans="1:21">
      <c r="A3434" t="s">
        <v>16</v>
      </c>
      <c r="B3434" t="s">
        <v>6879</v>
      </c>
      <c r="C3434" t="s">
        <v>6880</v>
      </c>
      <c r="D3434" s="2" t="s">
        <v>13</v>
      </c>
      <c r="E3434">
        <v>2</v>
      </c>
      <c r="F3434">
        <v>273</v>
      </c>
      <c r="G3434" t="s">
        <v>11</v>
      </c>
      <c r="H3434">
        <v>1</v>
      </c>
      <c r="I3434">
        <v>425</v>
      </c>
      <c r="J3434" t="s">
        <v>12</v>
      </c>
      <c r="K3434">
        <v>34</v>
      </c>
      <c r="L3434" s="1">
        <v>3.5999999999999998E-14</v>
      </c>
      <c r="M3434">
        <f>COUNTIF(Лист1!A:A,B3434)</f>
        <v>1</v>
      </c>
      <c r="N3434">
        <f>ABS(M3434-1)</f>
        <v>0</v>
      </c>
      <c r="O3434">
        <f>SUMIFS(M:M,K:K,"&gt;="&amp;K3434)</f>
        <v>562</v>
      </c>
      <c r="P3434">
        <f>SUMIFS(M:M,K:K,"&lt;"&amp;K3434)+72543</f>
        <v>72573</v>
      </c>
      <c r="Q3434">
        <f>O3434/SUM(M:M)</f>
        <v>0.47466216216216217</v>
      </c>
      <c r="R3434">
        <f>1-P3434/(SUM(N:N)+72543)</f>
        <v>0.14893342558605893</v>
      </c>
      <c r="S3434">
        <v>0.47466216216216217</v>
      </c>
      <c r="T3434">
        <f>1-R3434+Q3434</f>
        <v>1.3257287365761032</v>
      </c>
      <c r="U3434">
        <f>(R3435-R3434)*(Q3435+Q3434)/2</f>
        <v>0</v>
      </c>
    </row>
    <row r="3435" spans="1:21">
      <c r="A3435" t="s">
        <v>16</v>
      </c>
      <c r="B3435" t="s">
        <v>6881</v>
      </c>
      <c r="C3435" t="s">
        <v>6882</v>
      </c>
      <c r="D3435" s="2" t="s">
        <v>13</v>
      </c>
      <c r="E3435">
        <v>117</v>
      </c>
      <c r="F3435">
        <v>482</v>
      </c>
      <c r="G3435" t="s">
        <v>11</v>
      </c>
      <c r="H3435">
        <v>1</v>
      </c>
      <c r="I3435">
        <v>425</v>
      </c>
      <c r="J3435" t="s">
        <v>12</v>
      </c>
      <c r="K3435">
        <v>34</v>
      </c>
      <c r="L3435" s="1">
        <v>3.7E-14</v>
      </c>
      <c r="M3435">
        <f>COUNTIF(Лист1!A:A,B3435)</f>
        <v>1</v>
      </c>
      <c r="N3435">
        <f>ABS(M3435-1)</f>
        <v>0</v>
      </c>
      <c r="O3435">
        <f>SUMIFS(M:M,K:K,"&gt;="&amp;K3435)</f>
        <v>562</v>
      </c>
      <c r="P3435">
        <f>SUMIFS(M:M,K:K,"&lt;"&amp;K3435)+72543</f>
        <v>72573</v>
      </c>
      <c r="Q3435">
        <f>O3435/SUM(M:M)</f>
        <v>0.47466216216216217</v>
      </c>
      <c r="R3435">
        <f>1-P3435/(SUM(N:N)+72543)</f>
        <v>0.14893342558605893</v>
      </c>
      <c r="S3435">
        <v>0.47466216216216217</v>
      </c>
      <c r="T3435">
        <f>1-R3435+Q3435</f>
        <v>1.3257287365761032</v>
      </c>
      <c r="U3435">
        <f>(R3436-R3435)*(Q3436+Q3435)/2</f>
        <v>0</v>
      </c>
    </row>
    <row r="3436" spans="1:21">
      <c r="A3436" t="s">
        <v>16</v>
      </c>
      <c r="B3436" t="s">
        <v>6883</v>
      </c>
      <c r="C3436" t="s">
        <v>6884</v>
      </c>
      <c r="D3436" s="2" t="s">
        <v>13</v>
      </c>
      <c r="E3436">
        <v>6</v>
      </c>
      <c r="F3436">
        <v>289</v>
      </c>
      <c r="G3436" t="s">
        <v>11</v>
      </c>
      <c r="H3436">
        <v>1</v>
      </c>
      <c r="I3436">
        <v>425</v>
      </c>
      <c r="J3436" t="s">
        <v>12</v>
      </c>
      <c r="K3436">
        <v>33.9</v>
      </c>
      <c r="L3436" s="1">
        <v>3.7E-14</v>
      </c>
      <c r="M3436">
        <f>COUNTIF(Лист1!A:A,B3436)</f>
        <v>0</v>
      </c>
      <c r="N3436">
        <f>ABS(M3436-1)</f>
        <v>1</v>
      </c>
      <c r="O3436">
        <f>SUMIFS(M:M,K:K,"&gt;="&amp;K3436)</f>
        <v>562</v>
      </c>
      <c r="P3436">
        <f>SUMIFS(M:M,K:K,"&lt;"&amp;K3436)+72543</f>
        <v>72573</v>
      </c>
      <c r="Q3436">
        <f>O3436/SUM(M:M)</f>
        <v>0.47466216216216217</v>
      </c>
      <c r="R3436">
        <f>1-P3436/(SUM(N:N)+72543)</f>
        <v>0.14893342558605893</v>
      </c>
      <c r="S3436">
        <v>0.47466216216216217</v>
      </c>
      <c r="T3436">
        <f>1-R3436+Q3436</f>
        <v>1.3257287365761032</v>
      </c>
      <c r="U3436">
        <f>(R3437-R3436)*(Q3437+Q3436)/2</f>
        <v>0</v>
      </c>
    </row>
    <row r="3437" spans="1:21">
      <c r="A3437" t="s">
        <v>16</v>
      </c>
      <c r="B3437" t="s">
        <v>6885</v>
      </c>
      <c r="C3437" t="s">
        <v>6886</v>
      </c>
      <c r="D3437" s="2" t="s">
        <v>13</v>
      </c>
      <c r="E3437">
        <v>5</v>
      </c>
      <c r="F3437">
        <v>271</v>
      </c>
      <c r="G3437" t="s">
        <v>11</v>
      </c>
      <c r="H3437">
        <v>1</v>
      </c>
      <c r="I3437">
        <v>425</v>
      </c>
      <c r="J3437" t="s">
        <v>12</v>
      </c>
      <c r="K3437">
        <v>33.9</v>
      </c>
      <c r="L3437" s="1">
        <v>3.7E-14</v>
      </c>
      <c r="M3437">
        <f>COUNTIF(Лист1!A:A,B3437)</f>
        <v>0</v>
      </c>
      <c r="N3437">
        <f>ABS(M3437-1)</f>
        <v>1</v>
      </c>
      <c r="O3437">
        <f>SUMIFS(M:M,K:K,"&gt;="&amp;K3437)</f>
        <v>562</v>
      </c>
      <c r="P3437">
        <f>SUMIFS(M:M,K:K,"&lt;"&amp;K3437)+72543</f>
        <v>72573</v>
      </c>
      <c r="Q3437">
        <f>O3437/SUM(M:M)</f>
        <v>0.47466216216216217</v>
      </c>
      <c r="R3437">
        <f>1-P3437/(SUM(N:N)+72543)</f>
        <v>0.14893342558605893</v>
      </c>
      <c r="S3437">
        <v>0.47466216216216217</v>
      </c>
      <c r="T3437">
        <f>1-R3437+Q3437</f>
        <v>1.3257287365761032</v>
      </c>
      <c r="U3437">
        <f>(R3438-R3437)*(Q3438+Q3437)/2</f>
        <v>0</v>
      </c>
    </row>
    <row r="3438" spans="1:21">
      <c r="A3438" t="s">
        <v>16</v>
      </c>
      <c r="B3438" t="s">
        <v>6887</v>
      </c>
      <c r="C3438" t="s">
        <v>6888</v>
      </c>
      <c r="D3438" s="2" t="s">
        <v>13</v>
      </c>
      <c r="E3438">
        <v>1</v>
      </c>
      <c r="F3438">
        <v>289</v>
      </c>
      <c r="G3438" t="s">
        <v>15</v>
      </c>
      <c r="H3438">
        <v>1</v>
      </c>
      <c r="I3438">
        <v>425</v>
      </c>
      <c r="J3438" t="s">
        <v>12</v>
      </c>
      <c r="K3438">
        <v>33.9</v>
      </c>
      <c r="L3438" s="1">
        <v>3.7E-14</v>
      </c>
      <c r="M3438">
        <f>COUNTIF(Лист1!A:A,B3438)</f>
        <v>0</v>
      </c>
      <c r="N3438">
        <f>ABS(M3438-1)</f>
        <v>1</v>
      </c>
      <c r="O3438">
        <f>SUMIFS(M:M,K:K,"&gt;="&amp;K3438)</f>
        <v>562</v>
      </c>
      <c r="P3438">
        <f>SUMIFS(M:M,K:K,"&lt;"&amp;K3438)+72543</f>
        <v>72573</v>
      </c>
      <c r="Q3438">
        <f>O3438/SUM(M:M)</f>
        <v>0.47466216216216217</v>
      </c>
      <c r="R3438">
        <f>1-P3438/(SUM(N:N)+72543)</f>
        <v>0.14893342558605893</v>
      </c>
      <c r="S3438">
        <v>0.47466216216216217</v>
      </c>
      <c r="T3438">
        <f>1-R3438+Q3438</f>
        <v>1.3257287365761032</v>
      </c>
      <c r="U3438">
        <f>(R3439-R3438)*(Q3439+Q3438)/2</f>
        <v>0</v>
      </c>
    </row>
    <row r="3439" spans="1:21">
      <c r="A3439" t="s">
        <v>16</v>
      </c>
      <c r="B3439" t="s">
        <v>6889</v>
      </c>
      <c r="C3439" t="s">
        <v>6890</v>
      </c>
      <c r="D3439" s="2" t="s">
        <v>13</v>
      </c>
      <c r="E3439">
        <v>1</v>
      </c>
      <c r="F3439">
        <v>289</v>
      </c>
      <c r="G3439" t="s">
        <v>15</v>
      </c>
      <c r="H3439">
        <v>1</v>
      </c>
      <c r="I3439">
        <v>425</v>
      </c>
      <c r="J3439" t="s">
        <v>12</v>
      </c>
      <c r="K3439">
        <v>33.9</v>
      </c>
      <c r="L3439" s="1">
        <v>3.7E-14</v>
      </c>
      <c r="M3439">
        <f>COUNTIF(Лист1!A:A,B3439)</f>
        <v>0</v>
      </c>
      <c r="N3439">
        <f>ABS(M3439-1)</f>
        <v>1</v>
      </c>
      <c r="O3439">
        <f>SUMIFS(M:M,K:K,"&gt;="&amp;K3439)</f>
        <v>562</v>
      </c>
      <c r="P3439">
        <f>SUMIFS(M:M,K:K,"&lt;"&amp;K3439)+72543</f>
        <v>72573</v>
      </c>
      <c r="Q3439">
        <f>O3439/SUM(M:M)</f>
        <v>0.47466216216216217</v>
      </c>
      <c r="R3439">
        <f>1-P3439/(SUM(N:N)+72543)</f>
        <v>0.14893342558605893</v>
      </c>
      <c r="S3439">
        <v>0.47466216216216217</v>
      </c>
      <c r="T3439">
        <f>1-R3439+Q3439</f>
        <v>1.3257287365761032</v>
      </c>
      <c r="U3439">
        <f>(R3440-R3439)*(Q3440+Q3439)/2</f>
        <v>0</v>
      </c>
    </row>
    <row r="3440" spans="1:21">
      <c r="A3440" t="s">
        <v>16</v>
      </c>
      <c r="B3440" t="s">
        <v>6891</v>
      </c>
      <c r="C3440" t="s">
        <v>6892</v>
      </c>
      <c r="D3440" s="2" t="s">
        <v>13</v>
      </c>
      <c r="E3440">
        <v>1</v>
      </c>
      <c r="F3440">
        <v>289</v>
      </c>
      <c r="G3440" t="s">
        <v>15</v>
      </c>
      <c r="H3440">
        <v>1</v>
      </c>
      <c r="I3440">
        <v>425</v>
      </c>
      <c r="J3440" t="s">
        <v>12</v>
      </c>
      <c r="K3440">
        <v>33.9</v>
      </c>
      <c r="L3440" s="1">
        <v>3.7E-14</v>
      </c>
      <c r="M3440">
        <f>COUNTIF(Лист1!A:A,B3440)</f>
        <v>0</v>
      </c>
      <c r="N3440">
        <f>ABS(M3440-1)</f>
        <v>1</v>
      </c>
      <c r="O3440">
        <f>SUMIFS(M:M,K:K,"&gt;="&amp;K3440)</f>
        <v>562</v>
      </c>
      <c r="P3440">
        <f>SUMIFS(M:M,K:K,"&lt;"&amp;K3440)+72543</f>
        <v>72573</v>
      </c>
      <c r="Q3440">
        <f>O3440/SUM(M:M)</f>
        <v>0.47466216216216217</v>
      </c>
      <c r="R3440">
        <f>1-P3440/(SUM(N:N)+72543)</f>
        <v>0.14893342558605893</v>
      </c>
      <c r="S3440">
        <v>0.47466216216216217</v>
      </c>
      <c r="T3440">
        <f>1-R3440+Q3440</f>
        <v>1.3257287365761032</v>
      </c>
      <c r="U3440">
        <f>(R3441-R3440)*(Q3441+Q3440)/2</f>
        <v>0</v>
      </c>
    </row>
    <row r="3441" spans="1:21">
      <c r="A3441" t="s">
        <v>16</v>
      </c>
      <c r="B3441" t="s">
        <v>6893</v>
      </c>
      <c r="C3441" t="s">
        <v>6894</v>
      </c>
      <c r="D3441" s="2" t="s">
        <v>13</v>
      </c>
      <c r="E3441">
        <v>1</v>
      </c>
      <c r="F3441">
        <v>289</v>
      </c>
      <c r="G3441" t="s">
        <v>15</v>
      </c>
      <c r="H3441">
        <v>1</v>
      </c>
      <c r="I3441">
        <v>425</v>
      </c>
      <c r="J3441" t="s">
        <v>12</v>
      </c>
      <c r="K3441">
        <v>33.9</v>
      </c>
      <c r="L3441" s="1">
        <v>3.7E-14</v>
      </c>
      <c r="M3441">
        <f>COUNTIF(Лист1!A:A,B3441)</f>
        <v>0</v>
      </c>
      <c r="N3441">
        <f>ABS(M3441-1)</f>
        <v>1</v>
      </c>
      <c r="O3441">
        <f>SUMIFS(M:M,K:K,"&gt;="&amp;K3441)</f>
        <v>562</v>
      </c>
      <c r="P3441">
        <f>SUMIFS(M:M,K:K,"&lt;"&amp;K3441)+72543</f>
        <v>72573</v>
      </c>
      <c r="Q3441">
        <f>O3441/SUM(M:M)</f>
        <v>0.47466216216216217</v>
      </c>
      <c r="R3441">
        <f>1-P3441/(SUM(N:N)+72543)</f>
        <v>0.14893342558605893</v>
      </c>
      <c r="S3441">
        <v>0.47466216216216217</v>
      </c>
      <c r="T3441">
        <f>1-R3441+Q3441</f>
        <v>1.3257287365761032</v>
      </c>
      <c r="U3441">
        <f>(R3442-R3441)*(Q3442+Q3441)/2</f>
        <v>0</v>
      </c>
    </row>
    <row r="3442" spans="1:21">
      <c r="A3442" t="s">
        <v>16</v>
      </c>
      <c r="B3442" t="s">
        <v>6895</v>
      </c>
      <c r="C3442" t="s">
        <v>6896</v>
      </c>
      <c r="D3442" s="2" t="s">
        <v>13</v>
      </c>
      <c r="E3442">
        <v>1</v>
      </c>
      <c r="F3442">
        <v>289</v>
      </c>
      <c r="G3442" t="s">
        <v>15</v>
      </c>
      <c r="H3442">
        <v>1</v>
      </c>
      <c r="I3442">
        <v>425</v>
      </c>
      <c r="J3442" t="s">
        <v>12</v>
      </c>
      <c r="K3442">
        <v>33.9</v>
      </c>
      <c r="L3442" s="1">
        <v>3.7E-14</v>
      </c>
      <c r="M3442">
        <f>COUNTIF(Лист1!A:A,B3442)</f>
        <v>0</v>
      </c>
      <c r="N3442">
        <f>ABS(M3442-1)</f>
        <v>1</v>
      </c>
      <c r="O3442">
        <f>SUMIFS(M:M,K:K,"&gt;="&amp;K3442)</f>
        <v>562</v>
      </c>
      <c r="P3442">
        <f>SUMIFS(M:M,K:K,"&lt;"&amp;K3442)+72543</f>
        <v>72573</v>
      </c>
      <c r="Q3442">
        <f>O3442/SUM(M:M)</f>
        <v>0.47466216216216217</v>
      </c>
      <c r="R3442">
        <f>1-P3442/(SUM(N:N)+72543)</f>
        <v>0.14893342558605893</v>
      </c>
      <c r="S3442">
        <v>0.47466216216216217</v>
      </c>
      <c r="T3442">
        <f>1-R3442+Q3442</f>
        <v>1.3257287365761032</v>
      </c>
      <c r="U3442">
        <f>(R3443-R3442)*(Q3443+Q3442)/2</f>
        <v>0</v>
      </c>
    </row>
    <row r="3443" spans="1:21">
      <c r="A3443" t="s">
        <v>16</v>
      </c>
      <c r="B3443" t="s">
        <v>6897</v>
      </c>
      <c r="C3443" t="s">
        <v>6898</v>
      </c>
      <c r="D3443" s="2" t="s">
        <v>13</v>
      </c>
      <c r="E3443">
        <v>1</v>
      </c>
      <c r="F3443">
        <v>289</v>
      </c>
      <c r="G3443" t="s">
        <v>15</v>
      </c>
      <c r="H3443">
        <v>1</v>
      </c>
      <c r="I3443">
        <v>425</v>
      </c>
      <c r="J3443" t="s">
        <v>12</v>
      </c>
      <c r="K3443">
        <v>33.9</v>
      </c>
      <c r="L3443" s="1">
        <v>3.7E-14</v>
      </c>
      <c r="M3443">
        <f>COUNTIF(Лист1!A:A,B3443)</f>
        <v>0</v>
      </c>
      <c r="N3443">
        <f>ABS(M3443-1)</f>
        <v>1</v>
      </c>
      <c r="O3443">
        <f>SUMIFS(M:M,K:K,"&gt;="&amp;K3443)</f>
        <v>562</v>
      </c>
      <c r="P3443">
        <f>SUMIFS(M:M,K:K,"&lt;"&amp;K3443)+72543</f>
        <v>72573</v>
      </c>
      <c r="Q3443">
        <f>O3443/SUM(M:M)</f>
        <v>0.47466216216216217</v>
      </c>
      <c r="R3443">
        <f>1-P3443/(SUM(N:N)+72543)</f>
        <v>0.14893342558605893</v>
      </c>
      <c r="S3443">
        <v>0.47466216216216217</v>
      </c>
      <c r="T3443">
        <f>1-R3443+Q3443</f>
        <v>1.3257287365761032</v>
      </c>
      <c r="U3443">
        <f>(R3444-R3443)*(Q3444+Q3443)/2</f>
        <v>0</v>
      </c>
    </row>
    <row r="3444" spans="1:21">
      <c r="A3444" t="s">
        <v>16</v>
      </c>
      <c r="B3444" t="s">
        <v>6899</v>
      </c>
      <c r="C3444" t="s">
        <v>6900</v>
      </c>
      <c r="D3444" s="2" t="s">
        <v>13</v>
      </c>
      <c r="E3444">
        <v>1</v>
      </c>
      <c r="F3444">
        <v>289</v>
      </c>
      <c r="G3444" t="s">
        <v>15</v>
      </c>
      <c r="H3444">
        <v>1</v>
      </c>
      <c r="I3444">
        <v>425</v>
      </c>
      <c r="J3444" t="s">
        <v>12</v>
      </c>
      <c r="K3444">
        <v>33.9</v>
      </c>
      <c r="L3444" s="1">
        <v>3.7E-14</v>
      </c>
      <c r="M3444">
        <f>COUNTIF(Лист1!A:A,B3444)</f>
        <v>0</v>
      </c>
      <c r="N3444">
        <f>ABS(M3444-1)</f>
        <v>1</v>
      </c>
      <c r="O3444">
        <f>SUMIFS(M:M,K:K,"&gt;="&amp;K3444)</f>
        <v>562</v>
      </c>
      <c r="P3444">
        <f>SUMIFS(M:M,K:K,"&lt;"&amp;K3444)+72543</f>
        <v>72573</v>
      </c>
      <c r="Q3444">
        <f>O3444/SUM(M:M)</f>
        <v>0.47466216216216217</v>
      </c>
      <c r="R3444">
        <f>1-P3444/(SUM(N:N)+72543)</f>
        <v>0.14893342558605893</v>
      </c>
      <c r="S3444">
        <v>0.47466216216216217</v>
      </c>
      <c r="T3444">
        <f>1-R3444+Q3444</f>
        <v>1.3257287365761032</v>
      </c>
      <c r="U3444">
        <f>(R3445-R3444)*(Q3445+Q3444)/2</f>
        <v>0</v>
      </c>
    </row>
    <row r="3445" spans="1:21">
      <c r="A3445" t="s">
        <v>16</v>
      </c>
      <c r="B3445" t="s">
        <v>6901</v>
      </c>
      <c r="C3445" t="s">
        <v>6902</v>
      </c>
      <c r="D3445" s="2" t="s">
        <v>13</v>
      </c>
      <c r="E3445">
        <v>1</v>
      </c>
      <c r="F3445">
        <v>289</v>
      </c>
      <c r="G3445" t="s">
        <v>15</v>
      </c>
      <c r="H3445">
        <v>1</v>
      </c>
      <c r="I3445">
        <v>425</v>
      </c>
      <c r="J3445" t="s">
        <v>12</v>
      </c>
      <c r="K3445">
        <v>33.9</v>
      </c>
      <c r="L3445" s="1">
        <v>3.7E-14</v>
      </c>
      <c r="M3445">
        <f>COUNTIF(Лист1!A:A,B3445)</f>
        <v>0</v>
      </c>
      <c r="N3445">
        <f>ABS(M3445-1)</f>
        <v>1</v>
      </c>
      <c r="O3445">
        <f>SUMIFS(M:M,K:K,"&gt;="&amp;K3445)</f>
        <v>562</v>
      </c>
      <c r="P3445">
        <f>SUMIFS(M:M,K:K,"&lt;"&amp;K3445)+72543</f>
        <v>72573</v>
      </c>
      <c r="Q3445">
        <f>O3445/SUM(M:M)</f>
        <v>0.47466216216216217</v>
      </c>
      <c r="R3445">
        <f>1-P3445/(SUM(N:N)+72543)</f>
        <v>0.14893342558605893</v>
      </c>
      <c r="S3445">
        <v>0.47466216216216217</v>
      </c>
      <c r="T3445">
        <f>1-R3445+Q3445</f>
        <v>1.3257287365761032</v>
      </c>
      <c r="U3445">
        <f>(R3446-R3445)*(Q3446+Q3445)/2</f>
        <v>0</v>
      </c>
    </row>
    <row r="3446" spans="1:21">
      <c r="A3446" t="s">
        <v>16</v>
      </c>
      <c r="B3446" t="s">
        <v>6903</v>
      </c>
      <c r="C3446" t="s">
        <v>6904</v>
      </c>
      <c r="D3446" s="2" t="s">
        <v>13</v>
      </c>
      <c r="E3446">
        <v>1</v>
      </c>
      <c r="F3446">
        <v>289</v>
      </c>
      <c r="G3446" t="s">
        <v>15</v>
      </c>
      <c r="H3446">
        <v>1</v>
      </c>
      <c r="I3446">
        <v>425</v>
      </c>
      <c r="J3446" t="s">
        <v>12</v>
      </c>
      <c r="K3446">
        <v>33.9</v>
      </c>
      <c r="L3446" s="1">
        <v>3.7E-14</v>
      </c>
      <c r="M3446">
        <f>COUNTIF(Лист1!A:A,B3446)</f>
        <v>0</v>
      </c>
      <c r="N3446">
        <f>ABS(M3446-1)</f>
        <v>1</v>
      </c>
      <c r="O3446">
        <f>SUMIFS(M:M,K:K,"&gt;="&amp;K3446)</f>
        <v>562</v>
      </c>
      <c r="P3446">
        <f>SUMIFS(M:M,K:K,"&lt;"&amp;K3446)+72543</f>
        <v>72573</v>
      </c>
      <c r="Q3446">
        <f>O3446/SUM(M:M)</f>
        <v>0.47466216216216217</v>
      </c>
      <c r="R3446">
        <f>1-P3446/(SUM(N:N)+72543)</f>
        <v>0.14893342558605893</v>
      </c>
      <c r="S3446">
        <v>0.47466216216216217</v>
      </c>
      <c r="T3446">
        <f>1-R3446+Q3446</f>
        <v>1.3257287365761032</v>
      </c>
      <c r="U3446">
        <f>(R3447-R3446)*(Q3447+Q3446)/2</f>
        <v>0</v>
      </c>
    </row>
    <row r="3447" spans="1:21">
      <c r="A3447" t="s">
        <v>16</v>
      </c>
      <c r="B3447" t="s">
        <v>6905</v>
      </c>
      <c r="C3447" t="s">
        <v>6906</v>
      </c>
      <c r="D3447" s="2" t="s">
        <v>13</v>
      </c>
      <c r="E3447">
        <v>2</v>
      </c>
      <c r="F3447">
        <v>310</v>
      </c>
      <c r="G3447" t="s">
        <v>11</v>
      </c>
      <c r="H3447">
        <v>1</v>
      </c>
      <c r="I3447">
        <v>425</v>
      </c>
      <c r="J3447" t="s">
        <v>12</v>
      </c>
      <c r="K3447">
        <v>33.799999999999997</v>
      </c>
      <c r="L3447" s="1">
        <v>3.7E-14</v>
      </c>
      <c r="M3447">
        <f>COUNTIF(Лист1!A:A,B3447)</f>
        <v>0</v>
      </c>
      <c r="N3447">
        <f>ABS(M3447-1)</f>
        <v>1</v>
      </c>
      <c r="O3447">
        <f>SUMIFS(M:M,K:K,"&gt;="&amp;K3447)</f>
        <v>562</v>
      </c>
      <c r="P3447">
        <f>SUMIFS(M:M,K:K,"&lt;"&amp;K3447)+72543</f>
        <v>72573</v>
      </c>
      <c r="Q3447">
        <f>O3447/SUM(M:M)</f>
        <v>0.47466216216216217</v>
      </c>
      <c r="R3447">
        <f>1-P3447/(SUM(N:N)+72543)</f>
        <v>0.14893342558605893</v>
      </c>
      <c r="S3447">
        <v>0.47466216216216217</v>
      </c>
      <c r="T3447">
        <f>1-R3447+Q3447</f>
        <v>1.3257287365761032</v>
      </c>
      <c r="U3447">
        <f>(R3448-R3447)*(Q3448+Q3447)/2</f>
        <v>0</v>
      </c>
    </row>
    <row r="3448" spans="1:21">
      <c r="A3448" t="s">
        <v>16</v>
      </c>
      <c r="B3448" t="s">
        <v>6907</v>
      </c>
      <c r="C3448" t="s">
        <v>6908</v>
      </c>
      <c r="D3448" s="2" t="s">
        <v>13</v>
      </c>
      <c r="E3448">
        <v>1</v>
      </c>
      <c r="F3448">
        <v>290</v>
      </c>
      <c r="G3448" t="s">
        <v>15</v>
      </c>
      <c r="H3448">
        <v>1</v>
      </c>
      <c r="I3448">
        <v>425</v>
      </c>
      <c r="J3448" t="s">
        <v>12</v>
      </c>
      <c r="K3448">
        <v>33.700000000000003</v>
      </c>
      <c r="L3448" s="1">
        <v>3.8000000000000002E-14</v>
      </c>
      <c r="M3448">
        <f>COUNTIF(Лист1!A:A,B3448)</f>
        <v>0</v>
      </c>
      <c r="N3448">
        <f>ABS(M3448-1)</f>
        <v>1</v>
      </c>
      <c r="O3448">
        <f>SUMIFS(M:M,K:K,"&gt;="&amp;K3448)</f>
        <v>562</v>
      </c>
      <c r="P3448">
        <f>SUMIFS(M:M,K:K,"&lt;"&amp;K3448)+72543</f>
        <v>72573</v>
      </c>
      <c r="Q3448">
        <f>O3448/SUM(M:M)</f>
        <v>0.47466216216216217</v>
      </c>
      <c r="R3448">
        <f>1-P3448/(SUM(N:N)+72543)</f>
        <v>0.14893342558605893</v>
      </c>
      <c r="S3448">
        <v>0.47466216216216217</v>
      </c>
      <c r="T3448">
        <f>1-R3448+Q3448</f>
        <v>1.3257287365761032</v>
      </c>
      <c r="U3448">
        <f>(R3449-R3448)*(Q3449+Q3448)/2</f>
        <v>0</v>
      </c>
    </row>
    <row r="3449" spans="1:21">
      <c r="A3449" t="s">
        <v>16</v>
      </c>
      <c r="B3449" t="s">
        <v>6909</v>
      </c>
      <c r="C3449" t="s">
        <v>6910</v>
      </c>
      <c r="D3449" s="2" t="s">
        <v>13</v>
      </c>
      <c r="E3449">
        <v>2</v>
      </c>
      <c r="F3449">
        <v>277</v>
      </c>
      <c r="G3449" t="s">
        <v>11</v>
      </c>
      <c r="H3449">
        <v>1</v>
      </c>
      <c r="I3449">
        <v>425</v>
      </c>
      <c r="J3449" t="s">
        <v>12</v>
      </c>
      <c r="K3449">
        <v>33.700000000000003</v>
      </c>
      <c r="L3449" s="1">
        <v>3.8000000000000002E-14</v>
      </c>
      <c r="M3449">
        <f>COUNTIF(Лист1!A:A,B3449)</f>
        <v>0</v>
      </c>
      <c r="N3449">
        <f>ABS(M3449-1)</f>
        <v>1</v>
      </c>
      <c r="O3449">
        <f>SUMIFS(M:M,K:K,"&gt;="&amp;K3449)</f>
        <v>562</v>
      </c>
      <c r="P3449">
        <f>SUMIFS(M:M,K:K,"&lt;"&amp;K3449)+72543</f>
        <v>72573</v>
      </c>
      <c r="Q3449">
        <f>O3449/SUM(M:M)</f>
        <v>0.47466216216216217</v>
      </c>
      <c r="R3449">
        <f>1-P3449/(SUM(N:N)+72543)</f>
        <v>0.14893342558605893</v>
      </c>
      <c r="S3449">
        <v>0.47466216216216217</v>
      </c>
      <c r="T3449">
        <f>1-R3449+Q3449</f>
        <v>1.3257287365761032</v>
      </c>
      <c r="U3449">
        <f>(R3450-R3449)*(Q3450+Q3449)/2</f>
        <v>0</v>
      </c>
    </row>
    <row r="3450" spans="1:21">
      <c r="A3450" t="s">
        <v>16</v>
      </c>
      <c r="B3450" t="s">
        <v>6911</v>
      </c>
      <c r="C3450" t="s">
        <v>6912</v>
      </c>
      <c r="D3450" s="2" t="s">
        <v>13</v>
      </c>
      <c r="E3450">
        <v>4</v>
      </c>
      <c r="F3450">
        <v>300</v>
      </c>
      <c r="G3450" t="s">
        <v>11</v>
      </c>
      <c r="H3450">
        <v>1</v>
      </c>
      <c r="I3450">
        <v>425</v>
      </c>
      <c r="J3450" t="s">
        <v>12</v>
      </c>
      <c r="K3450">
        <v>33.700000000000003</v>
      </c>
      <c r="L3450" s="1">
        <v>3.8000000000000002E-14</v>
      </c>
      <c r="M3450">
        <f>COUNTIF(Лист1!A:A,B3450)</f>
        <v>0</v>
      </c>
      <c r="N3450">
        <f>ABS(M3450-1)</f>
        <v>1</v>
      </c>
      <c r="O3450">
        <f>SUMIFS(M:M,K:K,"&gt;="&amp;K3450)</f>
        <v>562</v>
      </c>
      <c r="P3450">
        <f>SUMIFS(M:M,K:K,"&lt;"&amp;K3450)+72543</f>
        <v>72573</v>
      </c>
      <c r="Q3450">
        <f>O3450/SUM(M:M)</f>
        <v>0.47466216216216217</v>
      </c>
      <c r="R3450">
        <f>1-P3450/(SUM(N:N)+72543)</f>
        <v>0.14893342558605893</v>
      </c>
      <c r="S3450">
        <v>0.47466216216216217</v>
      </c>
      <c r="T3450">
        <f>1-R3450+Q3450</f>
        <v>1.3257287365761032</v>
      </c>
      <c r="U3450">
        <f>(R3451-R3450)*(Q3451+Q3450)/2</f>
        <v>0</v>
      </c>
    </row>
    <row r="3451" spans="1:21">
      <c r="A3451" t="s">
        <v>16</v>
      </c>
      <c r="B3451" t="s">
        <v>6913</v>
      </c>
      <c r="C3451" t="s">
        <v>6914</v>
      </c>
      <c r="D3451" s="2" t="s">
        <v>13</v>
      </c>
      <c r="E3451">
        <v>7</v>
      </c>
      <c r="F3451">
        <v>272</v>
      </c>
      <c r="G3451" t="s">
        <v>11</v>
      </c>
      <c r="H3451">
        <v>1</v>
      </c>
      <c r="I3451">
        <v>425</v>
      </c>
      <c r="J3451" t="s">
        <v>12</v>
      </c>
      <c r="K3451">
        <v>33.700000000000003</v>
      </c>
      <c r="L3451" s="1">
        <v>3.8000000000000002E-14</v>
      </c>
      <c r="M3451">
        <f>COUNTIF(Лист1!A:A,B3451)</f>
        <v>0</v>
      </c>
      <c r="N3451">
        <f>ABS(M3451-1)</f>
        <v>1</v>
      </c>
      <c r="O3451">
        <f>SUMIFS(M:M,K:K,"&gt;="&amp;K3451)</f>
        <v>562</v>
      </c>
      <c r="P3451">
        <f>SUMIFS(M:M,K:K,"&lt;"&amp;K3451)+72543</f>
        <v>72573</v>
      </c>
      <c r="Q3451">
        <f>O3451/SUM(M:M)</f>
        <v>0.47466216216216217</v>
      </c>
      <c r="R3451">
        <f>1-P3451/(SUM(N:N)+72543)</f>
        <v>0.14893342558605893</v>
      </c>
      <c r="S3451">
        <v>0.47466216216216217</v>
      </c>
      <c r="T3451">
        <f>1-R3451+Q3451</f>
        <v>1.3257287365761032</v>
      </c>
      <c r="U3451">
        <f>(R3452-R3451)*(Q3452+Q3451)/2</f>
        <v>0</v>
      </c>
    </row>
    <row r="3452" spans="1:21">
      <c r="A3452" t="s">
        <v>16</v>
      </c>
      <c r="B3452" t="s">
        <v>6915</v>
      </c>
      <c r="C3452" t="s">
        <v>6916</v>
      </c>
      <c r="D3452" s="2" t="s">
        <v>13</v>
      </c>
      <c r="E3452">
        <v>6</v>
      </c>
      <c r="F3452">
        <v>274</v>
      </c>
      <c r="G3452" t="s">
        <v>11</v>
      </c>
      <c r="H3452">
        <v>1</v>
      </c>
      <c r="I3452">
        <v>425</v>
      </c>
      <c r="J3452" t="s">
        <v>12</v>
      </c>
      <c r="K3452">
        <v>33.6</v>
      </c>
      <c r="L3452" s="1">
        <v>3.8000000000000002E-14</v>
      </c>
      <c r="M3452">
        <f>COUNTIF(Лист1!A:A,B3452)</f>
        <v>0</v>
      </c>
      <c r="N3452">
        <f>ABS(M3452-1)</f>
        <v>1</v>
      </c>
      <c r="O3452">
        <f>SUMIFS(M:M,K:K,"&gt;="&amp;K3452)</f>
        <v>562</v>
      </c>
      <c r="P3452">
        <f>SUMIFS(M:M,K:K,"&lt;"&amp;K3452)+72543</f>
        <v>72573</v>
      </c>
      <c r="Q3452">
        <f>O3452/SUM(M:M)</f>
        <v>0.47466216216216217</v>
      </c>
      <c r="R3452">
        <f>1-P3452/(SUM(N:N)+72543)</f>
        <v>0.14893342558605893</v>
      </c>
      <c r="S3452">
        <v>0.47466216216216217</v>
      </c>
      <c r="T3452">
        <f>1-R3452+Q3452</f>
        <v>1.3257287365761032</v>
      </c>
      <c r="U3452">
        <f>(R3453-R3452)*(Q3453+Q3452)/2</f>
        <v>0</v>
      </c>
    </row>
    <row r="3453" spans="1:21">
      <c r="A3453" t="s">
        <v>16</v>
      </c>
      <c r="B3453" t="s">
        <v>6917</v>
      </c>
      <c r="C3453" t="s">
        <v>6918</v>
      </c>
      <c r="D3453" s="2" t="s">
        <v>13</v>
      </c>
      <c r="E3453">
        <v>1</v>
      </c>
      <c r="F3453">
        <v>263</v>
      </c>
      <c r="G3453" t="s">
        <v>15</v>
      </c>
      <c r="H3453">
        <v>1</v>
      </c>
      <c r="I3453">
        <v>425</v>
      </c>
      <c r="J3453" t="s">
        <v>12</v>
      </c>
      <c r="K3453">
        <v>33.6</v>
      </c>
      <c r="L3453" s="1">
        <v>3.8000000000000002E-14</v>
      </c>
      <c r="M3453">
        <f>COUNTIF(Лист1!A:A,B3453)</f>
        <v>0</v>
      </c>
      <c r="N3453">
        <f>ABS(M3453-1)</f>
        <v>1</v>
      </c>
      <c r="O3453">
        <f>SUMIFS(M:M,K:K,"&gt;="&amp;K3453)</f>
        <v>562</v>
      </c>
      <c r="P3453">
        <f>SUMIFS(M:M,K:K,"&lt;"&amp;K3453)+72543</f>
        <v>72573</v>
      </c>
      <c r="Q3453">
        <f>O3453/SUM(M:M)</f>
        <v>0.47466216216216217</v>
      </c>
      <c r="R3453">
        <f>1-P3453/(SUM(N:N)+72543)</f>
        <v>0.14893342558605893</v>
      </c>
      <c r="S3453">
        <v>0.47466216216216217</v>
      </c>
      <c r="T3453">
        <f>1-R3453+Q3453</f>
        <v>1.3257287365761032</v>
      </c>
      <c r="U3453">
        <f>(R3454-R3453)*(Q3454+Q3453)/2</f>
        <v>0</v>
      </c>
    </row>
    <row r="3454" spans="1:21">
      <c r="A3454" t="s">
        <v>16</v>
      </c>
      <c r="B3454" t="s">
        <v>6919</v>
      </c>
      <c r="C3454" t="s">
        <v>6920</v>
      </c>
      <c r="D3454" s="2" t="s">
        <v>13</v>
      </c>
      <c r="E3454">
        <v>39</v>
      </c>
      <c r="F3454">
        <v>362</v>
      </c>
      <c r="G3454" t="s">
        <v>11</v>
      </c>
      <c r="H3454">
        <v>1</v>
      </c>
      <c r="I3454">
        <v>425</v>
      </c>
      <c r="J3454" t="s">
        <v>12</v>
      </c>
      <c r="K3454">
        <v>33.6</v>
      </c>
      <c r="L3454" s="1">
        <v>3.8999999999999998E-14</v>
      </c>
      <c r="M3454">
        <f>COUNTIF(Лист1!A:A,B3454)</f>
        <v>0</v>
      </c>
      <c r="N3454">
        <f>ABS(M3454-1)</f>
        <v>1</v>
      </c>
      <c r="O3454">
        <f>SUMIFS(M:M,K:K,"&gt;="&amp;K3454)</f>
        <v>562</v>
      </c>
      <c r="P3454">
        <f>SUMIFS(M:M,K:K,"&lt;"&amp;K3454)+72543</f>
        <v>72573</v>
      </c>
      <c r="Q3454">
        <f>O3454/SUM(M:M)</f>
        <v>0.47466216216216217</v>
      </c>
      <c r="R3454">
        <f>1-P3454/(SUM(N:N)+72543)</f>
        <v>0.14893342558605893</v>
      </c>
      <c r="S3454">
        <v>0.47466216216216217</v>
      </c>
      <c r="T3454">
        <f>1-R3454+Q3454</f>
        <v>1.3257287365761032</v>
      </c>
      <c r="U3454">
        <f>(R3455-R3454)*(Q3455+Q3454)/2</f>
        <v>0</v>
      </c>
    </row>
    <row r="3455" spans="1:21">
      <c r="A3455" t="s">
        <v>16</v>
      </c>
      <c r="B3455" t="s">
        <v>6921</v>
      </c>
      <c r="C3455" t="s">
        <v>6922</v>
      </c>
      <c r="D3455" s="2" t="s">
        <v>13</v>
      </c>
      <c r="E3455">
        <v>12</v>
      </c>
      <c r="F3455">
        <v>280</v>
      </c>
      <c r="G3455" t="s">
        <v>11</v>
      </c>
      <c r="H3455">
        <v>1</v>
      </c>
      <c r="I3455">
        <v>425</v>
      </c>
      <c r="J3455" t="s">
        <v>12</v>
      </c>
      <c r="K3455">
        <v>33.5</v>
      </c>
      <c r="L3455" s="1">
        <v>3.8999999999999998E-14</v>
      </c>
      <c r="M3455">
        <f>COUNTIF(Лист1!A:A,B3455)</f>
        <v>0</v>
      </c>
      <c r="N3455">
        <f>ABS(M3455-1)</f>
        <v>1</v>
      </c>
      <c r="O3455">
        <f>SUMIFS(M:M,K:K,"&gt;="&amp;K3455)</f>
        <v>562</v>
      </c>
      <c r="P3455">
        <f>SUMIFS(M:M,K:K,"&lt;"&amp;K3455)+72543</f>
        <v>72573</v>
      </c>
      <c r="Q3455">
        <f>O3455/SUM(M:M)</f>
        <v>0.47466216216216217</v>
      </c>
      <c r="R3455">
        <f>1-P3455/(SUM(N:N)+72543)</f>
        <v>0.14893342558605893</v>
      </c>
      <c r="S3455">
        <v>0.47466216216216217</v>
      </c>
      <c r="T3455">
        <f>1-R3455+Q3455</f>
        <v>1.3257287365761032</v>
      </c>
      <c r="U3455">
        <f>(R3456-R3455)*(Q3456+Q3455)/2</f>
        <v>0</v>
      </c>
    </row>
    <row r="3456" spans="1:21">
      <c r="A3456" t="s">
        <v>16</v>
      </c>
      <c r="B3456" t="s">
        <v>6923</v>
      </c>
      <c r="C3456" t="s">
        <v>6924</v>
      </c>
      <c r="D3456" s="2" t="s">
        <v>13</v>
      </c>
      <c r="E3456">
        <v>113</v>
      </c>
      <c r="F3456">
        <v>510</v>
      </c>
      <c r="G3456" t="s">
        <v>14</v>
      </c>
      <c r="H3456">
        <v>1</v>
      </c>
      <c r="I3456">
        <v>425</v>
      </c>
      <c r="J3456" t="s">
        <v>12</v>
      </c>
      <c r="K3456">
        <v>33.4</v>
      </c>
      <c r="L3456" s="1">
        <v>3.8999999999999998E-14</v>
      </c>
      <c r="M3456">
        <f>COUNTIF(Лист1!A:A,B3456)</f>
        <v>0</v>
      </c>
      <c r="N3456">
        <f>ABS(M3456-1)</f>
        <v>1</v>
      </c>
      <c r="O3456">
        <f>SUMIFS(M:M,K:K,"&gt;="&amp;K3456)</f>
        <v>562</v>
      </c>
      <c r="P3456">
        <f>SUMIFS(M:M,K:K,"&lt;"&amp;K3456)+72543</f>
        <v>72573</v>
      </c>
      <c r="Q3456">
        <f>O3456/SUM(M:M)</f>
        <v>0.47466216216216217</v>
      </c>
      <c r="R3456">
        <f>1-P3456/(SUM(N:N)+72543)</f>
        <v>0.14893342558605893</v>
      </c>
      <c r="S3456">
        <v>0.47466216216216217</v>
      </c>
      <c r="T3456">
        <f>1-R3456+Q3456</f>
        <v>1.3257287365761032</v>
      </c>
      <c r="U3456">
        <f>(R3457-R3456)*(Q3457+Q3456)/2</f>
        <v>0</v>
      </c>
    </row>
    <row r="3457" spans="1:21">
      <c r="A3457" t="s">
        <v>16</v>
      </c>
      <c r="B3457" t="s">
        <v>6925</v>
      </c>
      <c r="C3457" t="s">
        <v>6926</v>
      </c>
      <c r="D3457" s="2" t="s">
        <v>13</v>
      </c>
      <c r="E3457">
        <v>1</v>
      </c>
      <c r="F3457">
        <v>289</v>
      </c>
      <c r="G3457" t="s">
        <v>15</v>
      </c>
      <c r="H3457">
        <v>1</v>
      </c>
      <c r="I3457">
        <v>425</v>
      </c>
      <c r="J3457" t="s">
        <v>12</v>
      </c>
      <c r="K3457">
        <v>33.4</v>
      </c>
      <c r="L3457" s="1">
        <v>3.8999999999999998E-14</v>
      </c>
      <c r="M3457">
        <f>COUNTIF(Лист1!A:A,B3457)</f>
        <v>0</v>
      </c>
      <c r="N3457">
        <f>ABS(M3457-1)</f>
        <v>1</v>
      </c>
      <c r="O3457">
        <f>SUMIFS(M:M,K:K,"&gt;="&amp;K3457)</f>
        <v>562</v>
      </c>
      <c r="P3457">
        <f>SUMIFS(M:M,K:K,"&lt;"&amp;K3457)+72543</f>
        <v>72573</v>
      </c>
      <c r="Q3457">
        <f>O3457/SUM(M:M)</f>
        <v>0.47466216216216217</v>
      </c>
      <c r="R3457">
        <f>1-P3457/(SUM(N:N)+72543)</f>
        <v>0.14893342558605893</v>
      </c>
      <c r="S3457">
        <v>0.47466216216216217</v>
      </c>
      <c r="T3457">
        <f>1-R3457+Q3457</f>
        <v>1.3257287365761032</v>
      </c>
      <c r="U3457">
        <f>(R3458-R3457)*(Q3458+Q3457)/2</f>
        <v>0</v>
      </c>
    </row>
    <row r="3458" spans="1:21">
      <c r="A3458" t="s">
        <v>16</v>
      </c>
      <c r="B3458" t="s">
        <v>6927</v>
      </c>
      <c r="C3458" t="s">
        <v>6928</v>
      </c>
      <c r="D3458" s="2" t="s">
        <v>13</v>
      </c>
      <c r="E3458">
        <v>1</v>
      </c>
      <c r="F3458">
        <v>289</v>
      </c>
      <c r="G3458" t="s">
        <v>15</v>
      </c>
      <c r="H3458">
        <v>1</v>
      </c>
      <c r="I3458">
        <v>425</v>
      </c>
      <c r="J3458" t="s">
        <v>12</v>
      </c>
      <c r="K3458">
        <v>33.4</v>
      </c>
      <c r="L3458" s="1">
        <v>3.8999999999999998E-14</v>
      </c>
      <c r="M3458">
        <f>COUNTIF(Лист1!A:A,B3458)</f>
        <v>0</v>
      </c>
      <c r="N3458">
        <f>ABS(M3458-1)</f>
        <v>1</v>
      </c>
      <c r="O3458">
        <f>SUMIFS(M:M,K:K,"&gt;="&amp;K3458)</f>
        <v>562</v>
      </c>
      <c r="P3458">
        <f>SUMIFS(M:M,K:K,"&lt;"&amp;K3458)+72543</f>
        <v>72573</v>
      </c>
      <c r="Q3458">
        <f>O3458/SUM(M:M)</f>
        <v>0.47466216216216217</v>
      </c>
      <c r="R3458">
        <f>1-P3458/(SUM(N:N)+72543)</f>
        <v>0.14893342558605893</v>
      </c>
      <c r="S3458">
        <v>0.47466216216216217</v>
      </c>
      <c r="T3458">
        <f>1-R3458+Q3458</f>
        <v>1.3257287365761032</v>
      </c>
      <c r="U3458">
        <f>(R3459-R3458)*(Q3459+Q3458)/2</f>
        <v>0</v>
      </c>
    </row>
    <row r="3459" spans="1:21">
      <c r="A3459" t="s">
        <v>16</v>
      </c>
      <c r="B3459" t="s">
        <v>6929</v>
      </c>
      <c r="C3459" t="s">
        <v>6930</v>
      </c>
      <c r="D3459" s="2" t="s">
        <v>13</v>
      </c>
      <c r="E3459">
        <v>1</v>
      </c>
      <c r="F3459">
        <v>289</v>
      </c>
      <c r="G3459" t="s">
        <v>15</v>
      </c>
      <c r="H3459">
        <v>1</v>
      </c>
      <c r="I3459">
        <v>425</v>
      </c>
      <c r="J3459" t="s">
        <v>12</v>
      </c>
      <c r="K3459">
        <v>33.4</v>
      </c>
      <c r="L3459" s="1">
        <v>3.8999999999999998E-14</v>
      </c>
      <c r="M3459">
        <f>COUNTIF(Лист1!A:A,B3459)</f>
        <v>0</v>
      </c>
      <c r="N3459">
        <f>ABS(M3459-1)</f>
        <v>1</v>
      </c>
      <c r="O3459">
        <f>SUMIFS(M:M,K:K,"&gt;="&amp;K3459)</f>
        <v>562</v>
      </c>
      <c r="P3459">
        <f>SUMIFS(M:M,K:K,"&lt;"&amp;K3459)+72543</f>
        <v>72573</v>
      </c>
      <c r="Q3459">
        <f>O3459/SUM(M:M)</f>
        <v>0.47466216216216217</v>
      </c>
      <c r="R3459">
        <f>1-P3459/(SUM(N:N)+72543)</f>
        <v>0.14893342558605893</v>
      </c>
      <c r="S3459">
        <v>0.47466216216216217</v>
      </c>
      <c r="T3459">
        <f>1-R3459+Q3459</f>
        <v>1.3257287365761032</v>
      </c>
      <c r="U3459">
        <f>(R3460-R3459)*(Q3460+Q3459)/2</f>
        <v>0</v>
      </c>
    </row>
    <row r="3460" spans="1:21">
      <c r="A3460" t="s">
        <v>16</v>
      </c>
      <c r="B3460" t="s">
        <v>6931</v>
      </c>
      <c r="C3460" t="s">
        <v>6932</v>
      </c>
      <c r="D3460" s="2" t="s">
        <v>13</v>
      </c>
      <c r="E3460">
        <v>439</v>
      </c>
      <c r="F3460">
        <v>805</v>
      </c>
      <c r="G3460" t="s">
        <v>11</v>
      </c>
      <c r="H3460">
        <v>1</v>
      </c>
      <c r="I3460">
        <v>425</v>
      </c>
      <c r="J3460" t="s">
        <v>12</v>
      </c>
      <c r="K3460">
        <v>33.4</v>
      </c>
      <c r="L3460" s="1">
        <v>3.8999999999999998E-14</v>
      </c>
      <c r="M3460">
        <f>COUNTIF(Лист1!A:A,B3460)</f>
        <v>0</v>
      </c>
      <c r="N3460">
        <f>ABS(M3460-1)</f>
        <v>1</v>
      </c>
      <c r="O3460">
        <f>SUMIFS(M:M,K:K,"&gt;="&amp;K3460)</f>
        <v>562</v>
      </c>
      <c r="P3460">
        <f>SUMIFS(M:M,K:K,"&lt;"&amp;K3460)+72543</f>
        <v>72573</v>
      </c>
      <c r="Q3460">
        <f>O3460/SUM(M:M)</f>
        <v>0.47466216216216217</v>
      </c>
      <c r="R3460">
        <f>1-P3460/(SUM(N:N)+72543)</f>
        <v>0.14893342558605893</v>
      </c>
      <c r="S3460">
        <v>0.47466216216216217</v>
      </c>
      <c r="T3460">
        <f>1-R3460+Q3460</f>
        <v>1.3257287365761032</v>
      </c>
      <c r="U3460">
        <f>(R3461-R3460)*(Q3461+Q3460)/2</f>
        <v>0</v>
      </c>
    </row>
    <row r="3461" spans="1:21">
      <c r="A3461" t="s">
        <v>16</v>
      </c>
      <c r="B3461" t="s">
        <v>6933</v>
      </c>
      <c r="C3461" t="s">
        <v>6934</v>
      </c>
      <c r="D3461" s="2" t="s">
        <v>13</v>
      </c>
      <c r="E3461">
        <v>7</v>
      </c>
      <c r="F3461">
        <v>353</v>
      </c>
      <c r="G3461" t="s">
        <v>11</v>
      </c>
      <c r="H3461">
        <v>1</v>
      </c>
      <c r="I3461">
        <v>425</v>
      </c>
      <c r="J3461" t="s">
        <v>12</v>
      </c>
      <c r="K3461">
        <v>33.299999999999997</v>
      </c>
      <c r="L3461" s="1">
        <v>4E-14</v>
      </c>
      <c r="M3461">
        <f>COUNTIF(Лист1!A:A,B3461)</f>
        <v>0</v>
      </c>
      <c r="N3461">
        <f>ABS(M3461-1)</f>
        <v>1</v>
      </c>
      <c r="O3461">
        <f>SUMIFS(M:M,K:K,"&gt;="&amp;K3461)</f>
        <v>562</v>
      </c>
      <c r="P3461">
        <f>SUMIFS(M:M,K:K,"&lt;"&amp;K3461)+72543</f>
        <v>72573</v>
      </c>
      <c r="Q3461">
        <f>O3461/SUM(M:M)</f>
        <v>0.47466216216216217</v>
      </c>
      <c r="R3461">
        <f>1-P3461/(SUM(N:N)+72543)</f>
        <v>0.14893342558605893</v>
      </c>
      <c r="S3461">
        <v>0.47466216216216217</v>
      </c>
      <c r="T3461">
        <f>1-R3461+Q3461</f>
        <v>1.3257287365761032</v>
      </c>
      <c r="U3461">
        <f>(R3462-R3461)*(Q3462+Q3461)/2</f>
        <v>0</v>
      </c>
    </row>
    <row r="3462" spans="1:21">
      <c r="A3462" t="s">
        <v>16</v>
      </c>
      <c r="B3462" t="s">
        <v>6935</v>
      </c>
      <c r="C3462" t="s">
        <v>6936</v>
      </c>
      <c r="D3462" s="2" t="s">
        <v>13</v>
      </c>
      <c r="E3462">
        <v>7</v>
      </c>
      <c r="F3462">
        <v>285</v>
      </c>
      <c r="G3462" t="s">
        <v>11</v>
      </c>
      <c r="H3462">
        <v>1</v>
      </c>
      <c r="I3462">
        <v>425</v>
      </c>
      <c r="J3462" t="s">
        <v>12</v>
      </c>
      <c r="K3462">
        <v>33.299999999999997</v>
      </c>
      <c r="L3462" s="1">
        <v>4E-14</v>
      </c>
      <c r="M3462">
        <f>COUNTIF(Лист1!A:A,B3462)</f>
        <v>0</v>
      </c>
      <c r="N3462">
        <f>ABS(M3462-1)</f>
        <v>1</v>
      </c>
      <c r="O3462">
        <f>SUMIFS(M:M,K:K,"&gt;="&amp;K3462)</f>
        <v>562</v>
      </c>
      <c r="P3462">
        <f>SUMIFS(M:M,K:K,"&lt;"&amp;K3462)+72543</f>
        <v>72573</v>
      </c>
      <c r="Q3462">
        <f>O3462/SUM(M:M)</f>
        <v>0.47466216216216217</v>
      </c>
      <c r="R3462">
        <f>1-P3462/(SUM(N:N)+72543)</f>
        <v>0.14893342558605893</v>
      </c>
      <c r="S3462">
        <v>0.47466216216216217</v>
      </c>
      <c r="T3462">
        <f>1-R3462+Q3462</f>
        <v>1.3257287365761032</v>
      </c>
      <c r="U3462">
        <f>(R3463-R3462)*(Q3463+Q3462)/2</f>
        <v>0</v>
      </c>
    </row>
    <row r="3463" spans="1:21">
      <c r="A3463" t="s">
        <v>16</v>
      </c>
      <c r="B3463" t="s">
        <v>6937</v>
      </c>
      <c r="C3463" t="s">
        <v>6938</v>
      </c>
      <c r="D3463" s="2" t="s">
        <v>13</v>
      </c>
      <c r="E3463">
        <v>7</v>
      </c>
      <c r="F3463">
        <v>272</v>
      </c>
      <c r="G3463" t="s">
        <v>11</v>
      </c>
      <c r="H3463">
        <v>1</v>
      </c>
      <c r="I3463">
        <v>425</v>
      </c>
      <c r="J3463" t="s">
        <v>12</v>
      </c>
      <c r="K3463">
        <v>33.299999999999997</v>
      </c>
      <c r="L3463" s="1">
        <v>4E-14</v>
      </c>
      <c r="M3463">
        <f>COUNTIF(Лист1!A:A,B3463)</f>
        <v>0</v>
      </c>
      <c r="N3463">
        <f>ABS(M3463-1)</f>
        <v>1</v>
      </c>
      <c r="O3463">
        <f>SUMIFS(M:M,K:K,"&gt;="&amp;K3463)</f>
        <v>562</v>
      </c>
      <c r="P3463">
        <f>SUMIFS(M:M,K:K,"&lt;"&amp;K3463)+72543</f>
        <v>72573</v>
      </c>
      <c r="Q3463">
        <f>O3463/SUM(M:M)</f>
        <v>0.47466216216216217</v>
      </c>
      <c r="R3463">
        <f>1-P3463/(SUM(N:N)+72543)</f>
        <v>0.14893342558605893</v>
      </c>
      <c r="S3463">
        <v>0.47466216216216217</v>
      </c>
      <c r="T3463">
        <f>1-R3463+Q3463</f>
        <v>1.3257287365761032</v>
      </c>
      <c r="U3463">
        <f>(R3464-R3463)*(Q3464+Q3463)/2</f>
        <v>0</v>
      </c>
    </row>
    <row r="3464" spans="1:21">
      <c r="A3464" t="s">
        <v>16</v>
      </c>
      <c r="B3464" t="s">
        <v>6939</v>
      </c>
      <c r="C3464" t="s">
        <v>6940</v>
      </c>
      <c r="D3464" s="2" t="s">
        <v>13</v>
      </c>
      <c r="E3464">
        <v>7</v>
      </c>
      <c r="F3464">
        <v>289</v>
      </c>
      <c r="G3464" t="s">
        <v>11</v>
      </c>
      <c r="H3464">
        <v>1</v>
      </c>
      <c r="I3464">
        <v>425</v>
      </c>
      <c r="J3464" t="s">
        <v>12</v>
      </c>
      <c r="K3464">
        <v>33.200000000000003</v>
      </c>
      <c r="L3464" s="1">
        <v>4E-14</v>
      </c>
      <c r="M3464">
        <f>COUNTIF(Лист1!A:A,B3464)</f>
        <v>0</v>
      </c>
      <c r="N3464">
        <f>ABS(M3464-1)</f>
        <v>1</v>
      </c>
      <c r="O3464">
        <f>SUMIFS(M:M,K:K,"&gt;="&amp;K3464)</f>
        <v>562</v>
      </c>
      <c r="P3464">
        <f>SUMIFS(M:M,K:K,"&lt;"&amp;K3464)+72543</f>
        <v>72573</v>
      </c>
      <c r="Q3464">
        <f>O3464/SUM(M:M)</f>
        <v>0.47466216216216217</v>
      </c>
      <c r="R3464">
        <f>1-P3464/(SUM(N:N)+72543)</f>
        <v>0.14893342558605893</v>
      </c>
      <c r="S3464">
        <v>0.47466216216216217</v>
      </c>
      <c r="T3464">
        <f>1-R3464+Q3464</f>
        <v>1.3257287365761032</v>
      </c>
      <c r="U3464">
        <f>(R3465-R3464)*(Q3465+Q3464)/2</f>
        <v>0</v>
      </c>
    </row>
    <row r="3465" spans="1:21">
      <c r="A3465" t="s">
        <v>16</v>
      </c>
      <c r="B3465" t="s">
        <v>6941</v>
      </c>
      <c r="C3465" t="s">
        <v>6942</v>
      </c>
      <c r="D3465" s="2" t="s">
        <v>13</v>
      </c>
      <c r="E3465">
        <v>5</v>
      </c>
      <c r="F3465">
        <v>265</v>
      </c>
      <c r="G3465" t="s">
        <v>11</v>
      </c>
      <c r="H3465">
        <v>1</v>
      </c>
      <c r="I3465">
        <v>425</v>
      </c>
      <c r="J3465" t="s">
        <v>12</v>
      </c>
      <c r="K3465">
        <v>33.200000000000003</v>
      </c>
      <c r="L3465" s="1">
        <v>4E-14</v>
      </c>
      <c r="M3465">
        <f>COUNTIF(Лист1!A:A,B3465)</f>
        <v>0</v>
      </c>
      <c r="N3465">
        <f>ABS(M3465-1)</f>
        <v>1</v>
      </c>
      <c r="O3465">
        <f>SUMIFS(M:M,K:K,"&gt;="&amp;K3465)</f>
        <v>562</v>
      </c>
      <c r="P3465">
        <f>SUMIFS(M:M,K:K,"&lt;"&amp;K3465)+72543</f>
        <v>72573</v>
      </c>
      <c r="Q3465">
        <f>O3465/SUM(M:M)</f>
        <v>0.47466216216216217</v>
      </c>
      <c r="R3465">
        <f>1-P3465/(SUM(N:N)+72543)</f>
        <v>0.14893342558605893</v>
      </c>
      <c r="S3465">
        <v>0.47466216216216217</v>
      </c>
      <c r="T3465">
        <f>1-R3465+Q3465</f>
        <v>1.3257287365761032</v>
      </c>
      <c r="U3465">
        <f>(R3466-R3465)*(Q3466+Q3465)/2</f>
        <v>0</v>
      </c>
    </row>
    <row r="3466" spans="1:21">
      <c r="A3466" t="s">
        <v>16</v>
      </c>
      <c r="B3466" t="s">
        <v>6943</v>
      </c>
      <c r="C3466" t="s">
        <v>6944</v>
      </c>
      <c r="D3466" s="2" t="s">
        <v>13</v>
      </c>
      <c r="E3466">
        <v>1</v>
      </c>
      <c r="F3466">
        <v>289</v>
      </c>
      <c r="G3466" t="s">
        <v>15</v>
      </c>
      <c r="H3466">
        <v>1</v>
      </c>
      <c r="I3466">
        <v>425</v>
      </c>
      <c r="J3466" t="s">
        <v>12</v>
      </c>
      <c r="K3466">
        <v>33.200000000000003</v>
      </c>
      <c r="L3466" s="1">
        <v>4E-14</v>
      </c>
      <c r="M3466">
        <f>COUNTIF(Лист1!A:A,B3466)</f>
        <v>0</v>
      </c>
      <c r="N3466">
        <f>ABS(M3466-1)</f>
        <v>1</v>
      </c>
      <c r="O3466">
        <f>SUMIFS(M:M,K:K,"&gt;="&amp;K3466)</f>
        <v>562</v>
      </c>
      <c r="P3466">
        <f>SUMIFS(M:M,K:K,"&lt;"&amp;K3466)+72543</f>
        <v>72573</v>
      </c>
      <c r="Q3466">
        <f>O3466/SUM(M:M)</f>
        <v>0.47466216216216217</v>
      </c>
      <c r="R3466">
        <f>1-P3466/(SUM(N:N)+72543)</f>
        <v>0.14893342558605893</v>
      </c>
      <c r="S3466">
        <v>0.47466216216216217</v>
      </c>
      <c r="T3466">
        <f>1-R3466+Q3466</f>
        <v>1.3257287365761032</v>
      </c>
      <c r="U3466">
        <f>(R3467-R3466)*(Q3467+Q3466)/2</f>
        <v>0</v>
      </c>
    </row>
    <row r="3467" spans="1:21">
      <c r="A3467" t="s">
        <v>16</v>
      </c>
      <c r="B3467" t="s">
        <v>6945</v>
      </c>
      <c r="C3467" t="s">
        <v>6946</v>
      </c>
      <c r="D3467" s="2" t="s">
        <v>13</v>
      </c>
      <c r="E3467">
        <v>1</v>
      </c>
      <c r="F3467">
        <v>289</v>
      </c>
      <c r="G3467" t="s">
        <v>15</v>
      </c>
      <c r="H3467">
        <v>1</v>
      </c>
      <c r="I3467">
        <v>425</v>
      </c>
      <c r="J3467" t="s">
        <v>12</v>
      </c>
      <c r="K3467">
        <v>33.200000000000003</v>
      </c>
      <c r="L3467" s="1">
        <v>4E-14</v>
      </c>
      <c r="M3467">
        <f>COUNTIF(Лист1!A:A,B3467)</f>
        <v>0</v>
      </c>
      <c r="N3467">
        <f>ABS(M3467-1)</f>
        <v>1</v>
      </c>
      <c r="O3467">
        <f>SUMIFS(M:M,K:K,"&gt;="&amp;K3467)</f>
        <v>562</v>
      </c>
      <c r="P3467">
        <f>SUMIFS(M:M,K:K,"&lt;"&amp;K3467)+72543</f>
        <v>72573</v>
      </c>
      <c r="Q3467">
        <f>O3467/SUM(M:M)</f>
        <v>0.47466216216216217</v>
      </c>
      <c r="R3467">
        <f>1-P3467/(SUM(N:N)+72543)</f>
        <v>0.14893342558605893</v>
      </c>
      <c r="S3467">
        <v>0.47466216216216217</v>
      </c>
      <c r="T3467">
        <f>1-R3467+Q3467</f>
        <v>1.3257287365761032</v>
      </c>
      <c r="U3467">
        <f>(R3468-R3467)*(Q3468+Q3467)/2</f>
        <v>0</v>
      </c>
    </row>
    <row r="3468" spans="1:21">
      <c r="A3468" t="s">
        <v>16</v>
      </c>
      <c r="B3468" t="s">
        <v>6947</v>
      </c>
      <c r="C3468" t="s">
        <v>6948</v>
      </c>
      <c r="D3468" s="2" t="s">
        <v>13</v>
      </c>
      <c r="E3468">
        <v>1</v>
      </c>
      <c r="F3468">
        <v>289</v>
      </c>
      <c r="G3468" t="s">
        <v>15</v>
      </c>
      <c r="H3468">
        <v>1</v>
      </c>
      <c r="I3468">
        <v>425</v>
      </c>
      <c r="J3468" t="s">
        <v>12</v>
      </c>
      <c r="K3468">
        <v>33.200000000000003</v>
      </c>
      <c r="L3468" s="1">
        <v>4E-14</v>
      </c>
      <c r="M3468">
        <f>COUNTIF(Лист1!A:A,B3468)</f>
        <v>0</v>
      </c>
      <c r="N3468">
        <f>ABS(M3468-1)</f>
        <v>1</v>
      </c>
      <c r="O3468">
        <f>SUMIFS(M:M,K:K,"&gt;="&amp;K3468)</f>
        <v>562</v>
      </c>
      <c r="P3468">
        <f>SUMIFS(M:M,K:K,"&lt;"&amp;K3468)+72543</f>
        <v>72573</v>
      </c>
      <c r="Q3468">
        <f>O3468/SUM(M:M)</f>
        <v>0.47466216216216217</v>
      </c>
      <c r="R3468">
        <f>1-P3468/(SUM(N:N)+72543)</f>
        <v>0.14893342558605893</v>
      </c>
      <c r="S3468">
        <v>0.47466216216216217</v>
      </c>
      <c r="T3468">
        <f>1-R3468+Q3468</f>
        <v>1.3257287365761032</v>
      </c>
      <c r="U3468">
        <f>(R3469-R3468)*(Q3469+Q3468)/2</f>
        <v>0</v>
      </c>
    </row>
    <row r="3469" spans="1:21">
      <c r="A3469" t="s">
        <v>16</v>
      </c>
      <c r="B3469" t="s">
        <v>6949</v>
      </c>
      <c r="C3469" t="s">
        <v>6950</v>
      </c>
      <c r="D3469" s="2" t="s">
        <v>13</v>
      </c>
      <c r="E3469">
        <v>2</v>
      </c>
      <c r="F3469">
        <v>284</v>
      </c>
      <c r="G3469" t="s">
        <v>11</v>
      </c>
      <c r="H3469">
        <v>1</v>
      </c>
      <c r="I3469">
        <v>425</v>
      </c>
      <c r="J3469" t="s">
        <v>12</v>
      </c>
      <c r="K3469">
        <v>33</v>
      </c>
      <c r="L3469" s="1">
        <v>4.1000000000000002E-14</v>
      </c>
      <c r="M3469">
        <f>COUNTIF(Лист1!A:A,B3469)</f>
        <v>0</v>
      </c>
      <c r="N3469">
        <f>ABS(M3469-1)</f>
        <v>1</v>
      </c>
      <c r="O3469">
        <f>SUMIFS(M:M,K:K,"&gt;="&amp;K3469)</f>
        <v>562</v>
      </c>
      <c r="P3469">
        <f>SUMIFS(M:M,K:K,"&lt;"&amp;K3469)+72543</f>
        <v>72573</v>
      </c>
      <c r="Q3469">
        <f>O3469/SUM(M:M)</f>
        <v>0.47466216216216217</v>
      </c>
      <c r="R3469">
        <f>1-P3469/(SUM(N:N)+72543)</f>
        <v>0.14893342558605893</v>
      </c>
      <c r="S3469">
        <v>0.47466216216216217</v>
      </c>
      <c r="T3469">
        <f>1-R3469+Q3469</f>
        <v>1.3257287365761032</v>
      </c>
      <c r="U3469">
        <f>(R3470-R3469)*(Q3470+Q3469)/2</f>
        <v>0</v>
      </c>
    </row>
    <row r="3470" spans="1:21">
      <c r="A3470" t="s">
        <v>16</v>
      </c>
      <c r="B3470" t="s">
        <v>6951</v>
      </c>
      <c r="C3470" t="s">
        <v>6952</v>
      </c>
      <c r="D3470" s="2" t="s">
        <v>13</v>
      </c>
      <c r="E3470">
        <v>1</v>
      </c>
      <c r="F3470">
        <v>265</v>
      </c>
      <c r="G3470" t="s">
        <v>15</v>
      </c>
      <c r="H3470">
        <v>1</v>
      </c>
      <c r="I3470">
        <v>425</v>
      </c>
      <c r="J3470" t="s">
        <v>12</v>
      </c>
      <c r="K3470">
        <v>32.9</v>
      </c>
      <c r="L3470" s="1">
        <v>4.1999999999999998E-14</v>
      </c>
      <c r="M3470">
        <f>COUNTIF(Лист1!A:A,B3470)</f>
        <v>0</v>
      </c>
      <c r="N3470">
        <f>ABS(M3470-1)</f>
        <v>1</v>
      </c>
      <c r="O3470">
        <f>SUMIFS(M:M,K:K,"&gt;="&amp;K3470)</f>
        <v>562</v>
      </c>
      <c r="P3470">
        <f>SUMIFS(M:M,K:K,"&lt;"&amp;K3470)+72543</f>
        <v>72573</v>
      </c>
      <c r="Q3470">
        <f>O3470/SUM(M:M)</f>
        <v>0.47466216216216217</v>
      </c>
      <c r="R3470">
        <f>1-P3470/(SUM(N:N)+72543)</f>
        <v>0.14893342558605893</v>
      </c>
      <c r="S3470">
        <v>0.47466216216216217</v>
      </c>
      <c r="T3470">
        <f>1-R3470+Q3470</f>
        <v>1.3257287365761032</v>
      </c>
      <c r="U3470">
        <f>(R3471-R3470)*(Q3471+Q3470)/2</f>
        <v>0</v>
      </c>
    </row>
    <row r="3471" spans="1:21">
      <c r="A3471" t="s">
        <v>16</v>
      </c>
      <c r="B3471" t="s">
        <v>6953</v>
      </c>
      <c r="C3471" t="s">
        <v>6954</v>
      </c>
      <c r="D3471" s="2" t="s">
        <v>13</v>
      </c>
      <c r="E3471">
        <v>3</v>
      </c>
      <c r="F3471">
        <v>289</v>
      </c>
      <c r="G3471" t="s">
        <v>11</v>
      </c>
      <c r="H3471">
        <v>1</v>
      </c>
      <c r="I3471">
        <v>425</v>
      </c>
      <c r="J3471" t="s">
        <v>12</v>
      </c>
      <c r="K3471">
        <v>32.9</v>
      </c>
      <c r="L3471" s="1">
        <v>4.1999999999999998E-14</v>
      </c>
      <c r="M3471">
        <f>COUNTIF(Лист1!A:A,B3471)</f>
        <v>0</v>
      </c>
      <c r="N3471">
        <f>ABS(M3471-1)</f>
        <v>1</v>
      </c>
      <c r="O3471">
        <f>SUMIFS(M:M,K:K,"&gt;="&amp;K3471)</f>
        <v>562</v>
      </c>
      <c r="P3471">
        <f>SUMIFS(M:M,K:K,"&lt;"&amp;K3471)+72543</f>
        <v>72573</v>
      </c>
      <c r="Q3471">
        <f>O3471/SUM(M:M)</f>
        <v>0.47466216216216217</v>
      </c>
      <c r="R3471">
        <f>1-P3471/(SUM(N:N)+72543)</f>
        <v>0.14893342558605893</v>
      </c>
      <c r="S3471">
        <v>0.47466216216216217</v>
      </c>
      <c r="T3471">
        <f>1-R3471+Q3471</f>
        <v>1.3257287365761032</v>
      </c>
      <c r="U3471">
        <f>(R3472-R3471)*(Q3472+Q3471)/2</f>
        <v>0</v>
      </c>
    </row>
    <row r="3472" spans="1:21">
      <c r="A3472" t="s">
        <v>16</v>
      </c>
      <c r="B3472" t="s">
        <v>6955</v>
      </c>
      <c r="C3472" t="s">
        <v>6956</v>
      </c>
      <c r="D3472" s="2" t="s">
        <v>13</v>
      </c>
      <c r="E3472">
        <v>1</v>
      </c>
      <c r="F3472">
        <v>265</v>
      </c>
      <c r="G3472" t="s">
        <v>15</v>
      </c>
      <c r="H3472">
        <v>1</v>
      </c>
      <c r="I3472">
        <v>425</v>
      </c>
      <c r="J3472" t="s">
        <v>12</v>
      </c>
      <c r="K3472">
        <v>32.9</v>
      </c>
      <c r="L3472" s="1">
        <v>4.1999999999999998E-14</v>
      </c>
      <c r="M3472">
        <f>COUNTIF(Лист1!A:A,B3472)</f>
        <v>0</v>
      </c>
      <c r="N3472">
        <f>ABS(M3472-1)</f>
        <v>1</v>
      </c>
      <c r="O3472">
        <f>SUMIFS(M:M,K:K,"&gt;="&amp;K3472)</f>
        <v>562</v>
      </c>
      <c r="P3472">
        <f>SUMIFS(M:M,K:K,"&lt;"&amp;K3472)+72543</f>
        <v>72573</v>
      </c>
      <c r="Q3472">
        <f>O3472/SUM(M:M)</f>
        <v>0.47466216216216217</v>
      </c>
      <c r="R3472">
        <f>1-P3472/(SUM(N:N)+72543)</f>
        <v>0.14893342558605893</v>
      </c>
      <c r="S3472">
        <v>0.47466216216216217</v>
      </c>
      <c r="T3472">
        <f>1-R3472+Q3472</f>
        <v>1.3257287365761032</v>
      </c>
      <c r="U3472">
        <f>(R3473-R3472)*(Q3473+Q3472)/2</f>
        <v>0</v>
      </c>
    </row>
    <row r="3473" spans="1:21">
      <c r="A3473" t="s">
        <v>16</v>
      </c>
      <c r="B3473" t="s">
        <v>6957</v>
      </c>
      <c r="C3473" t="s">
        <v>6958</v>
      </c>
      <c r="D3473" s="2" t="s">
        <v>13</v>
      </c>
      <c r="E3473">
        <v>1</v>
      </c>
      <c r="F3473">
        <v>289</v>
      </c>
      <c r="G3473" t="s">
        <v>15</v>
      </c>
      <c r="H3473">
        <v>1</v>
      </c>
      <c r="I3473">
        <v>425</v>
      </c>
      <c r="J3473" t="s">
        <v>12</v>
      </c>
      <c r="K3473">
        <v>32.799999999999997</v>
      </c>
      <c r="L3473" s="1">
        <v>4.1999999999999998E-14</v>
      </c>
      <c r="M3473">
        <f>COUNTIF(Лист1!A:A,B3473)</f>
        <v>0</v>
      </c>
      <c r="N3473">
        <f>ABS(M3473-1)</f>
        <v>1</v>
      </c>
      <c r="O3473">
        <f>SUMIFS(M:M,K:K,"&gt;="&amp;K3473)</f>
        <v>562</v>
      </c>
      <c r="P3473">
        <f>SUMIFS(M:M,K:K,"&lt;"&amp;K3473)+72543</f>
        <v>72573</v>
      </c>
      <c r="Q3473">
        <f>O3473/SUM(M:M)</f>
        <v>0.47466216216216217</v>
      </c>
      <c r="R3473">
        <f>1-P3473/(SUM(N:N)+72543)</f>
        <v>0.14893342558605893</v>
      </c>
      <c r="S3473">
        <v>0.47466216216216217</v>
      </c>
      <c r="T3473">
        <f>1-R3473+Q3473</f>
        <v>1.3257287365761032</v>
      </c>
      <c r="U3473">
        <f>(R3474-R3473)*(Q3474+Q3473)/2</f>
        <v>0</v>
      </c>
    </row>
    <row r="3474" spans="1:21">
      <c r="A3474" t="s">
        <v>16</v>
      </c>
      <c r="B3474" t="s">
        <v>6959</v>
      </c>
      <c r="C3474" t="s">
        <v>6960</v>
      </c>
      <c r="D3474" s="2" t="s">
        <v>13</v>
      </c>
      <c r="E3474">
        <v>5</v>
      </c>
      <c r="F3474">
        <v>267</v>
      </c>
      <c r="G3474" t="s">
        <v>11</v>
      </c>
      <c r="H3474">
        <v>1</v>
      </c>
      <c r="I3474">
        <v>425</v>
      </c>
      <c r="J3474" t="s">
        <v>12</v>
      </c>
      <c r="K3474">
        <v>32.799999999999997</v>
      </c>
      <c r="L3474" s="1">
        <v>4.1999999999999998E-14</v>
      </c>
      <c r="M3474">
        <f>COUNTIF(Лист1!A:A,B3474)</f>
        <v>0</v>
      </c>
      <c r="N3474">
        <f>ABS(M3474-1)</f>
        <v>1</v>
      </c>
      <c r="O3474">
        <f>SUMIFS(M:M,K:K,"&gt;="&amp;K3474)</f>
        <v>562</v>
      </c>
      <c r="P3474">
        <f>SUMIFS(M:M,K:K,"&lt;"&amp;K3474)+72543</f>
        <v>72573</v>
      </c>
      <c r="Q3474">
        <f>O3474/SUM(M:M)</f>
        <v>0.47466216216216217</v>
      </c>
      <c r="R3474">
        <f>1-P3474/(SUM(N:N)+72543)</f>
        <v>0.14893342558605893</v>
      </c>
      <c r="S3474">
        <v>0.47466216216216217</v>
      </c>
      <c r="T3474">
        <f>1-R3474+Q3474</f>
        <v>1.3257287365761032</v>
      </c>
      <c r="U3474">
        <f>(R3475-R3474)*(Q3475+Q3474)/2</f>
        <v>0</v>
      </c>
    </row>
    <row r="3475" spans="1:21">
      <c r="A3475" t="s">
        <v>16</v>
      </c>
      <c r="B3475" t="s">
        <v>6961</v>
      </c>
      <c r="C3475" t="s">
        <v>6962</v>
      </c>
      <c r="D3475" s="2" t="s">
        <v>13</v>
      </c>
      <c r="E3475">
        <v>44</v>
      </c>
      <c r="F3475">
        <v>419</v>
      </c>
      <c r="G3475" t="s">
        <v>11</v>
      </c>
      <c r="H3475">
        <v>1</v>
      </c>
      <c r="I3475">
        <v>425</v>
      </c>
      <c r="J3475" t="s">
        <v>12</v>
      </c>
      <c r="K3475">
        <v>32.799999999999997</v>
      </c>
      <c r="L3475" s="1">
        <v>4.1999999999999998E-14</v>
      </c>
      <c r="M3475">
        <f>COUNTIF(Лист1!A:A,B3475)</f>
        <v>0</v>
      </c>
      <c r="N3475">
        <f>ABS(M3475-1)</f>
        <v>1</v>
      </c>
      <c r="O3475">
        <f>SUMIFS(M:M,K:K,"&gt;="&amp;K3475)</f>
        <v>562</v>
      </c>
      <c r="P3475">
        <f>SUMIFS(M:M,K:K,"&lt;"&amp;K3475)+72543</f>
        <v>72573</v>
      </c>
      <c r="Q3475">
        <f>O3475/SUM(M:M)</f>
        <v>0.47466216216216217</v>
      </c>
      <c r="R3475">
        <f>1-P3475/(SUM(N:N)+72543)</f>
        <v>0.14893342558605893</v>
      </c>
      <c r="S3475">
        <v>0.47466216216216217</v>
      </c>
      <c r="T3475">
        <f>1-R3475+Q3475</f>
        <v>1.3257287365761032</v>
      </c>
      <c r="U3475">
        <f>(R3476-R3475)*(Q3476+Q3475)/2</f>
        <v>0</v>
      </c>
    </row>
    <row r="3476" spans="1:21">
      <c r="A3476" t="s">
        <v>16</v>
      </c>
      <c r="B3476" t="s">
        <v>6963</v>
      </c>
      <c r="C3476" t="s">
        <v>6964</v>
      </c>
      <c r="D3476" s="2" t="s">
        <v>13</v>
      </c>
      <c r="E3476">
        <v>1</v>
      </c>
      <c r="F3476">
        <v>289</v>
      </c>
      <c r="G3476" t="s">
        <v>15</v>
      </c>
      <c r="H3476">
        <v>1</v>
      </c>
      <c r="I3476">
        <v>425</v>
      </c>
      <c r="J3476" t="s">
        <v>12</v>
      </c>
      <c r="K3476">
        <v>32.799999999999997</v>
      </c>
      <c r="L3476" s="1">
        <v>4.3E-14</v>
      </c>
      <c r="M3476">
        <f>COUNTIF(Лист1!A:A,B3476)</f>
        <v>0</v>
      </c>
      <c r="N3476">
        <f>ABS(M3476-1)</f>
        <v>1</v>
      </c>
      <c r="O3476">
        <f>SUMIFS(M:M,K:K,"&gt;="&amp;K3476)</f>
        <v>562</v>
      </c>
      <c r="P3476">
        <f>SUMIFS(M:M,K:K,"&lt;"&amp;K3476)+72543</f>
        <v>72573</v>
      </c>
      <c r="Q3476">
        <f>O3476/SUM(M:M)</f>
        <v>0.47466216216216217</v>
      </c>
      <c r="R3476">
        <f>1-P3476/(SUM(N:N)+72543)</f>
        <v>0.14893342558605893</v>
      </c>
      <c r="S3476">
        <v>0.47466216216216217</v>
      </c>
      <c r="T3476">
        <f>1-R3476+Q3476</f>
        <v>1.3257287365761032</v>
      </c>
      <c r="U3476">
        <f>(R3477-R3476)*(Q3477+Q3476)/2</f>
        <v>0</v>
      </c>
    </row>
    <row r="3477" spans="1:21">
      <c r="A3477" t="s">
        <v>16</v>
      </c>
      <c r="B3477" t="s">
        <v>6965</v>
      </c>
      <c r="C3477" t="s">
        <v>6966</v>
      </c>
      <c r="D3477" s="2" t="s">
        <v>13</v>
      </c>
      <c r="E3477">
        <v>1</v>
      </c>
      <c r="F3477">
        <v>289</v>
      </c>
      <c r="G3477" t="s">
        <v>15</v>
      </c>
      <c r="H3477">
        <v>1</v>
      </c>
      <c r="I3477">
        <v>425</v>
      </c>
      <c r="J3477" t="s">
        <v>12</v>
      </c>
      <c r="K3477">
        <v>32.799999999999997</v>
      </c>
      <c r="L3477" s="1">
        <v>4.3E-14</v>
      </c>
      <c r="M3477">
        <f>COUNTIF(Лист1!A:A,B3477)</f>
        <v>0</v>
      </c>
      <c r="N3477">
        <f>ABS(M3477-1)</f>
        <v>1</v>
      </c>
      <c r="O3477">
        <f>SUMIFS(M:M,K:K,"&gt;="&amp;K3477)</f>
        <v>562</v>
      </c>
      <c r="P3477">
        <f>SUMIFS(M:M,K:K,"&lt;"&amp;K3477)+72543</f>
        <v>72573</v>
      </c>
      <c r="Q3477">
        <f>O3477/SUM(M:M)</f>
        <v>0.47466216216216217</v>
      </c>
      <c r="R3477">
        <f>1-P3477/(SUM(N:N)+72543)</f>
        <v>0.14893342558605893</v>
      </c>
      <c r="S3477">
        <v>0.47466216216216217</v>
      </c>
      <c r="T3477">
        <f>1-R3477+Q3477</f>
        <v>1.3257287365761032</v>
      </c>
      <c r="U3477">
        <f>(R3478-R3477)*(Q3478+Q3477)/2</f>
        <v>0</v>
      </c>
    </row>
    <row r="3478" spans="1:21">
      <c r="A3478" t="s">
        <v>16</v>
      </c>
      <c r="B3478" t="s">
        <v>6967</v>
      </c>
      <c r="C3478" t="s">
        <v>6968</v>
      </c>
      <c r="D3478" s="2" t="s">
        <v>13</v>
      </c>
      <c r="E3478">
        <v>1</v>
      </c>
      <c r="F3478">
        <v>289</v>
      </c>
      <c r="G3478" t="s">
        <v>15</v>
      </c>
      <c r="H3478">
        <v>1</v>
      </c>
      <c r="I3478">
        <v>425</v>
      </c>
      <c r="J3478" t="s">
        <v>12</v>
      </c>
      <c r="K3478">
        <v>32.799999999999997</v>
      </c>
      <c r="L3478" s="1">
        <v>4.3E-14</v>
      </c>
      <c r="M3478">
        <f>COUNTIF(Лист1!A:A,B3478)</f>
        <v>0</v>
      </c>
      <c r="N3478">
        <f>ABS(M3478-1)</f>
        <v>1</v>
      </c>
      <c r="O3478">
        <f>SUMIFS(M:M,K:K,"&gt;="&amp;K3478)</f>
        <v>562</v>
      </c>
      <c r="P3478">
        <f>SUMIFS(M:M,K:K,"&lt;"&amp;K3478)+72543</f>
        <v>72573</v>
      </c>
      <c r="Q3478">
        <f>O3478/SUM(M:M)</f>
        <v>0.47466216216216217</v>
      </c>
      <c r="R3478">
        <f>1-P3478/(SUM(N:N)+72543)</f>
        <v>0.14893342558605893</v>
      </c>
      <c r="S3478">
        <v>0.47466216216216217</v>
      </c>
      <c r="T3478">
        <f>1-R3478+Q3478</f>
        <v>1.3257287365761032</v>
      </c>
      <c r="U3478">
        <f>(R3479-R3478)*(Q3479+Q3478)/2</f>
        <v>0</v>
      </c>
    </row>
    <row r="3479" spans="1:21">
      <c r="A3479" t="s">
        <v>16</v>
      </c>
      <c r="B3479" t="s">
        <v>6969</v>
      </c>
      <c r="C3479" t="s">
        <v>6970</v>
      </c>
      <c r="D3479" s="2" t="s">
        <v>13</v>
      </c>
      <c r="E3479">
        <v>1</v>
      </c>
      <c r="F3479">
        <v>289</v>
      </c>
      <c r="G3479" t="s">
        <v>15</v>
      </c>
      <c r="H3479">
        <v>1</v>
      </c>
      <c r="I3479">
        <v>425</v>
      </c>
      <c r="J3479" t="s">
        <v>12</v>
      </c>
      <c r="K3479">
        <v>32.799999999999997</v>
      </c>
      <c r="L3479" s="1">
        <v>4.3E-14</v>
      </c>
      <c r="M3479">
        <f>COUNTIF(Лист1!A:A,B3479)</f>
        <v>0</v>
      </c>
      <c r="N3479">
        <f>ABS(M3479-1)</f>
        <v>1</v>
      </c>
      <c r="O3479">
        <f>SUMIFS(M:M,K:K,"&gt;="&amp;K3479)</f>
        <v>562</v>
      </c>
      <c r="P3479">
        <f>SUMIFS(M:M,K:K,"&lt;"&amp;K3479)+72543</f>
        <v>72573</v>
      </c>
      <c r="Q3479">
        <f>O3479/SUM(M:M)</f>
        <v>0.47466216216216217</v>
      </c>
      <c r="R3479">
        <f>1-P3479/(SUM(N:N)+72543)</f>
        <v>0.14893342558605893</v>
      </c>
      <c r="S3479">
        <v>0.47466216216216217</v>
      </c>
      <c r="T3479">
        <f>1-R3479+Q3479</f>
        <v>1.3257287365761032</v>
      </c>
      <c r="U3479">
        <f>(R3480-R3479)*(Q3480+Q3479)/2</f>
        <v>0</v>
      </c>
    </row>
    <row r="3480" spans="1:21">
      <c r="A3480" t="s">
        <v>16</v>
      </c>
      <c r="B3480" t="s">
        <v>6971</v>
      </c>
      <c r="C3480" t="s">
        <v>6972</v>
      </c>
      <c r="D3480" s="2" t="s">
        <v>13</v>
      </c>
      <c r="E3480">
        <v>1</v>
      </c>
      <c r="F3480">
        <v>289</v>
      </c>
      <c r="G3480" t="s">
        <v>15</v>
      </c>
      <c r="H3480">
        <v>1</v>
      </c>
      <c r="I3480">
        <v>425</v>
      </c>
      <c r="J3480" t="s">
        <v>12</v>
      </c>
      <c r="K3480">
        <v>32.799999999999997</v>
      </c>
      <c r="L3480" s="1">
        <v>4.3E-14</v>
      </c>
      <c r="M3480">
        <f>COUNTIF(Лист1!A:A,B3480)</f>
        <v>0</v>
      </c>
      <c r="N3480">
        <f>ABS(M3480-1)</f>
        <v>1</v>
      </c>
      <c r="O3480">
        <f>SUMIFS(M:M,K:K,"&gt;="&amp;K3480)</f>
        <v>562</v>
      </c>
      <c r="P3480">
        <f>SUMIFS(M:M,K:K,"&lt;"&amp;K3480)+72543</f>
        <v>72573</v>
      </c>
      <c r="Q3480">
        <f>O3480/SUM(M:M)</f>
        <v>0.47466216216216217</v>
      </c>
      <c r="R3480">
        <f>1-P3480/(SUM(N:N)+72543)</f>
        <v>0.14893342558605893</v>
      </c>
      <c r="S3480">
        <v>0.47466216216216217</v>
      </c>
      <c r="T3480">
        <f>1-R3480+Q3480</f>
        <v>1.3257287365761032</v>
      </c>
      <c r="U3480">
        <f>(R3481-R3480)*(Q3481+Q3480)/2</f>
        <v>0</v>
      </c>
    </row>
    <row r="3481" spans="1:21">
      <c r="A3481" t="s">
        <v>16</v>
      </c>
      <c r="B3481" t="s">
        <v>6973</v>
      </c>
      <c r="C3481" t="s">
        <v>6974</v>
      </c>
      <c r="D3481" s="2" t="s">
        <v>13</v>
      </c>
      <c r="E3481">
        <v>1</v>
      </c>
      <c r="F3481">
        <v>289</v>
      </c>
      <c r="G3481" t="s">
        <v>15</v>
      </c>
      <c r="H3481">
        <v>1</v>
      </c>
      <c r="I3481">
        <v>425</v>
      </c>
      <c r="J3481" t="s">
        <v>12</v>
      </c>
      <c r="K3481">
        <v>32.799999999999997</v>
      </c>
      <c r="L3481" s="1">
        <v>4.3E-14</v>
      </c>
      <c r="M3481">
        <f>COUNTIF(Лист1!A:A,B3481)</f>
        <v>0</v>
      </c>
      <c r="N3481">
        <f>ABS(M3481-1)</f>
        <v>1</v>
      </c>
      <c r="O3481">
        <f>SUMIFS(M:M,K:K,"&gt;="&amp;K3481)</f>
        <v>562</v>
      </c>
      <c r="P3481">
        <f>SUMIFS(M:M,K:K,"&lt;"&amp;K3481)+72543</f>
        <v>72573</v>
      </c>
      <c r="Q3481">
        <f>O3481/SUM(M:M)</f>
        <v>0.47466216216216217</v>
      </c>
      <c r="R3481">
        <f>1-P3481/(SUM(N:N)+72543)</f>
        <v>0.14893342558605893</v>
      </c>
      <c r="S3481">
        <v>0.47466216216216217</v>
      </c>
      <c r="T3481">
        <f>1-R3481+Q3481</f>
        <v>1.3257287365761032</v>
      </c>
      <c r="U3481">
        <f>(R3482-R3481)*(Q3482+Q3481)/2</f>
        <v>0</v>
      </c>
    </row>
    <row r="3482" spans="1:21">
      <c r="A3482" t="s">
        <v>16</v>
      </c>
      <c r="B3482" t="s">
        <v>6975</v>
      </c>
      <c r="C3482" t="s">
        <v>6976</v>
      </c>
      <c r="D3482" s="2" t="s">
        <v>13</v>
      </c>
      <c r="E3482">
        <v>1</v>
      </c>
      <c r="F3482">
        <v>289</v>
      </c>
      <c r="G3482" t="s">
        <v>15</v>
      </c>
      <c r="H3482">
        <v>1</v>
      </c>
      <c r="I3482">
        <v>425</v>
      </c>
      <c r="J3482" t="s">
        <v>12</v>
      </c>
      <c r="K3482">
        <v>32.799999999999997</v>
      </c>
      <c r="L3482" s="1">
        <v>4.3E-14</v>
      </c>
      <c r="M3482">
        <f>COUNTIF(Лист1!A:A,B3482)</f>
        <v>0</v>
      </c>
      <c r="N3482">
        <f>ABS(M3482-1)</f>
        <v>1</v>
      </c>
      <c r="O3482">
        <f>SUMIFS(M:M,K:K,"&gt;="&amp;K3482)</f>
        <v>562</v>
      </c>
      <c r="P3482">
        <f>SUMIFS(M:M,K:K,"&lt;"&amp;K3482)+72543</f>
        <v>72573</v>
      </c>
      <c r="Q3482">
        <f>O3482/SUM(M:M)</f>
        <v>0.47466216216216217</v>
      </c>
      <c r="R3482">
        <f>1-P3482/(SUM(N:N)+72543)</f>
        <v>0.14893342558605893</v>
      </c>
      <c r="S3482">
        <v>0.47466216216216217</v>
      </c>
      <c r="T3482">
        <f>1-R3482+Q3482</f>
        <v>1.3257287365761032</v>
      </c>
      <c r="U3482">
        <f>(R3483-R3482)*(Q3483+Q3482)/2</f>
        <v>0</v>
      </c>
    </row>
    <row r="3483" spans="1:21">
      <c r="A3483" t="s">
        <v>16</v>
      </c>
      <c r="B3483" t="s">
        <v>6977</v>
      </c>
      <c r="C3483" t="s">
        <v>6978</v>
      </c>
      <c r="D3483" s="2" t="s">
        <v>13</v>
      </c>
      <c r="E3483">
        <v>1</v>
      </c>
      <c r="F3483">
        <v>289</v>
      </c>
      <c r="G3483" t="s">
        <v>15</v>
      </c>
      <c r="H3483">
        <v>1</v>
      </c>
      <c r="I3483">
        <v>425</v>
      </c>
      <c r="J3483" t="s">
        <v>12</v>
      </c>
      <c r="K3483">
        <v>32.799999999999997</v>
      </c>
      <c r="L3483" s="1">
        <v>4.3E-14</v>
      </c>
      <c r="M3483">
        <f>COUNTIF(Лист1!A:A,B3483)</f>
        <v>0</v>
      </c>
      <c r="N3483">
        <f>ABS(M3483-1)</f>
        <v>1</v>
      </c>
      <c r="O3483">
        <f>SUMIFS(M:M,K:K,"&gt;="&amp;K3483)</f>
        <v>562</v>
      </c>
      <c r="P3483">
        <f>SUMIFS(M:M,K:K,"&lt;"&amp;K3483)+72543</f>
        <v>72573</v>
      </c>
      <c r="Q3483">
        <f>O3483/SUM(M:M)</f>
        <v>0.47466216216216217</v>
      </c>
      <c r="R3483">
        <f>1-P3483/(SUM(N:N)+72543)</f>
        <v>0.14893342558605893</v>
      </c>
      <c r="S3483">
        <v>0.47466216216216217</v>
      </c>
      <c r="T3483">
        <f>1-R3483+Q3483</f>
        <v>1.3257287365761032</v>
      </c>
      <c r="U3483">
        <f>(R3484-R3483)*(Q3484+Q3483)/2</f>
        <v>0</v>
      </c>
    </row>
    <row r="3484" spans="1:21">
      <c r="A3484" t="s">
        <v>16</v>
      </c>
      <c r="B3484" t="s">
        <v>6979</v>
      </c>
      <c r="C3484" t="s">
        <v>6980</v>
      </c>
      <c r="D3484" s="2" t="s">
        <v>13</v>
      </c>
      <c r="E3484">
        <v>1</v>
      </c>
      <c r="F3484">
        <v>289</v>
      </c>
      <c r="G3484" t="s">
        <v>15</v>
      </c>
      <c r="H3484">
        <v>1</v>
      </c>
      <c r="I3484">
        <v>425</v>
      </c>
      <c r="J3484" t="s">
        <v>12</v>
      </c>
      <c r="K3484">
        <v>32.799999999999997</v>
      </c>
      <c r="L3484" s="1">
        <v>4.3E-14</v>
      </c>
      <c r="M3484">
        <f>COUNTIF(Лист1!A:A,B3484)</f>
        <v>0</v>
      </c>
      <c r="N3484">
        <f>ABS(M3484-1)</f>
        <v>1</v>
      </c>
      <c r="O3484">
        <f>SUMIFS(M:M,K:K,"&gt;="&amp;K3484)</f>
        <v>562</v>
      </c>
      <c r="P3484">
        <f>SUMIFS(M:M,K:K,"&lt;"&amp;K3484)+72543</f>
        <v>72573</v>
      </c>
      <c r="Q3484">
        <f>O3484/SUM(M:M)</f>
        <v>0.47466216216216217</v>
      </c>
      <c r="R3484">
        <f>1-P3484/(SUM(N:N)+72543)</f>
        <v>0.14893342558605893</v>
      </c>
      <c r="S3484">
        <v>0.47466216216216217</v>
      </c>
      <c r="T3484">
        <f>1-R3484+Q3484</f>
        <v>1.3257287365761032</v>
      </c>
      <c r="U3484">
        <f>(R3485-R3484)*(Q3485+Q3484)/2</f>
        <v>0</v>
      </c>
    </row>
    <row r="3485" spans="1:21">
      <c r="A3485" t="s">
        <v>16</v>
      </c>
      <c r="B3485" t="s">
        <v>6981</v>
      </c>
      <c r="C3485" t="s">
        <v>6982</v>
      </c>
      <c r="D3485" s="2" t="s">
        <v>13</v>
      </c>
      <c r="E3485">
        <v>1</v>
      </c>
      <c r="F3485">
        <v>289</v>
      </c>
      <c r="G3485" t="s">
        <v>15</v>
      </c>
      <c r="H3485">
        <v>1</v>
      </c>
      <c r="I3485">
        <v>425</v>
      </c>
      <c r="J3485" t="s">
        <v>12</v>
      </c>
      <c r="K3485">
        <v>32.799999999999997</v>
      </c>
      <c r="L3485" s="1">
        <v>4.3E-14</v>
      </c>
      <c r="M3485">
        <f>COUNTIF(Лист1!A:A,B3485)</f>
        <v>0</v>
      </c>
      <c r="N3485">
        <f>ABS(M3485-1)</f>
        <v>1</v>
      </c>
      <c r="O3485">
        <f>SUMIFS(M:M,K:K,"&gt;="&amp;K3485)</f>
        <v>562</v>
      </c>
      <c r="P3485">
        <f>SUMIFS(M:M,K:K,"&lt;"&amp;K3485)+72543</f>
        <v>72573</v>
      </c>
      <c r="Q3485">
        <f>O3485/SUM(M:M)</f>
        <v>0.47466216216216217</v>
      </c>
      <c r="R3485">
        <f>1-P3485/(SUM(N:N)+72543)</f>
        <v>0.14893342558605893</v>
      </c>
      <c r="S3485">
        <v>0.47466216216216217</v>
      </c>
      <c r="T3485">
        <f>1-R3485+Q3485</f>
        <v>1.3257287365761032</v>
      </c>
      <c r="U3485">
        <f>(R3486-R3485)*(Q3486+Q3485)/2</f>
        <v>0</v>
      </c>
    </row>
    <row r="3486" spans="1:21">
      <c r="A3486" t="s">
        <v>16</v>
      </c>
      <c r="B3486" t="s">
        <v>6983</v>
      </c>
      <c r="C3486" t="s">
        <v>6984</v>
      </c>
      <c r="D3486" s="2" t="s">
        <v>13</v>
      </c>
      <c r="E3486">
        <v>1</v>
      </c>
      <c r="F3486">
        <v>289</v>
      </c>
      <c r="G3486" t="s">
        <v>15</v>
      </c>
      <c r="H3486">
        <v>1</v>
      </c>
      <c r="I3486">
        <v>425</v>
      </c>
      <c r="J3486" t="s">
        <v>12</v>
      </c>
      <c r="K3486">
        <v>32.799999999999997</v>
      </c>
      <c r="L3486" s="1">
        <v>4.3E-14</v>
      </c>
      <c r="M3486">
        <f>COUNTIF(Лист1!A:A,B3486)</f>
        <v>0</v>
      </c>
      <c r="N3486">
        <f>ABS(M3486-1)</f>
        <v>1</v>
      </c>
      <c r="O3486">
        <f>SUMIFS(M:M,K:K,"&gt;="&amp;K3486)</f>
        <v>562</v>
      </c>
      <c r="P3486">
        <f>SUMIFS(M:M,K:K,"&lt;"&amp;K3486)+72543</f>
        <v>72573</v>
      </c>
      <c r="Q3486">
        <f>O3486/SUM(M:M)</f>
        <v>0.47466216216216217</v>
      </c>
      <c r="R3486">
        <f>1-P3486/(SUM(N:N)+72543)</f>
        <v>0.14893342558605893</v>
      </c>
      <c r="S3486">
        <v>0.47466216216216217</v>
      </c>
      <c r="T3486">
        <f>1-R3486+Q3486</f>
        <v>1.3257287365761032</v>
      </c>
      <c r="U3486">
        <f>(R3487-R3486)*(Q3487+Q3486)/2</f>
        <v>0</v>
      </c>
    </row>
    <row r="3487" spans="1:21">
      <c r="A3487" t="s">
        <v>16</v>
      </c>
      <c r="B3487" t="s">
        <v>6985</v>
      </c>
      <c r="C3487" t="s">
        <v>6986</v>
      </c>
      <c r="D3487" s="2" t="s">
        <v>13</v>
      </c>
      <c r="E3487">
        <v>1</v>
      </c>
      <c r="F3487">
        <v>289</v>
      </c>
      <c r="G3487" t="s">
        <v>15</v>
      </c>
      <c r="H3487">
        <v>1</v>
      </c>
      <c r="I3487">
        <v>425</v>
      </c>
      <c r="J3487" t="s">
        <v>12</v>
      </c>
      <c r="K3487">
        <v>32.799999999999997</v>
      </c>
      <c r="L3487" s="1">
        <v>4.3E-14</v>
      </c>
      <c r="M3487">
        <f>COUNTIF(Лист1!A:A,B3487)</f>
        <v>0</v>
      </c>
      <c r="N3487">
        <f>ABS(M3487-1)</f>
        <v>1</v>
      </c>
      <c r="O3487">
        <f>SUMIFS(M:M,K:K,"&gt;="&amp;K3487)</f>
        <v>562</v>
      </c>
      <c r="P3487">
        <f>SUMIFS(M:M,K:K,"&lt;"&amp;K3487)+72543</f>
        <v>72573</v>
      </c>
      <c r="Q3487">
        <f>O3487/SUM(M:M)</f>
        <v>0.47466216216216217</v>
      </c>
      <c r="R3487">
        <f>1-P3487/(SUM(N:N)+72543)</f>
        <v>0.14893342558605893</v>
      </c>
      <c r="S3487">
        <v>0.47466216216216217</v>
      </c>
      <c r="T3487">
        <f>1-R3487+Q3487</f>
        <v>1.3257287365761032</v>
      </c>
      <c r="U3487">
        <f>(R3488-R3487)*(Q3488+Q3487)/2</f>
        <v>0</v>
      </c>
    </row>
    <row r="3488" spans="1:21">
      <c r="A3488" t="s">
        <v>16</v>
      </c>
      <c r="B3488" t="s">
        <v>6987</v>
      </c>
      <c r="C3488" t="s">
        <v>6988</v>
      </c>
      <c r="D3488" s="2" t="s">
        <v>13</v>
      </c>
      <c r="E3488">
        <v>1</v>
      </c>
      <c r="F3488">
        <v>289</v>
      </c>
      <c r="G3488" t="s">
        <v>15</v>
      </c>
      <c r="H3488">
        <v>1</v>
      </c>
      <c r="I3488">
        <v>425</v>
      </c>
      <c r="J3488" t="s">
        <v>12</v>
      </c>
      <c r="K3488">
        <v>32.799999999999997</v>
      </c>
      <c r="L3488" s="1">
        <v>4.3E-14</v>
      </c>
      <c r="M3488">
        <f>COUNTIF(Лист1!A:A,B3488)</f>
        <v>0</v>
      </c>
      <c r="N3488">
        <f>ABS(M3488-1)</f>
        <v>1</v>
      </c>
      <c r="O3488">
        <f>SUMIFS(M:M,K:K,"&gt;="&amp;K3488)</f>
        <v>562</v>
      </c>
      <c r="P3488">
        <f>SUMIFS(M:M,K:K,"&lt;"&amp;K3488)+72543</f>
        <v>72573</v>
      </c>
      <c r="Q3488">
        <f>O3488/SUM(M:M)</f>
        <v>0.47466216216216217</v>
      </c>
      <c r="R3488">
        <f>1-P3488/(SUM(N:N)+72543)</f>
        <v>0.14893342558605893</v>
      </c>
      <c r="S3488">
        <v>0.47466216216216217</v>
      </c>
      <c r="T3488">
        <f>1-R3488+Q3488</f>
        <v>1.3257287365761032</v>
      </c>
      <c r="U3488">
        <f>(R3489-R3488)*(Q3489+Q3488)/2</f>
        <v>0</v>
      </c>
    </row>
    <row r="3489" spans="1:21">
      <c r="A3489" t="s">
        <v>16</v>
      </c>
      <c r="B3489" t="s">
        <v>6989</v>
      </c>
      <c r="C3489" t="s">
        <v>6990</v>
      </c>
      <c r="D3489" s="2" t="s">
        <v>13</v>
      </c>
      <c r="E3489">
        <v>1</v>
      </c>
      <c r="F3489">
        <v>289</v>
      </c>
      <c r="G3489" t="s">
        <v>15</v>
      </c>
      <c r="H3489">
        <v>1</v>
      </c>
      <c r="I3489">
        <v>425</v>
      </c>
      <c r="J3489" t="s">
        <v>12</v>
      </c>
      <c r="K3489">
        <v>32.799999999999997</v>
      </c>
      <c r="L3489" s="1">
        <v>4.3E-14</v>
      </c>
      <c r="M3489">
        <f>COUNTIF(Лист1!A:A,B3489)</f>
        <v>0</v>
      </c>
      <c r="N3489">
        <f>ABS(M3489-1)</f>
        <v>1</v>
      </c>
      <c r="O3489">
        <f>SUMIFS(M:M,K:K,"&gt;="&amp;K3489)</f>
        <v>562</v>
      </c>
      <c r="P3489">
        <f>SUMIFS(M:M,K:K,"&lt;"&amp;K3489)+72543</f>
        <v>72573</v>
      </c>
      <c r="Q3489">
        <f>O3489/SUM(M:M)</f>
        <v>0.47466216216216217</v>
      </c>
      <c r="R3489">
        <f>1-P3489/(SUM(N:N)+72543)</f>
        <v>0.14893342558605893</v>
      </c>
      <c r="S3489">
        <v>0.47466216216216217</v>
      </c>
      <c r="T3489">
        <f>1-R3489+Q3489</f>
        <v>1.3257287365761032</v>
      </c>
      <c r="U3489">
        <f>(R3490-R3489)*(Q3490+Q3489)/2</f>
        <v>0</v>
      </c>
    </row>
    <row r="3490" spans="1:21">
      <c r="A3490" t="s">
        <v>16</v>
      </c>
      <c r="B3490" t="s">
        <v>6991</v>
      </c>
      <c r="C3490" t="s">
        <v>6992</v>
      </c>
      <c r="D3490" s="2" t="s">
        <v>13</v>
      </c>
      <c r="E3490">
        <v>1</v>
      </c>
      <c r="F3490">
        <v>289</v>
      </c>
      <c r="G3490" t="s">
        <v>15</v>
      </c>
      <c r="H3490">
        <v>1</v>
      </c>
      <c r="I3490">
        <v>425</v>
      </c>
      <c r="J3490" t="s">
        <v>12</v>
      </c>
      <c r="K3490">
        <v>32.799999999999997</v>
      </c>
      <c r="L3490" s="1">
        <v>4.3E-14</v>
      </c>
      <c r="M3490">
        <f>COUNTIF(Лист1!A:A,B3490)</f>
        <v>0</v>
      </c>
      <c r="N3490">
        <f>ABS(M3490-1)</f>
        <v>1</v>
      </c>
      <c r="O3490">
        <f>SUMIFS(M:M,K:K,"&gt;="&amp;K3490)</f>
        <v>562</v>
      </c>
      <c r="P3490">
        <f>SUMIFS(M:M,K:K,"&lt;"&amp;K3490)+72543</f>
        <v>72573</v>
      </c>
      <c r="Q3490">
        <f>O3490/SUM(M:M)</f>
        <v>0.47466216216216217</v>
      </c>
      <c r="R3490">
        <f>1-P3490/(SUM(N:N)+72543)</f>
        <v>0.14893342558605893</v>
      </c>
      <c r="S3490">
        <v>0.47466216216216217</v>
      </c>
      <c r="T3490">
        <f>1-R3490+Q3490</f>
        <v>1.3257287365761032</v>
      </c>
      <c r="U3490">
        <f>(R3491-R3490)*(Q3491+Q3490)/2</f>
        <v>0</v>
      </c>
    </row>
    <row r="3491" spans="1:21">
      <c r="A3491" t="s">
        <v>16</v>
      </c>
      <c r="B3491" t="s">
        <v>6993</v>
      </c>
      <c r="C3491" t="s">
        <v>6994</v>
      </c>
      <c r="D3491" s="2" t="s">
        <v>13</v>
      </c>
      <c r="E3491">
        <v>1</v>
      </c>
      <c r="F3491">
        <v>296</v>
      </c>
      <c r="G3491" t="s">
        <v>15</v>
      </c>
      <c r="H3491">
        <v>1</v>
      </c>
      <c r="I3491">
        <v>425</v>
      </c>
      <c r="J3491" t="s">
        <v>12</v>
      </c>
      <c r="K3491">
        <v>32.700000000000003</v>
      </c>
      <c r="L3491" s="1">
        <v>4.3E-14</v>
      </c>
      <c r="M3491">
        <f>COUNTIF(Лист1!A:A,B3491)</f>
        <v>0</v>
      </c>
      <c r="N3491">
        <f>ABS(M3491-1)</f>
        <v>1</v>
      </c>
      <c r="O3491">
        <f>SUMIFS(M:M,K:K,"&gt;="&amp;K3491)</f>
        <v>562</v>
      </c>
      <c r="P3491">
        <f>SUMIFS(M:M,K:K,"&lt;"&amp;K3491)+72543</f>
        <v>72573</v>
      </c>
      <c r="Q3491">
        <f>O3491/SUM(M:M)</f>
        <v>0.47466216216216217</v>
      </c>
      <c r="R3491">
        <f>1-P3491/(SUM(N:N)+72543)</f>
        <v>0.14893342558605893</v>
      </c>
      <c r="S3491">
        <v>0.47466216216216217</v>
      </c>
      <c r="T3491">
        <f>1-R3491+Q3491</f>
        <v>1.3257287365761032</v>
      </c>
      <c r="U3491">
        <f>(R3492-R3491)*(Q3492+Q3491)/2</f>
        <v>0</v>
      </c>
    </row>
    <row r="3492" spans="1:21">
      <c r="A3492" t="s">
        <v>16</v>
      </c>
      <c r="B3492" t="s">
        <v>6995</v>
      </c>
      <c r="C3492" t="s">
        <v>6996</v>
      </c>
      <c r="D3492" s="2" t="s">
        <v>13</v>
      </c>
      <c r="E3492">
        <v>13</v>
      </c>
      <c r="F3492">
        <v>289</v>
      </c>
      <c r="G3492" t="s">
        <v>11</v>
      </c>
      <c r="H3492">
        <v>1</v>
      </c>
      <c r="I3492">
        <v>425</v>
      </c>
      <c r="J3492" t="s">
        <v>12</v>
      </c>
      <c r="K3492">
        <v>32.700000000000003</v>
      </c>
      <c r="L3492" s="1">
        <v>4.3E-14</v>
      </c>
      <c r="M3492">
        <f>COUNTIF(Лист1!A:A,B3492)</f>
        <v>0</v>
      </c>
      <c r="N3492">
        <f>ABS(M3492-1)</f>
        <v>1</v>
      </c>
      <c r="O3492">
        <f>SUMIFS(M:M,K:K,"&gt;="&amp;K3492)</f>
        <v>562</v>
      </c>
      <c r="P3492">
        <f>SUMIFS(M:M,K:K,"&lt;"&amp;K3492)+72543</f>
        <v>72573</v>
      </c>
      <c r="Q3492">
        <f>O3492/SUM(M:M)</f>
        <v>0.47466216216216217</v>
      </c>
      <c r="R3492">
        <f>1-P3492/(SUM(N:N)+72543)</f>
        <v>0.14893342558605893</v>
      </c>
      <c r="S3492">
        <v>0.47466216216216217</v>
      </c>
      <c r="T3492">
        <f>1-R3492+Q3492</f>
        <v>1.3257287365761032</v>
      </c>
      <c r="U3492">
        <f>(R3493-R3492)*(Q3493+Q3492)/2</f>
        <v>0</v>
      </c>
    </row>
    <row r="3493" spans="1:21">
      <c r="A3493" t="s">
        <v>16</v>
      </c>
      <c r="B3493" t="s">
        <v>6997</v>
      </c>
      <c r="C3493" t="s">
        <v>6998</v>
      </c>
      <c r="D3493" s="2" t="s">
        <v>13</v>
      </c>
      <c r="E3493">
        <v>15</v>
      </c>
      <c r="F3493">
        <v>321</v>
      </c>
      <c r="G3493" t="s">
        <v>11</v>
      </c>
      <c r="H3493">
        <v>1</v>
      </c>
      <c r="I3493">
        <v>425</v>
      </c>
      <c r="J3493" t="s">
        <v>12</v>
      </c>
      <c r="K3493">
        <v>32.700000000000003</v>
      </c>
      <c r="L3493" s="1">
        <v>4.3E-14</v>
      </c>
      <c r="M3493">
        <f>COUNTIF(Лист1!A:A,B3493)</f>
        <v>0</v>
      </c>
      <c r="N3493">
        <f>ABS(M3493-1)</f>
        <v>1</v>
      </c>
      <c r="O3493">
        <f>SUMIFS(M:M,K:K,"&gt;="&amp;K3493)</f>
        <v>562</v>
      </c>
      <c r="P3493">
        <f>SUMIFS(M:M,K:K,"&lt;"&amp;K3493)+72543</f>
        <v>72573</v>
      </c>
      <c r="Q3493">
        <f>O3493/SUM(M:M)</f>
        <v>0.47466216216216217</v>
      </c>
      <c r="R3493">
        <f>1-P3493/(SUM(N:N)+72543)</f>
        <v>0.14893342558605893</v>
      </c>
      <c r="S3493">
        <v>0.47466216216216217</v>
      </c>
      <c r="T3493">
        <f>1-R3493+Q3493</f>
        <v>1.3257287365761032</v>
      </c>
      <c r="U3493">
        <f>(R3494-R3493)*(Q3494+Q3493)/2</f>
        <v>0</v>
      </c>
    </row>
    <row r="3494" spans="1:21">
      <c r="A3494" t="s">
        <v>16</v>
      </c>
      <c r="B3494" t="s">
        <v>6999</v>
      </c>
      <c r="C3494" t="s">
        <v>7000</v>
      </c>
      <c r="D3494" s="2" t="s">
        <v>13</v>
      </c>
      <c r="E3494">
        <v>5</v>
      </c>
      <c r="F3494">
        <v>283</v>
      </c>
      <c r="G3494" t="s">
        <v>11</v>
      </c>
      <c r="H3494">
        <v>1</v>
      </c>
      <c r="I3494">
        <v>425</v>
      </c>
      <c r="J3494" t="s">
        <v>12</v>
      </c>
      <c r="K3494">
        <v>32.6</v>
      </c>
      <c r="L3494" s="1">
        <v>4.4000000000000002E-14</v>
      </c>
      <c r="M3494">
        <f>COUNTIF(Лист1!A:A,B3494)</f>
        <v>0</v>
      </c>
      <c r="N3494">
        <f>ABS(M3494-1)</f>
        <v>1</v>
      </c>
      <c r="O3494">
        <f>SUMIFS(M:M,K:K,"&gt;="&amp;K3494)</f>
        <v>562</v>
      </c>
      <c r="P3494">
        <f>SUMIFS(M:M,K:K,"&lt;"&amp;K3494)+72543</f>
        <v>72573</v>
      </c>
      <c r="Q3494">
        <f>O3494/SUM(M:M)</f>
        <v>0.47466216216216217</v>
      </c>
      <c r="R3494">
        <f>1-P3494/(SUM(N:N)+72543)</f>
        <v>0.14893342558605893</v>
      </c>
      <c r="S3494">
        <v>0.47466216216216217</v>
      </c>
      <c r="T3494">
        <f>1-R3494+Q3494</f>
        <v>1.3257287365761032</v>
      </c>
      <c r="U3494">
        <f>(R3495-R3494)*(Q3495+Q3494)/2</f>
        <v>0</v>
      </c>
    </row>
    <row r="3495" spans="1:21">
      <c r="A3495" t="s">
        <v>16</v>
      </c>
      <c r="B3495" t="s">
        <v>7001</v>
      </c>
      <c r="C3495" t="s">
        <v>7002</v>
      </c>
      <c r="D3495" s="2" t="s">
        <v>13</v>
      </c>
      <c r="E3495">
        <v>1</v>
      </c>
      <c r="F3495">
        <v>289</v>
      </c>
      <c r="G3495" t="s">
        <v>15</v>
      </c>
      <c r="H3495">
        <v>1</v>
      </c>
      <c r="I3495">
        <v>425</v>
      </c>
      <c r="J3495" t="s">
        <v>12</v>
      </c>
      <c r="K3495">
        <v>32.6</v>
      </c>
      <c r="L3495" s="1">
        <v>4.4000000000000002E-14</v>
      </c>
      <c r="M3495">
        <f>COUNTIF(Лист1!A:A,B3495)</f>
        <v>0</v>
      </c>
      <c r="N3495">
        <f>ABS(M3495-1)</f>
        <v>1</v>
      </c>
      <c r="O3495">
        <f>SUMIFS(M:M,K:K,"&gt;="&amp;K3495)</f>
        <v>562</v>
      </c>
      <c r="P3495">
        <f>SUMIFS(M:M,K:K,"&lt;"&amp;K3495)+72543</f>
        <v>72573</v>
      </c>
      <c r="Q3495">
        <f>O3495/SUM(M:M)</f>
        <v>0.47466216216216217</v>
      </c>
      <c r="R3495">
        <f>1-P3495/(SUM(N:N)+72543)</f>
        <v>0.14893342558605893</v>
      </c>
      <c r="S3495">
        <v>0.47466216216216217</v>
      </c>
      <c r="T3495">
        <f>1-R3495+Q3495</f>
        <v>1.3257287365761032</v>
      </c>
      <c r="U3495">
        <f>(R3496-R3495)*(Q3496+Q3495)/2</f>
        <v>5.5713351173307144E-6</v>
      </c>
    </row>
    <row r="3496" spans="1:21">
      <c r="A3496" t="s">
        <v>16</v>
      </c>
      <c r="B3496" t="s">
        <v>7003</v>
      </c>
      <c r="C3496" t="s">
        <v>7004</v>
      </c>
      <c r="D3496" s="2" t="s">
        <v>13</v>
      </c>
      <c r="E3496">
        <v>36</v>
      </c>
      <c r="F3496">
        <v>312</v>
      </c>
      <c r="G3496" t="s">
        <v>11</v>
      </c>
      <c r="H3496">
        <v>1</v>
      </c>
      <c r="I3496">
        <v>425</v>
      </c>
      <c r="J3496" t="s">
        <v>12</v>
      </c>
      <c r="K3496">
        <v>32.5</v>
      </c>
      <c r="L3496" s="1">
        <v>4.4000000000000002E-14</v>
      </c>
      <c r="M3496">
        <f>COUNTIF(Лист1!A:A,B3496)</f>
        <v>0</v>
      </c>
      <c r="N3496">
        <f>ABS(M3496-1)</f>
        <v>1</v>
      </c>
      <c r="O3496">
        <f>SUMIFS(M:M,K:K,"&gt;="&amp;K3496)</f>
        <v>563</v>
      </c>
      <c r="P3496">
        <f>SUMIFS(M:M,K:K,"&lt;"&amp;K3496)+72543</f>
        <v>72572</v>
      </c>
      <c r="Q3496">
        <f>O3496/SUM(M:M)</f>
        <v>0.47550675675675674</v>
      </c>
      <c r="R3496">
        <f>1-P3496/(SUM(N:N)+72543)</f>
        <v>0.14894515262744368</v>
      </c>
      <c r="S3496">
        <v>0.47550675675675674</v>
      </c>
      <c r="T3496">
        <f>1-R3496+Q3496</f>
        <v>1.3265616041293131</v>
      </c>
      <c r="U3496">
        <f>(R3497-R3496)*(Q3497+Q3496)/2</f>
        <v>0</v>
      </c>
    </row>
    <row r="3497" spans="1:21">
      <c r="A3497" t="s">
        <v>16</v>
      </c>
      <c r="B3497" t="s">
        <v>7005</v>
      </c>
      <c r="C3497" t="s">
        <v>7006</v>
      </c>
      <c r="D3497" s="2" t="s">
        <v>13</v>
      </c>
      <c r="E3497">
        <v>1</v>
      </c>
      <c r="F3497">
        <v>289</v>
      </c>
      <c r="G3497" t="s">
        <v>15</v>
      </c>
      <c r="H3497">
        <v>1</v>
      </c>
      <c r="I3497">
        <v>425</v>
      </c>
      <c r="J3497" t="s">
        <v>12</v>
      </c>
      <c r="K3497">
        <v>32.5</v>
      </c>
      <c r="L3497" s="1">
        <v>4.4000000000000002E-14</v>
      </c>
      <c r="M3497">
        <f>COUNTIF(Лист1!A:A,B3497)</f>
        <v>0</v>
      </c>
      <c r="N3497">
        <f>ABS(M3497-1)</f>
        <v>1</v>
      </c>
      <c r="O3497">
        <f>SUMIFS(M:M,K:K,"&gt;="&amp;K3497)</f>
        <v>563</v>
      </c>
      <c r="P3497">
        <f>SUMIFS(M:M,K:K,"&lt;"&amp;K3497)+72543</f>
        <v>72572</v>
      </c>
      <c r="Q3497">
        <f>O3497/SUM(M:M)</f>
        <v>0.47550675675675674</v>
      </c>
      <c r="R3497">
        <f>1-P3497/(SUM(N:N)+72543)</f>
        <v>0.14894515262744368</v>
      </c>
      <c r="S3497">
        <v>0.47550675675675674</v>
      </c>
      <c r="T3497">
        <f>1-R3497+Q3497</f>
        <v>1.3265616041293131</v>
      </c>
      <c r="U3497">
        <f>(R3498-R3497)*(Q3498+Q3497)/2</f>
        <v>0</v>
      </c>
    </row>
    <row r="3498" spans="1:21">
      <c r="A3498" t="s">
        <v>16</v>
      </c>
      <c r="B3498" t="s">
        <v>7007</v>
      </c>
      <c r="C3498" t="s">
        <v>7008</v>
      </c>
      <c r="D3498" s="2" t="s">
        <v>13</v>
      </c>
      <c r="E3498">
        <v>5</v>
      </c>
      <c r="F3498">
        <v>283</v>
      </c>
      <c r="G3498" t="s">
        <v>11</v>
      </c>
      <c r="H3498">
        <v>1</v>
      </c>
      <c r="I3498">
        <v>425</v>
      </c>
      <c r="J3498" t="s">
        <v>12</v>
      </c>
      <c r="K3498">
        <v>32.5</v>
      </c>
      <c r="L3498" s="1">
        <v>4.4000000000000002E-14</v>
      </c>
      <c r="M3498">
        <f>COUNTIF(Лист1!A:A,B3498)</f>
        <v>0</v>
      </c>
      <c r="N3498">
        <f>ABS(M3498-1)</f>
        <v>1</v>
      </c>
      <c r="O3498">
        <f>SUMIFS(M:M,K:K,"&gt;="&amp;K3498)</f>
        <v>563</v>
      </c>
      <c r="P3498">
        <f>SUMIFS(M:M,K:K,"&lt;"&amp;K3498)+72543</f>
        <v>72572</v>
      </c>
      <c r="Q3498">
        <f>O3498/SUM(M:M)</f>
        <v>0.47550675675675674</v>
      </c>
      <c r="R3498">
        <f>1-P3498/(SUM(N:N)+72543)</f>
        <v>0.14894515262744368</v>
      </c>
      <c r="S3498">
        <v>0.47550675675675674</v>
      </c>
      <c r="T3498">
        <f>1-R3498+Q3498</f>
        <v>1.3265616041293131</v>
      </c>
      <c r="U3498">
        <f>(R3499-R3498)*(Q3499+Q3498)/2</f>
        <v>0</v>
      </c>
    </row>
    <row r="3499" spans="1:21">
      <c r="A3499" t="s">
        <v>16</v>
      </c>
      <c r="B3499" t="s">
        <v>7009</v>
      </c>
      <c r="C3499" t="s">
        <v>7010</v>
      </c>
      <c r="D3499" s="2" t="s">
        <v>13</v>
      </c>
      <c r="E3499">
        <v>1</v>
      </c>
      <c r="F3499">
        <v>274</v>
      </c>
      <c r="G3499" t="s">
        <v>15</v>
      </c>
      <c r="H3499">
        <v>1</v>
      </c>
      <c r="I3499">
        <v>425</v>
      </c>
      <c r="J3499" t="s">
        <v>12</v>
      </c>
      <c r="K3499">
        <v>32.5</v>
      </c>
      <c r="L3499" s="1">
        <v>4.4000000000000002E-14</v>
      </c>
      <c r="M3499">
        <f>COUNTIF(Лист1!A:A,B3499)</f>
        <v>1</v>
      </c>
      <c r="N3499">
        <f>ABS(M3499-1)</f>
        <v>0</v>
      </c>
      <c r="O3499">
        <f>SUMIFS(M:M,K:K,"&gt;="&amp;K3499)</f>
        <v>563</v>
      </c>
      <c r="P3499">
        <f>SUMIFS(M:M,K:K,"&lt;"&amp;K3499)+72543</f>
        <v>72572</v>
      </c>
      <c r="Q3499">
        <f>O3499/SUM(M:M)</f>
        <v>0.47550675675675674</v>
      </c>
      <c r="R3499">
        <f>1-P3499/(SUM(N:N)+72543)</f>
        <v>0.14894515262744368</v>
      </c>
      <c r="S3499">
        <v>0.47550675675675674</v>
      </c>
      <c r="T3499">
        <f>1-R3499+Q3499</f>
        <v>1.3265616041293131</v>
      </c>
      <c r="U3499">
        <f>(R3500-R3499)*(Q3500+Q3499)/2</f>
        <v>0</v>
      </c>
    </row>
    <row r="3500" spans="1:21">
      <c r="A3500" t="s">
        <v>16</v>
      </c>
      <c r="B3500" t="s">
        <v>7011</v>
      </c>
      <c r="C3500" t="s">
        <v>7012</v>
      </c>
      <c r="D3500" s="2" t="s">
        <v>13</v>
      </c>
      <c r="E3500">
        <v>408</v>
      </c>
      <c r="F3500">
        <v>806</v>
      </c>
      <c r="G3500" t="s">
        <v>11</v>
      </c>
      <c r="H3500">
        <v>1</v>
      </c>
      <c r="I3500">
        <v>425</v>
      </c>
      <c r="J3500" t="s">
        <v>12</v>
      </c>
      <c r="K3500">
        <v>32.5</v>
      </c>
      <c r="L3500" s="1">
        <v>4.4000000000000002E-14</v>
      </c>
      <c r="M3500">
        <f>COUNTIF(Лист1!A:A,B3500)</f>
        <v>0</v>
      </c>
      <c r="N3500">
        <f>ABS(M3500-1)</f>
        <v>1</v>
      </c>
      <c r="O3500">
        <f>SUMIFS(M:M,K:K,"&gt;="&amp;K3500)</f>
        <v>563</v>
      </c>
      <c r="P3500">
        <f>SUMIFS(M:M,K:K,"&lt;"&amp;K3500)+72543</f>
        <v>72572</v>
      </c>
      <c r="Q3500">
        <f>O3500/SUM(M:M)</f>
        <v>0.47550675675675674</v>
      </c>
      <c r="R3500">
        <f>1-P3500/(SUM(N:N)+72543)</f>
        <v>0.14894515262744368</v>
      </c>
      <c r="S3500">
        <v>0.47550675675675674</v>
      </c>
      <c r="T3500">
        <f>1-R3500+Q3500</f>
        <v>1.3265616041293131</v>
      </c>
      <c r="U3500">
        <f>(R3501-R3500)*(Q3501+Q3500)/2</f>
        <v>0</v>
      </c>
    </row>
    <row r="3501" spans="1:21">
      <c r="A3501" t="s">
        <v>16</v>
      </c>
      <c r="B3501" t="s">
        <v>7013</v>
      </c>
      <c r="C3501" t="s">
        <v>7014</v>
      </c>
      <c r="D3501" s="2" t="s">
        <v>13</v>
      </c>
      <c r="E3501">
        <v>6</v>
      </c>
      <c r="F3501">
        <v>275</v>
      </c>
      <c r="G3501" t="s">
        <v>11</v>
      </c>
      <c r="H3501">
        <v>1</v>
      </c>
      <c r="I3501">
        <v>425</v>
      </c>
      <c r="J3501" t="s">
        <v>12</v>
      </c>
      <c r="K3501">
        <v>32.4</v>
      </c>
      <c r="L3501" s="1">
        <v>4.4000000000000002E-14</v>
      </c>
      <c r="M3501">
        <f>COUNTIF(Лист1!A:A,B3501)</f>
        <v>0</v>
      </c>
      <c r="N3501">
        <f>ABS(M3501-1)</f>
        <v>1</v>
      </c>
      <c r="O3501">
        <f>SUMIFS(M:M,K:K,"&gt;="&amp;K3501)</f>
        <v>563</v>
      </c>
      <c r="P3501">
        <f>SUMIFS(M:M,K:K,"&lt;"&amp;K3501)+72543</f>
        <v>72572</v>
      </c>
      <c r="Q3501">
        <f>O3501/SUM(M:M)</f>
        <v>0.47550675675675674</v>
      </c>
      <c r="R3501">
        <f>1-P3501/(SUM(N:N)+72543)</f>
        <v>0.14894515262744368</v>
      </c>
      <c r="S3501">
        <v>0.47550675675675674</v>
      </c>
      <c r="T3501">
        <f>1-R3501+Q3501</f>
        <v>1.3265616041293131</v>
      </c>
      <c r="U3501">
        <f>(R3502-R3501)*(Q3502+Q3501)/2</f>
        <v>0</v>
      </c>
    </row>
    <row r="3502" spans="1:21">
      <c r="A3502" t="s">
        <v>16</v>
      </c>
      <c r="B3502" t="s">
        <v>7015</v>
      </c>
      <c r="C3502" t="s">
        <v>7016</v>
      </c>
      <c r="D3502" s="2" t="s">
        <v>13</v>
      </c>
      <c r="E3502">
        <v>34</v>
      </c>
      <c r="F3502">
        <v>370</v>
      </c>
      <c r="G3502" t="s">
        <v>11</v>
      </c>
      <c r="H3502">
        <v>1</v>
      </c>
      <c r="I3502">
        <v>425</v>
      </c>
      <c r="J3502" t="s">
        <v>12</v>
      </c>
      <c r="K3502">
        <v>32.4</v>
      </c>
      <c r="L3502" s="1">
        <v>4.4000000000000002E-14</v>
      </c>
      <c r="M3502">
        <f>COUNTIF(Лист1!A:A,B3502)</f>
        <v>0</v>
      </c>
      <c r="N3502">
        <f>ABS(M3502-1)</f>
        <v>1</v>
      </c>
      <c r="O3502">
        <f>SUMIFS(M:M,K:K,"&gt;="&amp;K3502)</f>
        <v>563</v>
      </c>
      <c r="P3502">
        <f>SUMIFS(M:M,K:K,"&lt;"&amp;K3502)+72543</f>
        <v>72572</v>
      </c>
      <c r="Q3502">
        <f>O3502/SUM(M:M)</f>
        <v>0.47550675675675674</v>
      </c>
      <c r="R3502">
        <f>1-P3502/(SUM(N:N)+72543)</f>
        <v>0.14894515262744368</v>
      </c>
      <c r="S3502">
        <v>0.47550675675675674</v>
      </c>
      <c r="T3502">
        <f>1-R3502+Q3502</f>
        <v>1.3265616041293131</v>
      </c>
      <c r="U3502">
        <f>(R3503-R3502)*(Q3503+Q3502)/2</f>
        <v>0</v>
      </c>
    </row>
    <row r="3503" spans="1:21">
      <c r="A3503" t="s">
        <v>16</v>
      </c>
      <c r="B3503" t="s">
        <v>7017</v>
      </c>
      <c r="C3503" t="s">
        <v>7018</v>
      </c>
      <c r="D3503" s="2" t="s">
        <v>13</v>
      </c>
      <c r="E3503">
        <v>1</v>
      </c>
      <c r="F3503">
        <v>289</v>
      </c>
      <c r="G3503" t="s">
        <v>15</v>
      </c>
      <c r="H3503">
        <v>1</v>
      </c>
      <c r="I3503">
        <v>425</v>
      </c>
      <c r="J3503" t="s">
        <v>12</v>
      </c>
      <c r="K3503">
        <v>32.4</v>
      </c>
      <c r="L3503" s="1">
        <v>4.4000000000000002E-14</v>
      </c>
      <c r="M3503">
        <f>COUNTIF(Лист1!A:A,B3503)</f>
        <v>0</v>
      </c>
      <c r="N3503">
        <f>ABS(M3503-1)</f>
        <v>1</v>
      </c>
      <c r="O3503">
        <f>SUMIFS(M:M,K:K,"&gt;="&amp;K3503)</f>
        <v>563</v>
      </c>
      <c r="P3503">
        <f>SUMIFS(M:M,K:K,"&lt;"&amp;K3503)+72543</f>
        <v>72572</v>
      </c>
      <c r="Q3503">
        <f>O3503/SUM(M:M)</f>
        <v>0.47550675675675674</v>
      </c>
      <c r="R3503">
        <f>1-P3503/(SUM(N:N)+72543)</f>
        <v>0.14894515262744368</v>
      </c>
      <c r="S3503">
        <v>0.47550675675675674</v>
      </c>
      <c r="T3503">
        <f>1-R3503+Q3503</f>
        <v>1.3265616041293131</v>
      </c>
      <c r="U3503">
        <f>(R3504-R3503)*(Q3504+Q3503)/2</f>
        <v>0</v>
      </c>
    </row>
    <row r="3504" spans="1:21">
      <c r="A3504" t="s">
        <v>16</v>
      </c>
      <c r="B3504" t="s">
        <v>7019</v>
      </c>
      <c r="C3504" t="s">
        <v>7020</v>
      </c>
      <c r="D3504" s="2" t="s">
        <v>13</v>
      </c>
      <c r="E3504">
        <v>7</v>
      </c>
      <c r="F3504">
        <v>294</v>
      </c>
      <c r="G3504" t="s">
        <v>11</v>
      </c>
      <c r="H3504">
        <v>1</v>
      </c>
      <c r="I3504">
        <v>425</v>
      </c>
      <c r="J3504" t="s">
        <v>12</v>
      </c>
      <c r="K3504">
        <v>32.4</v>
      </c>
      <c r="L3504" s="1">
        <v>4.4999999999999998E-14</v>
      </c>
      <c r="M3504">
        <f>COUNTIF(Лист1!A:A,B3504)</f>
        <v>0</v>
      </c>
      <c r="N3504">
        <f>ABS(M3504-1)</f>
        <v>1</v>
      </c>
      <c r="O3504">
        <f>SUMIFS(M:M,K:K,"&gt;="&amp;K3504)</f>
        <v>563</v>
      </c>
      <c r="P3504">
        <f>SUMIFS(M:M,K:K,"&lt;"&amp;K3504)+72543</f>
        <v>72572</v>
      </c>
      <c r="Q3504">
        <f>O3504/SUM(M:M)</f>
        <v>0.47550675675675674</v>
      </c>
      <c r="R3504">
        <f>1-P3504/(SUM(N:N)+72543)</f>
        <v>0.14894515262744368</v>
      </c>
      <c r="S3504">
        <v>0.47550675675675674</v>
      </c>
      <c r="T3504">
        <f>1-R3504+Q3504</f>
        <v>1.3265616041293131</v>
      </c>
      <c r="U3504">
        <f>(R3505-R3504)*(Q3505+Q3504)/2</f>
        <v>0</v>
      </c>
    </row>
    <row r="3505" spans="1:21">
      <c r="A3505" t="s">
        <v>16</v>
      </c>
      <c r="B3505" t="s">
        <v>7021</v>
      </c>
      <c r="C3505" t="s">
        <v>7022</v>
      </c>
      <c r="D3505" s="2" t="s">
        <v>13</v>
      </c>
      <c r="E3505">
        <v>5</v>
      </c>
      <c r="F3505">
        <v>270</v>
      </c>
      <c r="G3505" t="s">
        <v>11</v>
      </c>
      <c r="H3505">
        <v>1</v>
      </c>
      <c r="I3505">
        <v>425</v>
      </c>
      <c r="J3505" t="s">
        <v>12</v>
      </c>
      <c r="K3505">
        <v>32.4</v>
      </c>
      <c r="L3505" s="1">
        <v>4.4999999999999998E-14</v>
      </c>
      <c r="M3505">
        <f>COUNTIF(Лист1!A:A,B3505)</f>
        <v>0</v>
      </c>
      <c r="N3505">
        <f>ABS(M3505-1)</f>
        <v>1</v>
      </c>
      <c r="O3505">
        <f>SUMIFS(M:M,K:K,"&gt;="&amp;K3505)</f>
        <v>563</v>
      </c>
      <c r="P3505">
        <f>SUMIFS(M:M,K:K,"&lt;"&amp;K3505)+72543</f>
        <v>72572</v>
      </c>
      <c r="Q3505">
        <f>O3505/SUM(M:M)</f>
        <v>0.47550675675675674</v>
      </c>
      <c r="R3505">
        <f>1-P3505/(SUM(N:N)+72543)</f>
        <v>0.14894515262744368</v>
      </c>
      <c r="S3505">
        <v>0.47550675675675674</v>
      </c>
      <c r="T3505">
        <f>1-R3505+Q3505</f>
        <v>1.3265616041293131</v>
      </c>
      <c r="U3505">
        <f>(R3506-R3505)*(Q3506+Q3505)/2</f>
        <v>0</v>
      </c>
    </row>
    <row r="3506" spans="1:21">
      <c r="A3506" t="s">
        <v>16</v>
      </c>
      <c r="B3506" t="s">
        <v>7023</v>
      </c>
      <c r="C3506" t="s">
        <v>7024</v>
      </c>
      <c r="D3506" s="2" t="s">
        <v>13</v>
      </c>
      <c r="E3506">
        <v>8</v>
      </c>
      <c r="F3506">
        <v>289</v>
      </c>
      <c r="G3506" t="s">
        <v>11</v>
      </c>
      <c r="H3506">
        <v>1</v>
      </c>
      <c r="I3506">
        <v>425</v>
      </c>
      <c r="J3506" t="s">
        <v>12</v>
      </c>
      <c r="K3506">
        <v>32.299999999999997</v>
      </c>
      <c r="L3506" s="1">
        <v>4.4999999999999998E-14</v>
      </c>
      <c r="M3506">
        <f>COUNTIF(Лист1!A:A,B3506)</f>
        <v>0</v>
      </c>
      <c r="N3506">
        <f>ABS(M3506-1)</f>
        <v>1</v>
      </c>
      <c r="O3506">
        <f>SUMIFS(M:M,K:K,"&gt;="&amp;K3506)</f>
        <v>563</v>
      </c>
      <c r="P3506">
        <f>SUMIFS(M:M,K:K,"&lt;"&amp;K3506)+72543</f>
        <v>72572</v>
      </c>
      <c r="Q3506">
        <f>O3506/SUM(M:M)</f>
        <v>0.47550675675675674</v>
      </c>
      <c r="R3506">
        <f>1-P3506/(SUM(N:N)+72543)</f>
        <v>0.14894515262744368</v>
      </c>
      <c r="S3506">
        <v>0.47550675675675674</v>
      </c>
      <c r="T3506">
        <f>1-R3506+Q3506</f>
        <v>1.3265616041293131</v>
      </c>
      <c r="U3506">
        <f>(R3507-R3506)*(Q3507+Q3506)/2</f>
        <v>0</v>
      </c>
    </row>
    <row r="3507" spans="1:21">
      <c r="A3507" t="s">
        <v>16</v>
      </c>
      <c r="B3507" t="s">
        <v>7025</v>
      </c>
      <c r="C3507" t="s">
        <v>7026</v>
      </c>
      <c r="D3507" s="2" t="s">
        <v>13</v>
      </c>
      <c r="E3507">
        <v>31</v>
      </c>
      <c r="F3507">
        <v>360</v>
      </c>
      <c r="G3507" t="s">
        <v>11</v>
      </c>
      <c r="H3507">
        <v>1</v>
      </c>
      <c r="I3507">
        <v>425</v>
      </c>
      <c r="J3507" t="s">
        <v>12</v>
      </c>
      <c r="K3507">
        <v>32.299999999999997</v>
      </c>
      <c r="L3507" s="1">
        <v>4.4999999999999998E-14</v>
      </c>
      <c r="M3507">
        <f>COUNTIF(Лист1!A:A,B3507)</f>
        <v>0</v>
      </c>
      <c r="N3507">
        <f>ABS(M3507-1)</f>
        <v>1</v>
      </c>
      <c r="O3507">
        <f>SUMIFS(M:M,K:K,"&gt;="&amp;K3507)</f>
        <v>563</v>
      </c>
      <c r="P3507">
        <f>SUMIFS(M:M,K:K,"&lt;"&amp;K3507)+72543</f>
        <v>72572</v>
      </c>
      <c r="Q3507">
        <f>O3507/SUM(M:M)</f>
        <v>0.47550675675675674</v>
      </c>
      <c r="R3507">
        <f>1-P3507/(SUM(N:N)+72543)</f>
        <v>0.14894515262744368</v>
      </c>
      <c r="S3507">
        <v>0.47550675675675674</v>
      </c>
      <c r="T3507">
        <f>1-R3507+Q3507</f>
        <v>1.3265616041293131</v>
      </c>
      <c r="U3507">
        <f>(R3508-R3507)*(Q3508+Q3507)/2</f>
        <v>0</v>
      </c>
    </row>
    <row r="3508" spans="1:21">
      <c r="A3508" t="s">
        <v>16</v>
      </c>
      <c r="B3508" t="s">
        <v>7027</v>
      </c>
      <c r="C3508" t="s">
        <v>7028</v>
      </c>
      <c r="D3508" s="2" t="s">
        <v>13</v>
      </c>
      <c r="E3508">
        <v>7</v>
      </c>
      <c r="F3508">
        <v>288</v>
      </c>
      <c r="G3508" t="s">
        <v>11</v>
      </c>
      <c r="H3508">
        <v>1</v>
      </c>
      <c r="I3508">
        <v>425</v>
      </c>
      <c r="J3508" t="s">
        <v>12</v>
      </c>
      <c r="K3508">
        <v>32.299999999999997</v>
      </c>
      <c r="L3508" s="1">
        <v>4.4999999999999998E-14</v>
      </c>
      <c r="M3508">
        <f>COUNTIF(Лист1!A:A,B3508)</f>
        <v>0</v>
      </c>
      <c r="N3508">
        <f>ABS(M3508-1)</f>
        <v>1</v>
      </c>
      <c r="O3508">
        <f>SUMIFS(M:M,K:K,"&gt;="&amp;K3508)</f>
        <v>563</v>
      </c>
      <c r="P3508">
        <f>SUMIFS(M:M,K:K,"&lt;"&amp;K3508)+72543</f>
        <v>72572</v>
      </c>
      <c r="Q3508">
        <f>O3508/SUM(M:M)</f>
        <v>0.47550675675675674</v>
      </c>
      <c r="R3508">
        <f>1-P3508/(SUM(N:N)+72543)</f>
        <v>0.14894515262744368</v>
      </c>
      <c r="S3508">
        <v>0.47550675675675674</v>
      </c>
      <c r="T3508">
        <f>1-R3508+Q3508</f>
        <v>1.3265616041293131</v>
      </c>
      <c r="U3508">
        <f>(R3509-R3508)*(Q3509+Q3508)/2</f>
        <v>0</v>
      </c>
    </row>
    <row r="3509" spans="1:21">
      <c r="A3509" t="s">
        <v>16</v>
      </c>
      <c r="B3509" t="s">
        <v>7029</v>
      </c>
      <c r="C3509" t="s">
        <v>7030</v>
      </c>
      <c r="D3509" s="2" t="s">
        <v>13</v>
      </c>
      <c r="E3509">
        <v>1</v>
      </c>
      <c r="F3509">
        <v>285</v>
      </c>
      <c r="G3509" t="s">
        <v>15</v>
      </c>
      <c r="H3509">
        <v>1</v>
      </c>
      <c r="I3509">
        <v>425</v>
      </c>
      <c r="J3509" t="s">
        <v>12</v>
      </c>
      <c r="K3509">
        <v>32.299999999999997</v>
      </c>
      <c r="L3509" s="1">
        <v>4.4999999999999998E-14</v>
      </c>
      <c r="M3509">
        <f>COUNTIF(Лист1!A:A,B3509)</f>
        <v>0</v>
      </c>
      <c r="N3509">
        <f>ABS(M3509-1)</f>
        <v>1</v>
      </c>
      <c r="O3509">
        <f>SUMIFS(M:M,K:K,"&gt;="&amp;K3509)</f>
        <v>563</v>
      </c>
      <c r="P3509">
        <f>SUMIFS(M:M,K:K,"&lt;"&amp;K3509)+72543</f>
        <v>72572</v>
      </c>
      <c r="Q3509">
        <f>O3509/SUM(M:M)</f>
        <v>0.47550675675675674</v>
      </c>
      <c r="R3509">
        <f>1-P3509/(SUM(N:N)+72543)</f>
        <v>0.14894515262744368</v>
      </c>
      <c r="S3509">
        <v>0.47550675675675674</v>
      </c>
      <c r="T3509">
        <f>1-R3509+Q3509</f>
        <v>1.3265616041293131</v>
      </c>
      <c r="U3509">
        <f>(R3510-R3509)*(Q3510+Q3509)/2</f>
        <v>0</v>
      </c>
    </row>
    <row r="3510" spans="1:21">
      <c r="A3510" t="s">
        <v>16</v>
      </c>
      <c r="B3510" t="s">
        <v>7031</v>
      </c>
      <c r="C3510" t="s">
        <v>7032</v>
      </c>
      <c r="D3510" s="2" t="s">
        <v>13</v>
      </c>
      <c r="E3510">
        <v>1</v>
      </c>
      <c r="F3510">
        <v>289</v>
      </c>
      <c r="G3510" t="s">
        <v>15</v>
      </c>
      <c r="H3510">
        <v>1</v>
      </c>
      <c r="I3510">
        <v>425</v>
      </c>
      <c r="J3510" t="s">
        <v>12</v>
      </c>
      <c r="K3510">
        <v>32.299999999999997</v>
      </c>
      <c r="L3510" s="1">
        <v>4.4999999999999998E-14</v>
      </c>
      <c r="M3510">
        <f>COUNTIF(Лист1!A:A,B3510)</f>
        <v>0</v>
      </c>
      <c r="N3510">
        <f>ABS(M3510-1)</f>
        <v>1</v>
      </c>
      <c r="O3510">
        <f>SUMIFS(M:M,K:K,"&gt;="&amp;K3510)</f>
        <v>563</v>
      </c>
      <c r="P3510">
        <f>SUMIFS(M:M,K:K,"&lt;"&amp;K3510)+72543</f>
        <v>72572</v>
      </c>
      <c r="Q3510">
        <f>O3510/SUM(M:M)</f>
        <v>0.47550675675675674</v>
      </c>
      <c r="R3510">
        <f>1-P3510/(SUM(N:N)+72543)</f>
        <v>0.14894515262744368</v>
      </c>
      <c r="S3510">
        <v>0.47550675675675674</v>
      </c>
      <c r="T3510">
        <f>1-R3510+Q3510</f>
        <v>1.3265616041293131</v>
      </c>
      <c r="U3510">
        <f>(R3511-R3510)*(Q3511+Q3510)/2</f>
        <v>0</v>
      </c>
    </row>
    <row r="3511" spans="1:21">
      <c r="A3511" t="s">
        <v>16</v>
      </c>
      <c r="B3511" t="s">
        <v>7033</v>
      </c>
      <c r="C3511" t="s">
        <v>7034</v>
      </c>
      <c r="D3511" s="2" t="s">
        <v>13</v>
      </c>
      <c r="E3511">
        <v>1</v>
      </c>
      <c r="F3511">
        <v>271</v>
      </c>
      <c r="G3511" t="s">
        <v>15</v>
      </c>
      <c r="H3511">
        <v>1</v>
      </c>
      <c r="I3511">
        <v>425</v>
      </c>
      <c r="J3511" t="s">
        <v>12</v>
      </c>
      <c r="K3511">
        <v>32.299999999999997</v>
      </c>
      <c r="L3511" s="1">
        <v>4.4999999999999998E-14</v>
      </c>
      <c r="M3511">
        <f>COUNTIF(Лист1!A:A,B3511)</f>
        <v>0</v>
      </c>
      <c r="N3511">
        <f>ABS(M3511-1)</f>
        <v>1</v>
      </c>
      <c r="O3511">
        <f>SUMIFS(M:M,K:K,"&gt;="&amp;K3511)</f>
        <v>563</v>
      </c>
      <c r="P3511">
        <f>SUMIFS(M:M,K:K,"&lt;"&amp;K3511)+72543</f>
        <v>72572</v>
      </c>
      <c r="Q3511">
        <f>O3511/SUM(M:M)</f>
        <v>0.47550675675675674</v>
      </c>
      <c r="R3511">
        <f>1-P3511/(SUM(N:N)+72543)</f>
        <v>0.14894515262744368</v>
      </c>
      <c r="S3511">
        <v>0.47550675675675674</v>
      </c>
      <c r="T3511">
        <f>1-R3511+Q3511</f>
        <v>1.3265616041293131</v>
      </c>
      <c r="U3511">
        <f>(R3512-R3511)*(Q3512+Q3511)/2</f>
        <v>0</v>
      </c>
    </row>
    <row r="3512" spans="1:21">
      <c r="A3512" t="s">
        <v>16</v>
      </c>
      <c r="B3512" t="s">
        <v>7035</v>
      </c>
      <c r="C3512" t="s">
        <v>7036</v>
      </c>
      <c r="D3512" s="2" t="s">
        <v>13</v>
      </c>
      <c r="E3512">
        <v>11</v>
      </c>
      <c r="F3512">
        <v>288</v>
      </c>
      <c r="G3512" t="s">
        <v>11</v>
      </c>
      <c r="H3512">
        <v>1</v>
      </c>
      <c r="I3512">
        <v>425</v>
      </c>
      <c r="J3512" t="s">
        <v>12</v>
      </c>
      <c r="K3512">
        <v>32.200000000000003</v>
      </c>
      <c r="L3512" s="1">
        <v>4.6E-14</v>
      </c>
      <c r="M3512">
        <f>COUNTIF(Лист1!A:A,B3512)</f>
        <v>0</v>
      </c>
      <c r="N3512">
        <f>ABS(M3512-1)</f>
        <v>1</v>
      </c>
      <c r="O3512">
        <f>SUMIFS(M:M,K:K,"&gt;="&amp;K3512)</f>
        <v>563</v>
      </c>
      <c r="P3512">
        <f>SUMIFS(M:M,K:K,"&lt;"&amp;K3512)+72543</f>
        <v>72572</v>
      </c>
      <c r="Q3512">
        <f>O3512/SUM(M:M)</f>
        <v>0.47550675675675674</v>
      </c>
      <c r="R3512">
        <f>1-P3512/(SUM(N:N)+72543)</f>
        <v>0.14894515262744368</v>
      </c>
      <c r="S3512">
        <v>0.47550675675675674</v>
      </c>
      <c r="T3512">
        <f>1-R3512+Q3512</f>
        <v>1.3265616041293131</v>
      </c>
      <c r="U3512">
        <f>(R3513-R3512)*(Q3513+Q3512)/2</f>
        <v>0</v>
      </c>
    </row>
    <row r="3513" spans="1:21">
      <c r="A3513" t="s">
        <v>16</v>
      </c>
      <c r="B3513" t="s">
        <v>7037</v>
      </c>
      <c r="C3513" t="s">
        <v>7038</v>
      </c>
      <c r="D3513" s="2" t="s">
        <v>13</v>
      </c>
      <c r="E3513">
        <v>1169</v>
      </c>
      <c r="F3513">
        <v>1649</v>
      </c>
      <c r="G3513" t="s">
        <v>11</v>
      </c>
      <c r="H3513">
        <v>1</v>
      </c>
      <c r="I3513">
        <v>425</v>
      </c>
      <c r="J3513" t="s">
        <v>12</v>
      </c>
      <c r="K3513">
        <v>32.200000000000003</v>
      </c>
      <c r="L3513" s="1">
        <v>4.6E-14</v>
      </c>
      <c r="M3513">
        <f>COUNTIF(Лист1!A:A,B3513)</f>
        <v>0</v>
      </c>
      <c r="N3513">
        <f>ABS(M3513-1)</f>
        <v>1</v>
      </c>
      <c r="O3513">
        <f>SUMIFS(M:M,K:K,"&gt;="&amp;K3513)</f>
        <v>563</v>
      </c>
      <c r="P3513">
        <f>SUMIFS(M:M,K:K,"&lt;"&amp;K3513)+72543</f>
        <v>72572</v>
      </c>
      <c r="Q3513">
        <f>O3513/SUM(M:M)</f>
        <v>0.47550675675675674</v>
      </c>
      <c r="R3513">
        <f>1-P3513/(SUM(N:N)+72543)</f>
        <v>0.14894515262744368</v>
      </c>
      <c r="S3513">
        <v>0.47550675675675674</v>
      </c>
      <c r="T3513">
        <f>1-R3513+Q3513</f>
        <v>1.3265616041293131</v>
      </c>
      <c r="U3513">
        <f>(R3514-R3513)*(Q3514+Q3513)/2</f>
        <v>0</v>
      </c>
    </row>
    <row r="3514" spans="1:21">
      <c r="A3514" t="s">
        <v>16</v>
      </c>
      <c r="B3514" t="s">
        <v>7039</v>
      </c>
      <c r="C3514" t="s">
        <v>7040</v>
      </c>
      <c r="D3514" s="2" t="s">
        <v>13</v>
      </c>
      <c r="E3514">
        <v>19</v>
      </c>
      <c r="F3514">
        <v>288</v>
      </c>
      <c r="G3514" t="s">
        <v>11</v>
      </c>
      <c r="H3514">
        <v>1</v>
      </c>
      <c r="I3514">
        <v>425</v>
      </c>
      <c r="J3514" t="s">
        <v>12</v>
      </c>
      <c r="K3514">
        <v>32.1</v>
      </c>
      <c r="L3514" s="1">
        <v>4.6E-14</v>
      </c>
      <c r="M3514">
        <f>COUNTIF(Лист1!A:A,B3514)</f>
        <v>0</v>
      </c>
      <c r="N3514">
        <f>ABS(M3514-1)</f>
        <v>1</v>
      </c>
      <c r="O3514">
        <f>SUMIFS(M:M,K:K,"&gt;="&amp;K3514)</f>
        <v>563</v>
      </c>
      <c r="P3514">
        <f>SUMIFS(M:M,K:K,"&lt;"&amp;K3514)+72543</f>
        <v>72572</v>
      </c>
      <c r="Q3514">
        <f>O3514/SUM(M:M)</f>
        <v>0.47550675675675674</v>
      </c>
      <c r="R3514">
        <f>1-P3514/(SUM(N:N)+72543)</f>
        <v>0.14894515262744368</v>
      </c>
      <c r="S3514">
        <v>0.47550675675675674</v>
      </c>
      <c r="T3514">
        <f>1-R3514+Q3514</f>
        <v>1.3265616041293131</v>
      </c>
      <c r="U3514">
        <f>(R3515-R3514)*(Q3515+Q3514)/2</f>
        <v>0</v>
      </c>
    </row>
    <row r="3515" spans="1:21">
      <c r="A3515" t="s">
        <v>16</v>
      </c>
      <c r="B3515" t="s">
        <v>7041</v>
      </c>
      <c r="C3515" t="s">
        <v>7042</v>
      </c>
      <c r="D3515" s="2" t="s">
        <v>13</v>
      </c>
      <c r="E3515">
        <v>14</v>
      </c>
      <c r="F3515">
        <v>320</v>
      </c>
      <c r="G3515" t="s">
        <v>11</v>
      </c>
      <c r="H3515">
        <v>1</v>
      </c>
      <c r="I3515">
        <v>425</v>
      </c>
      <c r="J3515" t="s">
        <v>12</v>
      </c>
      <c r="K3515">
        <v>32</v>
      </c>
      <c r="L3515" s="1">
        <v>4.7000000000000002E-14</v>
      </c>
      <c r="M3515">
        <f>COUNTIF(Лист1!A:A,B3515)</f>
        <v>0</v>
      </c>
      <c r="N3515">
        <f>ABS(M3515-1)</f>
        <v>1</v>
      </c>
      <c r="O3515">
        <f>SUMIFS(M:M,K:K,"&gt;="&amp;K3515)</f>
        <v>563</v>
      </c>
      <c r="P3515">
        <f>SUMIFS(M:M,K:K,"&lt;"&amp;K3515)+72543</f>
        <v>72572</v>
      </c>
      <c r="Q3515">
        <f>O3515/SUM(M:M)</f>
        <v>0.47550675675675674</v>
      </c>
      <c r="R3515">
        <f>1-P3515/(SUM(N:N)+72543)</f>
        <v>0.14894515262744368</v>
      </c>
      <c r="S3515">
        <v>0.47550675675675674</v>
      </c>
      <c r="T3515">
        <f>1-R3515+Q3515</f>
        <v>1.3265616041293131</v>
      </c>
      <c r="U3515">
        <f>(R3516-R3515)*(Q3516+Q3515)/2</f>
        <v>0</v>
      </c>
    </row>
    <row r="3516" spans="1:21">
      <c r="A3516" t="s">
        <v>16</v>
      </c>
      <c r="B3516" t="s">
        <v>7043</v>
      </c>
      <c r="C3516" t="s">
        <v>7044</v>
      </c>
      <c r="D3516" s="2" t="s">
        <v>13</v>
      </c>
      <c r="E3516">
        <v>14</v>
      </c>
      <c r="F3516">
        <v>320</v>
      </c>
      <c r="G3516" t="s">
        <v>11</v>
      </c>
      <c r="H3516">
        <v>1</v>
      </c>
      <c r="I3516">
        <v>425</v>
      </c>
      <c r="J3516" t="s">
        <v>12</v>
      </c>
      <c r="K3516">
        <v>32</v>
      </c>
      <c r="L3516" s="1">
        <v>4.7000000000000002E-14</v>
      </c>
      <c r="M3516">
        <f>COUNTIF(Лист1!A:A,B3516)</f>
        <v>0</v>
      </c>
      <c r="N3516">
        <f>ABS(M3516-1)</f>
        <v>1</v>
      </c>
      <c r="O3516">
        <f>SUMIFS(M:M,K:K,"&gt;="&amp;K3516)</f>
        <v>563</v>
      </c>
      <c r="P3516">
        <f>SUMIFS(M:M,K:K,"&lt;"&amp;K3516)+72543</f>
        <v>72572</v>
      </c>
      <c r="Q3516">
        <f>O3516/SUM(M:M)</f>
        <v>0.47550675675675674</v>
      </c>
      <c r="R3516">
        <f>1-P3516/(SUM(N:N)+72543)</f>
        <v>0.14894515262744368</v>
      </c>
      <c r="S3516">
        <v>0.47550675675675674</v>
      </c>
      <c r="T3516">
        <f>1-R3516+Q3516</f>
        <v>1.3265616041293131</v>
      </c>
      <c r="U3516">
        <f>(R3517-R3516)*(Q3517+Q3516)/2</f>
        <v>0</v>
      </c>
    </row>
    <row r="3517" spans="1:21">
      <c r="A3517" t="s">
        <v>16</v>
      </c>
      <c r="B3517" t="s">
        <v>7045</v>
      </c>
      <c r="C3517" t="s">
        <v>7046</v>
      </c>
      <c r="D3517" s="2" t="s">
        <v>13</v>
      </c>
      <c r="E3517">
        <v>1</v>
      </c>
      <c r="F3517">
        <v>306</v>
      </c>
      <c r="G3517" t="s">
        <v>15</v>
      </c>
      <c r="H3517">
        <v>1</v>
      </c>
      <c r="I3517">
        <v>425</v>
      </c>
      <c r="J3517" t="s">
        <v>12</v>
      </c>
      <c r="K3517">
        <v>32</v>
      </c>
      <c r="L3517" s="1">
        <v>4.7000000000000002E-14</v>
      </c>
      <c r="M3517">
        <f>COUNTIF(Лист1!A:A,B3517)</f>
        <v>0</v>
      </c>
      <c r="N3517">
        <f>ABS(M3517-1)</f>
        <v>1</v>
      </c>
      <c r="O3517">
        <f>SUMIFS(M:M,K:K,"&gt;="&amp;K3517)</f>
        <v>563</v>
      </c>
      <c r="P3517">
        <f>SUMIFS(M:M,K:K,"&lt;"&amp;K3517)+72543</f>
        <v>72572</v>
      </c>
      <c r="Q3517">
        <f>O3517/SUM(M:M)</f>
        <v>0.47550675675675674</v>
      </c>
      <c r="R3517">
        <f>1-P3517/(SUM(N:N)+72543)</f>
        <v>0.14894515262744368</v>
      </c>
      <c r="S3517">
        <v>0.47550675675675674</v>
      </c>
      <c r="T3517">
        <f>1-R3517+Q3517</f>
        <v>1.3265616041293131</v>
      </c>
      <c r="U3517">
        <f>(R3518-R3517)*(Q3518+Q3517)/2</f>
        <v>0</v>
      </c>
    </row>
    <row r="3518" spans="1:21">
      <c r="A3518" t="s">
        <v>16</v>
      </c>
      <c r="B3518" t="s">
        <v>7047</v>
      </c>
      <c r="C3518" t="s">
        <v>7048</v>
      </c>
      <c r="D3518" s="2" t="s">
        <v>13</v>
      </c>
      <c r="E3518">
        <v>1</v>
      </c>
      <c r="F3518">
        <v>289</v>
      </c>
      <c r="G3518" t="s">
        <v>15</v>
      </c>
      <c r="H3518">
        <v>1</v>
      </c>
      <c r="I3518">
        <v>425</v>
      </c>
      <c r="J3518" t="s">
        <v>12</v>
      </c>
      <c r="K3518">
        <v>31.9</v>
      </c>
      <c r="L3518" s="1">
        <v>4.7000000000000002E-14</v>
      </c>
      <c r="M3518">
        <f>COUNTIF(Лист1!A:A,B3518)</f>
        <v>0</v>
      </c>
      <c r="N3518">
        <f>ABS(M3518-1)</f>
        <v>1</v>
      </c>
      <c r="O3518">
        <f>SUMIFS(M:M,K:K,"&gt;="&amp;K3518)</f>
        <v>563</v>
      </c>
      <c r="P3518">
        <f>SUMIFS(M:M,K:K,"&lt;"&amp;K3518)+72543</f>
        <v>72572</v>
      </c>
      <c r="Q3518">
        <f>O3518/SUM(M:M)</f>
        <v>0.47550675675675674</v>
      </c>
      <c r="R3518">
        <f>1-P3518/(SUM(N:N)+72543)</f>
        <v>0.14894515262744368</v>
      </c>
      <c r="S3518">
        <v>0.47550675675675674</v>
      </c>
      <c r="T3518">
        <f>1-R3518+Q3518</f>
        <v>1.3265616041293131</v>
      </c>
      <c r="U3518">
        <f>(R3519-R3518)*(Q3519+Q3518)/2</f>
        <v>0</v>
      </c>
    </row>
    <row r="3519" spans="1:21">
      <c r="A3519" t="s">
        <v>16</v>
      </c>
      <c r="B3519" t="s">
        <v>7049</v>
      </c>
      <c r="C3519" t="s">
        <v>7050</v>
      </c>
      <c r="D3519" s="2" t="s">
        <v>13</v>
      </c>
      <c r="E3519">
        <v>1</v>
      </c>
      <c r="F3519">
        <v>289</v>
      </c>
      <c r="G3519" t="s">
        <v>15</v>
      </c>
      <c r="H3519">
        <v>1</v>
      </c>
      <c r="I3519">
        <v>425</v>
      </c>
      <c r="J3519" t="s">
        <v>12</v>
      </c>
      <c r="K3519">
        <v>31.9</v>
      </c>
      <c r="L3519" s="1">
        <v>4.7000000000000002E-14</v>
      </c>
      <c r="M3519">
        <f>COUNTIF(Лист1!A:A,B3519)</f>
        <v>0</v>
      </c>
      <c r="N3519">
        <f>ABS(M3519-1)</f>
        <v>1</v>
      </c>
      <c r="O3519">
        <f>SUMIFS(M:M,K:K,"&gt;="&amp;K3519)</f>
        <v>563</v>
      </c>
      <c r="P3519">
        <f>SUMIFS(M:M,K:K,"&lt;"&amp;K3519)+72543</f>
        <v>72572</v>
      </c>
      <c r="Q3519">
        <f>O3519/SUM(M:M)</f>
        <v>0.47550675675675674</v>
      </c>
      <c r="R3519">
        <f>1-P3519/(SUM(N:N)+72543)</f>
        <v>0.14894515262744368</v>
      </c>
      <c r="S3519">
        <v>0.47550675675675674</v>
      </c>
      <c r="T3519">
        <f>1-R3519+Q3519</f>
        <v>1.3265616041293131</v>
      </c>
      <c r="U3519">
        <f>(R3520-R3519)*(Q3520+Q3519)/2</f>
        <v>0</v>
      </c>
    </row>
    <row r="3520" spans="1:21">
      <c r="A3520" t="s">
        <v>16</v>
      </c>
      <c r="B3520" t="s">
        <v>7051</v>
      </c>
      <c r="C3520" t="s">
        <v>7052</v>
      </c>
      <c r="D3520" s="2" t="s">
        <v>13</v>
      </c>
      <c r="E3520">
        <v>3</v>
      </c>
      <c r="F3520">
        <v>289</v>
      </c>
      <c r="G3520" t="s">
        <v>11</v>
      </c>
      <c r="H3520">
        <v>1</v>
      </c>
      <c r="I3520">
        <v>425</v>
      </c>
      <c r="J3520" t="s">
        <v>12</v>
      </c>
      <c r="K3520">
        <v>31.9</v>
      </c>
      <c r="L3520" s="1">
        <v>4.7000000000000002E-14</v>
      </c>
      <c r="M3520">
        <f>COUNTIF(Лист1!A:A,B3520)</f>
        <v>0</v>
      </c>
      <c r="N3520">
        <f>ABS(M3520-1)</f>
        <v>1</v>
      </c>
      <c r="O3520">
        <f>SUMIFS(M:M,K:K,"&gt;="&amp;K3520)</f>
        <v>563</v>
      </c>
      <c r="P3520">
        <f>SUMIFS(M:M,K:K,"&lt;"&amp;K3520)+72543</f>
        <v>72572</v>
      </c>
      <c r="Q3520">
        <f>O3520/SUM(M:M)</f>
        <v>0.47550675675675674</v>
      </c>
      <c r="R3520">
        <f>1-P3520/(SUM(N:N)+72543)</f>
        <v>0.14894515262744368</v>
      </c>
      <c r="S3520">
        <v>0.47550675675675674</v>
      </c>
      <c r="T3520">
        <f>1-R3520+Q3520</f>
        <v>1.3265616041293131</v>
      </c>
      <c r="U3520">
        <f>(R3521-R3520)*(Q3521+Q3520)/2</f>
        <v>0</v>
      </c>
    </row>
    <row r="3521" spans="1:21">
      <c r="A3521" t="s">
        <v>16</v>
      </c>
      <c r="B3521" t="s">
        <v>7053</v>
      </c>
      <c r="C3521" t="s">
        <v>7054</v>
      </c>
      <c r="D3521" s="2" t="s">
        <v>13</v>
      </c>
      <c r="E3521">
        <v>8</v>
      </c>
      <c r="F3521">
        <v>266</v>
      </c>
      <c r="G3521" t="s">
        <v>11</v>
      </c>
      <c r="H3521">
        <v>1</v>
      </c>
      <c r="I3521">
        <v>425</v>
      </c>
      <c r="J3521" t="s">
        <v>12</v>
      </c>
      <c r="K3521">
        <v>31.9</v>
      </c>
      <c r="L3521" s="1">
        <v>4.7000000000000002E-14</v>
      </c>
      <c r="M3521">
        <f>COUNTIF(Лист1!A:A,B3521)</f>
        <v>0</v>
      </c>
      <c r="N3521">
        <f>ABS(M3521-1)</f>
        <v>1</v>
      </c>
      <c r="O3521">
        <f>SUMIFS(M:M,K:K,"&gt;="&amp;K3521)</f>
        <v>563</v>
      </c>
      <c r="P3521">
        <f>SUMIFS(M:M,K:K,"&lt;"&amp;K3521)+72543</f>
        <v>72572</v>
      </c>
      <c r="Q3521">
        <f>O3521/SUM(M:M)</f>
        <v>0.47550675675675674</v>
      </c>
      <c r="R3521">
        <f>1-P3521/(SUM(N:N)+72543)</f>
        <v>0.14894515262744368</v>
      </c>
      <c r="S3521">
        <v>0.47550675675675674</v>
      </c>
      <c r="T3521">
        <f>1-R3521+Q3521</f>
        <v>1.3265616041293131</v>
      </c>
      <c r="U3521">
        <f>(R3522-R3521)*(Q3522+Q3521)/2</f>
        <v>0</v>
      </c>
    </row>
    <row r="3522" spans="1:21">
      <c r="A3522" t="s">
        <v>16</v>
      </c>
      <c r="B3522" t="s">
        <v>7055</v>
      </c>
      <c r="C3522" t="s">
        <v>7056</v>
      </c>
      <c r="D3522" s="2" t="s">
        <v>13</v>
      </c>
      <c r="E3522">
        <v>3</v>
      </c>
      <c r="F3522">
        <v>266</v>
      </c>
      <c r="G3522" t="s">
        <v>11</v>
      </c>
      <c r="H3522">
        <v>1</v>
      </c>
      <c r="I3522">
        <v>425</v>
      </c>
      <c r="J3522" t="s">
        <v>12</v>
      </c>
      <c r="K3522">
        <v>31.9</v>
      </c>
      <c r="L3522" s="1">
        <v>4.7999999999999997E-14</v>
      </c>
      <c r="M3522">
        <f>COUNTIF(Лист1!A:A,B3522)</f>
        <v>0</v>
      </c>
      <c r="N3522">
        <f>ABS(M3522-1)</f>
        <v>1</v>
      </c>
      <c r="O3522">
        <f>SUMIFS(M:M,K:K,"&gt;="&amp;K3522)</f>
        <v>563</v>
      </c>
      <c r="P3522">
        <f>SUMIFS(M:M,K:K,"&lt;"&amp;K3522)+72543</f>
        <v>72572</v>
      </c>
      <c r="Q3522">
        <f>O3522/SUM(M:M)</f>
        <v>0.47550675675675674</v>
      </c>
      <c r="R3522">
        <f>1-P3522/(SUM(N:N)+72543)</f>
        <v>0.14894515262744368</v>
      </c>
      <c r="S3522">
        <v>0.47550675675675674</v>
      </c>
      <c r="T3522">
        <f>1-R3522+Q3522</f>
        <v>1.3265616041293131</v>
      </c>
      <c r="U3522">
        <f>(R3523-R3522)*(Q3523+Q3522)/2</f>
        <v>0</v>
      </c>
    </row>
    <row r="3523" spans="1:21">
      <c r="A3523" t="s">
        <v>16</v>
      </c>
      <c r="B3523" t="s">
        <v>7057</v>
      </c>
      <c r="C3523" t="s">
        <v>7058</v>
      </c>
      <c r="D3523" s="2" t="s">
        <v>13</v>
      </c>
      <c r="E3523">
        <v>1</v>
      </c>
      <c r="F3523">
        <v>292</v>
      </c>
      <c r="G3523" t="s">
        <v>15</v>
      </c>
      <c r="H3523">
        <v>1</v>
      </c>
      <c r="I3523">
        <v>425</v>
      </c>
      <c r="J3523" t="s">
        <v>12</v>
      </c>
      <c r="K3523">
        <v>31.8</v>
      </c>
      <c r="L3523" s="1">
        <v>4.7999999999999997E-14</v>
      </c>
      <c r="M3523">
        <f>COUNTIF(Лист1!A:A,B3523)</f>
        <v>0</v>
      </c>
      <c r="N3523">
        <f>ABS(M3523-1)</f>
        <v>1</v>
      </c>
      <c r="O3523">
        <f>SUMIFS(M:M,K:K,"&gt;="&amp;K3523)</f>
        <v>563</v>
      </c>
      <c r="P3523">
        <f>SUMIFS(M:M,K:K,"&lt;"&amp;K3523)+72543</f>
        <v>72572</v>
      </c>
      <c r="Q3523">
        <f>O3523/SUM(M:M)</f>
        <v>0.47550675675675674</v>
      </c>
      <c r="R3523">
        <f>1-P3523/(SUM(N:N)+72543)</f>
        <v>0.14894515262744368</v>
      </c>
      <c r="S3523">
        <v>0.47550675675675674</v>
      </c>
      <c r="T3523">
        <f>1-R3523+Q3523</f>
        <v>1.3265616041293131</v>
      </c>
      <c r="U3523">
        <f>(R3524-R3523)*(Q3524+Q3523)/2</f>
        <v>0</v>
      </c>
    </row>
    <row r="3524" spans="1:21">
      <c r="A3524" t="s">
        <v>16</v>
      </c>
      <c r="B3524" t="s">
        <v>7059</v>
      </c>
      <c r="C3524" t="s">
        <v>7060</v>
      </c>
      <c r="D3524" s="2" t="s">
        <v>13</v>
      </c>
      <c r="E3524">
        <v>5</v>
      </c>
      <c r="F3524">
        <v>267</v>
      </c>
      <c r="G3524" t="s">
        <v>11</v>
      </c>
      <c r="H3524">
        <v>1</v>
      </c>
      <c r="I3524">
        <v>425</v>
      </c>
      <c r="J3524" t="s">
        <v>12</v>
      </c>
      <c r="K3524">
        <v>31.8</v>
      </c>
      <c r="L3524" s="1">
        <v>4.7999999999999997E-14</v>
      </c>
      <c r="M3524">
        <f>COUNTIF(Лист1!A:A,B3524)</f>
        <v>0</v>
      </c>
      <c r="N3524">
        <f>ABS(M3524-1)</f>
        <v>1</v>
      </c>
      <c r="O3524">
        <f>SUMIFS(M:M,K:K,"&gt;="&amp;K3524)</f>
        <v>563</v>
      </c>
      <c r="P3524">
        <f>SUMIFS(M:M,K:K,"&lt;"&amp;K3524)+72543</f>
        <v>72572</v>
      </c>
      <c r="Q3524">
        <f>O3524/SUM(M:M)</f>
        <v>0.47550675675675674</v>
      </c>
      <c r="R3524">
        <f>1-P3524/(SUM(N:N)+72543)</f>
        <v>0.14894515262744368</v>
      </c>
      <c r="S3524">
        <v>0.47550675675675674</v>
      </c>
      <c r="T3524">
        <f>1-R3524+Q3524</f>
        <v>1.3265616041293131</v>
      </c>
      <c r="U3524">
        <f>(R3525-R3524)*(Q3525+Q3524)/2</f>
        <v>0</v>
      </c>
    </row>
    <row r="3525" spans="1:21">
      <c r="A3525" t="s">
        <v>16</v>
      </c>
      <c r="B3525" t="s">
        <v>7061</v>
      </c>
      <c r="C3525" t="s">
        <v>7062</v>
      </c>
      <c r="D3525" s="2" t="s">
        <v>13</v>
      </c>
      <c r="E3525">
        <v>16</v>
      </c>
      <c r="F3525">
        <v>274</v>
      </c>
      <c r="G3525" t="s">
        <v>11</v>
      </c>
      <c r="H3525">
        <v>1</v>
      </c>
      <c r="I3525">
        <v>425</v>
      </c>
      <c r="J3525" t="s">
        <v>12</v>
      </c>
      <c r="K3525">
        <v>31.7</v>
      </c>
      <c r="L3525" s="1">
        <v>4.7999999999999997E-14</v>
      </c>
      <c r="M3525">
        <f>COUNTIF(Лист1!A:A,B3525)</f>
        <v>0</v>
      </c>
      <c r="N3525">
        <f>ABS(M3525-1)</f>
        <v>1</v>
      </c>
      <c r="O3525">
        <f>SUMIFS(M:M,K:K,"&gt;="&amp;K3525)</f>
        <v>563</v>
      </c>
      <c r="P3525">
        <f>SUMIFS(M:M,K:K,"&lt;"&amp;K3525)+72543</f>
        <v>72572</v>
      </c>
      <c r="Q3525">
        <f>O3525/SUM(M:M)</f>
        <v>0.47550675675675674</v>
      </c>
      <c r="R3525">
        <f>1-P3525/(SUM(N:N)+72543)</f>
        <v>0.14894515262744368</v>
      </c>
      <c r="S3525">
        <v>0.47550675675675674</v>
      </c>
      <c r="T3525">
        <f>1-R3525+Q3525</f>
        <v>1.3265616041293131</v>
      </c>
      <c r="U3525">
        <f>(R3526-R3525)*(Q3526+Q3525)/2</f>
        <v>0</v>
      </c>
    </row>
    <row r="3526" spans="1:21">
      <c r="A3526" t="s">
        <v>16</v>
      </c>
      <c r="B3526" t="s">
        <v>7063</v>
      </c>
      <c r="C3526" t="s">
        <v>7064</v>
      </c>
      <c r="D3526" s="2" t="s">
        <v>13</v>
      </c>
      <c r="E3526">
        <v>11</v>
      </c>
      <c r="F3526">
        <v>309</v>
      </c>
      <c r="G3526" t="s">
        <v>11</v>
      </c>
      <c r="H3526">
        <v>1</v>
      </c>
      <c r="I3526">
        <v>425</v>
      </c>
      <c r="J3526" t="s">
        <v>12</v>
      </c>
      <c r="K3526">
        <v>31.7</v>
      </c>
      <c r="L3526" s="1">
        <v>4.8999999999999999E-14</v>
      </c>
      <c r="M3526">
        <f>COUNTIF(Лист1!A:A,B3526)</f>
        <v>0</v>
      </c>
      <c r="N3526">
        <f>ABS(M3526-1)</f>
        <v>1</v>
      </c>
      <c r="O3526">
        <f>SUMIFS(M:M,K:K,"&gt;="&amp;K3526)</f>
        <v>563</v>
      </c>
      <c r="P3526">
        <f>SUMIFS(M:M,K:K,"&lt;"&amp;K3526)+72543</f>
        <v>72572</v>
      </c>
      <c r="Q3526">
        <f>O3526/SUM(M:M)</f>
        <v>0.47550675675675674</v>
      </c>
      <c r="R3526">
        <f>1-P3526/(SUM(N:N)+72543)</f>
        <v>0.14894515262744368</v>
      </c>
      <c r="S3526">
        <v>0.47550675675675674</v>
      </c>
      <c r="T3526">
        <f>1-R3526+Q3526</f>
        <v>1.3265616041293131</v>
      </c>
      <c r="U3526">
        <f>(R3527-R3526)*(Q3527+Q3526)/2</f>
        <v>0</v>
      </c>
    </row>
    <row r="3527" spans="1:21">
      <c r="A3527" t="s">
        <v>16</v>
      </c>
      <c r="B3527" t="s">
        <v>7065</v>
      </c>
      <c r="C3527" t="s">
        <v>7066</v>
      </c>
      <c r="D3527" s="2" t="s">
        <v>13</v>
      </c>
      <c r="E3527">
        <v>1</v>
      </c>
      <c r="F3527">
        <v>217</v>
      </c>
      <c r="G3527" t="s">
        <v>15</v>
      </c>
      <c r="H3527">
        <v>1</v>
      </c>
      <c r="I3527">
        <v>425</v>
      </c>
      <c r="J3527" t="s">
        <v>12</v>
      </c>
      <c r="K3527">
        <v>31.7</v>
      </c>
      <c r="L3527" s="1">
        <v>4.8999999999999999E-14</v>
      </c>
      <c r="M3527">
        <f>COUNTIF(Лист1!A:A,B3527)</f>
        <v>0</v>
      </c>
      <c r="N3527">
        <f>ABS(M3527-1)</f>
        <v>1</v>
      </c>
      <c r="O3527">
        <f>SUMIFS(M:M,K:K,"&gt;="&amp;K3527)</f>
        <v>563</v>
      </c>
      <c r="P3527">
        <f>SUMIFS(M:M,K:K,"&lt;"&amp;K3527)+72543</f>
        <v>72572</v>
      </c>
      <c r="Q3527">
        <f>O3527/SUM(M:M)</f>
        <v>0.47550675675675674</v>
      </c>
      <c r="R3527">
        <f>1-P3527/(SUM(N:N)+72543)</f>
        <v>0.14894515262744368</v>
      </c>
      <c r="S3527">
        <v>0.47550675675675674</v>
      </c>
      <c r="T3527">
        <f>1-R3527+Q3527</f>
        <v>1.3265616041293131</v>
      </c>
      <c r="U3527">
        <f>(R3528-R3527)*(Q3528+Q3527)/2</f>
        <v>0</v>
      </c>
    </row>
    <row r="3528" spans="1:21">
      <c r="A3528" t="s">
        <v>16</v>
      </c>
      <c r="B3528" t="s">
        <v>7067</v>
      </c>
      <c r="C3528" t="s">
        <v>7068</v>
      </c>
      <c r="D3528" s="2" t="s">
        <v>13</v>
      </c>
      <c r="E3528">
        <v>1</v>
      </c>
      <c r="F3528">
        <v>295</v>
      </c>
      <c r="G3528" t="s">
        <v>15</v>
      </c>
      <c r="H3528">
        <v>1</v>
      </c>
      <c r="I3528">
        <v>425</v>
      </c>
      <c r="J3528" t="s">
        <v>12</v>
      </c>
      <c r="K3528">
        <v>31.7</v>
      </c>
      <c r="L3528" s="1">
        <v>4.8999999999999999E-14</v>
      </c>
      <c r="M3528">
        <f>COUNTIF(Лист1!A:A,B3528)</f>
        <v>0</v>
      </c>
      <c r="N3528">
        <f>ABS(M3528-1)</f>
        <v>1</v>
      </c>
      <c r="O3528">
        <f>SUMIFS(M:M,K:K,"&gt;="&amp;K3528)</f>
        <v>563</v>
      </c>
      <c r="P3528">
        <f>SUMIFS(M:M,K:K,"&lt;"&amp;K3528)+72543</f>
        <v>72572</v>
      </c>
      <c r="Q3528">
        <f>O3528/SUM(M:M)</f>
        <v>0.47550675675675674</v>
      </c>
      <c r="R3528">
        <f>1-P3528/(SUM(N:N)+72543)</f>
        <v>0.14894515262744368</v>
      </c>
      <c r="S3528">
        <v>0.47550675675675674</v>
      </c>
      <c r="T3528">
        <f>1-R3528+Q3528</f>
        <v>1.3265616041293131</v>
      </c>
      <c r="U3528">
        <f>(R3529-R3528)*(Q3529+Q3528)/2</f>
        <v>0</v>
      </c>
    </row>
    <row r="3529" spans="1:21">
      <c r="A3529" t="s">
        <v>16</v>
      </c>
      <c r="B3529" t="s">
        <v>7069</v>
      </c>
      <c r="C3529" t="s">
        <v>7070</v>
      </c>
      <c r="D3529" s="2" t="s">
        <v>13</v>
      </c>
      <c r="E3529">
        <v>5</v>
      </c>
      <c r="F3529">
        <v>270</v>
      </c>
      <c r="G3529" t="s">
        <v>11</v>
      </c>
      <c r="H3529">
        <v>1</v>
      </c>
      <c r="I3529">
        <v>425</v>
      </c>
      <c r="J3529" t="s">
        <v>12</v>
      </c>
      <c r="K3529">
        <v>31.7</v>
      </c>
      <c r="L3529" s="1">
        <v>4.8999999999999999E-14</v>
      </c>
      <c r="M3529">
        <f>COUNTIF(Лист1!A:A,B3529)</f>
        <v>0</v>
      </c>
      <c r="N3529">
        <f>ABS(M3529-1)</f>
        <v>1</v>
      </c>
      <c r="O3529">
        <f>SUMIFS(M:M,K:K,"&gt;="&amp;K3529)</f>
        <v>563</v>
      </c>
      <c r="P3529">
        <f>SUMIFS(M:M,K:K,"&lt;"&amp;K3529)+72543</f>
        <v>72572</v>
      </c>
      <c r="Q3529">
        <f>O3529/SUM(M:M)</f>
        <v>0.47550675675675674</v>
      </c>
      <c r="R3529">
        <f>1-P3529/(SUM(N:N)+72543)</f>
        <v>0.14894515262744368</v>
      </c>
      <c r="S3529">
        <v>0.47550675675675674</v>
      </c>
      <c r="T3529">
        <f>1-R3529+Q3529</f>
        <v>1.3265616041293131</v>
      </c>
      <c r="U3529">
        <f>(R3530-R3529)*(Q3530+Q3529)/2</f>
        <v>0</v>
      </c>
    </row>
    <row r="3530" spans="1:21">
      <c r="A3530" t="s">
        <v>16</v>
      </c>
      <c r="B3530" t="s">
        <v>7071</v>
      </c>
      <c r="C3530" t="s">
        <v>7072</v>
      </c>
      <c r="D3530" s="2" t="s">
        <v>13</v>
      </c>
      <c r="E3530">
        <v>3</v>
      </c>
      <c r="F3530">
        <v>273</v>
      </c>
      <c r="G3530" t="s">
        <v>11</v>
      </c>
      <c r="H3530">
        <v>1</v>
      </c>
      <c r="I3530">
        <v>425</v>
      </c>
      <c r="J3530" t="s">
        <v>12</v>
      </c>
      <c r="K3530">
        <v>31.6</v>
      </c>
      <c r="L3530" s="1">
        <v>4.8999999999999999E-14</v>
      </c>
      <c r="M3530">
        <f>COUNTIF(Лист1!A:A,B3530)</f>
        <v>0</v>
      </c>
      <c r="N3530">
        <f>ABS(M3530-1)</f>
        <v>1</v>
      </c>
      <c r="O3530">
        <f>SUMIFS(M:M,K:K,"&gt;="&amp;K3530)</f>
        <v>563</v>
      </c>
      <c r="P3530">
        <f>SUMIFS(M:M,K:K,"&lt;"&amp;K3530)+72543</f>
        <v>72572</v>
      </c>
      <c r="Q3530">
        <f>O3530/SUM(M:M)</f>
        <v>0.47550675675675674</v>
      </c>
      <c r="R3530">
        <f>1-P3530/(SUM(N:N)+72543)</f>
        <v>0.14894515262744368</v>
      </c>
      <c r="S3530">
        <v>0.47550675675675674</v>
      </c>
      <c r="T3530">
        <f>1-R3530+Q3530</f>
        <v>1.3265616041293131</v>
      </c>
      <c r="U3530">
        <f>(R3531-R3530)*(Q3531+Q3530)/2</f>
        <v>0</v>
      </c>
    </row>
    <row r="3531" spans="1:21">
      <c r="A3531" t="s">
        <v>16</v>
      </c>
      <c r="B3531" t="s">
        <v>7073</v>
      </c>
      <c r="C3531" t="s">
        <v>7074</v>
      </c>
      <c r="D3531" s="2" t="s">
        <v>13</v>
      </c>
      <c r="E3531">
        <v>1</v>
      </c>
      <c r="F3531">
        <v>289</v>
      </c>
      <c r="G3531" t="s">
        <v>15</v>
      </c>
      <c r="H3531">
        <v>1</v>
      </c>
      <c r="I3531">
        <v>425</v>
      </c>
      <c r="J3531" t="s">
        <v>12</v>
      </c>
      <c r="K3531">
        <v>31.6</v>
      </c>
      <c r="L3531" s="1">
        <v>4.8999999999999999E-14</v>
      </c>
      <c r="M3531">
        <f>COUNTIF(Лист1!A:A,B3531)</f>
        <v>0</v>
      </c>
      <c r="N3531">
        <f>ABS(M3531-1)</f>
        <v>1</v>
      </c>
      <c r="O3531">
        <f>SUMIFS(M:M,K:K,"&gt;="&amp;K3531)</f>
        <v>563</v>
      </c>
      <c r="P3531">
        <f>SUMIFS(M:M,K:K,"&lt;"&amp;K3531)+72543</f>
        <v>72572</v>
      </c>
      <c r="Q3531">
        <f>O3531/SUM(M:M)</f>
        <v>0.47550675675675674</v>
      </c>
      <c r="R3531">
        <f>1-P3531/(SUM(N:N)+72543)</f>
        <v>0.14894515262744368</v>
      </c>
      <c r="S3531">
        <v>0.47550675675675674</v>
      </c>
      <c r="T3531">
        <f>1-R3531+Q3531</f>
        <v>1.3265616041293131</v>
      </c>
      <c r="U3531">
        <f>(R3532-R3531)*(Q3532+Q3531)/2</f>
        <v>0</v>
      </c>
    </row>
    <row r="3532" spans="1:21">
      <c r="A3532" t="s">
        <v>16</v>
      </c>
      <c r="B3532" t="s">
        <v>7075</v>
      </c>
      <c r="C3532" t="s">
        <v>7076</v>
      </c>
      <c r="D3532" s="2" t="s">
        <v>13</v>
      </c>
      <c r="E3532">
        <v>1</v>
      </c>
      <c r="F3532">
        <v>284</v>
      </c>
      <c r="G3532" t="s">
        <v>15</v>
      </c>
      <c r="H3532">
        <v>1</v>
      </c>
      <c r="I3532">
        <v>425</v>
      </c>
      <c r="J3532" t="s">
        <v>12</v>
      </c>
      <c r="K3532">
        <v>31.6</v>
      </c>
      <c r="L3532" s="1">
        <v>5.0000000000000002E-14</v>
      </c>
      <c r="M3532">
        <f>COUNTIF(Лист1!A:A,B3532)</f>
        <v>0</v>
      </c>
      <c r="N3532">
        <f>ABS(M3532-1)</f>
        <v>1</v>
      </c>
      <c r="O3532">
        <f>SUMIFS(M:M,K:K,"&gt;="&amp;K3532)</f>
        <v>563</v>
      </c>
      <c r="P3532">
        <f>SUMIFS(M:M,K:K,"&lt;"&amp;K3532)+72543</f>
        <v>72572</v>
      </c>
      <c r="Q3532">
        <f>O3532/SUM(M:M)</f>
        <v>0.47550675675675674</v>
      </c>
      <c r="R3532">
        <f>1-P3532/(SUM(N:N)+72543)</f>
        <v>0.14894515262744368</v>
      </c>
      <c r="S3532">
        <v>0.47550675675675674</v>
      </c>
      <c r="T3532">
        <f>1-R3532+Q3532</f>
        <v>1.3265616041293131</v>
      </c>
      <c r="U3532">
        <f>(R3533-R3532)*(Q3533+Q3532)/2</f>
        <v>0</v>
      </c>
    </row>
    <row r="3533" spans="1:21">
      <c r="A3533" t="s">
        <v>16</v>
      </c>
      <c r="B3533" t="s">
        <v>7077</v>
      </c>
      <c r="C3533" t="s">
        <v>7078</v>
      </c>
      <c r="D3533" s="2" t="s">
        <v>13</v>
      </c>
      <c r="E3533">
        <v>5</v>
      </c>
      <c r="F3533">
        <v>278</v>
      </c>
      <c r="G3533" t="s">
        <v>11</v>
      </c>
      <c r="H3533">
        <v>1</v>
      </c>
      <c r="I3533">
        <v>425</v>
      </c>
      <c r="J3533" t="s">
        <v>12</v>
      </c>
      <c r="K3533">
        <v>31.5</v>
      </c>
      <c r="L3533" s="1">
        <v>5.0000000000000002E-14</v>
      </c>
      <c r="M3533">
        <f>COUNTIF(Лист1!A:A,B3533)</f>
        <v>0</v>
      </c>
      <c r="N3533">
        <f>ABS(M3533-1)</f>
        <v>1</v>
      </c>
      <c r="O3533">
        <f>SUMIFS(M:M,K:K,"&gt;="&amp;K3533)</f>
        <v>563</v>
      </c>
      <c r="P3533">
        <f>SUMIFS(M:M,K:K,"&lt;"&amp;K3533)+72543</f>
        <v>72572</v>
      </c>
      <c r="Q3533">
        <f>O3533/SUM(M:M)</f>
        <v>0.47550675675675674</v>
      </c>
      <c r="R3533">
        <f>1-P3533/(SUM(N:N)+72543)</f>
        <v>0.14894515262744368</v>
      </c>
      <c r="S3533">
        <v>0.47550675675675674</v>
      </c>
      <c r="T3533">
        <f>1-R3533+Q3533</f>
        <v>1.3265616041293131</v>
      </c>
      <c r="U3533">
        <f>(R3534-R3533)*(Q3534+Q3533)/2</f>
        <v>0</v>
      </c>
    </row>
    <row r="3534" spans="1:21">
      <c r="A3534" t="s">
        <v>16</v>
      </c>
      <c r="B3534" t="s">
        <v>7079</v>
      </c>
      <c r="C3534" t="s">
        <v>7080</v>
      </c>
      <c r="D3534" s="2" t="s">
        <v>13</v>
      </c>
      <c r="E3534">
        <v>4</v>
      </c>
      <c r="F3534">
        <v>265</v>
      </c>
      <c r="G3534" t="s">
        <v>11</v>
      </c>
      <c r="H3534">
        <v>1</v>
      </c>
      <c r="I3534">
        <v>425</v>
      </c>
      <c r="J3534" t="s">
        <v>12</v>
      </c>
      <c r="K3534">
        <v>31.4</v>
      </c>
      <c r="L3534" s="1">
        <v>5.0000000000000002E-14</v>
      </c>
      <c r="M3534">
        <f>COUNTIF(Лист1!A:A,B3534)</f>
        <v>0</v>
      </c>
      <c r="N3534">
        <f>ABS(M3534-1)</f>
        <v>1</v>
      </c>
      <c r="O3534">
        <f>SUMIFS(M:M,K:K,"&gt;="&amp;K3534)</f>
        <v>563</v>
      </c>
      <c r="P3534">
        <f>SUMIFS(M:M,K:K,"&lt;"&amp;K3534)+72543</f>
        <v>72572</v>
      </c>
      <c r="Q3534">
        <f>O3534/SUM(M:M)</f>
        <v>0.47550675675675674</v>
      </c>
      <c r="R3534">
        <f>1-P3534/(SUM(N:N)+72543)</f>
        <v>0.14894515262744368</v>
      </c>
      <c r="S3534">
        <v>0.47550675675675674</v>
      </c>
      <c r="T3534">
        <f>1-R3534+Q3534</f>
        <v>1.3265616041293131</v>
      </c>
      <c r="U3534">
        <f>(R3535-R3534)*(Q3535+Q3534)/2</f>
        <v>0</v>
      </c>
    </row>
    <row r="3535" spans="1:21">
      <c r="A3535" t="s">
        <v>16</v>
      </c>
      <c r="B3535" t="s">
        <v>7081</v>
      </c>
      <c r="C3535" t="s">
        <v>7082</v>
      </c>
      <c r="D3535" s="2" t="s">
        <v>13</v>
      </c>
      <c r="E3535">
        <v>4</v>
      </c>
      <c r="F3535">
        <v>265</v>
      </c>
      <c r="G3535" t="s">
        <v>11</v>
      </c>
      <c r="H3535">
        <v>1</v>
      </c>
      <c r="I3535">
        <v>425</v>
      </c>
      <c r="J3535" t="s">
        <v>12</v>
      </c>
      <c r="K3535">
        <v>31.4</v>
      </c>
      <c r="L3535" s="1">
        <v>5.0000000000000002E-14</v>
      </c>
      <c r="M3535">
        <f>COUNTIF(Лист1!A:A,B3535)</f>
        <v>0</v>
      </c>
      <c r="N3535">
        <f>ABS(M3535-1)</f>
        <v>1</v>
      </c>
      <c r="O3535">
        <f>SUMIFS(M:M,K:K,"&gt;="&amp;K3535)</f>
        <v>563</v>
      </c>
      <c r="P3535">
        <f>SUMIFS(M:M,K:K,"&lt;"&amp;K3535)+72543</f>
        <v>72572</v>
      </c>
      <c r="Q3535">
        <f>O3535/SUM(M:M)</f>
        <v>0.47550675675675674</v>
      </c>
      <c r="R3535">
        <f>1-P3535/(SUM(N:N)+72543)</f>
        <v>0.14894515262744368</v>
      </c>
      <c r="S3535">
        <v>0.47550675675675674</v>
      </c>
      <c r="T3535">
        <f>1-R3535+Q3535</f>
        <v>1.3265616041293131</v>
      </c>
      <c r="U3535">
        <f>(R3536-R3535)*(Q3536+Q3535)/2</f>
        <v>0</v>
      </c>
    </row>
    <row r="3536" spans="1:21">
      <c r="A3536" t="s">
        <v>16</v>
      </c>
      <c r="B3536" t="s">
        <v>7083</v>
      </c>
      <c r="C3536" t="s">
        <v>7084</v>
      </c>
      <c r="D3536" s="2" t="s">
        <v>13</v>
      </c>
      <c r="E3536">
        <v>8</v>
      </c>
      <c r="F3536">
        <v>289</v>
      </c>
      <c r="G3536" t="s">
        <v>11</v>
      </c>
      <c r="H3536">
        <v>1</v>
      </c>
      <c r="I3536">
        <v>425</v>
      </c>
      <c r="J3536" t="s">
        <v>12</v>
      </c>
      <c r="K3536">
        <v>31.4</v>
      </c>
      <c r="L3536" s="1">
        <v>5.0999999999999997E-14</v>
      </c>
      <c r="M3536">
        <f>COUNTIF(Лист1!A:A,B3536)</f>
        <v>0</v>
      </c>
      <c r="N3536">
        <f>ABS(M3536-1)</f>
        <v>1</v>
      </c>
      <c r="O3536">
        <f>SUMIFS(M:M,K:K,"&gt;="&amp;K3536)</f>
        <v>563</v>
      </c>
      <c r="P3536">
        <f>SUMIFS(M:M,K:K,"&lt;"&amp;K3536)+72543</f>
        <v>72572</v>
      </c>
      <c r="Q3536">
        <f>O3536/SUM(M:M)</f>
        <v>0.47550675675675674</v>
      </c>
      <c r="R3536">
        <f>1-P3536/(SUM(N:N)+72543)</f>
        <v>0.14894515262744368</v>
      </c>
      <c r="S3536">
        <v>0.47550675675675674</v>
      </c>
      <c r="T3536">
        <f>1-R3536+Q3536</f>
        <v>1.3265616041293131</v>
      </c>
      <c r="U3536">
        <f>(R3537-R3536)*(Q3537+Q3536)/2</f>
        <v>0</v>
      </c>
    </row>
    <row r="3537" spans="1:21">
      <c r="A3537" t="s">
        <v>16</v>
      </c>
      <c r="B3537" t="s">
        <v>7085</v>
      </c>
      <c r="C3537" t="s">
        <v>7086</v>
      </c>
      <c r="D3537" s="2" t="s">
        <v>13</v>
      </c>
      <c r="E3537">
        <v>39</v>
      </c>
      <c r="F3537">
        <v>354</v>
      </c>
      <c r="G3537" t="s">
        <v>11</v>
      </c>
      <c r="H3537">
        <v>1</v>
      </c>
      <c r="I3537">
        <v>425</v>
      </c>
      <c r="J3537" t="s">
        <v>12</v>
      </c>
      <c r="K3537">
        <v>31.2</v>
      </c>
      <c r="L3537" s="1">
        <v>5.1999999999999999E-14</v>
      </c>
      <c r="M3537">
        <f>COUNTIF(Лист1!A:A,B3537)</f>
        <v>0</v>
      </c>
      <c r="N3537">
        <f>ABS(M3537-1)</f>
        <v>1</v>
      </c>
      <c r="O3537">
        <f>SUMIFS(M:M,K:K,"&gt;="&amp;K3537)</f>
        <v>563</v>
      </c>
      <c r="P3537">
        <f>SUMIFS(M:M,K:K,"&lt;"&amp;K3537)+72543</f>
        <v>72572</v>
      </c>
      <c r="Q3537">
        <f>O3537/SUM(M:M)</f>
        <v>0.47550675675675674</v>
      </c>
      <c r="R3537">
        <f>1-P3537/(SUM(N:N)+72543)</f>
        <v>0.14894515262744368</v>
      </c>
      <c r="S3537">
        <v>0.47550675675675674</v>
      </c>
      <c r="T3537">
        <f>1-R3537+Q3537</f>
        <v>1.3265616041293131</v>
      </c>
      <c r="U3537">
        <f>(R3538-R3537)*(Q3538+Q3537)/2</f>
        <v>0</v>
      </c>
    </row>
    <row r="3538" spans="1:21">
      <c r="A3538" t="s">
        <v>16</v>
      </c>
      <c r="B3538" t="s">
        <v>7087</v>
      </c>
      <c r="C3538" t="s">
        <v>7088</v>
      </c>
      <c r="D3538" s="2" t="s">
        <v>13</v>
      </c>
      <c r="E3538">
        <v>1</v>
      </c>
      <c r="F3538">
        <v>288</v>
      </c>
      <c r="G3538" t="s">
        <v>15</v>
      </c>
      <c r="H3538">
        <v>1</v>
      </c>
      <c r="I3538">
        <v>425</v>
      </c>
      <c r="J3538" t="s">
        <v>12</v>
      </c>
      <c r="K3538">
        <v>31.2</v>
      </c>
      <c r="L3538" s="1">
        <v>5.1999999999999999E-14</v>
      </c>
      <c r="M3538">
        <f>COUNTIF(Лист1!A:A,B3538)</f>
        <v>0</v>
      </c>
      <c r="N3538">
        <f>ABS(M3538-1)</f>
        <v>1</v>
      </c>
      <c r="O3538">
        <f>SUMIFS(M:M,K:K,"&gt;="&amp;K3538)</f>
        <v>563</v>
      </c>
      <c r="P3538">
        <f>SUMIFS(M:M,K:K,"&lt;"&amp;K3538)+72543</f>
        <v>72572</v>
      </c>
      <c r="Q3538">
        <f>O3538/SUM(M:M)</f>
        <v>0.47550675675675674</v>
      </c>
      <c r="R3538">
        <f>1-P3538/(SUM(N:N)+72543)</f>
        <v>0.14894515262744368</v>
      </c>
      <c r="S3538">
        <v>0.47550675675675674</v>
      </c>
      <c r="T3538">
        <f>1-R3538+Q3538</f>
        <v>1.3265616041293131</v>
      </c>
      <c r="U3538">
        <f>(R3539-R3538)*(Q3539+Q3538)/2</f>
        <v>0</v>
      </c>
    </row>
    <row r="3539" spans="1:21">
      <c r="A3539" t="s">
        <v>16</v>
      </c>
      <c r="B3539" t="s">
        <v>7089</v>
      </c>
      <c r="C3539" t="s">
        <v>7090</v>
      </c>
      <c r="D3539" s="2" t="s">
        <v>13</v>
      </c>
      <c r="E3539">
        <v>5</v>
      </c>
      <c r="F3539">
        <v>266</v>
      </c>
      <c r="G3539" t="s">
        <v>11</v>
      </c>
      <c r="H3539">
        <v>1</v>
      </c>
      <c r="I3539">
        <v>425</v>
      </c>
      <c r="J3539" t="s">
        <v>12</v>
      </c>
      <c r="K3539">
        <v>31.1</v>
      </c>
      <c r="L3539" s="1">
        <v>5.3000000000000001E-14</v>
      </c>
      <c r="M3539">
        <f>COUNTIF(Лист1!A:A,B3539)</f>
        <v>0</v>
      </c>
      <c r="N3539">
        <f>ABS(M3539-1)</f>
        <v>1</v>
      </c>
      <c r="O3539">
        <f>SUMIFS(M:M,K:K,"&gt;="&amp;K3539)</f>
        <v>563</v>
      </c>
      <c r="P3539">
        <f>SUMIFS(M:M,K:K,"&lt;"&amp;K3539)+72543</f>
        <v>72572</v>
      </c>
      <c r="Q3539">
        <f>O3539/SUM(M:M)</f>
        <v>0.47550675675675674</v>
      </c>
      <c r="R3539">
        <f>1-P3539/(SUM(N:N)+72543)</f>
        <v>0.14894515262744368</v>
      </c>
      <c r="S3539">
        <v>0.47550675675675674</v>
      </c>
      <c r="T3539">
        <f>1-R3539+Q3539</f>
        <v>1.3265616041293131</v>
      </c>
      <c r="U3539">
        <f>(R3540-R3539)*(Q3540+Q3539)/2</f>
        <v>0</v>
      </c>
    </row>
    <row r="3540" spans="1:21">
      <c r="A3540" t="s">
        <v>16</v>
      </c>
      <c r="B3540" t="s">
        <v>7091</v>
      </c>
      <c r="C3540" t="s">
        <v>7092</v>
      </c>
      <c r="D3540" s="2" t="s">
        <v>13</v>
      </c>
      <c r="E3540">
        <v>1</v>
      </c>
      <c r="F3540">
        <v>274</v>
      </c>
      <c r="G3540" t="s">
        <v>15</v>
      </c>
      <c r="H3540">
        <v>1</v>
      </c>
      <c r="I3540">
        <v>425</v>
      </c>
      <c r="J3540" t="s">
        <v>12</v>
      </c>
      <c r="K3540">
        <v>31</v>
      </c>
      <c r="L3540" s="1">
        <v>5.3000000000000001E-14</v>
      </c>
      <c r="M3540">
        <f>COUNTIF(Лист1!A:A,B3540)</f>
        <v>0</v>
      </c>
      <c r="N3540">
        <f>ABS(M3540-1)</f>
        <v>1</v>
      </c>
      <c r="O3540">
        <f>SUMIFS(M:M,K:K,"&gt;="&amp;K3540)</f>
        <v>563</v>
      </c>
      <c r="P3540">
        <f>SUMIFS(M:M,K:K,"&lt;"&amp;K3540)+72543</f>
        <v>72572</v>
      </c>
      <c r="Q3540">
        <f>O3540/SUM(M:M)</f>
        <v>0.47550675675675674</v>
      </c>
      <c r="R3540">
        <f>1-P3540/(SUM(N:N)+72543)</f>
        <v>0.14894515262744368</v>
      </c>
      <c r="S3540">
        <v>0.47550675675675674</v>
      </c>
      <c r="T3540">
        <f>1-R3540+Q3540</f>
        <v>1.3265616041293131</v>
      </c>
      <c r="U3540">
        <f>(R3541-R3540)*(Q3541+Q3540)/2</f>
        <v>0</v>
      </c>
    </row>
    <row r="3541" spans="1:21">
      <c r="A3541" t="s">
        <v>16</v>
      </c>
      <c r="B3541" t="s">
        <v>7093</v>
      </c>
      <c r="C3541" t="s">
        <v>7094</v>
      </c>
      <c r="D3541" s="2" t="s">
        <v>13</v>
      </c>
      <c r="E3541">
        <v>5</v>
      </c>
      <c r="F3541">
        <v>266</v>
      </c>
      <c r="G3541" t="s">
        <v>11</v>
      </c>
      <c r="H3541">
        <v>1</v>
      </c>
      <c r="I3541">
        <v>425</v>
      </c>
      <c r="J3541" t="s">
        <v>12</v>
      </c>
      <c r="K3541">
        <v>30.8</v>
      </c>
      <c r="L3541" s="1">
        <v>5.3999999999999997E-14</v>
      </c>
      <c r="M3541">
        <f>COUNTIF(Лист1!A:A,B3541)</f>
        <v>0</v>
      </c>
      <c r="N3541">
        <f>ABS(M3541-1)</f>
        <v>1</v>
      </c>
      <c r="O3541">
        <f>SUMIFS(M:M,K:K,"&gt;="&amp;K3541)</f>
        <v>563</v>
      </c>
      <c r="P3541">
        <f>SUMIFS(M:M,K:K,"&lt;"&amp;K3541)+72543</f>
        <v>72572</v>
      </c>
      <c r="Q3541">
        <f>O3541/SUM(M:M)</f>
        <v>0.47550675675675674</v>
      </c>
      <c r="R3541">
        <f>1-P3541/(SUM(N:N)+72543)</f>
        <v>0.14894515262744368</v>
      </c>
      <c r="S3541">
        <v>0.47550675675675674</v>
      </c>
      <c r="T3541">
        <f>1-R3541+Q3541</f>
        <v>1.3265616041293131</v>
      </c>
      <c r="U3541">
        <f>(R3542-R3541)*(Q3542+Q3541)/2</f>
        <v>0</v>
      </c>
    </row>
    <row r="3542" spans="1:21">
      <c r="A3542" t="s">
        <v>16</v>
      </c>
      <c r="B3542" t="s">
        <v>7095</v>
      </c>
      <c r="C3542" t="s">
        <v>7096</v>
      </c>
      <c r="D3542" s="2" t="s">
        <v>13</v>
      </c>
      <c r="E3542">
        <v>1</v>
      </c>
      <c r="F3542">
        <v>284</v>
      </c>
      <c r="G3542" t="s">
        <v>15</v>
      </c>
      <c r="H3542">
        <v>1</v>
      </c>
      <c r="I3542">
        <v>425</v>
      </c>
      <c r="J3542" t="s">
        <v>12</v>
      </c>
      <c r="K3542">
        <v>30.8</v>
      </c>
      <c r="L3542" s="1">
        <v>5.3999999999999997E-14</v>
      </c>
      <c r="M3542">
        <f>COUNTIF(Лист1!A:A,B3542)</f>
        <v>0</v>
      </c>
      <c r="N3542">
        <f>ABS(M3542-1)</f>
        <v>1</v>
      </c>
      <c r="O3542">
        <f>SUMIFS(M:M,K:K,"&gt;="&amp;K3542)</f>
        <v>563</v>
      </c>
      <c r="P3542">
        <f>SUMIFS(M:M,K:K,"&lt;"&amp;K3542)+72543</f>
        <v>72572</v>
      </c>
      <c r="Q3542">
        <f>O3542/SUM(M:M)</f>
        <v>0.47550675675675674</v>
      </c>
      <c r="R3542">
        <f>1-P3542/(SUM(N:N)+72543)</f>
        <v>0.14894515262744368</v>
      </c>
      <c r="S3542">
        <v>0.47550675675675674</v>
      </c>
      <c r="T3542">
        <f>1-R3542+Q3542</f>
        <v>1.3265616041293131</v>
      </c>
      <c r="U3542">
        <f>(R3543-R3542)*(Q3543+Q3542)/2</f>
        <v>0</v>
      </c>
    </row>
    <row r="3543" spans="1:21">
      <c r="A3543" t="s">
        <v>16</v>
      </c>
      <c r="B3543" t="s">
        <v>7097</v>
      </c>
      <c r="C3543" t="s">
        <v>7098</v>
      </c>
      <c r="D3543" s="2" t="s">
        <v>13</v>
      </c>
      <c r="E3543">
        <v>2</v>
      </c>
      <c r="F3543">
        <v>271</v>
      </c>
      <c r="G3543" t="s">
        <v>11</v>
      </c>
      <c r="H3543">
        <v>1</v>
      </c>
      <c r="I3543">
        <v>425</v>
      </c>
      <c r="J3543" t="s">
        <v>12</v>
      </c>
      <c r="K3543">
        <v>30.8</v>
      </c>
      <c r="L3543" s="1">
        <v>5.4999999999999999E-14</v>
      </c>
      <c r="M3543">
        <f>COUNTIF(Лист1!A:A,B3543)</f>
        <v>0</v>
      </c>
      <c r="N3543">
        <f>ABS(M3543-1)</f>
        <v>1</v>
      </c>
      <c r="O3543">
        <f>SUMIFS(M:M,K:K,"&gt;="&amp;K3543)</f>
        <v>563</v>
      </c>
      <c r="P3543">
        <f>SUMIFS(M:M,K:K,"&lt;"&amp;K3543)+72543</f>
        <v>72572</v>
      </c>
      <c r="Q3543">
        <f>O3543/SUM(M:M)</f>
        <v>0.47550675675675674</v>
      </c>
      <c r="R3543">
        <f>1-P3543/(SUM(N:N)+72543)</f>
        <v>0.14894515262744368</v>
      </c>
      <c r="S3543">
        <v>0.47550675675675674</v>
      </c>
      <c r="T3543">
        <f>1-R3543+Q3543</f>
        <v>1.3265616041293131</v>
      </c>
      <c r="U3543">
        <f>(R3544-R3543)*(Q3544+Q3543)/2</f>
        <v>0</v>
      </c>
    </row>
    <row r="3544" spans="1:21">
      <c r="A3544" t="s">
        <v>16</v>
      </c>
      <c r="B3544" t="s">
        <v>7099</v>
      </c>
      <c r="C3544" t="s">
        <v>7100</v>
      </c>
      <c r="D3544" s="2" t="s">
        <v>13</v>
      </c>
      <c r="E3544">
        <v>4</v>
      </c>
      <c r="F3544">
        <v>306</v>
      </c>
      <c r="G3544" t="s">
        <v>11</v>
      </c>
      <c r="H3544">
        <v>1</v>
      </c>
      <c r="I3544">
        <v>425</v>
      </c>
      <c r="J3544" t="s">
        <v>12</v>
      </c>
      <c r="K3544">
        <v>30.8</v>
      </c>
      <c r="L3544" s="1">
        <v>5.4999999999999999E-14</v>
      </c>
      <c r="M3544">
        <f>COUNTIF(Лист1!A:A,B3544)</f>
        <v>0</v>
      </c>
      <c r="N3544">
        <f>ABS(M3544-1)</f>
        <v>1</v>
      </c>
      <c r="O3544">
        <f>SUMIFS(M:M,K:K,"&gt;="&amp;K3544)</f>
        <v>563</v>
      </c>
      <c r="P3544">
        <f>SUMIFS(M:M,K:K,"&lt;"&amp;K3544)+72543</f>
        <v>72572</v>
      </c>
      <c r="Q3544">
        <f>O3544/SUM(M:M)</f>
        <v>0.47550675675675674</v>
      </c>
      <c r="R3544">
        <f>1-P3544/(SUM(N:N)+72543)</f>
        <v>0.14894515262744368</v>
      </c>
      <c r="S3544">
        <v>0.47550675675675674</v>
      </c>
      <c r="T3544">
        <f>1-R3544+Q3544</f>
        <v>1.3265616041293131</v>
      </c>
      <c r="U3544">
        <f>(R3545-R3544)*(Q3545+Q3544)/2</f>
        <v>0</v>
      </c>
    </row>
    <row r="3545" spans="1:21">
      <c r="A3545" t="s">
        <v>16</v>
      </c>
      <c r="B3545" t="s">
        <v>7101</v>
      </c>
      <c r="C3545" t="s">
        <v>7102</v>
      </c>
      <c r="D3545" s="2" t="s">
        <v>13</v>
      </c>
      <c r="E3545">
        <v>1</v>
      </c>
      <c r="F3545">
        <v>286</v>
      </c>
      <c r="G3545" t="s">
        <v>15</v>
      </c>
      <c r="H3545">
        <v>1</v>
      </c>
      <c r="I3545">
        <v>425</v>
      </c>
      <c r="J3545" t="s">
        <v>12</v>
      </c>
      <c r="K3545">
        <v>30.8</v>
      </c>
      <c r="L3545" s="1">
        <v>5.4999999999999999E-14</v>
      </c>
      <c r="M3545">
        <f>COUNTIF(Лист1!A:A,B3545)</f>
        <v>0</v>
      </c>
      <c r="N3545">
        <f>ABS(M3545-1)</f>
        <v>1</v>
      </c>
      <c r="O3545">
        <f>SUMIFS(M:M,K:K,"&gt;="&amp;K3545)</f>
        <v>563</v>
      </c>
      <c r="P3545">
        <f>SUMIFS(M:M,K:K,"&lt;"&amp;K3545)+72543</f>
        <v>72572</v>
      </c>
      <c r="Q3545">
        <f>O3545/SUM(M:M)</f>
        <v>0.47550675675675674</v>
      </c>
      <c r="R3545">
        <f>1-P3545/(SUM(N:N)+72543)</f>
        <v>0.14894515262744368</v>
      </c>
      <c r="S3545">
        <v>0.47550675675675674</v>
      </c>
      <c r="T3545">
        <f>1-R3545+Q3545</f>
        <v>1.3265616041293131</v>
      </c>
      <c r="U3545">
        <f>(R3546-R3545)*(Q3546+Q3545)/2</f>
        <v>0</v>
      </c>
    </row>
    <row r="3546" spans="1:21">
      <c r="A3546" t="s">
        <v>16</v>
      </c>
      <c r="B3546" t="s">
        <v>7103</v>
      </c>
      <c r="C3546" t="s">
        <v>7104</v>
      </c>
      <c r="D3546" s="2" t="s">
        <v>13</v>
      </c>
      <c r="E3546">
        <v>1</v>
      </c>
      <c r="F3546">
        <v>274</v>
      </c>
      <c r="G3546" t="s">
        <v>15</v>
      </c>
      <c r="H3546">
        <v>1</v>
      </c>
      <c r="I3546">
        <v>425</v>
      </c>
      <c r="J3546" t="s">
        <v>12</v>
      </c>
      <c r="K3546">
        <v>30.8</v>
      </c>
      <c r="L3546" s="1">
        <v>5.4999999999999999E-14</v>
      </c>
      <c r="M3546">
        <f>COUNTIF(Лист1!A:A,B3546)</f>
        <v>0</v>
      </c>
      <c r="N3546">
        <f>ABS(M3546-1)</f>
        <v>1</v>
      </c>
      <c r="O3546">
        <f>SUMIFS(M:M,K:K,"&gt;="&amp;K3546)</f>
        <v>563</v>
      </c>
      <c r="P3546">
        <f>SUMIFS(M:M,K:K,"&lt;"&amp;K3546)+72543</f>
        <v>72572</v>
      </c>
      <c r="Q3546">
        <f>O3546/SUM(M:M)</f>
        <v>0.47550675675675674</v>
      </c>
      <c r="R3546">
        <f>1-P3546/(SUM(N:N)+72543)</f>
        <v>0.14894515262744368</v>
      </c>
      <c r="S3546">
        <v>0.47550675675675674</v>
      </c>
      <c r="T3546">
        <f>1-R3546+Q3546</f>
        <v>1.3265616041293131</v>
      </c>
      <c r="U3546">
        <f>(R3547-R3546)*(Q3547+Q3546)/2</f>
        <v>0</v>
      </c>
    </row>
    <row r="3547" spans="1:21">
      <c r="A3547" t="s">
        <v>16</v>
      </c>
      <c r="B3547" t="s">
        <v>7105</v>
      </c>
      <c r="C3547" t="s">
        <v>7106</v>
      </c>
      <c r="D3547" s="2" t="s">
        <v>13</v>
      </c>
      <c r="E3547">
        <v>1</v>
      </c>
      <c r="F3547">
        <v>293</v>
      </c>
      <c r="G3547" t="s">
        <v>15</v>
      </c>
      <c r="H3547">
        <v>1</v>
      </c>
      <c r="I3547">
        <v>425</v>
      </c>
      <c r="J3547" t="s">
        <v>12</v>
      </c>
      <c r="K3547">
        <v>30.7</v>
      </c>
      <c r="L3547" s="1">
        <v>5.4999999999999999E-14</v>
      </c>
      <c r="M3547">
        <f>COUNTIF(Лист1!A:A,B3547)</f>
        <v>0</v>
      </c>
      <c r="N3547">
        <f>ABS(M3547-1)</f>
        <v>1</v>
      </c>
      <c r="O3547">
        <f>SUMIFS(M:M,K:K,"&gt;="&amp;K3547)</f>
        <v>563</v>
      </c>
      <c r="P3547">
        <f>SUMIFS(M:M,K:K,"&lt;"&amp;K3547)+72543</f>
        <v>72572</v>
      </c>
      <c r="Q3547">
        <f>O3547/SUM(M:M)</f>
        <v>0.47550675675675674</v>
      </c>
      <c r="R3547">
        <f>1-P3547/(SUM(N:N)+72543)</f>
        <v>0.14894515262744368</v>
      </c>
      <c r="S3547">
        <v>0.47550675675675674</v>
      </c>
      <c r="T3547">
        <f>1-R3547+Q3547</f>
        <v>1.3265616041293131</v>
      </c>
      <c r="U3547">
        <f>(R3548-R3547)*(Q3548+Q3547)/2</f>
        <v>0</v>
      </c>
    </row>
    <row r="3548" spans="1:21">
      <c r="A3548" t="s">
        <v>16</v>
      </c>
      <c r="B3548" t="s">
        <v>7107</v>
      </c>
      <c r="C3548" t="s">
        <v>7108</v>
      </c>
      <c r="D3548" s="2" t="s">
        <v>13</v>
      </c>
      <c r="E3548">
        <v>8</v>
      </c>
      <c r="F3548">
        <v>284</v>
      </c>
      <c r="G3548" t="s">
        <v>11</v>
      </c>
      <c r="H3548">
        <v>1</v>
      </c>
      <c r="I3548">
        <v>425</v>
      </c>
      <c r="J3548" t="s">
        <v>12</v>
      </c>
      <c r="K3548">
        <v>30.7</v>
      </c>
      <c r="L3548" s="1">
        <v>5.4999999999999999E-14</v>
      </c>
      <c r="M3548">
        <f>COUNTIF(Лист1!A:A,B3548)</f>
        <v>0</v>
      </c>
      <c r="N3548">
        <f>ABS(M3548-1)</f>
        <v>1</v>
      </c>
      <c r="O3548">
        <f>SUMIFS(M:M,K:K,"&gt;="&amp;K3548)</f>
        <v>563</v>
      </c>
      <c r="P3548">
        <f>SUMIFS(M:M,K:K,"&lt;"&amp;K3548)+72543</f>
        <v>72572</v>
      </c>
      <c r="Q3548">
        <f>O3548/SUM(M:M)</f>
        <v>0.47550675675675674</v>
      </c>
      <c r="R3548">
        <f>1-P3548/(SUM(N:N)+72543)</f>
        <v>0.14894515262744368</v>
      </c>
      <c r="S3548">
        <v>0.47550675675675674</v>
      </c>
      <c r="T3548">
        <f>1-R3548+Q3548</f>
        <v>1.3265616041293131</v>
      </c>
      <c r="U3548">
        <f>(R3549-R3548)*(Q3549+Q3548)/2</f>
        <v>0</v>
      </c>
    </row>
    <row r="3549" spans="1:21">
      <c r="A3549" t="s">
        <v>16</v>
      </c>
      <c r="B3549" t="s">
        <v>7109</v>
      </c>
      <c r="C3549" t="s">
        <v>7110</v>
      </c>
      <c r="D3549" s="2" t="s">
        <v>13</v>
      </c>
      <c r="E3549">
        <v>1</v>
      </c>
      <c r="F3549">
        <v>289</v>
      </c>
      <c r="G3549" t="s">
        <v>15</v>
      </c>
      <c r="H3549">
        <v>1</v>
      </c>
      <c r="I3549">
        <v>425</v>
      </c>
      <c r="J3549" t="s">
        <v>12</v>
      </c>
      <c r="K3549">
        <v>30.6</v>
      </c>
      <c r="L3549" s="1">
        <v>5.6000000000000001E-14</v>
      </c>
      <c r="M3549">
        <f>COUNTIF(Лист1!A:A,B3549)</f>
        <v>0</v>
      </c>
      <c r="N3549">
        <f>ABS(M3549-1)</f>
        <v>1</v>
      </c>
      <c r="O3549">
        <f>SUMIFS(M:M,K:K,"&gt;="&amp;K3549)</f>
        <v>563</v>
      </c>
      <c r="P3549">
        <f>SUMIFS(M:M,K:K,"&lt;"&amp;K3549)+72543</f>
        <v>72572</v>
      </c>
      <c r="Q3549">
        <f>O3549/SUM(M:M)</f>
        <v>0.47550675675675674</v>
      </c>
      <c r="R3549">
        <f>1-P3549/(SUM(N:N)+72543)</f>
        <v>0.14894515262744368</v>
      </c>
      <c r="S3549">
        <v>0.47550675675675674</v>
      </c>
      <c r="T3549">
        <f>1-R3549+Q3549</f>
        <v>1.3265616041293131</v>
      </c>
      <c r="U3549">
        <f>(R3550-R3549)*(Q3550+Q3549)/2</f>
        <v>0</v>
      </c>
    </row>
    <row r="3550" spans="1:21">
      <c r="A3550" t="s">
        <v>16</v>
      </c>
      <c r="B3550" t="s">
        <v>7111</v>
      </c>
      <c r="C3550" t="s">
        <v>7112</v>
      </c>
      <c r="D3550" s="2" t="s">
        <v>13</v>
      </c>
      <c r="E3550">
        <v>1</v>
      </c>
      <c r="F3550">
        <v>289</v>
      </c>
      <c r="G3550" t="s">
        <v>15</v>
      </c>
      <c r="H3550">
        <v>1</v>
      </c>
      <c r="I3550">
        <v>425</v>
      </c>
      <c r="J3550" t="s">
        <v>12</v>
      </c>
      <c r="K3550">
        <v>30.6</v>
      </c>
      <c r="L3550" s="1">
        <v>5.6000000000000001E-14</v>
      </c>
      <c r="M3550">
        <f>COUNTIF(Лист1!A:A,B3550)</f>
        <v>0</v>
      </c>
      <c r="N3550">
        <f>ABS(M3550-1)</f>
        <v>1</v>
      </c>
      <c r="O3550">
        <f>SUMIFS(M:M,K:K,"&gt;="&amp;K3550)</f>
        <v>563</v>
      </c>
      <c r="P3550">
        <f>SUMIFS(M:M,K:K,"&lt;"&amp;K3550)+72543</f>
        <v>72572</v>
      </c>
      <c r="Q3550">
        <f>O3550/SUM(M:M)</f>
        <v>0.47550675675675674</v>
      </c>
      <c r="R3550">
        <f>1-P3550/(SUM(N:N)+72543)</f>
        <v>0.14894515262744368</v>
      </c>
      <c r="S3550">
        <v>0.47550675675675674</v>
      </c>
      <c r="T3550">
        <f>1-R3550+Q3550</f>
        <v>1.3265616041293131</v>
      </c>
      <c r="U3550">
        <f>(R3551-R3550)*(Q3551+Q3550)/2</f>
        <v>0</v>
      </c>
    </row>
    <row r="3551" spans="1:21">
      <c r="A3551" t="s">
        <v>16</v>
      </c>
      <c r="B3551" t="s">
        <v>7113</v>
      </c>
      <c r="C3551" t="s">
        <v>7114</v>
      </c>
      <c r="D3551" s="2" t="s">
        <v>13</v>
      </c>
      <c r="E3551">
        <v>407</v>
      </c>
      <c r="F3551">
        <v>805</v>
      </c>
      <c r="G3551" t="s">
        <v>11</v>
      </c>
      <c r="H3551">
        <v>1</v>
      </c>
      <c r="I3551">
        <v>425</v>
      </c>
      <c r="J3551" t="s">
        <v>12</v>
      </c>
      <c r="K3551">
        <v>30.5</v>
      </c>
      <c r="L3551" s="1">
        <v>5.6999999999999997E-14</v>
      </c>
      <c r="M3551">
        <f>COUNTIF(Лист1!A:A,B3551)</f>
        <v>0</v>
      </c>
      <c r="N3551">
        <f>ABS(M3551-1)</f>
        <v>1</v>
      </c>
      <c r="O3551">
        <f>SUMIFS(M:M,K:K,"&gt;="&amp;K3551)</f>
        <v>563</v>
      </c>
      <c r="P3551">
        <f>SUMIFS(M:M,K:K,"&lt;"&amp;K3551)+72543</f>
        <v>72572</v>
      </c>
      <c r="Q3551">
        <f>O3551/SUM(M:M)</f>
        <v>0.47550675675675674</v>
      </c>
      <c r="R3551">
        <f>1-P3551/(SUM(N:N)+72543)</f>
        <v>0.14894515262744368</v>
      </c>
      <c r="S3551">
        <v>0.47550675675675674</v>
      </c>
      <c r="T3551">
        <f>1-R3551+Q3551</f>
        <v>1.3265616041293131</v>
      </c>
      <c r="U3551">
        <f>(R3552-R3551)*(Q3552+Q3551)/2</f>
        <v>0</v>
      </c>
    </row>
    <row r="3552" spans="1:21">
      <c r="A3552" t="s">
        <v>16</v>
      </c>
      <c r="B3552" t="s">
        <v>7115</v>
      </c>
      <c r="C3552" t="s">
        <v>7116</v>
      </c>
      <c r="D3552" s="2" t="s">
        <v>13</v>
      </c>
      <c r="E3552">
        <v>7</v>
      </c>
      <c r="F3552">
        <v>290</v>
      </c>
      <c r="G3552" t="s">
        <v>11</v>
      </c>
      <c r="H3552">
        <v>1</v>
      </c>
      <c r="I3552">
        <v>425</v>
      </c>
      <c r="J3552" t="s">
        <v>12</v>
      </c>
      <c r="K3552">
        <v>30.5</v>
      </c>
      <c r="L3552" s="1">
        <v>5.6999999999999997E-14</v>
      </c>
      <c r="M3552">
        <f>COUNTIF(Лист1!A:A,B3552)</f>
        <v>0</v>
      </c>
      <c r="N3552">
        <f>ABS(M3552-1)</f>
        <v>1</v>
      </c>
      <c r="O3552">
        <f>SUMIFS(M:M,K:K,"&gt;="&amp;K3552)</f>
        <v>563</v>
      </c>
      <c r="P3552">
        <f>SUMIFS(M:M,K:K,"&lt;"&amp;K3552)+72543</f>
        <v>72572</v>
      </c>
      <c r="Q3552">
        <f>O3552/SUM(M:M)</f>
        <v>0.47550675675675674</v>
      </c>
      <c r="R3552">
        <f>1-P3552/(SUM(N:N)+72543)</f>
        <v>0.14894515262744368</v>
      </c>
      <c r="S3552">
        <v>0.47550675675675674</v>
      </c>
      <c r="T3552">
        <f>1-R3552+Q3552</f>
        <v>1.3265616041293131</v>
      </c>
      <c r="U3552">
        <f>(R3553-R3552)*(Q3553+Q3552)/2</f>
        <v>0</v>
      </c>
    </row>
    <row r="3553" spans="1:21">
      <c r="A3553" t="s">
        <v>16</v>
      </c>
      <c r="B3553" t="s">
        <v>7117</v>
      </c>
      <c r="C3553" t="s">
        <v>7118</v>
      </c>
      <c r="D3553" s="2" t="s">
        <v>13</v>
      </c>
      <c r="E3553">
        <v>7</v>
      </c>
      <c r="F3553">
        <v>290</v>
      </c>
      <c r="G3553" t="s">
        <v>11</v>
      </c>
      <c r="H3553">
        <v>1</v>
      </c>
      <c r="I3553">
        <v>425</v>
      </c>
      <c r="J3553" t="s">
        <v>12</v>
      </c>
      <c r="K3553">
        <v>30.5</v>
      </c>
      <c r="L3553" s="1">
        <v>5.6999999999999997E-14</v>
      </c>
      <c r="M3553">
        <f>COUNTIF(Лист1!A:A,B3553)</f>
        <v>0</v>
      </c>
      <c r="N3553">
        <f>ABS(M3553-1)</f>
        <v>1</v>
      </c>
      <c r="O3553">
        <f>SUMIFS(M:M,K:K,"&gt;="&amp;K3553)</f>
        <v>563</v>
      </c>
      <c r="P3553">
        <f>SUMIFS(M:M,K:K,"&lt;"&amp;K3553)+72543</f>
        <v>72572</v>
      </c>
      <c r="Q3553">
        <f>O3553/SUM(M:M)</f>
        <v>0.47550675675675674</v>
      </c>
      <c r="R3553">
        <f>1-P3553/(SUM(N:N)+72543)</f>
        <v>0.14894515262744368</v>
      </c>
      <c r="S3553">
        <v>0.47550675675675674</v>
      </c>
      <c r="T3553">
        <f>1-R3553+Q3553</f>
        <v>1.3265616041293131</v>
      </c>
      <c r="U3553">
        <f>(R3554-R3553)*(Q3554+Q3553)/2</f>
        <v>0</v>
      </c>
    </row>
    <row r="3554" spans="1:21">
      <c r="A3554" t="s">
        <v>16</v>
      </c>
      <c r="B3554" t="s">
        <v>7119</v>
      </c>
      <c r="C3554" t="s">
        <v>7120</v>
      </c>
      <c r="D3554" s="2" t="s">
        <v>13</v>
      </c>
      <c r="E3554">
        <v>7</v>
      </c>
      <c r="F3554">
        <v>290</v>
      </c>
      <c r="G3554" t="s">
        <v>11</v>
      </c>
      <c r="H3554">
        <v>1</v>
      </c>
      <c r="I3554">
        <v>425</v>
      </c>
      <c r="J3554" t="s">
        <v>12</v>
      </c>
      <c r="K3554">
        <v>30.5</v>
      </c>
      <c r="L3554" s="1">
        <v>5.6999999999999997E-14</v>
      </c>
      <c r="M3554">
        <f>COUNTIF(Лист1!A:A,B3554)</f>
        <v>0</v>
      </c>
      <c r="N3554">
        <f>ABS(M3554-1)</f>
        <v>1</v>
      </c>
      <c r="O3554">
        <f>SUMIFS(M:M,K:K,"&gt;="&amp;K3554)</f>
        <v>563</v>
      </c>
      <c r="P3554">
        <f>SUMIFS(M:M,K:K,"&lt;"&amp;K3554)+72543</f>
        <v>72572</v>
      </c>
      <c r="Q3554">
        <f>O3554/SUM(M:M)</f>
        <v>0.47550675675675674</v>
      </c>
      <c r="R3554">
        <f>1-P3554/(SUM(N:N)+72543)</f>
        <v>0.14894515262744368</v>
      </c>
      <c r="S3554">
        <v>0.47550675675675674</v>
      </c>
      <c r="T3554">
        <f>1-R3554+Q3554</f>
        <v>1.3265616041293131</v>
      </c>
      <c r="U3554">
        <f>(R3555-R3554)*(Q3555+Q3554)/2</f>
        <v>0</v>
      </c>
    </row>
    <row r="3555" spans="1:21">
      <c r="A3555" t="s">
        <v>16</v>
      </c>
      <c r="B3555" t="s">
        <v>7121</v>
      </c>
      <c r="C3555" t="s">
        <v>7122</v>
      </c>
      <c r="D3555" s="2" t="s">
        <v>13</v>
      </c>
      <c r="E3555">
        <v>7</v>
      </c>
      <c r="F3555">
        <v>287</v>
      </c>
      <c r="G3555" t="s">
        <v>11</v>
      </c>
      <c r="H3555">
        <v>1</v>
      </c>
      <c r="I3555">
        <v>425</v>
      </c>
      <c r="J3555" t="s">
        <v>12</v>
      </c>
      <c r="K3555">
        <v>30.3</v>
      </c>
      <c r="L3555" s="1">
        <v>5.8000000000000005E-14</v>
      </c>
      <c r="M3555">
        <f>COUNTIF(Лист1!A:A,B3555)</f>
        <v>0</v>
      </c>
      <c r="N3555">
        <f>ABS(M3555-1)</f>
        <v>1</v>
      </c>
      <c r="O3555">
        <f>SUMIFS(M:M,K:K,"&gt;="&amp;K3555)</f>
        <v>563</v>
      </c>
      <c r="P3555">
        <f>SUMIFS(M:M,K:K,"&lt;"&amp;K3555)+72543</f>
        <v>72572</v>
      </c>
      <c r="Q3555">
        <f>O3555/SUM(M:M)</f>
        <v>0.47550675675675674</v>
      </c>
      <c r="R3555">
        <f>1-P3555/(SUM(N:N)+72543)</f>
        <v>0.14894515262744368</v>
      </c>
      <c r="S3555">
        <v>0.47550675675675674</v>
      </c>
      <c r="T3555">
        <f>1-R3555+Q3555</f>
        <v>1.3265616041293131</v>
      </c>
      <c r="U3555">
        <f>(R3556-R3555)*(Q3556+Q3555)/2</f>
        <v>0</v>
      </c>
    </row>
    <row r="3556" spans="1:21">
      <c r="A3556" t="s">
        <v>16</v>
      </c>
      <c r="B3556" t="s">
        <v>7123</v>
      </c>
      <c r="C3556" t="s">
        <v>7124</v>
      </c>
      <c r="D3556" s="2" t="s">
        <v>13</v>
      </c>
      <c r="E3556">
        <v>1</v>
      </c>
      <c r="F3556">
        <v>284</v>
      </c>
      <c r="G3556" t="s">
        <v>15</v>
      </c>
      <c r="H3556">
        <v>1</v>
      </c>
      <c r="I3556">
        <v>425</v>
      </c>
      <c r="J3556" t="s">
        <v>12</v>
      </c>
      <c r="K3556">
        <v>30.1</v>
      </c>
      <c r="L3556" s="1">
        <v>5.9000000000000001E-14</v>
      </c>
      <c r="M3556">
        <f>COUNTIF(Лист1!A:A,B3556)</f>
        <v>0</v>
      </c>
      <c r="N3556">
        <f>ABS(M3556-1)</f>
        <v>1</v>
      </c>
      <c r="O3556">
        <f>SUMIFS(M:M,K:K,"&gt;="&amp;K3556)</f>
        <v>563</v>
      </c>
      <c r="P3556">
        <f>SUMIFS(M:M,K:K,"&lt;"&amp;K3556)+72543</f>
        <v>72572</v>
      </c>
      <c r="Q3556">
        <f>O3556/SUM(M:M)</f>
        <v>0.47550675675675674</v>
      </c>
      <c r="R3556">
        <f>1-P3556/(SUM(N:N)+72543)</f>
        <v>0.14894515262744368</v>
      </c>
      <c r="S3556">
        <v>0.47550675675675674</v>
      </c>
      <c r="T3556">
        <f>1-R3556+Q3556</f>
        <v>1.3265616041293131</v>
      </c>
      <c r="U3556">
        <f>(R3557-R3556)*(Q3557+Q3556)/2</f>
        <v>0</v>
      </c>
    </row>
    <row r="3557" spans="1:21">
      <c r="A3557" t="s">
        <v>16</v>
      </c>
      <c r="B3557" t="s">
        <v>7125</v>
      </c>
      <c r="C3557" t="s">
        <v>7126</v>
      </c>
      <c r="D3557" s="2" t="s">
        <v>13</v>
      </c>
      <c r="E3557">
        <v>1</v>
      </c>
      <c r="F3557">
        <v>268</v>
      </c>
      <c r="G3557" t="s">
        <v>15</v>
      </c>
      <c r="H3557">
        <v>1</v>
      </c>
      <c r="I3557">
        <v>425</v>
      </c>
      <c r="J3557" t="s">
        <v>12</v>
      </c>
      <c r="K3557">
        <v>30</v>
      </c>
      <c r="L3557" s="1">
        <v>5.9999999999999997E-14</v>
      </c>
      <c r="M3557">
        <f>COUNTIF(Лист1!A:A,B3557)</f>
        <v>0</v>
      </c>
      <c r="N3557">
        <f>ABS(M3557-1)</f>
        <v>1</v>
      </c>
      <c r="O3557">
        <f>SUMIFS(M:M,K:K,"&gt;="&amp;K3557)</f>
        <v>563</v>
      </c>
      <c r="P3557">
        <f>SUMIFS(M:M,K:K,"&lt;"&amp;K3557)+72543</f>
        <v>72572</v>
      </c>
      <c r="Q3557">
        <f>O3557/SUM(M:M)</f>
        <v>0.47550675675675674</v>
      </c>
      <c r="R3557">
        <f>1-P3557/(SUM(N:N)+72543)</f>
        <v>0.14894515262744368</v>
      </c>
      <c r="S3557">
        <v>0.47550675675675674</v>
      </c>
      <c r="T3557">
        <f>1-R3557+Q3557</f>
        <v>1.3265616041293131</v>
      </c>
      <c r="U3557">
        <f>(R3558-R3557)*(Q3558+Q3557)/2</f>
        <v>0</v>
      </c>
    </row>
    <row r="3558" spans="1:21">
      <c r="A3558" t="s">
        <v>16</v>
      </c>
      <c r="B3558" t="s">
        <v>7127</v>
      </c>
      <c r="C3558" t="s">
        <v>7128</v>
      </c>
      <c r="D3558" s="2" t="s">
        <v>13</v>
      </c>
      <c r="E3558">
        <v>7</v>
      </c>
      <c r="F3558">
        <v>289</v>
      </c>
      <c r="G3558" t="s">
        <v>11</v>
      </c>
      <c r="H3558">
        <v>1</v>
      </c>
      <c r="I3558">
        <v>425</v>
      </c>
      <c r="J3558" t="s">
        <v>12</v>
      </c>
      <c r="K3558">
        <v>30</v>
      </c>
      <c r="L3558" s="1">
        <v>6.1000000000000005E-14</v>
      </c>
      <c r="M3558">
        <f>COUNTIF(Лист1!A:A,B3558)</f>
        <v>0</v>
      </c>
      <c r="N3558">
        <f>ABS(M3558-1)</f>
        <v>1</v>
      </c>
      <c r="O3558">
        <f>SUMIFS(M:M,K:K,"&gt;="&amp;K3558)</f>
        <v>563</v>
      </c>
      <c r="P3558">
        <f>SUMIFS(M:M,K:K,"&lt;"&amp;K3558)+72543</f>
        <v>72572</v>
      </c>
      <c r="Q3558">
        <f>O3558/SUM(M:M)</f>
        <v>0.47550675675675674</v>
      </c>
      <c r="R3558">
        <f>1-P3558/(SUM(N:N)+72543)</f>
        <v>0.14894515262744368</v>
      </c>
      <c r="S3558">
        <v>0.47550675675675674</v>
      </c>
      <c r="T3558">
        <f>1-R3558+Q3558</f>
        <v>1.3265616041293131</v>
      </c>
      <c r="U3558">
        <f>(R3559-R3558)*(Q3559+Q3558)/2</f>
        <v>0</v>
      </c>
    </row>
    <row r="3559" spans="1:21">
      <c r="A3559" t="s">
        <v>16</v>
      </c>
      <c r="B3559" t="s">
        <v>7129</v>
      </c>
      <c r="C3559" t="s">
        <v>7130</v>
      </c>
      <c r="D3559" s="2" t="s">
        <v>13</v>
      </c>
      <c r="E3559">
        <v>1</v>
      </c>
      <c r="F3559">
        <v>289</v>
      </c>
      <c r="G3559" t="s">
        <v>15</v>
      </c>
      <c r="H3559">
        <v>1</v>
      </c>
      <c r="I3559">
        <v>425</v>
      </c>
      <c r="J3559" t="s">
        <v>12</v>
      </c>
      <c r="K3559">
        <v>29.9</v>
      </c>
      <c r="L3559" s="1">
        <v>6.1000000000000005E-14</v>
      </c>
      <c r="M3559">
        <f>COUNTIF(Лист1!A:A,B3559)</f>
        <v>0</v>
      </c>
      <c r="N3559">
        <f>ABS(M3559-1)</f>
        <v>1</v>
      </c>
      <c r="O3559">
        <f>SUMIFS(M:M,K:K,"&gt;="&amp;K3559)</f>
        <v>563</v>
      </c>
      <c r="P3559">
        <f>SUMIFS(M:M,K:K,"&lt;"&amp;K3559)+72543</f>
        <v>72572</v>
      </c>
      <c r="Q3559">
        <f>O3559/SUM(M:M)</f>
        <v>0.47550675675675674</v>
      </c>
      <c r="R3559">
        <f>1-P3559/(SUM(N:N)+72543)</f>
        <v>0.14894515262744368</v>
      </c>
      <c r="S3559">
        <v>0.47550675675675674</v>
      </c>
      <c r="T3559">
        <f>1-R3559+Q3559</f>
        <v>1.3265616041293131</v>
      </c>
      <c r="U3559">
        <f>(R3560-R3559)*(Q3560+Q3559)/2</f>
        <v>0</v>
      </c>
    </row>
    <row r="3560" spans="1:21">
      <c r="A3560" t="s">
        <v>16</v>
      </c>
      <c r="B3560" t="s">
        <v>7131</v>
      </c>
      <c r="C3560" t="s">
        <v>7132</v>
      </c>
      <c r="D3560" s="2" t="s">
        <v>13</v>
      </c>
      <c r="E3560">
        <v>1</v>
      </c>
      <c r="F3560">
        <v>289</v>
      </c>
      <c r="G3560" t="s">
        <v>15</v>
      </c>
      <c r="H3560">
        <v>1</v>
      </c>
      <c r="I3560">
        <v>425</v>
      </c>
      <c r="J3560" t="s">
        <v>12</v>
      </c>
      <c r="K3560">
        <v>29.9</v>
      </c>
      <c r="L3560" s="1">
        <v>6.1000000000000005E-14</v>
      </c>
      <c r="M3560">
        <f>COUNTIF(Лист1!A:A,B3560)</f>
        <v>0</v>
      </c>
      <c r="N3560">
        <f>ABS(M3560-1)</f>
        <v>1</v>
      </c>
      <c r="O3560">
        <f>SUMIFS(M:M,K:K,"&gt;="&amp;K3560)</f>
        <v>563</v>
      </c>
      <c r="P3560">
        <f>SUMIFS(M:M,K:K,"&lt;"&amp;K3560)+72543</f>
        <v>72572</v>
      </c>
      <c r="Q3560">
        <f>O3560/SUM(M:M)</f>
        <v>0.47550675675675674</v>
      </c>
      <c r="R3560">
        <f>1-P3560/(SUM(N:N)+72543)</f>
        <v>0.14894515262744368</v>
      </c>
      <c r="S3560">
        <v>0.47550675675675674</v>
      </c>
      <c r="T3560">
        <f>1-R3560+Q3560</f>
        <v>1.3265616041293131</v>
      </c>
      <c r="U3560">
        <f>(R3561-R3560)*(Q3561+Q3560)/2</f>
        <v>0</v>
      </c>
    </row>
    <row r="3561" spans="1:21">
      <c r="A3561" t="s">
        <v>16</v>
      </c>
      <c r="B3561" t="s">
        <v>7133</v>
      </c>
      <c r="C3561" t="s">
        <v>7134</v>
      </c>
      <c r="D3561" s="2" t="s">
        <v>13</v>
      </c>
      <c r="E3561">
        <v>1</v>
      </c>
      <c r="F3561">
        <v>289</v>
      </c>
      <c r="G3561" t="s">
        <v>15</v>
      </c>
      <c r="H3561">
        <v>1</v>
      </c>
      <c r="I3561">
        <v>425</v>
      </c>
      <c r="J3561" t="s">
        <v>12</v>
      </c>
      <c r="K3561">
        <v>29.9</v>
      </c>
      <c r="L3561" s="1">
        <v>6.2000000000000001E-14</v>
      </c>
      <c r="M3561">
        <f>COUNTIF(Лист1!A:A,B3561)</f>
        <v>0</v>
      </c>
      <c r="N3561">
        <f>ABS(M3561-1)</f>
        <v>1</v>
      </c>
      <c r="O3561">
        <f>SUMIFS(M:M,K:K,"&gt;="&amp;K3561)</f>
        <v>563</v>
      </c>
      <c r="P3561">
        <f>SUMIFS(M:M,K:K,"&lt;"&amp;K3561)+72543</f>
        <v>72572</v>
      </c>
      <c r="Q3561">
        <f>O3561/SUM(M:M)</f>
        <v>0.47550675675675674</v>
      </c>
      <c r="R3561">
        <f>1-P3561/(SUM(N:N)+72543)</f>
        <v>0.14894515262744368</v>
      </c>
      <c r="S3561">
        <v>0.47550675675675674</v>
      </c>
      <c r="T3561">
        <f>1-R3561+Q3561</f>
        <v>1.3265616041293131</v>
      </c>
      <c r="U3561">
        <f>(R3562-R3561)*(Q3562+Q3561)/2</f>
        <v>0</v>
      </c>
    </row>
    <row r="3562" spans="1:21">
      <c r="A3562" t="s">
        <v>16</v>
      </c>
      <c r="B3562" t="s">
        <v>7135</v>
      </c>
      <c r="C3562" t="s">
        <v>7136</v>
      </c>
      <c r="D3562" s="2" t="s">
        <v>13</v>
      </c>
      <c r="E3562">
        <v>1</v>
      </c>
      <c r="F3562">
        <v>289</v>
      </c>
      <c r="G3562" t="s">
        <v>15</v>
      </c>
      <c r="H3562">
        <v>1</v>
      </c>
      <c r="I3562">
        <v>425</v>
      </c>
      <c r="J3562" t="s">
        <v>12</v>
      </c>
      <c r="K3562">
        <v>29.9</v>
      </c>
      <c r="L3562" s="1">
        <v>6.2000000000000001E-14</v>
      </c>
      <c r="M3562">
        <f>COUNTIF(Лист1!A:A,B3562)</f>
        <v>0</v>
      </c>
      <c r="N3562">
        <f>ABS(M3562-1)</f>
        <v>1</v>
      </c>
      <c r="O3562">
        <f>SUMIFS(M:M,K:K,"&gt;="&amp;K3562)</f>
        <v>563</v>
      </c>
      <c r="P3562">
        <f>SUMIFS(M:M,K:K,"&lt;"&amp;K3562)+72543</f>
        <v>72572</v>
      </c>
      <c r="Q3562">
        <f>O3562/SUM(M:M)</f>
        <v>0.47550675675675674</v>
      </c>
      <c r="R3562">
        <f>1-P3562/(SUM(N:N)+72543)</f>
        <v>0.14894515262744368</v>
      </c>
      <c r="S3562">
        <v>0.47550675675675674</v>
      </c>
      <c r="T3562">
        <f>1-R3562+Q3562</f>
        <v>1.3265616041293131</v>
      </c>
      <c r="U3562">
        <f>(R3563-R3562)*(Q3563+Q3562)/2</f>
        <v>0</v>
      </c>
    </row>
    <row r="3563" spans="1:21">
      <c r="A3563" t="s">
        <v>16</v>
      </c>
      <c r="B3563" t="s">
        <v>7137</v>
      </c>
      <c r="C3563" t="s">
        <v>7138</v>
      </c>
      <c r="D3563" s="2" t="s">
        <v>13</v>
      </c>
      <c r="E3563">
        <v>32</v>
      </c>
      <c r="F3563">
        <v>271</v>
      </c>
      <c r="G3563" t="s">
        <v>14</v>
      </c>
      <c r="H3563">
        <v>1</v>
      </c>
      <c r="I3563">
        <v>425</v>
      </c>
      <c r="J3563" t="s">
        <v>12</v>
      </c>
      <c r="K3563">
        <v>29.8</v>
      </c>
      <c r="L3563" s="1">
        <v>6.2000000000000001E-14</v>
      </c>
      <c r="M3563">
        <f>COUNTIF(Лист1!A:A,B3563)</f>
        <v>0</v>
      </c>
      <c r="N3563">
        <f>ABS(M3563-1)</f>
        <v>1</v>
      </c>
      <c r="O3563">
        <f>SUMIFS(M:M,K:K,"&gt;="&amp;K3563)</f>
        <v>563</v>
      </c>
      <c r="P3563">
        <f>SUMIFS(M:M,K:K,"&lt;"&amp;K3563)+72543</f>
        <v>72572</v>
      </c>
      <c r="Q3563">
        <f>O3563/SUM(M:M)</f>
        <v>0.47550675675675674</v>
      </c>
      <c r="R3563">
        <f>1-P3563/(SUM(N:N)+72543)</f>
        <v>0.14894515262744368</v>
      </c>
      <c r="S3563">
        <v>0.47550675675675674</v>
      </c>
      <c r="T3563">
        <f>1-R3563+Q3563</f>
        <v>1.3265616041293131</v>
      </c>
      <c r="U3563">
        <f>(R3564-R3563)*(Q3564+Q3563)/2</f>
        <v>5.5812397130420192E-6</v>
      </c>
    </row>
    <row r="3564" spans="1:21">
      <c r="A3564" t="s">
        <v>16</v>
      </c>
      <c r="B3564" t="s">
        <v>7139</v>
      </c>
      <c r="C3564" t="s">
        <v>7140</v>
      </c>
      <c r="D3564" s="2" t="s">
        <v>13</v>
      </c>
      <c r="E3564">
        <v>1</v>
      </c>
      <c r="F3564">
        <v>261</v>
      </c>
      <c r="G3564" t="s">
        <v>15</v>
      </c>
      <c r="H3564">
        <v>1</v>
      </c>
      <c r="I3564">
        <v>425</v>
      </c>
      <c r="J3564" t="s">
        <v>12</v>
      </c>
      <c r="K3564">
        <v>29.7</v>
      </c>
      <c r="L3564" s="1">
        <v>6.2999999999999997E-14</v>
      </c>
      <c r="M3564">
        <f>COUNTIF(Лист1!A:A,B3564)</f>
        <v>1</v>
      </c>
      <c r="N3564">
        <f>ABS(M3564-1)</f>
        <v>0</v>
      </c>
      <c r="O3564">
        <f>SUMIFS(M:M,K:K,"&gt;="&amp;K3564)</f>
        <v>564</v>
      </c>
      <c r="P3564">
        <f>SUMIFS(M:M,K:K,"&lt;"&amp;K3564)+72543</f>
        <v>72571</v>
      </c>
      <c r="Q3564">
        <f>O3564/SUM(M:M)</f>
        <v>0.47635135135135137</v>
      </c>
      <c r="R3564">
        <f>1-P3564/(SUM(N:N)+72543)</f>
        <v>0.14895687966882831</v>
      </c>
      <c r="S3564">
        <v>0.47635135135135137</v>
      </c>
      <c r="T3564">
        <f>1-R3564+Q3564</f>
        <v>1.327394471682523</v>
      </c>
      <c r="U3564">
        <f>(R3565-R3564)*(Q3565+Q3564)/2</f>
        <v>0</v>
      </c>
    </row>
    <row r="3565" spans="1:21">
      <c r="A3565" t="s">
        <v>16</v>
      </c>
      <c r="B3565" t="s">
        <v>7141</v>
      </c>
      <c r="C3565" t="s">
        <v>7142</v>
      </c>
      <c r="D3565" s="2" t="s">
        <v>13</v>
      </c>
      <c r="E3565">
        <v>1157</v>
      </c>
      <c r="F3565">
        <v>1649</v>
      </c>
      <c r="G3565" t="s">
        <v>11</v>
      </c>
      <c r="H3565">
        <v>1</v>
      </c>
      <c r="I3565">
        <v>425</v>
      </c>
      <c r="J3565" t="s">
        <v>12</v>
      </c>
      <c r="K3565">
        <v>29.7</v>
      </c>
      <c r="L3565" s="1">
        <v>6.2999999999999997E-14</v>
      </c>
      <c r="M3565">
        <f>COUNTIF(Лист1!A:A,B3565)</f>
        <v>0</v>
      </c>
      <c r="N3565">
        <f>ABS(M3565-1)</f>
        <v>1</v>
      </c>
      <c r="O3565">
        <f>SUMIFS(M:M,K:K,"&gt;="&amp;K3565)</f>
        <v>564</v>
      </c>
      <c r="P3565">
        <f>SUMIFS(M:M,K:K,"&lt;"&amp;K3565)+72543</f>
        <v>72571</v>
      </c>
      <c r="Q3565">
        <f>O3565/SUM(M:M)</f>
        <v>0.47635135135135137</v>
      </c>
      <c r="R3565">
        <f>1-P3565/(SUM(N:N)+72543)</f>
        <v>0.14895687966882831</v>
      </c>
      <c r="S3565">
        <v>0.47635135135135137</v>
      </c>
      <c r="T3565">
        <f>1-R3565+Q3565</f>
        <v>1.327394471682523</v>
      </c>
      <c r="U3565">
        <f>(R3566-R3565)*(Q3566+Q3565)/2</f>
        <v>0</v>
      </c>
    </row>
    <row r="3566" spans="1:21">
      <c r="A3566" t="s">
        <v>16</v>
      </c>
      <c r="B3566" t="s">
        <v>7143</v>
      </c>
      <c r="C3566" t="s">
        <v>7144</v>
      </c>
      <c r="D3566" s="2" t="s">
        <v>13</v>
      </c>
      <c r="E3566">
        <v>1</v>
      </c>
      <c r="F3566">
        <v>283</v>
      </c>
      <c r="G3566" t="s">
        <v>15</v>
      </c>
      <c r="H3566">
        <v>1</v>
      </c>
      <c r="I3566">
        <v>425</v>
      </c>
      <c r="J3566" t="s">
        <v>12</v>
      </c>
      <c r="K3566">
        <v>29.7</v>
      </c>
      <c r="L3566" s="1">
        <v>6.2999999999999997E-14</v>
      </c>
      <c r="M3566">
        <f>COUNTIF(Лист1!A:A,B3566)</f>
        <v>0</v>
      </c>
      <c r="N3566">
        <f>ABS(M3566-1)</f>
        <v>1</v>
      </c>
      <c r="O3566">
        <f>SUMIFS(M:M,K:K,"&gt;="&amp;K3566)</f>
        <v>564</v>
      </c>
      <c r="P3566">
        <f>SUMIFS(M:M,K:K,"&lt;"&amp;K3566)+72543</f>
        <v>72571</v>
      </c>
      <c r="Q3566">
        <f>O3566/SUM(M:M)</f>
        <v>0.47635135135135137</v>
      </c>
      <c r="R3566">
        <f>1-P3566/(SUM(N:N)+72543)</f>
        <v>0.14895687966882831</v>
      </c>
      <c r="S3566">
        <v>0.47635135135135137</v>
      </c>
      <c r="T3566">
        <f>1-R3566+Q3566</f>
        <v>1.327394471682523</v>
      </c>
      <c r="U3566">
        <f>(R3567-R3566)*(Q3567+Q3566)/2</f>
        <v>0</v>
      </c>
    </row>
    <row r="3567" spans="1:21">
      <c r="A3567" t="s">
        <v>16</v>
      </c>
      <c r="B3567" t="s">
        <v>7145</v>
      </c>
      <c r="C3567" t="s">
        <v>7146</v>
      </c>
      <c r="D3567" s="2" t="s">
        <v>13</v>
      </c>
      <c r="E3567">
        <v>4</v>
      </c>
      <c r="F3567">
        <v>280</v>
      </c>
      <c r="G3567" t="s">
        <v>11</v>
      </c>
      <c r="H3567">
        <v>1</v>
      </c>
      <c r="I3567">
        <v>425</v>
      </c>
      <c r="J3567" t="s">
        <v>12</v>
      </c>
      <c r="K3567">
        <v>29.6</v>
      </c>
      <c r="L3567" s="1">
        <v>6.2999999999999997E-14</v>
      </c>
      <c r="M3567">
        <f>COUNTIF(Лист1!A:A,B3567)</f>
        <v>0</v>
      </c>
      <c r="N3567">
        <f>ABS(M3567-1)</f>
        <v>1</v>
      </c>
      <c r="O3567">
        <f>SUMIFS(M:M,K:K,"&gt;="&amp;K3567)</f>
        <v>564</v>
      </c>
      <c r="P3567">
        <f>SUMIFS(M:M,K:K,"&lt;"&amp;K3567)+72543</f>
        <v>72571</v>
      </c>
      <c r="Q3567">
        <f>O3567/SUM(M:M)</f>
        <v>0.47635135135135137</v>
      </c>
      <c r="R3567">
        <f>1-P3567/(SUM(N:N)+72543)</f>
        <v>0.14895687966882831</v>
      </c>
      <c r="S3567">
        <v>0.47635135135135137</v>
      </c>
      <c r="T3567">
        <f>1-R3567+Q3567</f>
        <v>1.327394471682523</v>
      </c>
      <c r="U3567">
        <f>(R3568-R3567)*(Q3568+Q3567)/2</f>
        <v>0</v>
      </c>
    </row>
    <row r="3568" spans="1:21">
      <c r="A3568" t="s">
        <v>16</v>
      </c>
      <c r="B3568" t="s">
        <v>7147</v>
      </c>
      <c r="C3568" t="s">
        <v>7148</v>
      </c>
      <c r="D3568" s="2" t="s">
        <v>13</v>
      </c>
      <c r="E3568">
        <v>1</v>
      </c>
      <c r="F3568">
        <v>289</v>
      </c>
      <c r="G3568" t="s">
        <v>15</v>
      </c>
      <c r="H3568">
        <v>1</v>
      </c>
      <c r="I3568">
        <v>425</v>
      </c>
      <c r="J3568" t="s">
        <v>12</v>
      </c>
      <c r="K3568">
        <v>29.6</v>
      </c>
      <c r="L3568" s="1">
        <v>6.4000000000000005E-14</v>
      </c>
      <c r="M3568">
        <f>COUNTIF(Лист1!A:A,B3568)</f>
        <v>0</v>
      </c>
      <c r="N3568">
        <f>ABS(M3568-1)</f>
        <v>1</v>
      </c>
      <c r="O3568">
        <f>SUMIFS(M:M,K:K,"&gt;="&amp;K3568)</f>
        <v>564</v>
      </c>
      <c r="P3568">
        <f>SUMIFS(M:M,K:K,"&lt;"&amp;K3568)+72543</f>
        <v>72571</v>
      </c>
      <c r="Q3568">
        <f>O3568/SUM(M:M)</f>
        <v>0.47635135135135137</v>
      </c>
      <c r="R3568">
        <f>1-P3568/(SUM(N:N)+72543)</f>
        <v>0.14895687966882831</v>
      </c>
      <c r="S3568">
        <v>0.47635135135135137</v>
      </c>
      <c r="T3568">
        <f>1-R3568+Q3568</f>
        <v>1.327394471682523</v>
      </c>
      <c r="U3568">
        <f>(R3569-R3568)*(Q3569+Q3568)/2</f>
        <v>0</v>
      </c>
    </row>
    <row r="3569" spans="1:21">
      <c r="A3569" t="s">
        <v>16</v>
      </c>
      <c r="B3569" t="s">
        <v>7149</v>
      </c>
      <c r="C3569" t="s">
        <v>7150</v>
      </c>
      <c r="D3569" s="2" t="s">
        <v>13</v>
      </c>
      <c r="E3569">
        <v>1</v>
      </c>
      <c r="F3569">
        <v>289</v>
      </c>
      <c r="G3569" t="s">
        <v>15</v>
      </c>
      <c r="H3569">
        <v>1</v>
      </c>
      <c r="I3569">
        <v>425</v>
      </c>
      <c r="J3569" t="s">
        <v>12</v>
      </c>
      <c r="K3569">
        <v>29.5</v>
      </c>
      <c r="L3569" s="1">
        <v>6.5000000000000001E-14</v>
      </c>
      <c r="M3569">
        <f>COUNTIF(Лист1!A:A,B3569)</f>
        <v>0</v>
      </c>
      <c r="N3569">
        <f>ABS(M3569-1)</f>
        <v>1</v>
      </c>
      <c r="O3569">
        <f>SUMIFS(M:M,K:K,"&gt;="&amp;K3569)</f>
        <v>564</v>
      </c>
      <c r="P3569">
        <f>SUMIFS(M:M,K:K,"&lt;"&amp;K3569)+72543</f>
        <v>72571</v>
      </c>
      <c r="Q3569">
        <f>O3569/SUM(M:M)</f>
        <v>0.47635135135135137</v>
      </c>
      <c r="R3569">
        <f>1-P3569/(SUM(N:N)+72543)</f>
        <v>0.14895687966882831</v>
      </c>
      <c r="S3569">
        <v>0.47635135135135137</v>
      </c>
      <c r="T3569">
        <f>1-R3569+Q3569</f>
        <v>1.327394471682523</v>
      </c>
      <c r="U3569">
        <f>(R3570-R3569)*(Q3570+Q3569)/2</f>
        <v>0</v>
      </c>
    </row>
    <row r="3570" spans="1:21">
      <c r="A3570" t="s">
        <v>16</v>
      </c>
      <c r="B3570" t="s">
        <v>7151</v>
      </c>
      <c r="C3570" t="s">
        <v>7152</v>
      </c>
      <c r="D3570" s="2" t="s">
        <v>13</v>
      </c>
      <c r="E3570">
        <v>1</v>
      </c>
      <c r="F3570">
        <v>289</v>
      </c>
      <c r="G3570" t="s">
        <v>15</v>
      </c>
      <c r="H3570">
        <v>1</v>
      </c>
      <c r="I3570">
        <v>425</v>
      </c>
      <c r="J3570" t="s">
        <v>12</v>
      </c>
      <c r="K3570">
        <v>29.4</v>
      </c>
      <c r="L3570" s="1">
        <v>6.5000000000000001E-14</v>
      </c>
      <c r="M3570">
        <f>COUNTIF(Лист1!A:A,B3570)</f>
        <v>0</v>
      </c>
      <c r="N3570">
        <f>ABS(M3570-1)</f>
        <v>1</v>
      </c>
      <c r="O3570">
        <f>SUMIFS(M:M,K:K,"&gt;="&amp;K3570)</f>
        <v>564</v>
      </c>
      <c r="P3570">
        <f>SUMIFS(M:M,K:K,"&lt;"&amp;K3570)+72543</f>
        <v>72571</v>
      </c>
      <c r="Q3570">
        <f>O3570/SUM(M:M)</f>
        <v>0.47635135135135137</v>
      </c>
      <c r="R3570">
        <f>1-P3570/(SUM(N:N)+72543)</f>
        <v>0.14895687966882831</v>
      </c>
      <c r="S3570">
        <v>0.47635135135135137</v>
      </c>
      <c r="T3570">
        <f>1-R3570+Q3570</f>
        <v>1.327394471682523</v>
      </c>
      <c r="U3570">
        <f>(R3571-R3570)*(Q3571+Q3570)/2</f>
        <v>0</v>
      </c>
    </row>
    <row r="3571" spans="1:21">
      <c r="A3571" t="s">
        <v>16</v>
      </c>
      <c r="B3571" t="s">
        <v>7153</v>
      </c>
      <c r="C3571" t="s">
        <v>7154</v>
      </c>
      <c r="D3571" s="2" t="s">
        <v>13</v>
      </c>
      <c r="E3571">
        <v>1</v>
      </c>
      <c r="F3571">
        <v>293</v>
      </c>
      <c r="G3571" t="s">
        <v>15</v>
      </c>
      <c r="H3571">
        <v>1</v>
      </c>
      <c r="I3571">
        <v>425</v>
      </c>
      <c r="J3571" t="s">
        <v>12</v>
      </c>
      <c r="K3571">
        <v>29.4</v>
      </c>
      <c r="L3571" s="1">
        <v>6.5000000000000001E-14</v>
      </c>
      <c r="M3571">
        <f>COUNTIF(Лист1!A:A,B3571)</f>
        <v>0</v>
      </c>
      <c r="N3571">
        <f>ABS(M3571-1)</f>
        <v>1</v>
      </c>
      <c r="O3571">
        <f>SUMIFS(M:M,K:K,"&gt;="&amp;K3571)</f>
        <v>564</v>
      </c>
      <c r="P3571">
        <f>SUMIFS(M:M,K:K,"&lt;"&amp;K3571)+72543</f>
        <v>72571</v>
      </c>
      <c r="Q3571">
        <f>O3571/SUM(M:M)</f>
        <v>0.47635135135135137</v>
      </c>
      <c r="R3571">
        <f>1-P3571/(SUM(N:N)+72543)</f>
        <v>0.14895687966882831</v>
      </c>
      <c r="S3571">
        <v>0.47635135135135137</v>
      </c>
      <c r="T3571">
        <f>1-R3571+Q3571</f>
        <v>1.327394471682523</v>
      </c>
      <c r="U3571">
        <f>(R3572-R3571)*(Q3572+Q3571)/2</f>
        <v>0</v>
      </c>
    </row>
    <row r="3572" spans="1:21">
      <c r="A3572" t="s">
        <v>16</v>
      </c>
      <c r="B3572" t="s">
        <v>7155</v>
      </c>
      <c r="C3572" t="s">
        <v>7156</v>
      </c>
      <c r="D3572" s="2" t="s">
        <v>13</v>
      </c>
      <c r="E3572">
        <v>1</v>
      </c>
      <c r="F3572">
        <v>289</v>
      </c>
      <c r="G3572" t="s">
        <v>15</v>
      </c>
      <c r="H3572">
        <v>1</v>
      </c>
      <c r="I3572">
        <v>425</v>
      </c>
      <c r="J3572" t="s">
        <v>12</v>
      </c>
      <c r="K3572">
        <v>29.4</v>
      </c>
      <c r="L3572" s="1">
        <v>6.5999999999999996E-14</v>
      </c>
      <c r="M3572">
        <f>COUNTIF(Лист1!A:A,B3572)</f>
        <v>0</v>
      </c>
      <c r="N3572">
        <f>ABS(M3572-1)</f>
        <v>1</v>
      </c>
      <c r="O3572">
        <f>SUMIFS(M:M,K:K,"&gt;="&amp;K3572)</f>
        <v>564</v>
      </c>
      <c r="P3572">
        <f>SUMIFS(M:M,K:K,"&lt;"&amp;K3572)+72543</f>
        <v>72571</v>
      </c>
      <c r="Q3572">
        <f>O3572/SUM(M:M)</f>
        <v>0.47635135135135137</v>
      </c>
      <c r="R3572">
        <f>1-P3572/(SUM(N:N)+72543)</f>
        <v>0.14895687966882831</v>
      </c>
      <c r="S3572">
        <v>0.47635135135135137</v>
      </c>
      <c r="T3572">
        <f>1-R3572+Q3572</f>
        <v>1.327394471682523</v>
      </c>
      <c r="U3572">
        <f>(R3573-R3572)*(Q3573+Q3572)/2</f>
        <v>0</v>
      </c>
    </row>
    <row r="3573" spans="1:21">
      <c r="A3573" t="s">
        <v>16</v>
      </c>
      <c r="B3573" t="s">
        <v>7157</v>
      </c>
      <c r="C3573" t="s">
        <v>7158</v>
      </c>
      <c r="D3573" s="2" t="s">
        <v>13</v>
      </c>
      <c r="E3573">
        <v>209</v>
      </c>
      <c r="F3573">
        <v>547</v>
      </c>
      <c r="G3573" t="s">
        <v>11</v>
      </c>
      <c r="H3573">
        <v>1</v>
      </c>
      <c r="I3573">
        <v>425</v>
      </c>
      <c r="J3573" t="s">
        <v>12</v>
      </c>
      <c r="K3573">
        <v>29.3</v>
      </c>
      <c r="L3573" s="1">
        <v>6.5999999999999996E-14</v>
      </c>
      <c r="M3573">
        <f>COUNTIF(Лист1!A:A,B3573)</f>
        <v>0</v>
      </c>
      <c r="N3573">
        <f>ABS(M3573-1)</f>
        <v>1</v>
      </c>
      <c r="O3573">
        <f>SUMIFS(M:M,K:K,"&gt;="&amp;K3573)</f>
        <v>564</v>
      </c>
      <c r="P3573">
        <f>SUMIFS(M:M,K:K,"&lt;"&amp;K3573)+72543</f>
        <v>72571</v>
      </c>
      <c r="Q3573">
        <f>O3573/SUM(M:M)</f>
        <v>0.47635135135135137</v>
      </c>
      <c r="R3573">
        <f>1-P3573/(SUM(N:N)+72543)</f>
        <v>0.14895687966882831</v>
      </c>
      <c r="S3573">
        <v>0.47635135135135137</v>
      </c>
      <c r="T3573">
        <f>1-R3573+Q3573</f>
        <v>1.327394471682523</v>
      </c>
      <c r="U3573">
        <f>(R3574-R3573)*(Q3574+Q3573)/2</f>
        <v>0</v>
      </c>
    </row>
    <row r="3574" spans="1:21">
      <c r="A3574" t="s">
        <v>16</v>
      </c>
      <c r="B3574" t="s">
        <v>7159</v>
      </c>
      <c r="C3574" t="s">
        <v>7160</v>
      </c>
      <c r="D3574" s="2" t="s">
        <v>13</v>
      </c>
      <c r="E3574">
        <v>1</v>
      </c>
      <c r="F3574">
        <v>289</v>
      </c>
      <c r="G3574" t="s">
        <v>15</v>
      </c>
      <c r="H3574">
        <v>1</v>
      </c>
      <c r="I3574">
        <v>425</v>
      </c>
      <c r="J3574" t="s">
        <v>12</v>
      </c>
      <c r="K3574">
        <v>29.3</v>
      </c>
      <c r="L3574" s="1">
        <v>6.7000000000000005E-14</v>
      </c>
      <c r="M3574">
        <f>COUNTIF(Лист1!A:A,B3574)</f>
        <v>0</v>
      </c>
      <c r="N3574">
        <f>ABS(M3574-1)</f>
        <v>1</v>
      </c>
      <c r="O3574">
        <f>SUMIFS(M:M,K:K,"&gt;="&amp;K3574)</f>
        <v>564</v>
      </c>
      <c r="P3574">
        <f>SUMIFS(M:M,K:K,"&lt;"&amp;K3574)+72543</f>
        <v>72571</v>
      </c>
      <c r="Q3574">
        <f>O3574/SUM(M:M)</f>
        <v>0.47635135135135137</v>
      </c>
      <c r="R3574">
        <f>1-P3574/(SUM(N:N)+72543)</f>
        <v>0.14895687966882831</v>
      </c>
      <c r="S3574">
        <v>0.47635135135135137</v>
      </c>
      <c r="T3574">
        <f>1-R3574+Q3574</f>
        <v>1.327394471682523</v>
      </c>
      <c r="U3574">
        <f>(R3575-R3574)*(Q3575+Q3574)/2</f>
        <v>0</v>
      </c>
    </row>
    <row r="3575" spans="1:21">
      <c r="A3575" t="s">
        <v>16</v>
      </c>
      <c r="B3575" t="s">
        <v>7161</v>
      </c>
      <c r="C3575" t="s">
        <v>7162</v>
      </c>
      <c r="D3575" s="2" t="s">
        <v>13</v>
      </c>
      <c r="E3575">
        <v>1</v>
      </c>
      <c r="F3575">
        <v>289</v>
      </c>
      <c r="G3575" t="s">
        <v>15</v>
      </c>
      <c r="H3575">
        <v>1</v>
      </c>
      <c r="I3575">
        <v>425</v>
      </c>
      <c r="J3575" t="s">
        <v>12</v>
      </c>
      <c r="K3575">
        <v>29.2</v>
      </c>
      <c r="L3575" s="1">
        <v>6.7000000000000005E-14</v>
      </c>
      <c r="M3575">
        <f>COUNTIF(Лист1!A:A,B3575)</f>
        <v>0</v>
      </c>
      <c r="N3575">
        <f>ABS(M3575-1)</f>
        <v>1</v>
      </c>
      <c r="O3575">
        <f>SUMIFS(M:M,K:K,"&gt;="&amp;K3575)</f>
        <v>564</v>
      </c>
      <c r="P3575">
        <f>SUMIFS(M:M,K:K,"&lt;"&amp;K3575)+72543</f>
        <v>72571</v>
      </c>
      <c r="Q3575">
        <f>O3575/SUM(M:M)</f>
        <v>0.47635135135135137</v>
      </c>
      <c r="R3575">
        <f>1-P3575/(SUM(N:N)+72543)</f>
        <v>0.14895687966882831</v>
      </c>
      <c r="S3575">
        <v>0.47635135135135137</v>
      </c>
      <c r="T3575">
        <f>1-R3575+Q3575</f>
        <v>1.327394471682523</v>
      </c>
      <c r="U3575">
        <f>(R3576-R3575)*(Q3576+Q3575)/2</f>
        <v>0</v>
      </c>
    </row>
    <row r="3576" spans="1:21">
      <c r="A3576" t="s">
        <v>16</v>
      </c>
      <c r="B3576" t="s">
        <v>7163</v>
      </c>
      <c r="C3576" t="s">
        <v>7164</v>
      </c>
      <c r="D3576" s="2" t="s">
        <v>13</v>
      </c>
      <c r="E3576">
        <v>5</v>
      </c>
      <c r="F3576">
        <v>276</v>
      </c>
      <c r="G3576" t="s">
        <v>11</v>
      </c>
      <c r="H3576">
        <v>1</v>
      </c>
      <c r="I3576">
        <v>425</v>
      </c>
      <c r="J3576" t="s">
        <v>12</v>
      </c>
      <c r="K3576">
        <v>29.2</v>
      </c>
      <c r="L3576" s="1">
        <v>6.7000000000000005E-14</v>
      </c>
      <c r="M3576">
        <f>COUNTIF(Лист1!A:A,B3576)</f>
        <v>0</v>
      </c>
      <c r="N3576">
        <f>ABS(M3576-1)</f>
        <v>1</v>
      </c>
      <c r="O3576">
        <f>SUMIFS(M:M,K:K,"&gt;="&amp;K3576)</f>
        <v>564</v>
      </c>
      <c r="P3576">
        <f>SUMIFS(M:M,K:K,"&lt;"&amp;K3576)+72543</f>
        <v>72571</v>
      </c>
      <c r="Q3576">
        <f>O3576/SUM(M:M)</f>
        <v>0.47635135135135137</v>
      </c>
      <c r="R3576">
        <f>1-P3576/(SUM(N:N)+72543)</f>
        <v>0.14895687966882831</v>
      </c>
      <c r="S3576">
        <v>0.47635135135135137</v>
      </c>
      <c r="T3576">
        <f>1-R3576+Q3576</f>
        <v>1.327394471682523</v>
      </c>
      <c r="U3576">
        <f>(R3577-R3576)*(Q3577+Q3576)/2</f>
        <v>0</v>
      </c>
    </row>
    <row r="3577" spans="1:21">
      <c r="A3577" t="s">
        <v>16</v>
      </c>
      <c r="B3577" t="s">
        <v>7165</v>
      </c>
      <c r="C3577" t="s">
        <v>7166</v>
      </c>
      <c r="D3577" s="2" t="s">
        <v>13</v>
      </c>
      <c r="E3577">
        <v>1</v>
      </c>
      <c r="F3577">
        <v>276</v>
      </c>
      <c r="G3577" t="s">
        <v>15</v>
      </c>
      <c r="H3577">
        <v>1</v>
      </c>
      <c r="I3577">
        <v>425</v>
      </c>
      <c r="J3577" t="s">
        <v>12</v>
      </c>
      <c r="K3577">
        <v>29.1</v>
      </c>
      <c r="L3577" s="1">
        <v>6.8000000000000001E-14</v>
      </c>
      <c r="M3577">
        <f>COUNTIF(Лист1!A:A,B3577)</f>
        <v>0</v>
      </c>
      <c r="N3577">
        <f>ABS(M3577-1)</f>
        <v>1</v>
      </c>
      <c r="O3577">
        <f>SUMIFS(M:M,K:K,"&gt;="&amp;K3577)</f>
        <v>564</v>
      </c>
      <c r="P3577">
        <f>SUMIFS(M:M,K:K,"&lt;"&amp;K3577)+72543</f>
        <v>72571</v>
      </c>
      <c r="Q3577">
        <f>O3577/SUM(M:M)</f>
        <v>0.47635135135135137</v>
      </c>
      <c r="R3577">
        <f>1-P3577/(SUM(N:N)+72543)</f>
        <v>0.14895687966882831</v>
      </c>
      <c r="S3577">
        <v>0.47635135135135137</v>
      </c>
      <c r="T3577">
        <f>1-R3577+Q3577</f>
        <v>1.327394471682523</v>
      </c>
      <c r="U3577">
        <f>(R3578-R3577)*(Q3578+Q3577)/2</f>
        <v>0</v>
      </c>
    </row>
    <row r="3578" spans="1:21">
      <c r="A3578" t="s">
        <v>16</v>
      </c>
      <c r="B3578" t="s">
        <v>7167</v>
      </c>
      <c r="C3578" t="s">
        <v>7168</v>
      </c>
      <c r="D3578" s="2" t="s">
        <v>13</v>
      </c>
      <c r="E3578">
        <v>8</v>
      </c>
      <c r="F3578">
        <v>289</v>
      </c>
      <c r="G3578" t="s">
        <v>11</v>
      </c>
      <c r="H3578">
        <v>1</v>
      </c>
      <c r="I3578">
        <v>425</v>
      </c>
      <c r="J3578" t="s">
        <v>12</v>
      </c>
      <c r="K3578">
        <v>29.1</v>
      </c>
      <c r="L3578" s="1">
        <v>6.8000000000000001E-14</v>
      </c>
      <c r="M3578">
        <f>COUNTIF(Лист1!A:A,B3578)</f>
        <v>0</v>
      </c>
      <c r="N3578">
        <f>ABS(M3578-1)</f>
        <v>1</v>
      </c>
      <c r="O3578">
        <f>SUMIFS(M:M,K:K,"&gt;="&amp;K3578)</f>
        <v>564</v>
      </c>
      <c r="P3578">
        <f>SUMIFS(M:M,K:K,"&lt;"&amp;K3578)+72543</f>
        <v>72571</v>
      </c>
      <c r="Q3578">
        <f>O3578/SUM(M:M)</f>
        <v>0.47635135135135137</v>
      </c>
      <c r="R3578">
        <f>1-P3578/(SUM(N:N)+72543)</f>
        <v>0.14895687966882831</v>
      </c>
      <c r="S3578">
        <v>0.47635135135135137</v>
      </c>
      <c r="T3578">
        <f>1-R3578+Q3578</f>
        <v>1.327394471682523</v>
      </c>
      <c r="U3578">
        <f>(R3579-R3578)*(Q3579+Q3578)/2</f>
        <v>0</v>
      </c>
    </row>
    <row r="3579" spans="1:21">
      <c r="A3579" t="s">
        <v>16</v>
      </c>
      <c r="B3579" t="s">
        <v>7169</v>
      </c>
      <c r="C3579" t="s">
        <v>7170</v>
      </c>
      <c r="D3579" s="2" t="s">
        <v>13</v>
      </c>
      <c r="E3579">
        <v>42</v>
      </c>
      <c r="F3579">
        <v>361</v>
      </c>
      <c r="G3579" t="s">
        <v>11</v>
      </c>
      <c r="H3579">
        <v>1</v>
      </c>
      <c r="I3579">
        <v>425</v>
      </c>
      <c r="J3579" t="s">
        <v>12</v>
      </c>
      <c r="K3579">
        <v>29.1</v>
      </c>
      <c r="L3579" s="1">
        <v>6.8000000000000001E-14</v>
      </c>
      <c r="M3579">
        <f>COUNTIF(Лист1!A:A,B3579)</f>
        <v>0</v>
      </c>
      <c r="N3579">
        <f>ABS(M3579-1)</f>
        <v>1</v>
      </c>
      <c r="O3579">
        <f>SUMIFS(M:M,K:K,"&gt;="&amp;K3579)</f>
        <v>564</v>
      </c>
      <c r="P3579">
        <f>SUMIFS(M:M,K:K,"&lt;"&amp;K3579)+72543</f>
        <v>72571</v>
      </c>
      <c r="Q3579">
        <f>O3579/SUM(M:M)</f>
        <v>0.47635135135135137</v>
      </c>
      <c r="R3579">
        <f>1-P3579/(SUM(N:N)+72543)</f>
        <v>0.14895687966882831</v>
      </c>
      <c r="S3579">
        <v>0.47635135135135137</v>
      </c>
      <c r="T3579">
        <f>1-R3579+Q3579</f>
        <v>1.327394471682523</v>
      </c>
      <c r="U3579">
        <f>(R3580-R3579)*(Q3580+Q3579)/2</f>
        <v>5.5911443088590023E-6</v>
      </c>
    </row>
    <row r="3580" spans="1:21">
      <c r="A3580" t="s">
        <v>16</v>
      </c>
      <c r="B3580" t="s">
        <v>7171</v>
      </c>
      <c r="C3580" t="s">
        <v>7172</v>
      </c>
      <c r="D3580" s="2" t="s">
        <v>13</v>
      </c>
      <c r="E3580">
        <v>12</v>
      </c>
      <c r="F3580">
        <v>310</v>
      </c>
      <c r="G3580" t="s">
        <v>11</v>
      </c>
      <c r="H3580">
        <v>1</v>
      </c>
      <c r="I3580">
        <v>425</v>
      </c>
      <c r="J3580" t="s">
        <v>12</v>
      </c>
      <c r="K3580">
        <v>29</v>
      </c>
      <c r="L3580" s="1">
        <v>6.8000000000000001E-14</v>
      </c>
      <c r="M3580">
        <f>COUNTIF(Лист1!A:A,B3580)</f>
        <v>0</v>
      </c>
      <c r="N3580">
        <f>ABS(M3580-1)</f>
        <v>1</v>
      </c>
      <c r="O3580">
        <f>SUMIFS(M:M,K:K,"&gt;="&amp;K3580)</f>
        <v>565</v>
      </c>
      <c r="P3580">
        <f>SUMIFS(M:M,K:K,"&lt;"&amp;K3580)+72543</f>
        <v>72570</v>
      </c>
      <c r="Q3580">
        <f>O3580/SUM(M:M)</f>
        <v>0.47719594594594594</v>
      </c>
      <c r="R3580">
        <f>1-P3580/(SUM(N:N)+72543)</f>
        <v>0.14896860671021306</v>
      </c>
      <c r="S3580">
        <v>0.47719594594594594</v>
      </c>
      <c r="T3580">
        <f>1-R3580+Q3580</f>
        <v>1.3282273392357329</v>
      </c>
      <c r="U3580">
        <f>(R3581-R3580)*(Q3581+Q3580)/2</f>
        <v>0</v>
      </c>
    </row>
    <row r="3581" spans="1:21">
      <c r="A3581" t="s">
        <v>16</v>
      </c>
      <c r="B3581" t="s">
        <v>7173</v>
      </c>
      <c r="C3581" t="s">
        <v>7174</v>
      </c>
      <c r="D3581" s="2" t="s">
        <v>13</v>
      </c>
      <c r="E3581">
        <v>1</v>
      </c>
      <c r="F3581">
        <v>270</v>
      </c>
      <c r="G3581" t="s">
        <v>15</v>
      </c>
      <c r="H3581">
        <v>1</v>
      </c>
      <c r="I3581">
        <v>425</v>
      </c>
      <c r="J3581" t="s">
        <v>12</v>
      </c>
      <c r="K3581">
        <v>29</v>
      </c>
      <c r="L3581" s="1">
        <v>6.8999999999999996E-14</v>
      </c>
      <c r="M3581">
        <f>COUNTIF(Лист1!A:A,B3581)</f>
        <v>1</v>
      </c>
      <c r="N3581">
        <f>ABS(M3581-1)</f>
        <v>0</v>
      </c>
      <c r="O3581">
        <f>SUMIFS(M:M,K:K,"&gt;="&amp;K3581)</f>
        <v>565</v>
      </c>
      <c r="P3581">
        <f>SUMIFS(M:M,K:K,"&lt;"&amp;K3581)+72543</f>
        <v>72570</v>
      </c>
      <c r="Q3581">
        <f>O3581/SUM(M:M)</f>
        <v>0.47719594594594594</v>
      </c>
      <c r="R3581">
        <f>1-P3581/(SUM(N:N)+72543)</f>
        <v>0.14896860671021306</v>
      </c>
      <c r="S3581">
        <v>0.47719594594594594</v>
      </c>
      <c r="T3581">
        <f>1-R3581+Q3581</f>
        <v>1.3282273392357329</v>
      </c>
      <c r="U3581">
        <f>(R3582-R3581)*(Q3582+Q3581)/2</f>
        <v>0</v>
      </c>
    </row>
    <row r="3582" spans="1:21">
      <c r="A3582" t="s">
        <v>16</v>
      </c>
      <c r="B3582" t="s">
        <v>7175</v>
      </c>
      <c r="C3582" t="s">
        <v>7176</v>
      </c>
      <c r="D3582" s="2" t="s">
        <v>13</v>
      </c>
      <c r="E3582">
        <v>16</v>
      </c>
      <c r="F3582">
        <v>289</v>
      </c>
      <c r="G3582" t="s">
        <v>11</v>
      </c>
      <c r="H3582">
        <v>1</v>
      </c>
      <c r="I3582">
        <v>425</v>
      </c>
      <c r="J3582" t="s">
        <v>12</v>
      </c>
      <c r="K3582">
        <v>28.9</v>
      </c>
      <c r="L3582" s="1">
        <v>6.8999999999999996E-14</v>
      </c>
      <c r="M3582">
        <f>COUNTIF(Лист1!A:A,B3582)</f>
        <v>0</v>
      </c>
      <c r="N3582">
        <f>ABS(M3582-1)</f>
        <v>1</v>
      </c>
      <c r="O3582">
        <f>SUMIFS(M:M,K:K,"&gt;="&amp;K3582)</f>
        <v>565</v>
      </c>
      <c r="P3582">
        <f>SUMIFS(M:M,K:K,"&lt;"&amp;K3582)+72543</f>
        <v>72570</v>
      </c>
      <c r="Q3582">
        <f>O3582/SUM(M:M)</f>
        <v>0.47719594594594594</v>
      </c>
      <c r="R3582">
        <f>1-P3582/(SUM(N:N)+72543)</f>
        <v>0.14896860671021306</v>
      </c>
      <c r="S3582">
        <v>0.47719594594594594</v>
      </c>
      <c r="T3582">
        <f>1-R3582+Q3582</f>
        <v>1.3282273392357329</v>
      </c>
      <c r="U3582">
        <f>(R3583-R3582)*(Q3583+Q3582)/2</f>
        <v>0</v>
      </c>
    </row>
    <row r="3583" spans="1:21">
      <c r="A3583" t="s">
        <v>16</v>
      </c>
      <c r="B3583" t="s">
        <v>7177</v>
      </c>
      <c r="C3583" t="s">
        <v>7178</v>
      </c>
      <c r="D3583" s="2" t="s">
        <v>13</v>
      </c>
      <c r="E3583">
        <v>411</v>
      </c>
      <c r="F3583">
        <v>800</v>
      </c>
      <c r="G3583" t="s">
        <v>11</v>
      </c>
      <c r="H3583">
        <v>1</v>
      </c>
      <c r="I3583">
        <v>425</v>
      </c>
      <c r="J3583" t="s">
        <v>12</v>
      </c>
      <c r="K3583">
        <v>28.9</v>
      </c>
      <c r="L3583" s="1">
        <v>7.0000000000000005E-14</v>
      </c>
      <c r="M3583">
        <f>COUNTIF(Лист1!A:A,B3583)</f>
        <v>0</v>
      </c>
      <c r="N3583">
        <f>ABS(M3583-1)</f>
        <v>1</v>
      </c>
      <c r="O3583">
        <f>SUMIFS(M:M,K:K,"&gt;="&amp;K3583)</f>
        <v>565</v>
      </c>
      <c r="P3583">
        <f>SUMIFS(M:M,K:K,"&lt;"&amp;K3583)+72543</f>
        <v>72570</v>
      </c>
      <c r="Q3583">
        <f>O3583/SUM(M:M)</f>
        <v>0.47719594594594594</v>
      </c>
      <c r="R3583">
        <f>1-P3583/(SUM(N:N)+72543)</f>
        <v>0.14896860671021306</v>
      </c>
      <c r="S3583">
        <v>0.47719594594594594</v>
      </c>
      <c r="T3583">
        <f>1-R3583+Q3583</f>
        <v>1.3282273392357329</v>
      </c>
      <c r="U3583">
        <f>(R3584-R3583)*(Q3584+Q3583)/2</f>
        <v>0</v>
      </c>
    </row>
    <row r="3584" spans="1:21">
      <c r="A3584" t="s">
        <v>16</v>
      </c>
      <c r="B3584" t="s">
        <v>7179</v>
      </c>
      <c r="C3584" t="s">
        <v>7180</v>
      </c>
      <c r="D3584" s="2" t="s">
        <v>13</v>
      </c>
      <c r="E3584">
        <v>3</v>
      </c>
      <c r="F3584">
        <v>267</v>
      </c>
      <c r="G3584" t="s">
        <v>11</v>
      </c>
      <c r="H3584">
        <v>1</v>
      </c>
      <c r="I3584">
        <v>425</v>
      </c>
      <c r="J3584" t="s">
        <v>12</v>
      </c>
      <c r="K3584">
        <v>28.8</v>
      </c>
      <c r="L3584" s="1">
        <v>7.0000000000000005E-14</v>
      </c>
      <c r="M3584">
        <f>COUNTIF(Лист1!A:A,B3584)</f>
        <v>0</v>
      </c>
      <c r="N3584">
        <f>ABS(M3584-1)</f>
        <v>1</v>
      </c>
      <c r="O3584">
        <f>SUMIFS(M:M,K:K,"&gt;="&amp;K3584)</f>
        <v>565</v>
      </c>
      <c r="P3584">
        <f>SUMIFS(M:M,K:K,"&lt;"&amp;K3584)+72543</f>
        <v>72570</v>
      </c>
      <c r="Q3584">
        <f>O3584/SUM(M:M)</f>
        <v>0.47719594594594594</v>
      </c>
      <c r="R3584">
        <f>1-P3584/(SUM(N:N)+72543)</f>
        <v>0.14896860671021306</v>
      </c>
      <c r="S3584">
        <v>0.47719594594594594</v>
      </c>
      <c r="T3584">
        <f>1-R3584+Q3584</f>
        <v>1.3282273392357329</v>
      </c>
      <c r="U3584">
        <f>(R3585-R3584)*(Q3585+Q3584)/2</f>
        <v>0</v>
      </c>
    </row>
    <row r="3585" spans="1:21">
      <c r="A3585" t="s">
        <v>16</v>
      </c>
      <c r="B3585" t="s">
        <v>7181</v>
      </c>
      <c r="C3585" t="s">
        <v>7182</v>
      </c>
      <c r="D3585" s="2" t="s">
        <v>13</v>
      </c>
      <c r="E3585">
        <v>454</v>
      </c>
      <c r="F3585">
        <v>800</v>
      </c>
      <c r="G3585" t="s">
        <v>11</v>
      </c>
      <c r="H3585">
        <v>1</v>
      </c>
      <c r="I3585">
        <v>425</v>
      </c>
      <c r="J3585" t="s">
        <v>12</v>
      </c>
      <c r="K3585">
        <v>28.8</v>
      </c>
      <c r="L3585" s="1">
        <v>7.1E-14</v>
      </c>
      <c r="M3585">
        <f>COUNTIF(Лист1!A:A,B3585)</f>
        <v>0</v>
      </c>
      <c r="N3585">
        <f>ABS(M3585-1)</f>
        <v>1</v>
      </c>
      <c r="O3585">
        <f>SUMIFS(M:M,K:K,"&gt;="&amp;K3585)</f>
        <v>565</v>
      </c>
      <c r="P3585">
        <f>SUMIFS(M:M,K:K,"&lt;"&amp;K3585)+72543</f>
        <v>72570</v>
      </c>
      <c r="Q3585">
        <f>O3585/SUM(M:M)</f>
        <v>0.47719594594594594</v>
      </c>
      <c r="R3585">
        <f>1-P3585/(SUM(N:N)+72543)</f>
        <v>0.14896860671021306</v>
      </c>
      <c r="S3585">
        <v>0.47719594594594594</v>
      </c>
      <c r="T3585">
        <f>1-R3585+Q3585</f>
        <v>1.3282273392357329</v>
      </c>
      <c r="U3585">
        <f>(R3586-R3585)*(Q3586+Q3585)/2</f>
        <v>0</v>
      </c>
    </row>
    <row r="3586" spans="1:21">
      <c r="A3586" t="s">
        <v>16</v>
      </c>
      <c r="B3586" t="s">
        <v>7183</v>
      </c>
      <c r="C3586" t="s">
        <v>7184</v>
      </c>
      <c r="D3586" s="2" t="s">
        <v>13</v>
      </c>
      <c r="E3586">
        <v>1</v>
      </c>
      <c r="F3586">
        <v>306</v>
      </c>
      <c r="G3586" t="s">
        <v>15</v>
      </c>
      <c r="H3586">
        <v>1</v>
      </c>
      <c r="I3586">
        <v>425</v>
      </c>
      <c r="J3586" t="s">
        <v>12</v>
      </c>
      <c r="K3586">
        <v>28.7</v>
      </c>
      <c r="L3586" s="1">
        <v>7.1E-14</v>
      </c>
      <c r="M3586">
        <f>COUNTIF(Лист1!A:A,B3586)</f>
        <v>0</v>
      </c>
      <c r="N3586">
        <f>ABS(M3586-1)</f>
        <v>1</v>
      </c>
      <c r="O3586">
        <f>SUMIFS(M:M,K:K,"&gt;="&amp;K3586)</f>
        <v>565</v>
      </c>
      <c r="P3586">
        <f>SUMIFS(M:M,K:K,"&lt;"&amp;K3586)+72543</f>
        <v>72570</v>
      </c>
      <c r="Q3586">
        <f>O3586/SUM(M:M)</f>
        <v>0.47719594594594594</v>
      </c>
      <c r="R3586">
        <f>1-P3586/(SUM(N:N)+72543)</f>
        <v>0.14896860671021306</v>
      </c>
      <c r="S3586">
        <v>0.47719594594594594</v>
      </c>
      <c r="T3586">
        <f>1-R3586+Q3586</f>
        <v>1.3282273392357329</v>
      </c>
      <c r="U3586">
        <f>(R3587-R3586)*(Q3587+Q3586)/2</f>
        <v>0</v>
      </c>
    </row>
    <row r="3587" spans="1:21">
      <c r="A3587" t="s">
        <v>16</v>
      </c>
      <c r="B3587" t="s">
        <v>7185</v>
      </c>
      <c r="C3587" t="s">
        <v>7186</v>
      </c>
      <c r="D3587" s="2" t="s">
        <v>13</v>
      </c>
      <c r="E3587">
        <v>1</v>
      </c>
      <c r="F3587">
        <v>292</v>
      </c>
      <c r="G3587" t="s">
        <v>15</v>
      </c>
      <c r="H3587">
        <v>1</v>
      </c>
      <c r="I3587">
        <v>425</v>
      </c>
      <c r="J3587" t="s">
        <v>12</v>
      </c>
      <c r="K3587">
        <v>28.7</v>
      </c>
      <c r="L3587" s="1">
        <v>7.1999999999999996E-14</v>
      </c>
      <c r="M3587">
        <f>COUNTIF(Лист1!A:A,B3587)</f>
        <v>0</v>
      </c>
      <c r="N3587">
        <f>ABS(M3587-1)</f>
        <v>1</v>
      </c>
      <c r="O3587">
        <f>SUMIFS(M:M,K:K,"&gt;="&amp;K3587)</f>
        <v>565</v>
      </c>
      <c r="P3587">
        <f>SUMIFS(M:M,K:K,"&lt;"&amp;K3587)+72543</f>
        <v>72570</v>
      </c>
      <c r="Q3587">
        <f>O3587/SUM(M:M)</f>
        <v>0.47719594594594594</v>
      </c>
      <c r="R3587">
        <f>1-P3587/(SUM(N:N)+72543)</f>
        <v>0.14896860671021306</v>
      </c>
      <c r="S3587">
        <v>0.47719594594594594</v>
      </c>
      <c r="T3587">
        <f>1-R3587+Q3587</f>
        <v>1.3282273392357329</v>
      </c>
      <c r="U3587">
        <f>(R3588-R3587)*(Q3588+Q3587)/2</f>
        <v>0</v>
      </c>
    </row>
    <row r="3588" spans="1:21">
      <c r="A3588" t="s">
        <v>16</v>
      </c>
      <c r="B3588" t="s">
        <v>7187</v>
      </c>
      <c r="C3588" t="s">
        <v>7188</v>
      </c>
      <c r="D3588" s="2" t="s">
        <v>13</v>
      </c>
      <c r="E3588">
        <v>2</v>
      </c>
      <c r="F3588">
        <v>215</v>
      </c>
      <c r="G3588" t="s">
        <v>11</v>
      </c>
      <c r="H3588">
        <v>1</v>
      </c>
      <c r="I3588">
        <v>425</v>
      </c>
      <c r="J3588" t="s">
        <v>12</v>
      </c>
      <c r="K3588">
        <v>28.6</v>
      </c>
      <c r="L3588" s="1">
        <v>7.3000000000000004E-14</v>
      </c>
      <c r="M3588">
        <f>COUNTIF(Лист1!A:A,B3588)</f>
        <v>0</v>
      </c>
      <c r="N3588">
        <f>ABS(M3588-1)</f>
        <v>1</v>
      </c>
      <c r="O3588">
        <f>SUMIFS(M:M,K:K,"&gt;="&amp;K3588)</f>
        <v>565</v>
      </c>
      <c r="P3588">
        <f>SUMIFS(M:M,K:K,"&lt;"&amp;K3588)+72543</f>
        <v>72570</v>
      </c>
      <c r="Q3588">
        <f>O3588/SUM(M:M)</f>
        <v>0.47719594594594594</v>
      </c>
      <c r="R3588">
        <f>1-P3588/(SUM(N:N)+72543)</f>
        <v>0.14896860671021306</v>
      </c>
      <c r="S3588">
        <v>0.47719594594594594</v>
      </c>
      <c r="T3588">
        <f>1-R3588+Q3588</f>
        <v>1.3282273392357329</v>
      </c>
      <c r="U3588">
        <f>(R3589-R3588)*(Q3589+Q3588)/2</f>
        <v>0</v>
      </c>
    </row>
    <row r="3589" spans="1:21">
      <c r="A3589" t="s">
        <v>16</v>
      </c>
      <c r="B3589" t="s">
        <v>7189</v>
      </c>
      <c r="C3589" t="s">
        <v>7190</v>
      </c>
      <c r="D3589" s="2" t="s">
        <v>13</v>
      </c>
      <c r="E3589">
        <v>20</v>
      </c>
      <c r="F3589">
        <v>354</v>
      </c>
      <c r="G3589" t="s">
        <v>11</v>
      </c>
      <c r="H3589">
        <v>1</v>
      </c>
      <c r="I3589">
        <v>425</v>
      </c>
      <c r="J3589" t="s">
        <v>12</v>
      </c>
      <c r="K3589">
        <v>28.6</v>
      </c>
      <c r="L3589" s="1">
        <v>7.3000000000000004E-14</v>
      </c>
      <c r="M3589">
        <f>COUNTIF(Лист1!A:A,B3589)</f>
        <v>0</v>
      </c>
      <c r="N3589">
        <f>ABS(M3589-1)</f>
        <v>1</v>
      </c>
      <c r="O3589">
        <f>SUMIFS(M:M,K:K,"&gt;="&amp;K3589)</f>
        <v>565</v>
      </c>
      <c r="P3589">
        <f>SUMIFS(M:M,K:K,"&lt;"&amp;K3589)+72543</f>
        <v>72570</v>
      </c>
      <c r="Q3589">
        <f>O3589/SUM(M:M)</f>
        <v>0.47719594594594594</v>
      </c>
      <c r="R3589">
        <f>1-P3589/(SUM(N:N)+72543)</f>
        <v>0.14896860671021306</v>
      </c>
      <c r="S3589">
        <v>0.47719594594594594</v>
      </c>
      <c r="T3589">
        <f>1-R3589+Q3589</f>
        <v>1.3282273392357329</v>
      </c>
      <c r="U3589">
        <f>(R3590-R3589)*(Q3590+Q3589)/2</f>
        <v>0</v>
      </c>
    </row>
    <row r="3590" spans="1:21">
      <c r="A3590" t="s">
        <v>16</v>
      </c>
      <c r="B3590" t="s">
        <v>7191</v>
      </c>
      <c r="C3590" t="s">
        <v>7192</v>
      </c>
      <c r="D3590" s="2" t="s">
        <v>13</v>
      </c>
      <c r="E3590">
        <v>1</v>
      </c>
      <c r="F3590">
        <v>289</v>
      </c>
      <c r="G3590" t="s">
        <v>15</v>
      </c>
      <c r="H3590">
        <v>1</v>
      </c>
      <c r="I3590">
        <v>425</v>
      </c>
      <c r="J3590" t="s">
        <v>12</v>
      </c>
      <c r="K3590">
        <v>28.5</v>
      </c>
      <c r="L3590" s="1">
        <v>7.3000000000000004E-14</v>
      </c>
      <c r="M3590">
        <f>COUNTIF(Лист1!A:A,B3590)</f>
        <v>0</v>
      </c>
      <c r="N3590">
        <f>ABS(M3590-1)</f>
        <v>1</v>
      </c>
      <c r="O3590">
        <f>SUMIFS(M:M,K:K,"&gt;="&amp;K3590)</f>
        <v>565</v>
      </c>
      <c r="P3590">
        <f>SUMIFS(M:M,K:K,"&lt;"&amp;K3590)+72543</f>
        <v>72570</v>
      </c>
      <c r="Q3590">
        <f>O3590/SUM(M:M)</f>
        <v>0.47719594594594594</v>
      </c>
      <c r="R3590">
        <f>1-P3590/(SUM(N:N)+72543)</f>
        <v>0.14896860671021306</v>
      </c>
      <c r="S3590">
        <v>0.47719594594594594</v>
      </c>
      <c r="T3590">
        <f>1-R3590+Q3590</f>
        <v>1.3282273392357329</v>
      </c>
      <c r="U3590">
        <f>(R3591-R3590)*(Q3591+Q3590)/2</f>
        <v>0</v>
      </c>
    </row>
    <row r="3591" spans="1:21">
      <c r="A3591" t="s">
        <v>16</v>
      </c>
      <c r="B3591" t="s">
        <v>7193</v>
      </c>
      <c r="C3591" t="s">
        <v>7194</v>
      </c>
      <c r="D3591" s="2" t="s">
        <v>13</v>
      </c>
      <c r="E3591">
        <v>3</v>
      </c>
      <c r="F3591">
        <v>288</v>
      </c>
      <c r="G3591" t="s">
        <v>11</v>
      </c>
      <c r="H3591">
        <v>1</v>
      </c>
      <c r="I3591">
        <v>425</v>
      </c>
      <c r="J3591" t="s">
        <v>12</v>
      </c>
      <c r="K3591">
        <v>28.5</v>
      </c>
      <c r="L3591" s="1">
        <v>7.3000000000000004E-14</v>
      </c>
      <c r="M3591">
        <f>COUNTIF(Лист1!A:A,B3591)</f>
        <v>0</v>
      </c>
      <c r="N3591">
        <f>ABS(M3591-1)</f>
        <v>1</v>
      </c>
      <c r="O3591">
        <f>SUMIFS(M:M,K:K,"&gt;="&amp;K3591)</f>
        <v>565</v>
      </c>
      <c r="P3591">
        <f>SUMIFS(M:M,K:K,"&lt;"&amp;K3591)+72543</f>
        <v>72570</v>
      </c>
      <c r="Q3591">
        <f>O3591/SUM(M:M)</f>
        <v>0.47719594594594594</v>
      </c>
      <c r="R3591">
        <f>1-P3591/(SUM(N:N)+72543)</f>
        <v>0.14896860671021306</v>
      </c>
      <c r="S3591">
        <v>0.47719594594594594</v>
      </c>
      <c r="T3591">
        <f>1-R3591+Q3591</f>
        <v>1.3282273392357329</v>
      </c>
      <c r="U3591">
        <f>(R3592-R3591)*(Q3592+Q3591)/2</f>
        <v>0</v>
      </c>
    </row>
    <row r="3592" spans="1:21">
      <c r="A3592" t="s">
        <v>16</v>
      </c>
      <c r="B3592" t="s">
        <v>7195</v>
      </c>
      <c r="C3592" t="s">
        <v>7196</v>
      </c>
      <c r="D3592" s="2" t="s">
        <v>13</v>
      </c>
      <c r="E3592">
        <v>2</v>
      </c>
      <c r="F3592">
        <v>270</v>
      </c>
      <c r="G3592" t="s">
        <v>11</v>
      </c>
      <c r="H3592">
        <v>1</v>
      </c>
      <c r="I3592">
        <v>425</v>
      </c>
      <c r="J3592" t="s">
        <v>12</v>
      </c>
      <c r="K3592">
        <v>28.5</v>
      </c>
      <c r="L3592" s="1">
        <v>7.3000000000000004E-14</v>
      </c>
      <c r="M3592">
        <f>COUNTIF(Лист1!A:A,B3592)</f>
        <v>0</v>
      </c>
      <c r="N3592">
        <f>ABS(M3592-1)</f>
        <v>1</v>
      </c>
      <c r="O3592">
        <f>SUMIFS(M:M,K:K,"&gt;="&amp;K3592)</f>
        <v>565</v>
      </c>
      <c r="P3592">
        <f>SUMIFS(M:M,K:K,"&lt;"&amp;K3592)+72543</f>
        <v>72570</v>
      </c>
      <c r="Q3592">
        <f>O3592/SUM(M:M)</f>
        <v>0.47719594594594594</v>
      </c>
      <c r="R3592">
        <f>1-P3592/(SUM(N:N)+72543)</f>
        <v>0.14896860671021306</v>
      </c>
      <c r="S3592">
        <v>0.47719594594594594</v>
      </c>
      <c r="T3592">
        <f>1-R3592+Q3592</f>
        <v>1.3282273392357329</v>
      </c>
      <c r="U3592">
        <f>(R3593-R3592)*(Q3593+Q3592)/2</f>
        <v>0</v>
      </c>
    </row>
    <row r="3593" spans="1:21">
      <c r="A3593" t="s">
        <v>16</v>
      </c>
      <c r="B3593" t="s">
        <v>7197</v>
      </c>
      <c r="C3593" t="s">
        <v>7198</v>
      </c>
      <c r="D3593" s="2" t="s">
        <v>13</v>
      </c>
      <c r="E3593">
        <v>62</v>
      </c>
      <c r="F3593">
        <v>360</v>
      </c>
      <c r="G3593" t="s">
        <v>11</v>
      </c>
      <c r="H3593">
        <v>1</v>
      </c>
      <c r="I3593">
        <v>425</v>
      </c>
      <c r="J3593" t="s">
        <v>12</v>
      </c>
      <c r="K3593">
        <v>28.4</v>
      </c>
      <c r="L3593" s="1">
        <v>7.4E-14</v>
      </c>
      <c r="M3593">
        <f>COUNTIF(Лист1!A:A,B3593)</f>
        <v>0</v>
      </c>
      <c r="N3593">
        <f>ABS(M3593-1)</f>
        <v>1</v>
      </c>
      <c r="O3593">
        <f>SUMIFS(M:M,K:K,"&gt;="&amp;K3593)</f>
        <v>565</v>
      </c>
      <c r="P3593">
        <f>SUMIFS(M:M,K:K,"&lt;"&amp;K3593)+72543</f>
        <v>72570</v>
      </c>
      <c r="Q3593">
        <f>O3593/SUM(M:M)</f>
        <v>0.47719594594594594</v>
      </c>
      <c r="R3593">
        <f>1-P3593/(SUM(N:N)+72543)</f>
        <v>0.14896860671021306</v>
      </c>
      <c r="S3593">
        <v>0.47719594594594594</v>
      </c>
      <c r="T3593">
        <f>1-R3593+Q3593</f>
        <v>1.3282273392357329</v>
      </c>
      <c r="U3593">
        <f>(R3594-R3593)*(Q3594+Q3593)/2</f>
        <v>0</v>
      </c>
    </row>
    <row r="3594" spans="1:21">
      <c r="A3594" t="s">
        <v>16</v>
      </c>
      <c r="B3594" t="s">
        <v>7199</v>
      </c>
      <c r="C3594" t="s">
        <v>7200</v>
      </c>
      <c r="D3594" s="2" t="s">
        <v>13</v>
      </c>
      <c r="E3594">
        <v>4</v>
      </c>
      <c r="F3594">
        <v>271</v>
      </c>
      <c r="G3594" t="s">
        <v>11</v>
      </c>
      <c r="H3594">
        <v>1</v>
      </c>
      <c r="I3594">
        <v>425</v>
      </c>
      <c r="J3594" t="s">
        <v>12</v>
      </c>
      <c r="K3594">
        <v>28.3</v>
      </c>
      <c r="L3594" s="1">
        <v>7.4999999999999996E-14</v>
      </c>
      <c r="M3594">
        <f>COUNTIF(Лист1!A:A,B3594)</f>
        <v>0</v>
      </c>
      <c r="N3594">
        <f>ABS(M3594-1)</f>
        <v>1</v>
      </c>
      <c r="O3594">
        <f>SUMIFS(M:M,K:K,"&gt;="&amp;K3594)</f>
        <v>565</v>
      </c>
      <c r="P3594">
        <f>SUMIFS(M:M,K:K,"&lt;"&amp;K3594)+72543</f>
        <v>72570</v>
      </c>
      <c r="Q3594">
        <f>O3594/SUM(M:M)</f>
        <v>0.47719594594594594</v>
      </c>
      <c r="R3594">
        <f>1-P3594/(SUM(N:N)+72543)</f>
        <v>0.14896860671021306</v>
      </c>
      <c r="S3594">
        <v>0.47719594594594594</v>
      </c>
      <c r="T3594">
        <f>1-R3594+Q3594</f>
        <v>1.3282273392357329</v>
      </c>
      <c r="U3594">
        <f>(R3595-R3594)*(Q3595+Q3594)/2</f>
        <v>0</v>
      </c>
    </row>
    <row r="3595" spans="1:21">
      <c r="A3595" t="s">
        <v>16</v>
      </c>
      <c r="B3595" t="s">
        <v>7201</v>
      </c>
      <c r="C3595" t="s">
        <v>7202</v>
      </c>
      <c r="D3595" s="2" t="s">
        <v>13</v>
      </c>
      <c r="E3595">
        <v>1</v>
      </c>
      <c r="F3595">
        <v>289</v>
      </c>
      <c r="G3595" t="s">
        <v>15</v>
      </c>
      <c r="H3595">
        <v>1</v>
      </c>
      <c r="I3595">
        <v>425</v>
      </c>
      <c r="J3595" t="s">
        <v>12</v>
      </c>
      <c r="K3595">
        <v>28.3</v>
      </c>
      <c r="L3595" s="1">
        <v>7.4999999999999996E-14</v>
      </c>
      <c r="M3595">
        <f>COUNTIF(Лист1!A:A,B3595)</f>
        <v>0</v>
      </c>
      <c r="N3595">
        <f>ABS(M3595-1)</f>
        <v>1</v>
      </c>
      <c r="O3595">
        <f>SUMIFS(M:M,K:K,"&gt;="&amp;K3595)</f>
        <v>565</v>
      </c>
      <c r="P3595">
        <f>SUMIFS(M:M,K:K,"&lt;"&amp;K3595)+72543</f>
        <v>72570</v>
      </c>
      <c r="Q3595">
        <f>O3595/SUM(M:M)</f>
        <v>0.47719594594594594</v>
      </c>
      <c r="R3595">
        <f>1-P3595/(SUM(N:N)+72543)</f>
        <v>0.14896860671021306</v>
      </c>
      <c r="S3595">
        <v>0.47719594594594594</v>
      </c>
      <c r="T3595">
        <f>1-R3595+Q3595</f>
        <v>1.3282273392357329</v>
      </c>
      <c r="U3595">
        <f>(R3596-R3595)*(Q3596+Q3595)/2</f>
        <v>0</v>
      </c>
    </row>
    <row r="3596" spans="1:21">
      <c r="A3596" t="s">
        <v>16</v>
      </c>
      <c r="B3596" t="s">
        <v>7203</v>
      </c>
      <c r="C3596" t="s">
        <v>7204</v>
      </c>
      <c r="D3596" s="2" t="s">
        <v>13</v>
      </c>
      <c r="E3596">
        <v>3</v>
      </c>
      <c r="F3596">
        <v>289</v>
      </c>
      <c r="G3596" t="s">
        <v>11</v>
      </c>
      <c r="H3596">
        <v>1</v>
      </c>
      <c r="I3596">
        <v>425</v>
      </c>
      <c r="J3596" t="s">
        <v>12</v>
      </c>
      <c r="K3596">
        <v>28.2</v>
      </c>
      <c r="L3596" s="1">
        <v>7.6000000000000004E-14</v>
      </c>
      <c r="M3596">
        <f>COUNTIF(Лист1!A:A,B3596)</f>
        <v>0</v>
      </c>
      <c r="N3596">
        <f>ABS(M3596-1)</f>
        <v>1</v>
      </c>
      <c r="O3596">
        <f>SUMIFS(M:M,K:K,"&gt;="&amp;K3596)</f>
        <v>565</v>
      </c>
      <c r="P3596">
        <f>SUMIFS(M:M,K:K,"&lt;"&amp;K3596)+72543</f>
        <v>72570</v>
      </c>
      <c r="Q3596">
        <f>O3596/SUM(M:M)</f>
        <v>0.47719594594594594</v>
      </c>
      <c r="R3596">
        <f>1-P3596/(SUM(N:N)+72543)</f>
        <v>0.14896860671021306</v>
      </c>
      <c r="S3596">
        <v>0.47719594594594594</v>
      </c>
      <c r="T3596">
        <f>1-R3596+Q3596</f>
        <v>1.3282273392357329</v>
      </c>
      <c r="U3596">
        <f>(R3597-R3596)*(Q3597+Q3596)/2</f>
        <v>0</v>
      </c>
    </row>
    <row r="3597" spans="1:21">
      <c r="A3597" t="s">
        <v>16</v>
      </c>
      <c r="B3597" t="s">
        <v>7205</v>
      </c>
      <c r="C3597" t="s">
        <v>7206</v>
      </c>
      <c r="D3597" s="2" t="s">
        <v>13</v>
      </c>
      <c r="E3597">
        <v>1</v>
      </c>
      <c r="F3597">
        <v>289</v>
      </c>
      <c r="G3597" t="s">
        <v>15</v>
      </c>
      <c r="H3597">
        <v>1</v>
      </c>
      <c r="I3597">
        <v>425</v>
      </c>
      <c r="J3597" t="s">
        <v>12</v>
      </c>
      <c r="K3597">
        <v>28.1</v>
      </c>
      <c r="L3597" s="1">
        <v>7.7E-14</v>
      </c>
      <c r="M3597">
        <f>COUNTIF(Лист1!A:A,B3597)</f>
        <v>0</v>
      </c>
      <c r="N3597">
        <f>ABS(M3597-1)</f>
        <v>1</v>
      </c>
      <c r="O3597">
        <f>SUMIFS(M:M,K:K,"&gt;="&amp;K3597)</f>
        <v>565</v>
      </c>
      <c r="P3597">
        <f>SUMIFS(M:M,K:K,"&lt;"&amp;K3597)+72543</f>
        <v>72570</v>
      </c>
      <c r="Q3597">
        <f>O3597/SUM(M:M)</f>
        <v>0.47719594594594594</v>
      </c>
      <c r="R3597">
        <f>1-P3597/(SUM(N:N)+72543)</f>
        <v>0.14896860671021306</v>
      </c>
      <c r="S3597">
        <v>0.47719594594594594</v>
      </c>
      <c r="T3597">
        <f>1-R3597+Q3597</f>
        <v>1.3282273392357329</v>
      </c>
      <c r="U3597">
        <f>(R3598-R3597)*(Q3598+Q3597)/2</f>
        <v>0</v>
      </c>
    </row>
    <row r="3598" spans="1:21">
      <c r="A3598" t="s">
        <v>16</v>
      </c>
      <c r="B3598" t="s">
        <v>7207</v>
      </c>
      <c r="C3598" t="s">
        <v>7208</v>
      </c>
      <c r="D3598" s="2" t="s">
        <v>13</v>
      </c>
      <c r="E3598">
        <v>1</v>
      </c>
      <c r="F3598">
        <v>274</v>
      </c>
      <c r="G3598" t="s">
        <v>15</v>
      </c>
      <c r="H3598">
        <v>1</v>
      </c>
      <c r="I3598">
        <v>425</v>
      </c>
      <c r="J3598" t="s">
        <v>12</v>
      </c>
      <c r="K3598">
        <v>28.1</v>
      </c>
      <c r="L3598" s="1">
        <v>7.7E-14</v>
      </c>
      <c r="M3598">
        <f>COUNTIF(Лист1!A:A,B3598)</f>
        <v>0</v>
      </c>
      <c r="N3598">
        <f>ABS(M3598-1)</f>
        <v>1</v>
      </c>
      <c r="O3598">
        <f>SUMIFS(M:M,K:K,"&gt;="&amp;K3598)</f>
        <v>565</v>
      </c>
      <c r="P3598">
        <f>SUMIFS(M:M,K:K,"&lt;"&amp;K3598)+72543</f>
        <v>72570</v>
      </c>
      <c r="Q3598">
        <f>O3598/SUM(M:M)</f>
        <v>0.47719594594594594</v>
      </c>
      <c r="R3598">
        <f>1-P3598/(SUM(N:N)+72543)</f>
        <v>0.14896860671021306</v>
      </c>
      <c r="S3598">
        <v>0.47719594594594594</v>
      </c>
      <c r="T3598">
        <f>1-R3598+Q3598</f>
        <v>1.3282273392357329</v>
      </c>
      <c r="U3598">
        <f>(R3599-R3598)*(Q3599+Q3598)/2</f>
        <v>0</v>
      </c>
    </row>
    <row r="3599" spans="1:21">
      <c r="A3599" t="s">
        <v>16</v>
      </c>
      <c r="B3599" t="s">
        <v>7209</v>
      </c>
      <c r="C3599" t="s">
        <v>7210</v>
      </c>
      <c r="D3599" s="2" t="s">
        <v>13</v>
      </c>
      <c r="E3599">
        <v>6</v>
      </c>
      <c r="F3599">
        <v>289</v>
      </c>
      <c r="G3599" t="s">
        <v>11</v>
      </c>
      <c r="H3599">
        <v>1</v>
      </c>
      <c r="I3599">
        <v>425</v>
      </c>
      <c r="J3599" t="s">
        <v>12</v>
      </c>
      <c r="K3599">
        <v>28.1</v>
      </c>
      <c r="L3599" s="1">
        <v>7.7E-14</v>
      </c>
      <c r="M3599">
        <f>COUNTIF(Лист1!A:A,B3599)</f>
        <v>0</v>
      </c>
      <c r="N3599">
        <f>ABS(M3599-1)</f>
        <v>1</v>
      </c>
      <c r="O3599">
        <f>SUMIFS(M:M,K:K,"&gt;="&amp;K3599)</f>
        <v>565</v>
      </c>
      <c r="P3599">
        <f>SUMIFS(M:M,K:K,"&lt;"&amp;K3599)+72543</f>
        <v>72570</v>
      </c>
      <c r="Q3599">
        <f>O3599/SUM(M:M)</f>
        <v>0.47719594594594594</v>
      </c>
      <c r="R3599">
        <f>1-P3599/(SUM(N:N)+72543)</f>
        <v>0.14896860671021306</v>
      </c>
      <c r="S3599">
        <v>0.47719594594594594</v>
      </c>
      <c r="T3599">
        <f>1-R3599+Q3599</f>
        <v>1.3282273392357329</v>
      </c>
      <c r="U3599">
        <f>(R3600-R3599)*(Q3600+Q3599)/2</f>
        <v>0</v>
      </c>
    </row>
    <row r="3600" spans="1:21">
      <c r="A3600" t="s">
        <v>16</v>
      </c>
      <c r="B3600" t="s">
        <v>7211</v>
      </c>
      <c r="C3600" t="s">
        <v>7212</v>
      </c>
      <c r="D3600" s="2" t="s">
        <v>13</v>
      </c>
      <c r="E3600">
        <v>1</v>
      </c>
      <c r="F3600">
        <v>288</v>
      </c>
      <c r="G3600" t="s">
        <v>15</v>
      </c>
      <c r="H3600">
        <v>1</v>
      </c>
      <c r="I3600">
        <v>425</v>
      </c>
      <c r="J3600" t="s">
        <v>12</v>
      </c>
      <c r="K3600">
        <v>27.9</v>
      </c>
      <c r="L3600" s="1">
        <v>7.9000000000000004E-14</v>
      </c>
      <c r="M3600">
        <f>COUNTIF(Лист1!A:A,B3600)</f>
        <v>0</v>
      </c>
      <c r="N3600">
        <f>ABS(M3600-1)</f>
        <v>1</v>
      </c>
      <c r="O3600">
        <f>SUMIFS(M:M,K:K,"&gt;="&amp;K3600)</f>
        <v>565</v>
      </c>
      <c r="P3600">
        <f>SUMIFS(M:M,K:K,"&lt;"&amp;K3600)+72543</f>
        <v>72570</v>
      </c>
      <c r="Q3600">
        <f>O3600/SUM(M:M)</f>
        <v>0.47719594594594594</v>
      </c>
      <c r="R3600">
        <f>1-P3600/(SUM(N:N)+72543)</f>
        <v>0.14896860671021306</v>
      </c>
      <c r="S3600">
        <v>0.47719594594594594</v>
      </c>
      <c r="T3600">
        <f>1-R3600+Q3600</f>
        <v>1.3282273392357329</v>
      </c>
      <c r="U3600">
        <f>(R3601-R3600)*(Q3601+Q3600)/2</f>
        <v>0</v>
      </c>
    </row>
    <row r="3601" spans="1:21">
      <c r="A3601" t="s">
        <v>16</v>
      </c>
      <c r="B3601" t="s">
        <v>7213</v>
      </c>
      <c r="C3601" t="s">
        <v>7214</v>
      </c>
      <c r="D3601" s="2" t="s">
        <v>13</v>
      </c>
      <c r="E3601">
        <v>5</v>
      </c>
      <c r="F3601">
        <v>266</v>
      </c>
      <c r="G3601" t="s">
        <v>11</v>
      </c>
      <c r="H3601">
        <v>1</v>
      </c>
      <c r="I3601">
        <v>425</v>
      </c>
      <c r="J3601" t="s">
        <v>12</v>
      </c>
      <c r="K3601">
        <v>27.9</v>
      </c>
      <c r="L3601" s="1">
        <v>7.9000000000000004E-14</v>
      </c>
      <c r="M3601">
        <f>COUNTIF(Лист1!A:A,B3601)</f>
        <v>0</v>
      </c>
      <c r="N3601">
        <f>ABS(M3601-1)</f>
        <v>1</v>
      </c>
      <c r="O3601">
        <f>SUMIFS(M:M,K:K,"&gt;="&amp;K3601)</f>
        <v>565</v>
      </c>
      <c r="P3601">
        <f>SUMIFS(M:M,K:K,"&lt;"&amp;K3601)+72543</f>
        <v>72570</v>
      </c>
      <c r="Q3601">
        <f>O3601/SUM(M:M)</f>
        <v>0.47719594594594594</v>
      </c>
      <c r="R3601">
        <f>1-P3601/(SUM(N:N)+72543)</f>
        <v>0.14896860671021306</v>
      </c>
      <c r="S3601">
        <v>0.47719594594594594</v>
      </c>
      <c r="T3601">
        <f>1-R3601+Q3601</f>
        <v>1.3282273392357329</v>
      </c>
      <c r="U3601">
        <f>(R3602-R3601)*(Q3602+Q3601)/2</f>
        <v>0</v>
      </c>
    </row>
    <row r="3602" spans="1:21">
      <c r="A3602" t="s">
        <v>16</v>
      </c>
      <c r="B3602" t="s">
        <v>7215</v>
      </c>
      <c r="C3602" t="s">
        <v>7216</v>
      </c>
      <c r="D3602" s="2" t="s">
        <v>13</v>
      </c>
      <c r="E3602">
        <v>1</v>
      </c>
      <c r="F3602">
        <v>285</v>
      </c>
      <c r="G3602" t="s">
        <v>15</v>
      </c>
      <c r="H3602">
        <v>1</v>
      </c>
      <c r="I3602">
        <v>425</v>
      </c>
      <c r="J3602" t="s">
        <v>12</v>
      </c>
      <c r="K3602">
        <v>27.9</v>
      </c>
      <c r="L3602" s="1">
        <v>7.9000000000000004E-14</v>
      </c>
      <c r="M3602">
        <f>COUNTIF(Лист1!A:A,B3602)</f>
        <v>0</v>
      </c>
      <c r="N3602">
        <f>ABS(M3602-1)</f>
        <v>1</v>
      </c>
      <c r="O3602">
        <f>SUMIFS(M:M,K:K,"&gt;="&amp;K3602)</f>
        <v>565</v>
      </c>
      <c r="P3602">
        <f>SUMIFS(M:M,K:K,"&lt;"&amp;K3602)+72543</f>
        <v>72570</v>
      </c>
      <c r="Q3602">
        <f>O3602/SUM(M:M)</f>
        <v>0.47719594594594594</v>
      </c>
      <c r="R3602">
        <f>1-P3602/(SUM(N:N)+72543)</f>
        <v>0.14896860671021306</v>
      </c>
      <c r="S3602">
        <v>0.47719594594594594</v>
      </c>
      <c r="T3602">
        <f>1-R3602+Q3602</f>
        <v>1.3282273392357329</v>
      </c>
      <c r="U3602">
        <f>(R3603-R3602)*(Q3603+Q3602)/2</f>
        <v>0</v>
      </c>
    </row>
    <row r="3603" spans="1:21">
      <c r="A3603" t="s">
        <v>16</v>
      </c>
      <c r="B3603" t="s">
        <v>7217</v>
      </c>
      <c r="C3603" t="s">
        <v>7218</v>
      </c>
      <c r="D3603" s="2" t="s">
        <v>13</v>
      </c>
      <c r="E3603">
        <v>6</v>
      </c>
      <c r="F3603">
        <v>288</v>
      </c>
      <c r="G3603" t="s">
        <v>11</v>
      </c>
      <c r="H3603">
        <v>1</v>
      </c>
      <c r="I3603">
        <v>425</v>
      </c>
      <c r="J3603" t="s">
        <v>12</v>
      </c>
      <c r="K3603">
        <v>27.9</v>
      </c>
      <c r="L3603" s="1">
        <v>7.9000000000000004E-14</v>
      </c>
      <c r="M3603">
        <f>COUNTIF(Лист1!A:A,B3603)</f>
        <v>0</v>
      </c>
      <c r="N3603">
        <f>ABS(M3603-1)</f>
        <v>1</v>
      </c>
      <c r="O3603">
        <f>SUMIFS(M:M,K:K,"&gt;="&amp;K3603)</f>
        <v>565</v>
      </c>
      <c r="P3603">
        <f>SUMIFS(M:M,K:K,"&lt;"&amp;K3603)+72543</f>
        <v>72570</v>
      </c>
      <c r="Q3603">
        <f>O3603/SUM(M:M)</f>
        <v>0.47719594594594594</v>
      </c>
      <c r="R3603">
        <f>1-P3603/(SUM(N:N)+72543)</f>
        <v>0.14896860671021306</v>
      </c>
      <c r="S3603">
        <v>0.47719594594594594</v>
      </c>
      <c r="T3603">
        <f>1-R3603+Q3603</f>
        <v>1.3282273392357329</v>
      </c>
      <c r="U3603">
        <f>(R3604-R3603)*(Q3604+Q3603)/2</f>
        <v>0</v>
      </c>
    </row>
    <row r="3604" spans="1:21">
      <c r="A3604" t="s">
        <v>16</v>
      </c>
      <c r="B3604" t="s">
        <v>7219</v>
      </c>
      <c r="C3604" t="s">
        <v>7220</v>
      </c>
      <c r="D3604" s="2" t="s">
        <v>13</v>
      </c>
      <c r="E3604">
        <v>4</v>
      </c>
      <c r="F3604">
        <v>292</v>
      </c>
      <c r="G3604" t="s">
        <v>11</v>
      </c>
      <c r="H3604">
        <v>1</v>
      </c>
      <c r="I3604">
        <v>425</v>
      </c>
      <c r="J3604" t="s">
        <v>12</v>
      </c>
      <c r="K3604">
        <v>27.8</v>
      </c>
      <c r="L3604" s="1">
        <v>8E-14</v>
      </c>
      <c r="M3604">
        <f>COUNTIF(Лист1!A:A,B3604)</f>
        <v>0</v>
      </c>
      <c r="N3604">
        <f>ABS(M3604-1)</f>
        <v>1</v>
      </c>
      <c r="O3604">
        <f>SUMIFS(M:M,K:K,"&gt;="&amp;K3604)</f>
        <v>565</v>
      </c>
      <c r="P3604">
        <f>SUMIFS(M:M,K:K,"&lt;"&amp;K3604)+72543</f>
        <v>72570</v>
      </c>
      <c r="Q3604">
        <f>O3604/SUM(M:M)</f>
        <v>0.47719594594594594</v>
      </c>
      <c r="R3604">
        <f>1-P3604/(SUM(N:N)+72543)</f>
        <v>0.14896860671021306</v>
      </c>
      <c r="S3604">
        <v>0.47719594594594594</v>
      </c>
      <c r="T3604">
        <f>1-R3604+Q3604</f>
        <v>1.3282273392357329</v>
      </c>
      <c r="U3604">
        <f>(R3605-R3604)*(Q3605+Q3604)/2</f>
        <v>0</v>
      </c>
    </row>
    <row r="3605" spans="1:21">
      <c r="A3605" t="s">
        <v>16</v>
      </c>
      <c r="B3605" t="s">
        <v>7221</v>
      </c>
      <c r="C3605" t="s">
        <v>7222</v>
      </c>
      <c r="D3605" s="2" t="s">
        <v>13</v>
      </c>
      <c r="E3605">
        <v>10</v>
      </c>
      <c r="F3605">
        <v>288</v>
      </c>
      <c r="G3605" t="s">
        <v>11</v>
      </c>
      <c r="H3605">
        <v>1</v>
      </c>
      <c r="I3605">
        <v>425</v>
      </c>
      <c r="J3605" t="s">
        <v>12</v>
      </c>
      <c r="K3605">
        <v>27.8</v>
      </c>
      <c r="L3605" s="1">
        <v>8E-14</v>
      </c>
      <c r="M3605">
        <f>COUNTIF(Лист1!A:A,B3605)</f>
        <v>0</v>
      </c>
      <c r="N3605">
        <f>ABS(M3605-1)</f>
        <v>1</v>
      </c>
      <c r="O3605">
        <f>SUMIFS(M:M,K:K,"&gt;="&amp;K3605)</f>
        <v>565</v>
      </c>
      <c r="P3605">
        <f>SUMIFS(M:M,K:K,"&lt;"&amp;K3605)+72543</f>
        <v>72570</v>
      </c>
      <c r="Q3605">
        <f>O3605/SUM(M:M)</f>
        <v>0.47719594594594594</v>
      </c>
      <c r="R3605">
        <f>1-P3605/(SUM(N:N)+72543)</f>
        <v>0.14896860671021306</v>
      </c>
      <c r="S3605">
        <v>0.47719594594594594</v>
      </c>
      <c r="T3605">
        <f>1-R3605+Q3605</f>
        <v>1.3282273392357329</v>
      </c>
      <c r="U3605">
        <f>(R3606-R3605)*(Q3606+Q3605)/2</f>
        <v>0</v>
      </c>
    </row>
    <row r="3606" spans="1:21">
      <c r="A3606" t="s">
        <v>16</v>
      </c>
      <c r="B3606" t="s">
        <v>7223</v>
      </c>
      <c r="C3606" t="s">
        <v>7224</v>
      </c>
      <c r="D3606" s="2" t="s">
        <v>13</v>
      </c>
      <c r="E3606">
        <v>257</v>
      </c>
      <c r="F3606">
        <v>609</v>
      </c>
      <c r="G3606" t="s">
        <v>11</v>
      </c>
      <c r="H3606">
        <v>1</v>
      </c>
      <c r="I3606">
        <v>425</v>
      </c>
      <c r="J3606" t="s">
        <v>12</v>
      </c>
      <c r="K3606">
        <v>27.8</v>
      </c>
      <c r="L3606" s="1">
        <v>8E-14</v>
      </c>
      <c r="M3606">
        <f>COUNTIF(Лист1!A:A,B3606)</f>
        <v>0</v>
      </c>
      <c r="N3606">
        <f>ABS(M3606-1)</f>
        <v>1</v>
      </c>
      <c r="O3606">
        <f>SUMIFS(M:M,K:K,"&gt;="&amp;K3606)</f>
        <v>565</v>
      </c>
      <c r="P3606">
        <f>SUMIFS(M:M,K:K,"&lt;"&amp;K3606)+72543</f>
        <v>72570</v>
      </c>
      <c r="Q3606">
        <f>O3606/SUM(M:M)</f>
        <v>0.47719594594594594</v>
      </c>
      <c r="R3606">
        <f>1-P3606/(SUM(N:N)+72543)</f>
        <v>0.14896860671021306</v>
      </c>
      <c r="S3606">
        <v>0.47719594594594594</v>
      </c>
      <c r="T3606">
        <f>1-R3606+Q3606</f>
        <v>1.3282273392357329</v>
      </c>
      <c r="U3606">
        <f>(R3607-R3606)*(Q3607+Q3606)/2</f>
        <v>0</v>
      </c>
    </row>
    <row r="3607" spans="1:21">
      <c r="A3607" t="s">
        <v>16</v>
      </c>
      <c r="B3607" t="s">
        <v>7225</v>
      </c>
      <c r="C3607" t="s">
        <v>7226</v>
      </c>
      <c r="D3607" s="2" t="s">
        <v>13</v>
      </c>
      <c r="E3607">
        <v>6</v>
      </c>
      <c r="F3607">
        <v>289</v>
      </c>
      <c r="G3607" t="s">
        <v>11</v>
      </c>
      <c r="H3607">
        <v>1</v>
      </c>
      <c r="I3607">
        <v>425</v>
      </c>
      <c r="J3607" t="s">
        <v>12</v>
      </c>
      <c r="K3607">
        <v>27.7</v>
      </c>
      <c r="L3607" s="1">
        <v>8.0999999999999996E-14</v>
      </c>
      <c r="M3607">
        <f>COUNTIF(Лист1!A:A,B3607)</f>
        <v>0</v>
      </c>
      <c r="N3607">
        <f>ABS(M3607-1)</f>
        <v>1</v>
      </c>
      <c r="O3607">
        <f>SUMIFS(M:M,K:K,"&gt;="&amp;K3607)</f>
        <v>565</v>
      </c>
      <c r="P3607">
        <f>SUMIFS(M:M,K:K,"&lt;"&amp;K3607)+72543</f>
        <v>72570</v>
      </c>
      <c r="Q3607">
        <f>O3607/SUM(M:M)</f>
        <v>0.47719594594594594</v>
      </c>
      <c r="R3607">
        <f>1-P3607/(SUM(N:N)+72543)</f>
        <v>0.14896860671021306</v>
      </c>
      <c r="S3607">
        <v>0.47719594594594594</v>
      </c>
      <c r="T3607">
        <f>1-R3607+Q3607</f>
        <v>1.3282273392357329</v>
      </c>
      <c r="U3607">
        <f>(R3608-R3607)*(Q3608+Q3607)/2</f>
        <v>0</v>
      </c>
    </row>
    <row r="3608" spans="1:21">
      <c r="A3608" t="s">
        <v>16</v>
      </c>
      <c r="B3608" t="s">
        <v>7227</v>
      </c>
      <c r="C3608" t="s">
        <v>7228</v>
      </c>
      <c r="D3608" s="2" t="s">
        <v>13</v>
      </c>
      <c r="E3608">
        <v>1</v>
      </c>
      <c r="F3608">
        <v>284</v>
      </c>
      <c r="G3608" t="s">
        <v>15</v>
      </c>
      <c r="H3608">
        <v>1</v>
      </c>
      <c r="I3608">
        <v>425</v>
      </c>
      <c r="J3608" t="s">
        <v>12</v>
      </c>
      <c r="K3608">
        <v>27.6</v>
      </c>
      <c r="L3608" s="1">
        <v>8.2000000000000004E-14</v>
      </c>
      <c r="M3608">
        <f>COUNTIF(Лист1!A:A,B3608)</f>
        <v>0</v>
      </c>
      <c r="N3608">
        <f>ABS(M3608-1)</f>
        <v>1</v>
      </c>
      <c r="O3608">
        <f>SUMIFS(M:M,K:K,"&gt;="&amp;K3608)</f>
        <v>565</v>
      </c>
      <c r="P3608">
        <f>SUMIFS(M:M,K:K,"&lt;"&amp;K3608)+72543</f>
        <v>72570</v>
      </c>
      <c r="Q3608">
        <f>O3608/SUM(M:M)</f>
        <v>0.47719594594594594</v>
      </c>
      <c r="R3608">
        <f>1-P3608/(SUM(N:N)+72543)</f>
        <v>0.14896860671021306</v>
      </c>
      <c r="S3608">
        <v>0.47719594594594594</v>
      </c>
      <c r="T3608">
        <f>1-R3608+Q3608</f>
        <v>1.3282273392357329</v>
      </c>
      <c r="U3608">
        <f>(R3609-R3608)*(Q3609+Q3608)/2</f>
        <v>0</v>
      </c>
    </row>
    <row r="3609" spans="1:21">
      <c r="A3609" t="s">
        <v>16</v>
      </c>
      <c r="B3609" t="s">
        <v>7229</v>
      </c>
      <c r="C3609" t="s">
        <v>7230</v>
      </c>
      <c r="D3609" s="2" t="s">
        <v>13</v>
      </c>
      <c r="E3609">
        <v>1</v>
      </c>
      <c r="F3609">
        <v>289</v>
      </c>
      <c r="G3609" t="s">
        <v>15</v>
      </c>
      <c r="H3609">
        <v>1</v>
      </c>
      <c r="I3609">
        <v>425</v>
      </c>
      <c r="J3609" t="s">
        <v>12</v>
      </c>
      <c r="K3609">
        <v>27.6</v>
      </c>
      <c r="L3609" s="1">
        <v>8.2000000000000004E-14</v>
      </c>
      <c r="M3609">
        <f>COUNTIF(Лист1!A:A,B3609)</f>
        <v>0</v>
      </c>
      <c r="N3609">
        <f>ABS(M3609-1)</f>
        <v>1</v>
      </c>
      <c r="O3609">
        <f>SUMIFS(M:M,K:K,"&gt;="&amp;K3609)</f>
        <v>565</v>
      </c>
      <c r="P3609">
        <f>SUMIFS(M:M,K:K,"&lt;"&amp;K3609)+72543</f>
        <v>72570</v>
      </c>
      <c r="Q3609">
        <f>O3609/SUM(M:M)</f>
        <v>0.47719594594594594</v>
      </c>
      <c r="R3609">
        <f>1-P3609/(SUM(N:N)+72543)</f>
        <v>0.14896860671021306</v>
      </c>
      <c r="S3609">
        <v>0.47719594594594594</v>
      </c>
      <c r="T3609">
        <f>1-R3609+Q3609</f>
        <v>1.3282273392357329</v>
      </c>
      <c r="U3609">
        <f>(R3610-R3609)*(Q3610+Q3609)/2</f>
        <v>0</v>
      </c>
    </row>
    <row r="3610" spans="1:21">
      <c r="A3610" t="s">
        <v>16</v>
      </c>
      <c r="B3610" t="s">
        <v>7231</v>
      </c>
      <c r="C3610" t="s">
        <v>7232</v>
      </c>
      <c r="D3610" s="2" t="s">
        <v>13</v>
      </c>
      <c r="E3610">
        <v>1</v>
      </c>
      <c r="F3610">
        <v>287</v>
      </c>
      <c r="G3610" t="s">
        <v>15</v>
      </c>
      <c r="H3610">
        <v>1</v>
      </c>
      <c r="I3610">
        <v>425</v>
      </c>
      <c r="J3610" t="s">
        <v>12</v>
      </c>
      <c r="K3610">
        <v>27.6</v>
      </c>
      <c r="L3610" s="1">
        <v>8.2000000000000004E-14</v>
      </c>
      <c r="M3610">
        <f>COUNTIF(Лист1!A:A,B3610)</f>
        <v>0</v>
      </c>
      <c r="N3610">
        <f>ABS(M3610-1)</f>
        <v>1</v>
      </c>
      <c r="O3610">
        <f>SUMIFS(M:M,K:K,"&gt;="&amp;K3610)</f>
        <v>565</v>
      </c>
      <c r="P3610">
        <f>SUMIFS(M:M,K:K,"&lt;"&amp;K3610)+72543</f>
        <v>72570</v>
      </c>
      <c r="Q3610">
        <f>O3610/SUM(M:M)</f>
        <v>0.47719594594594594</v>
      </c>
      <c r="R3610">
        <f>1-P3610/(SUM(N:N)+72543)</f>
        <v>0.14896860671021306</v>
      </c>
      <c r="S3610">
        <v>0.47719594594594594</v>
      </c>
      <c r="T3610">
        <f>1-R3610+Q3610</f>
        <v>1.3282273392357329</v>
      </c>
      <c r="U3610">
        <f>(R3611-R3610)*(Q3611+Q3610)/2</f>
        <v>0</v>
      </c>
    </row>
    <row r="3611" spans="1:21">
      <c r="A3611" t="s">
        <v>16</v>
      </c>
      <c r="B3611" t="s">
        <v>7233</v>
      </c>
      <c r="C3611" t="s">
        <v>7234</v>
      </c>
      <c r="D3611" s="2" t="s">
        <v>13</v>
      </c>
      <c r="E3611">
        <v>1</v>
      </c>
      <c r="F3611">
        <v>274</v>
      </c>
      <c r="G3611" t="s">
        <v>15</v>
      </c>
      <c r="H3611">
        <v>1</v>
      </c>
      <c r="I3611">
        <v>425</v>
      </c>
      <c r="J3611" t="s">
        <v>12</v>
      </c>
      <c r="K3611">
        <v>27.6</v>
      </c>
      <c r="L3611" s="1">
        <v>8.2000000000000004E-14</v>
      </c>
      <c r="M3611">
        <f>COUNTIF(Лист1!A:A,B3611)</f>
        <v>0</v>
      </c>
      <c r="N3611">
        <f>ABS(M3611-1)</f>
        <v>1</v>
      </c>
      <c r="O3611">
        <f>SUMIFS(M:M,K:K,"&gt;="&amp;K3611)</f>
        <v>565</v>
      </c>
      <c r="P3611">
        <f>SUMIFS(M:M,K:K,"&lt;"&amp;K3611)+72543</f>
        <v>72570</v>
      </c>
      <c r="Q3611">
        <f>O3611/SUM(M:M)</f>
        <v>0.47719594594594594</v>
      </c>
      <c r="R3611">
        <f>1-P3611/(SUM(N:N)+72543)</f>
        <v>0.14896860671021306</v>
      </c>
      <c r="S3611">
        <v>0.47719594594594594</v>
      </c>
      <c r="T3611">
        <f>1-R3611+Q3611</f>
        <v>1.3282273392357329</v>
      </c>
      <c r="U3611">
        <f>(R3612-R3611)*(Q3612+Q3611)/2</f>
        <v>0</v>
      </c>
    </row>
    <row r="3612" spans="1:21">
      <c r="A3612" t="s">
        <v>16</v>
      </c>
      <c r="B3612" t="s">
        <v>7235</v>
      </c>
      <c r="C3612" t="s">
        <v>7236</v>
      </c>
      <c r="D3612" s="2" t="s">
        <v>13</v>
      </c>
      <c r="E3612">
        <v>1</v>
      </c>
      <c r="F3612">
        <v>274</v>
      </c>
      <c r="G3612" t="s">
        <v>15</v>
      </c>
      <c r="H3612">
        <v>1</v>
      </c>
      <c r="I3612">
        <v>425</v>
      </c>
      <c r="J3612" t="s">
        <v>12</v>
      </c>
      <c r="K3612">
        <v>27.6</v>
      </c>
      <c r="L3612" s="1">
        <v>8.2000000000000004E-14</v>
      </c>
      <c r="M3612">
        <f>COUNTIF(Лист1!A:A,B3612)</f>
        <v>0</v>
      </c>
      <c r="N3612">
        <f>ABS(M3612-1)</f>
        <v>1</v>
      </c>
      <c r="O3612">
        <f>SUMIFS(M:M,K:K,"&gt;="&amp;K3612)</f>
        <v>565</v>
      </c>
      <c r="P3612">
        <f>SUMIFS(M:M,K:K,"&lt;"&amp;K3612)+72543</f>
        <v>72570</v>
      </c>
      <c r="Q3612">
        <f>O3612/SUM(M:M)</f>
        <v>0.47719594594594594</v>
      </c>
      <c r="R3612">
        <f>1-P3612/(SUM(N:N)+72543)</f>
        <v>0.14896860671021306</v>
      </c>
      <c r="S3612">
        <v>0.47719594594594594</v>
      </c>
      <c r="T3612">
        <f>1-R3612+Q3612</f>
        <v>1.3282273392357329</v>
      </c>
      <c r="U3612">
        <f>(R3613-R3612)*(Q3613+Q3612)/2</f>
        <v>0</v>
      </c>
    </row>
    <row r="3613" spans="1:21">
      <c r="A3613" t="s">
        <v>16</v>
      </c>
      <c r="B3613" t="s">
        <v>7237</v>
      </c>
      <c r="C3613" t="s">
        <v>7238</v>
      </c>
      <c r="D3613" s="2" t="s">
        <v>13</v>
      </c>
      <c r="E3613">
        <v>5</v>
      </c>
      <c r="F3613">
        <v>305</v>
      </c>
      <c r="G3613" t="s">
        <v>11</v>
      </c>
      <c r="H3613">
        <v>1</v>
      </c>
      <c r="I3613">
        <v>425</v>
      </c>
      <c r="J3613" t="s">
        <v>12</v>
      </c>
      <c r="K3613">
        <v>27.6</v>
      </c>
      <c r="L3613" s="1">
        <v>8.2000000000000004E-14</v>
      </c>
      <c r="M3613">
        <f>COUNTIF(Лист1!A:A,B3613)</f>
        <v>0</v>
      </c>
      <c r="N3613">
        <f>ABS(M3613-1)</f>
        <v>1</v>
      </c>
      <c r="O3613">
        <f>SUMIFS(M:M,K:K,"&gt;="&amp;K3613)</f>
        <v>565</v>
      </c>
      <c r="P3613">
        <f>SUMIFS(M:M,K:K,"&lt;"&amp;K3613)+72543</f>
        <v>72570</v>
      </c>
      <c r="Q3613">
        <f>O3613/SUM(M:M)</f>
        <v>0.47719594594594594</v>
      </c>
      <c r="R3613">
        <f>1-P3613/(SUM(N:N)+72543)</f>
        <v>0.14896860671021306</v>
      </c>
      <c r="S3613">
        <v>0.47719594594594594</v>
      </c>
      <c r="T3613">
        <f>1-R3613+Q3613</f>
        <v>1.3282273392357329</v>
      </c>
      <c r="U3613">
        <f>(R3614-R3613)*(Q3614+Q3613)/2</f>
        <v>0</v>
      </c>
    </row>
    <row r="3614" spans="1:21">
      <c r="A3614" t="s">
        <v>16</v>
      </c>
      <c r="B3614" t="s">
        <v>7239</v>
      </c>
      <c r="C3614" t="s">
        <v>7240</v>
      </c>
      <c r="D3614" s="2" t="s">
        <v>13</v>
      </c>
      <c r="E3614">
        <v>1193</v>
      </c>
      <c r="F3614">
        <v>1602</v>
      </c>
      <c r="G3614" t="s">
        <v>11</v>
      </c>
      <c r="H3614">
        <v>1</v>
      </c>
      <c r="I3614">
        <v>425</v>
      </c>
      <c r="J3614" t="s">
        <v>12</v>
      </c>
      <c r="K3614">
        <v>27.6</v>
      </c>
      <c r="L3614" s="1">
        <v>8.2000000000000004E-14</v>
      </c>
      <c r="M3614">
        <f>COUNTIF(Лист1!A:A,B3614)</f>
        <v>0</v>
      </c>
      <c r="N3614">
        <f>ABS(M3614-1)</f>
        <v>1</v>
      </c>
      <c r="O3614">
        <f>SUMIFS(M:M,K:K,"&gt;="&amp;K3614)</f>
        <v>565</v>
      </c>
      <c r="P3614">
        <f>SUMIFS(M:M,K:K,"&lt;"&amp;K3614)+72543</f>
        <v>72570</v>
      </c>
      <c r="Q3614">
        <f>O3614/SUM(M:M)</f>
        <v>0.47719594594594594</v>
      </c>
      <c r="R3614">
        <f>1-P3614/(SUM(N:N)+72543)</f>
        <v>0.14896860671021306</v>
      </c>
      <c r="S3614">
        <v>0.47719594594594594</v>
      </c>
      <c r="T3614">
        <f>1-R3614+Q3614</f>
        <v>1.3282273392357329</v>
      </c>
      <c r="U3614">
        <f>(R3615-R3614)*(Q3615+Q3614)/2</f>
        <v>0</v>
      </c>
    </row>
    <row r="3615" spans="1:21">
      <c r="A3615" t="s">
        <v>16</v>
      </c>
      <c r="B3615" t="s">
        <v>7241</v>
      </c>
      <c r="C3615" t="s">
        <v>7242</v>
      </c>
      <c r="D3615" s="2" t="s">
        <v>13</v>
      </c>
      <c r="E3615">
        <v>1</v>
      </c>
      <c r="F3615">
        <v>278</v>
      </c>
      <c r="G3615" t="s">
        <v>15</v>
      </c>
      <c r="H3615">
        <v>1</v>
      </c>
      <c r="I3615">
        <v>425</v>
      </c>
      <c r="J3615" t="s">
        <v>12</v>
      </c>
      <c r="K3615">
        <v>27.6</v>
      </c>
      <c r="L3615" s="1">
        <v>8.2000000000000004E-14</v>
      </c>
      <c r="M3615">
        <f>COUNTIF(Лист1!A:A,B3615)</f>
        <v>0</v>
      </c>
      <c r="N3615">
        <f>ABS(M3615-1)</f>
        <v>1</v>
      </c>
      <c r="O3615">
        <f>SUMIFS(M:M,K:K,"&gt;="&amp;K3615)</f>
        <v>565</v>
      </c>
      <c r="P3615">
        <f>SUMIFS(M:M,K:K,"&lt;"&amp;K3615)+72543</f>
        <v>72570</v>
      </c>
      <c r="Q3615">
        <f>O3615/SUM(M:M)</f>
        <v>0.47719594594594594</v>
      </c>
      <c r="R3615">
        <f>1-P3615/(SUM(N:N)+72543)</f>
        <v>0.14896860671021306</v>
      </c>
      <c r="S3615">
        <v>0.47719594594594594</v>
      </c>
      <c r="T3615">
        <f>1-R3615+Q3615</f>
        <v>1.3282273392357329</v>
      </c>
      <c r="U3615">
        <f>(R3616-R3615)*(Q3616+Q3615)/2</f>
        <v>0</v>
      </c>
    </row>
    <row r="3616" spans="1:21">
      <c r="A3616" t="s">
        <v>16</v>
      </c>
      <c r="B3616" t="s">
        <v>7243</v>
      </c>
      <c r="C3616" t="s">
        <v>7244</v>
      </c>
      <c r="D3616" s="2" t="s">
        <v>13</v>
      </c>
      <c r="E3616">
        <v>7</v>
      </c>
      <c r="F3616">
        <v>290</v>
      </c>
      <c r="G3616" t="s">
        <v>11</v>
      </c>
      <c r="H3616">
        <v>1</v>
      </c>
      <c r="I3616">
        <v>425</v>
      </c>
      <c r="J3616" t="s">
        <v>12</v>
      </c>
      <c r="K3616">
        <v>27.5</v>
      </c>
      <c r="L3616" s="1">
        <v>8.3E-14</v>
      </c>
      <c r="M3616">
        <f>COUNTIF(Лист1!A:A,B3616)</f>
        <v>0</v>
      </c>
      <c r="N3616">
        <f>ABS(M3616-1)</f>
        <v>1</v>
      </c>
      <c r="O3616">
        <f>SUMIFS(M:M,K:K,"&gt;="&amp;K3616)</f>
        <v>565</v>
      </c>
      <c r="P3616">
        <f>SUMIFS(M:M,K:K,"&lt;"&amp;K3616)+72543</f>
        <v>72570</v>
      </c>
      <c r="Q3616">
        <f>O3616/SUM(M:M)</f>
        <v>0.47719594594594594</v>
      </c>
      <c r="R3616">
        <f>1-P3616/(SUM(N:N)+72543)</f>
        <v>0.14896860671021306</v>
      </c>
      <c r="S3616">
        <v>0.47719594594594594</v>
      </c>
      <c r="T3616">
        <f>1-R3616+Q3616</f>
        <v>1.3282273392357329</v>
      </c>
      <c r="U3616">
        <f>(R3617-R3616)*(Q3617+Q3616)/2</f>
        <v>0</v>
      </c>
    </row>
    <row r="3617" spans="1:21">
      <c r="A3617" t="s">
        <v>16</v>
      </c>
      <c r="B3617" t="s">
        <v>7245</v>
      </c>
      <c r="C3617" t="s">
        <v>7246</v>
      </c>
      <c r="D3617" s="2" t="s">
        <v>13</v>
      </c>
      <c r="E3617">
        <v>1</v>
      </c>
      <c r="F3617">
        <v>286</v>
      </c>
      <c r="G3617" t="s">
        <v>15</v>
      </c>
      <c r="H3617">
        <v>1</v>
      </c>
      <c r="I3617">
        <v>425</v>
      </c>
      <c r="J3617" t="s">
        <v>12</v>
      </c>
      <c r="K3617">
        <v>27.4</v>
      </c>
      <c r="L3617" s="1">
        <v>8.3999999999999995E-14</v>
      </c>
      <c r="M3617">
        <f>COUNTIF(Лист1!A:A,B3617)</f>
        <v>0</v>
      </c>
      <c r="N3617">
        <f>ABS(M3617-1)</f>
        <v>1</v>
      </c>
      <c r="O3617">
        <f>SUMIFS(M:M,K:K,"&gt;="&amp;K3617)</f>
        <v>565</v>
      </c>
      <c r="P3617">
        <f>SUMIFS(M:M,K:K,"&lt;"&amp;K3617)+72543</f>
        <v>72570</v>
      </c>
      <c r="Q3617">
        <f>O3617/SUM(M:M)</f>
        <v>0.47719594594594594</v>
      </c>
      <c r="R3617">
        <f>1-P3617/(SUM(N:N)+72543)</f>
        <v>0.14896860671021306</v>
      </c>
      <c r="S3617">
        <v>0.47719594594594594</v>
      </c>
      <c r="T3617">
        <f>1-R3617+Q3617</f>
        <v>1.3282273392357329</v>
      </c>
      <c r="U3617">
        <f>(R3618-R3617)*(Q3618+Q3617)/2</f>
        <v>0</v>
      </c>
    </row>
    <row r="3618" spans="1:21">
      <c r="A3618" t="s">
        <v>16</v>
      </c>
      <c r="B3618" t="s">
        <v>7247</v>
      </c>
      <c r="C3618" t="s">
        <v>7248</v>
      </c>
      <c r="D3618" s="2" t="s">
        <v>13</v>
      </c>
      <c r="E3618">
        <v>1</v>
      </c>
      <c r="F3618">
        <v>286</v>
      </c>
      <c r="G3618" t="s">
        <v>15</v>
      </c>
      <c r="H3618">
        <v>1</v>
      </c>
      <c r="I3618">
        <v>425</v>
      </c>
      <c r="J3618" t="s">
        <v>12</v>
      </c>
      <c r="K3618">
        <v>27.4</v>
      </c>
      <c r="L3618" s="1">
        <v>8.3999999999999995E-14</v>
      </c>
      <c r="M3618">
        <f>COUNTIF(Лист1!A:A,B3618)</f>
        <v>0</v>
      </c>
      <c r="N3618">
        <f>ABS(M3618-1)</f>
        <v>1</v>
      </c>
      <c r="O3618">
        <f>SUMIFS(M:M,K:K,"&gt;="&amp;K3618)</f>
        <v>565</v>
      </c>
      <c r="P3618">
        <f>SUMIFS(M:M,K:K,"&lt;"&amp;K3618)+72543</f>
        <v>72570</v>
      </c>
      <c r="Q3618">
        <f>O3618/SUM(M:M)</f>
        <v>0.47719594594594594</v>
      </c>
      <c r="R3618">
        <f>1-P3618/(SUM(N:N)+72543)</f>
        <v>0.14896860671021306</v>
      </c>
      <c r="S3618">
        <v>0.47719594594594594</v>
      </c>
      <c r="T3618">
        <f>1-R3618+Q3618</f>
        <v>1.3282273392357329</v>
      </c>
      <c r="U3618">
        <f>(R3619-R3618)*(Q3619+Q3618)/2</f>
        <v>0</v>
      </c>
    </row>
    <row r="3619" spans="1:21">
      <c r="A3619" t="s">
        <v>16</v>
      </c>
      <c r="B3619" t="s">
        <v>7249</v>
      </c>
      <c r="C3619" t="s">
        <v>7250</v>
      </c>
      <c r="D3619" s="2" t="s">
        <v>13</v>
      </c>
      <c r="E3619">
        <v>1</v>
      </c>
      <c r="F3619">
        <v>286</v>
      </c>
      <c r="G3619" t="s">
        <v>15</v>
      </c>
      <c r="H3619">
        <v>1</v>
      </c>
      <c r="I3619">
        <v>425</v>
      </c>
      <c r="J3619" t="s">
        <v>12</v>
      </c>
      <c r="K3619">
        <v>27.4</v>
      </c>
      <c r="L3619" s="1">
        <v>8.3999999999999995E-14</v>
      </c>
      <c r="M3619">
        <f>COUNTIF(Лист1!A:A,B3619)</f>
        <v>0</v>
      </c>
      <c r="N3619">
        <f>ABS(M3619-1)</f>
        <v>1</v>
      </c>
      <c r="O3619">
        <f>SUMIFS(M:M,K:K,"&gt;="&amp;K3619)</f>
        <v>565</v>
      </c>
      <c r="P3619">
        <f>SUMIFS(M:M,K:K,"&lt;"&amp;K3619)+72543</f>
        <v>72570</v>
      </c>
      <c r="Q3619">
        <f>O3619/SUM(M:M)</f>
        <v>0.47719594594594594</v>
      </c>
      <c r="R3619">
        <f>1-P3619/(SUM(N:N)+72543)</f>
        <v>0.14896860671021306</v>
      </c>
      <c r="S3619">
        <v>0.47719594594594594</v>
      </c>
      <c r="T3619">
        <f>1-R3619+Q3619</f>
        <v>1.3282273392357329</v>
      </c>
      <c r="U3619">
        <f>(R3620-R3619)*(Q3620+Q3619)/2</f>
        <v>0</v>
      </c>
    </row>
    <row r="3620" spans="1:21">
      <c r="A3620" t="s">
        <v>16</v>
      </c>
      <c r="B3620" t="s">
        <v>7251</v>
      </c>
      <c r="C3620" t="s">
        <v>7252</v>
      </c>
      <c r="D3620" s="2" t="s">
        <v>13</v>
      </c>
      <c r="E3620">
        <v>2</v>
      </c>
      <c r="F3620">
        <v>287</v>
      </c>
      <c r="G3620" t="s">
        <v>11</v>
      </c>
      <c r="H3620">
        <v>1</v>
      </c>
      <c r="I3620">
        <v>425</v>
      </c>
      <c r="J3620" t="s">
        <v>12</v>
      </c>
      <c r="K3620">
        <v>27.4</v>
      </c>
      <c r="L3620" s="1">
        <v>8.5000000000000004E-14</v>
      </c>
      <c r="M3620">
        <f>COUNTIF(Лист1!A:A,B3620)</f>
        <v>0</v>
      </c>
      <c r="N3620">
        <f>ABS(M3620-1)</f>
        <v>1</v>
      </c>
      <c r="O3620">
        <f>SUMIFS(M:M,K:K,"&gt;="&amp;K3620)</f>
        <v>565</v>
      </c>
      <c r="P3620">
        <f>SUMIFS(M:M,K:K,"&lt;"&amp;K3620)+72543</f>
        <v>72570</v>
      </c>
      <c r="Q3620">
        <f>O3620/SUM(M:M)</f>
        <v>0.47719594594594594</v>
      </c>
      <c r="R3620">
        <f>1-P3620/(SUM(N:N)+72543)</f>
        <v>0.14896860671021306</v>
      </c>
      <c r="S3620">
        <v>0.47719594594594594</v>
      </c>
      <c r="T3620">
        <f>1-R3620+Q3620</f>
        <v>1.3282273392357329</v>
      </c>
      <c r="U3620">
        <f>(R3621-R3620)*(Q3621+Q3620)/2</f>
        <v>0</v>
      </c>
    </row>
    <row r="3621" spans="1:21">
      <c r="A3621" t="s">
        <v>16</v>
      </c>
      <c r="B3621" t="s">
        <v>7253</v>
      </c>
      <c r="C3621" t="s">
        <v>7254</v>
      </c>
      <c r="D3621" s="2" t="s">
        <v>13</v>
      </c>
      <c r="E3621">
        <v>1</v>
      </c>
      <c r="F3621">
        <v>278</v>
      </c>
      <c r="G3621" t="s">
        <v>15</v>
      </c>
      <c r="H3621">
        <v>1</v>
      </c>
      <c r="I3621">
        <v>425</v>
      </c>
      <c r="J3621" t="s">
        <v>12</v>
      </c>
      <c r="K3621">
        <v>27.3</v>
      </c>
      <c r="L3621" s="1">
        <v>8.5000000000000004E-14</v>
      </c>
      <c r="M3621">
        <f>COUNTIF(Лист1!A:A,B3621)</f>
        <v>0</v>
      </c>
      <c r="N3621">
        <f>ABS(M3621-1)</f>
        <v>1</v>
      </c>
      <c r="O3621">
        <f>SUMIFS(M:M,K:K,"&gt;="&amp;K3621)</f>
        <v>565</v>
      </c>
      <c r="P3621">
        <f>SUMIFS(M:M,K:K,"&lt;"&amp;K3621)+72543</f>
        <v>72570</v>
      </c>
      <c r="Q3621">
        <f>O3621/SUM(M:M)</f>
        <v>0.47719594594594594</v>
      </c>
      <c r="R3621">
        <f>1-P3621/(SUM(N:N)+72543)</f>
        <v>0.14896860671021306</v>
      </c>
      <c r="S3621">
        <v>0.47719594594594594</v>
      </c>
      <c r="T3621">
        <f>1-R3621+Q3621</f>
        <v>1.3282273392357329</v>
      </c>
      <c r="U3621">
        <f>(R3622-R3621)*(Q3622+Q3621)/2</f>
        <v>0</v>
      </c>
    </row>
    <row r="3622" spans="1:21">
      <c r="A3622" t="s">
        <v>16</v>
      </c>
      <c r="B3622" t="s">
        <v>7255</v>
      </c>
      <c r="C3622" t="s">
        <v>7256</v>
      </c>
      <c r="D3622" s="2" t="s">
        <v>13</v>
      </c>
      <c r="E3622">
        <v>1</v>
      </c>
      <c r="F3622">
        <v>284</v>
      </c>
      <c r="G3622" t="s">
        <v>15</v>
      </c>
      <c r="H3622">
        <v>1</v>
      </c>
      <c r="I3622">
        <v>425</v>
      </c>
      <c r="J3622" t="s">
        <v>12</v>
      </c>
      <c r="K3622">
        <v>27.3</v>
      </c>
      <c r="L3622" s="1">
        <v>8.6E-14</v>
      </c>
      <c r="M3622">
        <f>COUNTIF(Лист1!A:A,B3622)</f>
        <v>0</v>
      </c>
      <c r="N3622">
        <f>ABS(M3622-1)</f>
        <v>1</v>
      </c>
      <c r="O3622">
        <f>SUMIFS(M:M,K:K,"&gt;="&amp;K3622)</f>
        <v>565</v>
      </c>
      <c r="P3622">
        <f>SUMIFS(M:M,K:K,"&lt;"&amp;K3622)+72543</f>
        <v>72570</v>
      </c>
      <c r="Q3622">
        <f>O3622/SUM(M:M)</f>
        <v>0.47719594594594594</v>
      </c>
      <c r="R3622">
        <f>1-P3622/(SUM(N:N)+72543)</f>
        <v>0.14896860671021306</v>
      </c>
      <c r="S3622">
        <v>0.47719594594594594</v>
      </c>
      <c r="T3622">
        <f>1-R3622+Q3622</f>
        <v>1.3282273392357329</v>
      </c>
      <c r="U3622">
        <f>(R3623-R3622)*(Q3623+Q3622)/2</f>
        <v>0</v>
      </c>
    </row>
    <row r="3623" spans="1:21">
      <c r="A3623" t="s">
        <v>16</v>
      </c>
      <c r="B3623" t="s">
        <v>7257</v>
      </c>
      <c r="C3623" t="s">
        <v>7258</v>
      </c>
      <c r="D3623" s="2" t="s">
        <v>13</v>
      </c>
      <c r="E3623">
        <v>1</v>
      </c>
      <c r="F3623">
        <v>265</v>
      </c>
      <c r="G3623" t="s">
        <v>15</v>
      </c>
      <c r="H3623">
        <v>1</v>
      </c>
      <c r="I3623">
        <v>425</v>
      </c>
      <c r="J3623" t="s">
        <v>12</v>
      </c>
      <c r="K3623">
        <v>27.2</v>
      </c>
      <c r="L3623" s="1">
        <v>8.6E-14</v>
      </c>
      <c r="M3623">
        <f>COUNTIF(Лист1!A:A,B3623)</f>
        <v>0</v>
      </c>
      <c r="N3623">
        <f>ABS(M3623-1)</f>
        <v>1</v>
      </c>
      <c r="O3623">
        <f>SUMIFS(M:M,K:K,"&gt;="&amp;K3623)</f>
        <v>565</v>
      </c>
      <c r="P3623">
        <f>SUMIFS(M:M,K:K,"&lt;"&amp;K3623)+72543</f>
        <v>72570</v>
      </c>
      <c r="Q3623">
        <f>O3623/SUM(M:M)</f>
        <v>0.47719594594594594</v>
      </c>
      <c r="R3623">
        <f>1-P3623/(SUM(N:N)+72543)</f>
        <v>0.14896860671021306</v>
      </c>
      <c r="S3623">
        <v>0.47719594594594594</v>
      </c>
      <c r="T3623">
        <f>1-R3623+Q3623</f>
        <v>1.3282273392357329</v>
      </c>
      <c r="U3623">
        <f>(R3624-R3623)*(Q3624+Q3623)/2</f>
        <v>0</v>
      </c>
    </row>
    <row r="3624" spans="1:21">
      <c r="A3624" t="s">
        <v>16</v>
      </c>
      <c r="B3624" t="s">
        <v>7259</v>
      </c>
      <c r="C3624" t="s">
        <v>7260</v>
      </c>
      <c r="D3624" s="2" t="s">
        <v>13</v>
      </c>
      <c r="E3624">
        <v>9</v>
      </c>
      <c r="F3624">
        <v>287</v>
      </c>
      <c r="G3624" t="s">
        <v>11</v>
      </c>
      <c r="H3624">
        <v>1</v>
      </c>
      <c r="I3624">
        <v>425</v>
      </c>
      <c r="J3624" t="s">
        <v>12</v>
      </c>
      <c r="K3624">
        <v>27.2</v>
      </c>
      <c r="L3624" s="1">
        <v>8.6999999999999995E-14</v>
      </c>
      <c r="M3624">
        <f>COUNTIF(Лист1!A:A,B3624)</f>
        <v>0</v>
      </c>
      <c r="N3624">
        <f>ABS(M3624-1)</f>
        <v>1</v>
      </c>
      <c r="O3624">
        <f>SUMIFS(M:M,K:K,"&gt;="&amp;K3624)</f>
        <v>565</v>
      </c>
      <c r="P3624">
        <f>SUMIFS(M:M,K:K,"&lt;"&amp;K3624)+72543</f>
        <v>72570</v>
      </c>
      <c r="Q3624">
        <f>O3624/SUM(M:M)</f>
        <v>0.47719594594594594</v>
      </c>
      <c r="R3624">
        <f>1-P3624/(SUM(N:N)+72543)</f>
        <v>0.14896860671021306</v>
      </c>
      <c r="S3624">
        <v>0.47719594594594594</v>
      </c>
      <c r="T3624">
        <f>1-R3624+Q3624</f>
        <v>1.3282273392357329</v>
      </c>
      <c r="U3624">
        <f>(R3625-R3624)*(Q3625+Q3624)/2</f>
        <v>0</v>
      </c>
    </row>
    <row r="3625" spans="1:21">
      <c r="A3625" t="s">
        <v>16</v>
      </c>
      <c r="B3625" t="s">
        <v>7261</v>
      </c>
      <c r="C3625" t="s">
        <v>7262</v>
      </c>
      <c r="D3625" s="2" t="s">
        <v>13</v>
      </c>
      <c r="E3625">
        <v>375</v>
      </c>
      <c r="F3625">
        <v>802</v>
      </c>
      <c r="G3625" t="s">
        <v>11</v>
      </c>
      <c r="H3625">
        <v>1</v>
      </c>
      <c r="I3625">
        <v>425</v>
      </c>
      <c r="J3625" t="s">
        <v>12</v>
      </c>
      <c r="K3625">
        <v>27.1</v>
      </c>
      <c r="L3625" s="1">
        <v>8.6999999999999995E-14</v>
      </c>
      <c r="M3625">
        <f>COUNTIF(Лист1!A:A,B3625)</f>
        <v>0</v>
      </c>
      <c r="N3625">
        <f>ABS(M3625-1)</f>
        <v>1</v>
      </c>
      <c r="O3625">
        <f>SUMIFS(M:M,K:K,"&gt;="&amp;K3625)</f>
        <v>565</v>
      </c>
      <c r="P3625">
        <f>SUMIFS(M:M,K:K,"&lt;"&amp;K3625)+72543</f>
        <v>72570</v>
      </c>
      <c r="Q3625">
        <f>O3625/SUM(M:M)</f>
        <v>0.47719594594594594</v>
      </c>
      <c r="R3625">
        <f>1-P3625/(SUM(N:N)+72543)</f>
        <v>0.14896860671021306</v>
      </c>
      <c r="S3625">
        <v>0.47719594594594594</v>
      </c>
      <c r="T3625">
        <f>1-R3625+Q3625</f>
        <v>1.3282273392357329</v>
      </c>
      <c r="U3625">
        <f>(R3626-R3625)*(Q3626+Q3625)/2</f>
        <v>0</v>
      </c>
    </row>
    <row r="3626" spans="1:21">
      <c r="A3626" t="s">
        <v>16</v>
      </c>
      <c r="B3626" t="s">
        <v>7263</v>
      </c>
      <c r="C3626" t="s">
        <v>7264</v>
      </c>
      <c r="D3626" s="2" t="s">
        <v>13</v>
      </c>
      <c r="E3626">
        <v>5</v>
      </c>
      <c r="F3626">
        <v>289</v>
      </c>
      <c r="G3626" t="s">
        <v>11</v>
      </c>
      <c r="H3626">
        <v>1</v>
      </c>
      <c r="I3626">
        <v>425</v>
      </c>
      <c r="J3626" t="s">
        <v>12</v>
      </c>
      <c r="K3626">
        <v>26.9</v>
      </c>
      <c r="L3626" s="1">
        <v>8.8999999999999999E-14</v>
      </c>
      <c r="M3626">
        <f>COUNTIF(Лист1!A:A,B3626)</f>
        <v>0</v>
      </c>
      <c r="N3626">
        <f>ABS(M3626-1)</f>
        <v>1</v>
      </c>
      <c r="O3626">
        <f>SUMIFS(M:M,K:K,"&gt;="&amp;K3626)</f>
        <v>565</v>
      </c>
      <c r="P3626">
        <f>SUMIFS(M:M,K:K,"&lt;"&amp;K3626)+72543</f>
        <v>72570</v>
      </c>
      <c r="Q3626">
        <f>O3626/SUM(M:M)</f>
        <v>0.47719594594594594</v>
      </c>
      <c r="R3626">
        <f>1-P3626/(SUM(N:N)+72543)</f>
        <v>0.14896860671021306</v>
      </c>
      <c r="S3626">
        <v>0.47719594594594594</v>
      </c>
      <c r="T3626">
        <f>1-R3626+Q3626</f>
        <v>1.3282273392357329</v>
      </c>
      <c r="U3626">
        <f>(R3627-R3626)*(Q3627+Q3626)/2</f>
        <v>0</v>
      </c>
    </row>
    <row r="3627" spans="1:21">
      <c r="A3627" t="s">
        <v>16</v>
      </c>
      <c r="B3627" t="s">
        <v>7265</v>
      </c>
      <c r="C3627" t="s">
        <v>7266</v>
      </c>
      <c r="D3627" s="2" t="s">
        <v>13</v>
      </c>
      <c r="E3627">
        <v>1</v>
      </c>
      <c r="F3627">
        <v>274</v>
      </c>
      <c r="G3627" t="s">
        <v>15</v>
      </c>
      <c r="H3627">
        <v>1</v>
      </c>
      <c r="I3627">
        <v>425</v>
      </c>
      <c r="J3627" t="s">
        <v>12</v>
      </c>
      <c r="K3627">
        <v>26.9</v>
      </c>
      <c r="L3627" s="1">
        <v>8.9999999999999995E-14</v>
      </c>
      <c r="M3627">
        <f>COUNTIF(Лист1!A:A,B3627)</f>
        <v>0</v>
      </c>
      <c r="N3627">
        <f>ABS(M3627-1)</f>
        <v>1</v>
      </c>
      <c r="O3627">
        <f>SUMIFS(M:M,K:K,"&gt;="&amp;K3627)</f>
        <v>565</v>
      </c>
      <c r="P3627">
        <f>SUMIFS(M:M,K:K,"&lt;"&amp;K3627)+72543</f>
        <v>72570</v>
      </c>
      <c r="Q3627">
        <f>O3627/SUM(M:M)</f>
        <v>0.47719594594594594</v>
      </c>
      <c r="R3627">
        <f>1-P3627/(SUM(N:N)+72543)</f>
        <v>0.14896860671021306</v>
      </c>
      <c r="S3627">
        <v>0.47719594594594594</v>
      </c>
      <c r="T3627">
        <f>1-R3627+Q3627</f>
        <v>1.3282273392357329</v>
      </c>
      <c r="U3627">
        <f>(R3628-R3627)*(Q3628+Q3627)/2</f>
        <v>0</v>
      </c>
    </row>
    <row r="3628" spans="1:21">
      <c r="A3628" t="s">
        <v>16</v>
      </c>
      <c r="B3628" t="s">
        <v>7267</v>
      </c>
      <c r="C3628" t="s">
        <v>7268</v>
      </c>
      <c r="D3628" s="2" t="s">
        <v>13</v>
      </c>
      <c r="E3628">
        <v>4</v>
      </c>
      <c r="F3628">
        <v>266</v>
      </c>
      <c r="G3628" t="s">
        <v>11</v>
      </c>
      <c r="H3628">
        <v>1</v>
      </c>
      <c r="I3628">
        <v>425</v>
      </c>
      <c r="J3628" t="s">
        <v>12</v>
      </c>
      <c r="K3628">
        <v>26.9</v>
      </c>
      <c r="L3628" s="1">
        <v>8.9999999999999995E-14</v>
      </c>
      <c r="M3628">
        <f>COUNTIF(Лист1!A:A,B3628)</f>
        <v>0</v>
      </c>
      <c r="N3628">
        <f>ABS(M3628-1)</f>
        <v>1</v>
      </c>
      <c r="O3628">
        <f>SUMIFS(M:M,K:K,"&gt;="&amp;K3628)</f>
        <v>565</v>
      </c>
      <c r="P3628">
        <f>SUMIFS(M:M,K:K,"&lt;"&amp;K3628)+72543</f>
        <v>72570</v>
      </c>
      <c r="Q3628">
        <f>O3628/SUM(M:M)</f>
        <v>0.47719594594594594</v>
      </c>
      <c r="R3628">
        <f>1-P3628/(SUM(N:N)+72543)</f>
        <v>0.14896860671021306</v>
      </c>
      <c r="S3628">
        <v>0.47719594594594594</v>
      </c>
      <c r="T3628">
        <f>1-R3628+Q3628</f>
        <v>1.3282273392357329</v>
      </c>
      <c r="U3628">
        <f>(R3629-R3628)*(Q3629+Q3628)/2</f>
        <v>0</v>
      </c>
    </row>
    <row r="3629" spans="1:21">
      <c r="A3629" t="s">
        <v>16</v>
      </c>
      <c r="B3629" t="s">
        <v>7269</v>
      </c>
      <c r="C3629" t="s">
        <v>7270</v>
      </c>
      <c r="D3629" s="2" t="s">
        <v>13</v>
      </c>
      <c r="E3629">
        <v>4</v>
      </c>
      <c r="F3629">
        <v>273</v>
      </c>
      <c r="G3629" t="s">
        <v>11</v>
      </c>
      <c r="H3629">
        <v>1</v>
      </c>
      <c r="I3629">
        <v>425</v>
      </c>
      <c r="J3629" t="s">
        <v>12</v>
      </c>
      <c r="K3629">
        <v>26.8</v>
      </c>
      <c r="L3629" s="1">
        <v>9.1000000000000004E-14</v>
      </c>
      <c r="M3629">
        <f>COUNTIF(Лист1!A:A,B3629)</f>
        <v>0</v>
      </c>
      <c r="N3629">
        <f>ABS(M3629-1)</f>
        <v>1</v>
      </c>
      <c r="O3629">
        <f>SUMIFS(M:M,K:K,"&gt;="&amp;K3629)</f>
        <v>565</v>
      </c>
      <c r="P3629">
        <f>SUMIFS(M:M,K:K,"&lt;"&amp;K3629)+72543</f>
        <v>72570</v>
      </c>
      <c r="Q3629">
        <f>O3629/SUM(M:M)</f>
        <v>0.47719594594594594</v>
      </c>
      <c r="R3629">
        <f>1-P3629/(SUM(N:N)+72543)</f>
        <v>0.14896860671021306</v>
      </c>
      <c r="S3629">
        <v>0.47719594594594594</v>
      </c>
      <c r="T3629">
        <f>1-R3629+Q3629</f>
        <v>1.3282273392357329</v>
      </c>
      <c r="U3629">
        <f>(R3630-R3629)*(Q3630+Q3629)/2</f>
        <v>0</v>
      </c>
    </row>
    <row r="3630" spans="1:21">
      <c r="A3630" t="s">
        <v>16</v>
      </c>
      <c r="B3630" t="s">
        <v>7271</v>
      </c>
      <c r="C3630" t="s">
        <v>7272</v>
      </c>
      <c r="D3630" s="2" t="s">
        <v>13</v>
      </c>
      <c r="E3630">
        <v>162</v>
      </c>
      <c r="F3630">
        <v>511</v>
      </c>
      <c r="G3630" t="s">
        <v>11</v>
      </c>
      <c r="H3630">
        <v>1</v>
      </c>
      <c r="I3630">
        <v>425</v>
      </c>
      <c r="J3630" t="s">
        <v>12</v>
      </c>
      <c r="K3630">
        <v>26.8</v>
      </c>
      <c r="L3630" s="1">
        <v>9.1000000000000004E-14</v>
      </c>
      <c r="M3630">
        <f>COUNTIF(Лист1!A:A,B3630)</f>
        <v>0</v>
      </c>
      <c r="N3630">
        <f>ABS(M3630-1)</f>
        <v>1</v>
      </c>
      <c r="O3630">
        <f>SUMIFS(M:M,K:K,"&gt;="&amp;K3630)</f>
        <v>565</v>
      </c>
      <c r="P3630">
        <f>SUMIFS(M:M,K:K,"&lt;"&amp;K3630)+72543</f>
        <v>72570</v>
      </c>
      <c r="Q3630">
        <f>O3630/SUM(M:M)</f>
        <v>0.47719594594594594</v>
      </c>
      <c r="R3630">
        <f>1-P3630/(SUM(N:N)+72543)</f>
        <v>0.14896860671021306</v>
      </c>
      <c r="S3630">
        <v>0.47719594594594594</v>
      </c>
      <c r="T3630">
        <f>1-R3630+Q3630</f>
        <v>1.3282273392357329</v>
      </c>
      <c r="U3630">
        <f>(R3631-R3630)*(Q3631+Q3630)/2</f>
        <v>0</v>
      </c>
    </row>
    <row r="3631" spans="1:21">
      <c r="A3631" t="s">
        <v>16</v>
      </c>
      <c r="B3631" t="s">
        <v>7273</v>
      </c>
      <c r="C3631" t="s">
        <v>7274</v>
      </c>
      <c r="D3631" s="2" t="s">
        <v>13</v>
      </c>
      <c r="E3631">
        <v>1</v>
      </c>
      <c r="F3631">
        <v>284</v>
      </c>
      <c r="G3631" t="s">
        <v>15</v>
      </c>
      <c r="H3631">
        <v>1</v>
      </c>
      <c r="I3631">
        <v>425</v>
      </c>
      <c r="J3631" t="s">
        <v>12</v>
      </c>
      <c r="K3631">
        <v>26.7</v>
      </c>
      <c r="L3631" s="1">
        <v>9.1999999999999999E-14</v>
      </c>
      <c r="M3631">
        <f>COUNTIF(Лист1!A:A,B3631)</f>
        <v>0</v>
      </c>
      <c r="N3631">
        <f>ABS(M3631-1)</f>
        <v>1</v>
      </c>
      <c r="O3631">
        <f>SUMIFS(M:M,K:K,"&gt;="&amp;K3631)</f>
        <v>565</v>
      </c>
      <c r="P3631">
        <f>SUMIFS(M:M,K:K,"&lt;"&amp;K3631)+72543</f>
        <v>72570</v>
      </c>
      <c r="Q3631">
        <f>O3631/SUM(M:M)</f>
        <v>0.47719594594594594</v>
      </c>
      <c r="R3631">
        <f>1-P3631/(SUM(N:N)+72543)</f>
        <v>0.14896860671021306</v>
      </c>
      <c r="S3631">
        <v>0.47719594594594594</v>
      </c>
      <c r="T3631">
        <f>1-R3631+Q3631</f>
        <v>1.3282273392357329</v>
      </c>
      <c r="U3631">
        <f>(R3632-R3631)*(Q3632+Q3631)/2</f>
        <v>0</v>
      </c>
    </row>
    <row r="3632" spans="1:21">
      <c r="A3632" t="s">
        <v>16</v>
      </c>
      <c r="B3632" t="s">
        <v>7275</v>
      </c>
      <c r="C3632" t="s">
        <v>7276</v>
      </c>
      <c r="D3632" s="2" t="s">
        <v>13</v>
      </c>
      <c r="E3632">
        <v>207</v>
      </c>
      <c r="F3632">
        <v>547</v>
      </c>
      <c r="G3632" t="s">
        <v>11</v>
      </c>
      <c r="H3632">
        <v>1</v>
      </c>
      <c r="I3632">
        <v>425</v>
      </c>
      <c r="J3632" t="s">
        <v>12</v>
      </c>
      <c r="K3632">
        <v>26.7</v>
      </c>
      <c r="L3632" s="1">
        <v>9.1999999999999999E-14</v>
      </c>
      <c r="M3632">
        <f>COUNTIF(Лист1!A:A,B3632)</f>
        <v>0</v>
      </c>
      <c r="N3632">
        <f>ABS(M3632-1)</f>
        <v>1</v>
      </c>
      <c r="O3632">
        <f>SUMIFS(M:M,K:K,"&gt;="&amp;K3632)</f>
        <v>565</v>
      </c>
      <c r="P3632">
        <f>SUMIFS(M:M,K:K,"&lt;"&amp;K3632)+72543</f>
        <v>72570</v>
      </c>
      <c r="Q3632">
        <f>O3632/SUM(M:M)</f>
        <v>0.47719594594594594</v>
      </c>
      <c r="R3632">
        <f>1-P3632/(SUM(N:N)+72543)</f>
        <v>0.14896860671021306</v>
      </c>
      <c r="S3632">
        <v>0.47719594594594594</v>
      </c>
      <c r="T3632">
        <f>1-R3632+Q3632</f>
        <v>1.3282273392357329</v>
      </c>
      <c r="U3632">
        <f>(R3633-R3632)*(Q3633+Q3632)/2</f>
        <v>0</v>
      </c>
    </row>
    <row r="3633" spans="1:21">
      <c r="A3633" t="s">
        <v>16</v>
      </c>
      <c r="B3633" t="s">
        <v>7277</v>
      </c>
      <c r="C3633" t="s">
        <v>7278</v>
      </c>
      <c r="D3633" s="2" t="s">
        <v>13</v>
      </c>
      <c r="E3633">
        <v>1</v>
      </c>
      <c r="F3633">
        <v>289</v>
      </c>
      <c r="G3633" t="s">
        <v>15</v>
      </c>
      <c r="H3633">
        <v>1</v>
      </c>
      <c r="I3633">
        <v>425</v>
      </c>
      <c r="J3633" t="s">
        <v>12</v>
      </c>
      <c r="K3633">
        <v>26.6</v>
      </c>
      <c r="L3633" s="1">
        <v>9.2999999999999995E-14</v>
      </c>
      <c r="M3633">
        <f>COUNTIF(Лист1!A:A,B3633)</f>
        <v>0</v>
      </c>
      <c r="N3633">
        <f>ABS(M3633-1)</f>
        <v>1</v>
      </c>
      <c r="O3633">
        <f>SUMIFS(M:M,K:K,"&gt;="&amp;K3633)</f>
        <v>565</v>
      </c>
      <c r="P3633">
        <f>SUMIFS(M:M,K:K,"&lt;"&amp;K3633)+72543</f>
        <v>72570</v>
      </c>
      <c r="Q3633">
        <f>O3633/SUM(M:M)</f>
        <v>0.47719594594594594</v>
      </c>
      <c r="R3633">
        <f>1-P3633/(SUM(N:N)+72543)</f>
        <v>0.14896860671021306</v>
      </c>
      <c r="S3633">
        <v>0.47719594594594594</v>
      </c>
      <c r="T3633">
        <f>1-R3633+Q3633</f>
        <v>1.3282273392357329</v>
      </c>
      <c r="U3633">
        <f>(R3634-R3633)*(Q3634+Q3633)/2</f>
        <v>0</v>
      </c>
    </row>
    <row r="3634" spans="1:21">
      <c r="A3634" t="s">
        <v>16</v>
      </c>
      <c r="B3634" t="s">
        <v>7279</v>
      </c>
      <c r="C3634" t="s">
        <v>7280</v>
      </c>
      <c r="D3634" s="2" t="s">
        <v>13</v>
      </c>
      <c r="E3634">
        <v>1</v>
      </c>
      <c r="F3634">
        <v>282</v>
      </c>
      <c r="G3634" t="s">
        <v>15</v>
      </c>
      <c r="H3634">
        <v>1</v>
      </c>
      <c r="I3634">
        <v>425</v>
      </c>
      <c r="J3634" t="s">
        <v>12</v>
      </c>
      <c r="K3634">
        <v>26.6</v>
      </c>
      <c r="L3634" s="1">
        <v>9.2999999999999995E-14</v>
      </c>
      <c r="M3634">
        <f>COUNTIF(Лист1!A:A,B3634)</f>
        <v>0</v>
      </c>
      <c r="N3634">
        <f>ABS(M3634-1)</f>
        <v>1</v>
      </c>
      <c r="O3634">
        <f>SUMIFS(M:M,K:K,"&gt;="&amp;K3634)</f>
        <v>565</v>
      </c>
      <c r="P3634">
        <f>SUMIFS(M:M,K:K,"&lt;"&amp;K3634)+72543</f>
        <v>72570</v>
      </c>
      <c r="Q3634">
        <f>O3634/SUM(M:M)</f>
        <v>0.47719594594594594</v>
      </c>
      <c r="R3634">
        <f>1-P3634/(SUM(N:N)+72543)</f>
        <v>0.14896860671021306</v>
      </c>
      <c r="S3634">
        <v>0.47719594594594594</v>
      </c>
      <c r="T3634">
        <f>1-R3634+Q3634</f>
        <v>1.3282273392357329</v>
      </c>
      <c r="U3634">
        <f>(R3635-R3634)*(Q3635+Q3634)/2</f>
        <v>0</v>
      </c>
    </row>
    <row r="3635" spans="1:21">
      <c r="A3635" t="s">
        <v>16</v>
      </c>
      <c r="B3635" t="s">
        <v>7281</v>
      </c>
      <c r="C3635" t="s">
        <v>7282</v>
      </c>
      <c r="D3635" s="2" t="s">
        <v>13</v>
      </c>
      <c r="E3635">
        <v>1</v>
      </c>
      <c r="F3635">
        <v>289</v>
      </c>
      <c r="G3635" t="s">
        <v>15</v>
      </c>
      <c r="H3635">
        <v>1</v>
      </c>
      <c r="I3635">
        <v>425</v>
      </c>
      <c r="J3635" t="s">
        <v>12</v>
      </c>
      <c r="K3635">
        <v>26.6</v>
      </c>
      <c r="L3635" s="1">
        <v>9.2999999999999995E-14</v>
      </c>
      <c r="M3635">
        <f>COUNTIF(Лист1!A:A,B3635)</f>
        <v>0</v>
      </c>
      <c r="N3635">
        <f>ABS(M3635-1)</f>
        <v>1</v>
      </c>
      <c r="O3635">
        <f>SUMIFS(M:M,K:K,"&gt;="&amp;K3635)</f>
        <v>565</v>
      </c>
      <c r="P3635">
        <f>SUMIFS(M:M,K:K,"&lt;"&amp;K3635)+72543</f>
        <v>72570</v>
      </c>
      <c r="Q3635">
        <f>O3635/SUM(M:M)</f>
        <v>0.47719594594594594</v>
      </c>
      <c r="R3635">
        <f>1-P3635/(SUM(N:N)+72543)</f>
        <v>0.14896860671021306</v>
      </c>
      <c r="S3635">
        <v>0.47719594594594594</v>
      </c>
      <c r="T3635">
        <f>1-R3635+Q3635</f>
        <v>1.3282273392357329</v>
      </c>
      <c r="U3635">
        <f>(R3636-R3635)*(Q3636+Q3635)/2</f>
        <v>0</v>
      </c>
    </row>
    <row r="3636" spans="1:21">
      <c r="A3636" t="s">
        <v>16</v>
      </c>
      <c r="B3636" t="s">
        <v>7283</v>
      </c>
      <c r="C3636" t="s">
        <v>7284</v>
      </c>
      <c r="D3636" s="2" t="s">
        <v>13</v>
      </c>
      <c r="E3636">
        <v>5</v>
      </c>
      <c r="F3636">
        <v>267</v>
      </c>
      <c r="G3636" t="s">
        <v>11</v>
      </c>
      <c r="H3636">
        <v>1</v>
      </c>
      <c r="I3636">
        <v>425</v>
      </c>
      <c r="J3636" t="s">
        <v>12</v>
      </c>
      <c r="K3636">
        <v>26.5</v>
      </c>
      <c r="L3636" s="1">
        <v>9.4999999999999999E-14</v>
      </c>
      <c r="M3636">
        <f>COUNTIF(Лист1!A:A,B3636)</f>
        <v>0</v>
      </c>
      <c r="N3636">
        <f>ABS(M3636-1)</f>
        <v>1</v>
      </c>
      <c r="O3636">
        <f>SUMIFS(M:M,K:K,"&gt;="&amp;K3636)</f>
        <v>565</v>
      </c>
      <c r="P3636">
        <f>SUMIFS(M:M,K:K,"&lt;"&amp;K3636)+72543</f>
        <v>72570</v>
      </c>
      <c r="Q3636">
        <f>O3636/SUM(M:M)</f>
        <v>0.47719594594594594</v>
      </c>
      <c r="R3636">
        <f>1-P3636/(SUM(N:N)+72543)</f>
        <v>0.14896860671021306</v>
      </c>
      <c r="S3636">
        <v>0.47719594594594594</v>
      </c>
      <c r="T3636">
        <f>1-R3636+Q3636</f>
        <v>1.3282273392357329</v>
      </c>
      <c r="U3636">
        <f>(R3637-R3636)*(Q3637+Q3636)/2</f>
        <v>0</v>
      </c>
    </row>
    <row r="3637" spans="1:21">
      <c r="A3637" t="s">
        <v>16</v>
      </c>
      <c r="B3637" t="s">
        <v>7285</v>
      </c>
      <c r="C3637" t="s">
        <v>7286</v>
      </c>
      <c r="D3637" s="2" t="s">
        <v>13</v>
      </c>
      <c r="E3637">
        <v>2</v>
      </c>
      <c r="F3637">
        <v>303</v>
      </c>
      <c r="G3637" t="s">
        <v>11</v>
      </c>
      <c r="H3637">
        <v>1</v>
      </c>
      <c r="I3637">
        <v>425</v>
      </c>
      <c r="J3637" t="s">
        <v>12</v>
      </c>
      <c r="K3637">
        <v>26.5</v>
      </c>
      <c r="L3637" s="1">
        <v>9.4999999999999999E-14</v>
      </c>
      <c r="M3637">
        <f>COUNTIF(Лист1!A:A,B3637)</f>
        <v>0</v>
      </c>
      <c r="N3637">
        <f>ABS(M3637-1)</f>
        <v>1</v>
      </c>
      <c r="O3637">
        <f>SUMIFS(M:M,K:K,"&gt;="&amp;K3637)</f>
        <v>565</v>
      </c>
      <c r="P3637">
        <f>SUMIFS(M:M,K:K,"&lt;"&amp;K3637)+72543</f>
        <v>72570</v>
      </c>
      <c r="Q3637">
        <f>O3637/SUM(M:M)</f>
        <v>0.47719594594594594</v>
      </c>
      <c r="R3637">
        <f>1-P3637/(SUM(N:N)+72543)</f>
        <v>0.14896860671021306</v>
      </c>
      <c r="S3637">
        <v>0.47719594594594594</v>
      </c>
      <c r="T3637">
        <f>1-R3637+Q3637</f>
        <v>1.3282273392357329</v>
      </c>
      <c r="U3637">
        <f>(R3638-R3637)*(Q3638+Q3637)/2</f>
        <v>0</v>
      </c>
    </row>
    <row r="3638" spans="1:21">
      <c r="A3638" t="s">
        <v>7287</v>
      </c>
      <c r="B3638" t="s">
        <v>7288</v>
      </c>
      <c r="C3638" t="s">
        <v>7289</v>
      </c>
      <c r="D3638" s="2" t="s">
        <v>13</v>
      </c>
      <c r="E3638">
        <v>1</v>
      </c>
      <c r="F3638">
        <v>265</v>
      </c>
      <c r="G3638" t="s">
        <v>15</v>
      </c>
      <c r="H3638">
        <v>1</v>
      </c>
      <c r="I3638">
        <v>425</v>
      </c>
      <c r="J3638" t="s">
        <v>12</v>
      </c>
      <c r="K3638">
        <v>26.4</v>
      </c>
      <c r="L3638" s="1">
        <v>9.5999999999999995E-14</v>
      </c>
      <c r="M3638">
        <f>COUNTIF(Лист1!A:A,B3638)</f>
        <v>0</v>
      </c>
      <c r="N3638">
        <f>ABS(M3638-1)</f>
        <v>1</v>
      </c>
      <c r="O3638">
        <f>SUMIFS(M:M,K:K,"&gt;="&amp;K3638)</f>
        <v>565</v>
      </c>
      <c r="P3638">
        <f>SUMIFS(M:M,K:K,"&lt;"&amp;K3638)+72543</f>
        <v>72570</v>
      </c>
      <c r="Q3638">
        <f>O3638/SUM(M:M)</f>
        <v>0.47719594594594594</v>
      </c>
      <c r="R3638">
        <f>1-P3638/(SUM(N:N)+72543)</f>
        <v>0.14896860671021306</v>
      </c>
      <c r="S3638">
        <v>0.47719594594594594</v>
      </c>
      <c r="T3638">
        <f>1-R3638+Q3638</f>
        <v>1.3282273392357329</v>
      </c>
      <c r="U3638">
        <f>(R3639-R3638)*(Q3639+Q3638)/2</f>
        <v>0</v>
      </c>
    </row>
    <row r="3639" spans="1:21">
      <c r="A3639" t="s">
        <v>16</v>
      </c>
      <c r="B3639" t="s">
        <v>7290</v>
      </c>
      <c r="C3639" t="s">
        <v>7291</v>
      </c>
      <c r="D3639" s="2" t="s">
        <v>13</v>
      </c>
      <c r="E3639">
        <v>1</v>
      </c>
      <c r="F3639">
        <v>265</v>
      </c>
      <c r="G3639" t="s">
        <v>15</v>
      </c>
      <c r="H3639">
        <v>1</v>
      </c>
      <c r="I3639">
        <v>425</v>
      </c>
      <c r="J3639" t="s">
        <v>12</v>
      </c>
      <c r="K3639">
        <v>26.4</v>
      </c>
      <c r="L3639" s="1">
        <v>9.5999999999999995E-14</v>
      </c>
      <c r="M3639">
        <f>COUNTIF(Лист1!A:A,B3639)</f>
        <v>0</v>
      </c>
      <c r="N3639">
        <f>ABS(M3639-1)</f>
        <v>1</v>
      </c>
      <c r="O3639">
        <f>SUMIFS(M:M,K:K,"&gt;="&amp;K3639)</f>
        <v>565</v>
      </c>
      <c r="P3639">
        <f>SUMIFS(M:M,K:K,"&lt;"&amp;K3639)+72543</f>
        <v>72570</v>
      </c>
      <c r="Q3639">
        <f>O3639/SUM(M:M)</f>
        <v>0.47719594594594594</v>
      </c>
      <c r="R3639">
        <f>1-P3639/(SUM(N:N)+72543)</f>
        <v>0.14896860671021306</v>
      </c>
      <c r="S3639">
        <v>0.47719594594594594</v>
      </c>
      <c r="T3639">
        <f>1-R3639+Q3639</f>
        <v>1.3282273392357329</v>
      </c>
      <c r="U3639">
        <f>(R3640-R3639)*(Q3640+Q3639)/2</f>
        <v>0</v>
      </c>
    </row>
    <row r="3640" spans="1:21">
      <c r="A3640" t="s">
        <v>16</v>
      </c>
      <c r="B3640" t="s">
        <v>7292</v>
      </c>
      <c r="C3640" t="s">
        <v>7293</v>
      </c>
      <c r="D3640" s="2" t="s">
        <v>13</v>
      </c>
      <c r="E3640">
        <v>1</v>
      </c>
      <c r="F3640">
        <v>265</v>
      </c>
      <c r="G3640" t="s">
        <v>15</v>
      </c>
      <c r="H3640">
        <v>1</v>
      </c>
      <c r="I3640">
        <v>425</v>
      </c>
      <c r="J3640" t="s">
        <v>12</v>
      </c>
      <c r="K3640">
        <v>26.4</v>
      </c>
      <c r="L3640" s="1">
        <v>9.5999999999999995E-14</v>
      </c>
      <c r="M3640">
        <f>COUNTIF(Лист1!A:A,B3640)</f>
        <v>0</v>
      </c>
      <c r="N3640">
        <f>ABS(M3640-1)</f>
        <v>1</v>
      </c>
      <c r="O3640">
        <f>SUMIFS(M:M,K:K,"&gt;="&amp;K3640)</f>
        <v>565</v>
      </c>
      <c r="P3640">
        <f>SUMIFS(M:M,K:K,"&lt;"&amp;K3640)+72543</f>
        <v>72570</v>
      </c>
      <c r="Q3640">
        <f>O3640/SUM(M:M)</f>
        <v>0.47719594594594594</v>
      </c>
      <c r="R3640">
        <f>1-P3640/(SUM(N:N)+72543)</f>
        <v>0.14896860671021306</v>
      </c>
      <c r="S3640">
        <v>0.47719594594594594</v>
      </c>
      <c r="T3640">
        <f>1-R3640+Q3640</f>
        <v>1.3282273392357329</v>
      </c>
      <c r="U3640">
        <f>(R3641-R3640)*(Q3641+Q3640)/2</f>
        <v>0</v>
      </c>
    </row>
    <row r="3641" spans="1:21">
      <c r="A3641" t="s">
        <v>16</v>
      </c>
      <c r="B3641" t="s">
        <v>7294</v>
      </c>
      <c r="C3641" t="s">
        <v>7295</v>
      </c>
      <c r="D3641" s="2" t="s">
        <v>13</v>
      </c>
      <c r="E3641">
        <v>1</v>
      </c>
      <c r="F3641">
        <v>265</v>
      </c>
      <c r="G3641" t="s">
        <v>15</v>
      </c>
      <c r="H3641">
        <v>1</v>
      </c>
      <c r="I3641">
        <v>425</v>
      </c>
      <c r="J3641" t="s">
        <v>12</v>
      </c>
      <c r="K3641">
        <v>26.4</v>
      </c>
      <c r="L3641" s="1">
        <v>9.5999999999999995E-14</v>
      </c>
      <c r="M3641">
        <f>COUNTIF(Лист1!A:A,B3641)</f>
        <v>0</v>
      </c>
      <c r="N3641">
        <f>ABS(M3641-1)</f>
        <v>1</v>
      </c>
      <c r="O3641">
        <f>SUMIFS(M:M,K:K,"&gt;="&amp;K3641)</f>
        <v>565</v>
      </c>
      <c r="P3641">
        <f>SUMIFS(M:M,K:K,"&lt;"&amp;K3641)+72543</f>
        <v>72570</v>
      </c>
      <c r="Q3641">
        <f>O3641/SUM(M:M)</f>
        <v>0.47719594594594594</v>
      </c>
      <c r="R3641">
        <f>1-P3641/(SUM(N:N)+72543)</f>
        <v>0.14896860671021306</v>
      </c>
      <c r="S3641">
        <v>0.47719594594594594</v>
      </c>
      <c r="T3641">
        <f>1-R3641+Q3641</f>
        <v>1.3282273392357329</v>
      </c>
      <c r="U3641">
        <f>(R3642-R3641)*(Q3642+Q3641)/2</f>
        <v>0</v>
      </c>
    </row>
    <row r="3642" spans="1:21">
      <c r="A3642" t="s">
        <v>16</v>
      </c>
      <c r="B3642" t="s">
        <v>7296</v>
      </c>
      <c r="C3642" t="s">
        <v>7297</v>
      </c>
      <c r="D3642" s="2" t="s">
        <v>13</v>
      </c>
      <c r="E3642">
        <v>8</v>
      </c>
      <c r="F3642">
        <v>266</v>
      </c>
      <c r="G3642" t="s">
        <v>11</v>
      </c>
      <c r="H3642">
        <v>1</v>
      </c>
      <c r="I3642">
        <v>425</v>
      </c>
      <c r="J3642" t="s">
        <v>12</v>
      </c>
      <c r="K3642">
        <v>26.4</v>
      </c>
      <c r="L3642" s="1">
        <v>9.5999999999999995E-14</v>
      </c>
      <c r="M3642">
        <f>COUNTIF(Лист1!A:A,B3642)</f>
        <v>0</v>
      </c>
      <c r="N3642">
        <f>ABS(M3642-1)</f>
        <v>1</v>
      </c>
      <c r="O3642">
        <f>SUMIFS(M:M,K:K,"&gt;="&amp;K3642)</f>
        <v>565</v>
      </c>
      <c r="P3642">
        <f>SUMIFS(M:M,K:K,"&lt;"&amp;K3642)+72543</f>
        <v>72570</v>
      </c>
      <c r="Q3642">
        <f>O3642/SUM(M:M)</f>
        <v>0.47719594594594594</v>
      </c>
      <c r="R3642">
        <f>1-P3642/(SUM(N:N)+72543)</f>
        <v>0.14896860671021306</v>
      </c>
      <c r="S3642">
        <v>0.47719594594594594</v>
      </c>
      <c r="T3642">
        <f>1-R3642+Q3642</f>
        <v>1.3282273392357329</v>
      </c>
      <c r="U3642">
        <f>(R3643-R3642)*(Q3643+Q3642)/2</f>
        <v>0</v>
      </c>
    </row>
    <row r="3643" spans="1:21">
      <c r="A3643" t="s">
        <v>16</v>
      </c>
      <c r="B3643" t="s">
        <v>7298</v>
      </c>
      <c r="C3643" t="s">
        <v>7299</v>
      </c>
      <c r="D3643" s="2" t="s">
        <v>13</v>
      </c>
      <c r="E3643">
        <v>1</v>
      </c>
      <c r="F3643">
        <v>289</v>
      </c>
      <c r="G3643" t="s">
        <v>15</v>
      </c>
      <c r="H3643">
        <v>1</v>
      </c>
      <c r="I3643">
        <v>425</v>
      </c>
      <c r="J3643" t="s">
        <v>12</v>
      </c>
      <c r="K3643">
        <v>26.4</v>
      </c>
      <c r="L3643" s="1">
        <v>9.5999999999999995E-14</v>
      </c>
      <c r="M3643">
        <f>COUNTIF(Лист1!A:A,B3643)</f>
        <v>0</v>
      </c>
      <c r="N3643">
        <f>ABS(M3643-1)</f>
        <v>1</v>
      </c>
      <c r="O3643">
        <f>SUMIFS(M:M,K:K,"&gt;="&amp;K3643)</f>
        <v>565</v>
      </c>
      <c r="P3643">
        <f>SUMIFS(M:M,K:K,"&lt;"&amp;K3643)+72543</f>
        <v>72570</v>
      </c>
      <c r="Q3643">
        <f>O3643/SUM(M:M)</f>
        <v>0.47719594594594594</v>
      </c>
      <c r="R3643">
        <f>1-P3643/(SUM(N:N)+72543)</f>
        <v>0.14896860671021306</v>
      </c>
      <c r="S3643">
        <v>0.47719594594594594</v>
      </c>
      <c r="T3643">
        <f>1-R3643+Q3643</f>
        <v>1.3282273392357329</v>
      </c>
      <c r="U3643">
        <f>(R3644-R3643)*(Q3644+Q3643)/2</f>
        <v>0</v>
      </c>
    </row>
    <row r="3644" spans="1:21">
      <c r="A3644" t="s">
        <v>16</v>
      </c>
      <c r="B3644" t="s">
        <v>7300</v>
      </c>
      <c r="C3644" t="s">
        <v>7301</v>
      </c>
      <c r="D3644" s="2" t="s">
        <v>13</v>
      </c>
      <c r="E3644">
        <v>1</v>
      </c>
      <c r="F3644">
        <v>290</v>
      </c>
      <c r="G3644" t="s">
        <v>15</v>
      </c>
      <c r="H3644">
        <v>1</v>
      </c>
      <c r="I3644">
        <v>425</v>
      </c>
      <c r="J3644" t="s">
        <v>12</v>
      </c>
      <c r="K3644">
        <v>26.4</v>
      </c>
      <c r="L3644" s="1">
        <v>9.5999999999999995E-14</v>
      </c>
      <c r="M3644">
        <f>COUNTIF(Лист1!A:A,B3644)</f>
        <v>0</v>
      </c>
      <c r="N3644">
        <f>ABS(M3644-1)</f>
        <v>1</v>
      </c>
      <c r="O3644">
        <f>SUMIFS(M:M,K:K,"&gt;="&amp;K3644)</f>
        <v>565</v>
      </c>
      <c r="P3644">
        <f>SUMIFS(M:M,K:K,"&lt;"&amp;K3644)+72543</f>
        <v>72570</v>
      </c>
      <c r="Q3644">
        <f>O3644/SUM(M:M)</f>
        <v>0.47719594594594594</v>
      </c>
      <c r="R3644">
        <f>1-P3644/(SUM(N:N)+72543)</f>
        <v>0.14896860671021306</v>
      </c>
      <c r="S3644">
        <v>0.47719594594594594</v>
      </c>
      <c r="T3644">
        <f>1-R3644+Q3644</f>
        <v>1.3282273392357329</v>
      </c>
      <c r="U3644">
        <f>(R3645-R3644)*(Q3645+Q3644)/2</f>
        <v>0</v>
      </c>
    </row>
    <row r="3645" spans="1:21">
      <c r="A3645" t="s">
        <v>16</v>
      </c>
      <c r="B3645" t="s">
        <v>7302</v>
      </c>
      <c r="C3645" t="s">
        <v>7303</v>
      </c>
      <c r="D3645" s="2" t="s">
        <v>13</v>
      </c>
      <c r="E3645">
        <v>436</v>
      </c>
      <c r="F3645">
        <v>811</v>
      </c>
      <c r="G3645" t="s">
        <v>11</v>
      </c>
      <c r="H3645">
        <v>1</v>
      </c>
      <c r="I3645">
        <v>425</v>
      </c>
      <c r="J3645" t="s">
        <v>12</v>
      </c>
      <c r="K3645">
        <v>26.3</v>
      </c>
      <c r="L3645" s="1">
        <v>9.7000000000000003E-14</v>
      </c>
      <c r="M3645">
        <f>COUNTIF(Лист1!A:A,B3645)</f>
        <v>0</v>
      </c>
      <c r="N3645">
        <f>ABS(M3645-1)</f>
        <v>1</v>
      </c>
      <c r="O3645">
        <f>SUMIFS(M:M,K:K,"&gt;="&amp;K3645)</f>
        <v>565</v>
      </c>
      <c r="P3645">
        <f>SUMIFS(M:M,K:K,"&lt;"&amp;K3645)+72543</f>
        <v>72570</v>
      </c>
      <c r="Q3645">
        <f>O3645/SUM(M:M)</f>
        <v>0.47719594594594594</v>
      </c>
      <c r="R3645">
        <f>1-P3645/(SUM(N:N)+72543)</f>
        <v>0.14896860671021306</v>
      </c>
      <c r="S3645">
        <v>0.47719594594594594</v>
      </c>
      <c r="T3645">
        <f>1-R3645+Q3645</f>
        <v>1.3282273392357329</v>
      </c>
      <c r="U3645">
        <f>(R3646-R3645)*(Q3646+Q3645)/2</f>
        <v>0</v>
      </c>
    </row>
    <row r="3646" spans="1:21">
      <c r="A3646" t="s">
        <v>16</v>
      </c>
      <c r="B3646" t="s">
        <v>7304</v>
      </c>
      <c r="C3646" t="s">
        <v>7305</v>
      </c>
      <c r="D3646" s="2" t="s">
        <v>13</v>
      </c>
      <c r="E3646">
        <v>1</v>
      </c>
      <c r="F3646">
        <v>288</v>
      </c>
      <c r="G3646" t="s">
        <v>15</v>
      </c>
      <c r="H3646">
        <v>1</v>
      </c>
      <c r="I3646">
        <v>425</v>
      </c>
      <c r="J3646" t="s">
        <v>12</v>
      </c>
      <c r="K3646">
        <v>26.3</v>
      </c>
      <c r="L3646" s="1">
        <v>9.7000000000000003E-14</v>
      </c>
      <c r="M3646">
        <f>COUNTIF(Лист1!A:A,B3646)</f>
        <v>0</v>
      </c>
      <c r="N3646">
        <f>ABS(M3646-1)</f>
        <v>1</v>
      </c>
      <c r="O3646">
        <f>SUMIFS(M:M,K:K,"&gt;="&amp;K3646)</f>
        <v>565</v>
      </c>
      <c r="P3646">
        <f>SUMIFS(M:M,K:K,"&lt;"&amp;K3646)+72543</f>
        <v>72570</v>
      </c>
      <c r="Q3646">
        <f>O3646/SUM(M:M)</f>
        <v>0.47719594594594594</v>
      </c>
      <c r="R3646">
        <f>1-P3646/(SUM(N:N)+72543)</f>
        <v>0.14896860671021306</v>
      </c>
      <c r="S3646">
        <v>0.47719594594594594</v>
      </c>
      <c r="T3646">
        <f>1-R3646+Q3646</f>
        <v>1.3282273392357329</v>
      </c>
      <c r="U3646">
        <f>(R3647-R3646)*(Q3647+Q3646)/2</f>
        <v>0</v>
      </c>
    </row>
    <row r="3647" spans="1:21">
      <c r="A3647" t="s">
        <v>16</v>
      </c>
      <c r="B3647" t="s">
        <v>7306</v>
      </c>
      <c r="C3647" t="s">
        <v>7307</v>
      </c>
      <c r="D3647" s="2" t="s">
        <v>13</v>
      </c>
      <c r="E3647">
        <v>1299</v>
      </c>
      <c r="F3647">
        <v>1676</v>
      </c>
      <c r="G3647" t="s">
        <v>11</v>
      </c>
      <c r="H3647">
        <v>1</v>
      </c>
      <c r="I3647">
        <v>425</v>
      </c>
      <c r="J3647" t="s">
        <v>12</v>
      </c>
      <c r="K3647">
        <v>26.2</v>
      </c>
      <c r="L3647" s="1">
        <v>9.7000000000000003E-14</v>
      </c>
      <c r="M3647">
        <f>COUNTIF(Лист1!A:A,B3647)</f>
        <v>0</v>
      </c>
      <c r="N3647">
        <f>ABS(M3647-1)</f>
        <v>1</v>
      </c>
      <c r="O3647">
        <f>SUMIFS(M:M,K:K,"&gt;="&amp;K3647)</f>
        <v>565</v>
      </c>
      <c r="P3647">
        <f>SUMIFS(M:M,K:K,"&lt;"&amp;K3647)+72543</f>
        <v>72570</v>
      </c>
      <c r="Q3647">
        <f>O3647/SUM(M:M)</f>
        <v>0.47719594594594594</v>
      </c>
      <c r="R3647">
        <f>1-P3647/(SUM(N:N)+72543)</f>
        <v>0.14896860671021306</v>
      </c>
      <c r="S3647">
        <v>0.47719594594594594</v>
      </c>
      <c r="T3647">
        <f>1-R3647+Q3647</f>
        <v>1.3282273392357329</v>
      </c>
      <c r="U3647">
        <f>(R3648-R3647)*(Q3648+Q3647)/2</f>
        <v>0</v>
      </c>
    </row>
    <row r="3648" spans="1:21">
      <c r="A3648" t="s">
        <v>16</v>
      </c>
      <c r="B3648" t="s">
        <v>7308</v>
      </c>
      <c r="C3648" t="s">
        <v>7309</v>
      </c>
      <c r="D3648" s="2" t="s">
        <v>13</v>
      </c>
      <c r="E3648">
        <v>1</v>
      </c>
      <c r="F3648">
        <v>288</v>
      </c>
      <c r="G3648" t="s">
        <v>15</v>
      </c>
      <c r="H3648">
        <v>1</v>
      </c>
      <c r="I3648">
        <v>425</v>
      </c>
      <c r="J3648" t="s">
        <v>12</v>
      </c>
      <c r="K3648">
        <v>26.2</v>
      </c>
      <c r="L3648" s="1">
        <v>9.7999999999999999E-14</v>
      </c>
      <c r="M3648">
        <f>COUNTIF(Лист1!A:A,B3648)</f>
        <v>0</v>
      </c>
      <c r="N3648">
        <f>ABS(M3648-1)</f>
        <v>1</v>
      </c>
      <c r="O3648">
        <f>SUMIFS(M:M,K:K,"&gt;="&amp;K3648)</f>
        <v>565</v>
      </c>
      <c r="P3648">
        <f>SUMIFS(M:M,K:K,"&lt;"&amp;K3648)+72543</f>
        <v>72570</v>
      </c>
      <c r="Q3648">
        <f>O3648/SUM(M:M)</f>
        <v>0.47719594594594594</v>
      </c>
      <c r="R3648">
        <f>1-P3648/(SUM(N:N)+72543)</f>
        <v>0.14896860671021306</v>
      </c>
      <c r="S3648">
        <v>0.47719594594594594</v>
      </c>
      <c r="T3648">
        <f>1-R3648+Q3648</f>
        <v>1.3282273392357329</v>
      </c>
      <c r="U3648">
        <f>(R3649-R3648)*(Q3649+Q3648)/2</f>
        <v>0</v>
      </c>
    </row>
    <row r="3649" spans="1:21">
      <c r="A3649" t="s">
        <v>16</v>
      </c>
      <c r="B3649" t="s">
        <v>7310</v>
      </c>
      <c r="C3649" t="s">
        <v>7311</v>
      </c>
      <c r="D3649" s="2" t="s">
        <v>13</v>
      </c>
      <c r="E3649">
        <v>29</v>
      </c>
      <c r="F3649">
        <v>301</v>
      </c>
      <c r="G3649" t="s">
        <v>11</v>
      </c>
      <c r="H3649">
        <v>1</v>
      </c>
      <c r="I3649">
        <v>425</v>
      </c>
      <c r="J3649" t="s">
        <v>12</v>
      </c>
      <c r="K3649">
        <v>26.2</v>
      </c>
      <c r="L3649" s="1">
        <v>9.8999999999999995E-14</v>
      </c>
      <c r="M3649">
        <f>COUNTIF(Лист1!A:A,B3649)</f>
        <v>0</v>
      </c>
      <c r="N3649">
        <f>ABS(M3649-1)</f>
        <v>1</v>
      </c>
      <c r="O3649">
        <f>SUMIFS(M:M,K:K,"&gt;="&amp;K3649)</f>
        <v>565</v>
      </c>
      <c r="P3649">
        <f>SUMIFS(M:M,K:K,"&lt;"&amp;K3649)+72543</f>
        <v>72570</v>
      </c>
      <c r="Q3649">
        <f>O3649/SUM(M:M)</f>
        <v>0.47719594594594594</v>
      </c>
      <c r="R3649">
        <f>1-P3649/(SUM(N:N)+72543)</f>
        <v>0.14896860671021306</v>
      </c>
      <c r="S3649">
        <v>0.47719594594594594</v>
      </c>
      <c r="T3649">
        <f>1-R3649+Q3649</f>
        <v>1.3282273392357329</v>
      </c>
      <c r="U3649">
        <f>(R3650-R3649)*(Q3650+Q3649)/2</f>
        <v>0</v>
      </c>
    </row>
    <row r="3650" spans="1:21">
      <c r="A3650" t="s">
        <v>16</v>
      </c>
      <c r="B3650" t="s">
        <v>7312</v>
      </c>
      <c r="C3650" t="s">
        <v>7313</v>
      </c>
      <c r="D3650" s="2" t="s">
        <v>13</v>
      </c>
      <c r="E3650">
        <v>11</v>
      </c>
      <c r="F3650">
        <v>297</v>
      </c>
      <c r="G3650" t="s">
        <v>11</v>
      </c>
      <c r="H3650">
        <v>1</v>
      </c>
      <c r="I3650">
        <v>425</v>
      </c>
      <c r="J3650" t="s">
        <v>12</v>
      </c>
      <c r="K3650">
        <v>26.1</v>
      </c>
      <c r="L3650" s="1">
        <v>9.8999999999999995E-14</v>
      </c>
      <c r="M3650">
        <f>COUNTIF(Лист1!A:A,B3650)</f>
        <v>0</v>
      </c>
      <c r="N3650">
        <f>ABS(M3650-1)</f>
        <v>1</v>
      </c>
      <c r="O3650">
        <f>SUMIFS(M:M,K:K,"&gt;="&amp;K3650)</f>
        <v>565</v>
      </c>
      <c r="P3650">
        <f>SUMIFS(M:M,K:K,"&lt;"&amp;K3650)+72543</f>
        <v>72570</v>
      </c>
      <c r="Q3650">
        <f>O3650/SUM(M:M)</f>
        <v>0.47719594594594594</v>
      </c>
      <c r="R3650">
        <f>1-P3650/(SUM(N:N)+72543)</f>
        <v>0.14896860671021306</v>
      </c>
      <c r="S3650">
        <v>0.47719594594594594</v>
      </c>
      <c r="T3650">
        <f>1-R3650+Q3650</f>
        <v>1.3282273392357329</v>
      </c>
      <c r="U3650">
        <f>(R3651-R3650)*(Q3651+Q3650)/2</f>
        <v>0</v>
      </c>
    </row>
    <row r="3651" spans="1:21">
      <c r="A3651" t="s">
        <v>16</v>
      </c>
      <c r="B3651" t="s">
        <v>7314</v>
      </c>
      <c r="C3651" t="s">
        <v>7315</v>
      </c>
      <c r="D3651" s="2" t="s">
        <v>13</v>
      </c>
      <c r="E3651">
        <v>14</v>
      </c>
      <c r="F3651">
        <v>289</v>
      </c>
      <c r="G3651" t="s">
        <v>11</v>
      </c>
      <c r="H3651">
        <v>1</v>
      </c>
      <c r="I3651">
        <v>425</v>
      </c>
      <c r="J3651" t="s">
        <v>12</v>
      </c>
      <c r="K3651">
        <v>26.1</v>
      </c>
      <c r="L3651" s="1">
        <v>9.8999999999999995E-14</v>
      </c>
      <c r="M3651">
        <f>COUNTIF(Лист1!A:A,B3651)</f>
        <v>0</v>
      </c>
      <c r="N3651">
        <f>ABS(M3651-1)</f>
        <v>1</v>
      </c>
      <c r="O3651">
        <f>SUMIFS(M:M,K:K,"&gt;="&amp;K3651)</f>
        <v>565</v>
      </c>
      <c r="P3651">
        <f>SUMIFS(M:M,K:K,"&lt;"&amp;K3651)+72543</f>
        <v>72570</v>
      </c>
      <c r="Q3651">
        <f>O3651/SUM(M:M)</f>
        <v>0.47719594594594594</v>
      </c>
      <c r="R3651">
        <f>1-P3651/(SUM(N:N)+72543)</f>
        <v>0.14896860671021306</v>
      </c>
      <c r="S3651">
        <v>0.47719594594594594</v>
      </c>
      <c r="T3651">
        <f>1-R3651+Q3651</f>
        <v>1.3282273392357329</v>
      </c>
      <c r="U3651">
        <f>(R3652-R3651)*(Q3652+Q3651)/2</f>
        <v>0</v>
      </c>
    </row>
    <row r="3652" spans="1:21">
      <c r="A3652" t="s">
        <v>16</v>
      </c>
      <c r="B3652" t="s">
        <v>7316</v>
      </c>
      <c r="C3652" t="s">
        <v>7317</v>
      </c>
      <c r="D3652" s="2" t="s">
        <v>13</v>
      </c>
      <c r="E3652">
        <v>14</v>
      </c>
      <c r="F3652">
        <v>289</v>
      </c>
      <c r="G3652" t="s">
        <v>11</v>
      </c>
      <c r="H3652">
        <v>1</v>
      </c>
      <c r="I3652">
        <v>425</v>
      </c>
      <c r="J3652" t="s">
        <v>12</v>
      </c>
      <c r="K3652">
        <v>26.1</v>
      </c>
      <c r="L3652" s="1">
        <v>9.8999999999999995E-14</v>
      </c>
      <c r="M3652">
        <f>COUNTIF(Лист1!A:A,B3652)</f>
        <v>0</v>
      </c>
      <c r="N3652">
        <f>ABS(M3652-1)</f>
        <v>1</v>
      </c>
      <c r="O3652">
        <f>SUMIFS(M:M,K:K,"&gt;="&amp;K3652)</f>
        <v>565</v>
      </c>
      <c r="P3652">
        <f>SUMIFS(M:M,K:K,"&lt;"&amp;K3652)+72543</f>
        <v>72570</v>
      </c>
      <c r="Q3652">
        <f>O3652/SUM(M:M)</f>
        <v>0.47719594594594594</v>
      </c>
      <c r="R3652">
        <f>1-P3652/(SUM(N:N)+72543)</f>
        <v>0.14896860671021306</v>
      </c>
      <c r="S3652">
        <v>0.47719594594594594</v>
      </c>
      <c r="T3652">
        <f>1-R3652+Q3652</f>
        <v>1.3282273392357329</v>
      </c>
      <c r="U3652">
        <f>(R3653-R3652)*(Q3653+Q3652)/2</f>
        <v>0</v>
      </c>
    </row>
    <row r="3653" spans="1:21">
      <c r="A3653" t="s">
        <v>16</v>
      </c>
      <c r="B3653" t="s">
        <v>7318</v>
      </c>
      <c r="C3653" t="s">
        <v>7319</v>
      </c>
      <c r="D3653" s="2" t="s">
        <v>13</v>
      </c>
      <c r="E3653">
        <v>10</v>
      </c>
      <c r="F3653">
        <v>282</v>
      </c>
      <c r="G3653" t="s">
        <v>14</v>
      </c>
      <c r="H3653">
        <v>1</v>
      </c>
      <c r="I3653">
        <v>425</v>
      </c>
      <c r="J3653" t="s">
        <v>12</v>
      </c>
      <c r="K3653">
        <v>26.1</v>
      </c>
      <c r="L3653" s="1">
        <v>1E-13</v>
      </c>
      <c r="M3653">
        <f>COUNTIF(Лист1!A:A,B3653)</f>
        <v>0</v>
      </c>
      <c r="N3653">
        <f>ABS(M3653-1)</f>
        <v>1</v>
      </c>
      <c r="O3653">
        <f>SUMIFS(M:M,K:K,"&gt;="&amp;K3653)</f>
        <v>565</v>
      </c>
      <c r="P3653">
        <f>SUMIFS(M:M,K:K,"&lt;"&amp;K3653)+72543</f>
        <v>72570</v>
      </c>
      <c r="Q3653">
        <f>O3653/SUM(M:M)</f>
        <v>0.47719594594594594</v>
      </c>
      <c r="R3653">
        <f>1-P3653/(SUM(N:N)+72543)</f>
        <v>0.14896860671021306</v>
      </c>
      <c r="S3653">
        <v>0.47719594594594594</v>
      </c>
      <c r="T3653">
        <f>1-R3653+Q3653</f>
        <v>1.3282273392357329</v>
      </c>
      <c r="U3653">
        <f>(R3654-R3653)*(Q3654+Q3653)/2</f>
        <v>0</v>
      </c>
    </row>
    <row r="3654" spans="1:21">
      <c r="A3654" t="s">
        <v>16</v>
      </c>
      <c r="B3654" t="s">
        <v>7320</v>
      </c>
      <c r="C3654" t="s">
        <v>7321</v>
      </c>
      <c r="D3654" s="2" t="s">
        <v>13</v>
      </c>
      <c r="E3654">
        <v>8</v>
      </c>
      <c r="F3654">
        <v>267</v>
      </c>
      <c r="G3654" t="s">
        <v>11</v>
      </c>
      <c r="H3654">
        <v>1</v>
      </c>
      <c r="I3654">
        <v>425</v>
      </c>
      <c r="J3654" t="s">
        <v>12</v>
      </c>
      <c r="K3654">
        <v>26.1</v>
      </c>
      <c r="L3654" s="1">
        <v>1E-13</v>
      </c>
      <c r="M3654">
        <f>COUNTIF(Лист1!A:A,B3654)</f>
        <v>0</v>
      </c>
      <c r="N3654">
        <f>ABS(M3654-1)</f>
        <v>1</v>
      </c>
      <c r="O3654">
        <f>SUMIFS(M:M,K:K,"&gt;="&amp;K3654)</f>
        <v>565</v>
      </c>
      <c r="P3654">
        <f>SUMIFS(M:M,K:K,"&lt;"&amp;K3654)+72543</f>
        <v>72570</v>
      </c>
      <c r="Q3654">
        <f>O3654/SUM(M:M)</f>
        <v>0.47719594594594594</v>
      </c>
      <c r="R3654">
        <f>1-P3654/(SUM(N:N)+72543)</f>
        <v>0.14896860671021306</v>
      </c>
      <c r="S3654">
        <v>0.47719594594594594</v>
      </c>
      <c r="T3654">
        <f>1-R3654+Q3654</f>
        <v>1.3282273392357329</v>
      </c>
      <c r="U3654">
        <f>(R3655-R3654)*(Q3655+Q3654)/2</f>
        <v>0</v>
      </c>
    </row>
    <row r="3655" spans="1:21">
      <c r="A3655" t="s">
        <v>16</v>
      </c>
      <c r="B3655" t="s">
        <v>7322</v>
      </c>
      <c r="C3655" t="s">
        <v>7323</v>
      </c>
      <c r="D3655" s="2" t="s">
        <v>13</v>
      </c>
      <c r="E3655">
        <v>1</v>
      </c>
      <c r="F3655">
        <v>286</v>
      </c>
      <c r="G3655" t="s">
        <v>15</v>
      </c>
      <c r="H3655">
        <v>1</v>
      </c>
      <c r="I3655">
        <v>425</v>
      </c>
      <c r="J3655" t="s">
        <v>12</v>
      </c>
      <c r="K3655">
        <v>26</v>
      </c>
      <c r="L3655" s="1">
        <v>1E-13</v>
      </c>
      <c r="M3655">
        <f>COUNTIF(Лист1!A:A,B3655)</f>
        <v>0</v>
      </c>
      <c r="N3655">
        <f>ABS(M3655-1)</f>
        <v>1</v>
      </c>
      <c r="O3655">
        <f>SUMIFS(M:M,K:K,"&gt;="&amp;K3655)</f>
        <v>565</v>
      </c>
      <c r="P3655">
        <f>SUMIFS(M:M,K:K,"&lt;"&amp;K3655)+72543</f>
        <v>72570</v>
      </c>
      <c r="Q3655">
        <f>O3655/SUM(M:M)</f>
        <v>0.47719594594594594</v>
      </c>
      <c r="R3655">
        <f>1-P3655/(SUM(N:N)+72543)</f>
        <v>0.14896860671021306</v>
      </c>
      <c r="S3655">
        <v>0.47719594594594594</v>
      </c>
      <c r="T3655">
        <f>1-R3655+Q3655</f>
        <v>1.3282273392357329</v>
      </c>
      <c r="U3655">
        <f>(R3656-R3655)*(Q3656+Q3655)/2</f>
        <v>0</v>
      </c>
    </row>
    <row r="3656" spans="1:21">
      <c r="A3656" t="s">
        <v>16</v>
      </c>
      <c r="B3656" t="s">
        <v>7324</v>
      </c>
      <c r="C3656" t="s">
        <v>7325</v>
      </c>
      <c r="D3656" s="2" t="s">
        <v>13</v>
      </c>
      <c r="E3656">
        <v>1</v>
      </c>
      <c r="F3656">
        <v>286</v>
      </c>
      <c r="G3656" t="s">
        <v>15</v>
      </c>
      <c r="H3656">
        <v>1</v>
      </c>
      <c r="I3656">
        <v>425</v>
      </c>
      <c r="J3656" t="s">
        <v>12</v>
      </c>
      <c r="K3656">
        <v>26</v>
      </c>
      <c r="L3656" s="1">
        <v>1E-13</v>
      </c>
      <c r="M3656">
        <f>COUNTIF(Лист1!A:A,B3656)</f>
        <v>0</v>
      </c>
      <c r="N3656">
        <f>ABS(M3656-1)</f>
        <v>1</v>
      </c>
      <c r="O3656">
        <f>SUMIFS(M:M,K:K,"&gt;="&amp;K3656)</f>
        <v>565</v>
      </c>
      <c r="P3656">
        <f>SUMIFS(M:M,K:K,"&lt;"&amp;K3656)+72543</f>
        <v>72570</v>
      </c>
      <c r="Q3656">
        <f>O3656/SUM(M:M)</f>
        <v>0.47719594594594594</v>
      </c>
      <c r="R3656">
        <f>1-P3656/(SUM(N:N)+72543)</f>
        <v>0.14896860671021306</v>
      </c>
      <c r="S3656">
        <v>0.47719594594594594</v>
      </c>
      <c r="T3656">
        <f>1-R3656+Q3656</f>
        <v>1.3282273392357329</v>
      </c>
      <c r="U3656">
        <f>(R3657-R3656)*(Q3657+Q3656)/2</f>
        <v>0</v>
      </c>
    </row>
    <row r="3657" spans="1:21">
      <c r="A3657" t="s">
        <v>16</v>
      </c>
      <c r="B3657" t="s">
        <v>7326</v>
      </c>
      <c r="C3657" t="s">
        <v>7327</v>
      </c>
      <c r="D3657" s="2" t="s">
        <v>13</v>
      </c>
      <c r="E3657">
        <v>2</v>
      </c>
      <c r="F3657">
        <v>289</v>
      </c>
      <c r="G3657" t="s">
        <v>11</v>
      </c>
      <c r="H3657">
        <v>1</v>
      </c>
      <c r="I3657">
        <v>425</v>
      </c>
      <c r="J3657" t="s">
        <v>12</v>
      </c>
      <c r="K3657">
        <v>26</v>
      </c>
      <c r="L3657" s="1">
        <v>1E-13</v>
      </c>
      <c r="M3657">
        <f>COUNTIF(Лист1!A:A,B3657)</f>
        <v>0</v>
      </c>
      <c r="N3657">
        <f>ABS(M3657-1)</f>
        <v>1</v>
      </c>
      <c r="O3657">
        <f>SUMIFS(M:M,K:K,"&gt;="&amp;K3657)</f>
        <v>565</v>
      </c>
      <c r="P3657">
        <f>SUMIFS(M:M,K:K,"&lt;"&amp;K3657)+72543</f>
        <v>72570</v>
      </c>
      <c r="Q3657">
        <f>O3657/SUM(M:M)</f>
        <v>0.47719594594594594</v>
      </c>
      <c r="R3657">
        <f>1-P3657/(SUM(N:N)+72543)</f>
        <v>0.14896860671021306</v>
      </c>
      <c r="S3657">
        <v>0.47719594594594594</v>
      </c>
      <c r="T3657">
        <f>1-R3657+Q3657</f>
        <v>1.3282273392357329</v>
      </c>
      <c r="U3657">
        <f>(R3658-R3657)*(Q3658+Q3657)/2</f>
        <v>0</v>
      </c>
    </row>
    <row r="3658" spans="1:21">
      <c r="A3658" t="s">
        <v>16</v>
      </c>
      <c r="B3658" t="s">
        <v>7328</v>
      </c>
      <c r="C3658" t="s">
        <v>7329</v>
      </c>
      <c r="D3658" s="2" t="s">
        <v>13</v>
      </c>
      <c r="E3658">
        <v>31</v>
      </c>
      <c r="F3658">
        <v>303</v>
      </c>
      <c r="G3658" t="s">
        <v>11</v>
      </c>
      <c r="H3658">
        <v>1</v>
      </c>
      <c r="I3658">
        <v>425</v>
      </c>
      <c r="J3658" t="s">
        <v>12</v>
      </c>
      <c r="K3658">
        <v>26</v>
      </c>
      <c r="L3658" s="1">
        <v>1E-13</v>
      </c>
      <c r="M3658">
        <f>COUNTIF(Лист1!A:A,B3658)</f>
        <v>0</v>
      </c>
      <c r="N3658">
        <f>ABS(M3658-1)</f>
        <v>1</v>
      </c>
      <c r="O3658">
        <f>SUMIFS(M:M,K:K,"&gt;="&amp;K3658)</f>
        <v>565</v>
      </c>
      <c r="P3658">
        <f>SUMIFS(M:M,K:K,"&lt;"&amp;K3658)+72543</f>
        <v>72570</v>
      </c>
      <c r="Q3658">
        <f>O3658/SUM(M:M)</f>
        <v>0.47719594594594594</v>
      </c>
      <c r="R3658">
        <f>1-P3658/(SUM(N:N)+72543)</f>
        <v>0.14896860671021306</v>
      </c>
      <c r="S3658">
        <v>0.47719594594594594</v>
      </c>
      <c r="T3658">
        <f>1-R3658+Q3658</f>
        <v>1.3282273392357329</v>
      </c>
      <c r="U3658">
        <f>(R3659-R3658)*(Q3659+Q3658)/2</f>
        <v>0</v>
      </c>
    </row>
    <row r="3659" spans="1:21">
      <c r="A3659" t="s">
        <v>16</v>
      </c>
      <c r="B3659" t="s">
        <v>7330</v>
      </c>
      <c r="C3659" t="s">
        <v>7331</v>
      </c>
      <c r="D3659" s="2" t="s">
        <v>13</v>
      </c>
      <c r="E3659">
        <v>1</v>
      </c>
      <c r="F3659">
        <v>289</v>
      </c>
      <c r="G3659" t="s">
        <v>15</v>
      </c>
      <c r="H3659">
        <v>1</v>
      </c>
      <c r="I3659">
        <v>425</v>
      </c>
      <c r="J3659" t="s">
        <v>12</v>
      </c>
      <c r="K3659">
        <v>25.9</v>
      </c>
      <c r="L3659" s="1">
        <v>1E-13</v>
      </c>
      <c r="M3659">
        <f>COUNTIF(Лист1!A:A,B3659)</f>
        <v>0</v>
      </c>
      <c r="N3659">
        <f>ABS(M3659-1)</f>
        <v>1</v>
      </c>
      <c r="O3659">
        <f>SUMIFS(M:M,K:K,"&gt;="&amp;K3659)</f>
        <v>565</v>
      </c>
      <c r="P3659">
        <f>SUMIFS(M:M,K:K,"&lt;"&amp;K3659)+72543</f>
        <v>72570</v>
      </c>
      <c r="Q3659">
        <f>O3659/SUM(M:M)</f>
        <v>0.47719594594594594</v>
      </c>
      <c r="R3659">
        <f>1-P3659/(SUM(N:N)+72543)</f>
        <v>0.14896860671021306</v>
      </c>
      <c r="S3659">
        <v>0.47719594594594594</v>
      </c>
      <c r="T3659">
        <f>1-R3659+Q3659</f>
        <v>1.3282273392357329</v>
      </c>
      <c r="U3659">
        <f>(R3660-R3659)*(Q3660+Q3659)/2</f>
        <v>0</v>
      </c>
    </row>
    <row r="3660" spans="1:21">
      <c r="A3660" t="s">
        <v>16</v>
      </c>
      <c r="B3660" t="s">
        <v>7332</v>
      </c>
      <c r="C3660" t="s">
        <v>7333</v>
      </c>
      <c r="D3660" s="2" t="s">
        <v>13</v>
      </c>
      <c r="E3660">
        <v>1</v>
      </c>
      <c r="F3660">
        <v>285</v>
      </c>
      <c r="G3660" t="s">
        <v>15</v>
      </c>
      <c r="H3660">
        <v>1</v>
      </c>
      <c r="I3660">
        <v>425</v>
      </c>
      <c r="J3660" t="s">
        <v>12</v>
      </c>
      <c r="K3660">
        <v>25.9</v>
      </c>
      <c r="L3660" s="1">
        <v>1E-13</v>
      </c>
      <c r="M3660">
        <f>COUNTIF(Лист1!A:A,B3660)</f>
        <v>0</v>
      </c>
      <c r="N3660">
        <f>ABS(M3660-1)</f>
        <v>1</v>
      </c>
      <c r="O3660">
        <f>SUMIFS(M:M,K:K,"&gt;="&amp;K3660)</f>
        <v>565</v>
      </c>
      <c r="P3660">
        <f>SUMIFS(M:M,K:K,"&lt;"&amp;K3660)+72543</f>
        <v>72570</v>
      </c>
      <c r="Q3660">
        <f>O3660/SUM(M:M)</f>
        <v>0.47719594594594594</v>
      </c>
      <c r="R3660">
        <f>1-P3660/(SUM(N:N)+72543)</f>
        <v>0.14896860671021306</v>
      </c>
      <c r="S3660">
        <v>0.47719594594594594</v>
      </c>
      <c r="T3660">
        <f>1-R3660+Q3660</f>
        <v>1.3282273392357329</v>
      </c>
      <c r="U3660">
        <f>(R3661-R3660)*(Q3661+Q3660)/2</f>
        <v>0</v>
      </c>
    </row>
    <row r="3661" spans="1:21">
      <c r="A3661" t="s">
        <v>16</v>
      </c>
      <c r="B3661" t="s">
        <v>7334</v>
      </c>
      <c r="C3661" t="s">
        <v>7335</v>
      </c>
      <c r="D3661" s="2" t="s">
        <v>13</v>
      </c>
      <c r="E3661">
        <v>10</v>
      </c>
      <c r="F3661">
        <v>288</v>
      </c>
      <c r="G3661" t="s">
        <v>11</v>
      </c>
      <c r="H3661">
        <v>1</v>
      </c>
      <c r="I3661">
        <v>425</v>
      </c>
      <c r="J3661" t="s">
        <v>12</v>
      </c>
      <c r="K3661">
        <v>25.9</v>
      </c>
      <c r="L3661" s="1">
        <v>1E-13</v>
      </c>
      <c r="M3661">
        <f>COUNTIF(Лист1!A:A,B3661)</f>
        <v>0</v>
      </c>
      <c r="N3661">
        <f>ABS(M3661-1)</f>
        <v>1</v>
      </c>
      <c r="O3661">
        <f>SUMIFS(M:M,K:K,"&gt;="&amp;K3661)</f>
        <v>565</v>
      </c>
      <c r="P3661">
        <f>SUMIFS(M:M,K:K,"&lt;"&amp;K3661)+72543</f>
        <v>72570</v>
      </c>
      <c r="Q3661">
        <f>O3661/SUM(M:M)</f>
        <v>0.47719594594594594</v>
      </c>
      <c r="R3661">
        <f>1-P3661/(SUM(N:N)+72543)</f>
        <v>0.14896860671021306</v>
      </c>
      <c r="S3661">
        <v>0.47719594594594594</v>
      </c>
      <c r="T3661">
        <f>1-R3661+Q3661</f>
        <v>1.3282273392357329</v>
      </c>
      <c r="U3661">
        <f>(R3662-R3661)*(Q3662+Q3661)/2</f>
        <v>0</v>
      </c>
    </row>
    <row r="3662" spans="1:21">
      <c r="A3662" t="s">
        <v>16</v>
      </c>
      <c r="B3662" t="s">
        <v>7336</v>
      </c>
      <c r="C3662" t="s">
        <v>7337</v>
      </c>
      <c r="D3662" s="2" t="s">
        <v>13</v>
      </c>
      <c r="E3662">
        <v>1</v>
      </c>
      <c r="F3662">
        <v>289</v>
      </c>
      <c r="G3662" t="s">
        <v>15</v>
      </c>
      <c r="H3662">
        <v>1</v>
      </c>
      <c r="I3662">
        <v>425</v>
      </c>
      <c r="J3662" t="s">
        <v>12</v>
      </c>
      <c r="K3662">
        <v>25.9</v>
      </c>
      <c r="L3662" s="1">
        <v>1E-13</v>
      </c>
      <c r="M3662">
        <f>COUNTIF(Лист1!A:A,B3662)</f>
        <v>0</v>
      </c>
      <c r="N3662">
        <f>ABS(M3662-1)</f>
        <v>1</v>
      </c>
      <c r="O3662">
        <f>SUMIFS(M:M,K:K,"&gt;="&amp;K3662)</f>
        <v>565</v>
      </c>
      <c r="P3662">
        <f>SUMIFS(M:M,K:K,"&lt;"&amp;K3662)+72543</f>
        <v>72570</v>
      </c>
      <c r="Q3662">
        <f>O3662/SUM(M:M)</f>
        <v>0.47719594594594594</v>
      </c>
      <c r="R3662">
        <f>1-P3662/(SUM(N:N)+72543)</f>
        <v>0.14896860671021306</v>
      </c>
      <c r="S3662">
        <v>0.47719594594594594</v>
      </c>
      <c r="T3662">
        <f>1-R3662+Q3662</f>
        <v>1.3282273392357329</v>
      </c>
      <c r="U3662">
        <f>(R3663-R3662)*(Q3663+Q3662)/2</f>
        <v>0</v>
      </c>
    </row>
    <row r="3663" spans="1:21">
      <c r="A3663" t="s">
        <v>16</v>
      </c>
      <c r="B3663" t="s">
        <v>7338</v>
      </c>
      <c r="C3663" t="s">
        <v>7339</v>
      </c>
      <c r="D3663" s="2" t="s">
        <v>13</v>
      </c>
      <c r="E3663">
        <v>1</v>
      </c>
      <c r="F3663">
        <v>227</v>
      </c>
      <c r="G3663" t="s">
        <v>15</v>
      </c>
      <c r="H3663">
        <v>1</v>
      </c>
      <c r="I3663">
        <v>425</v>
      </c>
      <c r="J3663" t="s">
        <v>12</v>
      </c>
      <c r="K3663">
        <v>25.9</v>
      </c>
      <c r="L3663" s="1">
        <v>1E-13</v>
      </c>
      <c r="M3663">
        <f>COUNTIF(Лист1!A:A,B3663)</f>
        <v>0</v>
      </c>
      <c r="N3663">
        <f>ABS(M3663-1)</f>
        <v>1</v>
      </c>
      <c r="O3663">
        <f>SUMIFS(M:M,K:K,"&gt;="&amp;K3663)</f>
        <v>565</v>
      </c>
      <c r="P3663">
        <f>SUMIFS(M:M,K:K,"&lt;"&amp;K3663)+72543</f>
        <v>72570</v>
      </c>
      <c r="Q3663">
        <f>O3663/SUM(M:M)</f>
        <v>0.47719594594594594</v>
      </c>
      <c r="R3663">
        <f>1-P3663/(SUM(N:N)+72543)</f>
        <v>0.14896860671021306</v>
      </c>
      <c r="S3663">
        <v>0.47719594594594594</v>
      </c>
      <c r="T3663">
        <f>1-R3663+Q3663</f>
        <v>1.3282273392357329</v>
      </c>
      <c r="U3663">
        <f>(R3664-R3663)*(Q3664+Q3663)/2</f>
        <v>0</v>
      </c>
    </row>
    <row r="3664" spans="1:21">
      <c r="A3664" t="s">
        <v>16</v>
      </c>
      <c r="B3664" t="s">
        <v>7340</v>
      </c>
      <c r="C3664" t="s">
        <v>7341</v>
      </c>
      <c r="D3664" s="2" t="s">
        <v>13</v>
      </c>
      <c r="E3664">
        <v>13</v>
      </c>
      <c r="F3664">
        <v>288</v>
      </c>
      <c r="G3664" t="s">
        <v>11</v>
      </c>
      <c r="H3664">
        <v>1</v>
      </c>
      <c r="I3664">
        <v>425</v>
      </c>
      <c r="J3664" t="s">
        <v>12</v>
      </c>
      <c r="K3664">
        <v>25.8</v>
      </c>
      <c r="L3664" s="1">
        <v>1E-13</v>
      </c>
      <c r="M3664">
        <f>COUNTIF(Лист1!A:A,B3664)</f>
        <v>0</v>
      </c>
      <c r="N3664">
        <f>ABS(M3664-1)</f>
        <v>1</v>
      </c>
      <c r="O3664">
        <f>SUMIFS(M:M,K:K,"&gt;="&amp;K3664)</f>
        <v>565</v>
      </c>
      <c r="P3664">
        <f>SUMIFS(M:M,K:K,"&lt;"&amp;K3664)+72543</f>
        <v>72570</v>
      </c>
      <c r="Q3664">
        <f>O3664/SUM(M:M)</f>
        <v>0.47719594594594594</v>
      </c>
      <c r="R3664">
        <f>1-P3664/(SUM(N:N)+72543)</f>
        <v>0.14896860671021306</v>
      </c>
      <c r="S3664">
        <v>0.47719594594594594</v>
      </c>
      <c r="T3664">
        <f>1-R3664+Q3664</f>
        <v>1.3282273392357329</v>
      </c>
      <c r="U3664">
        <f>(R3665-R3664)*(Q3665+Q3664)/2</f>
        <v>0</v>
      </c>
    </row>
    <row r="3665" spans="1:21">
      <c r="A3665" t="s">
        <v>16</v>
      </c>
      <c r="B3665" t="s">
        <v>7342</v>
      </c>
      <c r="C3665" t="s">
        <v>7343</v>
      </c>
      <c r="D3665" s="2" t="s">
        <v>13</v>
      </c>
      <c r="E3665">
        <v>24</v>
      </c>
      <c r="F3665">
        <v>288</v>
      </c>
      <c r="G3665" t="s">
        <v>11</v>
      </c>
      <c r="H3665">
        <v>1</v>
      </c>
      <c r="I3665">
        <v>425</v>
      </c>
      <c r="J3665" t="s">
        <v>12</v>
      </c>
      <c r="K3665">
        <v>25.8</v>
      </c>
      <c r="L3665" s="1">
        <v>1E-13</v>
      </c>
      <c r="M3665">
        <f>COUNTIF(Лист1!A:A,B3665)</f>
        <v>0</v>
      </c>
      <c r="N3665">
        <f>ABS(M3665-1)</f>
        <v>1</v>
      </c>
      <c r="O3665">
        <f>SUMIFS(M:M,K:K,"&gt;="&amp;K3665)</f>
        <v>565</v>
      </c>
      <c r="P3665">
        <f>SUMIFS(M:M,K:K,"&lt;"&amp;K3665)+72543</f>
        <v>72570</v>
      </c>
      <c r="Q3665">
        <f>O3665/SUM(M:M)</f>
        <v>0.47719594594594594</v>
      </c>
      <c r="R3665">
        <f>1-P3665/(SUM(N:N)+72543)</f>
        <v>0.14896860671021306</v>
      </c>
      <c r="S3665">
        <v>0.47719594594594594</v>
      </c>
      <c r="T3665">
        <f>1-R3665+Q3665</f>
        <v>1.3282273392357329</v>
      </c>
      <c r="U3665">
        <f>(R3666-R3665)*(Q3666+Q3665)/2</f>
        <v>0</v>
      </c>
    </row>
    <row r="3666" spans="1:21">
      <c r="A3666" t="s">
        <v>16</v>
      </c>
      <c r="B3666" t="s">
        <v>7344</v>
      </c>
      <c r="C3666" t="s">
        <v>7345</v>
      </c>
      <c r="D3666" s="2" t="s">
        <v>13</v>
      </c>
      <c r="E3666">
        <v>1</v>
      </c>
      <c r="F3666">
        <v>280</v>
      </c>
      <c r="G3666" t="s">
        <v>15</v>
      </c>
      <c r="H3666">
        <v>1</v>
      </c>
      <c r="I3666">
        <v>425</v>
      </c>
      <c r="J3666" t="s">
        <v>12</v>
      </c>
      <c r="K3666">
        <v>25.8</v>
      </c>
      <c r="L3666" s="1">
        <v>1E-13</v>
      </c>
      <c r="M3666">
        <f>COUNTIF(Лист1!A:A,B3666)</f>
        <v>0</v>
      </c>
      <c r="N3666">
        <f>ABS(M3666-1)</f>
        <v>1</v>
      </c>
      <c r="O3666">
        <f>SUMIFS(M:M,K:K,"&gt;="&amp;K3666)</f>
        <v>565</v>
      </c>
      <c r="P3666">
        <f>SUMIFS(M:M,K:K,"&lt;"&amp;K3666)+72543</f>
        <v>72570</v>
      </c>
      <c r="Q3666">
        <f>O3666/SUM(M:M)</f>
        <v>0.47719594594594594</v>
      </c>
      <c r="R3666">
        <f>1-P3666/(SUM(N:N)+72543)</f>
        <v>0.14896860671021306</v>
      </c>
      <c r="S3666">
        <v>0.47719594594594594</v>
      </c>
      <c r="T3666">
        <f>1-R3666+Q3666</f>
        <v>1.3282273392357329</v>
      </c>
      <c r="U3666">
        <f>(R3667-R3666)*(Q3667+Q3666)/2</f>
        <v>0</v>
      </c>
    </row>
    <row r="3667" spans="1:21">
      <c r="A3667" t="s">
        <v>16</v>
      </c>
      <c r="B3667" t="s">
        <v>7346</v>
      </c>
      <c r="C3667" t="s">
        <v>7347</v>
      </c>
      <c r="D3667" s="2" t="s">
        <v>13</v>
      </c>
      <c r="E3667">
        <v>1</v>
      </c>
      <c r="F3667">
        <v>281</v>
      </c>
      <c r="G3667" t="s">
        <v>15</v>
      </c>
      <c r="H3667">
        <v>1</v>
      </c>
      <c r="I3667">
        <v>425</v>
      </c>
      <c r="J3667" t="s">
        <v>12</v>
      </c>
      <c r="K3667">
        <v>25.8</v>
      </c>
      <c r="L3667" s="1">
        <v>1E-13</v>
      </c>
      <c r="M3667">
        <f>COUNTIF(Лист1!A:A,B3667)</f>
        <v>0</v>
      </c>
      <c r="N3667">
        <f>ABS(M3667-1)</f>
        <v>1</v>
      </c>
      <c r="O3667">
        <f>SUMIFS(M:M,K:K,"&gt;="&amp;K3667)</f>
        <v>565</v>
      </c>
      <c r="P3667">
        <f>SUMIFS(M:M,K:K,"&lt;"&amp;K3667)+72543</f>
        <v>72570</v>
      </c>
      <c r="Q3667">
        <f>O3667/SUM(M:M)</f>
        <v>0.47719594594594594</v>
      </c>
      <c r="R3667">
        <f>1-P3667/(SUM(N:N)+72543)</f>
        <v>0.14896860671021306</v>
      </c>
      <c r="S3667">
        <v>0.47719594594594594</v>
      </c>
      <c r="T3667">
        <f>1-R3667+Q3667</f>
        <v>1.3282273392357329</v>
      </c>
      <c r="U3667">
        <f>(R3668-R3667)*(Q3668+Q3667)/2</f>
        <v>0</v>
      </c>
    </row>
    <row r="3668" spans="1:21">
      <c r="A3668" t="s">
        <v>16</v>
      </c>
      <c r="B3668" t="s">
        <v>7348</v>
      </c>
      <c r="C3668" t="s">
        <v>7349</v>
      </c>
      <c r="D3668" s="2" t="s">
        <v>13</v>
      </c>
      <c r="E3668">
        <v>9</v>
      </c>
      <c r="F3668">
        <v>340</v>
      </c>
      <c r="G3668" t="s">
        <v>11</v>
      </c>
      <c r="H3668">
        <v>1</v>
      </c>
      <c r="I3668">
        <v>425</v>
      </c>
      <c r="J3668" t="s">
        <v>12</v>
      </c>
      <c r="K3668">
        <v>25.7</v>
      </c>
      <c r="L3668" s="1">
        <v>1E-13</v>
      </c>
      <c r="M3668">
        <f>COUNTIF(Лист1!A:A,B3668)</f>
        <v>0</v>
      </c>
      <c r="N3668">
        <f>ABS(M3668-1)</f>
        <v>1</v>
      </c>
      <c r="O3668">
        <f>SUMIFS(M:M,K:K,"&gt;="&amp;K3668)</f>
        <v>565</v>
      </c>
      <c r="P3668">
        <f>SUMIFS(M:M,K:K,"&lt;"&amp;K3668)+72543</f>
        <v>72570</v>
      </c>
      <c r="Q3668">
        <f>O3668/SUM(M:M)</f>
        <v>0.47719594594594594</v>
      </c>
      <c r="R3668">
        <f>1-P3668/(SUM(N:N)+72543)</f>
        <v>0.14896860671021306</v>
      </c>
      <c r="S3668">
        <v>0.47719594594594594</v>
      </c>
      <c r="T3668">
        <f>1-R3668+Q3668</f>
        <v>1.3282273392357329</v>
      </c>
      <c r="U3668">
        <f>(R3669-R3668)*(Q3669+Q3668)/2</f>
        <v>0</v>
      </c>
    </row>
    <row r="3669" spans="1:21">
      <c r="A3669" t="s">
        <v>16</v>
      </c>
      <c r="B3669" t="s">
        <v>7350</v>
      </c>
      <c r="C3669" t="s">
        <v>7351</v>
      </c>
      <c r="D3669" s="2" t="s">
        <v>13</v>
      </c>
      <c r="E3669">
        <v>5</v>
      </c>
      <c r="F3669">
        <v>267</v>
      </c>
      <c r="G3669" t="s">
        <v>11</v>
      </c>
      <c r="H3669">
        <v>1</v>
      </c>
      <c r="I3669">
        <v>425</v>
      </c>
      <c r="J3669" t="s">
        <v>12</v>
      </c>
      <c r="K3669">
        <v>25.7</v>
      </c>
      <c r="L3669" s="1">
        <v>1E-13</v>
      </c>
      <c r="M3669">
        <f>COUNTIF(Лист1!A:A,B3669)</f>
        <v>0</v>
      </c>
      <c r="N3669">
        <f>ABS(M3669-1)</f>
        <v>1</v>
      </c>
      <c r="O3669">
        <f>SUMIFS(M:M,K:K,"&gt;="&amp;K3669)</f>
        <v>565</v>
      </c>
      <c r="P3669">
        <f>SUMIFS(M:M,K:K,"&lt;"&amp;K3669)+72543</f>
        <v>72570</v>
      </c>
      <c r="Q3669">
        <f>O3669/SUM(M:M)</f>
        <v>0.47719594594594594</v>
      </c>
      <c r="R3669">
        <f>1-P3669/(SUM(N:N)+72543)</f>
        <v>0.14896860671021306</v>
      </c>
      <c r="S3669">
        <v>0.47719594594594594</v>
      </c>
      <c r="T3669">
        <f>1-R3669+Q3669</f>
        <v>1.3282273392357329</v>
      </c>
      <c r="U3669">
        <f>(R3670-R3669)*(Q3670+Q3669)/2</f>
        <v>5.601048904623145E-6</v>
      </c>
    </row>
    <row r="3670" spans="1:21">
      <c r="A3670" t="s">
        <v>16</v>
      </c>
      <c r="B3670" t="s">
        <v>7352</v>
      </c>
      <c r="C3670" t="s">
        <v>7353</v>
      </c>
      <c r="D3670" s="2" t="s">
        <v>13</v>
      </c>
      <c r="E3670">
        <v>1</v>
      </c>
      <c r="F3670">
        <v>265</v>
      </c>
      <c r="G3670" t="s">
        <v>15</v>
      </c>
      <c r="H3670">
        <v>1</v>
      </c>
      <c r="I3670">
        <v>425</v>
      </c>
      <c r="J3670" t="s">
        <v>12</v>
      </c>
      <c r="K3670">
        <v>25.6</v>
      </c>
      <c r="L3670" s="1">
        <v>1.1E-13</v>
      </c>
      <c r="M3670">
        <f>COUNTIF(Лист1!A:A,B3670)</f>
        <v>0</v>
      </c>
      <c r="N3670">
        <f>ABS(M3670-1)</f>
        <v>1</v>
      </c>
      <c r="O3670">
        <f>SUMIFS(M:M,K:K,"&gt;="&amp;K3670)</f>
        <v>566</v>
      </c>
      <c r="P3670">
        <f>SUMIFS(M:M,K:K,"&lt;"&amp;K3670)+72543</f>
        <v>72569</v>
      </c>
      <c r="Q3670">
        <f>O3670/SUM(M:M)</f>
        <v>0.47804054054054052</v>
      </c>
      <c r="R3670">
        <f>1-P3670/(SUM(N:N)+72543)</f>
        <v>0.1489803337515978</v>
      </c>
      <c r="S3670">
        <v>0.47804054054054052</v>
      </c>
      <c r="T3670">
        <f>1-R3670+Q3670</f>
        <v>1.3290602067889428</v>
      </c>
      <c r="U3670">
        <f>(R3671-R3670)*(Q3671+Q3670)/2</f>
        <v>0</v>
      </c>
    </row>
    <row r="3671" spans="1:21">
      <c r="A3671" t="s">
        <v>16</v>
      </c>
      <c r="B3671" t="s">
        <v>7354</v>
      </c>
      <c r="C3671" t="s">
        <v>7355</v>
      </c>
      <c r="D3671" s="2" t="s">
        <v>13</v>
      </c>
      <c r="E3671">
        <v>1</v>
      </c>
      <c r="F3671">
        <v>265</v>
      </c>
      <c r="G3671" t="s">
        <v>15</v>
      </c>
      <c r="H3671">
        <v>1</v>
      </c>
      <c r="I3671">
        <v>425</v>
      </c>
      <c r="J3671" t="s">
        <v>12</v>
      </c>
      <c r="K3671">
        <v>25.6</v>
      </c>
      <c r="L3671" s="1">
        <v>1.1E-13</v>
      </c>
      <c r="M3671">
        <f>COUNTIF(Лист1!A:A,B3671)</f>
        <v>0</v>
      </c>
      <c r="N3671">
        <f>ABS(M3671-1)</f>
        <v>1</v>
      </c>
      <c r="O3671">
        <f>SUMIFS(M:M,K:K,"&gt;="&amp;K3671)</f>
        <v>566</v>
      </c>
      <c r="P3671">
        <f>SUMIFS(M:M,K:K,"&lt;"&amp;K3671)+72543</f>
        <v>72569</v>
      </c>
      <c r="Q3671">
        <f>O3671/SUM(M:M)</f>
        <v>0.47804054054054052</v>
      </c>
      <c r="R3671">
        <f>1-P3671/(SUM(N:N)+72543)</f>
        <v>0.1489803337515978</v>
      </c>
      <c r="S3671">
        <v>0.47804054054054052</v>
      </c>
      <c r="T3671">
        <f>1-R3671+Q3671</f>
        <v>1.3290602067889428</v>
      </c>
      <c r="U3671">
        <f>(R3672-R3671)*(Q3672+Q3671)/2</f>
        <v>0</v>
      </c>
    </row>
    <row r="3672" spans="1:21">
      <c r="A3672" t="s">
        <v>16</v>
      </c>
      <c r="B3672" t="s">
        <v>7356</v>
      </c>
      <c r="C3672" t="s">
        <v>7357</v>
      </c>
      <c r="D3672" s="2" t="s">
        <v>13</v>
      </c>
      <c r="E3672">
        <v>17</v>
      </c>
      <c r="F3672">
        <v>259</v>
      </c>
      <c r="G3672" t="s">
        <v>11</v>
      </c>
      <c r="H3672">
        <v>1</v>
      </c>
      <c r="I3672">
        <v>425</v>
      </c>
      <c r="J3672" t="s">
        <v>12</v>
      </c>
      <c r="K3672">
        <v>25.6</v>
      </c>
      <c r="L3672" s="1">
        <v>1.1E-13</v>
      </c>
      <c r="M3672">
        <f>COUNTIF(Лист1!A:A,B3672)</f>
        <v>1</v>
      </c>
      <c r="N3672">
        <f>ABS(M3672-1)</f>
        <v>0</v>
      </c>
      <c r="O3672">
        <f>SUMIFS(M:M,K:K,"&gt;="&amp;K3672)</f>
        <v>566</v>
      </c>
      <c r="P3672">
        <f>SUMIFS(M:M,K:K,"&lt;"&amp;K3672)+72543</f>
        <v>72569</v>
      </c>
      <c r="Q3672">
        <f>O3672/SUM(M:M)</f>
        <v>0.47804054054054052</v>
      </c>
      <c r="R3672">
        <f>1-P3672/(SUM(N:N)+72543)</f>
        <v>0.1489803337515978</v>
      </c>
      <c r="S3672">
        <v>0.47804054054054052</v>
      </c>
      <c r="T3672">
        <f>1-R3672+Q3672</f>
        <v>1.3290602067889428</v>
      </c>
      <c r="U3672">
        <f>(R3673-R3672)*(Q3673+Q3672)/2</f>
        <v>0</v>
      </c>
    </row>
    <row r="3673" spans="1:21">
      <c r="A3673" t="s">
        <v>16</v>
      </c>
      <c r="B3673" t="s">
        <v>7358</v>
      </c>
      <c r="C3673" t="s">
        <v>7359</v>
      </c>
      <c r="D3673" s="2" t="s">
        <v>13</v>
      </c>
      <c r="E3673">
        <v>1</v>
      </c>
      <c r="F3673">
        <v>289</v>
      </c>
      <c r="G3673" t="s">
        <v>15</v>
      </c>
      <c r="H3673">
        <v>1</v>
      </c>
      <c r="I3673">
        <v>425</v>
      </c>
      <c r="J3673" t="s">
        <v>12</v>
      </c>
      <c r="K3673">
        <v>25.5</v>
      </c>
      <c r="L3673" s="1">
        <v>1.1E-13</v>
      </c>
      <c r="M3673">
        <f>COUNTIF(Лист1!A:A,B3673)</f>
        <v>0</v>
      </c>
      <c r="N3673">
        <f>ABS(M3673-1)</f>
        <v>1</v>
      </c>
      <c r="O3673">
        <f>SUMIFS(M:M,K:K,"&gt;="&amp;K3673)</f>
        <v>566</v>
      </c>
      <c r="P3673">
        <f>SUMIFS(M:M,K:K,"&lt;"&amp;K3673)+72543</f>
        <v>72569</v>
      </c>
      <c r="Q3673">
        <f>O3673/SUM(M:M)</f>
        <v>0.47804054054054052</v>
      </c>
      <c r="R3673">
        <f>1-P3673/(SUM(N:N)+72543)</f>
        <v>0.1489803337515978</v>
      </c>
      <c r="S3673">
        <v>0.47804054054054052</v>
      </c>
      <c r="T3673">
        <f>1-R3673+Q3673</f>
        <v>1.3290602067889428</v>
      </c>
      <c r="U3673">
        <f>(R3674-R3673)*(Q3674+Q3673)/2</f>
        <v>0</v>
      </c>
    </row>
    <row r="3674" spans="1:21">
      <c r="A3674" t="s">
        <v>16</v>
      </c>
      <c r="B3674" t="s">
        <v>7360</v>
      </c>
      <c r="C3674" t="s">
        <v>7361</v>
      </c>
      <c r="D3674" s="2" t="s">
        <v>13</v>
      </c>
      <c r="E3674">
        <v>6</v>
      </c>
      <c r="F3674">
        <v>286</v>
      </c>
      <c r="G3674" t="s">
        <v>11</v>
      </c>
      <c r="H3674">
        <v>1</v>
      </c>
      <c r="I3674">
        <v>425</v>
      </c>
      <c r="J3674" t="s">
        <v>12</v>
      </c>
      <c r="K3674">
        <v>25.5</v>
      </c>
      <c r="L3674" s="1">
        <v>1.1E-13</v>
      </c>
      <c r="M3674">
        <f>COUNTIF(Лист1!A:A,B3674)</f>
        <v>0</v>
      </c>
      <c r="N3674">
        <f>ABS(M3674-1)</f>
        <v>1</v>
      </c>
      <c r="O3674">
        <f>SUMIFS(M:M,K:K,"&gt;="&amp;K3674)</f>
        <v>566</v>
      </c>
      <c r="P3674">
        <f>SUMIFS(M:M,K:K,"&lt;"&amp;K3674)+72543</f>
        <v>72569</v>
      </c>
      <c r="Q3674">
        <f>O3674/SUM(M:M)</f>
        <v>0.47804054054054052</v>
      </c>
      <c r="R3674">
        <f>1-P3674/(SUM(N:N)+72543)</f>
        <v>0.1489803337515978</v>
      </c>
      <c r="S3674">
        <v>0.47804054054054052</v>
      </c>
      <c r="T3674">
        <f>1-R3674+Q3674</f>
        <v>1.3290602067889428</v>
      </c>
      <c r="U3674">
        <f>(R3675-R3674)*(Q3675+Q3674)/2</f>
        <v>0</v>
      </c>
    </row>
    <row r="3675" spans="1:21">
      <c r="A3675" t="s">
        <v>16</v>
      </c>
      <c r="B3675" t="s">
        <v>7362</v>
      </c>
      <c r="C3675" t="s">
        <v>7363</v>
      </c>
      <c r="D3675" s="2" t="s">
        <v>13</v>
      </c>
      <c r="E3675">
        <v>6</v>
      </c>
      <c r="F3675">
        <v>286</v>
      </c>
      <c r="G3675" t="s">
        <v>11</v>
      </c>
      <c r="H3675">
        <v>1</v>
      </c>
      <c r="I3675">
        <v>425</v>
      </c>
      <c r="J3675" t="s">
        <v>12</v>
      </c>
      <c r="K3675">
        <v>25.5</v>
      </c>
      <c r="L3675" s="1">
        <v>1.1E-13</v>
      </c>
      <c r="M3675">
        <f>COUNTIF(Лист1!A:A,B3675)</f>
        <v>0</v>
      </c>
      <c r="N3675">
        <f>ABS(M3675-1)</f>
        <v>1</v>
      </c>
      <c r="O3675">
        <f>SUMIFS(M:M,K:K,"&gt;="&amp;K3675)</f>
        <v>566</v>
      </c>
      <c r="P3675">
        <f>SUMIFS(M:M,K:K,"&lt;"&amp;K3675)+72543</f>
        <v>72569</v>
      </c>
      <c r="Q3675">
        <f>O3675/SUM(M:M)</f>
        <v>0.47804054054054052</v>
      </c>
      <c r="R3675">
        <f>1-P3675/(SUM(N:N)+72543)</f>
        <v>0.1489803337515978</v>
      </c>
      <c r="S3675">
        <v>0.47804054054054052</v>
      </c>
      <c r="T3675">
        <f>1-R3675+Q3675</f>
        <v>1.3290602067889428</v>
      </c>
      <c r="U3675">
        <f>(R3676-R3675)*(Q3676+Q3675)/2</f>
        <v>0</v>
      </c>
    </row>
    <row r="3676" spans="1:21">
      <c r="A3676" t="s">
        <v>16</v>
      </c>
      <c r="B3676" t="s">
        <v>7364</v>
      </c>
      <c r="C3676" t="s">
        <v>7365</v>
      </c>
      <c r="D3676" s="2" t="s">
        <v>13</v>
      </c>
      <c r="E3676">
        <v>10</v>
      </c>
      <c r="F3676">
        <v>288</v>
      </c>
      <c r="G3676" t="s">
        <v>11</v>
      </c>
      <c r="H3676">
        <v>1</v>
      </c>
      <c r="I3676">
        <v>425</v>
      </c>
      <c r="J3676" t="s">
        <v>12</v>
      </c>
      <c r="K3676">
        <v>25.4</v>
      </c>
      <c r="L3676" s="1">
        <v>1.1E-13</v>
      </c>
      <c r="M3676">
        <f>COUNTIF(Лист1!A:A,B3676)</f>
        <v>0</v>
      </c>
      <c r="N3676">
        <f>ABS(M3676-1)</f>
        <v>1</v>
      </c>
      <c r="O3676">
        <f>SUMIFS(M:M,K:K,"&gt;="&amp;K3676)</f>
        <v>566</v>
      </c>
      <c r="P3676">
        <f>SUMIFS(M:M,K:K,"&lt;"&amp;K3676)+72543</f>
        <v>72569</v>
      </c>
      <c r="Q3676">
        <f>O3676/SUM(M:M)</f>
        <v>0.47804054054054052</v>
      </c>
      <c r="R3676">
        <f>1-P3676/(SUM(N:N)+72543)</f>
        <v>0.1489803337515978</v>
      </c>
      <c r="S3676">
        <v>0.47804054054054052</v>
      </c>
      <c r="T3676">
        <f>1-R3676+Q3676</f>
        <v>1.3290602067889428</v>
      </c>
      <c r="U3676">
        <f>(R3677-R3676)*(Q3677+Q3676)/2</f>
        <v>0</v>
      </c>
    </row>
    <row r="3677" spans="1:21">
      <c r="A3677" t="s">
        <v>16</v>
      </c>
      <c r="B3677" t="s">
        <v>7366</v>
      </c>
      <c r="C3677" t="s">
        <v>7367</v>
      </c>
      <c r="D3677" s="2" t="s">
        <v>13</v>
      </c>
      <c r="E3677">
        <v>1</v>
      </c>
      <c r="F3677">
        <v>289</v>
      </c>
      <c r="G3677" t="s">
        <v>15</v>
      </c>
      <c r="H3677">
        <v>1</v>
      </c>
      <c r="I3677">
        <v>425</v>
      </c>
      <c r="J3677" t="s">
        <v>12</v>
      </c>
      <c r="K3677">
        <v>25.4</v>
      </c>
      <c r="L3677" s="1">
        <v>1.1E-13</v>
      </c>
      <c r="M3677">
        <f>COUNTIF(Лист1!A:A,B3677)</f>
        <v>0</v>
      </c>
      <c r="N3677">
        <f>ABS(M3677-1)</f>
        <v>1</v>
      </c>
      <c r="O3677">
        <f>SUMIFS(M:M,K:K,"&gt;="&amp;K3677)</f>
        <v>566</v>
      </c>
      <c r="P3677">
        <f>SUMIFS(M:M,K:K,"&lt;"&amp;K3677)+72543</f>
        <v>72569</v>
      </c>
      <c r="Q3677">
        <f>O3677/SUM(M:M)</f>
        <v>0.47804054054054052</v>
      </c>
      <c r="R3677">
        <f>1-P3677/(SUM(N:N)+72543)</f>
        <v>0.1489803337515978</v>
      </c>
      <c r="S3677">
        <v>0.47804054054054052</v>
      </c>
      <c r="T3677">
        <f>1-R3677+Q3677</f>
        <v>1.3290602067889428</v>
      </c>
      <c r="U3677">
        <f>(R3678-R3677)*(Q3678+Q3677)/2</f>
        <v>0</v>
      </c>
    </row>
    <row r="3678" spans="1:21">
      <c r="A3678" t="s">
        <v>16</v>
      </c>
      <c r="B3678" t="s">
        <v>7368</v>
      </c>
      <c r="C3678" t="s">
        <v>7369</v>
      </c>
      <c r="D3678" s="2" t="s">
        <v>13</v>
      </c>
      <c r="E3678">
        <v>1</v>
      </c>
      <c r="F3678">
        <v>289</v>
      </c>
      <c r="G3678" t="s">
        <v>15</v>
      </c>
      <c r="H3678">
        <v>1</v>
      </c>
      <c r="I3678">
        <v>425</v>
      </c>
      <c r="J3678" t="s">
        <v>12</v>
      </c>
      <c r="K3678">
        <v>25.4</v>
      </c>
      <c r="L3678" s="1">
        <v>1.1E-13</v>
      </c>
      <c r="M3678">
        <f>COUNTIF(Лист1!A:A,B3678)</f>
        <v>0</v>
      </c>
      <c r="N3678">
        <f>ABS(M3678-1)</f>
        <v>1</v>
      </c>
      <c r="O3678">
        <f>SUMIFS(M:M,K:K,"&gt;="&amp;K3678)</f>
        <v>566</v>
      </c>
      <c r="P3678">
        <f>SUMIFS(M:M,K:K,"&lt;"&amp;K3678)+72543</f>
        <v>72569</v>
      </c>
      <c r="Q3678">
        <f>O3678/SUM(M:M)</f>
        <v>0.47804054054054052</v>
      </c>
      <c r="R3678">
        <f>1-P3678/(SUM(N:N)+72543)</f>
        <v>0.1489803337515978</v>
      </c>
      <c r="S3678">
        <v>0.47804054054054052</v>
      </c>
      <c r="T3678">
        <f>1-R3678+Q3678</f>
        <v>1.3290602067889428</v>
      </c>
      <c r="U3678">
        <f>(R3679-R3678)*(Q3679+Q3678)/2</f>
        <v>0</v>
      </c>
    </row>
    <row r="3679" spans="1:21">
      <c r="A3679" t="s">
        <v>16</v>
      </c>
      <c r="B3679" t="s">
        <v>7370</v>
      </c>
      <c r="C3679" t="s">
        <v>7371</v>
      </c>
      <c r="D3679" s="2" t="s">
        <v>13</v>
      </c>
      <c r="E3679">
        <v>1</v>
      </c>
      <c r="F3679">
        <v>289</v>
      </c>
      <c r="G3679" t="s">
        <v>15</v>
      </c>
      <c r="H3679">
        <v>1</v>
      </c>
      <c r="I3679">
        <v>425</v>
      </c>
      <c r="J3679" t="s">
        <v>12</v>
      </c>
      <c r="K3679">
        <v>25.4</v>
      </c>
      <c r="L3679" s="1">
        <v>1.1E-13</v>
      </c>
      <c r="M3679">
        <f>COUNTIF(Лист1!A:A,B3679)</f>
        <v>0</v>
      </c>
      <c r="N3679">
        <f>ABS(M3679-1)</f>
        <v>1</v>
      </c>
      <c r="O3679">
        <f>SUMIFS(M:M,K:K,"&gt;="&amp;K3679)</f>
        <v>566</v>
      </c>
      <c r="P3679">
        <f>SUMIFS(M:M,K:K,"&lt;"&amp;K3679)+72543</f>
        <v>72569</v>
      </c>
      <c r="Q3679">
        <f>O3679/SUM(M:M)</f>
        <v>0.47804054054054052</v>
      </c>
      <c r="R3679">
        <f>1-P3679/(SUM(N:N)+72543)</f>
        <v>0.1489803337515978</v>
      </c>
      <c r="S3679">
        <v>0.47804054054054052</v>
      </c>
      <c r="T3679">
        <f>1-R3679+Q3679</f>
        <v>1.3290602067889428</v>
      </c>
      <c r="U3679">
        <f>(R3680-R3679)*(Q3680+Q3679)/2</f>
        <v>0</v>
      </c>
    </row>
    <row r="3680" spans="1:21">
      <c r="A3680" t="s">
        <v>16</v>
      </c>
      <c r="B3680" t="s">
        <v>7372</v>
      </c>
      <c r="C3680" t="s">
        <v>7373</v>
      </c>
      <c r="D3680" s="2" t="s">
        <v>13</v>
      </c>
      <c r="E3680">
        <v>1</v>
      </c>
      <c r="F3680">
        <v>289</v>
      </c>
      <c r="G3680" t="s">
        <v>15</v>
      </c>
      <c r="H3680">
        <v>1</v>
      </c>
      <c r="I3680">
        <v>425</v>
      </c>
      <c r="J3680" t="s">
        <v>12</v>
      </c>
      <c r="K3680">
        <v>25.4</v>
      </c>
      <c r="L3680" s="1">
        <v>1.1E-13</v>
      </c>
      <c r="M3680">
        <f>COUNTIF(Лист1!A:A,B3680)</f>
        <v>0</v>
      </c>
      <c r="N3680">
        <f>ABS(M3680-1)</f>
        <v>1</v>
      </c>
      <c r="O3680">
        <f>SUMIFS(M:M,K:K,"&gt;="&amp;K3680)</f>
        <v>566</v>
      </c>
      <c r="P3680">
        <f>SUMIFS(M:M,K:K,"&lt;"&amp;K3680)+72543</f>
        <v>72569</v>
      </c>
      <c r="Q3680">
        <f>O3680/SUM(M:M)</f>
        <v>0.47804054054054052</v>
      </c>
      <c r="R3680">
        <f>1-P3680/(SUM(N:N)+72543)</f>
        <v>0.1489803337515978</v>
      </c>
      <c r="S3680">
        <v>0.47804054054054052</v>
      </c>
      <c r="T3680">
        <f>1-R3680+Q3680</f>
        <v>1.3290602067889428</v>
      </c>
      <c r="U3680">
        <f>(R3681-R3680)*(Q3681+Q3680)/2</f>
        <v>0</v>
      </c>
    </row>
    <row r="3681" spans="1:21">
      <c r="A3681" t="s">
        <v>16</v>
      </c>
      <c r="B3681" t="s">
        <v>7374</v>
      </c>
      <c r="C3681" t="s">
        <v>7375</v>
      </c>
      <c r="D3681" s="2" t="s">
        <v>13</v>
      </c>
      <c r="E3681">
        <v>8</v>
      </c>
      <c r="F3681">
        <v>290</v>
      </c>
      <c r="G3681" t="s">
        <v>11</v>
      </c>
      <c r="H3681">
        <v>1</v>
      </c>
      <c r="I3681">
        <v>425</v>
      </c>
      <c r="J3681" t="s">
        <v>12</v>
      </c>
      <c r="K3681">
        <v>25.4</v>
      </c>
      <c r="L3681" s="1">
        <v>1.1E-13</v>
      </c>
      <c r="M3681">
        <f>COUNTIF(Лист1!A:A,B3681)</f>
        <v>0</v>
      </c>
      <c r="N3681">
        <f>ABS(M3681-1)</f>
        <v>1</v>
      </c>
      <c r="O3681">
        <f>SUMIFS(M:M,K:K,"&gt;="&amp;K3681)</f>
        <v>566</v>
      </c>
      <c r="P3681">
        <f>SUMIFS(M:M,K:K,"&lt;"&amp;K3681)+72543</f>
        <v>72569</v>
      </c>
      <c r="Q3681">
        <f>O3681/SUM(M:M)</f>
        <v>0.47804054054054052</v>
      </c>
      <c r="R3681">
        <f>1-P3681/(SUM(N:N)+72543)</f>
        <v>0.1489803337515978</v>
      </c>
      <c r="S3681">
        <v>0.47804054054054052</v>
      </c>
      <c r="T3681">
        <f>1-R3681+Q3681</f>
        <v>1.3290602067889428</v>
      </c>
      <c r="U3681">
        <f>(R3682-R3681)*(Q3682+Q3681)/2</f>
        <v>0</v>
      </c>
    </row>
    <row r="3682" spans="1:21">
      <c r="A3682" t="s">
        <v>16</v>
      </c>
      <c r="B3682" t="s">
        <v>7376</v>
      </c>
      <c r="C3682" t="s">
        <v>7377</v>
      </c>
      <c r="D3682" s="2" t="s">
        <v>13</v>
      </c>
      <c r="E3682">
        <v>1</v>
      </c>
      <c r="F3682">
        <v>274</v>
      </c>
      <c r="G3682" t="s">
        <v>15</v>
      </c>
      <c r="H3682">
        <v>1</v>
      </c>
      <c r="I3682">
        <v>425</v>
      </c>
      <c r="J3682" t="s">
        <v>12</v>
      </c>
      <c r="K3682">
        <v>25.2</v>
      </c>
      <c r="L3682" s="1">
        <v>1.1E-13</v>
      </c>
      <c r="M3682">
        <f>COUNTIF(Лист1!A:A,B3682)</f>
        <v>0</v>
      </c>
      <c r="N3682">
        <f>ABS(M3682-1)</f>
        <v>1</v>
      </c>
      <c r="O3682">
        <f>SUMIFS(M:M,K:K,"&gt;="&amp;K3682)</f>
        <v>566</v>
      </c>
      <c r="P3682">
        <f>SUMIFS(M:M,K:K,"&lt;"&amp;K3682)+72543</f>
        <v>72569</v>
      </c>
      <c r="Q3682">
        <f>O3682/SUM(M:M)</f>
        <v>0.47804054054054052</v>
      </c>
      <c r="R3682">
        <f>1-P3682/(SUM(N:N)+72543)</f>
        <v>0.1489803337515978</v>
      </c>
      <c r="S3682">
        <v>0.47804054054054052</v>
      </c>
      <c r="T3682">
        <f>1-R3682+Q3682</f>
        <v>1.3290602067889428</v>
      </c>
      <c r="U3682">
        <f>(R3683-R3682)*(Q3683+Q3682)/2</f>
        <v>0</v>
      </c>
    </row>
    <row r="3683" spans="1:21">
      <c r="A3683" t="s">
        <v>16</v>
      </c>
      <c r="B3683" t="s">
        <v>7378</v>
      </c>
      <c r="C3683" t="s">
        <v>7379</v>
      </c>
      <c r="D3683" s="2" t="s">
        <v>13</v>
      </c>
      <c r="E3683">
        <v>3</v>
      </c>
      <c r="F3683">
        <v>306</v>
      </c>
      <c r="G3683" t="s">
        <v>11</v>
      </c>
      <c r="H3683">
        <v>1</v>
      </c>
      <c r="I3683">
        <v>425</v>
      </c>
      <c r="J3683" t="s">
        <v>12</v>
      </c>
      <c r="K3683">
        <v>25.2</v>
      </c>
      <c r="L3683" s="1">
        <v>1.1E-13</v>
      </c>
      <c r="M3683">
        <f>COUNTIF(Лист1!A:A,B3683)</f>
        <v>0</v>
      </c>
      <c r="N3683">
        <f>ABS(M3683-1)</f>
        <v>1</v>
      </c>
      <c r="O3683">
        <f>SUMIFS(M:M,K:K,"&gt;="&amp;K3683)</f>
        <v>566</v>
      </c>
      <c r="P3683">
        <f>SUMIFS(M:M,K:K,"&lt;"&amp;K3683)+72543</f>
        <v>72569</v>
      </c>
      <c r="Q3683">
        <f>O3683/SUM(M:M)</f>
        <v>0.47804054054054052</v>
      </c>
      <c r="R3683">
        <f>1-P3683/(SUM(N:N)+72543)</f>
        <v>0.1489803337515978</v>
      </c>
      <c r="S3683">
        <v>0.47804054054054052</v>
      </c>
      <c r="T3683">
        <f>1-R3683+Q3683</f>
        <v>1.3290602067889428</v>
      </c>
      <c r="U3683">
        <f>(R3684-R3683)*(Q3684+Q3683)/2</f>
        <v>0</v>
      </c>
    </row>
    <row r="3684" spans="1:21">
      <c r="A3684" t="s">
        <v>16</v>
      </c>
      <c r="B3684" t="s">
        <v>7380</v>
      </c>
      <c r="C3684" t="s">
        <v>7381</v>
      </c>
      <c r="D3684" s="2" t="s">
        <v>13</v>
      </c>
      <c r="E3684">
        <v>19</v>
      </c>
      <c r="F3684">
        <v>283</v>
      </c>
      <c r="G3684" t="s">
        <v>11</v>
      </c>
      <c r="H3684">
        <v>1</v>
      </c>
      <c r="I3684">
        <v>425</v>
      </c>
      <c r="J3684" t="s">
        <v>12</v>
      </c>
      <c r="K3684">
        <v>25.2</v>
      </c>
      <c r="L3684" s="1">
        <v>1.1E-13</v>
      </c>
      <c r="M3684">
        <f>COUNTIF(Лист1!A:A,B3684)</f>
        <v>0</v>
      </c>
      <c r="N3684">
        <f>ABS(M3684-1)</f>
        <v>1</v>
      </c>
      <c r="O3684">
        <f>SUMIFS(M:M,K:K,"&gt;="&amp;K3684)</f>
        <v>566</v>
      </c>
      <c r="P3684">
        <f>SUMIFS(M:M,K:K,"&lt;"&amp;K3684)+72543</f>
        <v>72569</v>
      </c>
      <c r="Q3684">
        <f>O3684/SUM(M:M)</f>
        <v>0.47804054054054052</v>
      </c>
      <c r="R3684">
        <f>1-P3684/(SUM(N:N)+72543)</f>
        <v>0.1489803337515978</v>
      </c>
      <c r="S3684">
        <v>0.47804054054054052</v>
      </c>
      <c r="T3684">
        <f>1-R3684+Q3684</f>
        <v>1.3290602067889428</v>
      </c>
      <c r="U3684">
        <f>(R3685-R3684)*(Q3685+Q3684)/2</f>
        <v>0</v>
      </c>
    </row>
    <row r="3685" spans="1:21">
      <c r="A3685" t="s">
        <v>16</v>
      </c>
      <c r="B3685" t="s">
        <v>7382</v>
      </c>
      <c r="C3685" t="s">
        <v>7383</v>
      </c>
      <c r="D3685" s="2" t="s">
        <v>13</v>
      </c>
      <c r="E3685">
        <v>20</v>
      </c>
      <c r="F3685">
        <v>284</v>
      </c>
      <c r="G3685" t="s">
        <v>11</v>
      </c>
      <c r="H3685">
        <v>1</v>
      </c>
      <c r="I3685">
        <v>425</v>
      </c>
      <c r="J3685" t="s">
        <v>12</v>
      </c>
      <c r="K3685">
        <v>25.2</v>
      </c>
      <c r="L3685" s="1">
        <v>1.1E-13</v>
      </c>
      <c r="M3685">
        <f>COUNTIF(Лист1!A:A,B3685)</f>
        <v>0</v>
      </c>
      <c r="N3685">
        <f>ABS(M3685-1)</f>
        <v>1</v>
      </c>
      <c r="O3685">
        <f>SUMIFS(M:M,K:K,"&gt;="&amp;K3685)</f>
        <v>566</v>
      </c>
      <c r="P3685">
        <f>SUMIFS(M:M,K:K,"&lt;"&amp;K3685)+72543</f>
        <v>72569</v>
      </c>
      <c r="Q3685">
        <f>O3685/SUM(M:M)</f>
        <v>0.47804054054054052</v>
      </c>
      <c r="R3685">
        <f>1-P3685/(SUM(N:N)+72543)</f>
        <v>0.1489803337515978</v>
      </c>
      <c r="S3685">
        <v>0.47804054054054052</v>
      </c>
      <c r="T3685">
        <f>1-R3685+Q3685</f>
        <v>1.3290602067889428</v>
      </c>
      <c r="U3685">
        <f>(R3686-R3685)*(Q3686+Q3685)/2</f>
        <v>0</v>
      </c>
    </row>
    <row r="3686" spans="1:21">
      <c r="A3686" t="s">
        <v>16</v>
      </c>
      <c r="B3686" t="s">
        <v>7384</v>
      </c>
      <c r="C3686" t="s">
        <v>7385</v>
      </c>
      <c r="D3686" s="2" t="s">
        <v>13</v>
      </c>
      <c r="E3686">
        <v>20</v>
      </c>
      <c r="F3686">
        <v>284</v>
      </c>
      <c r="G3686" t="s">
        <v>11</v>
      </c>
      <c r="H3686">
        <v>1</v>
      </c>
      <c r="I3686">
        <v>425</v>
      </c>
      <c r="J3686" t="s">
        <v>12</v>
      </c>
      <c r="K3686">
        <v>25.2</v>
      </c>
      <c r="L3686" s="1">
        <v>1.1E-13</v>
      </c>
      <c r="M3686">
        <f>COUNTIF(Лист1!A:A,B3686)</f>
        <v>0</v>
      </c>
      <c r="N3686">
        <f>ABS(M3686-1)</f>
        <v>1</v>
      </c>
      <c r="O3686">
        <f>SUMIFS(M:M,K:K,"&gt;="&amp;K3686)</f>
        <v>566</v>
      </c>
      <c r="P3686">
        <f>SUMIFS(M:M,K:K,"&lt;"&amp;K3686)+72543</f>
        <v>72569</v>
      </c>
      <c r="Q3686">
        <f>O3686/SUM(M:M)</f>
        <v>0.47804054054054052</v>
      </c>
      <c r="R3686">
        <f>1-P3686/(SUM(N:N)+72543)</f>
        <v>0.1489803337515978</v>
      </c>
      <c r="S3686">
        <v>0.47804054054054052</v>
      </c>
      <c r="T3686">
        <f>1-R3686+Q3686</f>
        <v>1.3290602067889428</v>
      </c>
      <c r="U3686">
        <f>(R3687-R3686)*(Q3687+Q3686)/2</f>
        <v>0</v>
      </c>
    </row>
    <row r="3687" spans="1:21">
      <c r="A3687" t="s">
        <v>16</v>
      </c>
      <c r="B3687" t="s">
        <v>7386</v>
      </c>
      <c r="C3687" t="s">
        <v>7387</v>
      </c>
      <c r="D3687" s="2" t="s">
        <v>13</v>
      </c>
      <c r="E3687">
        <v>20</v>
      </c>
      <c r="F3687">
        <v>284</v>
      </c>
      <c r="G3687" t="s">
        <v>11</v>
      </c>
      <c r="H3687">
        <v>1</v>
      </c>
      <c r="I3687">
        <v>425</v>
      </c>
      <c r="J3687" t="s">
        <v>12</v>
      </c>
      <c r="K3687">
        <v>25.2</v>
      </c>
      <c r="L3687" s="1">
        <v>1.1E-13</v>
      </c>
      <c r="M3687">
        <f>COUNTIF(Лист1!A:A,B3687)</f>
        <v>0</v>
      </c>
      <c r="N3687">
        <f>ABS(M3687-1)</f>
        <v>1</v>
      </c>
      <c r="O3687">
        <f>SUMIFS(M:M,K:K,"&gt;="&amp;K3687)</f>
        <v>566</v>
      </c>
      <c r="P3687">
        <f>SUMIFS(M:M,K:K,"&lt;"&amp;K3687)+72543</f>
        <v>72569</v>
      </c>
      <c r="Q3687">
        <f>O3687/SUM(M:M)</f>
        <v>0.47804054054054052</v>
      </c>
      <c r="R3687">
        <f>1-P3687/(SUM(N:N)+72543)</f>
        <v>0.1489803337515978</v>
      </c>
      <c r="S3687">
        <v>0.47804054054054052</v>
      </c>
      <c r="T3687">
        <f>1-R3687+Q3687</f>
        <v>1.3290602067889428</v>
      </c>
      <c r="U3687">
        <f>(R3688-R3687)*(Q3688+Q3687)/2</f>
        <v>0</v>
      </c>
    </row>
    <row r="3688" spans="1:21">
      <c r="A3688" t="s">
        <v>16</v>
      </c>
      <c r="B3688" t="s">
        <v>7388</v>
      </c>
      <c r="C3688" t="s">
        <v>7389</v>
      </c>
      <c r="D3688" s="2" t="s">
        <v>13</v>
      </c>
      <c r="E3688">
        <v>20</v>
      </c>
      <c r="F3688">
        <v>284</v>
      </c>
      <c r="G3688" t="s">
        <v>11</v>
      </c>
      <c r="H3688">
        <v>1</v>
      </c>
      <c r="I3688">
        <v>425</v>
      </c>
      <c r="J3688" t="s">
        <v>12</v>
      </c>
      <c r="K3688">
        <v>25.2</v>
      </c>
      <c r="L3688" s="1">
        <v>1.1E-13</v>
      </c>
      <c r="M3688">
        <f>COUNTIF(Лист1!A:A,B3688)</f>
        <v>0</v>
      </c>
      <c r="N3688">
        <f>ABS(M3688-1)</f>
        <v>1</v>
      </c>
      <c r="O3688">
        <f>SUMIFS(M:M,K:K,"&gt;="&amp;K3688)</f>
        <v>566</v>
      </c>
      <c r="P3688">
        <f>SUMIFS(M:M,K:K,"&lt;"&amp;K3688)+72543</f>
        <v>72569</v>
      </c>
      <c r="Q3688">
        <f>O3688/SUM(M:M)</f>
        <v>0.47804054054054052</v>
      </c>
      <c r="R3688">
        <f>1-P3688/(SUM(N:N)+72543)</f>
        <v>0.1489803337515978</v>
      </c>
      <c r="S3688">
        <v>0.47804054054054052</v>
      </c>
      <c r="T3688">
        <f>1-R3688+Q3688</f>
        <v>1.3290602067889428</v>
      </c>
      <c r="U3688">
        <f>(R3689-R3688)*(Q3689+Q3688)/2</f>
        <v>0</v>
      </c>
    </row>
    <row r="3689" spans="1:21">
      <c r="A3689" t="s">
        <v>16</v>
      </c>
      <c r="B3689" t="s">
        <v>7390</v>
      </c>
      <c r="C3689" t="s">
        <v>7391</v>
      </c>
      <c r="D3689" s="2" t="s">
        <v>13</v>
      </c>
      <c r="E3689">
        <v>20</v>
      </c>
      <c r="F3689">
        <v>284</v>
      </c>
      <c r="G3689" t="s">
        <v>11</v>
      </c>
      <c r="H3689">
        <v>1</v>
      </c>
      <c r="I3689">
        <v>425</v>
      </c>
      <c r="J3689" t="s">
        <v>12</v>
      </c>
      <c r="K3689">
        <v>25.2</v>
      </c>
      <c r="L3689" s="1">
        <v>1.1E-13</v>
      </c>
      <c r="M3689">
        <f>COUNTIF(Лист1!A:A,B3689)</f>
        <v>0</v>
      </c>
      <c r="N3689">
        <f>ABS(M3689-1)</f>
        <v>1</v>
      </c>
      <c r="O3689">
        <f>SUMIFS(M:M,K:K,"&gt;="&amp;K3689)</f>
        <v>566</v>
      </c>
      <c r="P3689">
        <f>SUMIFS(M:M,K:K,"&lt;"&amp;K3689)+72543</f>
        <v>72569</v>
      </c>
      <c r="Q3689">
        <f>O3689/SUM(M:M)</f>
        <v>0.47804054054054052</v>
      </c>
      <c r="R3689">
        <f>1-P3689/(SUM(N:N)+72543)</f>
        <v>0.1489803337515978</v>
      </c>
      <c r="S3689">
        <v>0.47804054054054052</v>
      </c>
      <c r="T3689">
        <f>1-R3689+Q3689</f>
        <v>1.3290602067889428</v>
      </c>
      <c r="U3689">
        <f>(R3690-R3689)*(Q3690+Q3689)/2</f>
        <v>0</v>
      </c>
    </row>
    <row r="3690" spans="1:21">
      <c r="A3690" t="s">
        <v>16</v>
      </c>
      <c r="B3690" t="s">
        <v>7392</v>
      </c>
      <c r="C3690" t="s">
        <v>7393</v>
      </c>
      <c r="D3690" s="2" t="s">
        <v>13</v>
      </c>
      <c r="E3690">
        <v>1</v>
      </c>
      <c r="F3690">
        <v>209</v>
      </c>
      <c r="G3690" t="s">
        <v>15</v>
      </c>
      <c r="H3690">
        <v>1</v>
      </c>
      <c r="I3690">
        <v>425</v>
      </c>
      <c r="J3690" t="s">
        <v>12</v>
      </c>
      <c r="K3690">
        <v>25.2</v>
      </c>
      <c r="L3690" s="1">
        <v>1.1E-13</v>
      </c>
      <c r="M3690">
        <f>COUNTIF(Лист1!A:A,B3690)</f>
        <v>0</v>
      </c>
      <c r="N3690">
        <f>ABS(M3690-1)</f>
        <v>1</v>
      </c>
      <c r="O3690">
        <f>SUMIFS(M:M,K:K,"&gt;="&amp;K3690)</f>
        <v>566</v>
      </c>
      <c r="P3690">
        <f>SUMIFS(M:M,K:K,"&lt;"&amp;K3690)+72543</f>
        <v>72569</v>
      </c>
      <c r="Q3690">
        <f>O3690/SUM(M:M)</f>
        <v>0.47804054054054052</v>
      </c>
      <c r="R3690">
        <f>1-P3690/(SUM(N:N)+72543)</f>
        <v>0.1489803337515978</v>
      </c>
      <c r="S3690">
        <v>0.47804054054054052</v>
      </c>
      <c r="T3690">
        <f>1-R3690+Q3690</f>
        <v>1.3290602067889428</v>
      </c>
      <c r="U3690">
        <f>(R3691-R3690)*(Q3691+Q3690)/2</f>
        <v>0</v>
      </c>
    </row>
    <row r="3691" spans="1:21">
      <c r="A3691" t="s">
        <v>16</v>
      </c>
      <c r="B3691" t="s">
        <v>7394</v>
      </c>
      <c r="C3691" t="s">
        <v>7395</v>
      </c>
      <c r="D3691" s="2" t="s">
        <v>13</v>
      </c>
      <c r="E3691">
        <v>3</v>
      </c>
      <c r="F3691">
        <v>253</v>
      </c>
      <c r="G3691" t="s">
        <v>11</v>
      </c>
      <c r="H3691">
        <v>1</v>
      </c>
      <c r="I3691">
        <v>425</v>
      </c>
      <c r="J3691" t="s">
        <v>12</v>
      </c>
      <c r="K3691">
        <v>25.1</v>
      </c>
      <c r="L3691" s="1">
        <v>1.1E-13</v>
      </c>
      <c r="M3691">
        <f>COUNTIF(Лист1!A:A,B3691)</f>
        <v>0</v>
      </c>
      <c r="N3691">
        <f>ABS(M3691-1)</f>
        <v>1</v>
      </c>
      <c r="O3691">
        <f>SUMIFS(M:M,K:K,"&gt;="&amp;K3691)</f>
        <v>566</v>
      </c>
      <c r="P3691">
        <f>SUMIFS(M:M,K:K,"&lt;"&amp;K3691)+72543</f>
        <v>72569</v>
      </c>
      <c r="Q3691">
        <f>O3691/SUM(M:M)</f>
        <v>0.47804054054054052</v>
      </c>
      <c r="R3691">
        <f>1-P3691/(SUM(N:N)+72543)</f>
        <v>0.1489803337515978</v>
      </c>
      <c r="S3691">
        <v>0.47804054054054052</v>
      </c>
      <c r="T3691">
        <f>1-R3691+Q3691</f>
        <v>1.3290602067889428</v>
      </c>
      <c r="U3691">
        <f>(R3692-R3691)*(Q3692+Q3691)/2</f>
        <v>0</v>
      </c>
    </row>
    <row r="3692" spans="1:21">
      <c r="A3692" t="s">
        <v>16</v>
      </c>
      <c r="B3692" t="s">
        <v>7396</v>
      </c>
      <c r="C3692" t="s">
        <v>7397</v>
      </c>
      <c r="D3692" s="2" t="s">
        <v>13</v>
      </c>
      <c r="E3692">
        <v>1</v>
      </c>
      <c r="F3692">
        <v>286</v>
      </c>
      <c r="G3692" t="s">
        <v>15</v>
      </c>
      <c r="H3692">
        <v>1</v>
      </c>
      <c r="I3692">
        <v>425</v>
      </c>
      <c r="J3692" t="s">
        <v>12</v>
      </c>
      <c r="K3692">
        <v>25</v>
      </c>
      <c r="L3692" s="1">
        <v>1.1E-13</v>
      </c>
      <c r="M3692">
        <f>COUNTIF(Лист1!A:A,B3692)</f>
        <v>0</v>
      </c>
      <c r="N3692">
        <f>ABS(M3692-1)</f>
        <v>1</v>
      </c>
      <c r="O3692">
        <f>SUMIFS(M:M,K:K,"&gt;="&amp;K3692)</f>
        <v>566</v>
      </c>
      <c r="P3692">
        <f>SUMIFS(M:M,K:K,"&lt;"&amp;K3692)+72543</f>
        <v>72569</v>
      </c>
      <c r="Q3692">
        <f>O3692/SUM(M:M)</f>
        <v>0.47804054054054052</v>
      </c>
      <c r="R3692">
        <f>1-P3692/(SUM(N:N)+72543)</f>
        <v>0.1489803337515978</v>
      </c>
      <c r="S3692">
        <v>0.47804054054054052</v>
      </c>
      <c r="T3692">
        <f>1-R3692+Q3692</f>
        <v>1.3290602067889428</v>
      </c>
      <c r="U3692">
        <f>(R3693-R3692)*(Q3693+Q3692)/2</f>
        <v>5.6109535003872885E-6</v>
      </c>
    </row>
    <row r="3693" spans="1:21">
      <c r="A3693" t="s">
        <v>16</v>
      </c>
      <c r="B3693" t="s">
        <v>7398</v>
      </c>
      <c r="C3693" t="s">
        <v>7399</v>
      </c>
      <c r="D3693" s="2" t="s">
        <v>13</v>
      </c>
      <c r="E3693">
        <v>1</v>
      </c>
      <c r="F3693">
        <v>289</v>
      </c>
      <c r="G3693" t="s">
        <v>15</v>
      </c>
      <c r="H3693">
        <v>1</v>
      </c>
      <c r="I3693">
        <v>425</v>
      </c>
      <c r="J3693" t="s">
        <v>12</v>
      </c>
      <c r="K3693">
        <v>24.9</v>
      </c>
      <c r="L3693" s="1">
        <v>1.1999999999999999E-13</v>
      </c>
      <c r="M3693">
        <f>COUNTIF(Лист1!A:A,B3693)</f>
        <v>0</v>
      </c>
      <c r="N3693">
        <f>ABS(M3693-1)</f>
        <v>1</v>
      </c>
      <c r="O3693">
        <f>SUMIFS(M:M,K:K,"&gt;="&amp;K3693)</f>
        <v>567</v>
      </c>
      <c r="P3693">
        <f>SUMIFS(M:M,K:K,"&lt;"&amp;K3693)+72543</f>
        <v>72568</v>
      </c>
      <c r="Q3693">
        <f>O3693/SUM(M:M)</f>
        <v>0.47888513513513514</v>
      </c>
      <c r="R3693">
        <f>1-P3693/(SUM(N:N)+72543)</f>
        <v>0.14899206079298255</v>
      </c>
      <c r="S3693">
        <v>0.47888513513513514</v>
      </c>
      <c r="T3693">
        <f>1-R3693+Q3693</f>
        <v>1.3298930743421526</v>
      </c>
      <c r="U3693">
        <f>(R3694-R3693)*(Q3694+Q3693)/2</f>
        <v>0</v>
      </c>
    </row>
    <row r="3694" spans="1:21">
      <c r="A3694" t="s">
        <v>16</v>
      </c>
      <c r="B3694" t="s">
        <v>7400</v>
      </c>
      <c r="C3694" t="s">
        <v>7401</v>
      </c>
      <c r="D3694" s="2" t="s">
        <v>13</v>
      </c>
      <c r="E3694">
        <v>1</v>
      </c>
      <c r="F3694">
        <v>265</v>
      </c>
      <c r="G3694" t="s">
        <v>15</v>
      </c>
      <c r="H3694">
        <v>1</v>
      </c>
      <c r="I3694">
        <v>425</v>
      </c>
      <c r="J3694" t="s">
        <v>12</v>
      </c>
      <c r="K3694">
        <v>24.9</v>
      </c>
      <c r="L3694" s="1">
        <v>1.1999999999999999E-13</v>
      </c>
      <c r="M3694">
        <f>COUNTIF(Лист1!A:A,B3694)</f>
        <v>0</v>
      </c>
      <c r="N3694">
        <f>ABS(M3694-1)</f>
        <v>1</v>
      </c>
      <c r="O3694">
        <f>SUMIFS(M:M,K:K,"&gt;="&amp;K3694)</f>
        <v>567</v>
      </c>
      <c r="P3694">
        <f>SUMIFS(M:M,K:K,"&lt;"&amp;K3694)+72543</f>
        <v>72568</v>
      </c>
      <c r="Q3694">
        <f>O3694/SUM(M:M)</f>
        <v>0.47888513513513514</v>
      </c>
      <c r="R3694">
        <f>1-P3694/(SUM(N:N)+72543)</f>
        <v>0.14899206079298255</v>
      </c>
      <c r="S3694">
        <v>0.47888513513513514</v>
      </c>
      <c r="T3694">
        <f>1-R3694+Q3694</f>
        <v>1.3298930743421526</v>
      </c>
      <c r="U3694">
        <f>(R3695-R3694)*(Q3695+Q3694)/2</f>
        <v>0</v>
      </c>
    </row>
    <row r="3695" spans="1:21">
      <c r="A3695" t="s">
        <v>16</v>
      </c>
      <c r="B3695" t="s">
        <v>7402</v>
      </c>
      <c r="C3695" t="s">
        <v>7403</v>
      </c>
      <c r="D3695" s="2" t="s">
        <v>13</v>
      </c>
      <c r="E3695">
        <v>139</v>
      </c>
      <c r="F3695">
        <v>483</v>
      </c>
      <c r="G3695" t="s">
        <v>11</v>
      </c>
      <c r="H3695">
        <v>1</v>
      </c>
      <c r="I3695">
        <v>425</v>
      </c>
      <c r="J3695" t="s">
        <v>12</v>
      </c>
      <c r="K3695">
        <v>24.9</v>
      </c>
      <c r="L3695" s="1">
        <v>1.1999999999999999E-13</v>
      </c>
      <c r="M3695">
        <f>COUNTIF(Лист1!A:A,B3695)</f>
        <v>1</v>
      </c>
      <c r="N3695">
        <f>ABS(M3695-1)</f>
        <v>0</v>
      </c>
      <c r="O3695">
        <f>SUMIFS(M:M,K:K,"&gt;="&amp;K3695)</f>
        <v>567</v>
      </c>
      <c r="P3695">
        <f>SUMIFS(M:M,K:K,"&lt;"&amp;K3695)+72543</f>
        <v>72568</v>
      </c>
      <c r="Q3695">
        <f>O3695/SUM(M:M)</f>
        <v>0.47888513513513514</v>
      </c>
      <c r="R3695">
        <f>1-P3695/(SUM(N:N)+72543)</f>
        <v>0.14899206079298255</v>
      </c>
      <c r="S3695">
        <v>0.47888513513513514</v>
      </c>
      <c r="T3695">
        <f>1-R3695+Q3695</f>
        <v>1.3298930743421526</v>
      </c>
      <c r="U3695">
        <f>(R3696-R3695)*(Q3696+Q3695)/2</f>
        <v>0</v>
      </c>
    </row>
    <row r="3696" spans="1:21">
      <c r="A3696" t="s">
        <v>16</v>
      </c>
      <c r="B3696" t="s">
        <v>7404</v>
      </c>
      <c r="C3696" t="s">
        <v>7405</v>
      </c>
      <c r="D3696" s="2" t="s">
        <v>13</v>
      </c>
      <c r="E3696">
        <v>13</v>
      </c>
      <c r="F3696">
        <v>288</v>
      </c>
      <c r="G3696" t="s">
        <v>11</v>
      </c>
      <c r="H3696">
        <v>1</v>
      </c>
      <c r="I3696">
        <v>425</v>
      </c>
      <c r="J3696" t="s">
        <v>12</v>
      </c>
      <c r="K3696">
        <v>24.9</v>
      </c>
      <c r="L3696" s="1">
        <v>1.1999999999999999E-13</v>
      </c>
      <c r="M3696">
        <f>COUNTIF(Лист1!A:A,B3696)</f>
        <v>0</v>
      </c>
      <c r="N3696">
        <f>ABS(M3696-1)</f>
        <v>1</v>
      </c>
      <c r="O3696">
        <f>SUMIFS(M:M,K:K,"&gt;="&amp;K3696)</f>
        <v>567</v>
      </c>
      <c r="P3696">
        <f>SUMIFS(M:M,K:K,"&lt;"&amp;K3696)+72543</f>
        <v>72568</v>
      </c>
      <c r="Q3696">
        <f>O3696/SUM(M:M)</f>
        <v>0.47888513513513514</v>
      </c>
      <c r="R3696">
        <f>1-P3696/(SUM(N:N)+72543)</f>
        <v>0.14899206079298255</v>
      </c>
      <c r="S3696">
        <v>0.47888513513513514</v>
      </c>
      <c r="T3696">
        <f>1-R3696+Q3696</f>
        <v>1.3298930743421526</v>
      </c>
      <c r="U3696">
        <f>(R3697-R3696)*(Q3697+Q3696)/2</f>
        <v>0</v>
      </c>
    </row>
    <row r="3697" spans="1:21">
      <c r="A3697" t="s">
        <v>16</v>
      </c>
      <c r="B3697" t="s">
        <v>7406</v>
      </c>
      <c r="C3697" t="s">
        <v>7407</v>
      </c>
      <c r="D3697" s="2" t="s">
        <v>13</v>
      </c>
      <c r="E3697">
        <v>1</v>
      </c>
      <c r="F3697">
        <v>265</v>
      </c>
      <c r="G3697" t="s">
        <v>15</v>
      </c>
      <c r="H3697">
        <v>1</v>
      </c>
      <c r="I3697">
        <v>425</v>
      </c>
      <c r="J3697" t="s">
        <v>12</v>
      </c>
      <c r="K3697">
        <v>24.8</v>
      </c>
      <c r="L3697" s="1">
        <v>1.1999999999999999E-13</v>
      </c>
      <c r="M3697">
        <f>COUNTIF(Лист1!A:A,B3697)</f>
        <v>0</v>
      </c>
      <c r="N3697">
        <f>ABS(M3697-1)</f>
        <v>1</v>
      </c>
      <c r="O3697">
        <f>SUMIFS(M:M,K:K,"&gt;="&amp;K3697)</f>
        <v>567</v>
      </c>
      <c r="P3697">
        <f>SUMIFS(M:M,K:K,"&lt;"&amp;K3697)+72543</f>
        <v>72568</v>
      </c>
      <c r="Q3697">
        <f>O3697/SUM(M:M)</f>
        <v>0.47888513513513514</v>
      </c>
      <c r="R3697">
        <f>1-P3697/(SUM(N:N)+72543)</f>
        <v>0.14899206079298255</v>
      </c>
      <c r="S3697">
        <v>0.47888513513513514</v>
      </c>
      <c r="T3697">
        <f>1-R3697+Q3697</f>
        <v>1.3298930743421526</v>
      </c>
      <c r="U3697">
        <f>(R3698-R3697)*(Q3698+Q3697)/2</f>
        <v>0</v>
      </c>
    </row>
    <row r="3698" spans="1:21">
      <c r="A3698" t="s">
        <v>16</v>
      </c>
      <c r="B3698" t="s">
        <v>7408</v>
      </c>
      <c r="C3698" t="s">
        <v>7409</v>
      </c>
      <c r="D3698" s="2" t="s">
        <v>13</v>
      </c>
      <c r="E3698">
        <v>1</v>
      </c>
      <c r="F3698">
        <v>272</v>
      </c>
      <c r="G3698" t="s">
        <v>15</v>
      </c>
      <c r="H3698">
        <v>1</v>
      </c>
      <c r="I3698">
        <v>425</v>
      </c>
      <c r="J3698" t="s">
        <v>12</v>
      </c>
      <c r="K3698">
        <v>24.8</v>
      </c>
      <c r="L3698" s="1">
        <v>1.1999999999999999E-13</v>
      </c>
      <c r="M3698">
        <f>COUNTIF(Лист1!A:A,B3698)</f>
        <v>0</v>
      </c>
      <c r="N3698">
        <f>ABS(M3698-1)</f>
        <v>1</v>
      </c>
      <c r="O3698">
        <f>SUMIFS(M:M,K:K,"&gt;="&amp;K3698)</f>
        <v>567</v>
      </c>
      <c r="P3698">
        <f>SUMIFS(M:M,K:K,"&lt;"&amp;K3698)+72543</f>
        <v>72568</v>
      </c>
      <c r="Q3698">
        <f>O3698/SUM(M:M)</f>
        <v>0.47888513513513514</v>
      </c>
      <c r="R3698">
        <f>1-P3698/(SUM(N:N)+72543)</f>
        <v>0.14899206079298255</v>
      </c>
      <c r="S3698">
        <v>0.47888513513513514</v>
      </c>
      <c r="T3698">
        <f>1-R3698+Q3698</f>
        <v>1.3298930743421526</v>
      </c>
      <c r="U3698">
        <f>(R3699-R3698)*(Q3699+Q3698)/2</f>
        <v>0</v>
      </c>
    </row>
    <row r="3699" spans="1:21">
      <c r="A3699" t="s">
        <v>16</v>
      </c>
      <c r="B3699" t="s">
        <v>7410</v>
      </c>
      <c r="C3699" t="s">
        <v>7411</v>
      </c>
      <c r="D3699" s="2" t="s">
        <v>13</v>
      </c>
      <c r="E3699">
        <v>3</v>
      </c>
      <c r="F3699">
        <v>289</v>
      </c>
      <c r="G3699" t="s">
        <v>11</v>
      </c>
      <c r="H3699">
        <v>1</v>
      </c>
      <c r="I3699">
        <v>425</v>
      </c>
      <c r="J3699" t="s">
        <v>12</v>
      </c>
      <c r="K3699">
        <v>24.7</v>
      </c>
      <c r="L3699" s="1">
        <v>1.1999999999999999E-13</v>
      </c>
      <c r="M3699">
        <f>COUNTIF(Лист1!A:A,B3699)</f>
        <v>0</v>
      </c>
      <c r="N3699">
        <f>ABS(M3699-1)</f>
        <v>1</v>
      </c>
      <c r="O3699">
        <f>SUMIFS(M:M,K:K,"&gt;="&amp;K3699)</f>
        <v>567</v>
      </c>
      <c r="P3699">
        <f>SUMIFS(M:M,K:K,"&lt;"&amp;K3699)+72543</f>
        <v>72568</v>
      </c>
      <c r="Q3699">
        <f>O3699/SUM(M:M)</f>
        <v>0.47888513513513514</v>
      </c>
      <c r="R3699">
        <f>1-P3699/(SUM(N:N)+72543)</f>
        <v>0.14899206079298255</v>
      </c>
      <c r="S3699">
        <v>0.47888513513513514</v>
      </c>
      <c r="T3699">
        <f>1-R3699+Q3699</f>
        <v>1.3298930743421526</v>
      </c>
      <c r="U3699">
        <f>(R3700-R3699)*(Q3700+Q3699)/2</f>
        <v>0</v>
      </c>
    </row>
    <row r="3700" spans="1:21">
      <c r="A3700" t="s">
        <v>16</v>
      </c>
      <c r="B3700" t="s">
        <v>7412</v>
      </c>
      <c r="C3700" t="s">
        <v>7413</v>
      </c>
      <c r="D3700" s="2" t="s">
        <v>13</v>
      </c>
      <c r="E3700">
        <v>6</v>
      </c>
      <c r="F3700">
        <v>285</v>
      </c>
      <c r="G3700" t="s">
        <v>11</v>
      </c>
      <c r="H3700">
        <v>1</v>
      </c>
      <c r="I3700">
        <v>425</v>
      </c>
      <c r="J3700" t="s">
        <v>12</v>
      </c>
      <c r="K3700">
        <v>24.7</v>
      </c>
      <c r="L3700" s="1">
        <v>1.1999999999999999E-13</v>
      </c>
      <c r="M3700">
        <f>COUNTIF(Лист1!A:A,B3700)</f>
        <v>0</v>
      </c>
      <c r="N3700">
        <f>ABS(M3700-1)</f>
        <v>1</v>
      </c>
      <c r="O3700">
        <f>SUMIFS(M:M,K:K,"&gt;="&amp;K3700)</f>
        <v>567</v>
      </c>
      <c r="P3700">
        <f>SUMIFS(M:M,K:K,"&lt;"&amp;K3700)+72543</f>
        <v>72568</v>
      </c>
      <c r="Q3700">
        <f>O3700/SUM(M:M)</f>
        <v>0.47888513513513514</v>
      </c>
      <c r="R3700">
        <f>1-P3700/(SUM(N:N)+72543)</f>
        <v>0.14899206079298255</v>
      </c>
      <c r="S3700">
        <v>0.47888513513513514</v>
      </c>
      <c r="T3700">
        <f>1-R3700+Q3700</f>
        <v>1.3298930743421526</v>
      </c>
      <c r="U3700">
        <f>(R3701-R3700)*(Q3701+Q3700)/2</f>
        <v>0</v>
      </c>
    </row>
    <row r="3701" spans="1:21">
      <c r="A3701" t="s">
        <v>16</v>
      </c>
      <c r="B3701" t="s">
        <v>7414</v>
      </c>
      <c r="C3701" t="s">
        <v>7415</v>
      </c>
      <c r="D3701" s="2" t="s">
        <v>13</v>
      </c>
      <c r="E3701">
        <v>3</v>
      </c>
      <c r="F3701">
        <v>289</v>
      </c>
      <c r="G3701" t="s">
        <v>11</v>
      </c>
      <c r="H3701">
        <v>1</v>
      </c>
      <c r="I3701">
        <v>425</v>
      </c>
      <c r="J3701" t="s">
        <v>12</v>
      </c>
      <c r="K3701">
        <v>24.6</v>
      </c>
      <c r="L3701" s="1">
        <v>1.1999999999999999E-13</v>
      </c>
      <c r="M3701">
        <f>COUNTIF(Лист1!A:A,B3701)</f>
        <v>0</v>
      </c>
      <c r="N3701">
        <f>ABS(M3701-1)</f>
        <v>1</v>
      </c>
      <c r="O3701">
        <f>SUMIFS(M:M,K:K,"&gt;="&amp;K3701)</f>
        <v>567</v>
      </c>
      <c r="P3701">
        <f>SUMIFS(M:M,K:K,"&lt;"&amp;K3701)+72543</f>
        <v>72568</v>
      </c>
      <c r="Q3701">
        <f>O3701/SUM(M:M)</f>
        <v>0.47888513513513514</v>
      </c>
      <c r="R3701">
        <f>1-P3701/(SUM(N:N)+72543)</f>
        <v>0.14899206079298255</v>
      </c>
      <c r="S3701">
        <v>0.47888513513513514</v>
      </c>
      <c r="T3701">
        <f>1-R3701+Q3701</f>
        <v>1.3298930743421526</v>
      </c>
      <c r="U3701">
        <f>(R3702-R3701)*(Q3702+Q3701)/2</f>
        <v>0</v>
      </c>
    </row>
    <row r="3702" spans="1:21">
      <c r="A3702" t="s">
        <v>16</v>
      </c>
      <c r="B3702" t="s">
        <v>7416</v>
      </c>
      <c r="C3702" t="s">
        <v>7417</v>
      </c>
      <c r="D3702" s="2" t="s">
        <v>13</v>
      </c>
      <c r="E3702">
        <v>11</v>
      </c>
      <c r="F3702">
        <v>289</v>
      </c>
      <c r="G3702" t="s">
        <v>11</v>
      </c>
      <c r="H3702">
        <v>1</v>
      </c>
      <c r="I3702">
        <v>425</v>
      </c>
      <c r="J3702" t="s">
        <v>12</v>
      </c>
      <c r="K3702">
        <v>24.6</v>
      </c>
      <c r="L3702" s="1">
        <v>1.1999999999999999E-13</v>
      </c>
      <c r="M3702">
        <f>COUNTIF(Лист1!A:A,B3702)</f>
        <v>0</v>
      </c>
      <c r="N3702">
        <f>ABS(M3702-1)</f>
        <v>1</v>
      </c>
      <c r="O3702">
        <f>SUMIFS(M:M,K:K,"&gt;="&amp;K3702)</f>
        <v>567</v>
      </c>
      <c r="P3702">
        <f>SUMIFS(M:M,K:K,"&lt;"&amp;K3702)+72543</f>
        <v>72568</v>
      </c>
      <c r="Q3702">
        <f>O3702/SUM(M:M)</f>
        <v>0.47888513513513514</v>
      </c>
      <c r="R3702">
        <f>1-P3702/(SUM(N:N)+72543)</f>
        <v>0.14899206079298255</v>
      </c>
      <c r="S3702">
        <v>0.47888513513513514</v>
      </c>
      <c r="T3702">
        <f>1-R3702+Q3702</f>
        <v>1.3298930743421526</v>
      </c>
      <c r="U3702">
        <f>(R3703-R3702)*(Q3703+Q3702)/2</f>
        <v>0</v>
      </c>
    </row>
    <row r="3703" spans="1:21">
      <c r="A3703" t="s">
        <v>16</v>
      </c>
      <c r="B3703" t="s">
        <v>7418</v>
      </c>
      <c r="C3703" t="s">
        <v>7419</v>
      </c>
      <c r="D3703" s="2" t="s">
        <v>13</v>
      </c>
      <c r="E3703">
        <v>408</v>
      </c>
      <c r="F3703">
        <v>805</v>
      </c>
      <c r="G3703" t="s">
        <v>11</v>
      </c>
      <c r="H3703">
        <v>1</v>
      </c>
      <c r="I3703">
        <v>425</v>
      </c>
      <c r="J3703" t="s">
        <v>12</v>
      </c>
      <c r="K3703">
        <v>24.6</v>
      </c>
      <c r="L3703" s="1">
        <v>1.1999999999999999E-13</v>
      </c>
      <c r="M3703">
        <f>COUNTIF(Лист1!A:A,B3703)</f>
        <v>0</v>
      </c>
      <c r="N3703">
        <f>ABS(M3703-1)</f>
        <v>1</v>
      </c>
      <c r="O3703">
        <f>SUMIFS(M:M,K:K,"&gt;="&amp;K3703)</f>
        <v>567</v>
      </c>
      <c r="P3703">
        <f>SUMIFS(M:M,K:K,"&lt;"&amp;K3703)+72543</f>
        <v>72568</v>
      </c>
      <c r="Q3703">
        <f>O3703/SUM(M:M)</f>
        <v>0.47888513513513514</v>
      </c>
      <c r="R3703">
        <f>1-P3703/(SUM(N:N)+72543)</f>
        <v>0.14899206079298255</v>
      </c>
      <c r="S3703">
        <v>0.47888513513513514</v>
      </c>
      <c r="T3703">
        <f>1-R3703+Q3703</f>
        <v>1.3298930743421526</v>
      </c>
      <c r="U3703">
        <f>(R3704-R3703)*(Q3704+Q3703)/2</f>
        <v>0</v>
      </c>
    </row>
    <row r="3704" spans="1:21">
      <c r="A3704" t="s">
        <v>16</v>
      </c>
      <c r="B3704" t="s">
        <v>7420</v>
      </c>
      <c r="C3704" t="s">
        <v>7421</v>
      </c>
      <c r="D3704" s="2" t="s">
        <v>13</v>
      </c>
      <c r="E3704">
        <v>1</v>
      </c>
      <c r="F3704">
        <v>286</v>
      </c>
      <c r="G3704" t="s">
        <v>15</v>
      </c>
      <c r="H3704">
        <v>1</v>
      </c>
      <c r="I3704">
        <v>425</v>
      </c>
      <c r="J3704" t="s">
        <v>12</v>
      </c>
      <c r="K3704">
        <v>24.6</v>
      </c>
      <c r="L3704" s="1">
        <v>1.1999999999999999E-13</v>
      </c>
      <c r="M3704">
        <f>COUNTIF(Лист1!A:A,B3704)</f>
        <v>0</v>
      </c>
      <c r="N3704">
        <f>ABS(M3704-1)</f>
        <v>1</v>
      </c>
      <c r="O3704">
        <f>SUMIFS(M:M,K:K,"&gt;="&amp;K3704)</f>
        <v>567</v>
      </c>
      <c r="P3704">
        <f>SUMIFS(M:M,K:K,"&lt;"&amp;K3704)+72543</f>
        <v>72568</v>
      </c>
      <c r="Q3704">
        <f>O3704/SUM(M:M)</f>
        <v>0.47888513513513514</v>
      </c>
      <c r="R3704">
        <f>1-P3704/(SUM(N:N)+72543)</f>
        <v>0.14899206079298255</v>
      </c>
      <c r="S3704">
        <v>0.47888513513513514</v>
      </c>
      <c r="T3704">
        <f>1-R3704+Q3704</f>
        <v>1.3298930743421526</v>
      </c>
      <c r="U3704">
        <f>(R3705-R3704)*(Q3705+Q3704)/2</f>
        <v>0</v>
      </c>
    </row>
    <row r="3705" spans="1:21">
      <c r="A3705" t="s">
        <v>16</v>
      </c>
      <c r="B3705" t="s">
        <v>7422</v>
      </c>
      <c r="C3705" t="s">
        <v>7423</v>
      </c>
      <c r="D3705" s="2" t="s">
        <v>13</v>
      </c>
      <c r="E3705">
        <v>1</v>
      </c>
      <c r="F3705">
        <v>365</v>
      </c>
      <c r="G3705" t="s">
        <v>15</v>
      </c>
      <c r="H3705">
        <v>1</v>
      </c>
      <c r="I3705">
        <v>425</v>
      </c>
      <c r="J3705" t="s">
        <v>12</v>
      </c>
      <c r="K3705">
        <v>24.6</v>
      </c>
      <c r="L3705" s="1">
        <v>1.1999999999999999E-13</v>
      </c>
      <c r="M3705">
        <f>COUNTIF(Лист1!A:A,B3705)</f>
        <v>0</v>
      </c>
      <c r="N3705">
        <f>ABS(M3705-1)</f>
        <v>1</v>
      </c>
      <c r="O3705">
        <f>SUMIFS(M:M,K:K,"&gt;="&amp;K3705)</f>
        <v>567</v>
      </c>
      <c r="P3705">
        <f>SUMIFS(M:M,K:K,"&lt;"&amp;K3705)+72543</f>
        <v>72568</v>
      </c>
      <c r="Q3705">
        <f>O3705/SUM(M:M)</f>
        <v>0.47888513513513514</v>
      </c>
      <c r="R3705">
        <f>1-P3705/(SUM(N:N)+72543)</f>
        <v>0.14899206079298255</v>
      </c>
      <c r="S3705">
        <v>0.47888513513513514</v>
      </c>
      <c r="T3705">
        <f>1-R3705+Q3705</f>
        <v>1.3298930743421526</v>
      </c>
      <c r="U3705">
        <f>(R3706-R3705)*(Q3706+Q3705)/2</f>
        <v>0</v>
      </c>
    </row>
    <row r="3706" spans="1:21">
      <c r="A3706" t="s">
        <v>16</v>
      </c>
      <c r="B3706" t="s">
        <v>7424</v>
      </c>
      <c r="C3706" t="s">
        <v>7425</v>
      </c>
      <c r="D3706" s="2" t="s">
        <v>13</v>
      </c>
      <c r="E3706">
        <v>7</v>
      </c>
      <c r="F3706">
        <v>289</v>
      </c>
      <c r="G3706" t="s">
        <v>11</v>
      </c>
      <c r="H3706">
        <v>1</v>
      </c>
      <c r="I3706">
        <v>425</v>
      </c>
      <c r="J3706" t="s">
        <v>12</v>
      </c>
      <c r="K3706">
        <v>24.5</v>
      </c>
      <c r="L3706" s="1">
        <v>1.1999999999999999E-13</v>
      </c>
      <c r="M3706">
        <f>COUNTIF(Лист1!A:A,B3706)</f>
        <v>0</v>
      </c>
      <c r="N3706">
        <f>ABS(M3706-1)</f>
        <v>1</v>
      </c>
      <c r="O3706">
        <f>SUMIFS(M:M,K:K,"&gt;="&amp;K3706)</f>
        <v>567</v>
      </c>
      <c r="P3706">
        <f>SUMIFS(M:M,K:K,"&lt;"&amp;K3706)+72543</f>
        <v>72568</v>
      </c>
      <c r="Q3706">
        <f>O3706/SUM(M:M)</f>
        <v>0.47888513513513514</v>
      </c>
      <c r="R3706">
        <f>1-P3706/(SUM(N:N)+72543)</f>
        <v>0.14899206079298255</v>
      </c>
      <c r="S3706">
        <v>0.47888513513513514</v>
      </c>
      <c r="T3706">
        <f>1-R3706+Q3706</f>
        <v>1.3298930743421526</v>
      </c>
      <c r="U3706">
        <f>(R3707-R3706)*(Q3707+Q3706)/2</f>
        <v>0</v>
      </c>
    </row>
    <row r="3707" spans="1:21">
      <c r="A3707" t="s">
        <v>16</v>
      </c>
      <c r="B3707" t="s">
        <v>7426</v>
      </c>
      <c r="C3707" t="s">
        <v>7427</v>
      </c>
      <c r="D3707" s="2" t="s">
        <v>13</v>
      </c>
      <c r="E3707">
        <v>4</v>
      </c>
      <c r="F3707">
        <v>267</v>
      </c>
      <c r="G3707" t="s">
        <v>11</v>
      </c>
      <c r="H3707">
        <v>1</v>
      </c>
      <c r="I3707">
        <v>425</v>
      </c>
      <c r="J3707" t="s">
        <v>12</v>
      </c>
      <c r="K3707">
        <v>24.5</v>
      </c>
      <c r="L3707" s="1">
        <v>1.1999999999999999E-13</v>
      </c>
      <c r="M3707">
        <f>COUNTIF(Лист1!A:A,B3707)</f>
        <v>0</v>
      </c>
      <c r="N3707">
        <f>ABS(M3707-1)</f>
        <v>1</v>
      </c>
      <c r="O3707">
        <f>SUMIFS(M:M,K:K,"&gt;="&amp;K3707)</f>
        <v>567</v>
      </c>
      <c r="P3707">
        <f>SUMIFS(M:M,K:K,"&lt;"&amp;K3707)+72543</f>
        <v>72568</v>
      </c>
      <c r="Q3707">
        <f>O3707/SUM(M:M)</f>
        <v>0.47888513513513514</v>
      </c>
      <c r="R3707">
        <f>1-P3707/(SUM(N:N)+72543)</f>
        <v>0.14899206079298255</v>
      </c>
      <c r="S3707">
        <v>0.47888513513513514</v>
      </c>
      <c r="T3707">
        <f>1-R3707+Q3707</f>
        <v>1.3298930743421526</v>
      </c>
      <c r="U3707">
        <f>(R3708-R3707)*(Q3708+Q3707)/2</f>
        <v>0</v>
      </c>
    </row>
    <row r="3708" spans="1:21">
      <c r="A3708" t="s">
        <v>16</v>
      </c>
      <c r="B3708" t="s">
        <v>7428</v>
      </c>
      <c r="C3708" t="s">
        <v>7429</v>
      </c>
      <c r="D3708" s="2" t="s">
        <v>13</v>
      </c>
      <c r="E3708">
        <v>1</v>
      </c>
      <c r="F3708">
        <v>265</v>
      </c>
      <c r="G3708" t="s">
        <v>15</v>
      </c>
      <c r="H3708">
        <v>1</v>
      </c>
      <c r="I3708">
        <v>425</v>
      </c>
      <c r="J3708" t="s">
        <v>12</v>
      </c>
      <c r="K3708">
        <v>24.5</v>
      </c>
      <c r="L3708" s="1">
        <v>1.1999999999999999E-13</v>
      </c>
      <c r="M3708">
        <f>COUNTIF(Лист1!A:A,B3708)</f>
        <v>0</v>
      </c>
      <c r="N3708">
        <f>ABS(M3708-1)</f>
        <v>1</v>
      </c>
      <c r="O3708">
        <f>SUMIFS(M:M,K:K,"&gt;="&amp;K3708)</f>
        <v>567</v>
      </c>
      <c r="P3708">
        <f>SUMIFS(M:M,K:K,"&lt;"&amp;K3708)+72543</f>
        <v>72568</v>
      </c>
      <c r="Q3708">
        <f>O3708/SUM(M:M)</f>
        <v>0.47888513513513514</v>
      </c>
      <c r="R3708">
        <f>1-P3708/(SUM(N:N)+72543)</f>
        <v>0.14899206079298255</v>
      </c>
      <c r="S3708">
        <v>0.47888513513513514</v>
      </c>
      <c r="T3708">
        <f>1-R3708+Q3708</f>
        <v>1.3298930743421526</v>
      </c>
      <c r="U3708">
        <f>(R3709-R3708)*(Q3709+Q3708)/2</f>
        <v>0</v>
      </c>
    </row>
    <row r="3709" spans="1:21">
      <c r="A3709" t="s">
        <v>16</v>
      </c>
      <c r="B3709" t="s">
        <v>7430</v>
      </c>
      <c r="C3709" t="s">
        <v>7431</v>
      </c>
      <c r="D3709" s="2" t="s">
        <v>13</v>
      </c>
      <c r="E3709">
        <v>1</v>
      </c>
      <c r="F3709">
        <v>265</v>
      </c>
      <c r="G3709" t="s">
        <v>15</v>
      </c>
      <c r="H3709">
        <v>1</v>
      </c>
      <c r="I3709">
        <v>425</v>
      </c>
      <c r="J3709" t="s">
        <v>12</v>
      </c>
      <c r="K3709">
        <v>24.5</v>
      </c>
      <c r="L3709" s="1">
        <v>1.1999999999999999E-13</v>
      </c>
      <c r="M3709">
        <f>COUNTIF(Лист1!A:A,B3709)</f>
        <v>0</v>
      </c>
      <c r="N3709">
        <f>ABS(M3709-1)</f>
        <v>1</v>
      </c>
      <c r="O3709">
        <f>SUMIFS(M:M,K:K,"&gt;="&amp;K3709)</f>
        <v>567</v>
      </c>
      <c r="P3709">
        <f>SUMIFS(M:M,K:K,"&lt;"&amp;K3709)+72543</f>
        <v>72568</v>
      </c>
      <c r="Q3709">
        <f>O3709/SUM(M:M)</f>
        <v>0.47888513513513514</v>
      </c>
      <c r="R3709">
        <f>1-P3709/(SUM(N:N)+72543)</f>
        <v>0.14899206079298255</v>
      </c>
      <c r="S3709">
        <v>0.47888513513513514</v>
      </c>
      <c r="T3709">
        <f>1-R3709+Q3709</f>
        <v>1.3298930743421526</v>
      </c>
      <c r="U3709">
        <f>(R3710-R3709)*(Q3710+Q3709)/2</f>
        <v>0</v>
      </c>
    </row>
    <row r="3710" spans="1:21">
      <c r="A3710" t="s">
        <v>16</v>
      </c>
      <c r="B3710" t="s">
        <v>7432</v>
      </c>
      <c r="C3710" t="s">
        <v>7433</v>
      </c>
      <c r="D3710" s="2" t="s">
        <v>13</v>
      </c>
      <c r="E3710">
        <v>3</v>
      </c>
      <c r="F3710">
        <v>289</v>
      </c>
      <c r="G3710" t="s">
        <v>11</v>
      </c>
      <c r="H3710">
        <v>1</v>
      </c>
      <c r="I3710">
        <v>425</v>
      </c>
      <c r="J3710" t="s">
        <v>12</v>
      </c>
      <c r="K3710">
        <v>24.5</v>
      </c>
      <c r="L3710" s="1">
        <v>1.1999999999999999E-13</v>
      </c>
      <c r="M3710">
        <f>COUNTIF(Лист1!A:A,B3710)</f>
        <v>0</v>
      </c>
      <c r="N3710">
        <f>ABS(M3710-1)</f>
        <v>1</v>
      </c>
      <c r="O3710">
        <f>SUMIFS(M:M,K:K,"&gt;="&amp;K3710)</f>
        <v>567</v>
      </c>
      <c r="P3710">
        <f>SUMIFS(M:M,K:K,"&lt;"&amp;K3710)+72543</f>
        <v>72568</v>
      </c>
      <c r="Q3710">
        <f>O3710/SUM(M:M)</f>
        <v>0.47888513513513514</v>
      </c>
      <c r="R3710">
        <f>1-P3710/(SUM(N:N)+72543)</f>
        <v>0.14899206079298255</v>
      </c>
      <c r="S3710">
        <v>0.47888513513513514</v>
      </c>
      <c r="T3710">
        <f>1-R3710+Q3710</f>
        <v>1.3298930743421526</v>
      </c>
      <c r="U3710">
        <f>(R3711-R3710)*(Q3711+Q3710)/2</f>
        <v>0</v>
      </c>
    </row>
    <row r="3711" spans="1:21">
      <c r="A3711" t="s">
        <v>16</v>
      </c>
      <c r="B3711" t="s">
        <v>7434</v>
      </c>
      <c r="C3711" t="s">
        <v>7435</v>
      </c>
      <c r="D3711" s="2" t="s">
        <v>13</v>
      </c>
      <c r="E3711">
        <v>1</v>
      </c>
      <c r="F3711">
        <v>281</v>
      </c>
      <c r="G3711" t="s">
        <v>15</v>
      </c>
      <c r="H3711">
        <v>1</v>
      </c>
      <c r="I3711">
        <v>425</v>
      </c>
      <c r="J3711" t="s">
        <v>12</v>
      </c>
      <c r="K3711">
        <v>24.3</v>
      </c>
      <c r="L3711" s="1">
        <v>1.1999999999999999E-13</v>
      </c>
      <c r="M3711">
        <f>COUNTIF(Лист1!A:A,B3711)</f>
        <v>0</v>
      </c>
      <c r="N3711">
        <f>ABS(M3711-1)</f>
        <v>1</v>
      </c>
      <c r="O3711">
        <f>SUMIFS(M:M,K:K,"&gt;="&amp;K3711)</f>
        <v>567</v>
      </c>
      <c r="P3711">
        <f>SUMIFS(M:M,K:K,"&lt;"&amp;K3711)+72543</f>
        <v>72568</v>
      </c>
      <c r="Q3711">
        <f>O3711/SUM(M:M)</f>
        <v>0.47888513513513514</v>
      </c>
      <c r="R3711">
        <f>1-P3711/(SUM(N:N)+72543)</f>
        <v>0.14899206079298255</v>
      </c>
      <c r="S3711">
        <v>0.47888513513513514</v>
      </c>
      <c r="T3711">
        <f>1-R3711+Q3711</f>
        <v>1.3298930743421526</v>
      </c>
      <c r="U3711">
        <f>(R3712-R3711)*(Q3712+Q3711)/2</f>
        <v>0</v>
      </c>
    </row>
    <row r="3712" spans="1:21">
      <c r="A3712" t="s">
        <v>16</v>
      </c>
      <c r="B3712" t="s">
        <v>7436</v>
      </c>
      <c r="C3712" t="s">
        <v>7437</v>
      </c>
      <c r="D3712" s="2" t="s">
        <v>13</v>
      </c>
      <c r="E3712">
        <v>224</v>
      </c>
      <c r="F3712">
        <v>572</v>
      </c>
      <c r="G3712" t="s">
        <v>11</v>
      </c>
      <c r="H3712">
        <v>1</v>
      </c>
      <c r="I3712">
        <v>425</v>
      </c>
      <c r="J3712" t="s">
        <v>12</v>
      </c>
      <c r="K3712">
        <v>24.3</v>
      </c>
      <c r="L3712" s="1">
        <v>1.1999999999999999E-13</v>
      </c>
      <c r="M3712">
        <f>COUNTIF(Лист1!A:A,B3712)</f>
        <v>0</v>
      </c>
      <c r="N3712">
        <f>ABS(M3712-1)</f>
        <v>1</v>
      </c>
      <c r="O3712">
        <f>SUMIFS(M:M,K:K,"&gt;="&amp;K3712)</f>
        <v>567</v>
      </c>
      <c r="P3712">
        <f>SUMIFS(M:M,K:K,"&lt;"&amp;K3712)+72543</f>
        <v>72568</v>
      </c>
      <c r="Q3712">
        <f>O3712/SUM(M:M)</f>
        <v>0.47888513513513514</v>
      </c>
      <c r="R3712">
        <f>1-P3712/(SUM(N:N)+72543)</f>
        <v>0.14899206079298255</v>
      </c>
      <c r="S3712">
        <v>0.47888513513513514</v>
      </c>
      <c r="T3712">
        <f>1-R3712+Q3712</f>
        <v>1.3298930743421526</v>
      </c>
      <c r="U3712">
        <f>(R3713-R3712)*(Q3713+Q3712)/2</f>
        <v>0</v>
      </c>
    </row>
    <row r="3713" spans="1:21">
      <c r="A3713" t="s">
        <v>16</v>
      </c>
      <c r="B3713" t="s">
        <v>7438</v>
      </c>
      <c r="C3713" t="s">
        <v>7439</v>
      </c>
      <c r="D3713" s="2" t="s">
        <v>13</v>
      </c>
      <c r="E3713">
        <v>1</v>
      </c>
      <c r="F3713">
        <v>285</v>
      </c>
      <c r="G3713" t="s">
        <v>15</v>
      </c>
      <c r="H3713">
        <v>1</v>
      </c>
      <c r="I3713">
        <v>425</v>
      </c>
      <c r="J3713" t="s">
        <v>12</v>
      </c>
      <c r="K3713">
        <v>24.3</v>
      </c>
      <c r="L3713" s="1">
        <v>1.1999999999999999E-13</v>
      </c>
      <c r="M3713">
        <f>COUNTIF(Лист1!A:A,B3713)</f>
        <v>0</v>
      </c>
      <c r="N3713">
        <f>ABS(M3713-1)</f>
        <v>1</v>
      </c>
      <c r="O3713">
        <f>SUMIFS(M:M,K:K,"&gt;="&amp;K3713)</f>
        <v>567</v>
      </c>
      <c r="P3713">
        <f>SUMIFS(M:M,K:K,"&lt;"&amp;K3713)+72543</f>
        <v>72568</v>
      </c>
      <c r="Q3713">
        <f>O3713/SUM(M:M)</f>
        <v>0.47888513513513514</v>
      </c>
      <c r="R3713">
        <f>1-P3713/(SUM(N:N)+72543)</f>
        <v>0.14899206079298255</v>
      </c>
      <c r="S3713">
        <v>0.47888513513513514</v>
      </c>
      <c r="T3713">
        <f>1-R3713+Q3713</f>
        <v>1.3298930743421526</v>
      </c>
      <c r="U3713">
        <f>(R3714-R3713)*(Q3714+Q3713)/2</f>
        <v>0</v>
      </c>
    </row>
    <row r="3714" spans="1:21">
      <c r="A3714" t="s">
        <v>16</v>
      </c>
      <c r="B3714" t="s">
        <v>7440</v>
      </c>
      <c r="C3714" t="s">
        <v>7441</v>
      </c>
      <c r="D3714" s="2" t="s">
        <v>13</v>
      </c>
      <c r="E3714">
        <v>14</v>
      </c>
      <c r="F3714">
        <v>252</v>
      </c>
      <c r="G3714" t="s">
        <v>11</v>
      </c>
      <c r="H3714">
        <v>1</v>
      </c>
      <c r="I3714">
        <v>425</v>
      </c>
      <c r="J3714" t="s">
        <v>12</v>
      </c>
      <c r="K3714">
        <v>24.3</v>
      </c>
      <c r="L3714" s="1">
        <v>1.3E-13</v>
      </c>
      <c r="M3714">
        <f>COUNTIF(Лист1!A:A,B3714)</f>
        <v>0</v>
      </c>
      <c r="N3714">
        <f>ABS(M3714-1)</f>
        <v>1</v>
      </c>
      <c r="O3714">
        <f>SUMIFS(M:M,K:K,"&gt;="&amp;K3714)</f>
        <v>567</v>
      </c>
      <c r="P3714">
        <f>SUMIFS(M:M,K:K,"&lt;"&amp;K3714)+72543</f>
        <v>72568</v>
      </c>
      <c r="Q3714">
        <f>O3714/SUM(M:M)</f>
        <v>0.47888513513513514</v>
      </c>
      <c r="R3714">
        <f>1-P3714/(SUM(N:N)+72543)</f>
        <v>0.14899206079298255</v>
      </c>
      <c r="S3714">
        <v>0.47888513513513514</v>
      </c>
      <c r="T3714">
        <f>1-R3714+Q3714</f>
        <v>1.3298930743421526</v>
      </c>
      <c r="U3714">
        <f>(R3715-R3714)*(Q3715+Q3714)/2</f>
        <v>0</v>
      </c>
    </row>
    <row r="3715" spans="1:21">
      <c r="A3715" t="s">
        <v>16</v>
      </c>
      <c r="B3715" t="s">
        <v>7442</v>
      </c>
      <c r="C3715" t="s">
        <v>7443</v>
      </c>
      <c r="D3715" s="2" t="s">
        <v>13</v>
      </c>
      <c r="E3715">
        <v>17</v>
      </c>
      <c r="F3715">
        <v>275</v>
      </c>
      <c r="G3715" t="s">
        <v>11</v>
      </c>
      <c r="H3715">
        <v>1</v>
      </c>
      <c r="I3715">
        <v>425</v>
      </c>
      <c r="J3715" t="s">
        <v>12</v>
      </c>
      <c r="K3715">
        <v>24.3</v>
      </c>
      <c r="L3715" s="1">
        <v>1.3E-13</v>
      </c>
      <c r="M3715">
        <f>COUNTIF(Лист1!A:A,B3715)</f>
        <v>0</v>
      </c>
      <c r="N3715">
        <f>ABS(M3715-1)</f>
        <v>1</v>
      </c>
      <c r="O3715">
        <f>SUMIFS(M:M,K:K,"&gt;="&amp;K3715)</f>
        <v>567</v>
      </c>
      <c r="P3715">
        <f>SUMIFS(M:M,K:K,"&lt;"&amp;K3715)+72543</f>
        <v>72568</v>
      </c>
      <c r="Q3715">
        <f>O3715/SUM(M:M)</f>
        <v>0.47888513513513514</v>
      </c>
      <c r="R3715">
        <f>1-P3715/(SUM(N:N)+72543)</f>
        <v>0.14899206079298255</v>
      </c>
      <c r="S3715">
        <v>0.47888513513513514</v>
      </c>
      <c r="T3715">
        <f>1-R3715+Q3715</f>
        <v>1.3298930743421526</v>
      </c>
      <c r="U3715">
        <f>(R3716-R3715)*(Q3716+Q3715)/2</f>
        <v>0</v>
      </c>
    </row>
    <row r="3716" spans="1:21">
      <c r="A3716" t="s">
        <v>16</v>
      </c>
      <c r="B3716" t="s">
        <v>7444</v>
      </c>
      <c r="C3716" t="s">
        <v>7445</v>
      </c>
      <c r="D3716" s="2" t="s">
        <v>13</v>
      </c>
      <c r="E3716">
        <v>9</v>
      </c>
      <c r="F3716">
        <v>282</v>
      </c>
      <c r="G3716" t="s">
        <v>11</v>
      </c>
      <c r="H3716">
        <v>1</v>
      </c>
      <c r="I3716">
        <v>425</v>
      </c>
      <c r="J3716" t="s">
        <v>12</v>
      </c>
      <c r="K3716">
        <v>24.2</v>
      </c>
      <c r="L3716" s="1">
        <v>1.3E-13</v>
      </c>
      <c r="M3716">
        <f>COUNTIF(Лист1!A:A,B3716)</f>
        <v>0</v>
      </c>
      <c r="N3716">
        <f>ABS(M3716-1)</f>
        <v>1</v>
      </c>
      <c r="O3716">
        <f>SUMIFS(M:M,K:K,"&gt;="&amp;K3716)</f>
        <v>567</v>
      </c>
      <c r="P3716">
        <f>SUMIFS(M:M,K:K,"&lt;"&amp;K3716)+72543</f>
        <v>72568</v>
      </c>
      <c r="Q3716">
        <f>O3716/SUM(M:M)</f>
        <v>0.47888513513513514</v>
      </c>
      <c r="R3716">
        <f>1-P3716/(SUM(N:N)+72543)</f>
        <v>0.14899206079298255</v>
      </c>
      <c r="S3716">
        <v>0.47888513513513514</v>
      </c>
      <c r="T3716">
        <f>1-R3716+Q3716</f>
        <v>1.3298930743421526</v>
      </c>
      <c r="U3716">
        <f>(R3717-R3716)*(Q3717+Q3716)/2</f>
        <v>0</v>
      </c>
    </row>
    <row r="3717" spans="1:21">
      <c r="A3717" t="s">
        <v>16</v>
      </c>
      <c r="B3717" t="s">
        <v>7446</v>
      </c>
      <c r="C3717" t="s">
        <v>7447</v>
      </c>
      <c r="D3717" s="2" t="s">
        <v>13</v>
      </c>
      <c r="E3717">
        <v>1</v>
      </c>
      <c r="F3717">
        <v>276</v>
      </c>
      <c r="G3717" t="s">
        <v>15</v>
      </c>
      <c r="H3717">
        <v>1</v>
      </c>
      <c r="I3717">
        <v>425</v>
      </c>
      <c r="J3717" t="s">
        <v>12</v>
      </c>
      <c r="K3717">
        <v>24.2</v>
      </c>
      <c r="L3717" s="1">
        <v>1.3E-13</v>
      </c>
      <c r="M3717">
        <f>COUNTIF(Лист1!A:A,B3717)</f>
        <v>0</v>
      </c>
      <c r="N3717">
        <f>ABS(M3717-1)</f>
        <v>1</v>
      </c>
      <c r="O3717">
        <f>SUMIFS(M:M,K:K,"&gt;="&amp;K3717)</f>
        <v>567</v>
      </c>
      <c r="P3717">
        <f>SUMIFS(M:M,K:K,"&lt;"&amp;K3717)+72543</f>
        <v>72568</v>
      </c>
      <c r="Q3717">
        <f>O3717/SUM(M:M)</f>
        <v>0.47888513513513514</v>
      </c>
      <c r="R3717">
        <f>1-P3717/(SUM(N:N)+72543)</f>
        <v>0.14899206079298255</v>
      </c>
      <c r="S3717">
        <v>0.47888513513513514</v>
      </c>
      <c r="T3717">
        <f>1-R3717+Q3717</f>
        <v>1.3298930743421526</v>
      </c>
      <c r="U3717">
        <f>(R3718-R3717)*(Q3718+Q3717)/2</f>
        <v>0</v>
      </c>
    </row>
    <row r="3718" spans="1:21">
      <c r="A3718" t="s">
        <v>16</v>
      </c>
      <c r="B3718" t="s">
        <v>7448</v>
      </c>
      <c r="C3718" t="s">
        <v>7449</v>
      </c>
      <c r="D3718" s="2" t="s">
        <v>13</v>
      </c>
      <c r="E3718">
        <v>357</v>
      </c>
      <c r="F3718">
        <v>703</v>
      </c>
      <c r="G3718" t="s">
        <v>11</v>
      </c>
      <c r="H3718">
        <v>1</v>
      </c>
      <c r="I3718">
        <v>425</v>
      </c>
      <c r="J3718" t="s">
        <v>12</v>
      </c>
      <c r="K3718">
        <v>24.1</v>
      </c>
      <c r="L3718" s="1">
        <v>1.3E-13</v>
      </c>
      <c r="M3718">
        <f>COUNTIF(Лист1!A:A,B3718)</f>
        <v>0</v>
      </c>
      <c r="N3718">
        <f>ABS(M3718-1)</f>
        <v>1</v>
      </c>
      <c r="O3718">
        <f>SUMIFS(M:M,K:K,"&gt;="&amp;K3718)</f>
        <v>567</v>
      </c>
      <c r="P3718">
        <f>SUMIFS(M:M,K:K,"&lt;"&amp;K3718)+72543</f>
        <v>72568</v>
      </c>
      <c r="Q3718">
        <f>O3718/SUM(M:M)</f>
        <v>0.47888513513513514</v>
      </c>
      <c r="R3718">
        <f>1-P3718/(SUM(N:N)+72543)</f>
        <v>0.14899206079298255</v>
      </c>
      <c r="S3718">
        <v>0.47888513513513514</v>
      </c>
      <c r="T3718">
        <f>1-R3718+Q3718</f>
        <v>1.3298930743421526</v>
      </c>
      <c r="U3718">
        <f>(R3719-R3718)*(Q3719+Q3718)/2</f>
        <v>0</v>
      </c>
    </row>
    <row r="3719" spans="1:21">
      <c r="A3719" t="s">
        <v>16</v>
      </c>
      <c r="B3719" t="s">
        <v>7450</v>
      </c>
      <c r="C3719" t="s">
        <v>7451</v>
      </c>
      <c r="D3719" s="2" t="s">
        <v>13</v>
      </c>
      <c r="E3719">
        <v>9</v>
      </c>
      <c r="F3719">
        <v>284</v>
      </c>
      <c r="G3719" t="s">
        <v>11</v>
      </c>
      <c r="H3719">
        <v>1</v>
      </c>
      <c r="I3719">
        <v>425</v>
      </c>
      <c r="J3719" t="s">
        <v>12</v>
      </c>
      <c r="K3719">
        <v>24.1</v>
      </c>
      <c r="L3719" s="1">
        <v>1.3E-13</v>
      </c>
      <c r="M3719">
        <f>COUNTIF(Лист1!A:A,B3719)</f>
        <v>0</v>
      </c>
      <c r="N3719">
        <f>ABS(M3719-1)</f>
        <v>1</v>
      </c>
      <c r="O3719">
        <f>SUMIFS(M:M,K:K,"&gt;="&amp;K3719)</f>
        <v>567</v>
      </c>
      <c r="P3719">
        <f>SUMIFS(M:M,K:K,"&lt;"&amp;K3719)+72543</f>
        <v>72568</v>
      </c>
      <c r="Q3719">
        <f>O3719/SUM(M:M)</f>
        <v>0.47888513513513514</v>
      </c>
      <c r="R3719">
        <f>1-P3719/(SUM(N:N)+72543)</f>
        <v>0.14899206079298255</v>
      </c>
      <c r="S3719">
        <v>0.47888513513513514</v>
      </c>
      <c r="T3719">
        <f>1-R3719+Q3719</f>
        <v>1.3298930743421526</v>
      </c>
      <c r="U3719">
        <f>(R3720-R3719)*(Q3720+Q3719)/2</f>
        <v>0</v>
      </c>
    </row>
    <row r="3720" spans="1:21">
      <c r="A3720" t="s">
        <v>16</v>
      </c>
      <c r="B3720" t="s">
        <v>7452</v>
      </c>
      <c r="C3720" t="s">
        <v>7453</v>
      </c>
      <c r="D3720" s="2" t="s">
        <v>13</v>
      </c>
      <c r="E3720">
        <v>13</v>
      </c>
      <c r="F3720">
        <v>289</v>
      </c>
      <c r="G3720" t="s">
        <v>11</v>
      </c>
      <c r="H3720">
        <v>1</v>
      </c>
      <c r="I3720">
        <v>425</v>
      </c>
      <c r="J3720" t="s">
        <v>12</v>
      </c>
      <c r="K3720">
        <v>24.1</v>
      </c>
      <c r="L3720" s="1">
        <v>1.3E-13</v>
      </c>
      <c r="M3720">
        <f>COUNTIF(Лист1!A:A,B3720)</f>
        <v>0</v>
      </c>
      <c r="N3720">
        <f>ABS(M3720-1)</f>
        <v>1</v>
      </c>
      <c r="O3720">
        <f>SUMIFS(M:M,K:K,"&gt;="&amp;K3720)</f>
        <v>567</v>
      </c>
      <c r="P3720">
        <f>SUMIFS(M:M,K:K,"&lt;"&amp;K3720)+72543</f>
        <v>72568</v>
      </c>
      <c r="Q3720">
        <f>O3720/SUM(M:M)</f>
        <v>0.47888513513513514</v>
      </c>
      <c r="R3720">
        <f>1-P3720/(SUM(N:N)+72543)</f>
        <v>0.14899206079298255</v>
      </c>
      <c r="S3720">
        <v>0.47888513513513514</v>
      </c>
      <c r="T3720">
        <f>1-R3720+Q3720</f>
        <v>1.3298930743421526</v>
      </c>
      <c r="U3720">
        <f>(R3721-R3720)*(Q3721+Q3720)/2</f>
        <v>0</v>
      </c>
    </row>
    <row r="3721" spans="1:21">
      <c r="A3721" t="s">
        <v>16</v>
      </c>
      <c r="B3721" t="s">
        <v>7454</v>
      </c>
      <c r="C3721" t="s">
        <v>7455</v>
      </c>
      <c r="D3721" s="2" t="s">
        <v>13</v>
      </c>
      <c r="E3721">
        <v>13</v>
      </c>
      <c r="F3721">
        <v>289</v>
      </c>
      <c r="G3721" t="s">
        <v>11</v>
      </c>
      <c r="H3721">
        <v>1</v>
      </c>
      <c r="I3721">
        <v>425</v>
      </c>
      <c r="J3721" t="s">
        <v>12</v>
      </c>
      <c r="K3721">
        <v>24.1</v>
      </c>
      <c r="L3721" s="1">
        <v>1.3E-13</v>
      </c>
      <c r="M3721">
        <f>COUNTIF(Лист1!A:A,B3721)</f>
        <v>0</v>
      </c>
      <c r="N3721">
        <f>ABS(M3721-1)</f>
        <v>1</v>
      </c>
      <c r="O3721">
        <f>SUMIFS(M:M,K:K,"&gt;="&amp;K3721)</f>
        <v>567</v>
      </c>
      <c r="P3721">
        <f>SUMIFS(M:M,K:K,"&lt;"&amp;K3721)+72543</f>
        <v>72568</v>
      </c>
      <c r="Q3721">
        <f>O3721/SUM(M:M)</f>
        <v>0.47888513513513514</v>
      </c>
      <c r="R3721">
        <f>1-P3721/(SUM(N:N)+72543)</f>
        <v>0.14899206079298255</v>
      </c>
      <c r="S3721">
        <v>0.47888513513513514</v>
      </c>
      <c r="T3721">
        <f>1-R3721+Q3721</f>
        <v>1.3298930743421526</v>
      </c>
      <c r="U3721">
        <f>(R3722-R3721)*(Q3722+Q3721)/2</f>
        <v>0</v>
      </c>
    </row>
    <row r="3722" spans="1:21">
      <c r="A3722" t="s">
        <v>16</v>
      </c>
      <c r="B3722" t="s">
        <v>7456</v>
      </c>
      <c r="C3722" t="s">
        <v>7457</v>
      </c>
      <c r="D3722" s="2" t="s">
        <v>13</v>
      </c>
      <c r="E3722">
        <v>1</v>
      </c>
      <c r="F3722">
        <v>265</v>
      </c>
      <c r="G3722" t="s">
        <v>15</v>
      </c>
      <c r="H3722">
        <v>1</v>
      </c>
      <c r="I3722">
        <v>425</v>
      </c>
      <c r="J3722" t="s">
        <v>12</v>
      </c>
      <c r="K3722">
        <v>24</v>
      </c>
      <c r="L3722" s="1">
        <v>1.3E-13</v>
      </c>
      <c r="M3722">
        <f>COUNTIF(Лист1!A:A,B3722)</f>
        <v>0</v>
      </c>
      <c r="N3722">
        <f>ABS(M3722-1)</f>
        <v>1</v>
      </c>
      <c r="O3722">
        <f>SUMIFS(M:M,K:K,"&gt;="&amp;K3722)</f>
        <v>567</v>
      </c>
      <c r="P3722">
        <f>SUMIFS(M:M,K:K,"&lt;"&amp;K3722)+72543</f>
        <v>72568</v>
      </c>
      <c r="Q3722">
        <f>O3722/SUM(M:M)</f>
        <v>0.47888513513513514</v>
      </c>
      <c r="R3722">
        <f>1-P3722/(SUM(N:N)+72543)</f>
        <v>0.14899206079298255</v>
      </c>
      <c r="S3722">
        <v>0.47888513513513514</v>
      </c>
      <c r="T3722">
        <f>1-R3722+Q3722</f>
        <v>1.3298930743421526</v>
      </c>
      <c r="U3722">
        <f>(R3723-R3722)*(Q3723+Q3722)/2</f>
        <v>0</v>
      </c>
    </row>
    <row r="3723" spans="1:21">
      <c r="A3723" t="s">
        <v>16</v>
      </c>
      <c r="B3723" t="s">
        <v>7458</v>
      </c>
      <c r="C3723" t="s">
        <v>7459</v>
      </c>
      <c r="D3723" s="2" t="s">
        <v>13</v>
      </c>
      <c r="E3723">
        <v>1</v>
      </c>
      <c r="F3723">
        <v>265</v>
      </c>
      <c r="G3723" t="s">
        <v>15</v>
      </c>
      <c r="H3723">
        <v>1</v>
      </c>
      <c r="I3723">
        <v>425</v>
      </c>
      <c r="J3723" t="s">
        <v>12</v>
      </c>
      <c r="K3723">
        <v>24</v>
      </c>
      <c r="L3723" s="1">
        <v>1.3E-13</v>
      </c>
      <c r="M3723">
        <f>COUNTIF(Лист1!A:A,B3723)</f>
        <v>0</v>
      </c>
      <c r="N3723">
        <f>ABS(M3723-1)</f>
        <v>1</v>
      </c>
      <c r="O3723">
        <f>SUMIFS(M:M,K:K,"&gt;="&amp;K3723)</f>
        <v>567</v>
      </c>
      <c r="P3723">
        <f>SUMIFS(M:M,K:K,"&lt;"&amp;K3723)+72543</f>
        <v>72568</v>
      </c>
      <c r="Q3723">
        <f>O3723/SUM(M:M)</f>
        <v>0.47888513513513514</v>
      </c>
      <c r="R3723">
        <f>1-P3723/(SUM(N:N)+72543)</f>
        <v>0.14899206079298255</v>
      </c>
      <c r="S3723">
        <v>0.47888513513513514</v>
      </c>
      <c r="T3723">
        <f>1-R3723+Q3723</f>
        <v>1.3298930743421526</v>
      </c>
      <c r="U3723">
        <f>(R3724-R3723)*(Q3724+Q3723)/2</f>
        <v>0</v>
      </c>
    </row>
    <row r="3724" spans="1:21">
      <c r="A3724" t="s">
        <v>16</v>
      </c>
      <c r="B3724" t="s">
        <v>7460</v>
      </c>
      <c r="C3724" t="s">
        <v>7461</v>
      </c>
      <c r="D3724" s="2" t="s">
        <v>13</v>
      </c>
      <c r="E3724">
        <v>1</v>
      </c>
      <c r="F3724">
        <v>281</v>
      </c>
      <c r="G3724" t="s">
        <v>15</v>
      </c>
      <c r="H3724">
        <v>1</v>
      </c>
      <c r="I3724">
        <v>425</v>
      </c>
      <c r="J3724" t="s">
        <v>12</v>
      </c>
      <c r="K3724">
        <v>24</v>
      </c>
      <c r="L3724" s="1">
        <v>1.3E-13</v>
      </c>
      <c r="M3724">
        <f>COUNTIF(Лист1!A:A,B3724)</f>
        <v>0</v>
      </c>
      <c r="N3724">
        <f>ABS(M3724-1)</f>
        <v>1</v>
      </c>
      <c r="O3724">
        <f>SUMIFS(M:M,K:K,"&gt;="&amp;K3724)</f>
        <v>567</v>
      </c>
      <c r="P3724">
        <f>SUMIFS(M:M,K:K,"&lt;"&amp;K3724)+72543</f>
        <v>72568</v>
      </c>
      <c r="Q3724">
        <f>O3724/SUM(M:M)</f>
        <v>0.47888513513513514</v>
      </c>
      <c r="R3724">
        <f>1-P3724/(SUM(N:N)+72543)</f>
        <v>0.14899206079298255</v>
      </c>
      <c r="S3724">
        <v>0.47888513513513514</v>
      </c>
      <c r="T3724">
        <f>1-R3724+Q3724</f>
        <v>1.3298930743421526</v>
      </c>
      <c r="U3724">
        <f>(R3725-R3724)*(Q3725+Q3724)/2</f>
        <v>0</v>
      </c>
    </row>
    <row r="3725" spans="1:21">
      <c r="A3725" t="s">
        <v>16</v>
      </c>
      <c r="B3725" t="s">
        <v>7462</v>
      </c>
      <c r="C3725" t="s">
        <v>7463</v>
      </c>
      <c r="D3725" s="2" t="s">
        <v>13</v>
      </c>
      <c r="E3725">
        <v>5</v>
      </c>
      <c r="F3725">
        <v>267</v>
      </c>
      <c r="G3725" t="s">
        <v>11</v>
      </c>
      <c r="H3725">
        <v>1</v>
      </c>
      <c r="I3725">
        <v>425</v>
      </c>
      <c r="J3725" t="s">
        <v>12</v>
      </c>
      <c r="K3725">
        <v>23.9</v>
      </c>
      <c r="L3725" s="1">
        <v>1.3E-13</v>
      </c>
      <c r="M3725">
        <f>COUNTIF(Лист1!A:A,B3725)</f>
        <v>0</v>
      </c>
      <c r="N3725">
        <f>ABS(M3725-1)</f>
        <v>1</v>
      </c>
      <c r="O3725">
        <f>SUMIFS(M:M,K:K,"&gt;="&amp;K3725)</f>
        <v>567</v>
      </c>
      <c r="P3725">
        <f>SUMIFS(M:M,K:K,"&lt;"&amp;K3725)+72543</f>
        <v>72568</v>
      </c>
      <c r="Q3725">
        <f>O3725/SUM(M:M)</f>
        <v>0.47888513513513514</v>
      </c>
      <c r="R3725">
        <f>1-P3725/(SUM(N:N)+72543)</f>
        <v>0.14899206079298255</v>
      </c>
      <c r="S3725">
        <v>0.47888513513513514</v>
      </c>
      <c r="T3725">
        <f>1-R3725+Q3725</f>
        <v>1.3298930743421526</v>
      </c>
      <c r="U3725">
        <f>(R3726-R3725)*(Q3726+Q3725)/2</f>
        <v>0</v>
      </c>
    </row>
    <row r="3726" spans="1:21">
      <c r="A3726" t="s">
        <v>16</v>
      </c>
      <c r="B3726" t="s">
        <v>7464</v>
      </c>
      <c r="C3726" t="s">
        <v>7465</v>
      </c>
      <c r="D3726" s="2" t="s">
        <v>13</v>
      </c>
      <c r="E3726">
        <v>13</v>
      </c>
      <c r="F3726">
        <v>289</v>
      </c>
      <c r="G3726" t="s">
        <v>11</v>
      </c>
      <c r="H3726">
        <v>1</v>
      </c>
      <c r="I3726">
        <v>425</v>
      </c>
      <c r="J3726" t="s">
        <v>12</v>
      </c>
      <c r="K3726">
        <v>23.9</v>
      </c>
      <c r="L3726" s="1">
        <v>1.3E-13</v>
      </c>
      <c r="M3726">
        <f>COUNTIF(Лист1!A:A,B3726)</f>
        <v>0</v>
      </c>
      <c r="N3726">
        <f>ABS(M3726-1)</f>
        <v>1</v>
      </c>
      <c r="O3726">
        <f>SUMIFS(M:M,K:K,"&gt;="&amp;K3726)</f>
        <v>567</v>
      </c>
      <c r="P3726">
        <f>SUMIFS(M:M,K:K,"&lt;"&amp;K3726)+72543</f>
        <v>72568</v>
      </c>
      <c r="Q3726">
        <f>O3726/SUM(M:M)</f>
        <v>0.47888513513513514</v>
      </c>
      <c r="R3726">
        <f>1-P3726/(SUM(N:N)+72543)</f>
        <v>0.14899206079298255</v>
      </c>
      <c r="S3726">
        <v>0.47888513513513514</v>
      </c>
      <c r="T3726">
        <f>1-R3726+Q3726</f>
        <v>1.3298930743421526</v>
      </c>
      <c r="U3726">
        <f>(R3727-R3726)*(Q3727+Q3726)/2</f>
        <v>0</v>
      </c>
    </row>
    <row r="3727" spans="1:21">
      <c r="A3727" t="s">
        <v>16</v>
      </c>
      <c r="B3727" t="s">
        <v>7466</v>
      </c>
      <c r="C3727" t="s">
        <v>7467</v>
      </c>
      <c r="D3727" s="2" t="s">
        <v>13</v>
      </c>
      <c r="E3727">
        <v>6</v>
      </c>
      <c r="F3727">
        <v>304</v>
      </c>
      <c r="G3727" t="s">
        <v>11</v>
      </c>
      <c r="H3727">
        <v>1</v>
      </c>
      <c r="I3727">
        <v>425</v>
      </c>
      <c r="J3727" t="s">
        <v>12</v>
      </c>
      <c r="K3727">
        <v>23.9</v>
      </c>
      <c r="L3727" s="1">
        <v>1.3E-13</v>
      </c>
      <c r="M3727">
        <f>COUNTIF(Лист1!A:A,B3727)</f>
        <v>0</v>
      </c>
      <c r="N3727">
        <f>ABS(M3727-1)</f>
        <v>1</v>
      </c>
      <c r="O3727">
        <f>SUMIFS(M:M,K:K,"&gt;="&amp;K3727)</f>
        <v>567</v>
      </c>
      <c r="P3727">
        <f>SUMIFS(M:M,K:K,"&lt;"&amp;K3727)+72543</f>
        <v>72568</v>
      </c>
      <c r="Q3727">
        <f>O3727/SUM(M:M)</f>
        <v>0.47888513513513514</v>
      </c>
      <c r="R3727">
        <f>1-P3727/(SUM(N:N)+72543)</f>
        <v>0.14899206079298255</v>
      </c>
      <c r="S3727">
        <v>0.47888513513513514</v>
      </c>
      <c r="T3727">
        <f>1-R3727+Q3727</f>
        <v>1.3298930743421526</v>
      </c>
      <c r="U3727">
        <f>(R3728-R3727)*(Q3728+Q3727)/2</f>
        <v>0</v>
      </c>
    </row>
    <row r="3728" spans="1:21">
      <c r="A3728" t="s">
        <v>16</v>
      </c>
      <c r="B3728" t="s">
        <v>7468</v>
      </c>
      <c r="C3728" t="s">
        <v>7469</v>
      </c>
      <c r="D3728" s="2" t="s">
        <v>13</v>
      </c>
      <c r="E3728">
        <v>6</v>
      </c>
      <c r="F3728">
        <v>304</v>
      </c>
      <c r="G3728" t="s">
        <v>11</v>
      </c>
      <c r="H3728">
        <v>1</v>
      </c>
      <c r="I3728">
        <v>425</v>
      </c>
      <c r="J3728" t="s">
        <v>12</v>
      </c>
      <c r="K3728">
        <v>23.9</v>
      </c>
      <c r="L3728" s="1">
        <v>1.3E-13</v>
      </c>
      <c r="M3728">
        <f>COUNTIF(Лист1!A:A,B3728)</f>
        <v>0</v>
      </c>
      <c r="N3728">
        <f>ABS(M3728-1)</f>
        <v>1</v>
      </c>
      <c r="O3728">
        <f>SUMIFS(M:M,K:K,"&gt;="&amp;K3728)</f>
        <v>567</v>
      </c>
      <c r="P3728">
        <f>SUMIFS(M:M,K:K,"&lt;"&amp;K3728)+72543</f>
        <v>72568</v>
      </c>
      <c r="Q3728">
        <f>O3728/SUM(M:M)</f>
        <v>0.47888513513513514</v>
      </c>
      <c r="R3728">
        <f>1-P3728/(SUM(N:N)+72543)</f>
        <v>0.14899206079298255</v>
      </c>
      <c r="S3728">
        <v>0.47888513513513514</v>
      </c>
      <c r="T3728">
        <f>1-R3728+Q3728</f>
        <v>1.3298930743421526</v>
      </c>
      <c r="U3728">
        <f>(R3729-R3728)*(Q3729+Q3728)/2</f>
        <v>0</v>
      </c>
    </row>
    <row r="3729" spans="1:21">
      <c r="A3729" t="s">
        <v>16</v>
      </c>
      <c r="B3729" t="s">
        <v>7470</v>
      </c>
      <c r="C3729" t="s">
        <v>7471</v>
      </c>
      <c r="D3729" s="2" t="s">
        <v>13</v>
      </c>
      <c r="E3729">
        <v>6</v>
      </c>
      <c r="F3729">
        <v>304</v>
      </c>
      <c r="G3729" t="s">
        <v>11</v>
      </c>
      <c r="H3729">
        <v>1</v>
      </c>
      <c r="I3729">
        <v>425</v>
      </c>
      <c r="J3729" t="s">
        <v>12</v>
      </c>
      <c r="K3729">
        <v>23.9</v>
      </c>
      <c r="L3729" s="1">
        <v>1.3E-13</v>
      </c>
      <c r="M3729">
        <f>COUNTIF(Лист1!A:A,B3729)</f>
        <v>0</v>
      </c>
      <c r="N3729">
        <f>ABS(M3729-1)</f>
        <v>1</v>
      </c>
      <c r="O3729">
        <f>SUMIFS(M:M,K:K,"&gt;="&amp;K3729)</f>
        <v>567</v>
      </c>
      <c r="P3729">
        <f>SUMIFS(M:M,K:K,"&lt;"&amp;K3729)+72543</f>
        <v>72568</v>
      </c>
      <c r="Q3729">
        <f>O3729/SUM(M:M)</f>
        <v>0.47888513513513514</v>
      </c>
      <c r="R3729">
        <f>1-P3729/(SUM(N:N)+72543)</f>
        <v>0.14899206079298255</v>
      </c>
      <c r="S3729">
        <v>0.47888513513513514</v>
      </c>
      <c r="T3729">
        <f>1-R3729+Q3729</f>
        <v>1.3298930743421526</v>
      </c>
      <c r="U3729">
        <f>(R3730-R3729)*(Q3730+Q3729)/2</f>
        <v>0</v>
      </c>
    </row>
    <row r="3730" spans="1:21">
      <c r="A3730" t="s">
        <v>16</v>
      </c>
      <c r="B3730" t="s">
        <v>7472</v>
      </c>
      <c r="C3730" t="s">
        <v>7473</v>
      </c>
      <c r="D3730" s="2" t="s">
        <v>13</v>
      </c>
      <c r="E3730">
        <v>1</v>
      </c>
      <c r="F3730">
        <v>309</v>
      </c>
      <c r="G3730" t="s">
        <v>15</v>
      </c>
      <c r="H3730">
        <v>1</v>
      </c>
      <c r="I3730">
        <v>425</v>
      </c>
      <c r="J3730" t="s">
        <v>12</v>
      </c>
      <c r="K3730">
        <v>23.7</v>
      </c>
      <c r="L3730" s="1">
        <v>1.3E-13</v>
      </c>
      <c r="M3730">
        <f>COUNTIF(Лист1!A:A,B3730)</f>
        <v>0</v>
      </c>
      <c r="N3730">
        <f>ABS(M3730-1)</f>
        <v>1</v>
      </c>
      <c r="O3730">
        <f>SUMIFS(M:M,K:K,"&gt;="&amp;K3730)</f>
        <v>567</v>
      </c>
      <c r="P3730">
        <f>SUMIFS(M:M,K:K,"&lt;"&amp;K3730)+72543</f>
        <v>72568</v>
      </c>
      <c r="Q3730">
        <f>O3730/SUM(M:M)</f>
        <v>0.47888513513513514</v>
      </c>
      <c r="R3730">
        <f>1-P3730/(SUM(N:N)+72543)</f>
        <v>0.14899206079298255</v>
      </c>
      <c r="S3730">
        <v>0.47888513513513514</v>
      </c>
      <c r="T3730">
        <f>1-R3730+Q3730</f>
        <v>1.3298930743421526</v>
      </c>
      <c r="U3730">
        <f>(R3731-R3730)*(Q3731+Q3730)/2</f>
        <v>0</v>
      </c>
    </row>
    <row r="3731" spans="1:21">
      <c r="A3731" t="s">
        <v>16</v>
      </c>
      <c r="B3731" t="s">
        <v>7474</v>
      </c>
      <c r="C3731" t="s">
        <v>7475</v>
      </c>
      <c r="D3731" s="2" t="s">
        <v>13</v>
      </c>
      <c r="E3731">
        <v>2</v>
      </c>
      <c r="F3731">
        <v>307</v>
      </c>
      <c r="G3731" t="s">
        <v>11</v>
      </c>
      <c r="H3731">
        <v>1</v>
      </c>
      <c r="I3731">
        <v>425</v>
      </c>
      <c r="J3731" t="s">
        <v>12</v>
      </c>
      <c r="K3731">
        <v>23.7</v>
      </c>
      <c r="L3731" s="1">
        <v>1.3E-13</v>
      </c>
      <c r="M3731">
        <f>COUNTIF(Лист1!A:A,B3731)</f>
        <v>0</v>
      </c>
      <c r="N3731">
        <f>ABS(M3731-1)</f>
        <v>1</v>
      </c>
      <c r="O3731">
        <f>SUMIFS(M:M,K:K,"&gt;="&amp;K3731)</f>
        <v>567</v>
      </c>
      <c r="P3731">
        <f>SUMIFS(M:M,K:K,"&lt;"&amp;K3731)+72543</f>
        <v>72568</v>
      </c>
      <c r="Q3731">
        <f>O3731/SUM(M:M)</f>
        <v>0.47888513513513514</v>
      </c>
      <c r="R3731">
        <f>1-P3731/(SUM(N:N)+72543)</f>
        <v>0.14899206079298255</v>
      </c>
      <c r="S3731">
        <v>0.47888513513513514</v>
      </c>
      <c r="T3731">
        <f>1-R3731+Q3731</f>
        <v>1.3298930743421526</v>
      </c>
      <c r="U3731">
        <f>(R3732-R3731)*(Q3732+Q3731)/2</f>
        <v>0</v>
      </c>
    </row>
    <row r="3732" spans="1:21">
      <c r="A3732" t="s">
        <v>16</v>
      </c>
      <c r="B3732" t="s">
        <v>7476</v>
      </c>
      <c r="C3732" t="s">
        <v>7477</v>
      </c>
      <c r="D3732" s="2" t="s">
        <v>13</v>
      </c>
      <c r="E3732">
        <v>1</v>
      </c>
      <c r="F3732">
        <v>284</v>
      </c>
      <c r="G3732" t="s">
        <v>15</v>
      </c>
      <c r="H3732">
        <v>1</v>
      </c>
      <c r="I3732">
        <v>425</v>
      </c>
      <c r="J3732" t="s">
        <v>12</v>
      </c>
      <c r="K3732">
        <v>23.7</v>
      </c>
      <c r="L3732" s="1">
        <v>1.4000000000000001E-13</v>
      </c>
      <c r="M3732">
        <f>COUNTIF(Лист1!A:A,B3732)</f>
        <v>0</v>
      </c>
      <c r="N3732">
        <f>ABS(M3732-1)</f>
        <v>1</v>
      </c>
      <c r="O3732">
        <f>SUMIFS(M:M,K:K,"&gt;="&amp;K3732)</f>
        <v>567</v>
      </c>
      <c r="P3732">
        <f>SUMIFS(M:M,K:K,"&lt;"&amp;K3732)+72543</f>
        <v>72568</v>
      </c>
      <c r="Q3732">
        <f>O3732/SUM(M:M)</f>
        <v>0.47888513513513514</v>
      </c>
      <c r="R3732">
        <f>1-P3732/(SUM(N:N)+72543)</f>
        <v>0.14899206079298255</v>
      </c>
      <c r="S3732">
        <v>0.47888513513513514</v>
      </c>
      <c r="T3732">
        <f>1-R3732+Q3732</f>
        <v>1.3298930743421526</v>
      </c>
      <c r="U3732">
        <f>(R3733-R3732)*(Q3733+Q3732)/2</f>
        <v>0</v>
      </c>
    </row>
    <row r="3733" spans="1:21">
      <c r="A3733" t="s">
        <v>16</v>
      </c>
      <c r="B3733" t="s">
        <v>7478</v>
      </c>
      <c r="C3733" t="s">
        <v>7479</v>
      </c>
      <c r="D3733" s="2" t="s">
        <v>13</v>
      </c>
      <c r="E3733">
        <v>14</v>
      </c>
      <c r="F3733">
        <v>293</v>
      </c>
      <c r="G3733" t="s">
        <v>11</v>
      </c>
      <c r="H3733">
        <v>1</v>
      </c>
      <c r="I3733">
        <v>425</v>
      </c>
      <c r="J3733" t="s">
        <v>12</v>
      </c>
      <c r="K3733">
        <v>23.6</v>
      </c>
      <c r="L3733" s="1">
        <v>1.4000000000000001E-13</v>
      </c>
      <c r="M3733">
        <f>COUNTIF(Лист1!A:A,B3733)</f>
        <v>0</v>
      </c>
      <c r="N3733">
        <f>ABS(M3733-1)</f>
        <v>1</v>
      </c>
      <c r="O3733">
        <f>SUMIFS(M:M,K:K,"&gt;="&amp;K3733)</f>
        <v>567</v>
      </c>
      <c r="P3733">
        <f>SUMIFS(M:M,K:K,"&lt;"&amp;K3733)+72543</f>
        <v>72568</v>
      </c>
      <c r="Q3733">
        <f>O3733/SUM(M:M)</f>
        <v>0.47888513513513514</v>
      </c>
      <c r="R3733">
        <f>1-P3733/(SUM(N:N)+72543)</f>
        <v>0.14899206079298255</v>
      </c>
      <c r="S3733">
        <v>0.47888513513513514</v>
      </c>
      <c r="T3733">
        <f>1-R3733+Q3733</f>
        <v>1.3298930743421526</v>
      </c>
      <c r="U3733">
        <f>(R3734-R3733)*(Q3734+Q3733)/2</f>
        <v>0</v>
      </c>
    </row>
    <row r="3734" spans="1:21">
      <c r="A3734" t="s">
        <v>16</v>
      </c>
      <c r="B3734" t="s">
        <v>7480</v>
      </c>
      <c r="C3734" t="s">
        <v>7481</v>
      </c>
      <c r="D3734" s="2" t="s">
        <v>13</v>
      </c>
      <c r="E3734">
        <v>7</v>
      </c>
      <c r="F3734">
        <v>286</v>
      </c>
      <c r="G3734" t="s">
        <v>11</v>
      </c>
      <c r="H3734">
        <v>1</v>
      </c>
      <c r="I3734">
        <v>425</v>
      </c>
      <c r="J3734" t="s">
        <v>12</v>
      </c>
      <c r="K3734">
        <v>23.6</v>
      </c>
      <c r="L3734" s="1">
        <v>1.4000000000000001E-13</v>
      </c>
      <c r="M3734">
        <f>COUNTIF(Лист1!A:A,B3734)</f>
        <v>0</v>
      </c>
      <c r="N3734">
        <f>ABS(M3734-1)</f>
        <v>1</v>
      </c>
      <c r="O3734">
        <f>SUMIFS(M:M,K:K,"&gt;="&amp;K3734)</f>
        <v>567</v>
      </c>
      <c r="P3734">
        <f>SUMIFS(M:M,K:K,"&lt;"&amp;K3734)+72543</f>
        <v>72568</v>
      </c>
      <c r="Q3734">
        <f>O3734/SUM(M:M)</f>
        <v>0.47888513513513514</v>
      </c>
      <c r="R3734">
        <f>1-P3734/(SUM(N:N)+72543)</f>
        <v>0.14899206079298255</v>
      </c>
      <c r="S3734">
        <v>0.47888513513513514</v>
      </c>
      <c r="T3734">
        <f>1-R3734+Q3734</f>
        <v>1.3298930743421526</v>
      </c>
      <c r="U3734">
        <f>(R3735-R3734)*(Q3735+Q3734)/2</f>
        <v>0</v>
      </c>
    </row>
    <row r="3735" spans="1:21">
      <c r="A3735" t="s">
        <v>16</v>
      </c>
      <c r="B3735" t="s">
        <v>7482</v>
      </c>
      <c r="C3735" t="s">
        <v>7483</v>
      </c>
      <c r="D3735" s="2" t="s">
        <v>13</v>
      </c>
      <c r="E3735">
        <v>1</v>
      </c>
      <c r="F3735">
        <v>265</v>
      </c>
      <c r="G3735" t="s">
        <v>15</v>
      </c>
      <c r="H3735">
        <v>1</v>
      </c>
      <c r="I3735">
        <v>425</v>
      </c>
      <c r="J3735" t="s">
        <v>12</v>
      </c>
      <c r="K3735">
        <v>23.6</v>
      </c>
      <c r="L3735" s="1">
        <v>1.4000000000000001E-13</v>
      </c>
      <c r="M3735">
        <f>COUNTIF(Лист1!A:A,B3735)</f>
        <v>0</v>
      </c>
      <c r="N3735">
        <f>ABS(M3735-1)</f>
        <v>1</v>
      </c>
      <c r="O3735">
        <f>SUMIFS(M:M,K:K,"&gt;="&amp;K3735)</f>
        <v>567</v>
      </c>
      <c r="P3735">
        <f>SUMIFS(M:M,K:K,"&lt;"&amp;K3735)+72543</f>
        <v>72568</v>
      </c>
      <c r="Q3735">
        <f>O3735/SUM(M:M)</f>
        <v>0.47888513513513514</v>
      </c>
      <c r="R3735">
        <f>1-P3735/(SUM(N:N)+72543)</f>
        <v>0.14899206079298255</v>
      </c>
      <c r="S3735">
        <v>0.47888513513513514</v>
      </c>
      <c r="T3735">
        <f>1-R3735+Q3735</f>
        <v>1.3298930743421526</v>
      </c>
      <c r="U3735">
        <f>(R3736-R3735)*(Q3736+Q3735)/2</f>
        <v>0</v>
      </c>
    </row>
    <row r="3736" spans="1:21">
      <c r="A3736" t="s">
        <v>16</v>
      </c>
      <c r="B3736" t="s">
        <v>7484</v>
      </c>
      <c r="C3736" t="s">
        <v>7485</v>
      </c>
      <c r="D3736" s="2" t="s">
        <v>13</v>
      </c>
      <c r="E3736">
        <v>1</v>
      </c>
      <c r="F3736">
        <v>265</v>
      </c>
      <c r="G3736" t="s">
        <v>15</v>
      </c>
      <c r="H3736">
        <v>1</v>
      </c>
      <c r="I3736">
        <v>425</v>
      </c>
      <c r="J3736" t="s">
        <v>12</v>
      </c>
      <c r="K3736">
        <v>23.6</v>
      </c>
      <c r="L3736" s="1">
        <v>1.4000000000000001E-13</v>
      </c>
      <c r="M3736">
        <f>COUNTIF(Лист1!A:A,B3736)</f>
        <v>0</v>
      </c>
      <c r="N3736">
        <f>ABS(M3736-1)</f>
        <v>1</v>
      </c>
      <c r="O3736">
        <f>SUMIFS(M:M,K:K,"&gt;="&amp;K3736)</f>
        <v>567</v>
      </c>
      <c r="P3736">
        <f>SUMIFS(M:M,K:K,"&lt;"&amp;K3736)+72543</f>
        <v>72568</v>
      </c>
      <c r="Q3736">
        <f>O3736/SUM(M:M)</f>
        <v>0.47888513513513514</v>
      </c>
      <c r="R3736">
        <f>1-P3736/(SUM(N:N)+72543)</f>
        <v>0.14899206079298255</v>
      </c>
      <c r="S3736">
        <v>0.47888513513513514</v>
      </c>
      <c r="T3736">
        <f>1-R3736+Q3736</f>
        <v>1.3298930743421526</v>
      </c>
      <c r="U3736">
        <f>(R3737-R3736)*(Q3737+Q3736)/2</f>
        <v>0</v>
      </c>
    </row>
    <row r="3737" spans="1:21">
      <c r="A3737" t="s">
        <v>16</v>
      </c>
      <c r="B3737" t="s">
        <v>7486</v>
      </c>
      <c r="C3737" t="s">
        <v>7487</v>
      </c>
      <c r="D3737" s="2" t="s">
        <v>13</v>
      </c>
      <c r="E3737">
        <v>12</v>
      </c>
      <c r="F3737">
        <v>288</v>
      </c>
      <c r="G3737" t="s">
        <v>11</v>
      </c>
      <c r="H3737">
        <v>1</v>
      </c>
      <c r="I3737">
        <v>425</v>
      </c>
      <c r="J3737" t="s">
        <v>12</v>
      </c>
      <c r="K3737">
        <v>23.6</v>
      </c>
      <c r="L3737" s="1">
        <v>1.4000000000000001E-13</v>
      </c>
      <c r="M3737">
        <f>COUNTIF(Лист1!A:A,B3737)</f>
        <v>0</v>
      </c>
      <c r="N3737">
        <f>ABS(M3737-1)</f>
        <v>1</v>
      </c>
      <c r="O3737">
        <f>SUMIFS(M:M,K:K,"&gt;="&amp;K3737)</f>
        <v>567</v>
      </c>
      <c r="P3737">
        <f>SUMIFS(M:M,K:K,"&lt;"&amp;K3737)+72543</f>
        <v>72568</v>
      </c>
      <c r="Q3737">
        <f>O3737/SUM(M:M)</f>
        <v>0.47888513513513514</v>
      </c>
      <c r="R3737">
        <f>1-P3737/(SUM(N:N)+72543)</f>
        <v>0.14899206079298255</v>
      </c>
      <c r="S3737">
        <v>0.47888513513513514</v>
      </c>
      <c r="T3737">
        <f>1-R3737+Q3737</f>
        <v>1.3298930743421526</v>
      </c>
      <c r="U3737">
        <f>(R3738-R3737)*(Q3738+Q3737)/2</f>
        <v>0</v>
      </c>
    </row>
    <row r="3738" spans="1:21">
      <c r="A3738" t="s">
        <v>16</v>
      </c>
      <c r="B3738" t="s">
        <v>7488</v>
      </c>
      <c r="C3738" t="s">
        <v>7489</v>
      </c>
      <c r="D3738" s="2" t="s">
        <v>13</v>
      </c>
      <c r="E3738">
        <v>6</v>
      </c>
      <c r="F3738">
        <v>270</v>
      </c>
      <c r="G3738" t="s">
        <v>11</v>
      </c>
      <c r="H3738">
        <v>1</v>
      </c>
      <c r="I3738">
        <v>425</v>
      </c>
      <c r="J3738" t="s">
        <v>12</v>
      </c>
      <c r="K3738">
        <v>23.5</v>
      </c>
      <c r="L3738" s="1">
        <v>1.4000000000000001E-13</v>
      </c>
      <c r="M3738">
        <f>COUNTIF(Лист1!A:A,B3738)</f>
        <v>0</v>
      </c>
      <c r="N3738">
        <f>ABS(M3738-1)</f>
        <v>1</v>
      </c>
      <c r="O3738">
        <f>SUMIFS(M:M,K:K,"&gt;="&amp;K3738)</f>
        <v>567</v>
      </c>
      <c r="P3738">
        <f>SUMIFS(M:M,K:K,"&lt;"&amp;K3738)+72543</f>
        <v>72568</v>
      </c>
      <c r="Q3738">
        <f>O3738/SUM(M:M)</f>
        <v>0.47888513513513514</v>
      </c>
      <c r="R3738">
        <f>1-P3738/(SUM(N:N)+72543)</f>
        <v>0.14899206079298255</v>
      </c>
      <c r="S3738">
        <v>0.47888513513513514</v>
      </c>
      <c r="T3738">
        <f>1-R3738+Q3738</f>
        <v>1.3298930743421526</v>
      </c>
      <c r="U3738">
        <f>(R3739-R3738)*(Q3739+Q3738)/2</f>
        <v>0</v>
      </c>
    </row>
    <row r="3739" spans="1:21">
      <c r="A3739" t="s">
        <v>16</v>
      </c>
      <c r="B3739" t="s">
        <v>7490</v>
      </c>
      <c r="C3739" t="s">
        <v>7491</v>
      </c>
      <c r="D3739" s="2" t="s">
        <v>13</v>
      </c>
      <c r="E3739">
        <v>5</v>
      </c>
      <c r="F3739">
        <v>283</v>
      </c>
      <c r="G3739" t="s">
        <v>11</v>
      </c>
      <c r="H3739">
        <v>1</v>
      </c>
      <c r="I3739">
        <v>425</v>
      </c>
      <c r="J3739" t="s">
        <v>12</v>
      </c>
      <c r="K3739">
        <v>23.5</v>
      </c>
      <c r="L3739" s="1">
        <v>1.4000000000000001E-13</v>
      </c>
      <c r="M3739">
        <f>COUNTIF(Лист1!A:A,B3739)</f>
        <v>0</v>
      </c>
      <c r="N3739">
        <f>ABS(M3739-1)</f>
        <v>1</v>
      </c>
      <c r="O3739">
        <f>SUMIFS(M:M,K:K,"&gt;="&amp;K3739)</f>
        <v>567</v>
      </c>
      <c r="P3739">
        <f>SUMIFS(M:M,K:K,"&lt;"&amp;K3739)+72543</f>
        <v>72568</v>
      </c>
      <c r="Q3739">
        <f>O3739/SUM(M:M)</f>
        <v>0.47888513513513514</v>
      </c>
      <c r="R3739">
        <f>1-P3739/(SUM(N:N)+72543)</f>
        <v>0.14899206079298255</v>
      </c>
      <c r="S3739">
        <v>0.47888513513513514</v>
      </c>
      <c r="T3739">
        <f>1-R3739+Q3739</f>
        <v>1.3298930743421526</v>
      </c>
      <c r="U3739">
        <f>(R3740-R3739)*(Q3740+Q3739)/2</f>
        <v>0</v>
      </c>
    </row>
    <row r="3740" spans="1:21">
      <c r="A3740" t="s">
        <v>16</v>
      </c>
      <c r="B3740" t="s">
        <v>7492</v>
      </c>
      <c r="C3740" t="s">
        <v>7493</v>
      </c>
      <c r="D3740" s="2" t="s">
        <v>13</v>
      </c>
      <c r="E3740">
        <v>1</v>
      </c>
      <c r="F3740">
        <v>282</v>
      </c>
      <c r="G3740" t="s">
        <v>15</v>
      </c>
      <c r="H3740">
        <v>1</v>
      </c>
      <c r="I3740">
        <v>425</v>
      </c>
      <c r="J3740" t="s">
        <v>12</v>
      </c>
      <c r="K3740">
        <v>23.4</v>
      </c>
      <c r="L3740" s="1">
        <v>1.4000000000000001E-13</v>
      </c>
      <c r="M3740">
        <f>COUNTIF(Лист1!A:A,B3740)</f>
        <v>0</v>
      </c>
      <c r="N3740">
        <f>ABS(M3740-1)</f>
        <v>1</v>
      </c>
      <c r="O3740">
        <f>SUMIFS(M:M,K:K,"&gt;="&amp;K3740)</f>
        <v>567</v>
      </c>
      <c r="P3740">
        <f>SUMIFS(M:M,K:K,"&lt;"&amp;K3740)+72543</f>
        <v>72568</v>
      </c>
      <c r="Q3740">
        <f>O3740/SUM(M:M)</f>
        <v>0.47888513513513514</v>
      </c>
      <c r="R3740">
        <f>1-P3740/(SUM(N:N)+72543)</f>
        <v>0.14899206079298255</v>
      </c>
      <c r="S3740">
        <v>0.47888513513513514</v>
      </c>
      <c r="T3740">
        <f>1-R3740+Q3740</f>
        <v>1.3298930743421526</v>
      </c>
      <c r="U3740">
        <f>(R3741-R3740)*(Q3741+Q3740)/2</f>
        <v>0</v>
      </c>
    </row>
    <row r="3741" spans="1:21">
      <c r="A3741" t="s">
        <v>16</v>
      </c>
      <c r="B3741" t="s">
        <v>7494</v>
      </c>
      <c r="C3741" t="s">
        <v>7495</v>
      </c>
      <c r="D3741" s="2" t="s">
        <v>13</v>
      </c>
      <c r="E3741">
        <v>1</v>
      </c>
      <c r="F3741">
        <v>282</v>
      </c>
      <c r="G3741" t="s">
        <v>15</v>
      </c>
      <c r="H3741">
        <v>1</v>
      </c>
      <c r="I3741">
        <v>425</v>
      </c>
      <c r="J3741" t="s">
        <v>12</v>
      </c>
      <c r="K3741">
        <v>23.4</v>
      </c>
      <c r="L3741" s="1">
        <v>1.4000000000000001E-13</v>
      </c>
      <c r="M3741">
        <f>COUNTIF(Лист1!A:A,B3741)</f>
        <v>0</v>
      </c>
      <c r="N3741">
        <f>ABS(M3741-1)</f>
        <v>1</v>
      </c>
      <c r="O3741">
        <f>SUMIFS(M:M,K:K,"&gt;="&amp;K3741)</f>
        <v>567</v>
      </c>
      <c r="P3741">
        <f>SUMIFS(M:M,K:K,"&lt;"&amp;K3741)+72543</f>
        <v>72568</v>
      </c>
      <c r="Q3741">
        <f>O3741/SUM(M:M)</f>
        <v>0.47888513513513514</v>
      </c>
      <c r="R3741">
        <f>1-P3741/(SUM(N:N)+72543)</f>
        <v>0.14899206079298255</v>
      </c>
      <c r="S3741">
        <v>0.47888513513513514</v>
      </c>
      <c r="T3741">
        <f>1-R3741+Q3741</f>
        <v>1.3298930743421526</v>
      </c>
      <c r="U3741">
        <f>(R3742-R3741)*(Q3742+Q3741)/2</f>
        <v>0</v>
      </c>
    </row>
    <row r="3742" spans="1:21">
      <c r="A3742" t="s">
        <v>16</v>
      </c>
      <c r="B3742" t="s">
        <v>7496</v>
      </c>
      <c r="C3742" t="s">
        <v>7497</v>
      </c>
      <c r="D3742" s="2" t="s">
        <v>13</v>
      </c>
      <c r="E3742">
        <v>4</v>
      </c>
      <c r="F3742">
        <v>282</v>
      </c>
      <c r="G3742" t="s">
        <v>11</v>
      </c>
      <c r="H3742">
        <v>1</v>
      </c>
      <c r="I3742">
        <v>425</v>
      </c>
      <c r="J3742" t="s">
        <v>12</v>
      </c>
      <c r="K3742">
        <v>23.4</v>
      </c>
      <c r="L3742" s="1">
        <v>1.4000000000000001E-13</v>
      </c>
      <c r="M3742">
        <f>COUNTIF(Лист1!A:A,B3742)</f>
        <v>0</v>
      </c>
      <c r="N3742">
        <f>ABS(M3742-1)</f>
        <v>1</v>
      </c>
      <c r="O3742">
        <f>SUMIFS(M:M,K:K,"&gt;="&amp;K3742)</f>
        <v>567</v>
      </c>
      <c r="P3742">
        <f>SUMIFS(M:M,K:K,"&lt;"&amp;K3742)+72543</f>
        <v>72568</v>
      </c>
      <c r="Q3742">
        <f>O3742/SUM(M:M)</f>
        <v>0.47888513513513514</v>
      </c>
      <c r="R3742">
        <f>1-P3742/(SUM(N:N)+72543)</f>
        <v>0.14899206079298255</v>
      </c>
      <c r="S3742">
        <v>0.47888513513513514</v>
      </c>
      <c r="T3742">
        <f>1-R3742+Q3742</f>
        <v>1.3298930743421526</v>
      </c>
      <c r="U3742">
        <f>(R3743-R3742)*(Q3743+Q3742)/2</f>
        <v>0</v>
      </c>
    </row>
    <row r="3743" spans="1:21">
      <c r="A3743" t="s">
        <v>16</v>
      </c>
      <c r="B3743" t="s">
        <v>7498</v>
      </c>
      <c r="C3743" t="s">
        <v>7499</v>
      </c>
      <c r="D3743" s="2" t="s">
        <v>13</v>
      </c>
      <c r="E3743">
        <v>17</v>
      </c>
      <c r="F3743">
        <v>281</v>
      </c>
      <c r="G3743" t="s">
        <v>11</v>
      </c>
      <c r="H3743">
        <v>1</v>
      </c>
      <c r="I3743">
        <v>425</v>
      </c>
      <c r="J3743" t="s">
        <v>12</v>
      </c>
      <c r="K3743">
        <v>23.4</v>
      </c>
      <c r="L3743" s="1">
        <v>1.4000000000000001E-13</v>
      </c>
      <c r="M3743">
        <f>COUNTIF(Лист1!A:A,B3743)</f>
        <v>0</v>
      </c>
      <c r="N3743">
        <f>ABS(M3743-1)</f>
        <v>1</v>
      </c>
      <c r="O3743">
        <f>SUMIFS(M:M,K:K,"&gt;="&amp;K3743)</f>
        <v>567</v>
      </c>
      <c r="P3743">
        <f>SUMIFS(M:M,K:K,"&lt;"&amp;K3743)+72543</f>
        <v>72568</v>
      </c>
      <c r="Q3743">
        <f>O3743/SUM(M:M)</f>
        <v>0.47888513513513514</v>
      </c>
      <c r="R3743">
        <f>1-P3743/(SUM(N:N)+72543)</f>
        <v>0.14899206079298255</v>
      </c>
      <c r="S3743">
        <v>0.47888513513513514</v>
      </c>
      <c r="T3743">
        <f>1-R3743+Q3743</f>
        <v>1.3298930743421526</v>
      </c>
      <c r="U3743">
        <f>(R3744-R3743)*(Q3744+Q3743)/2</f>
        <v>0</v>
      </c>
    </row>
    <row r="3744" spans="1:21">
      <c r="A3744" t="s">
        <v>16</v>
      </c>
      <c r="B3744" t="s">
        <v>7500</v>
      </c>
      <c r="C3744" t="s">
        <v>7501</v>
      </c>
      <c r="D3744" s="2" t="s">
        <v>13</v>
      </c>
      <c r="E3744">
        <v>2</v>
      </c>
      <c r="F3744">
        <v>284</v>
      </c>
      <c r="G3744" t="s">
        <v>11</v>
      </c>
      <c r="H3744">
        <v>1</v>
      </c>
      <c r="I3744">
        <v>425</v>
      </c>
      <c r="J3744" t="s">
        <v>12</v>
      </c>
      <c r="K3744">
        <v>23.4</v>
      </c>
      <c r="L3744" s="1">
        <v>1.4000000000000001E-13</v>
      </c>
      <c r="M3744">
        <f>COUNTIF(Лист1!A:A,B3744)</f>
        <v>0</v>
      </c>
      <c r="N3744">
        <f>ABS(M3744-1)</f>
        <v>1</v>
      </c>
      <c r="O3744">
        <f>SUMIFS(M:M,K:K,"&gt;="&amp;K3744)</f>
        <v>567</v>
      </c>
      <c r="P3744">
        <f>SUMIFS(M:M,K:K,"&lt;"&amp;K3744)+72543</f>
        <v>72568</v>
      </c>
      <c r="Q3744">
        <f>O3744/SUM(M:M)</f>
        <v>0.47888513513513514</v>
      </c>
      <c r="R3744">
        <f>1-P3744/(SUM(N:N)+72543)</f>
        <v>0.14899206079298255</v>
      </c>
      <c r="S3744">
        <v>0.47888513513513514</v>
      </c>
      <c r="T3744">
        <f>1-R3744+Q3744</f>
        <v>1.3298930743421526</v>
      </c>
      <c r="U3744">
        <f>(R3745-R3744)*(Q3745+Q3744)/2</f>
        <v>0</v>
      </c>
    </row>
    <row r="3745" spans="1:21">
      <c r="A3745" t="s">
        <v>16</v>
      </c>
      <c r="B3745" t="s">
        <v>7502</v>
      </c>
      <c r="C3745" t="s">
        <v>7503</v>
      </c>
      <c r="D3745" s="2" t="s">
        <v>13</v>
      </c>
      <c r="E3745">
        <v>2</v>
      </c>
      <c r="F3745">
        <v>284</v>
      </c>
      <c r="G3745" t="s">
        <v>11</v>
      </c>
      <c r="H3745">
        <v>1</v>
      </c>
      <c r="I3745">
        <v>425</v>
      </c>
      <c r="J3745" t="s">
        <v>12</v>
      </c>
      <c r="K3745">
        <v>23.4</v>
      </c>
      <c r="L3745" s="1">
        <v>1.4000000000000001E-13</v>
      </c>
      <c r="M3745">
        <f>COUNTIF(Лист1!A:A,B3745)</f>
        <v>0</v>
      </c>
      <c r="N3745">
        <f>ABS(M3745-1)</f>
        <v>1</v>
      </c>
      <c r="O3745">
        <f>SUMIFS(M:M,K:K,"&gt;="&amp;K3745)</f>
        <v>567</v>
      </c>
      <c r="P3745">
        <f>SUMIFS(M:M,K:K,"&lt;"&amp;K3745)+72543</f>
        <v>72568</v>
      </c>
      <c r="Q3745">
        <f>O3745/SUM(M:M)</f>
        <v>0.47888513513513514</v>
      </c>
      <c r="R3745">
        <f>1-P3745/(SUM(N:N)+72543)</f>
        <v>0.14899206079298255</v>
      </c>
      <c r="S3745">
        <v>0.47888513513513514</v>
      </c>
      <c r="T3745">
        <f>1-R3745+Q3745</f>
        <v>1.3298930743421526</v>
      </c>
      <c r="U3745">
        <f>(R3746-R3745)*(Q3746+Q3745)/2</f>
        <v>0</v>
      </c>
    </row>
    <row r="3746" spans="1:21">
      <c r="A3746" t="s">
        <v>16</v>
      </c>
      <c r="B3746" t="s">
        <v>7504</v>
      </c>
      <c r="C3746" t="s">
        <v>7505</v>
      </c>
      <c r="D3746" s="2" t="s">
        <v>13</v>
      </c>
      <c r="E3746">
        <v>6</v>
      </c>
      <c r="F3746">
        <v>277</v>
      </c>
      <c r="G3746" t="s">
        <v>11</v>
      </c>
      <c r="H3746">
        <v>1</v>
      </c>
      <c r="I3746">
        <v>425</v>
      </c>
      <c r="J3746" t="s">
        <v>12</v>
      </c>
      <c r="K3746">
        <v>23.3</v>
      </c>
      <c r="L3746" s="1">
        <v>1.4000000000000001E-13</v>
      </c>
      <c r="M3746">
        <f>COUNTIF(Лист1!A:A,B3746)</f>
        <v>0</v>
      </c>
      <c r="N3746">
        <f>ABS(M3746-1)</f>
        <v>1</v>
      </c>
      <c r="O3746">
        <f>SUMIFS(M:M,K:K,"&gt;="&amp;K3746)</f>
        <v>567</v>
      </c>
      <c r="P3746">
        <f>SUMIFS(M:M,K:K,"&lt;"&amp;K3746)+72543</f>
        <v>72568</v>
      </c>
      <c r="Q3746">
        <f>O3746/SUM(M:M)</f>
        <v>0.47888513513513514</v>
      </c>
      <c r="R3746">
        <f>1-P3746/(SUM(N:N)+72543)</f>
        <v>0.14899206079298255</v>
      </c>
      <c r="S3746">
        <v>0.47888513513513514</v>
      </c>
      <c r="T3746">
        <f>1-R3746+Q3746</f>
        <v>1.3298930743421526</v>
      </c>
      <c r="U3746">
        <f>(R3747-R3746)*(Q3747+Q3746)/2</f>
        <v>0</v>
      </c>
    </row>
    <row r="3747" spans="1:21">
      <c r="A3747" t="s">
        <v>16</v>
      </c>
      <c r="B3747" t="s">
        <v>7506</v>
      </c>
      <c r="C3747" t="s">
        <v>7507</v>
      </c>
      <c r="D3747" s="2" t="s">
        <v>13</v>
      </c>
      <c r="E3747">
        <v>5</v>
      </c>
      <c r="F3747">
        <v>291</v>
      </c>
      <c r="G3747" t="s">
        <v>11</v>
      </c>
      <c r="H3747">
        <v>1</v>
      </c>
      <c r="I3747">
        <v>425</v>
      </c>
      <c r="J3747" t="s">
        <v>12</v>
      </c>
      <c r="K3747">
        <v>23.3</v>
      </c>
      <c r="L3747" s="1">
        <v>1.4000000000000001E-13</v>
      </c>
      <c r="M3747">
        <f>COUNTIF(Лист1!A:A,B3747)</f>
        <v>0</v>
      </c>
      <c r="N3747">
        <f>ABS(M3747-1)</f>
        <v>1</v>
      </c>
      <c r="O3747">
        <f>SUMIFS(M:M,K:K,"&gt;="&amp;K3747)</f>
        <v>567</v>
      </c>
      <c r="P3747">
        <f>SUMIFS(M:M,K:K,"&lt;"&amp;K3747)+72543</f>
        <v>72568</v>
      </c>
      <c r="Q3747">
        <f>O3747/SUM(M:M)</f>
        <v>0.47888513513513514</v>
      </c>
      <c r="R3747">
        <f>1-P3747/(SUM(N:N)+72543)</f>
        <v>0.14899206079298255</v>
      </c>
      <c r="S3747">
        <v>0.47888513513513514</v>
      </c>
      <c r="T3747">
        <f>1-R3747+Q3747</f>
        <v>1.3298930743421526</v>
      </c>
      <c r="U3747">
        <f>(R3748-R3747)*(Q3748+Q3747)/2</f>
        <v>0</v>
      </c>
    </row>
    <row r="3748" spans="1:21">
      <c r="A3748" t="s">
        <v>16</v>
      </c>
      <c r="B3748" t="s">
        <v>7508</v>
      </c>
      <c r="C3748" t="s">
        <v>7509</v>
      </c>
      <c r="D3748" s="2" t="s">
        <v>13</v>
      </c>
      <c r="E3748">
        <v>3</v>
      </c>
      <c r="F3748">
        <v>210</v>
      </c>
      <c r="G3748" t="s">
        <v>11</v>
      </c>
      <c r="H3748">
        <v>1</v>
      </c>
      <c r="I3748">
        <v>425</v>
      </c>
      <c r="J3748" t="s">
        <v>12</v>
      </c>
      <c r="K3748">
        <v>23.3</v>
      </c>
      <c r="L3748" s="1">
        <v>1.4000000000000001E-13</v>
      </c>
      <c r="M3748">
        <f>COUNTIF(Лист1!A:A,B3748)</f>
        <v>0</v>
      </c>
      <c r="N3748">
        <f>ABS(M3748-1)</f>
        <v>1</v>
      </c>
      <c r="O3748">
        <f>SUMIFS(M:M,K:K,"&gt;="&amp;K3748)</f>
        <v>567</v>
      </c>
      <c r="P3748">
        <f>SUMIFS(M:M,K:K,"&lt;"&amp;K3748)+72543</f>
        <v>72568</v>
      </c>
      <c r="Q3748">
        <f>O3748/SUM(M:M)</f>
        <v>0.47888513513513514</v>
      </c>
      <c r="R3748">
        <f>1-P3748/(SUM(N:N)+72543)</f>
        <v>0.14899206079298255</v>
      </c>
      <c r="S3748">
        <v>0.47888513513513514</v>
      </c>
      <c r="T3748">
        <f>1-R3748+Q3748</f>
        <v>1.3298930743421526</v>
      </c>
      <c r="U3748">
        <f>(R3749-R3748)*(Q3749+Q3748)/2</f>
        <v>0</v>
      </c>
    </row>
    <row r="3749" spans="1:21">
      <c r="A3749" t="s">
        <v>16</v>
      </c>
      <c r="B3749" t="s">
        <v>7510</v>
      </c>
      <c r="C3749" t="s">
        <v>7511</v>
      </c>
      <c r="D3749" s="2" t="s">
        <v>13</v>
      </c>
      <c r="E3749">
        <v>1</v>
      </c>
      <c r="F3749">
        <v>273</v>
      </c>
      <c r="G3749" t="s">
        <v>15</v>
      </c>
      <c r="H3749">
        <v>1</v>
      </c>
      <c r="I3749">
        <v>425</v>
      </c>
      <c r="J3749" t="s">
        <v>12</v>
      </c>
      <c r="K3749">
        <v>23.3</v>
      </c>
      <c r="L3749" s="1">
        <v>1.4000000000000001E-13</v>
      </c>
      <c r="M3749">
        <f>COUNTIF(Лист1!A:A,B3749)</f>
        <v>0</v>
      </c>
      <c r="N3749">
        <f>ABS(M3749-1)</f>
        <v>1</v>
      </c>
      <c r="O3749">
        <f>SUMIFS(M:M,K:K,"&gt;="&amp;K3749)</f>
        <v>567</v>
      </c>
      <c r="P3749">
        <f>SUMIFS(M:M,K:K,"&lt;"&amp;K3749)+72543</f>
        <v>72568</v>
      </c>
      <c r="Q3749">
        <f>O3749/SUM(M:M)</f>
        <v>0.47888513513513514</v>
      </c>
      <c r="R3749">
        <f>1-P3749/(SUM(N:N)+72543)</f>
        <v>0.14899206079298255</v>
      </c>
      <c r="S3749">
        <v>0.47888513513513514</v>
      </c>
      <c r="T3749">
        <f>1-R3749+Q3749</f>
        <v>1.3298930743421526</v>
      </c>
      <c r="U3749">
        <f>(R3750-R3749)*(Q3750+Q3749)/2</f>
        <v>0</v>
      </c>
    </row>
    <row r="3750" spans="1:21">
      <c r="A3750" t="s">
        <v>16</v>
      </c>
      <c r="B3750" t="s">
        <v>7512</v>
      </c>
      <c r="C3750" t="s">
        <v>7513</v>
      </c>
      <c r="D3750" s="2" t="s">
        <v>13</v>
      </c>
      <c r="E3750">
        <v>1</v>
      </c>
      <c r="F3750">
        <v>265</v>
      </c>
      <c r="G3750" t="s">
        <v>15</v>
      </c>
      <c r="H3750">
        <v>1</v>
      </c>
      <c r="I3750">
        <v>425</v>
      </c>
      <c r="J3750" t="s">
        <v>12</v>
      </c>
      <c r="K3750">
        <v>23.3</v>
      </c>
      <c r="L3750" s="1">
        <v>1.4000000000000001E-13</v>
      </c>
      <c r="M3750">
        <f>COUNTIF(Лист1!A:A,B3750)</f>
        <v>0</v>
      </c>
      <c r="N3750">
        <f>ABS(M3750-1)</f>
        <v>1</v>
      </c>
      <c r="O3750">
        <f>SUMIFS(M:M,K:K,"&gt;="&amp;K3750)</f>
        <v>567</v>
      </c>
      <c r="P3750">
        <f>SUMIFS(M:M,K:K,"&lt;"&amp;K3750)+72543</f>
        <v>72568</v>
      </c>
      <c r="Q3750">
        <f>O3750/SUM(M:M)</f>
        <v>0.47888513513513514</v>
      </c>
      <c r="R3750">
        <f>1-P3750/(SUM(N:N)+72543)</f>
        <v>0.14899206079298255</v>
      </c>
      <c r="S3750">
        <v>0.47888513513513514</v>
      </c>
      <c r="T3750">
        <f>1-R3750+Q3750</f>
        <v>1.3298930743421526</v>
      </c>
      <c r="U3750">
        <f>(R3751-R3750)*(Q3751+Q3750)/2</f>
        <v>0</v>
      </c>
    </row>
    <row r="3751" spans="1:21">
      <c r="A3751" t="s">
        <v>16</v>
      </c>
      <c r="B3751" t="s">
        <v>7514</v>
      </c>
      <c r="C3751" t="s">
        <v>7515</v>
      </c>
      <c r="D3751" s="2" t="s">
        <v>13</v>
      </c>
      <c r="E3751">
        <v>1</v>
      </c>
      <c r="F3751">
        <v>286</v>
      </c>
      <c r="G3751" t="s">
        <v>15</v>
      </c>
      <c r="H3751">
        <v>1</v>
      </c>
      <c r="I3751">
        <v>425</v>
      </c>
      <c r="J3751" t="s">
        <v>12</v>
      </c>
      <c r="K3751">
        <v>23.3</v>
      </c>
      <c r="L3751" s="1">
        <v>1.4000000000000001E-13</v>
      </c>
      <c r="M3751">
        <f>COUNTIF(Лист1!A:A,B3751)</f>
        <v>0</v>
      </c>
      <c r="N3751">
        <f>ABS(M3751-1)</f>
        <v>1</v>
      </c>
      <c r="O3751">
        <f>SUMIFS(M:M,K:K,"&gt;="&amp;K3751)</f>
        <v>567</v>
      </c>
      <c r="P3751">
        <f>SUMIFS(M:M,K:K,"&lt;"&amp;K3751)+72543</f>
        <v>72568</v>
      </c>
      <c r="Q3751">
        <f>O3751/SUM(M:M)</f>
        <v>0.47888513513513514</v>
      </c>
      <c r="R3751">
        <f>1-P3751/(SUM(N:N)+72543)</f>
        <v>0.14899206079298255</v>
      </c>
      <c r="S3751">
        <v>0.47888513513513514</v>
      </c>
      <c r="T3751">
        <f>1-R3751+Q3751</f>
        <v>1.3298930743421526</v>
      </c>
      <c r="U3751">
        <f>(R3752-R3751)*(Q3752+Q3751)/2</f>
        <v>0</v>
      </c>
    </row>
    <row r="3752" spans="1:21">
      <c r="A3752" t="s">
        <v>16</v>
      </c>
      <c r="B3752" t="s">
        <v>7516</v>
      </c>
      <c r="C3752" t="s">
        <v>7517</v>
      </c>
      <c r="D3752" s="2" t="s">
        <v>13</v>
      </c>
      <c r="E3752">
        <v>13</v>
      </c>
      <c r="F3752">
        <v>281</v>
      </c>
      <c r="G3752" t="s">
        <v>11</v>
      </c>
      <c r="H3752">
        <v>1</v>
      </c>
      <c r="I3752">
        <v>425</v>
      </c>
      <c r="J3752" t="s">
        <v>12</v>
      </c>
      <c r="K3752">
        <v>23.3</v>
      </c>
      <c r="L3752" s="1">
        <v>1.4000000000000001E-13</v>
      </c>
      <c r="M3752">
        <f>COUNTIF(Лист1!A:A,B3752)</f>
        <v>0</v>
      </c>
      <c r="N3752">
        <f>ABS(M3752-1)</f>
        <v>1</v>
      </c>
      <c r="O3752">
        <f>SUMIFS(M:M,K:K,"&gt;="&amp;K3752)</f>
        <v>567</v>
      </c>
      <c r="P3752">
        <f>SUMIFS(M:M,K:K,"&lt;"&amp;K3752)+72543</f>
        <v>72568</v>
      </c>
      <c r="Q3752">
        <f>O3752/SUM(M:M)</f>
        <v>0.47888513513513514</v>
      </c>
      <c r="R3752">
        <f>1-P3752/(SUM(N:N)+72543)</f>
        <v>0.14899206079298255</v>
      </c>
      <c r="S3752">
        <v>0.47888513513513514</v>
      </c>
      <c r="T3752">
        <f>1-R3752+Q3752</f>
        <v>1.3298930743421526</v>
      </c>
      <c r="U3752">
        <f>(R3753-R3752)*(Q3753+Q3752)/2</f>
        <v>0</v>
      </c>
    </row>
    <row r="3753" spans="1:21">
      <c r="A3753" t="s">
        <v>16</v>
      </c>
      <c r="B3753" t="s">
        <v>7518</v>
      </c>
      <c r="C3753" t="s">
        <v>7519</v>
      </c>
      <c r="D3753" s="2" t="s">
        <v>13</v>
      </c>
      <c r="E3753">
        <v>25</v>
      </c>
      <c r="F3753">
        <v>289</v>
      </c>
      <c r="G3753" t="s">
        <v>11</v>
      </c>
      <c r="H3753">
        <v>1</v>
      </c>
      <c r="I3753">
        <v>425</v>
      </c>
      <c r="J3753" t="s">
        <v>12</v>
      </c>
      <c r="K3753">
        <v>23.2</v>
      </c>
      <c r="L3753" s="1">
        <v>1.4000000000000001E-13</v>
      </c>
      <c r="M3753">
        <f>COUNTIF(Лист1!A:A,B3753)</f>
        <v>0</v>
      </c>
      <c r="N3753">
        <f>ABS(M3753-1)</f>
        <v>1</v>
      </c>
      <c r="O3753">
        <f>SUMIFS(M:M,K:K,"&gt;="&amp;K3753)</f>
        <v>567</v>
      </c>
      <c r="P3753">
        <f>SUMIFS(M:M,K:K,"&lt;"&amp;K3753)+72543</f>
        <v>72568</v>
      </c>
      <c r="Q3753">
        <f>O3753/SUM(M:M)</f>
        <v>0.47888513513513514</v>
      </c>
      <c r="R3753">
        <f>1-P3753/(SUM(N:N)+72543)</f>
        <v>0.14899206079298255</v>
      </c>
      <c r="S3753">
        <v>0.47888513513513514</v>
      </c>
      <c r="T3753">
        <f>1-R3753+Q3753</f>
        <v>1.3298930743421526</v>
      </c>
      <c r="U3753">
        <f>(R3754-R3753)*(Q3754+Q3753)/2</f>
        <v>0</v>
      </c>
    </row>
    <row r="3754" spans="1:21">
      <c r="A3754" t="s">
        <v>16</v>
      </c>
      <c r="B3754" t="s">
        <v>7520</v>
      </c>
      <c r="C3754" t="s">
        <v>7521</v>
      </c>
      <c r="D3754" s="2" t="s">
        <v>13</v>
      </c>
      <c r="E3754">
        <v>4</v>
      </c>
      <c r="F3754">
        <v>285</v>
      </c>
      <c r="G3754" t="s">
        <v>11</v>
      </c>
      <c r="H3754">
        <v>1</v>
      </c>
      <c r="I3754">
        <v>425</v>
      </c>
      <c r="J3754" t="s">
        <v>12</v>
      </c>
      <c r="K3754">
        <v>23.2</v>
      </c>
      <c r="L3754" s="1">
        <v>1.4000000000000001E-13</v>
      </c>
      <c r="M3754">
        <f>COUNTIF(Лист1!A:A,B3754)</f>
        <v>0</v>
      </c>
      <c r="N3754">
        <f>ABS(M3754-1)</f>
        <v>1</v>
      </c>
      <c r="O3754">
        <f>SUMIFS(M:M,K:K,"&gt;="&amp;K3754)</f>
        <v>567</v>
      </c>
      <c r="P3754">
        <f>SUMIFS(M:M,K:K,"&lt;"&amp;K3754)+72543</f>
        <v>72568</v>
      </c>
      <c r="Q3754">
        <f>O3754/SUM(M:M)</f>
        <v>0.47888513513513514</v>
      </c>
      <c r="R3754">
        <f>1-P3754/(SUM(N:N)+72543)</f>
        <v>0.14899206079298255</v>
      </c>
      <c r="S3754">
        <v>0.47888513513513514</v>
      </c>
      <c r="T3754">
        <f>1-R3754+Q3754</f>
        <v>1.3298930743421526</v>
      </c>
      <c r="U3754">
        <f>(R3755-R3754)*(Q3755+Q3754)/2</f>
        <v>0</v>
      </c>
    </row>
    <row r="3755" spans="1:21">
      <c r="A3755" t="s">
        <v>16</v>
      </c>
      <c r="B3755" t="s">
        <v>7522</v>
      </c>
      <c r="C3755" t="s">
        <v>7523</v>
      </c>
      <c r="D3755" s="2" t="s">
        <v>13</v>
      </c>
      <c r="E3755">
        <v>1</v>
      </c>
      <c r="F3755">
        <v>286</v>
      </c>
      <c r="G3755" t="s">
        <v>15</v>
      </c>
      <c r="H3755">
        <v>1</v>
      </c>
      <c r="I3755">
        <v>425</v>
      </c>
      <c r="J3755" t="s">
        <v>12</v>
      </c>
      <c r="K3755">
        <v>23.2</v>
      </c>
      <c r="L3755" s="1">
        <v>1.4000000000000001E-13</v>
      </c>
      <c r="M3755">
        <f>COUNTIF(Лист1!A:A,B3755)</f>
        <v>0</v>
      </c>
      <c r="N3755">
        <f>ABS(M3755-1)</f>
        <v>1</v>
      </c>
      <c r="O3755">
        <f>SUMIFS(M:M,K:K,"&gt;="&amp;K3755)</f>
        <v>567</v>
      </c>
      <c r="P3755">
        <f>SUMIFS(M:M,K:K,"&lt;"&amp;K3755)+72543</f>
        <v>72568</v>
      </c>
      <c r="Q3755">
        <f>O3755/SUM(M:M)</f>
        <v>0.47888513513513514</v>
      </c>
      <c r="R3755">
        <f>1-P3755/(SUM(N:N)+72543)</f>
        <v>0.14899206079298255</v>
      </c>
      <c r="S3755">
        <v>0.47888513513513514</v>
      </c>
      <c r="T3755">
        <f>1-R3755+Q3755</f>
        <v>1.3298930743421526</v>
      </c>
      <c r="U3755">
        <f>(R3756-R3755)*(Q3756+Q3755)/2</f>
        <v>0</v>
      </c>
    </row>
    <row r="3756" spans="1:21">
      <c r="A3756" t="s">
        <v>16</v>
      </c>
      <c r="B3756" t="s">
        <v>7524</v>
      </c>
      <c r="C3756" t="s">
        <v>7525</v>
      </c>
      <c r="D3756" s="2" t="s">
        <v>13</v>
      </c>
      <c r="E3756">
        <v>1</v>
      </c>
      <c r="F3756">
        <v>273</v>
      </c>
      <c r="G3756" t="s">
        <v>15</v>
      </c>
      <c r="H3756">
        <v>1</v>
      </c>
      <c r="I3756">
        <v>425</v>
      </c>
      <c r="J3756" t="s">
        <v>12</v>
      </c>
      <c r="K3756">
        <v>23.1</v>
      </c>
      <c r="L3756" s="1">
        <v>1.4999999999999999E-13</v>
      </c>
      <c r="M3756">
        <f>COUNTIF(Лист1!A:A,B3756)</f>
        <v>0</v>
      </c>
      <c r="N3756">
        <f>ABS(M3756-1)</f>
        <v>1</v>
      </c>
      <c r="O3756">
        <f>SUMIFS(M:M,K:K,"&gt;="&amp;K3756)</f>
        <v>567</v>
      </c>
      <c r="P3756">
        <f>SUMIFS(M:M,K:K,"&lt;"&amp;K3756)+72543</f>
        <v>72568</v>
      </c>
      <c r="Q3756">
        <f>O3756/SUM(M:M)</f>
        <v>0.47888513513513514</v>
      </c>
      <c r="R3756">
        <f>1-P3756/(SUM(N:N)+72543)</f>
        <v>0.14899206079298255</v>
      </c>
      <c r="S3756">
        <v>0.47888513513513514</v>
      </c>
      <c r="T3756">
        <f>1-R3756+Q3756</f>
        <v>1.3298930743421526</v>
      </c>
      <c r="U3756">
        <f>(R3757-R3756)*(Q3757+Q3756)/2</f>
        <v>0</v>
      </c>
    </row>
    <row r="3757" spans="1:21">
      <c r="A3757" t="s">
        <v>16</v>
      </c>
      <c r="B3757" t="s">
        <v>7526</v>
      </c>
      <c r="C3757" t="s">
        <v>7527</v>
      </c>
      <c r="D3757" s="2" t="s">
        <v>13</v>
      </c>
      <c r="E3757">
        <v>7</v>
      </c>
      <c r="F3757">
        <v>272</v>
      </c>
      <c r="G3757" t="s">
        <v>11</v>
      </c>
      <c r="H3757">
        <v>1</v>
      </c>
      <c r="I3757">
        <v>425</v>
      </c>
      <c r="J3757" t="s">
        <v>12</v>
      </c>
      <c r="K3757">
        <v>23.1</v>
      </c>
      <c r="L3757" s="1">
        <v>1.4999999999999999E-13</v>
      </c>
      <c r="M3757">
        <f>COUNTIF(Лист1!A:A,B3757)</f>
        <v>0</v>
      </c>
      <c r="N3757">
        <f>ABS(M3757-1)</f>
        <v>1</v>
      </c>
      <c r="O3757">
        <f>SUMIFS(M:M,K:K,"&gt;="&amp;K3757)</f>
        <v>567</v>
      </c>
      <c r="P3757">
        <f>SUMIFS(M:M,K:K,"&lt;"&amp;K3757)+72543</f>
        <v>72568</v>
      </c>
      <c r="Q3757">
        <f>O3757/SUM(M:M)</f>
        <v>0.47888513513513514</v>
      </c>
      <c r="R3757">
        <f>1-P3757/(SUM(N:N)+72543)</f>
        <v>0.14899206079298255</v>
      </c>
      <c r="S3757">
        <v>0.47888513513513514</v>
      </c>
      <c r="T3757">
        <f>1-R3757+Q3757</f>
        <v>1.3298930743421526</v>
      </c>
      <c r="U3757">
        <f>(R3758-R3757)*(Q3758+Q3757)/2</f>
        <v>0</v>
      </c>
    </row>
    <row r="3758" spans="1:21">
      <c r="A3758" t="s">
        <v>16</v>
      </c>
      <c r="B3758" t="s">
        <v>7528</v>
      </c>
      <c r="C3758" t="s">
        <v>7529</v>
      </c>
      <c r="D3758" s="2" t="s">
        <v>13</v>
      </c>
      <c r="E3758">
        <v>1</v>
      </c>
      <c r="F3758">
        <v>285</v>
      </c>
      <c r="G3758" t="s">
        <v>15</v>
      </c>
      <c r="H3758">
        <v>1</v>
      </c>
      <c r="I3758">
        <v>425</v>
      </c>
      <c r="J3758" t="s">
        <v>12</v>
      </c>
      <c r="K3758">
        <v>23</v>
      </c>
      <c r="L3758" s="1">
        <v>1.4999999999999999E-13</v>
      </c>
      <c r="M3758">
        <f>COUNTIF(Лист1!A:A,B3758)</f>
        <v>0</v>
      </c>
      <c r="N3758">
        <f>ABS(M3758-1)</f>
        <v>1</v>
      </c>
      <c r="O3758">
        <f>SUMIFS(M:M,K:K,"&gt;="&amp;K3758)</f>
        <v>567</v>
      </c>
      <c r="P3758">
        <f>SUMIFS(M:M,K:K,"&lt;"&amp;K3758)+72543</f>
        <v>72568</v>
      </c>
      <c r="Q3758">
        <f>O3758/SUM(M:M)</f>
        <v>0.47888513513513514</v>
      </c>
      <c r="R3758">
        <f>1-P3758/(SUM(N:N)+72543)</f>
        <v>0.14899206079298255</v>
      </c>
      <c r="S3758">
        <v>0.47888513513513514</v>
      </c>
      <c r="T3758">
        <f>1-R3758+Q3758</f>
        <v>1.3298930743421526</v>
      </c>
      <c r="U3758">
        <f>(R3759-R3758)*(Q3759+Q3758)/2</f>
        <v>0</v>
      </c>
    </row>
    <row r="3759" spans="1:21">
      <c r="A3759" t="s">
        <v>16</v>
      </c>
      <c r="B3759" t="s">
        <v>7530</v>
      </c>
      <c r="C3759" t="s">
        <v>7531</v>
      </c>
      <c r="D3759" s="2" t="s">
        <v>13</v>
      </c>
      <c r="E3759">
        <v>1</v>
      </c>
      <c r="F3759">
        <v>285</v>
      </c>
      <c r="G3759" t="s">
        <v>15</v>
      </c>
      <c r="H3759">
        <v>1</v>
      </c>
      <c r="I3759">
        <v>425</v>
      </c>
      <c r="J3759" t="s">
        <v>12</v>
      </c>
      <c r="K3759">
        <v>23</v>
      </c>
      <c r="L3759" s="1">
        <v>1.4999999999999999E-13</v>
      </c>
      <c r="M3759">
        <f>COUNTIF(Лист1!A:A,B3759)</f>
        <v>0</v>
      </c>
      <c r="N3759">
        <f>ABS(M3759-1)</f>
        <v>1</v>
      </c>
      <c r="O3759">
        <f>SUMIFS(M:M,K:K,"&gt;="&amp;K3759)</f>
        <v>567</v>
      </c>
      <c r="P3759">
        <f>SUMIFS(M:M,K:K,"&lt;"&amp;K3759)+72543</f>
        <v>72568</v>
      </c>
      <c r="Q3759">
        <f>O3759/SUM(M:M)</f>
        <v>0.47888513513513514</v>
      </c>
      <c r="R3759">
        <f>1-P3759/(SUM(N:N)+72543)</f>
        <v>0.14899206079298255</v>
      </c>
      <c r="S3759">
        <v>0.47888513513513514</v>
      </c>
      <c r="T3759">
        <f>1-R3759+Q3759</f>
        <v>1.3298930743421526</v>
      </c>
      <c r="U3759">
        <f>(R3760-R3759)*(Q3760+Q3759)/2</f>
        <v>0</v>
      </c>
    </row>
    <row r="3760" spans="1:21">
      <c r="A3760" t="s">
        <v>16</v>
      </c>
      <c r="B3760" t="s">
        <v>7532</v>
      </c>
      <c r="C3760" t="s">
        <v>7533</v>
      </c>
      <c r="D3760" s="2" t="s">
        <v>13</v>
      </c>
      <c r="E3760">
        <v>18</v>
      </c>
      <c r="F3760">
        <v>288</v>
      </c>
      <c r="G3760" t="s">
        <v>11</v>
      </c>
      <c r="H3760">
        <v>1</v>
      </c>
      <c r="I3760">
        <v>425</v>
      </c>
      <c r="J3760" t="s">
        <v>12</v>
      </c>
      <c r="K3760">
        <v>23</v>
      </c>
      <c r="L3760" s="1">
        <v>1.4999999999999999E-13</v>
      </c>
      <c r="M3760">
        <f>COUNTIF(Лист1!A:A,B3760)</f>
        <v>0</v>
      </c>
      <c r="N3760">
        <f>ABS(M3760-1)</f>
        <v>1</v>
      </c>
      <c r="O3760">
        <f>SUMIFS(M:M,K:K,"&gt;="&amp;K3760)</f>
        <v>567</v>
      </c>
      <c r="P3760">
        <f>SUMIFS(M:M,K:K,"&lt;"&amp;K3760)+72543</f>
        <v>72568</v>
      </c>
      <c r="Q3760">
        <f>O3760/SUM(M:M)</f>
        <v>0.47888513513513514</v>
      </c>
      <c r="R3760">
        <f>1-P3760/(SUM(N:N)+72543)</f>
        <v>0.14899206079298255</v>
      </c>
      <c r="S3760">
        <v>0.47888513513513514</v>
      </c>
      <c r="T3760">
        <f>1-R3760+Q3760</f>
        <v>1.3298930743421526</v>
      </c>
      <c r="U3760">
        <f>(R3761-R3760)*(Q3761+Q3760)/2</f>
        <v>0</v>
      </c>
    </row>
    <row r="3761" spans="1:21">
      <c r="A3761" t="s">
        <v>16</v>
      </c>
      <c r="B3761" t="s">
        <v>7534</v>
      </c>
      <c r="C3761" t="s">
        <v>7535</v>
      </c>
      <c r="D3761" s="2" t="s">
        <v>13</v>
      </c>
      <c r="E3761">
        <v>7</v>
      </c>
      <c r="F3761">
        <v>286</v>
      </c>
      <c r="G3761" t="s">
        <v>11</v>
      </c>
      <c r="H3761">
        <v>1</v>
      </c>
      <c r="I3761">
        <v>425</v>
      </c>
      <c r="J3761" t="s">
        <v>12</v>
      </c>
      <c r="K3761">
        <v>23</v>
      </c>
      <c r="L3761" s="1">
        <v>1.4999999999999999E-13</v>
      </c>
      <c r="M3761">
        <f>COUNTIF(Лист1!A:A,B3761)</f>
        <v>0</v>
      </c>
      <c r="N3761">
        <f>ABS(M3761-1)</f>
        <v>1</v>
      </c>
      <c r="O3761">
        <f>SUMIFS(M:M,K:K,"&gt;="&amp;K3761)</f>
        <v>567</v>
      </c>
      <c r="P3761">
        <f>SUMIFS(M:M,K:K,"&lt;"&amp;K3761)+72543</f>
        <v>72568</v>
      </c>
      <c r="Q3761">
        <f>O3761/SUM(M:M)</f>
        <v>0.47888513513513514</v>
      </c>
      <c r="R3761">
        <f>1-P3761/(SUM(N:N)+72543)</f>
        <v>0.14899206079298255</v>
      </c>
      <c r="S3761">
        <v>0.47888513513513514</v>
      </c>
      <c r="T3761">
        <f>1-R3761+Q3761</f>
        <v>1.3298930743421526</v>
      </c>
      <c r="U3761">
        <f>(R3762-R3761)*(Q3762+Q3761)/2</f>
        <v>0</v>
      </c>
    </row>
    <row r="3762" spans="1:21">
      <c r="A3762" t="s">
        <v>16</v>
      </c>
      <c r="B3762" t="s">
        <v>7536</v>
      </c>
      <c r="C3762" t="s">
        <v>7537</v>
      </c>
      <c r="D3762" s="2" t="s">
        <v>13</v>
      </c>
      <c r="E3762">
        <v>1</v>
      </c>
      <c r="F3762">
        <v>296</v>
      </c>
      <c r="G3762" t="s">
        <v>15</v>
      </c>
      <c r="H3762">
        <v>1</v>
      </c>
      <c r="I3762">
        <v>425</v>
      </c>
      <c r="J3762" t="s">
        <v>12</v>
      </c>
      <c r="K3762">
        <v>22.9</v>
      </c>
      <c r="L3762" s="1">
        <v>1.4999999999999999E-13</v>
      </c>
      <c r="M3762">
        <f>COUNTIF(Лист1!A:A,B3762)</f>
        <v>0</v>
      </c>
      <c r="N3762">
        <f>ABS(M3762-1)</f>
        <v>1</v>
      </c>
      <c r="O3762">
        <f>SUMIFS(M:M,K:K,"&gt;="&amp;K3762)</f>
        <v>567</v>
      </c>
      <c r="P3762">
        <f>SUMIFS(M:M,K:K,"&lt;"&amp;K3762)+72543</f>
        <v>72568</v>
      </c>
      <c r="Q3762">
        <f>O3762/SUM(M:M)</f>
        <v>0.47888513513513514</v>
      </c>
      <c r="R3762">
        <f>1-P3762/(SUM(N:N)+72543)</f>
        <v>0.14899206079298255</v>
      </c>
      <c r="S3762">
        <v>0.47888513513513514</v>
      </c>
      <c r="T3762">
        <f>1-R3762+Q3762</f>
        <v>1.3298930743421526</v>
      </c>
      <c r="U3762">
        <f>(R3763-R3762)*(Q3763+Q3762)/2</f>
        <v>0</v>
      </c>
    </row>
    <row r="3763" spans="1:21">
      <c r="A3763" t="s">
        <v>16</v>
      </c>
      <c r="B3763" t="s">
        <v>7538</v>
      </c>
      <c r="C3763" t="s">
        <v>7539</v>
      </c>
      <c r="D3763" s="2" t="s">
        <v>13</v>
      </c>
      <c r="E3763">
        <v>1</v>
      </c>
      <c r="F3763">
        <v>212</v>
      </c>
      <c r="G3763" t="s">
        <v>15</v>
      </c>
      <c r="H3763">
        <v>1</v>
      </c>
      <c r="I3763">
        <v>425</v>
      </c>
      <c r="J3763" t="s">
        <v>12</v>
      </c>
      <c r="K3763">
        <v>22.9</v>
      </c>
      <c r="L3763" s="1">
        <v>1.4999999999999999E-13</v>
      </c>
      <c r="M3763">
        <f>COUNTIF(Лист1!A:A,B3763)</f>
        <v>0</v>
      </c>
      <c r="N3763">
        <f>ABS(M3763-1)</f>
        <v>1</v>
      </c>
      <c r="O3763">
        <f>SUMIFS(M:M,K:K,"&gt;="&amp;K3763)</f>
        <v>567</v>
      </c>
      <c r="P3763">
        <f>SUMIFS(M:M,K:K,"&lt;"&amp;K3763)+72543</f>
        <v>72568</v>
      </c>
      <c r="Q3763">
        <f>O3763/SUM(M:M)</f>
        <v>0.47888513513513514</v>
      </c>
      <c r="R3763">
        <f>1-P3763/(SUM(N:N)+72543)</f>
        <v>0.14899206079298255</v>
      </c>
      <c r="S3763">
        <v>0.47888513513513514</v>
      </c>
      <c r="T3763">
        <f>1-R3763+Q3763</f>
        <v>1.3298930743421526</v>
      </c>
      <c r="U3763">
        <f>(R3764-R3763)*(Q3764+Q3763)/2</f>
        <v>0</v>
      </c>
    </row>
    <row r="3764" spans="1:21">
      <c r="A3764" t="s">
        <v>16</v>
      </c>
      <c r="B3764" t="s">
        <v>7540</v>
      </c>
      <c r="C3764" t="s">
        <v>7541</v>
      </c>
      <c r="D3764" s="2" t="s">
        <v>13</v>
      </c>
      <c r="E3764">
        <v>9</v>
      </c>
      <c r="F3764">
        <v>259</v>
      </c>
      <c r="G3764" t="s">
        <v>11</v>
      </c>
      <c r="H3764">
        <v>1</v>
      </c>
      <c r="I3764">
        <v>425</v>
      </c>
      <c r="J3764" t="s">
        <v>12</v>
      </c>
      <c r="K3764">
        <v>22.9</v>
      </c>
      <c r="L3764" s="1">
        <v>1.4999999999999999E-13</v>
      </c>
      <c r="M3764">
        <f>COUNTIF(Лист1!A:A,B3764)</f>
        <v>0</v>
      </c>
      <c r="N3764">
        <f>ABS(M3764-1)</f>
        <v>1</v>
      </c>
      <c r="O3764">
        <f>SUMIFS(M:M,K:K,"&gt;="&amp;K3764)</f>
        <v>567</v>
      </c>
      <c r="P3764">
        <f>SUMIFS(M:M,K:K,"&lt;"&amp;K3764)+72543</f>
        <v>72568</v>
      </c>
      <c r="Q3764">
        <f>O3764/SUM(M:M)</f>
        <v>0.47888513513513514</v>
      </c>
      <c r="R3764">
        <f>1-P3764/(SUM(N:N)+72543)</f>
        <v>0.14899206079298255</v>
      </c>
      <c r="S3764">
        <v>0.47888513513513514</v>
      </c>
      <c r="T3764">
        <f>1-R3764+Q3764</f>
        <v>1.3298930743421526</v>
      </c>
      <c r="U3764">
        <f>(R3765-R3764)*(Q3765+Q3764)/2</f>
        <v>0</v>
      </c>
    </row>
    <row r="3765" spans="1:21">
      <c r="A3765" t="s">
        <v>16</v>
      </c>
      <c r="B3765" t="s">
        <v>7542</v>
      </c>
      <c r="C3765" t="s">
        <v>7543</v>
      </c>
      <c r="D3765" s="2" t="s">
        <v>13</v>
      </c>
      <c r="E3765">
        <v>1</v>
      </c>
      <c r="F3765">
        <v>267</v>
      </c>
      <c r="G3765" t="s">
        <v>15</v>
      </c>
      <c r="H3765">
        <v>1</v>
      </c>
      <c r="I3765">
        <v>425</v>
      </c>
      <c r="J3765" t="s">
        <v>12</v>
      </c>
      <c r="K3765">
        <v>22.7</v>
      </c>
      <c r="L3765" s="1">
        <v>1.4999999999999999E-13</v>
      </c>
      <c r="M3765">
        <f>COUNTIF(Лист1!A:A,B3765)</f>
        <v>0</v>
      </c>
      <c r="N3765">
        <f>ABS(M3765-1)</f>
        <v>1</v>
      </c>
      <c r="O3765">
        <f>SUMIFS(M:M,K:K,"&gt;="&amp;K3765)</f>
        <v>567</v>
      </c>
      <c r="P3765">
        <f>SUMIFS(M:M,K:K,"&lt;"&amp;K3765)+72543</f>
        <v>72568</v>
      </c>
      <c r="Q3765">
        <f>O3765/SUM(M:M)</f>
        <v>0.47888513513513514</v>
      </c>
      <c r="R3765">
        <f>1-P3765/(SUM(N:N)+72543)</f>
        <v>0.14899206079298255</v>
      </c>
      <c r="S3765">
        <v>0.47888513513513514</v>
      </c>
      <c r="T3765">
        <f>1-R3765+Q3765</f>
        <v>1.3298930743421526</v>
      </c>
      <c r="U3765">
        <f>(R3766-R3765)*(Q3766+Q3765)/2</f>
        <v>0</v>
      </c>
    </row>
    <row r="3766" spans="1:21">
      <c r="A3766" t="s">
        <v>16</v>
      </c>
      <c r="B3766" t="s">
        <v>7544</v>
      </c>
      <c r="C3766" t="s">
        <v>7545</v>
      </c>
      <c r="D3766" s="2" t="s">
        <v>13</v>
      </c>
      <c r="E3766">
        <v>1</v>
      </c>
      <c r="F3766">
        <v>285</v>
      </c>
      <c r="G3766" t="s">
        <v>15</v>
      </c>
      <c r="H3766">
        <v>1</v>
      </c>
      <c r="I3766">
        <v>425</v>
      </c>
      <c r="J3766" t="s">
        <v>12</v>
      </c>
      <c r="K3766">
        <v>22.7</v>
      </c>
      <c r="L3766" s="1">
        <v>1.4999999999999999E-13</v>
      </c>
      <c r="M3766">
        <f>COUNTIF(Лист1!A:A,B3766)</f>
        <v>0</v>
      </c>
      <c r="N3766">
        <f>ABS(M3766-1)</f>
        <v>1</v>
      </c>
      <c r="O3766">
        <f>SUMIFS(M:M,K:K,"&gt;="&amp;K3766)</f>
        <v>567</v>
      </c>
      <c r="P3766">
        <f>SUMIFS(M:M,K:K,"&lt;"&amp;K3766)+72543</f>
        <v>72568</v>
      </c>
      <c r="Q3766">
        <f>O3766/SUM(M:M)</f>
        <v>0.47888513513513514</v>
      </c>
      <c r="R3766">
        <f>1-P3766/(SUM(N:N)+72543)</f>
        <v>0.14899206079298255</v>
      </c>
      <c r="S3766">
        <v>0.47888513513513514</v>
      </c>
      <c r="T3766">
        <f>1-R3766+Q3766</f>
        <v>1.3298930743421526</v>
      </c>
      <c r="U3766">
        <f>(R3767-R3766)*(Q3767+Q3766)/2</f>
        <v>0</v>
      </c>
    </row>
    <row r="3767" spans="1:21">
      <c r="A3767" t="s">
        <v>16</v>
      </c>
      <c r="B3767" t="s">
        <v>7546</v>
      </c>
      <c r="C3767" t="s">
        <v>7547</v>
      </c>
      <c r="D3767" s="2" t="s">
        <v>13</v>
      </c>
      <c r="E3767">
        <v>29</v>
      </c>
      <c r="F3767">
        <v>310</v>
      </c>
      <c r="G3767" t="s">
        <v>11</v>
      </c>
      <c r="H3767">
        <v>1</v>
      </c>
      <c r="I3767">
        <v>425</v>
      </c>
      <c r="J3767" t="s">
        <v>12</v>
      </c>
      <c r="K3767">
        <v>22.7</v>
      </c>
      <c r="L3767" s="1">
        <v>1.4999999999999999E-13</v>
      </c>
      <c r="M3767">
        <f>COUNTIF(Лист1!A:A,B3767)</f>
        <v>0</v>
      </c>
      <c r="N3767">
        <f>ABS(M3767-1)</f>
        <v>1</v>
      </c>
      <c r="O3767">
        <f>SUMIFS(M:M,K:K,"&gt;="&amp;K3767)</f>
        <v>567</v>
      </c>
      <c r="P3767">
        <f>SUMIFS(M:M,K:K,"&lt;"&amp;K3767)+72543</f>
        <v>72568</v>
      </c>
      <c r="Q3767">
        <f>O3767/SUM(M:M)</f>
        <v>0.47888513513513514</v>
      </c>
      <c r="R3767">
        <f>1-P3767/(SUM(N:N)+72543)</f>
        <v>0.14899206079298255</v>
      </c>
      <c r="S3767">
        <v>0.47888513513513514</v>
      </c>
      <c r="T3767">
        <f>1-R3767+Q3767</f>
        <v>1.3298930743421526</v>
      </c>
      <c r="U3767">
        <f>(R3768-R3767)*(Q3768+Q3767)/2</f>
        <v>0</v>
      </c>
    </row>
    <row r="3768" spans="1:21">
      <c r="A3768" t="s">
        <v>16</v>
      </c>
      <c r="B3768" t="s">
        <v>7548</v>
      </c>
      <c r="C3768" t="s">
        <v>7549</v>
      </c>
      <c r="D3768" s="2" t="s">
        <v>13</v>
      </c>
      <c r="E3768">
        <v>6</v>
      </c>
      <c r="F3768">
        <v>282</v>
      </c>
      <c r="G3768" t="s">
        <v>11</v>
      </c>
      <c r="H3768">
        <v>1</v>
      </c>
      <c r="I3768">
        <v>425</v>
      </c>
      <c r="J3768" t="s">
        <v>12</v>
      </c>
      <c r="K3768">
        <v>22.6</v>
      </c>
      <c r="L3768" s="1">
        <v>1.4999999999999999E-13</v>
      </c>
      <c r="M3768">
        <f>COUNTIF(Лист1!A:A,B3768)</f>
        <v>0</v>
      </c>
      <c r="N3768">
        <f>ABS(M3768-1)</f>
        <v>1</v>
      </c>
      <c r="O3768">
        <f>SUMIFS(M:M,K:K,"&gt;="&amp;K3768)</f>
        <v>567</v>
      </c>
      <c r="P3768">
        <f>SUMIFS(M:M,K:K,"&lt;"&amp;K3768)+72543</f>
        <v>72568</v>
      </c>
      <c r="Q3768">
        <f>O3768/SUM(M:M)</f>
        <v>0.47888513513513514</v>
      </c>
      <c r="R3768">
        <f>1-P3768/(SUM(N:N)+72543)</f>
        <v>0.14899206079298255</v>
      </c>
      <c r="S3768">
        <v>0.47888513513513514</v>
      </c>
      <c r="T3768">
        <f>1-R3768+Q3768</f>
        <v>1.3298930743421526</v>
      </c>
      <c r="U3768">
        <f>(R3769-R3768)*(Q3769+Q3768)/2</f>
        <v>0</v>
      </c>
    </row>
    <row r="3769" spans="1:21">
      <c r="A3769" t="s">
        <v>16</v>
      </c>
      <c r="B3769" t="s">
        <v>7550</v>
      </c>
      <c r="C3769" t="s">
        <v>7551</v>
      </c>
      <c r="D3769" s="2" t="s">
        <v>13</v>
      </c>
      <c r="E3769">
        <v>1</v>
      </c>
      <c r="F3769">
        <v>282</v>
      </c>
      <c r="G3769" t="s">
        <v>15</v>
      </c>
      <c r="H3769">
        <v>1</v>
      </c>
      <c r="I3769">
        <v>425</v>
      </c>
      <c r="J3769" t="s">
        <v>12</v>
      </c>
      <c r="K3769">
        <v>22.6</v>
      </c>
      <c r="L3769" s="1">
        <v>1.6E-13</v>
      </c>
      <c r="M3769">
        <f>COUNTIF(Лист1!A:A,B3769)</f>
        <v>0</v>
      </c>
      <c r="N3769">
        <f>ABS(M3769-1)</f>
        <v>1</v>
      </c>
      <c r="O3769">
        <f>SUMIFS(M:M,K:K,"&gt;="&amp;K3769)</f>
        <v>567</v>
      </c>
      <c r="P3769">
        <f>SUMIFS(M:M,K:K,"&lt;"&amp;K3769)+72543</f>
        <v>72568</v>
      </c>
      <c r="Q3769">
        <f>O3769/SUM(M:M)</f>
        <v>0.47888513513513514</v>
      </c>
      <c r="R3769">
        <f>1-P3769/(SUM(N:N)+72543)</f>
        <v>0.14899206079298255</v>
      </c>
      <c r="S3769">
        <v>0.47888513513513514</v>
      </c>
      <c r="T3769">
        <f>1-R3769+Q3769</f>
        <v>1.3298930743421526</v>
      </c>
      <c r="U3769">
        <f>(R3770-R3769)*(Q3770+Q3769)/2</f>
        <v>0</v>
      </c>
    </row>
    <row r="3770" spans="1:21">
      <c r="A3770" t="s">
        <v>16</v>
      </c>
      <c r="B3770" t="s">
        <v>7552</v>
      </c>
      <c r="C3770" t="s">
        <v>7553</v>
      </c>
      <c r="D3770" s="2" t="s">
        <v>13</v>
      </c>
      <c r="E3770">
        <v>4</v>
      </c>
      <c r="F3770">
        <v>363</v>
      </c>
      <c r="G3770" t="s">
        <v>11</v>
      </c>
      <c r="H3770">
        <v>1</v>
      </c>
      <c r="I3770">
        <v>425</v>
      </c>
      <c r="J3770" t="s">
        <v>12</v>
      </c>
      <c r="K3770">
        <v>22.6</v>
      </c>
      <c r="L3770" s="1">
        <v>1.6E-13</v>
      </c>
      <c r="M3770">
        <f>COUNTIF(Лист1!A:A,B3770)</f>
        <v>0</v>
      </c>
      <c r="N3770">
        <f>ABS(M3770-1)</f>
        <v>1</v>
      </c>
      <c r="O3770">
        <f>SUMIFS(M:M,K:K,"&gt;="&amp;K3770)</f>
        <v>567</v>
      </c>
      <c r="P3770">
        <f>SUMIFS(M:M,K:K,"&lt;"&amp;K3770)+72543</f>
        <v>72568</v>
      </c>
      <c r="Q3770">
        <f>O3770/SUM(M:M)</f>
        <v>0.47888513513513514</v>
      </c>
      <c r="R3770">
        <f>1-P3770/(SUM(N:N)+72543)</f>
        <v>0.14899206079298255</v>
      </c>
      <c r="S3770">
        <v>0.47888513513513514</v>
      </c>
      <c r="T3770">
        <f>1-R3770+Q3770</f>
        <v>1.3298930743421526</v>
      </c>
      <c r="U3770">
        <f>(R3771-R3770)*(Q3771+Q3770)/2</f>
        <v>0</v>
      </c>
    </row>
    <row r="3771" spans="1:21">
      <c r="A3771" t="s">
        <v>16</v>
      </c>
      <c r="B3771" t="s">
        <v>7554</v>
      </c>
      <c r="C3771" t="s">
        <v>7555</v>
      </c>
      <c r="D3771" s="2" t="s">
        <v>13</v>
      </c>
      <c r="E3771">
        <v>9</v>
      </c>
      <c r="F3771">
        <v>264</v>
      </c>
      <c r="G3771" t="s">
        <v>11</v>
      </c>
      <c r="H3771">
        <v>1</v>
      </c>
      <c r="I3771">
        <v>425</v>
      </c>
      <c r="J3771" t="s">
        <v>12</v>
      </c>
      <c r="K3771">
        <v>22.6</v>
      </c>
      <c r="L3771" s="1">
        <v>1.6E-13</v>
      </c>
      <c r="M3771">
        <f>COUNTIF(Лист1!A:A,B3771)</f>
        <v>0</v>
      </c>
      <c r="N3771">
        <f>ABS(M3771-1)</f>
        <v>1</v>
      </c>
      <c r="O3771">
        <f>SUMIFS(M:M,K:K,"&gt;="&amp;K3771)</f>
        <v>567</v>
      </c>
      <c r="P3771">
        <f>SUMIFS(M:M,K:K,"&lt;"&amp;K3771)+72543</f>
        <v>72568</v>
      </c>
      <c r="Q3771">
        <f>O3771/SUM(M:M)</f>
        <v>0.47888513513513514</v>
      </c>
      <c r="R3771">
        <f>1-P3771/(SUM(N:N)+72543)</f>
        <v>0.14899206079298255</v>
      </c>
      <c r="S3771">
        <v>0.47888513513513514</v>
      </c>
      <c r="T3771">
        <f>1-R3771+Q3771</f>
        <v>1.3298930743421526</v>
      </c>
      <c r="U3771">
        <f>(R3772-R3771)*(Q3772+Q3771)/2</f>
        <v>0</v>
      </c>
    </row>
    <row r="3772" spans="1:21">
      <c r="A3772" t="s">
        <v>16</v>
      </c>
      <c r="B3772" t="s">
        <v>7556</v>
      </c>
      <c r="C3772" t="s">
        <v>7557</v>
      </c>
      <c r="D3772" s="2" t="s">
        <v>13</v>
      </c>
      <c r="E3772">
        <v>9</v>
      </c>
      <c r="F3772">
        <v>264</v>
      </c>
      <c r="G3772" t="s">
        <v>11</v>
      </c>
      <c r="H3772">
        <v>1</v>
      </c>
      <c r="I3772">
        <v>425</v>
      </c>
      <c r="J3772" t="s">
        <v>12</v>
      </c>
      <c r="K3772">
        <v>22.6</v>
      </c>
      <c r="L3772" s="1">
        <v>1.6E-13</v>
      </c>
      <c r="M3772">
        <f>COUNTIF(Лист1!A:A,B3772)</f>
        <v>0</v>
      </c>
      <c r="N3772">
        <f>ABS(M3772-1)</f>
        <v>1</v>
      </c>
      <c r="O3772">
        <f>SUMIFS(M:M,K:K,"&gt;="&amp;K3772)</f>
        <v>567</v>
      </c>
      <c r="P3772">
        <f>SUMIFS(M:M,K:K,"&lt;"&amp;K3772)+72543</f>
        <v>72568</v>
      </c>
      <c r="Q3772">
        <f>O3772/SUM(M:M)</f>
        <v>0.47888513513513514</v>
      </c>
      <c r="R3772">
        <f>1-P3772/(SUM(N:N)+72543)</f>
        <v>0.14899206079298255</v>
      </c>
      <c r="S3772">
        <v>0.47888513513513514</v>
      </c>
      <c r="T3772">
        <f>1-R3772+Q3772</f>
        <v>1.3298930743421526</v>
      </c>
      <c r="U3772">
        <f>(R3773-R3772)*(Q3773+Q3772)/2</f>
        <v>0</v>
      </c>
    </row>
    <row r="3773" spans="1:21">
      <c r="A3773" t="s">
        <v>16</v>
      </c>
      <c r="B3773" t="s">
        <v>7558</v>
      </c>
      <c r="C3773" t="s">
        <v>7559</v>
      </c>
      <c r="D3773" s="2" t="s">
        <v>13</v>
      </c>
      <c r="E3773">
        <v>9</v>
      </c>
      <c r="F3773">
        <v>264</v>
      </c>
      <c r="G3773" t="s">
        <v>11</v>
      </c>
      <c r="H3773">
        <v>1</v>
      </c>
      <c r="I3773">
        <v>425</v>
      </c>
      <c r="J3773" t="s">
        <v>12</v>
      </c>
      <c r="K3773">
        <v>22.6</v>
      </c>
      <c r="L3773" s="1">
        <v>1.6E-13</v>
      </c>
      <c r="M3773">
        <f>COUNTIF(Лист1!A:A,B3773)</f>
        <v>0</v>
      </c>
      <c r="N3773">
        <f>ABS(M3773-1)</f>
        <v>1</v>
      </c>
      <c r="O3773">
        <f>SUMIFS(M:M,K:K,"&gt;="&amp;K3773)</f>
        <v>567</v>
      </c>
      <c r="P3773">
        <f>SUMIFS(M:M,K:K,"&lt;"&amp;K3773)+72543</f>
        <v>72568</v>
      </c>
      <c r="Q3773">
        <f>O3773/SUM(M:M)</f>
        <v>0.47888513513513514</v>
      </c>
      <c r="R3773">
        <f>1-P3773/(SUM(N:N)+72543)</f>
        <v>0.14899206079298255</v>
      </c>
      <c r="S3773">
        <v>0.47888513513513514</v>
      </c>
      <c r="T3773">
        <f>1-R3773+Q3773</f>
        <v>1.3298930743421526</v>
      </c>
      <c r="U3773">
        <f>(R3774-R3773)*(Q3774+Q3773)/2</f>
        <v>0</v>
      </c>
    </row>
    <row r="3774" spans="1:21">
      <c r="A3774" t="s">
        <v>16</v>
      </c>
      <c r="B3774" t="s">
        <v>7560</v>
      </c>
      <c r="C3774" t="s">
        <v>7561</v>
      </c>
      <c r="D3774" s="2" t="s">
        <v>13</v>
      </c>
      <c r="E3774">
        <v>9</v>
      </c>
      <c r="F3774">
        <v>264</v>
      </c>
      <c r="G3774" t="s">
        <v>11</v>
      </c>
      <c r="H3774">
        <v>1</v>
      </c>
      <c r="I3774">
        <v>425</v>
      </c>
      <c r="J3774" t="s">
        <v>12</v>
      </c>
      <c r="K3774">
        <v>22.6</v>
      </c>
      <c r="L3774" s="1">
        <v>1.6E-13</v>
      </c>
      <c r="M3774">
        <f>COUNTIF(Лист1!A:A,B3774)</f>
        <v>0</v>
      </c>
      <c r="N3774">
        <f>ABS(M3774-1)</f>
        <v>1</v>
      </c>
      <c r="O3774">
        <f>SUMIFS(M:M,K:K,"&gt;="&amp;K3774)</f>
        <v>567</v>
      </c>
      <c r="P3774">
        <f>SUMIFS(M:M,K:K,"&lt;"&amp;K3774)+72543</f>
        <v>72568</v>
      </c>
      <c r="Q3774">
        <f>O3774/SUM(M:M)</f>
        <v>0.47888513513513514</v>
      </c>
      <c r="R3774">
        <f>1-P3774/(SUM(N:N)+72543)</f>
        <v>0.14899206079298255</v>
      </c>
      <c r="S3774">
        <v>0.47888513513513514</v>
      </c>
      <c r="T3774">
        <f>1-R3774+Q3774</f>
        <v>1.3298930743421526</v>
      </c>
      <c r="U3774">
        <f>(R3775-R3774)*(Q3775+Q3774)/2</f>
        <v>0</v>
      </c>
    </row>
    <row r="3775" spans="1:21">
      <c r="A3775" t="s">
        <v>16</v>
      </c>
      <c r="B3775" t="s">
        <v>7562</v>
      </c>
      <c r="C3775" t="s">
        <v>7563</v>
      </c>
      <c r="D3775" s="2" t="s">
        <v>13</v>
      </c>
      <c r="E3775">
        <v>3</v>
      </c>
      <c r="F3775">
        <v>282</v>
      </c>
      <c r="G3775" t="s">
        <v>11</v>
      </c>
      <c r="H3775">
        <v>1</v>
      </c>
      <c r="I3775">
        <v>425</v>
      </c>
      <c r="J3775" t="s">
        <v>12</v>
      </c>
      <c r="K3775">
        <v>22.5</v>
      </c>
      <c r="L3775" s="1">
        <v>1.6E-13</v>
      </c>
      <c r="M3775">
        <f>COUNTIF(Лист1!A:A,B3775)</f>
        <v>0</v>
      </c>
      <c r="N3775">
        <f>ABS(M3775-1)</f>
        <v>1</v>
      </c>
      <c r="O3775">
        <f>SUMIFS(M:M,K:K,"&gt;="&amp;K3775)</f>
        <v>567</v>
      </c>
      <c r="P3775">
        <f>SUMIFS(M:M,K:K,"&lt;"&amp;K3775)+72543</f>
        <v>72568</v>
      </c>
      <c r="Q3775">
        <f>O3775/SUM(M:M)</f>
        <v>0.47888513513513514</v>
      </c>
      <c r="R3775">
        <f>1-P3775/(SUM(N:N)+72543)</f>
        <v>0.14899206079298255</v>
      </c>
      <c r="S3775">
        <v>0.47888513513513514</v>
      </c>
      <c r="T3775">
        <f>1-R3775+Q3775</f>
        <v>1.3298930743421526</v>
      </c>
      <c r="U3775">
        <f>(R3776-R3775)*(Q3776+Q3775)/2</f>
        <v>0</v>
      </c>
    </row>
    <row r="3776" spans="1:21">
      <c r="A3776" t="s">
        <v>16</v>
      </c>
      <c r="B3776" t="s">
        <v>7564</v>
      </c>
      <c r="C3776" t="s">
        <v>7565</v>
      </c>
      <c r="D3776" s="2" t="s">
        <v>13</v>
      </c>
      <c r="E3776">
        <v>5</v>
      </c>
      <c r="F3776">
        <v>287</v>
      </c>
      <c r="G3776" t="s">
        <v>11</v>
      </c>
      <c r="H3776">
        <v>1</v>
      </c>
      <c r="I3776">
        <v>425</v>
      </c>
      <c r="J3776" t="s">
        <v>12</v>
      </c>
      <c r="K3776">
        <v>22.4</v>
      </c>
      <c r="L3776" s="1">
        <v>1.6E-13</v>
      </c>
      <c r="M3776">
        <f>COUNTIF(Лист1!A:A,B3776)</f>
        <v>0</v>
      </c>
      <c r="N3776">
        <f>ABS(M3776-1)</f>
        <v>1</v>
      </c>
      <c r="O3776">
        <f>SUMIFS(M:M,K:K,"&gt;="&amp;K3776)</f>
        <v>567</v>
      </c>
      <c r="P3776">
        <f>SUMIFS(M:M,K:K,"&lt;"&amp;K3776)+72543</f>
        <v>72568</v>
      </c>
      <c r="Q3776">
        <f>O3776/SUM(M:M)</f>
        <v>0.47888513513513514</v>
      </c>
      <c r="R3776">
        <f>1-P3776/(SUM(N:N)+72543)</f>
        <v>0.14899206079298255</v>
      </c>
      <c r="S3776">
        <v>0.47888513513513514</v>
      </c>
      <c r="T3776">
        <f>1-R3776+Q3776</f>
        <v>1.3298930743421526</v>
      </c>
      <c r="U3776">
        <f>(R3777-R3776)*(Q3777+Q3776)/2</f>
        <v>0</v>
      </c>
    </row>
    <row r="3777" spans="1:21">
      <c r="A3777" t="s">
        <v>16</v>
      </c>
      <c r="B3777" t="s">
        <v>7566</v>
      </c>
      <c r="C3777" t="s">
        <v>7567</v>
      </c>
      <c r="D3777" s="2" t="s">
        <v>13</v>
      </c>
      <c r="E3777">
        <v>5</v>
      </c>
      <c r="F3777">
        <v>265</v>
      </c>
      <c r="G3777" t="s">
        <v>11</v>
      </c>
      <c r="H3777">
        <v>1</v>
      </c>
      <c r="I3777">
        <v>425</v>
      </c>
      <c r="J3777" t="s">
        <v>12</v>
      </c>
      <c r="K3777">
        <v>22.3</v>
      </c>
      <c r="L3777" s="1">
        <v>1.6E-13</v>
      </c>
      <c r="M3777">
        <f>COUNTIF(Лист1!A:A,B3777)</f>
        <v>0</v>
      </c>
      <c r="N3777">
        <f>ABS(M3777-1)</f>
        <v>1</v>
      </c>
      <c r="O3777">
        <f>SUMIFS(M:M,K:K,"&gt;="&amp;K3777)</f>
        <v>567</v>
      </c>
      <c r="P3777">
        <f>SUMIFS(M:M,K:K,"&lt;"&amp;K3777)+72543</f>
        <v>72568</v>
      </c>
      <c r="Q3777">
        <f>O3777/SUM(M:M)</f>
        <v>0.47888513513513514</v>
      </c>
      <c r="R3777">
        <f>1-P3777/(SUM(N:N)+72543)</f>
        <v>0.14899206079298255</v>
      </c>
      <c r="S3777">
        <v>0.47888513513513514</v>
      </c>
      <c r="T3777">
        <f>1-R3777+Q3777</f>
        <v>1.3298930743421526</v>
      </c>
      <c r="U3777">
        <f>(R3778-R3777)*(Q3778+Q3777)/2</f>
        <v>0</v>
      </c>
    </row>
    <row r="3778" spans="1:21">
      <c r="A3778" t="s">
        <v>16</v>
      </c>
      <c r="B3778" t="s">
        <v>7568</v>
      </c>
      <c r="C3778" t="s">
        <v>7569</v>
      </c>
      <c r="D3778" s="2" t="s">
        <v>13</v>
      </c>
      <c r="E3778">
        <v>1</v>
      </c>
      <c r="F3778">
        <v>286</v>
      </c>
      <c r="G3778" t="s">
        <v>15</v>
      </c>
      <c r="H3778">
        <v>1</v>
      </c>
      <c r="I3778">
        <v>425</v>
      </c>
      <c r="J3778" t="s">
        <v>12</v>
      </c>
      <c r="K3778">
        <v>22.3</v>
      </c>
      <c r="L3778" s="1">
        <v>1.6E-13</v>
      </c>
      <c r="M3778">
        <f>COUNTIF(Лист1!A:A,B3778)</f>
        <v>0</v>
      </c>
      <c r="N3778">
        <f>ABS(M3778-1)</f>
        <v>1</v>
      </c>
      <c r="O3778">
        <f>SUMIFS(M:M,K:K,"&gt;="&amp;K3778)</f>
        <v>567</v>
      </c>
      <c r="P3778">
        <f>SUMIFS(M:M,K:K,"&lt;"&amp;K3778)+72543</f>
        <v>72568</v>
      </c>
      <c r="Q3778">
        <f>O3778/SUM(M:M)</f>
        <v>0.47888513513513514</v>
      </c>
      <c r="R3778">
        <f>1-P3778/(SUM(N:N)+72543)</f>
        <v>0.14899206079298255</v>
      </c>
      <c r="S3778">
        <v>0.47888513513513514</v>
      </c>
      <c r="T3778">
        <f>1-R3778+Q3778</f>
        <v>1.3298930743421526</v>
      </c>
      <c r="U3778">
        <f>(R3779-R3778)*(Q3779+Q3778)/2</f>
        <v>0</v>
      </c>
    </row>
    <row r="3779" spans="1:21">
      <c r="A3779" t="s">
        <v>16</v>
      </c>
      <c r="B3779" t="s">
        <v>7570</v>
      </c>
      <c r="C3779" t="s">
        <v>7571</v>
      </c>
      <c r="D3779" s="2" t="s">
        <v>13</v>
      </c>
      <c r="E3779">
        <v>1</v>
      </c>
      <c r="F3779">
        <v>285</v>
      </c>
      <c r="G3779" t="s">
        <v>15</v>
      </c>
      <c r="H3779">
        <v>1</v>
      </c>
      <c r="I3779">
        <v>425</v>
      </c>
      <c r="J3779" t="s">
        <v>12</v>
      </c>
      <c r="K3779">
        <v>22.3</v>
      </c>
      <c r="L3779" s="1">
        <v>1.6E-13</v>
      </c>
      <c r="M3779">
        <f>COUNTIF(Лист1!A:A,B3779)</f>
        <v>0</v>
      </c>
      <c r="N3779">
        <f>ABS(M3779-1)</f>
        <v>1</v>
      </c>
      <c r="O3779">
        <f>SUMIFS(M:M,K:K,"&gt;="&amp;K3779)</f>
        <v>567</v>
      </c>
      <c r="P3779">
        <f>SUMIFS(M:M,K:K,"&lt;"&amp;K3779)+72543</f>
        <v>72568</v>
      </c>
      <c r="Q3779">
        <f>O3779/SUM(M:M)</f>
        <v>0.47888513513513514</v>
      </c>
      <c r="R3779">
        <f>1-P3779/(SUM(N:N)+72543)</f>
        <v>0.14899206079298255</v>
      </c>
      <c r="S3779">
        <v>0.47888513513513514</v>
      </c>
      <c r="T3779">
        <f>1-R3779+Q3779</f>
        <v>1.3298930743421526</v>
      </c>
      <c r="U3779">
        <f>(R3780-R3779)*(Q3780+Q3779)/2</f>
        <v>0</v>
      </c>
    </row>
    <row r="3780" spans="1:21">
      <c r="A3780" t="s">
        <v>16</v>
      </c>
      <c r="B3780" t="s">
        <v>7572</v>
      </c>
      <c r="C3780" t="s">
        <v>7573</v>
      </c>
      <c r="D3780" s="2" t="s">
        <v>13</v>
      </c>
      <c r="E3780">
        <v>20</v>
      </c>
      <c r="F3780">
        <v>284</v>
      </c>
      <c r="G3780" t="s">
        <v>11</v>
      </c>
      <c r="H3780">
        <v>1</v>
      </c>
      <c r="I3780">
        <v>425</v>
      </c>
      <c r="J3780" t="s">
        <v>12</v>
      </c>
      <c r="K3780">
        <v>22.2</v>
      </c>
      <c r="L3780" s="1">
        <v>1.6E-13</v>
      </c>
      <c r="M3780">
        <f>COUNTIF(Лист1!A:A,B3780)</f>
        <v>0</v>
      </c>
      <c r="N3780">
        <f>ABS(M3780-1)</f>
        <v>1</v>
      </c>
      <c r="O3780">
        <f>SUMIFS(M:M,K:K,"&gt;="&amp;K3780)</f>
        <v>567</v>
      </c>
      <c r="P3780">
        <f>SUMIFS(M:M,K:K,"&lt;"&amp;K3780)+72543</f>
        <v>72568</v>
      </c>
      <c r="Q3780">
        <f>O3780/SUM(M:M)</f>
        <v>0.47888513513513514</v>
      </c>
      <c r="R3780">
        <f>1-P3780/(SUM(N:N)+72543)</f>
        <v>0.14899206079298255</v>
      </c>
      <c r="S3780">
        <v>0.47888513513513514</v>
      </c>
      <c r="T3780">
        <f>1-R3780+Q3780</f>
        <v>1.3298930743421526</v>
      </c>
      <c r="U3780">
        <f>(R3781-R3780)*(Q3781+Q3780)/2</f>
        <v>0</v>
      </c>
    </row>
    <row r="3781" spans="1:21">
      <c r="A3781" t="s">
        <v>16</v>
      </c>
      <c r="B3781" t="s">
        <v>7574</v>
      </c>
      <c r="C3781" t="s">
        <v>7575</v>
      </c>
      <c r="D3781" s="2" t="s">
        <v>13</v>
      </c>
      <c r="E3781">
        <v>5</v>
      </c>
      <c r="F3781">
        <v>267</v>
      </c>
      <c r="G3781" t="s">
        <v>11</v>
      </c>
      <c r="H3781">
        <v>1</v>
      </c>
      <c r="I3781">
        <v>425</v>
      </c>
      <c r="J3781" t="s">
        <v>12</v>
      </c>
      <c r="K3781">
        <v>22.2</v>
      </c>
      <c r="L3781" s="1">
        <v>1.6E-13</v>
      </c>
      <c r="M3781">
        <f>COUNTIF(Лист1!A:A,B3781)</f>
        <v>0</v>
      </c>
      <c r="N3781">
        <f>ABS(M3781-1)</f>
        <v>1</v>
      </c>
      <c r="O3781">
        <f>SUMIFS(M:M,K:K,"&gt;="&amp;K3781)</f>
        <v>567</v>
      </c>
      <c r="P3781">
        <f>SUMIFS(M:M,K:K,"&lt;"&amp;K3781)+72543</f>
        <v>72568</v>
      </c>
      <c r="Q3781">
        <f>O3781/SUM(M:M)</f>
        <v>0.47888513513513514</v>
      </c>
      <c r="R3781">
        <f>1-P3781/(SUM(N:N)+72543)</f>
        <v>0.14899206079298255</v>
      </c>
      <c r="S3781">
        <v>0.47888513513513514</v>
      </c>
      <c r="T3781">
        <f>1-R3781+Q3781</f>
        <v>1.3298930743421526</v>
      </c>
      <c r="U3781">
        <f>(R3782-R3781)*(Q3782+Q3781)/2</f>
        <v>0</v>
      </c>
    </row>
    <row r="3782" spans="1:21">
      <c r="A3782" t="s">
        <v>16</v>
      </c>
      <c r="B3782" t="s">
        <v>7576</v>
      </c>
      <c r="C3782" t="s">
        <v>7577</v>
      </c>
      <c r="D3782" s="2" t="s">
        <v>13</v>
      </c>
      <c r="E3782">
        <v>5</v>
      </c>
      <c r="F3782">
        <v>267</v>
      </c>
      <c r="G3782" t="s">
        <v>11</v>
      </c>
      <c r="H3782">
        <v>1</v>
      </c>
      <c r="I3782">
        <v>425</v>
      </c>
      <c r="J3782" t="s">
        <v>12</v>
      </c>
      <c r="K3782">
        <v>22.2</v>
      </c>
      <c r="L3782" s="1">
        <v>1.6E-13</v>
      </c>
      <c r="M3782">
        <f>COUNTIF(Лист1!A:A,B3782)</f>
        <v>0</v>
      </c>
      <c r="N3782">
        <f>ABS(M3782-1)</f>
        <v>1</v>
      </c>
      <c r="O3782">
        <f>SUMIFS(M:M,K:K,"&gt;="&amp;K3782)</f>
        <v>567</v>
      </c>
      <c r="P3782">
        <f>SUMIFS(M:M,K:K,"&lt;"&amp;K3782)+72543</f>
        <v>72568</v>
      </c>
      <c r="Q3782">
        <f>O3782/SUM(M:M)</f>
        <v>0.47888513513513514</v>
      </c>
      <c r="R3782">
        <f>1-P3782/(SUM(N:N)+72543)</f>
        <v>0.14899206079298255</v>
      </c>
      <c r="S3782">
        <v>0.47888513513513514</v>
      </c>
      <c r="T3782">
        <f>1-R3782+Q3782</f>
        <v>1.3298930743421526</v>
      </c>
      <c r="U3782">
        <f>(R3783-R3782)*(Q3783+Q3782)/2</f>
        <v>0</v>
      </c>
    </row>
    <row r="3783" spans="1:21">
      <c r="A3783" t="s">
        <v>16</v>
      </c>
      <c r="B3783" t="s">
        <v>7578</v>
      </c>
      <c r="C3783" t="s">
        <v>7579</v>
      </c>
      <c r="D3783" s="2" t="s">
        <v>13</v>
      </c>
      <c r="E3783">
        <v>5</v>
      </c>
      <c r="F3783">
        <v>267</v>
      </c>
      <c r="G3783" t="s">
        <v>11</v>
      </c>
      <c r="H3783">
        <v>1</v>
      </c>
      <c r="I3783">
        <v>425</v>
      </c>
      <c r="J3783" t="s">
        <v>12</v>
      </c>
      <c r="K3783">
        <v>22.2</v>
      </c>
      <c r="L3783" s="1">
        <v>1.6E-13</v>
      </c>
      <c r="M3783">
        <f>COUNTIF(Лист1!A:A,B3783)</f>
        <v>0</v>
      </c>
      <c r="N3783">
        <f>ABS(M3783-1)</f>
        <v>1</v>
      </c>
      <c r="O3783">
        <f>SUMIFS(M:M,K:K,"&gt;="&amp;K3783)</f>
        <v>567</v>
      </c>
      <c r="P3783">
        <f>SUMIFS(M:M,K:K,"&lt;"&amp;K3783)+72543</f>
        <v>72568</v>
      </c>
      <c r="Q3783">
        <f>O3783/SUM(M:M)</f>
        <v>0.47888513513513514</v>
      </c>
      <c r="R3783">
        <f>1-P3783/(SUM(N:N)+72543)</f>
        <v>0.14899206079298255</v>
      </c>
      <c r="S3783">
        <v>0.47888513513513514</v>
      </c>
      <c r="T3783">
        <f>1-R3783+Q3783</f>
        <v>1.3298930743421526</v>
      </c>
      <c r="U3783">
        <f>(R3784-R3783)*(Q3784+Q3783)/2</f>
        <v>0</v>
      </c>
    </row>
    <row r="3784" spans="1:21">
      <c r="A3784" t="s">
        <v>16</v>
      </c>
      <c r="B3784" t="s">
        <v>7580</v>
      </c>
      <c r="C3784" t="s">
        <v>7581</v>
      </c>
      <c r="D3784" s="2" t="s">
        <v>13</v>
      </c>
      <c r="E3784">
        <v>5</v>
      </c>
      <c r="F3784">
        <v>267</v>
      </c>
      <c r="G3784" t="s">
        <v>11</v>
      </c>
      <c r="H3784">
        <v>1</v>
      </c>
      <c r="I3784">
        <v>425</v>
      </c>
      <c r="J3784" t="s">
        <v>12</v>
      </c>
      <c r="K3784">
        <v>22.2</v>
      </c>
      <c r="L3784" s="1">
        <v>1.6E-13</v>
      </c>
      <c r="M3784">
        <f>COUNTIF(Лист1!A:A,B3784)</f>
        <v>0</v>
      </c>
      <c r="N3784">
        <f>ABS(M3784-1)</f>
        <v>1</v>
      </c>
      <c r="O3784">
        <f>SUMIFS(M:M,K:K,"&gt;="&amp;K3784)</f>
        <v>567</v>
      </c>
      <c r="P3784">
        <f>SUMIFS(M:M,K:K,"&lt;"&amp;K3784)+72543</f>
        <v>72568</v>
      </c>
      <c r="Q3784">
        <f>O3784/SUM(M:M)</f>
        <v>0.47888513513513514</v>
      </c>
      <c r="R3784">
        <f>1-P3784/(SUM(N:N)+72543)</f>
        <v>0.14899206079298255</v>
      </c>
      <c r="S3784">
        <v>0.47888513513513514</v>
      </c>
      <c r="T3784">
        <f>1-R3784+Q3784</f>
        <v>1.3298930743421526</v>
      </c>
      <c r="U3784">
        <f>(R3785-R3784)*(Q3785+Q3784)/2</f>
        <v>0</v>
      </c>
    </row>
    <row r="3785" spans="1:21">
      <c r="A3785" t="s">
        <v>16</v>
      </c>
      <c r="B3785" t="s">
        <v>7582</v>
      </c>
      <c r="C3785" t="s">
        <v>7583</v>
      </c>
      <c r="D3785" s="2" t="s">
        <v>13</v>
      </c>
      <c r="E3785">
        <v>1</v>
      </c>
      <c r="F3785">
        <v>285</v>
      </c>
      <c r="G3785" t="s">
        <v>15</v>
      </c>
      <c r="H3785">
        <v>1</v>
      </c>
      <c r="I3785">
        <v>425</v>
      </c>
      <c r="J3785" t="s">
        <v>12</v>
      </c>
      <c r="K3785">
        <v>22.2</v>
      </c>
      <c r="L3785" s="1">
        <v>1.6E-13</v>
      </c>
      <c r="M3785">
        <f>COUNTIF(Лист1!A:A,B3785)</f>
        <v>0</v>
      </c>
      <c r="N3785">
        <f>ABS(M3785-1)</f>
        <v>1</v>
      </c>
      <c r="O3785">
        <f>SUMIFS(M:M,K:K,"&gt;="&amp;K3785)</f>
        <v>567</v>
      </c>
      <c r="P3785">
        <f>SUMIFS(M:M,K:K,"&lt;"&amp;K3785)+72543</f>
        <v>72568</v>
      </c>
      <c r="Q3785">
        <f>O3785/SUM(M:M)</f>
        <v>0.47888513513513514</v>
      </c>
      <c r="R3785">
        <f>1-P3785/(SUM(N:N)+72543)</f>
        <v>0.14899206079298255</v>
      </c>
      <c r="S3785">
        <v>0.47888513513513514</v>
      </c>
      <c r="T3785">
        <f>1-R3785+Q3785</f>
        <v>1.3298930743421526</v>
      </c>
      <c r="U3785">
        <f>(R3786-R3785)*(Q3786+Q3785)/2</f>
        <v>0</v>
      </c>
    </row>
    <row r="3786" spans="1:21">
      <c r="A3786" t="s">
        <v>16</v>
      </c>
      <c r="B3786" t="s">
        <v>7584</v>
      </c>
      <c r="C3786" t="s">
        <v>7585</v>
      </c>
      <c r="D3786" s="2" t="s">
        <v>13</v>
      </c>
      <c r="E3786">
        <v>370</v>
      </c>
      <c r="F3786">
        <v>720</v>
      </c>
      <c r="G3786" t="s">
        <v>11</v>
      </c>
      <c r="H3786">
        <v>1</v>
      </c>
      <c r="I3786">
        <v>425</v>
      </c>
      <c r="J3786" t="s">
        <v>12</v>
      </c>
      <c r="K3786">
        <v>22.2</v>
      </c>
      <c r="L3786" s="1">
        <v>1.6E-13</v>
      </c>
      <c r="M3786">
        <f>COUNTIF(Лист1!A:A,B3786)</f>
        <v>0</v>
      </c>
      <c r="N3786">
        <f>ABS(M3786-1)</f>
        <v>1</v>
      </c>
      <c r="O3786">
        <f>SUMIFS(M:M,K:K,"&gt;="&amp;K3786)</f>
        <v>567</v>
      </c>
      <c r="P3786">
        <f>SUMIFS(M:M,K:K,"&lt;"&amp;K3786)+72543</f>
        <v>72568</v>
      </c>
      <c r="Q3786">
        <f>O3786/SUM(M:M)</f>
        <v>0.47888513513513514</v>
      </c>
      <c r="R3786">
        <f>1-P3786/(SUM(N:N)+72543)</f>
        <v>0.14899206079298255</v>
      </c>
      <c r="S3786">
        <v>0.47888513513513514</v>
      </c>
      <c r="T3786">
        <f>1-R3786+Q3786</f>
        <v>1.3298930743421526</v>
      </c>
      <c r="U3786">
        <f>(R3787-R3786)*(Q3787+Q3786)/2</f>
        <v>0</v>
      </c>
    </row>
    <row r="3787" spans="1:21">
      <c r="A3787" t="s">
        <v>16</v>
      </c>
      <c r="B3787" t="s">
        <v>7586</v>
      </c>
      <c r="C3787" t="s">
        <v>7587</v>
      </c>
      <c r="D3787" s="2" t="s">
        <v>13</v>
      </c>
      <c r="E3787">
        <v>343</v>
      </c>
      <c r="F3787">
        <v>693</v>
      </c>
      <c r="G3787" t="s">
        <v>11</v>
      </c>
      <c r="H3787">
        <v>1</v>
      </c>
      <c r="I3787">
        <v>425</v>
      </c>
      <c r="J3787" t="s">
        <v>12</v>
      </c>
      <c r="K3787">
        <v>22.2</v>
      </c>
      <c r="L3787" s="1">
        <v>1.6E-13</v>
      </c>
      <c r="M3787">
        <f>COUNTIF(Лист1!A:A,B3787)</f>
        <v>0</v>
      </c>
      <c r="N3787">
        <f>ABS(M3787-1)</f>
        <v>1</v>
      </c>
      <c r="O3787">
        <f>SUMIFS(M:M,K:K,"&gt;="&amp;K3787)</f>
        <v>567</v>
      </c>
      <c r="P3787">
        <f>SUMIFS(M:M,K:K,"&lt;"&amp;K3787)+72543</f>
        <v>72568</v>
      </c>
      <c r="Q3787">
        <f>O3787/SUM(M:M)</f>
        <v>0.47888513513513514</v>
      </c>
      <c r="R3787">
        <f>1-P3787/(SUM(N:N)+72543)</f>
        <v>0.14899206079298255</v>
      </c>
      <c r="S3787">
        <v>0.47888513513513514</v>
      </c>
      <c r="T3787">
        <f>1-R3787+Q3787</f>
        <v>1.3298930743421526</v>
      </c>
      <c r="U3787">
        <f>(R3788-R3787)*(Q3788+Q3787)/2</f>
        <v>0</v>
      </c>
    </row>
    <row r="3788" spans="1:21">
      <c r="A3788" t="s">
        <v>16</v>
      </c>
      <c r="B3788" t="s">
        <v>7588</v>
      </c>
      <c r="C3788" t="s">
        <v>7589</v>
      </c>
      <c r="D3788" s="2" t="s">
        <v>13</v>
      </c>
      <c r="E3788">
        <v>450</v>
      </c>
      <c r="F3788">
        <v>800</v>
      </c>
      <c r="G3788" t="s">
        <v>11</v>
      </c>
      <c r="H3788">
        <v>1</v>
      </c>
      <c r="I3788">
        <v>425</v>
      </c>
      <c r="J3788" t="s">
        <v>12</v>
      </c>
      <c r="K3788">
        <v>22.2</v>
      </c>
      <c r="L3788" s="1">
        <v>1.6E-13</v>
      </c>
      <c r="M3788">
        <f>COUNTIF(Лист1!A:A,B3788)</f>
        <v>0</v>
      </c>
      <c r="N3788">
        <f>ABS(M3788-1)</f>
        <v>1</v>
      </c>
      <c r="O3788">
        <f>SUMIFS(M:M,K:K,"&gt;="&amp;K3788)</f>
        <v>567</v>
      </c>
      <c r="P3788">
        <f>SUMIFS(M:M,K:K,"&lt;"&amp;K3788)+72543</f>
        <v>72568</v>
      </c>
      <c r="Q3788">
        <f>O3788/SUM(M:M)</f>
        <v>0.47888513513513514</v>
      </c>
      <c r="R3788">
        <f>1-P3788/(SUM(N:N)+72543)</f>
        <v>0.14899206079298255</v>
      </c>
      <c r="S3788">
        <v>0.47888513513513514</v>
      </c>
      <c r="T3788">
        <f>1-R3788+Q3788</f>
        <v>1.3298930743421526</v>
      </c>
      <c r="U3788">
        <f>(R3789-R3788)*(Q3789+Q3788)/2</f>
        <v>0</v>
      </c>
    </row>
    <row r="3789" spans="1:21">
      <c r="A3789" t="s">
        <v>16</v>
      </c>
      <c r="B3789" t="s">
        <v>7590</v>
      </c>
      <c r="C3789" t="s">
        <v>7591</v>
      </c>
      <c r="D3789" s="2" t="s">
        <v>13</v>
      </c>
      <c r="E3789">
        <v>7</v>
      </c>
      <c r="F3789">
        <v>277</v>
      </c>
      <c r="G3789" t="s">
        <v>11</v>
      </c>
      <c r="H3789">
        <v>1</v>
      </c>
      <c r="I3789">
        <v>425</v>
      </c>
      <c r="J3789" t="s">
        <v>12</v>
      </c>
      <c r="K3789">
        <v>22.2</v>
      </c>
      <c r="L3789" s="1">
        <v>1.6E-13</v>
      </c>
      <c r="M3789">
        <f>COUNTIF(Лист1!A:A,B3789)</f>
        <v>0</v>
      </c>
      <c r="N3789">
        <f>ABS(M3789-1)</f>
        <v>1</v>
      </c>
      <c r="O3789">
        <f>SUMIFS(M:M,K:K,"&gt;="&amp;K3789)</f>
        <v>567</v>
      </c>
      <c r="P3789">
        <f>SUMIFS(M:M,K:K,"&lt;"&amp;K3789)+72543</f>
        <v>72568</v>
      </c>
      <c r="Q3789">
        <f>O3789/SUM(M:M)</f>
        <v>0.47888513513513514</v>
      </c>
      <c r="R3789">
        <f>1-P3789/(SUM(N:N)+72543)</f>
        <v>0.14899206079298255</v>
      </c>
      <c r="S3789">
        <v>0.47888513513513514</v>
      </c>
      <c r="T3789">
        <f>1-R3789+Q3789</f>
        <v>1.3298930743421526</v>
      </c>
      <c r="U3789">
        <f>(R3790-R3789)*(Q3790+Q3789)/2</f>
        <v>0</v>
      </c>
    </row>
    <row r="3790" spans="1:21">
      <c r="A3790" t="s">
        <v>16</v>
      </c>
      <c r="B3790" t="s">
        <v>7592</v>
      </c>
      <c r="C3790" t="s">
        <v>7593</v>
      </c>
      <c r="D3790" s="2" t="s">
        <v>13</v>
      </c>
      <c r="E3790">
        <v>5</v>
      </c>
      <c r="F3790">
        <v>279</v>
      </c>
      <c r="G3790" t="s">
        <v>11</v>
      </c>
      <c r="H3790">
        <v>1</v>
      </c>
      <c r="I3790">
        <v>425</v>
      </c>
      <c r="J3790" t="s">
        <v>12</v>
      </c>
      <c r="K3790">
        <v>22.1</v>
      </c>
      <c r="L3790" s="1">
        <v>1.6E-13</v>
      </c>
      <c r="M3790">
        <f>COUNTIF(Лист1!A:A,B3790)</f>
        <v>0</v>
      </c>
      <c r="N3790">
        <f>ABS(M3790-1)</f>
        <v>1</v>
      </c>
      <c r="O3790">
        <f>SUMIFS(M:M,K:K,"&gt;="&amp;K3790)</f>
        <v>567</v>
      </c>
      <c r="P3790">
        <f>SUMIFS(M:M,K:K,"&lt;"&amp;K3790)+72543</f>
        <v>72568</v>
      </c>
      <c r="Q3790">
        <f>O3790/SUM(M:M)</f>
        <v>0.47888513513513514</v>
      </c>
      <c r="R3790">
        <f>1-P3790/(SUM(N:N)+72543)</f>
        <v>0.14899206079298255</v>
      </c>
      <c r="S3790">
        <v>0.47888513513513514</v>
      </c>
      <c r="T3790">
        <f>1-R3790+Q3790</f>
        <v>1.3298930743421526</v>
      </c>
      <c r="U3790">
        <f>(R3791-R3790)*(Q3791+Q3790)/2</f>
        <v>0</v>
      </c>
    </row>
    <row r="3791" spans="1:21">
      <c r="A3791" t="s">
        <v>16</v>
      </c>
      <c r="B3791" t="s">
        <v>7594</v>
      </c>
      <c r="C3791" t="s">
        <v>7595</v>
      </c>
      <c r="D3791" s="2" t="s">
        <v>13</v>
      </c>
      <c r="E3791">
        <v>19</v>
      </c>
      <c r="F3791">
        <v>315</v>
      </c>
      <c r="G3791" t="s">
        <v>11</v>
      </c>
      <c r="H3791">
        <v>1</v>
      </c>
      <c r="I3791">
        <v>425</v>
      </c>
      <c r="J3791" t="s">
        <v>12</v>
      </c>
      <c r="K3791">
        <v>22.1</v>
      </c>
      <c r="L3791" s="1">
        <v>1.6E-13</v>
      </c>
      <c r="M3791">
        <f>COUNTIF(Лист1!A:A,B3791)</f>
        <v>0</v>
      </c>
      <c r="N3791">
        <f>ABS(M3791-1)</f>
        <v>1</v>
      </c>
      <c r="O3791">
        <f>SUMIFS(M:M,K:K,"&gt;="&amp;K3791)</f>
        <v>567</v>
      </c>
      <c r="P3791">
        <f>SUMIFS(M:M,K:K,"&lt;"&amp;K3791)+72543</f>
        <v>72568</v>
      </c>
      <c r="Q3791">
        <f>O3791/SUM(M:M)</f>
        <v>0.47888513513513514</v>
      </c>
      <c r="R3791">
        <f>1-P3791/(SUM(N:N)+72543)</f>
        <v>0.14899206079298255</v>
      </c>
      <c r="S3791">
        <v>0.47888513513513514</v>
      </c>
      <c r="T3791">
        <f>1-R3791+Q3791</f>
        <v>1.3298930743421526</v>
      </c>
      <c r="U3791">
        <f>(R3792-R3791)*(Q3792+Q3791)/2</f>
        <v>0</v>
      </c>
    </row>
    <row r="3792" spans="1:21">
      <c r="A3792" t="s">
        <v>16</v>
      </c>
      <c r="B3792" t="s">
        <v>7596</v>
      </c>
      <c r="C3792" t="s">
        <v>7597</v>
      </c>
      <c r="D3792" s="2" t="s">
        <v>13</v>
      </c>
      <c r="E3792">
        <v>9</v>
      </c>
      <c r="F3792">
        <v>290</v>
      </c>
      <c r="G3792" t="s">
        <v>11</v>
      </c>
      <c r="H3792">
        <v>1</v>
      </c>
      <c r="I3792">
        <v>425</v>
      </c>
      <c r="J3792" t="s">
        <v>12</v>
      </c>
      <c r="K3792">
        <v>22.1</v>
      </c>
      <c r="L3792" s="1">
        <v>1.7000000000000001E-13</v>
      </c>
      <c r="M3792">
        <f>COUNTIF(Лист1!A:A,B3792)</f>
        <v>0</v>
      </c>
      <c r="N3792">
        <f>ABS(M3792-1)</f>
        <v>1</v>
      </c>
      <c r="O3792">
        <f>SUMIFS(M:M,K:K,"&gt;="&amp;K3792)</f>
        <v>567</v>
      </c>
      <c r="P3792">
        <f>SUMIFS(M:M,K:K,"&lt;"&amp;K3792)+72543</f>
        <v>72568</v>
      </c>
      <c r="Q3792">
        <f>O3792/SUM(M:M)</f>
        <v>0.47888513513513514</v>
      </c>
      <c r="R3792">
        <f>1-P3792/(SUM(N:N)+72543)</f>
        <v>0.14899206079298255</v>
      </c>
      <c r="S3792">
        <v>0.47888513513513514</v>
      </c>
      <c r="T3792">
        <f>1-R3792+Q3792</f>
        <v>1.3298930743421526</v>
      </c>
      <c r="U3792">
        <f>(R3793-R3792)*(Q3793+Q3792)/2</f>
        <v>0</v>
      </c>
    </row>
    <row r="3793" spans="1:21">
      <c r="A3793" t="s">
        <v>16</v>
      </c>
      <c r="B3793" t="s">
        <v>7598</v>
      </c>
      <c r="C3793" t="s">
        <v>7599</v>
      </c>
      <c r="D3793" s="2" t="s">
        <v>13</v>
      </c>
      <c r="E3793">
        <v>1</v>
      </c>
      <c r="F3793">
        <v>265</v>
      </c>
      <c r="G3793" t="s">
        <v>15</v>
      </c>
      <c r="H3793">
        <v>1</v>
      </c>
      <c r="I3793">
        <v>425</v>
      </c>
      <c r="J3793" t="s">
        <v>12</v>
      </c>
      <c r="K3793">
        <v>22.1</v>
      </c>
      <c r="L3793" s="1">
        <v>1.7000000000000001E-13</v>
      </c>
      <c r="M3793">
        <f>COUNTIF(Лист1!A:A,B3793)</f>
        <v>0</v>
      </c>
      <c r="N3793">
        <f>ABS(M3793-1)</f>
        <v>1</v>
      </c>
      <c r="O3793">
        <f>SUMIFS(M:M,K:K,"&gt;="&amp;K3793)</f>
        <v>567</v>
      </c>
      <c r="P3793">
        <f>SUMIFS(M:M,K:K,"&lt;"&amp;K3793)+72543</f>
        <v>72568</v>
      </c>
      <c r="Q3793">
        <f>O3793/SUM(M:M)</f>
        <v>0.47888513513513514</v>
      </c>
      <c r="R3793">
        <f>1-P3793/(SUM(N:N)+72543)</f>
        <v>0.14899206079298255</v>
      </c>
      <c r="S3793">
        <v>0.47888513513513514</v>
      </c>
      <c r="T3793">
        <f>1-R3793+Q3793</f>
        <v>1.3298930743421526</v>
      </c>
      <c r="U3793">
        <f>(R3794-R3793)*(Q3794+Q3793)/2</f>
        <v>0</v>
      </c>
    </row>
    <row r="3794" spans="1:21">
      <c r="A3794" t="s">
        <v>16</v>
      </c>
      <c r="B3794" t="s">
        <v>7600</v>
      </c>
      <c r="C3794" t="s">
        <v>7601</v>
      </c>
      <c r="D3794" s="2" t="s">
        <v>13</v>
      </c>
      <c r="E3794">
        <v>9</v>
      </c>
      <c r="F3794">
        <v>266</v>
      </c>
      <c r="G3794" t="s">
        <v>11</v>
      </c>
      <c r="H3794">
        <v>1</v>
      </c>
      <c r="I3794">
        <v>425</v>
      </c>
      <c r="J3794" t="s">
        <v>12</v>
      </c>
      <c r="K3794">
        <v>22</v>
      </c>
      <c r="L3794" s="1">
        <v>1.7000000000000001E-13</v>
      </c>
      <c r="M3794">
        <f>COUNTIF(Лист1!A:A,B3794)</f>
        <v>0</v>
      </c>
      <c r="N3794">
        <f>ABS(M3794-1)</f>
        <v>1</v>
      </c>
      <c r="O3794">
        <f>SUMIFS(M:M,K:K,"&gt;="&amp;K3794)</f>
        <v>567</v>
      </c>
      <c r="P3794">
        <f>SUMIFS(M:M,K:K,"&lt;"&amp;K3794)+72543</f>
        <v>72568</v>
      </c>
      <c r="Q3794">
        <f>O3794/SUM(M:M)</f>
        <v>0.47888513513513514</v>
      </c>
      <c r="R3794">
        <f>1-P3794/(SUM(N:N)+72543)</f>
        <v>0.14899206079298255</v>
      </c>
      <c r="S3794">
        <v>0.47888513513513514</v>
      </c>
      <c r="T3794">
        <f>1-R3794+Q3794</f>
        <v>1.3298930743421526</v>
      </c>
      <c r="U3794">
        <f>(R3795-R3794)*(Q3795+Q3794)/2</f>
        <v>0</v>
      </c>
    </row>
    <row r="3795" spans="1:21">
      <c r="A3795" t="s">
        <v>16</v>
      </c>
      <c r="B3795" t="s">
        <v>7602</v>
      </c>
      <c r="C3795" t="s">
        <v>7603</v>
      </c>
      <c r="D3795" s="2" t="s">
        <v>13</v>
      </c>
      <c r="E3795">
        <v>16</v>
      </c>
      <c r="F3795">
        <v>267</v>
      </c>
      <c r="G3795" t="s">
        <v>11</v>
      </c>
      <c r="H3795">
        <v>1</v>
      </c>
      <c r="I3795">
        <v>425</v>
      </c>
      <c r="J3795" t="s">
        <v>12</v>
      </c>
      <c r="K3795">
        <v>22</v>
      </c>
      <c r="L3795" s="1">
        <v>1.7000000000000001E-13</v>
      </c>
      <c r="M3795">
        <f>COUNTIF(Лист1!A:A,B3795)</f>
        <v>0</v>
      </c>
      <c r="N3795">
        <f>ABS(M3795-1)</f>
        <v>1</v>
      </c>
      <c r="O3795">
        <f>SUMIFS(M:M,K:K,"&gt;="&amp;K3795)</f>
        <v>567</v>
      </c>
      <c r="P3795">
        <f>SUMIFS(M:M,K:K,"&lt;"&amp;K3795)+72543</f>
        <v>72568</v>
      </c>
      <c r="Q3795">
        <f>O3795/SUM(M:M)</f>
        <v>0.47888513513513514</v>
      </c>
      <c r="R3795">
        <f>1-P3795/(SUM(N:N)+72543)</f>
        <v>0.14899206079298255</v>
      </c>
      <c r="S3795">
        <v>0.47888513513513514</v>
      </c>
      <c r="T3795">
        <f>1-R3795+Q3795</f>
        <v>1.3298930743421526</v>
      </c>
      <c r="U3795">
        <f>(R3796-R3795)*(Q3796+Q3795)/2</f>
        <v>0</v>
      </c>
    </row>
    <row r="3796" spans="1:21">
      <c r="A3796" t="s">
        <v>16</v>
      </c>
      <c r="B3796" t="s">
        <v>7604</v>
      </c>
      <c r="C3796" t="s">
        <v>7605</v>
      </c>
      <c r="D3796" s="2" t="s">
        <v>13</v>
      </c>
      <c r="E3796">
        <v>18</v>
      </c>
      <c r="F3796">
        <v>294</v>
      </c>
      <c r="G3796" t="s">
        <v>11</v>
      </c>
      <c r="H3796">
        <v>1</v>
      </c>
      <c r="I3796">
        <v>425</v>
      </c>
      <c r="J3796" t="s">
        <v>12</v>
      </c>
      <c r="K3796">
        <v>22</v>
      </c>
      <c r="L3796" s="1">
        <v>1.7000000000000001E-13</v>
      </c>
      <c r="M3796">
        <f>COUNTIF(Лист1!A:A,B3796)</f>
        <v>0</v>
      </c>
      <c r="N3796">
        <f>ABS(M3796-1)</f>
        <v>1</v>
      </c>
      <c r="O3796">
        <f>SUMIFS(M:M,K:K,"&gt;="&amp;K3796)</f>
        <v>567</v>
      </c>
      <c r="P3796">
        <f>SUMIFS(M:M,K:K,"&lt;"&amp;K3796)+72543</f>
        <v>72568</v>
      </c>
      <c r="Q3796">
        <f>O3796/SUM(M:M)</f>
        <v>0.47888513513513514</v>
      </c>
      <c r="R3796">
        <f>1-P3796/(SUM(N:N)+72543)</f>
        <v>0.14899206079298255</v>
      </c>
      <c r="S3796">
        <v>0.47888513513513514</v>
      </c>
      <c r="T3796">
        <f>1-R3796+Q3796</f>
        <v>1.3298930743421526</v>
      </c>
      <c r="U3796">
        <f>(R3797-R3796)*(Q3797+Q3796)/2</f>
        <v>0</v>
      </c>
    </row>
    <row r="3797" spans="1:21">
      <c r="A3797" t="s">
        <v>16</v>
      </c>
      <c r="B3797" t="s">
        <v>7606</v>
      </c>
      <c r="C3797" t="s">
        <v>7607</v>
      </c>
      <c r="D3797" s="2" t="s">
        <v>13</v>
      </c>
      <c r="E3797">
        <v>1</v>
      </c>
      <c r="F3797">
        <v>308</v>
      </c>
      <c r="G3797" t="s">
        <v>15</v>
      </c>
      <c r="H3797">
        <v>1</v>
      </c>
      <c r="I3797">
        <v>425</v>
      </c>
      <c r="J3797" t="s">
        <v>12</v>
      </c>
      <c r="K3797">
        <v>22</v>
      </c>
      <c r="L3797" s="1">
        <v>1.7000000000000001E-13</v>
      </c>
      <c r="M3797">
        <f>COUNTIF(Лист1!A:A,B3797)</f>
        <v>0</v>
      </c>
      <c r="N3797">
        <f>ABS(M3797-1)</f>
        <v>1</v>
      </c>
      <c r="O3797">
        <f>SUMIFS(M:M,K:K,"&gt;="&amp;K3797)</f>
        <v>567</v>
      </c>
      <c r="P3797">
        <f>SUMIFS(M:M,K:K,"&lt;"&amp;K3797)+72543</f>
        <v>72568</v>
      </c>
      <c r="Q3797">
        <f>O3797/SUM(M:M)</f>
        <v>0.47888513513513514</v>
      </c>
      <c r="R3797">
        <f>1-P3797/(SUM(N:N)+72543)</f>
        <v>0.14899206079298255</v>
      </c>
      <c r="S3797">
        <v>0.47888513513513514</v>
      </c>
      <c r="T3797">
        <f>1-R3797+Q3797</f>
        <v>1.3298930743421526</v>
      </c>
      <c r="U3797">
        <f>(R3798-R3797)*(Q3798+Q3797)/2</f>
        <v>0</v>
      </c>
    </row>
    <row r="3798" spans="1:21">
      <c r="A3798" t="s">
        <v>16</v>
      </c>
      <c r="B3798" t="s">
        <v>7608</v>
      </c>
      <c r="C3798" t="s">
        <v>7609</v>
      </c>
      <c r="D3798" s="2" t="s">
        <v>13</v>
      </c>
      <c r="E3798">
        <v>5</v>
      </c>
      <c r="F3798">
        <v>267</v>
      </c>
      <c r="G3798" t="s">
        <v>11</v>
      </c>
      <c r="H3798">
        <v>1</v>
      </c>
      <c r="I3798">
        <v>425</v>
      </c>
      <c r="J3798" t="s">
        <v>12</v>
      </c>
      <c r="K3798">
        <v>22</v>
      </c>
      <c r="L3798" s="1">
        <v>1.7000000000000001E-13</v>
      </c>
      <c r="M3798">
        <f>COUNTIF(Лист1!A:A,B3798)</f>
        <v>0</v>
      </c>
      <c r="N3798">
        <f>ABS(M3798-1)</f>
        <v>1</v>
      </c>
      <c r="O3798">
        <f>SUMIFS(M:M,K:K,"&gt;="&amp;K3798)</f>
        <v>567</v>
      </c>
      <c r="P3798">
        <f>SUMIFS(M:M,K:K,"&lt;"&amp;K3798)+72543</f>
        <v>72568</v>
      </c>
      <c r="Q3798">
        <f>O3798/SUM(M:M)</f>
        <v>0.47888513513513514</v>
      </c>
      <c r="R3798">
        <f>1-P3798/(SUM(N:N)+72543)</f>
        <v>0.14899206079298255</v>
      </c>
      <c r="S3798">
        <v>0.47888513513513514</v>
      </c>
      <c r="T3798">
        <f>1-R3798+Q3798</f>
        <v>1.3298930743421526</v>
      </c>
      <c r="U3798">
        <f>(R3799-R3798)*(Q3799+Q3798)/2</f>
        <v>0</v>
      </c>
    </row>
    <row r="3799" spans="1:21">
      <c r="A3799" t="s">
        <v>16</v>
      </c>
      <c r="B3799" t="s">
        <v>7610</v>
      </c>
      <c r="C3799" t="s">
        <v>7611</v>
      </c>
      <c r="D3799" s="2" t="s">
        <v>13</v>
      </c>
      <c r="E3799">
        <v>1</v>
      </c>
      <c r="F3799">
        <v>270</v>
      </c>
      <c r="G3799" t="s">
        <v>15</v>
      </c>
      <c r="H3799">
        <v>1</v>
      </c>
      <c r="I3799">
        <v>425</v>
      </c>
      <c r="J3799" t="s">
        <v>12</v>
      </c>
      <c r="K3799">
        <v>21.9</v>
      </c>
      <c r="L3799" s="1">
        <v>1.7000000000000001E-13</v>
      </c>
      <c r="M3799">
        <f>COUNTIF(Лист1!A:A,B3799)</f>
        <v>0</v>
      </c>
      <c r="N3799">
        <f>ABS(M3799-1)</f>
        <v>1</v>
      </c>
      <c r="O3799">
        <f>SUMIFS(M:M,K:K,"&gt;="&amp;K3799)</f>
        <v>567</v>
      </c>
      <c r="P3799">
        <f>SUMIFS(M:M,K:K,"&lt;"&amp;K3799)+72543</f>
        <v>72568</v>
      </c>
      <c r="Q3799">
        <f>O3799/SUM(M:M)</f>
        <v>0.47888513513513514</v>
      </c>
      <c r="R3799">
        <f>1-P3799/(SUM(N:N)+72543)</f>
        <v>0.14899206079298255</v>
      </c>
      <c r="S3799">
        <v>0.47888513513513514</v>
      </c>
      <c r="T3799">
        <f>1-R3799+Q3799</f>
        <v>1.3298930743421526</v>
      </c>
      <c r="U3799">
        <f>(R3800-R3799)*(Q3800+Q3799)/2</f>
        <v>0</v>
      </c>
    </row>
    <row r="3800" spans="1:21">
      <c r="A3800" t="s">
        <v>16</v>
      </c>
      <c r="B3800" t="s">
        <v>7612</v>
      </c>
      <c r="C3800" t="s">
        <v>7613</v>
      </c>
      <c r="D3800" s="2" t="s">
        <v>13</v>
      </c>
      <c r="E3800">
        <v>4</v>
      </c>
      <c r="F3800">
        <v>272</v>
      </c>
      <c r="G3800" t="s">
        <v>11</v>
      </c>
      <c r="H3800">
        <v>1</v>
      </c>
      <c r="I3800">
        <v>425</v>
      </c>
      <c r="J3800" t="s">
        <v>12</v>
      </c>
      <c r="K3800">
        <v>21.9</v>
      </c>
      <c r="L3800" s="1">
        <v>1.7000000000000001E-13</v>
      </c>
      <c r="M3800">
        <f>COUNTIF(Лист1!A:A,B3800)</f>
        <v>0</v>
      </c>
      <c r="N3800">
        <f>ABS(M3800-1)</f>
        <v>1</v>
      </c>
      <c r="O3800">
        <f>SUMIFS(M:M,K:K,"&gt;="&amp;K3800)</f>
        <v>567</v>
      </c>
      <c r="P3800">
        <f>SUMIFS(M:M,K:K,"&lt;"&amp;K3800)+72543</f>
        <v>72568</v>
      </c>
      <c r="Q3800">
        <f>O3800/SUM(M:M)</f>
        <v>0.47888513513513514</v>
      </c>
      <c r="R3800">
        <f>1-P3800/(SUM(N:N)+72543)</f>
        <v>0.14899206079298255</v>
      </c>
      <c r="S3800">
        <v>0.47888513513513514</v>
      </c>
      <c r="T3800">
        <f>1-R3800+Q3800</f>
        <v>1.3298930743421526</v>
      </c>
      <c r="U3800">
        <f>(R3801-R3800)*(Q3801+Q3800)/2</f>
        <v>0</v>
      </c>
    </row>
    <row r="3801" spans="1:21">
      <c r="A3801" t="s">
        <v>16</v>
      </c>
      <c r="B3801" t="s">
        <v>7614</v>
      </c>
      <c r="C3801" t="s">
        <v>7615</v>
      </c>
      <c r="D3801" s="2" t="s">
        <v>13</v>
      </c>
      <c r="E3801">
        <v>9</v>
      </c>
      <c r="F3801">
        <v>264</v>
      </c>
      <c r="G3801" t="s">
        <v>11</v>
      </c>
      <c r="H3801">
        <v>1</v>
      </c>
      <c r="I3801">
        <v>425</v>
      </c>
      <c r="J3801" t="s">
        <v>12</v>
      </c>
      <c r="K3801">
        <v>21.9</v>
      </c>
      <c r="L3801" s="1">
        <v>1.7000000000000001E-13</v>
      </c>
      <c r="M3801">
        <f>COUNTIF(Лист1!A:A,B3801)</f>
        <v>0</v>
      </c>
      <c r="N3801">
        <f>ABS(M3801-1)</f>
        <v>1</v>
      </c>
      <c r="O3801">
        <f>SUMIFS(M:M,K:K,"&gt;="&amp;K3801)</f>
        <v>567</v>
      </c>
      <c r="P3801">
        <f>SUMIFS(M:M,K:K,"&lt;"&amp;K3801)+72543</f>
        <v>72568</v>
      </c>
      <c r="Q3801">
        <f>O3801/SUM(M:M)</f>
        <v>0.47888513513513514</v>
      </c>
      <c r="R3801">
        <f>1-P3801/(SUM(N:N)+72543)</f>
        <v>0.14899206079298255</v>
      </c>
      <c r="S3801">
        <v>0.47888513513513514</v>
      </c>
      <c r="T3801">
        <f>1-R3801+Q3801</f>
        <v>1.3298930743421526</v>
      </c>
      <c r="U3801">
        <f>(R3802-R3801)*(Q3802+Q3801)/2</f>
        <v>0</v>
      </c>
    </row>
    <row r="3802" spans="1:21">
      <c r="A3802" t="s">
        <v>16</v>
      </c>
      <c r="B3802" t="s">
        <v>7616</v>
      </c>
      <c r="C3802" t="s">
        <v>7617</v>
      </c>
      <c r="D3802" s="2" t="s">
        <v>13</v>
      </c>
      <c r="E3802">
        <v>9</v>
      </c>
      <c r="F3802">
        <v>264</v>
      </c>
      <c r="G3802" t="s">
        <v>11</v>
      </c>
      <c r="H3802">
        <v>1</v>
      </c>
      <c r="I3802">
        <v>425</v>
      </c>
      <c r="J3802" t="s">
        <v>12</v>
      </c>
      <c r="K3802">
        <v>21.8</v>
      </c>
      <c r="L3802" s="1">
        <v>1.7000000000000001E-13</v>
      </c>
      <c r="M3802">
        <f>COUNTIF(Лист1!A:A,B3802)</f>
        <v>0</v>
      </c>
      <c r="N3802">
        <f>ABS(M3802-1)</f>
        <v>1</v>
      </c>
      <c r="O3802">
        <f>SUMIFS(M:M,K:K,"&gt;="&amp;K3802)</f>
        <v>567</v>
      </c>
      <c r="P3802">
        <f>SUMIFS(M:M,K:K,"&lt;"&amp;K3802)+72543</f>
        <v>72568</v>
      </c>
      <c r="Q3802">
        <f>O3802/SUM(M:M)</f>
        <v>0.47888513513513514</v>
      </c>
      <c r="R3802">
        <f>1-P3802/(SUM(N:N)+72543)</f>
        <v>0.14899206079298255</v>
      </c>
      <c r="S3802">
        <v>0.47888513513513514</v>
      </c>
      <c r="T3802">
        <f>1-R3802+Q3802</f>
        <v>1.3298930743421526</v>
      </c>
      <c r="U3802">
        <f>(R3803-R3802)*(Q3803+Q3802)/2</f>
        <v>0</v>
      </c>
    </row>
    <row r="3803" spans="1:21">
      <c r="A3803" t="s">
        <v>16</v>
      </c>
      <c r="B3803" t="s">
        <v>7618</v>
      </c>
      <c r="C3803" t="s">
        <v>7619</v>
      </c>
      <c r="D3803" s="2" t="s">
        <v>13</v>
      </c>
      <c r="E3803">
        <v>9</v>
      </c>
      <c r="F3803">
        <v>264</v>
      </c>
      <c r="G3803" t="s">
        <v>11</v>
      </c>
      <c r="H3803">
        <v>1</v>
      </c>
      <c r="I3803">
        <v>425</v>
      </c>
      <c r="J3803" t="s">
        <v>12</v>
      </c>
      <c r="K3803">
        <v>21.8</v>
      </c>
      <c r="L3803" s="1">
        <v>1.7000000000000001E-13</v>
      </c>
      <c r="M3803">
        <f>COUNTIF(Лист1!A:A,B3803)</f>
        <v>0</v>
      </c>
      <c r="N3803">
        <f>ABS(M3803-1)</f>
        <v>1</v>
      </c>
      <c r="O3803">
        <f>SUMIFS(M:M,K:K,"&gt;="&amp;K3803)</f>
        <v>567</v>
      </c>
      <c r="P3803">
        <f>SUMIFS(M:M,K:K,"&lt;"&amp;K3803)+72543</f>
        <v>72568</v>
      </c>
      <c r="Q3803">
        <f>O3803/SUM(M:M)</f>
        <v>0.47888513513513514</v>
      </c>
      <c r="R3803">
        <f>1-P3803/(SUM(N:N)+72543)</f>
        <v>0.14899206079298255</v>
      </c>
      <c r="S3803">
        <v>0.47888513513513514</v>
      </c>
      <c r="T3803">
        <f>1-R3803+Q3803</f>
        <v>1.3298930743421526</v>
      </c>
      <c r="U3803">
        <f>(R3804-R3803)*(Q3804+Q3803)/2</f>
        <v>0</v>
      </c>
    </row>
    <row r="3804" spans="1:21">
      <c r="A3804" t="s">
        <v>16</v>
      </c>
      <c r="B3804" t="s">
        <v>7620</v>
      </c>
      <c r="C3804" t="s">
        <v>7621</v>
      </c>
      <c r="D3804" s="2" t="s">
        <v>13</v>
      </c>
      <c r="E3804">
        <v>9</v>
      </c>
      <c r="F3804">
        <v>264</v>
      </c>
      <c r="G3804" t="s">
        <v>11</v>
      </c>
      <c r="H3804">
        <v>1</v>
      </c>
      <c r="I3804">
        <v>425</v>
      </c>
      <c r="J3804" t="s">
        <v>12</v>
      </c>
      <c r="K3804">
        <v>21.8</v>
      </c>
      <c r="L3804" s="1">
        <v>1.7000000000000001E-13</v>
      </c>
      <c r="M3804">
        <f>COUNTIF(Лист1!A:A,B3804)</f>
        <v>0</v>
      </c>
      <c r="N3804">
        <f>ABS(M3804-1)</f>
        <v>1</v>
      </c>
      <c r="O3804">
        <f>SUMIFS(M:M,K:K,"&gt;="&amp;K3804)</f>
        <v>567</v>
      </c>
      <c r="P3804">
        <f>SUMIFS(M:M,K:K,"&lt;"&amp;K3804)+72543</f>
        <v>72568</v>
      </c>
      <c r="Q3804">
        <f>O3804/SUM(M:M)</f>
        <v>0.47888513513513514</v>
      </c>
      <c r="R3804">
        <f>1-P3804/(SUM(N:N)+72543)</f>
        <v>0.14899206079298255</v>
      </c>
      <c r="S3804">
        <v>0.47888513513513514</v>
      </c>
      <c r="T3804">
        <f>1-R3804+Q3804</f>
        <v>1.3298930743421526</v>
      </c>
      <c r="U3804">
        <f>(R3805-R3804)*(Q3805+Q3804)/2</f>
        <v>0</v>
      </c>
    </row>
    <row r="3805" spans="1:21">
      <c r="A3805" t="s">
        <v>16</v>
      </c>
      <c r="B3805" t="s">
        <v>7622</v>
      </c>
      <c r="C3805" t="s">
        <v>7623</v>
      </c>
      <c r="D3805" s="2" t="s">
        <v>13</v>
      </c>
      <c r="E3805">
        <v>9</v>
      </c>
      <c r="F3805">
        <v>264</v>
      </c>
      <c r="G3805" t="s">
        <v>11</v>
      </c>
      <c r="H3805">
        <v>1</v>
      </c>
      <c r="I3805">
        <v>425</v>
      </c>
      <c r="J3805" t="s">
        <v>12</v>
      </c>
      <c r="K3805">
        <v>21.8</v>
      </c>
      <c r="L3805" s="1">
        <v>1.7000000000000001E-13</v>
      </c>
      <c r="M3805">
        <f>COUNTIF(Лист1!A:A,B3805)</f>
        <v>0</v>
      </c>
      <c r="N3805">
        <f>ABS(M3805-1)</f>
        <v>1</v>
      </c>
      <c r="O3805">
        <f>SUMIFS(M:M,K:K,"&gt;="&amp;K3805)</f>
        <v>567</v>
      </c>
      <c r="P3805">
        <f>SUMIFS(M:M,K:K,"&lt;"&amp;K3805)+72543</f>
        <v>72568</v>
      </c>
      <c r="Q3805">
        <f>O3805/SUM(M:M)</f>
        <v>0.47888513513513514</v>
      </c>
      <c r="R3805">
        <f>1-P3805/(SUM(N:N)+72543)</f>
        <v>0.14899206079298255</v>
      </c>
      <c r="S3805">
        <v>0.47888513513513514</v>
      </c>
      <c r="T3805">
        <f>1-R3805+Q3805</f>
        <v>1.3298930743421526</v>
      </c>
      <c r="U3805">
        <f>(R3806-R3805)*(Q3806+Q3805)/2</f>
        <v>0</v>
      </c>
    </row>
    <row r="3806" spans="1:21">
      <c r="A3806" t="s">
        <v>16</v>
      </c>
      <c r="B3806" t="s">
        <v>7624</v>
      </c>
      <c r="C3806" t="s">
        <v>7625</v>
      </c>
      <c r="D3806" s="2" t="s">
        <v>13</v>
      </c>
      <c r="E3806">
        <v>7</v>
      </c>
      <c r="F3806">
        <v>286</v>
      </c>
      <c r="G3806" t="s">
        <v>11</v>
      </c>
      <c r="H3806">
        <v>1</v>
      </c>
      <c r="I3806">
        <v>425</v>
      </c>
      <c r="J3806" t="s">
        <v>12</v>
      </c>
      <c r="K3806">
        <v>21.7</v>
      </c>
      <c r="L3806" s="1">
        <v>1.7000000000000001E-13</v>
      </c>
      <c r="M3806">
        <f>COUNTIF(Лист1!A:A,B3806)</f>
        <v>0</v>
      </c>
      <c r="N3806">
        <f>ABS(M3806-1)</f>
        <v>1</v>
      </c>
      <c r="O3806">
        <f>SUMIFS(M:M,K:K,"&gt;="&amp;K3806)</f>
        <v>567</v>
      </c>
      <c r="P3806">
        <f>SUMIFS(M:M,K:K,"&lt;"&amp;K3806)+72543</f>
        <v>72568</v>
      </c>
      <c r="Q3806">
        <f>O3806/SUM(M:M)</f>
        <v>0.47888513513513514</v>
      </c>
      <c r="R3806">
        <f>1-P3806/(SUM(N:N)+72543)</f>
        <v>0.14899206079298255</v>
      </c>
      <c r="S3806">
        <v>0.47888513513513514</v>
      </c>
      <c r="T3806">
        <f>1-R3806+Q3806</f>
        <v>1.3298930743421526</v>
      </c>
      <c r="U3806">
        <f>(R3807-R3806)*(Q3807+Q3806)/2</f>
        <v>0</v>
      </c>
    </row>
    <row r="3807" spans="1:21">
      <c r="A3807" t="s">
        <v>16</v>
      </c>
      <c r="B3807" t="s">
        <v>7626</v>
      </c>
      <c r="C3807" t="s">
        <v>7627</v>
      </c>
      <c r="D3807" s="2" t="s">
        <v>13</v>
      </c>
      <c r="E3807">
        <v>6</v>
      </c>
      <c r="F3807">
        <v>281</v>
      </c>
      <c r="G3807" t="s">
        <v>11</v>
      </c>
      <c r="H3807">
        <v>1</v>
      </c>
      <c r="I3807">
        <v>425</v>
      </c>
      <c r="J3807" t="s">
        <v>12</v>
      </c>
      <c r="K3807">
        <v>21.7</v>
      </c>
      <c r="L3807" s="1">
        <v>1.7000000000000001E-13</v>
      </c>
      <c r="M3807">
        <f>COUNTIF(Лист1!A:A,B3807)</f>
        <v>0</v>
      </c>
      <c r="N3807">
        <f>ABS(M3807-1)</f>
        <v>1</v>
      </c>
      <c r="O3807">
        <f>SUMIFS(M:M,K:K,"&gt;="&amp;K3807)</f>
        <v>567</v>
      </c>
      <c r="P3807">
        <f>SUMIFS(M:M,K:K,"&lt;"&amp;K3807)+72543</f>
        <v>72568</v>
      </c>
      <c r="Q3807">
        <f>O3807/SUM(M:M)</f>
        <v>0.47888513513513514</v>
      </c>
      <c r="R3807">
        <f>1-P3807/(SUM(N:N)+72543)</f>
        <v>0.14899206079298255</v>
      </c>
      <c r="S3807">
        <v>0.47888513513513514</v>
      </c>
      <c r="T3807">
        <f>1-R3807+Q3807</f>
        <v>1.3298930743421526</v>
      </c>
      <c r="U3807">
        <f>(R3808-R3807)*(Q3808+Q3807)/2</f>
        <v>0</v>
      </c>
    </row>
    <row r="3808" spans="1:21">
      <c r="A3808" t="s">
        <v>16</v>
      </c>
      <c r="B3808" t="s">
        <v>7628</v>
      </c>
      <c r="C3808" t="s">
        <v>7629</v>
      </c>
      <c r="D3808" s="2" t="s">
        <v>13</v>
      </c>
      <c r="E3808">
        <v>1</v>
      </c>
      <c r="F3808">
        <v>265</v>
      </c>
      <c r="G3808" t="s">
        <v>15</v>
      </c>
      <c r="H3808">
        <v>1</v>
      </c>
      <c r="I3808">
        <v>425</v>
      </c>
      <c r="J3808" t="s">
        <v>12</v>
      </c>
      <c r="K3808">
        <v>21.7</v>
      </c>
      <c r="L3808" s="1">
        <v>1.7000000000000001E-13</v>
      </c>
      <c r="M3808">
        <f>COUNTIF(Лист1!A:A,B3808)</f>
        <v>0</v>
      </c>
      <c r="N3808">
        <f>ABS(M3808-1)</f>
        <v>1</v>
      </c>
      <c r="O3808">
        <f>SUMIFS(M:M,K:K,"&gt;="&amp;K3808)</f>
        <v>567</v>
      </c>
      <c r="P3808">
        <f>SUMIFS(M:M,K:K,"&lt;"&amp;K3808)+72543</f>
        <v>72568</v>
      </c>
      <c r="Q3808">
        <f>O3808/SUM(M:M)</f>
        <v>0.47888513513513514</v>
      </c>
      <c r="R3808">
        <f>1-P3808/(SUM(N:N)+72543)</f>
        <v>0.14899206079298255</v>
      </c>
      <c r="S3808">
        <v>0.47888513513513514</v>
      </c>
      <c r="T3808">
        <f>1-R3808+Q3808</f>
        <v>1.3298930743421526</v>
      </c>
      <c r="U3808">
        <f>(R3809-R3808)*(Q3809+Q3808)/2</f>
        <v>0</v>
      </c>
    </row>
    <row r="3809" spans="1:21">
      <c r="A3809" t="s">
        <v>16</v>
      </c>
      <c r="B3809" t="s">
        <v>7630</v>
      </c>
      <c r="C3809" t="s">
        <v>7631</v>
      </c>
      <c r="D3809" s="2" t="s">
        <v>13</v>
      </c>
      <c r="E3809">
        <v>7</v>
      </c>
      <c r="F3809">
        <v>286</v>
      </c>
      <c r="G3809" t="s">
        <v>11</v>
      </c>
      <c r="H3809">
        <v>1</v>
      </c>
      <c r="I3809">
        <v>425</v>
      </c>
      <c r="J3809" t="s">
        <v>12</v>
      </c>
      <c r="K3809">
        <v>21.6</v>
      </c>
      <c r="L3809" s="1">
        <v>1.7999999999999999E-13</v>
      </c>
      <c r="M3809">
        <f>COUNTIF(Лист1!A:A,B3809)</f>
        <v>0</v>
      </c>
      <c r="N3809">
        <f>ABS(M3809-1)</f>
        <v>1</v>
      </c>
      <c r="O3809">
        <f>SUMIFS(M:M,K:K,"&gt;="&amp;K3809)</f>
        <v>567</v>
      </c>
      <c r="P3809">
        <f>SUMIFS(M:M,K:K,"&lt;"&amp;K3809)+72543</f>
        <v>72568</v>
      </c>
      <c r="Q3809">
        <f>O3809/SUM(M:M)</f>
        <v>0.47888513513513514</v>
      </c>
      <c r="R3809">
        <f>1-P3809/(SUM(N:N)+72543)</f>
        <v>0.14899206079298255</v>
      </c>
      <c r="S3809">
        <v>0.47888513513513514</v>
      </c>
      <c r="T3809">
        <f>1-R3809+Q3809</f>
        <v>1.3298930743421526</v>
      </c>
      <c r="U3809">
        <f>(R3810-R3809)*(Q3810+Q3809)/2</f>
        <v>0</v>
      </c>
    </row>
    <row r="3810" spans="1:21">
      <c r="A3810" t="s">
        <v>16</v>
      </c>
      <c r="B3810" t="s">
        <v>7632</v>
      </c>
      <c r="C3810" t="s">
        <v>7633</v>
      </c>
      <c r="D3810" s="2" t="s">
        <v>13</v>
      </c>
      <c r="E3810">
        <v>1</v>
      </c>
      <c r="F3810">
        <v>266</v>
      </c>
      <c r="G3810" t="s">
        <v>15</v>
      </c>
      <c r="H3810">
        <v>1</v>
      </c>
      <c r="I3810">
        <v>425</v>
      </c>
      <c r="J3810" t="s">
        <v>12</v>
      </c>
      <c r="K3810">
        <v>21.6</v>
      </c>
      <c r="L3810" s="1">
        <v>1.7999999999999999E-13</v>
      </c>
      <c r="M3810">
        <f>COUNTIF(Лист1!A:A,B3810)</f>
        <v>0</v>
      </c>
      <c r="N3810">
        <f>ABS(M3810-1)</f>
        <v>1</v>
      </c>
      <c r="O3810">
        <f>SUMIFS(M:M,K:K,"&gt;="&amp;K3810)</f>
        <v>567</v>
      </c>
      <c r="P3810">
        <f>SUMIFS(M:M,K:K,"&lt;"&amp;K3810)+72543</f>
        <v>72568</v>
      </c>
      <c r="Q3810">
        <f>O3810/SUM(M:M)</f>
        <v>0.47888513513513514</v>
      </c>
      <c r="R3810">
        <f>1-P3810/(SUM(N:N)+72543)</f>
        <v>0.14899206079298255</v>
      </c>
      <c r="S3810">
        <v>0.47888513513513514</v>
      </c>
      <c r="T3810">
        <f>1-R3810+Q3810</f>
        <v>1.3298930743421526</v>
      </c>
      <c r="U3810">
        <f>(R3811-R3810)*(Q3811+Q3810)/2</f>
        <v>0</v>
      </c>
    </row>
    <row r="3811" spans="1:21">
      <c r="A3811" t="s">
        <v>16</v>
      </c>
      <c r="B3811" t="s">
        <v>7634</v>
      </c>
      <c r="C3811" t="s">
        <v>7635</v>
      </c>
      <c r="D3811" s="2" t="s">
        <v>13</v>
      </c>
      <c r="E3811">
        <v>1</v>
      </c>
      <c r="F3811">
        <v>286</v>
      </c>
      <c r="G3811" t="s">
        <v>15</v>
      </c>
      <c r="H3811">
        <v>1</v>
      </c>
      <c r="I3811">
        <v>425</v>
      </c>
      <c r="J3811" t="s">
        <v>12</v>
      </c>
      <c r="K3811">
        <v>21.6</v>
      </c>
      <c r="L3811" s="1">
        <v>1.7999999999999999E-13</v>
      </c>
      <c r="M3811">
        <f>COUNTIF(Лист1!A:A,B3811)</f>
        <v>0</v>
      </c>
      <c r="N3811">
        <f>ABS(M3811-1)</f>
        <v>1</v>
      </c>
      <c r="O3811">
        <f>SUMIFS(M:M,K:K,"&gt;="&amp;K3811)</f>
        <v>567</v>
      </c>
      <c r="P3811">
        <f>SUMIFS(M:M,K:K,"&lt;"&amp;K3811)+72543</f>
        <v>72568</v>
      </c>
      <c r="Q3811">
        <f>O3811/SUM(M:M)</f>
        <v>0.47888513513513514</v>
      </c>
      <c r="R3811">
        <f>1-P3811/(SUM(N:N)+72543)</f>
        <v>0.14899206079298255</v>
      </c>
      <c r="S3811">
        <v>0.47888513513513514</v>
      </c>
      <c r="T3811">
        <f>1-R3811+Q3811</f>
        <v>1.3298930743421526</v>
      </c>
      <c r="U3811">
        <f>(R3812-R3811)*(Q3812+Q3811)/2</f>
        <v>0</v>
      </c>
    </row>
    <row r="3812" spans="1:21">
      <c r="A3812" t="s">
        <v>16</v>
      </c>
      <c r="B3812" t="s">
        <v>7636</v>
      </c>
      <c r="C3812" t="s">
        <v>7637</v>
      </c>
      <c r="D3812" s="2" t="s">
        <v>13</v>
      </c>
      <c r="E3812">
        <v>1</v>
      </c>
      <c r="F3812">
        <v>273</v>
      </c>
      <c r="G3812" t="s">
        <v>15</v>
      </c>
      <c r="H3812">
        <v>1</v>
      </c>
      <c r="I3812">
        <v>425</v>
      </c>
      <c r="J3812" t="s">
        <v>12</v>
      </c>
      <c r="K3812">
        <v>21.6</v>
      </c>
      <c r="L3812" s="1">
        <v>1.7999999999999999E-13</v>
      </c>
      <c r="M3812">
        <f>COUNTIF(Лист1!A:A,B3812)</f>
        <v>0</v>
      </c>
      <c r="N3812">
        <f>ABS(M3812-1)</f>
        <v>1</v>
      </c>
      <c r="O3812">
        <f>SUMIFS(M:M,K:K,"&gt;="&amp;K3812)</f>
        <v>567</v>
      </c>
      <c r="P3812">
        <f>SUMIFS(M:M,K:K,"&lt;"&amp;K3812)+72543</f>
        <v>72568</v>
      </c>
      <c r="Q3812">
        <f>O3812/SUM(M:M)</f>
        <v>0.47888513513513514</v>
      </c>
      <c r="R3812">
        <f>1-P3812/(SUM(N:N)+72543)</f>
        <v>0.14899206079298255</v>
      </c>
      <c r="S3812">
        <v>0.47888513513513514</v>
      </c>
      <c r="T3812">
        <f>1-R3812+Q3812</f>
        <v>1.3298930743421526</v>
      </c>
      <c r="U3812">
        <f>(R3813-R3812)*(Q3813+Q3812)/2</f>
        <v>0</v>
      </c>
    </row>
    <row r="3813" spans="1:21">
      <c r="A3813" t="s">
        <v>16</v>
      </c>
      <c r="B3813" t="s">
        <v>7638</v>
      </c>
      <c r="C3813" t="s">
        <v>7639</v>
      </c>
      <c r="D3813" s="2" t="s">
        <v>13</v>
      </c>
      <c r="E3813">
        <v>3</v>
      </c>
      <c r="F3813">
        <v>267</v>
      </c>
      <c r="G3813" t="s">
        <v>11</v>
      </c>
      <c r="H3813">
        <v>1</v>
      </c>
      <c r="I3813">
        <v>425</v>
      </c>
      <c r="J3813" t="s">
        <v>12</v>
      </c>
      <c r="K3813">
        <v>21.6</v>
      </c>
      <c r="L3813" s="1">
        <v>1.7999999999999999E-13</v>
      </c>
      <c r="M3813">
        <f>COUNTIF(Лист1!A:A,B3813)</f>
        <v>0</v>
      </c>
      <c r="N3813">
        <f>ABS(M3813-1)</f>
        <v>1</v>
      </c>
      <c r="O3813">
        <f>SUMIFS(M:M,K:K,"&gt;="&amp;K3813)</f>
        <v>567</v>
      </c>
      <c r="P3813">
        <f>SUMIFS(M:M,K:K,"&lt;"&amp;K3813)+72543</f>
        <v>72568</v>
      </c>
      <c r="Q3813">
        <f>O3813/SUM(M:M)</f>
        <v>0.47888513513513514</v>
      </c>
      <c r="R3813">
        <f>1-P3813/(SUM(N:N)+72543)</f>
        <v>0.14899206079298255</v>
      </c>
      <c r="S3813">
        <v>0.47888513513513514</v>
      </c>
      <c r="T3813">
        <f>1-R3813+Q3813</f>
        <v>1.3298930743421526</v>
      </c>
      <c r="U3813">
        <f>(R3814-R3813)*(Q3814+Q3813)/2</f>
        <v>0</v>
      </c>
    </row>
    <row r="3814" spans="1:21">
      <c r="A3814" t="s">
        <v>16</v>
      </c>
      <c r="B3814" t="s">
        <v>7640</v>
      </c>
      <c r="C3814" t="s">
        <v>7641</v>
      </c>
      <c r="D3814" s="2" t="s">
        <v>13</v>
      </c>
      <c r="E3814">
        <v>16</v>
      </c>
      <c r="F3814">
        <v>265</v>
      </c>
      <c r="G3814" t="s">
        <v>11</v>
      </c>
      <c r="H3814">
        <v>1</v>
      </c>
      <c r="I3814">
        <v>425</v>
      </c>
      <c r="J3814" t="s">
        <v>12</v>
      </c>
      <c r="K3814">
        <v>21.6</v>
      </c>
      <c r="L3814" s="1">
        <v>1.7999999999999999E-13</v>
      </c>
      <c r="M3814">
        <f>COUNTIF(Лист1!A:A,B3814)</f>
        <v>0</v>
      </c>
      <c r="N3814">
        <f>ABS(M3814-1)</f>
        <v>1</v>
      </c>
      <c r="O3814">
        <f>SUMIFS(M:M,K:K,"&gt;="&amp;K3814)</f>
        <v>567</v>
      </c>
      <c r="P3814">
        <f>SUMIFS(M:M,K:K,"&lt;"&amp;K3814)+72543</f>
        <v>72568</v>
      </c>
      <c r="Q3814">
        <f>O3814/SUM(M:M)</f>
        <v>0.47888513513513514</v>
      </c>
      <c r="R3814">
        <f>1-P3814/(SUM(N:N)+72543)</f>
        <v>0.14899206079298255</v>
      </c>
      <c r="S3814">
        <v>0.47888513513513514</v>
      </c>
      <c r="T3814">
        <f>1-R3814+Q3814</f>
        <v>1.3298930743421526</v>
      </c>
      <c r="U3814">
        <f>(R3815-R3814)*(Q3815+Q3814)/2</f>
        <v>0</v>
      </c>
    </row>
    <row r="3815" spans="1:21">
      <c r="A3815" t="s">
        <v>16</v>
      </c>
      <c r="B3815" t="s">
        <v>7642</v>
      </c>
      <c r="C3815" t="s">
        <v>7643</v>
      </c>
      <c r="D3815" s="2" t="s">
        <v>13</v>
      </c>
      <c r="E3815">
        <v>3</v>
      </c>
      <c r="F3815">
        <v>289</v>
      </c>
      <c r="G3815" t="s">
        <v>11</v>
      </c>
      <c r="H3815">
        <v>1</v>
      </c>
      <c r="I3815">
        <v>425</v>
      </c>
      <c r="J3815" t="s">
        <v>12</v>
      </c>
      <c r="K3815">
        <v>21.6</v>
      </c>
      <c r="L3815" s="1">
        <v>1.7999999999999999E-13</v>
      </c>
      <c r="M3815">
        <f>COUNTIF(Лист1!A:A,B3815)</f>
        <v>0</v>
      </c>
      <c r="N3815">
        <f>ABS(M3815-1)</f>
        <v>1</v>
      </c>
      <c r="O3815">
        <f>SUMIFS(M:M,K:K,"&gt;="&amp;K3815)</f>
        <v>567</v>
      </c>
      <c r="P3815">
        <f>SUMIFS(M:M,K:K,"&lt;"&amp;K3815)+72543</f>
        <v>72568</v>
      </c>
      <c r="Q3815">
        <f>O3815/SUM(M:M)</f>
        <v>0.47888513513513514</v>
      </c>
      <c r="R3815">
        <f>1-P3815/(SUM(N:N)+72543)</f>
        <v>0.14899206079298255</v>
      </c>
      <c r="S3815">
        <v>0.47888513513513514</v>
      </c>
      <c r="T3815">
        <f>1-R3815+Q3815</f>
        <v>1.3298930743421526</v>
      </c>
      <c r="U3815">
        <f>(R3816-R3815)*(Q3816+Q3815)/2</f>
        <v>0</v>
      </c>
    </row>
    <row r="3816" spans="1:21">
      <c r="A3816" t="s">
        <v>16</v>
      </c>
      <c r="B3816" t="s">
        <v>7644</v>
      </c>
      <c r="C3816" t="s">
        <v>7645</v>
      </c>
      <c r="D3816" s="2" t="s">
        <v>13</v>
      </c>
      <c r="E3816">
        <v>1</v>
      </c>
      <c r="F3816">
        <v>286</v>
      </c>
      <c r="G3816" t="s">
        <v>15</v>
      </c>
      <c r="H3816">
        <v>1</v>
      </c>
      <c r="I3816">
        <v>425</v>
      </c>
      <c r="J3816" t="s">
        <v>12</v>
      </c>
      <c r="K3816">
        <v>21.5</v>
      </c>
      <c r="L3816" s="1">
        <v>1.7999999999999999E-13</v>
      </c>
      <c r="M3816">
        <f>COUNTIF(Лист1!A:A,B3816)</f>
        <v>0</v>
      </c>
      <c r="N3816">
        <f>ABS(M3816-1)</f>
        <v>1</v>
      </c>
      <c r="O3816">
        <f>SUMIFS(M:M,K:K,"&gt;="&amp;K3816)</f>
        <v>567</v>
      </c>
      <c r="P3816">
        <f>SUMIFS(M:M,K:K,"&lt;"&amp;K3816)+72543</f>
        <v>72568</v>
      </c>
      <c r="Q3816">
        <f>O3816/SUM(M:M)</f>
        <v>0.47888513513513514</v>
      </c>
      <c r="R3816">
        <f>1-P3816/(SUM(N:N)+72543)</f>
        <v>0.14899206079298255</v>
      </c>
      <c r="S3816">
        <v>0.47888513513513514</v>
      </c>
      <c r="T3816">
        <f>1-R3816+Q3816</f>
        <v>1.3298930743421526</v>
      </c>
      <c r="U3816">
        <f>(R3817-R3816)*(Q3817+Q3816)/2</f>
        <v>0</v>
      </c>
    </row>
    <row r="3817" spans="1:21">
      <c r="A3817" t="s">
        <v>16</v>
      </c>
      <c r="B3817" t="s">
        <v>7646</v>
      </c>
      <c r="C3817" t="s">
        <v>7647</v>
      </c>
      <c r="D3817" s="2" t="s">
        <v>13</v>
      </c>
      <c r="E3817">
        <v>1</v>
      </c>
      <c r="F3817">
        <v>282</v>
      </c>
      <c r="G3817" t="s">
        <v>15</v>
      </c>
      <c r="H3817">
        <v>1</v>
      </c>
      <c r="I3817">
        <v>425</v>
      </c>
      <c r="J3817" t="s">
        <v>12</v>
      </c>
      <c r="K3817">
        <v>21.5</v>
      </c>
      <c r="L3817" s="1">
        <v>1.7999999999999999E-13</v>
      </c>
      <c r="M3817">
        <f>COUNTIF(Лист1!A:A,B3817)</f>
        <v>0</v>
      </c>
      <c r="N3817">
        <f>ABS(M3817-1)</f>
        <v>1</v>
      </c>
      <c r="O3817">
        <f>SUMIFS(M:M,K:K,"&gt;="&amp;K3817)</f>
        <v>567</v>
      </c>
      <c r="P3817">
        <f>SUMIFS(M:M,K:K,"&lt;"&amp;K3817)+72543</f>
        <v>72568</v>
      </c>
      <c r="Q3817">
        <f>O3817/SUM(M:M)</f>
        <v>0.47888513513513514</v>
      </c>
      <c r="R3817">
        <f>1-P3817/(SUM(N:N)+72543)</f>
        <v>0.14899206079298255</v>
      </c>
      <c r="S3817">
        <v>0.47888513513513514</v>
      </c>
      <c r="T3817">
        <f>1-R3817+Q3817</f>
        <v>1.3298930743421526</v>
      </c>
      <c r="U3817">
        <f>(R3818-R3817)*(Q3818+Q3817)/2</f>
        <v>0</v>
      </c>
    </row>
    <row r="3818" spans="1:21">
      <c r="A3818" t="s">
        <v>16</v>
      </c>
      <c r="B3818" t="s">
        <v>7648</v>
      </c>
      <c r="C3818" t="s">
        <v>7649</v>
      </c>
      <c r="D3818" s="2" t="s">
        <v>13</v>
      </c>
      <c r="E3818">
        <v>1</v>
      </c>
      <c r="F3818">
        <v>292</v>
      </c>
      <c r="G3818" t="s">
        <v>15</v>
      </c>
      <c r="H3818">
        <v>1</v>
      </c>
      <c r="I3818">
        <v>425</v>
      </c>
      <c r="J3818" t="s">
        <v>12</v>
      </c>
      <c r="K3818">
        <v>21.5</v>
      </c>
      <c r="L3818" s="1">
        <v>1.7999999999999999E-13</v>
      </c>
      <c r="M3818">
        <f>COUNTIF(Лист1!A:A,B3818)</f>
        <v>0</v>
      </c>
      <c r="N3818">
        <f>ABS(M3818-1)</f>
        <v>1</v>
      </c>
      <c r="O3818">
        <f>SUMIFS(M:M,K:K,"&gt;="&amp;K3818)</f>
        <v>567</v>
      </c>
      <c r="P3818">
        <f>SUMIFS(M:M,K:K,"&lt;"&amp;K3818)+72543</f>
        <v>72568</v>
      </c>
      <c r="Q3818">
        <f>O3818/SUM(M:M)</f>
        <v>0.47888513513513514</v>
      </c>
      <c r="R3818">
        <f>1-P3818/(SUM(N:N)+72543)</f>
        <v>0.14899206079298255</v>
      </c>
      <c r="S3818">
        <v>0.47888513513513514</v>
      </c>
      <c r="T3818">
        <f>1-R3818+Q3818</f>
        <v>1.3298930743421526</v>
      </c>
      <c r="U3818">
        <f>(R3819-R3818)*(Q3819+Q3818)/2</f>
        <v>0</v>
      </c>
    </row>
    <row r="3819" spans="1:21">
      <c r="A3819" t="s">
        <v>16</v>
      </c>
      <c r="B3819" t="s">
        <v>7650</v>
      </c>
      <c r="C3819" t="s">
        <v>7651</v>
      </c>
      <c r="D3819" s="2" t="s">
        <v>13</v>
      </c>
      <c r="E3819">
        <v>18</v>
      </c>
      <c r="F3819">
        <v>282</v>
      </c>
      <c r="G3819" t="s">
        <v>11</v>
      </c>
      <c r="H3819">
        <v>1</v>
      </c>
      <c r="I3819">
        <v>425</v>
      </c>
      <c r="J3819" t="s">
        <v>12</v>
      </c>
      <c r="K3819">
        <v>21.5</v>
      </c>
      <c r="L3819" s="1">
        <v>1.7999999999999999E-13</v>
      </c>
      <c r="M3819">
        <f>COUNTIF(Лист1!A:A,B3819)</f>
        <v>0</v>
      </c>
      <c r="N3819">
        <f>ABS(M3819-1)</f>
        <v>1</v>
      </c>
      <c r="O3819">
        <f>SUMIFS(M:M,K:K,"&gt;="&amp;K3819)</f>
        <v>567</v>
      </c>
      <c r="P3819">
        <f>SUMIFS(M:M,K:K,"&lt;"&amp;K3819)+72543</f>
        <v>72568</v>
      </c>
      <c r="Q3819">
        <f>O3819/SUM(M:M)</f>
        <v>0.47888513513513514</v>
      </c>
      <c r="R3819">
        <f>1-P3819/(SUM(N:N)+72543)</f>
        <v>0.14899206079298255</v>
      </c>
      <c r="S3819">
        <v>0.47888513513513514</v>
      </c>
      <c r="T3819">
        <f>1-R3819+Q3819</f>
        <v>1.3298930743421526</v>
      </c>
      <c r="U3819">
        <f>(R3820-R3819)*(Q3820+Q3819)/2</f>
        <v>0</v>
      </c>
    </row>
    <row r="3820" spans="1:21">
      <c r="A3820" t="s">
        <v>16</v>
      </c>
      <c r="B3820" t="s">
        <v>7652</v>
      </c>
      <c r="C3820" t="s">
        <v>7653</v>
      </c>
      <c r="D3820" s="2" t="s">
        <v>13</v>
      </c>
      <c r="E3820">
        <v>22</v>
      </c>
      <c r="F3820">
        <v>286</v>
      </c>
      <c r="G3820" t="s">
        <v>11</v>
      </c>
      <c r="H3820">
        <v>1</v>
      </c>
      <c r="I3820">
        <v>425</v>
      </c>
      <c r="J3820" t="s">
        <v>12</v>
      </c>
      <c r="K3820">
        <v>21.3</v>
      </c>
      <c r="L3820" s="1">
        <v>1.7999999999999999E-13</v>
      </c>
      <c r="M3820">
        <f>COUNTIF(Лист1!A:A,B3820)</f>
        <v>0</v>
      </c>
      <c r="N3820">
        <f>ABS(M3820-1)</f>
        <v>1</v>
      </c>
      <c r="O3820">
        <f>SUMIFS(M:M,K:K,"&gt;="&amp;K3820)</f>
        <v>567</v>
      </c>
      <c r="P3820">
        <f>SUMIFS(M:M,K:K,"&lt;"&amp;K3820)+72543</f>
        <v>72568</v>
      </c>
      <c r="Q3820">
        <f>O3820/SUM(M:M)</f>
        <v>0.47888513513513514</v>
      </c>
      <c r="R3820">
        <f>1-P3820/(SUM(N:N)+72543)</f>
        <v>0.14899206079298255</v>
      </c>
      <c r="S3820">
        <v>0.47888513513513514</v>
      </c>
      <c r="T3820">
        <f>1-R3820+Q3820</f>
        <v>1.3298930743421526</v>
      </c>
      <c r="U3820">
        <f>(R3821-R3820)*(Q3821+Q3820)/2</f>
        <v>0</v>
      </c>
    </row>
    <row r="3821" spans="1:21">
      <c r="A3821" t="s">
        <v>16</v>
      </c>
      <c r="B3821" t="s">
        <v>7654</v>
      </c>
      <c r="C3821" t="s">
        <v>7655</v>
      </c>
      <c r="D3821" s="2" t="s">
        <v>13</v>
      </c>
      <c r="E3821">
        <v>1</v>
      </c>
      <c r="F3821">
        <v>285</v>
      </c>
      <c r="G3821" t="s">
        <v>15</v>
      </c>
      <c r="H3821">
        <v>1</v>
      </c>
      <c r="I3821">
        <v>425</v>
      </c>
      <c r="J3821" t="s">
        <v>12</v>
      </c>
      <c r="K3821">
        <v>21.3</v>
      </c>
      <c r="L3821" s="1">
        <v>1.7999999999999999E-13</v>
      </c>
      <c r="M3821">
        <f>COUNTIF(Лист1!A:A,B3821)</f>
        <v>0</v>
      </c>
      <c r="N3821">
        <f>ABS(M3821-1)</f>
        <v>1</v>
      </c>
      <c r="O3821">
        <f>SUMIFS(M:M,K:K,"&gt;="&amp;K3821)</f>
        <v>567</v>
      </c>
      <c r="P3821">
        <f>SUMIFS(M:M,K:K,"&lt;"&amp;K3821)+72543</f>
        <v>72568</v>
      </c>
      <c r="Q3821">
        <f>O3821/SUM(M:M)</f>
        <v>0.47888513513513514</v>
      </c>
      <c r="R3821">
        <f>1-P3821/(SUM(N:N)+72543)</f>
        <v>0.14899206079298255</v>
      </c>
      <c r="S3821">
        <v>0.47888513513513514</v>
      </c>
      <c r="T3821">
        <f>1-R3821+Q3821</f>
        <v>1.3298930743421526</v>
      </c>
      <c r="U3821">
        <f>(R3822-R3821)*(Q3822+Q3821)/2</f>
        <v>0</v>
      </c>
    </row>
    <row r="3822" spans="1:21">
      <c r="A3822" t="s">
        <v>16</v>
      </c>
      <c r="B3822" t="s">
        <v>7656</v>
      </c>
      <c r="C3822" t="s">
        <v>7657</v>
      </c>
      <c r="D3822" s="2" t="s">
        <v>13</v>
      </c>
      <c r="E3822">
        <v>1</v>
      </c>
      <c r="F3822">
        <v>285</v>
      </c>
      <c r="G3822" t="s">
        <v>15</v>
      </c>
      <c r="H3822">
        <v>1</v>
      </c>
      <c r="I3822">
        <v>425</v>
      </c>
      <c r="J3822" t="s">
        <v>12</v>
      </c>
      <c r="K3822">
        <v>21.3</v>
      </c>
      <c r="L3822" s="1">
        <v>1.7999999999999999E-13</v>
      </c>
      <c r="M3822">
        <f>COUNTIF(Лист1!A:A,B3822)</f>
        <v>0</v>
      </c>
      <c r="N3822">
        <f>ABS(M3822-1)</f>
        <v>1</v>
      </c>
      <c r="O3822">
        <f>SUMIFS(M:M,K:K,"&gt;="&amp;K3822)</f>
        <v>567</v>
      </c>
      <c r="P3822">
        <f>SUMIFS(M:M,K:K,"&lt;"&amp;K3822)+72543</f>
        <v>72568</v>
      </c>
      <c r="Q3822">
        <f>O3822/SUM(M:M)</f>
        <v>0.47888513513513514</v>
      </c>
      <c r="R3822">
        <f>1-P3822/(SUM(N:N)+72543)</f>
        <v>0.14899206079298255</v>
      </c>
      <c r="S3822">
        <v>0.47888513513513514</v>
      </c>
      <c r="T3822">
        <f>1-R3822+Q3822</f>
        <v>1.3298930743421526</v>
      </c>
      <c r="U3822">
        <f>(R3823-R3822)*(Q3823+Q3822)/2</f>
        <v>0</v>
      </c>
    </row>
    <row r="3823" spans="1:21">
      <c r="A3823" t="s">
        <v>16</v>
      </c>
      <c r="B3823" t="s">
        <v>7658</v>
      </c>
      <c r="C3823" t="s">
        <v>7659</v>
      </c>
      <c r="D3823" s="2" t="s">
        <v>13</v>
      </c>
      <c r="E3823">
        <v>3</v>
      </c>
      <c r="F3823">
        <v>288</v>
      </c>
      <c r="G3823" t="s">
        <v>11</v>
      </c>
      <c r="H3823">
        <v>1</v>
      </c>
      <c r="I3823">
        <v>425</v>
      </c>
      <c r="J3823" t="s">
        <v>12</v>
      </c>
      <c r="K3823">
        <v>21.3</v>
      </c>
      <c r="L3823" s="1">
        <v>1.7999999999999999E-13</v>
      </c>
      <c r="M3823">
        <f>COUNTIF(Лист1!A:A,B3823)</f>
        <v>0</v>
      </c>
      <c r="N3823">
        <f>ABS(M3823-1)</f>
        <v>1</v>
      </c>
      <c r="O3823">
        <f>SUMIFS(M:M,K:K,"&gt;="&amp;K3823)</f>
        <v>567</v>
      </c>
      <c r="P3823">
        <f>SUMIFS(M:M,K:K,"&lt;"&amp;K3823)+72543</f>
        <v>72568</v>
      </c>
      <c r="Q3823">
        <f>O3823/SUM(M:M)</f>
        <v>0.47888513513513514</v>
      </c>
      <c r="R3823">
        <f>1-P3823/(SUM(N:N)+72543)</f>
        <v>0.14899206079298255</v>
      </c>
      <c r="S3823">
        <v>0.47888513513513514</v>
      </c>
      <c r="T3823">
        <f>1-R3823+Q3823</f>
        <v>1.3298930743421526</v>
      </c>
      <c r="U3823">
        <f>(R3824-R3823)*(Q3824+Q3823)/2</f>
        <v>0</v>
      </c>
    </row>
    <row r="3824" spans="1:21">
      <c r="A3824" t="s">
        <v>16</v>
      </c>
      <c r="B3824" t="s">
        <v>7660</v>
      </c>
      <c r="C3824" t="s">
        <v>7661</v>
      </c>
      <c r="D3824" s="2" t="s">
        <v>13</v>
      </c>
      <c r="E3824">
        <v>1</v>
      </c>
      <c r="F3824">
        <v>265</v>
      </c>
      <c r="G3824" t="s">
        <v>15</v>
      </c>
      <c r="H3824">
        <v>1</v>
      </c>
      <c r="I3824">
        <v>425</v>
      </c>
      <c r="J3824" t="s">
        <v>12</v>
      </c>
      <c r="K3824">
        <v>21.2</v>
      </c>
      <c r="L3824" s="1">
        <v>1.7999999999999999E-13</v>
      </c>
      <c r="M3824">
        <f>COUNTIF(Лист1!A:A,B3824)</f>
        <v>0</v>
      </c>
      <c r="N3824">
        <f>ABS(M3824-1)</f>
        <v>1</v>
      </c>
      <c r="O3824">
        <f>SUMIFS(M:M,K:K,"&gt;="&amp;K3824)</f>
        <v>567</v>
      </c>
      <c r="P3824">
        <f>SUMIFS(M:M,K:K,"&lt;"&amp;K3824)+72543</f>
        <v>72568</v>
      </c>
      <c r="Q3824">
        <f>O3824/SUM(M:M)</f>
        <v>0.47888513513513514</v>
      </c>
      <c r="R3824">
        <f>1-P3824/(SUM(N:N)+72543)</f>
        <v>0.14899206079298255</v>
      </c>
      <c r="S3824">
        <v>0.47888513513513514</v>
      </c>
      <c r="T3824">
        <f>1-R3824+Q3824</f>
        <v>1.3298930743421526</v>
      </c>
      <c r="U3824">
        <f>(R3825-R3824)*(Q3825+Q3824)/2</f>
        <v>0</v>
      </c>
    </row>
    <row r="3825" spans="1:21">
      <c r="A3825" t="s">
        <v>16</v>
      </c>
      <c r="B3825" t="s">
        <v>7662</v>
      </c>
      <c r="C3825" t="s">
        <v>7663</v>
      </c>
      <c r="D3825" s="2" t="s">
        <v>13</v>
      </c>
      <c r="E3825">
        <v>5</v>
      </c>
      <c r="F3825">
        <v>267</v>
      </c>
      <c r="G3825" t="s">
        <v>11</v>
      </c>
      <c r="H3825">
        <v>1</v>
      </c>
      <c r="I3825">
        <v>425</v>
      </c>
      <c r="J3825" t="s">
        <v>12</v>
      </c>
      <c r="K3825">
        <v>21.2</v>
      </c>
      <c r="L3825" s="1">
        <v>1.9E-13</v>
      </c>
      <c r="M3825">
        <f>COUNTIF(Лист1!A:A,B3825)</f>
        <v>0</v>
      </c>
      <c r="N3825">
        <f>ABS(M3825-1)</f>
        <v>1</v>
      </c>
      <c r="O3825">
        <f>SUMIFS(M:M,K:K,"&gt;="&amp;K3825)</f>
        <v>567</v>
      </c>
      <c r="P3825">
        <f>SUMIFS(M:M,K:K,"&lt;"&amp;K3825)+72543</f>
        <v>72568</v>
      </c>
      <c r="Q3825">
        <f>O3825/SUM(M:M)</f>
        <v>0.47888513513513514</v>
      </c>
      <c r="R3825">
        <f>1-P3825/(SUM(N:N)+72543)</f>
        <v>0.14899206079298255</v>
      </c>
      <c r="S3825">
        <v>0.47888513513513514</v>
      </c>
      <c r="T3825">
        <f>1-R3825+Q3825</f>
        <v>1.3298930743421526</v>
      </c>
      <c r="U3825">
        <f>(R3826-R3825)*(Q3826+Q3825)/2</f>
        <v>0</v>
      </c>
    </row>
    <row r="3826" spans="1:21">
      <c r="A3826" t="s">
        <v>16</v>
      </c>
      <c r="B3826" t="s">
        <v>7664</v>
      </c>
      <c r="C3826" t="s">
        <v>7665</v>
      </c>
      <c r="D3826" s="2" t="s">
        <v>13</v>
      </c>
      <c r="E3826">
        <v>1</v>
      </c>
      <c r="F3826">
        <v>289</v>
      </c>
      <c r="G3826" t="s">
        <v>15</v>
      </c>
      <c r="H3826">
        <v>1</v>
      </c>
      <c r="I3826">
        <v>425</v>
      </c>
      <c r="J3826" t="s">
        <v>12</v>
      </c>
      <c r="K3826">
        <v>21.2</v>
      </c>
      <c r="L3826" s="1">
        <v>1.9E-13</v>
      </c>
      <c r="M3826">
        <f>COUNTIF(Лист1!A:A,B3826)</f>
        <v>0</v>
      </c>
      <c r="N3826">
        <f>ABS(M3826-1)</f>
        <v>1</v>
      </c>
      <c r="O3826">
        <f>SUMIFS(M:M,K:K,"&gt;="&amp;K3826)</f>
        <v>567</v>
      </c>
      <c r="P3826">
        <f>SUMIFS(M:M,K:K,"&lt;"&amp;K3826)+72543</f>
        <v>72568</v>
      </c>
      <c r="Q3826">
        <f>O3826/SUM(M:M)</f>
        <v>0.47888513513513514</v>
      </c>
      <c r="R3826">
        <f>1-P3826/(SUM(N:N)+72543)</f>
        <v>0.14899206079298255</v>
      </c>
      <c r="S3826">
        <v>0.47888513513513514</v>
      </c>
      <c r="T3826">
        <f>1-R3826+Q3826</f>
        <v>1.3298930743421526</v>
      </c>
      <c r="U3826">
        <f>(R3827-R3826)*(Q3827+Q3826)/2</f>
        <v>0</v>
      </c>
    </row>
    <row r="3827" spans="1:21">
      <c r="A3827" t="s">
        <v>16</v>
      </c>
      <c r="B3827" t="s">
        <v>7666</v>
      </c>
      <c r="C3827" t="s">
        <v>7667</v>
      </c>
      <c r="D3827" s="2" t="s">
        <v>13</v>
      </c>
      <c r="E3827">
        <v>1</v>
      </c>
      <c r="F3827">
        <v>267</v>
      </c>
      <c r="G3827" t="s">
        <v>15</v>
      </c>
      <c r="H3827">
        <v>1</v>
      </c>
      <c r="I3827">
        <v>425</v>
      </c>
      <c r="J3827" t="s">
        <v>12</v>
      </c>
      <c r="K3827">
        <v>21.1</v>
      </c>
      <c r="L3827" s="1">
        <v>1.9E-13</v>
      </c>
      <c r="M3827">
        <f>COUNTIF(Лист1!A:A,B3827)</f>
        <v>0</v>
      </c>
      <c r="N3827">
        <f>ABS(M3827-1)</f>
        <v>1</v>
      </c>
      <c r="O3827">
        <f>SUMIFS(M:M,K:K,"&gt;="&amp;K3827)</f>
        <v>567</v>
      </c>
      <c r="P3827">
        <f>SUMIFS(M:M,K:K,"&lt;"&amp;K3827)+72543</f>
        <v>72568</v>
      </c>
      <c r="Q3827">
        <f>O3827/SUM(M:M)</f>
        <v>0.47888513513513514</v>
      </c>
      <c r="R3827">
        <f>1-P3827/(SUM(N:N)+72543)</f>
        <v>0.14899206079298255</v>
      </c>
      <c r="S3827">
        <v>0.47888513513513514</v>
      </c>
      <c r="T3827">
        <f>1-R3827+Q3827</f>
        <v>1.3298930743421526</v>
      </c>
      <c r="U3827">
        <f>(R3828-R3827)*(Q3828+Q3827)/2</f>
        <v>0</v>
      </c>
    </row>
    <row r="3828" spans="1:21">
      <c r="A3828" t="s">
        <v>16</v>
      </c>
      <c r="B3828" t="s">
        <v>7668</v>
      </c>
      <c r="C3828" t="s">
        <v>7669</v>
      </c>
      <c r="D3828" s="2" t="s">
        <v>13</v>
      </c>
      <c r="E3828">
        <v>6</v>
      </c>
      <c r="F3828">
        <v>289</v>
      </c>
      <c r="G3828" t="s">
        <v>11</v>
      </c>
      <c r="H3828">
        <v>1</v>
      </c>
      <c r="I3828">
        <v>425</v>
      </c>
      <c r="J3828" t="s">
        <v>12</v>
      </c>
      <c r="K3828">
        <v>21.1</v>
      </c>
      <c r="L3828" s="1">
        <v>1.9E-13</v>
      </c>
      <c r="M3828">
        <f>COUNTIF(Лист1!A:A,B3828)</f>
        <v>0</v>
      </c>
      <c r="N3828">
        <f>ABS(M3828-1)</f>
        <v>1</v>
      </c>
      <c r="O3828">
        <f>SUMIFS(M:M,K:K,"&gt;="&amp;K3828)</f>
        <v>567</v>
      </c>
      <c r="P3828">
        <f>SUMIFS(M:M,K:K,"&lt;"&amp;K3828)+72543</f>
        <v>72568</v>
      </c>
      <c r="Q3828">
        <f>O3828/SUM(M:M)</f>
        <v>0.47888513513513514</v>
      </c>
      <c r="R3828">
        <f>1-P3828/(SUM(N:N)+72543)</f>
        <v>0.14899206079298255</v>
      </c>
      <c r="S3828">
        <v>0.47888513513513514</v>
      </c>
      <c r="T3828">
        <f>1-R3828+Q3828</f>
        <v>1.3298930743421526</v>
      </c>
      <c r="U3828">
        <f>(R3829-R3828)*(Q3829+Q3828)/2</f>
        <v>0</v>
      </c>
    </row>
    <row r="3829" spans="1:21">
      <c r="A3829" t="s">
        <v>16</v>
      </c>
      <c r="B3829" t="s">
        <v>7670</v>
      </c>
      <c r="C3829" t="s">
        <v>7671</v>
      </c>
      <c r="D3829" s="2" t="s">
        <v>13</v>
      </c>
      <c r="E3829">
        <v>1</v>
      </c>
      <c r="F3829">
        <v>265</v>
      </c>
      <c r="G3829" t="s">
        <v>15</v>
      </c>
      <c r="H3829">
        <v>1</v>
      </c>
      <c r="I3829">
        <v>425</v>
      </c>
      <c r="J3829" t="s">
        <v>12</v>
      </c>
      <c r="K3829">
        <v>21.1</v>
      </c>
      <c r="L3829" s="1">
        <v>1.9E-13</v>
      </c>
      <c r="M3829">
        <f>COUNTIF(Лист1!A:A,B3829)</f>
        <v>0</v>
      </c>
      <c r="N3829">
        <f>ABS(M3829-1)</f>
        <v>1</v>
      </c>
      <c r="O3829">
        <f>SUMIFS(M:M,K:K,"&gt;="&amp;K3829)</f>
        <v>567</v>
      </c>
      <c r="P3829">
        <f>SUMIFS(M:M,K:K,"&lt;"&amp;K3829)+72543</f>
        <v>72568</v>
      </c>
      <c r="Q3829">
        <f>O3829/SUM(M:M)</f>
        <v>0.47888513513513514</v>
      </c>
      <c r="R3829">
        <f>1-P3829/(SUM(N:N)+72543)</f>
        <v>0.14899206079298255</v>
      </c>
      <c r="S3829">
        <v>0.47888513513513514</v>
      </c>
      <c r="T3829">
        <f>1-R3829+Q3829</f>
        <v>1.3298930743421526</v>
      </c>
      <c r="U3829">
        <f>(R3830-R3829)*(Q3830+Q3829)/2</f>
        <v>0</v>
      </c>
    </row>
    <row r="3830" spans="1:21">
      <c r="A3830" t="s">
        <v>16</v>
      </c>
      <c r="B3830" t="s">
        <v>7672</v>
      </c>
      <c r="C3830" t="s">
        <v>7673</v>
      </c>
      <c r="D3830" s="2" t="s">
        <v>13</v>
      </c>
      <c r="E3830">
        <v>5</v>
      </c>
      <c r="F3830">
        <v>283</v>
      </c>
      <c r="G3830" t="s">
        <v>11</v>
      </c>
      <c r="H3830">
        <v>1</v>
      </c>
      <c r="I3830">
        <v>425</v>
      </c>
      <c r="J3830" t="s">
        <v>12</v>
      </c>
      <c r="K3830">
        <v>21.1</v>
      </c>
      <c r="L3830" s="1">
        <v>1.9E-13</v>
      </c>
      <c r="M3830">
        <f>COUNTIF(Лист1!A:A,B3830)</f>
        <v>0</v>
      </c>
      <c r="N3830">
        <f>ABS(M3830-1)</f>
        <v>1</v>
      </c>
      <c r="O3830">
        <f>SUMIFS(M:M,K:K,"&gt;="&amp;K3830)</f>
        <v>567</v>
      </c>
      <c r="P3830">
        <f>SUMIFS(M:M,K:K,"&lt;"&amp;K3830)+72543</f>
        <v>72568</v>
      </c>
      <c r="Q3830">
        <f>O3830/SUM(M:M)</f>
        <v>0.47888513513513514</v>
      </c>
      <c r="R3830">
        <f>1-P3830/(SUM(N:N)+72543)</f>
        <v>0.14899206079298255</v>
      </c>
      <c r="S3830">
        <v>0.47888513513513514</v>
      </c>
      <c r="T3830">
        <f>1-R3830+Q3830</f>
        <v>1.3298930743421526</v>
      </c>
      <c r="U3830">
        <f>(R3831-R3830)*(Q3831+Q3830)/2</f>
        <v>0</v>
      </c>
    </row>
    <row r="3831" spans="1:21">
      <c r="A3831" t="s">
        <v>16</v>
      </c>
      <c r="B3831" t="s">
        <v>7674</v>
      </c>
      <c r="C3831" t="s">
        <v>7675</v>
      </c>
      <c r="D3831" s="2" t="s">
        <v>13</v>
      </c>
      <c r="E3831">
        <v>1</v>
      </c>
      <c r="F3831">
        <v>267</v>
      </c>
      <c r="G3831" t="s">
        <v>15</v>
      </c>
      <c r="H3831">
        <v>1</v>
      </c>
      <c r="I3831">
        <v>425</v>
      </c>
      <c r="J3831" t="s">
        <v>12</v>
      </c>
      <c r="K3831">
        <v>21.1</v>
      </c>
      <c r="L3831" s="1">
        <v>1.9E-13</v>
      </c>
      <c r="M3831">
        <f>COUNTIF(Лист1!A:A,B3831)</f>
        <v>0</v>
      </c>
      <c r="N3831">
        <f>ABS(M3831-1)</f>
        <v>1</v>
      </c>
      <c r="O3831">
        <f>SUMIFS(M:M,K:K,"&gt;="&amp;K3831)</f>
        <v>567</v>
      </c>
      <c r="P3831">
        <f>SUMIFS(M:M,K:K,"&lt;"&amp;K3831)+72543</f>
        <v>72568</v>
      </c>
      <c r="Q3831">
        <f>O3831/SUM(M:M)</f>
        <v>0.47888513513513514</v>
      </c>
      <c r="R3831">
        <f>1-P3831/(SUM(N:N)+72543)</f>
        <v>0.14899206079298255</v>
      </c>
      <c r="S3831">
        <v>0.47888513513513514</v>
      </c>
      <c r="T3831">
        <f>1-R3831+Q3831</f>
        <v>1.3298930743421526</v>
      </c>
      <c r="U3831">
        <f>(R3832-R3831)*(Q3832+Q3831)/2</f>
        <v>0</v>
      </c>
    </row>
    <row r="3832" spans="1:21">
      <c r="A3832" t="s">
        <v>16</v>
      </c>
      <c r="B3832" t="s">
        <v>7676</v>
      </c>
      <c r="C3832" t="s">
        <v>7677</v>
      </c>
      <c r="D3832" s="2" t="s">
        <v>13</v>
      </c>
      <c r="E3832">
        <v>1</v>
      </c>
      <c r="F3832">
        <v>292</v>
      </c>
      <c r="G3832" t="s">
        <v>15</v>
      </c>
      <c r="H3832">
        <v>1</v>
      </c>
      <c r="I3832">
        <v>425</v>
      </c>
      <c r="J3832" t="s">
        <v>12</v>
      </c>
      <c r="K3832">
        <v>21</v>
      </c>
      <c r="L3832" s="1">
        <v>1.9E-13</v>
      </c>
      <c r="M3832">
        <f>COUNTIF(Лист1!A:A,B3832)</f>
        <v>0</v>
      </c>
      <c r="N3832">
        <f>ABS(M3832-1)</f>
        <v>1</v>
      </c>
      <c r="O3832">
        <f>SUMIFS(M:M,K:K,"&gt;="&amp;K3832)</f>
        <v>567</v>
      </c>
      <c r="P3832">
        <f>SUMIFS(M:M,K:K,"&lt;"&amp;K3832)+72543</f>
        <v>72568</v>
      </c>
      <c r="Q3832">
        <f>O3832/SUM(M:M)</f>
        <v>0.47888513513513514</v>
      </c>
      <c r="R3832">
        <f>1-P3832/(SUM(N:N)+72543)</f>
        <v>0.14899206079298255</v>
      </c>
      <c r="S3832">
        <v>0.47888513513513514</v>
      </c>
      <c r="T3832">
        <f>1-R3832+Q3832</f>
        <v>1.3298930743421526</v>
      </c>
      <c r="U3832">
        <f>(R3833-R3832)*(Q3833+Q3832)/2</f>
        <v>0</v>
      </c>
    </row>
    <row r="3833" spans="1:21">
      <c r="A3833" t="s">
        <v>16</v>
      </c>
      <c r="B3833" t="s">
        <v>7678</v>
      </c>
      <c r="C3833" t="s">
        <v>7679</v>
      </c>
      <c r="D3833" s="2" t="s">
        <v>13</v>
      </c>
      <c r="E3833">
        <v>12</v>
      </c>
      <c r="F3833">
        <v>282</v>
      </c>
      <c r="G3833" t="s">
        <v>11</v>
      </c>
      <c r="H3833">
        <v>1</v>
      </c>
      <c r="I3833">
        <v>425</v>
      </c>
      <c r="J3833" t="s">
        <v>12</v>
      </c>
      <c r="K3833">
        <v>20.9</v>
      </c>
      <c r="L3833" s="1">
        <v>1.9E-13</v>
      </c>
      <c r="M3833">
        <f>COUNTIF(Лист1!A:A,B3833)</f>
        <v>0</v>
      </c>
      <c r="N3833">
        <f>ABS(M3833-1)</f>
        <v>1</v>
      </c>
      <c r="O3833">
        <f>SUMIFS(M:M,K:K,"&gt;="&amp;K3833)</f>
        <v>567</v>
      </c>
      <c r="P3833">
        <f>SUMIFS(M:M,K:K,"&lt;"&amp;K3833)+72543</f>
        <v>72568</v>
      </c>
      <c r="Q3833">
        <f>O3833/SUM(M:M)</f>
        <v>0.47888513513513514</v>
      </c>
      <c r="R3833">
        <f>1-P3833/(SUM(N:N)+72543)</f>
        <v>0.14899206079298255</v>
      </c>
      <c r="S3833">
        <v>0.47888513513513514</v>
      </c>
      <c r="T3833">
        <f>1-R3833+Q3833</f>
        <v>1.3298930743421526</v>
      </c>
      <c r="U3833">
        <f>(R3834-R3833)*(Q3834+Q3833)/2</f>
        <v>0</v>
      </c>
    </row>
    <row r="3834" spans="1:21">
      <c r="A3834" t="s">
        <v>16</v>
      </c>
      <c r="B3834" t="s">
        <v>7680</v>
      </c>
      <c r="C3834" t="s">
        <v>7681</v>
      </c>
      <c r="D3834" s="2" t="s">
        <v>13</v>
      </c>
      <c r="E3834">
        <v>9</v>
      </c>
      <c r="F3834">
        <v>282</v>
      </c>
      <c r="G3834" t="s">
        <v>11</v>
      </c>
      <c r="H3834">
        <v>1</v>
      </c>
      <c r="I3834">
        <v>425</v>
      </c>
      <c r="J3834" t="s">
        <v>12</v>
      </c>
      <c r="K3834">
        <v>20.9</v>
      </c>
      <c r="L3834" s="1">
        <v>1.9E-13</v>
      </c>
      <c r="M3834">
        <f>COUNTIF(Лист1!A:A,B3834)</f>
        <v>0</v>
      </c>
      <c r="N3834">
        <f>ABS(M3834-1)</f>
        <v>1</v>
      </c>
      <c r="O3834">
        <f>SUMIFS(M:M,K:K,"&gt;="&amp;K3834)</f>
        <v>567</v>
      </c>
      <c r="P3834">
        <f>SUMIFS(M:M,K:K,"&lt;"&amp;K3834)+72543</f>
        <v>72568</v>
      </c>
      <c r="Q3834">
        <f>O3834/SUM(M:M)</f>
        <v>0.47888513513513514</v>
      </c>
      <c r="R3834">
        <f>1-P3834/(SUM(N:N)+72543)</f>
        <v>0.14899206079298255</v>
      </c>
      <c r="S3834">
        <v>0.47888513513513514</v>
      </c>
      <c r="T3834">
        <f>1-R3834+Q3834</f>
        <v>1.3298930743421526</v>
      </c>
      <c r="U3834">
        <f>(R3835-R3834)*(Q3835+Q3834)/2</f>
        <v>0</v>
      </c>
    </row>
    <row r="3835" spans="1:21">
      <c r="A3835" t="s">
        <v>16</v>
      </c>
      <c r="B3835" t="s">
        <v>7682</v>
      </c>
      <c r="C3835" t="s">
        <v>7683</v>
      </c>
      <c r="D3835" s="2" t="s">
        <v>13</v>
      </c>
      <c r="E3835">
        <v>7</v>
      </c>
      <c r="F3835">
        <v>273</v>
      </c>
      <c r="G3835" t="s">
        <v>11</v>
      </c>
      <c r="H3835">
        <v>1</v>
      </c>
      <c r="I3835">
        <v>425</v>
      </c>
      <c r="J3835" t="s">
        <v>12</v>
      </c>
      <c r="K3835">
        <v>20.8</v>
      </c>
      <c r="L3835" s="1">
        <v>1.9E-13</v>
      </c>
      <c r="M3835">
        <f>COUNTIF(Лист1!A:A,B3835)</f>
        <v>0</v>
      </c>
      <c r="N3835">
        <f>ABS(M3835-1)</f>
        <v>1</v>
      </c>
      <c r="O3835">
        <f>SUMIFS(M:M,K:K,"&gt;="&amp;K3835)</f>
        <v>567</v>
      </c>
      <c r="P3835">
        <f>SUMIFS(M:M,K:K,"&lt;"&amp;K3835)+72543</f>
        <v>72568</v>
      </c>
      <c r="Q3835">
        <f>O3835/SUM(M:M)</f>
        <v>0.47888513513513514</v>
      </c>
      <c r="R3835">
        <f>1-P3835/(SUM(N:N)+72543)</f>
        <v>0.14899206079298255</v>
      </c>
      <c r="S3835">
        <v>0.47888513513513514</v>
      </c>
      <c r="T3835">
        <f>1-R3835+Q3835</f>
        <v>1.3298930743421526</v>
      </c>
      <c r="U3835">
        <f>(R3836-R3835)*(Q3836+Q3835)/2</f>
        <v>0</v>
      </c>
    </row>
    <row r="3836" spans="1:21">
      <c r="A3836" t="s">
        <v>16</v>
      </c>
      <c r="B3836" t="s">
        <v>7684</v>
      </c>
      <c r="C3836" t="s">
        <v>7685</v>
      </c>
      <c r="D3836" s="2" t="s">
        <v>13</v>
      </c>
      <c r="E3836">
        <v>7</v>
      </c>
      <c r="F3836">
        <v>273</v>
      </c>
      <c r="G3836" t="s">
        <v>11</v>
      </c>
      <c r="H3836">
        <v>1</v>
      </c>
      <c r="I3836">
        <v>425</v>
      </c>
      <c r="J3836" t="s">
        <v>12</v>
      </c>
      <c r="K3836">
        <v>20.8</v>
      </c>
      <c r="L3836" s="1">
        <v>1.9E-13</v>
      </c>
      <c r="M3836">
        <f>COUNTIF(Лист1!A:A,B3836)</f>
        <v>0</v>
      </c>
      <c r="N3836">
        <f>ABS(M3836-1)</f>
        <v>1</v>
      </c>
      <c r="O3836">
        <f>SUMIFS(M:M,K:K,"&gt;="&amp;K3836)</f>
        <v>567</v>
      </c>
      <c r="P3836">
        <f>SUMIFS(M:M,K:K,"&lt;"&amp;K3836)+72543</f>
        <v>72568</v>
      </c>
      <c r="Q3836">
        <f>O3836/SUM(M:M)</f>
        <v>0.47888513513513514</v>
      </c>
      <c r="R3836">
        <f>1-P3836/(SUM(N:N)+72543)</f>
        <v>0.14899206079298255</v>
      </c>
      <c r="S3836">
        <v>0.47888513513513514</v>
      </c>
      <c r="T3836">
        <f>1-R3836+Q3836</f>
        <v>1.3298930743421526</v>
      </c>
      <c r="U3836">
        <f>(R3837-R3836)*(Q3837+Q3836)/2</f>
        <v>0</v>
      </c>
    </row>
    <row r="3837" spans="1:21">
      <c r="A3837" t="s">
        <v>16</v>
      </c>
      <c r="B3837" t="s">
        <v>7686</v>
      </c>
      <c r="C3837" t="s">
        <v>7687</v>
      </c>
      <c r="D3837" s="2" t="s">
        <v>13</v>
      </c>
      <c r="E3837">
        <v>1</v>
      </c>
      <c r="F3837">
        <v>285</v>
      </c>
      <c r="G3837" t="s">
        <v>15</v>
      </c>
      <c r="H3837">
        <v>1</v>
      </c>
      <c r="I3837">
        <v>425</v>
      </c>
      <c r="J3837" t="s">
        <v>12</v>
      </c>
      <c r="K3837">
        <v>20.8</v>
      </c>
      <c r="L3837" s="1">
        <v>1.9E-13</v>
      </c>
      <c r="M3837">
        <f>COUNTIF(Лист1!A:A,B3837)</f>
        <v>0</v>
      </c>
      <c r="N3837">
        <f>ABS(M3837-1)</f>
        <v>1</v>
      </c>
      <c r="O3837">
        <f>SUMIFS(M:M,K:K,"&gt;="&amp;K3837)</f>
        <v>567</v>
      </c>
      <c r="P3837">
        <f>SUMIFS(M:M,K:K,"&lt;"&amp;K3837)+72543</f>
        <v>72568</v>
      </c>
      <c r="Q3837">
        <f>O3837/SUM(M:M)</f>
        <v>0.47888513513513514</v>
      </c>
      <c r="R3837">
        <f>1-P3837/(SUM(N:N)+72543)</f>
        <v>0.14899206079298255</v>
      </c>
      <c r="S3837">
        <v>0.47888513513513514</v>
      </c>
      <c r="T3837">
        <f>1-R3837+Q3837</f>
        <v>1.3298930743421526</v>
      </c>
      <c r="U3837">
        <f>(R3838-R3837)*(Q3838+Q3837)/2</f>
        <v>0</v>
      </c>
    </row>
    <row r="3838" spans="1:21">
      <c r="A3838" t="s">
        <v>16</v>
      </c>
      <c r="B3838" t="s">
        <v>7688</v>
      </c>
      <c r="C3838" t="s">
        <v>7689</v>
      </c>
      <c r="D3838" s="2" t="s">
        <v>13</v>
      </c>
      <c r="E3838">
        <v>1</v>
      </c>
      <c r="F3838">
        <v>206</v>
      </c>
      <c r="G3838" t="s">
        <v>15</v>
      </c>
      <c r="H3838">
        <v>1</v>
      </c>
      <c r="I3838">
        <v>425</v>
      </c>
      <c r="J3838" t="s">
        <v>12</v>
      </c>
      <c r="K3838">
        <v>20.8</v>
      </c>
      <c r="L3838" s="1">
        <v>2.0000000000000001E-13</v>
      </c>
      <c r="M3838">
        <f>COUNTIF(Лист1!A:A,B3838)</f>
        <v>0</v>
      </c>
      <c r="N3838">
        <f>ABS(M3838-1)</f>
        <v>1</v>
      </c>
      <c r="O3838">
        <f>SUMIFS(M:M,K:K,"&gt;="&amp;K3838)</f>
        <v>567</v>
      </c>
      <c r="P3838">
        <f>SUMIFS(M:M,K:K,"&lt;"&amp;K3838)+72543</f>
        <v>72568</v>
      </c>
      <c r="Q3838">
        <f>O3838/SUM(M:M)</f>
        <v>0.47888513513513514</v>
      </c>
      <c r="R3838">
        <f>1-P3838/(SUM(N:N)+72543)</f>
        <v>0.14899206079298255</v>
      </c>
      <c r="S3838">
        <v>0.47888513513513514</v>
      </c>
      <c r="T3838">
        <f>1-R3838+Q3838</f>
        <v>1.3298930743421526</v>
      </c>
      <c r="U3838">
        <f>(R3839-R3838)*(Q3839+Q3838)/2</f>
        <v>0</v>
      </c>
    </row>
    <row r="3839" spans="1:21">
      <c r="A3839" t="s">
        <v>16</v>
      </c>
      <c r="B3839" t="s">
        <v>7690</v>
      </c>
      <c r="C3839" t="s">
        <v>7691</v>
      </c>
      <c r="D3839" s="2" t="s">
        <v>13</v>
      </c>
      <c r="E3839">
        <v>1</v>
      </c>
      <c r="F3839">
        <v>265</v>
      </c>
      <c r="G3839" t="s">
        <v>15</v>
      </c>
      <c r="H3839">
        <v>1</v>
      </c>
      <c r="I3839">
        <v>425</v>
      </c>
      <c r="J3839" t="s">
        <v>12</v>
      </c>
      <c r="K3839">
        <v>20.7</v>
      </c>
      <c r="L3839" s="1">
        <v>2.0000000000000001E-13</v>
      </c>
      <c r="M3839">
        <f>COUNTIF(Лист1!A:A,B3839)</f>
        <v>0</v>
      </c>
      <c r="N3839">
        <f>ABS(M3839-1)</f>
        <v>1</v>
      </c>
      <c r="O3839">
        <f>SUMIFS(M:M,K:K,"&gt;="&amp;K3839)</f>
        <v>567</v>
      </c>
      <c r="P3839">
        <f>SUMIFS(M:M,K:K,"&lt;"&amp;K3839)+72543</f>
        <v>72568</v>
      </c>
      <c r="Q3839">
        <f>O3839/SUM(M:M)</f>
        <v>0.47888513513513514</v>
      </c>
      <c r="R3839">
        <f>1-P3839/(SUM(N:N)+72543)</f>
        <v>0.14899206079298255</v>
      </c>
      <c r="S3839">
        <v>0.47888513513513514</v>
      </c>
      <c r="T3839">
        <f>1-R3839+Q3839</f>
        <v>1.3298930743421526</v>
      </c>
      <c r="U3839">
        <f>(R3840-R3839)*(Q3840+Q3839)/2</f>
        <v>0</v>
      </c>
    </row>
    <row r="3840" spans="1:21">
      <c r="A3840" t="s">
        <v>16</v>
      </c>
      <c r="B3840" t="s">
        <v>7692</v>
      </c>
      <c r="C3840" t="s">
        <v>7693</v>
      </c>
      <c r="D3840" s="2" t="s">
        <v>13</v>
      </c>
      <c r="E3840">
        <v>21</v>
      </c>
      <c r="F3840">
        <v>285</v>
      </c>
      <c r="G3840" t="s">
        <v>11</v>
      </c>
      <c r="H3840">
        <v>1</v>
      </c>
      <c r="I3840">
        <v>425</v>
      </c>
      <c r="J3840" t="s">
        <v>12</v>
      </c>
      <c r="K3840">
        <v>20.7</v>
      </c>
      <c r="L3840" s="1">
        <v>2.0000000000000001E-13</v>
      </c>
      <c r="M3840">
        <f>COUNTIF(Лист1!A:A,B3840)</f>
        <v>0</v>
      </c>
      <c r="N3840">
        <f>ABS(M3840-1)</f>
        <v>1</v>
      </c>
      <c r="O3840">
        <f>SUMIFS(M:M,K:K,"&gt;="&amp;K3840)</f>
        <v>567</v>
      </c>
      <c r="P3840">
        <f>SUMIFS(M:M,K:K,"&lt;"&amp;K3840)+72543</f>
        <v>72568</v>
      </c>
      <c r="Q3840">
        <f>O3840/SUM(M:M)</f>
        <v>0.47888513513513514</v>
      </c>
      <c r="R3840">
        <f>1-P3840/(SUM(N:N)+72543)</f>
        <v>0.14899206079298255</v>
      </c>
      <c r="S3840">
        <v>0.47888513513513514</v>
      </c>
      <c r="T3840">
        <f>1-R3840+Q3840</f>
        <v>1.3298930743421526</v>
      </c>
      <c r="U3840">
        <f>(R3841-R3840)*(Q3841+Q3840)/2</f>
        <v>0</v>
      </c>
    </row>
    <row r="3841" spans="1:21">
      <c r="A3841" t="s">
        <v>16</v>
      </c>
      <c r="B3841" t="s">
        <v>7694</v>
      </c>
      <c r="C3841" t="s">
        <v>7695</v>
      </c>
      <c r="D3841" s="2" t="s">
        <v>13</v>
      </c>
      <c r="E3841">
        <v>22</v>
      </c>
      <c r="F3841">
        <v>286</v>
      </c>
      <c r="G3841" t="s">
        <v>11</v>
      </c>
      <c r="H3841">
        <v>1</v>
      </c>
      <c r="I3841">
        <v>425</v>
      </c>
      <c r="J3841" t="s">
        <v>12</v>
      </c>
      <c r="K3841">
        <v>20.6</v>
      </c>
      <c r="L3841" s="1">
        <v>2.0000000000000001E-13</v>
      </c>
      <c r="M3841">
        <f>COUNTIF(Лист1!A:A,B3841)</f>
        <v>0</v>
      </c>
      <c r="N3841">
        <f>ABS(M3841-1)</f>
        <v>1</v>
      </c>
      <c r="O3841">
        <f>SUMIFS(M:M,K:K,"&gt;="&amp;K3841)</f>
        <v>567</v>
      </c>
      <c r="P3841">
        <f>SUMIFS(M:M,K:K,"&lt;"&amp;K3841)+72543</f>
        <v>72568</v>
      </c>
      <c r="Q3841">
        <f>O3841/SUM(M:M)</f>
        <v>0.47888513513513514</v>
      </c>
      <c r="R3841">
        <f>1-P3841/(SUM(N:N)+72543)</f>
        <v>0.14899206079298255</v>
      </c>
      <c r="S3841">
        <v>0.47888513513513514</v>
      </c>
      <c r="T3841">
        <f>1-R3841+Q3841</f>
        <v>1.3298930743421526</v>
      </c>
      <c r="U3841">
        <f>(R3842-R3841)*(Q3842+Q3841)/2</f>
        <v>0</v>
      </c>
    </row>
    <row r="3842" spans="1:21">
      <c r="A3842" t="s">
        <v>16</v>
      </c>
      <c r="B3842" t="s">
        <v>7696</v>
      </c>
      <c r="C3842" t="s">
        <v>7697</v>
      </c>
      <c r="D3842" s="2" t="s">
        <v>13</v>
      </c>
      <c r="E3842">
        <v>7</v>
      </c>
      <c r="F3842">
        <v>286</v>
      </c>
      <c r="G3842" t="s">
        <v>11</v>
      </c>
      <c r="H3842">
        <v>1</v>
      </c>
      <c r="I3842">
        <v>425</v>
      </c>
      <c r="J3842" t="s">
        <v>12</v>
      </c>
      <c r="K3842">
        <v>20.6</v>
      </c>
      <c r="L3842" s="1">
        <v>2.0000000000000001E-13</v>
      </c>
      <c r="M3842">
        <f>COUNTIF(Лист1!A:A,B3842)</f>
        <v>0</v>
      </c>
      <c r="N3842">
        <f>ABS(M3842-1)</f>
        <v>1</v>
      </c>
      <c r="O3842">
        <f>SUMIFS(M:M,K:K,"&gt;="&amp;K3842)</f>
        <v>567</v>
      </c>
      <c r="P3842">
        <f>SUMIFS(M:M,K:K,"&lt;"&amp;K3842)+72543</f>
        <v>72568</v>
      </c>
      <c r="Q3842">
        <f>O3842/SUM(M:M)</f>
        <v>0.47888513513513514</v>
      </c>
      <c r="R3842">
        <f>1-P3842/(SUM(N:N)+72543)</f>
        <v>0.14899206079298255</v>
      </c>
      <c r="S3842">
        <v>0.47888513513513514</v>
      </c>
      <c r="T3842">
        <f>1-R3842+Q3842</f>
        <v>1.3298930743421526</v>
      </c>
      <c r="U3842">
        <f>(R3843-R3842)*(Q3843+Q3842)/2</f>
        <v>0</v>
      </c>
    </row>
    <row r="3843" spans="1:21">
      <c r="A3843" t="s">
        <v>16</v>
      </c>
      <c r="B3843" t="s">
        <v>7698</v>
      </c>
      <c r="C3843" t="s">
        <v>7699</v>
      </c>
      <c r="D3843" s="2" t="s">
        <v>13</v>
      </c>
      <c r="E3843">
        <v>7</v>
      </c>
      <c r="F3843">
        <v>286</v>
      </c>
      <c r="G3843" t="s">
        <v>11</v>
      </c>
      <c r="H3843">
        <v>1</v>
      </c>
      <c r="I3843">
        <v>425</v>
      </c>
      <c r="J3843" t="s">
        <v>12</v>
      </c>
      <c r="K3843">
        <v>20.6</v>
      </c>
      <c r="L3843" s="1">
        <v>2.0000000000000001E-13</v>
      </c>
      <c r="M3843">
        <f>COUNTIF(Лист1!A:A,B3843)</f>
        <v>0</v>
      </c>
      <c r="N3843">
        <f>ABS(M3843-1)</f>
        <v>1</v>
      </c>
      <c r="O3843">
        <f>SUMIFS(M:M,K:K,"&gt;="&amp;K3843)</f>
        <v>567</v>
      </c>
      <c r="P3843">
        <f>SUMIFS(M:M,K:K,"&lt;"&amp;K3843)+72543</f>
        <v>72568</v>
      </c>
      <c r="Q3843">
        <f>O3843/SUM(M:M)</f>
        <v>0.47888513513513514</v>
      </c>
      <c r="R3843">
        <f>1-P3843/(SUM(N:N)+72543)</f>
        <v>0.14899206079298255</v>
      </c>
      <c r="S3843">
        <v>0.47888513513513514</v>
      </c>
      <c r="T3843">
        <f>1-R3843+Q3843</f>
        <v>1.3298930743421526</v>
      </c>
      <c r="U3843">
        <f>(R3844-R3843)*(Q3844+Q3843)/2</f>
        <v>0</v>
      </c>
    </row>
    <row r="3844" spans="1:21">
      <c r="A3844" t="s">
        <v>16</v>
      </c>
      <c r="B3844" t="s">
        <v>7700</v>
      </c>
      <c r="C3844" t="s">
        <v>7701</v>
      </c>
      <c r="D3844" s="2" t="s">
        <v>13</v>
      </c>
      <c r="E3844">
        <v>7</v>
      </c>
      <c r="F3844">
        <v>286</v>
      </c>
      <c r="G3844" t="s">
        <v>11</v>
      </c>
      <c r="H3844">
        <v>1</v>
      </c>
      <c r="I3844">
        <v>425</v>
      </c>
      <c r="J3844" t="s">
        <v>12</v>
      </c>
      <c r="K3844">
        <v>20.6</v>
      </c>
      <c r="L3844" s="1">
        <v>2.0000000000000001E-13</v>
      </c>
      <c r="M3844">
        <f>COUNTIF(Лист1!A:A,B3844)</f>
        <v>0</v>
      </c>
      <c r="N3844">
        <f>ABS(M3844-1)</f>
        <v>1</v>
      </c>
      <c r="O3844">
        <f>SUMIFS(M:M,K:K,"&gt;="&amp;K3844)</f>
        <v>567</v>
      </c>
      <c r="P3844">
        <f>SUMIFS(M:M,K:K,"&lt;"&amp;K3844)+72543</f>
        <v>72568</v>
      </c>
      <c r="Q3844">
        <f>O3844/SUM(M:M)</f>
        <v>0.47888513513513514</v>
      </c>
      <c r="R3844">
        <f>1-P3844/(SUM(N:N)+72543)</f>
        <v>0.14899206079298255</v>
      </c>
      <c r="S3844">
        <v>0.47888513513513514</v>
      </c>
      <c r="T3844">
        <f>1-R3844+Q3844</f>
        <v>1.3298930743421526</v>
      </c>
      <c r="U3844">
        <f>(R3845-R3844)*(Q3845+Q3844)/2</f>
        <v>0</v>
      </c>
    </row>
    <row r="3845" spans="1:21">
      <c r="A3845" t="s">
        <v>16</v>
      </c>
      <c r="B3845" t="s">
        <v>7702</v>
      </c>
      <c r="C3845" t="s">
        <v>7703</v>
      </c>
      <c r="D3845" s="2" t="s">
        <v>13</v>
      </c>
      <c r="E3845">
        <v>1</v>
      </c>
      <c r="F3845">
        <v>288</v>
      </c>
      <c r="G3845" t="s">
        <v>15</v>
      </c>
      <c r="H3845">
        <v>1</v>
      </c>
      <c r="I3845">
        <v>425</v>
      </c>
      <c r="J3845" t="s">
        <v>12</v>
      </c>
      <c r="K3845">
        <v>20.6</v>
      </c>
      <c r="L3845" s="1">
        <v>2.0000000000000001E-13</v>
      </c>
      <c r="M3845">
        <f>COUNTIF(Лист1!A:A,B3845)</f>
        <v>0</v>
      </c>
      <c r="N3845">
        <f>ABS(M3845-1)</f>
        <v>1</v>
      </c>
      <c r="O3845">
        <f>SUMIFS(M:M,K:K,"&gt;="&amp;K3845)</f>
        <v>567</v>
      </c>
      <c r="P3845">
        <f>SUMIFS(M:M,K:K,"&lt;"&amp;K3845)+72543</f>
        <v>72568</v>
      </c>
      <c r="Q3845">
        <f>O3845/SUM(M:M)</f>
        <v>0.47888513513513514</v>
      </c>
      <c r="R3845">
        <f>1-P3845/(SUM(N:N)+72543)</f>
        <v>0.14899206079298255</v>
      </c>
      <c r="S3845">
        <v>0.47888513513513514</v>
      </c>
      <c r="T3845">
        <f>1-R3845+Q3845</f>
        <v>1.3298930743421526</v>
      </c>
      <c r="U3845">
        <f>(R3846-R3845)*(Q3846+Q3845)/2</f>
        <v>0</v>
      </c>
    </row>
    <row r="3846" spans="1:21">
      <c r="A3846" t="s">
        <v>16</v>
      </c>
      <c r="B3846" t="s">
        <v>7704</v>
      </c>
      <c r="C3846" t="s">
        <v>7705</v>
      </c>
      <c r="D3846" s="2" t="s">
        <v>13</v>
      </c>
      <c r="E3846">
        <v>4</v>
      </c>
      <c r="F3846">
        <v>267</v>
      </c>
      <c r="G3846" t="s">
        <v>11</v>
      </c>
      <c r="H3846">
        <v>1</v>
      </c>
      <c r="I3846">
        <v>425</v>
      </c>
      <c r="J3846" t="s">
        <v>12</v>
      </c>
      <c r="K3846">
        <v>20.6</v>
      </c>
      <c r="L3846" s="1">
        <v>2.0000000000000001E-13</v>
      </c>
      <c r="M3846">
        <f>COUNTIF(Лист1!A:A,B3846)</f>
        <v>0</v>
      </c>
      <c r="N3846">
        <f>ABS(M3846-1)</f>
        <v>1</v>
      </c>
      <c r="O3846">
        <f>SUMIFS(M:M,K:K,"&gt;="&amp;K3846)</f>
        <v>567</v>
      </c>
      <c r="P3846">
        <f>SUMIFS(M:M,K:K,"&lt;"&amp;K3846)+72543</f>
        <v>72568</v>
      </c>
      <c r="Q3846">
        <f>O3846/SUM(M:M)</f>
        <v>0.47888513513513514</v>
      </c>
      <c r="R3846">
        <f>1-P3846/(SUM(N:N)+72543)</f>
        <v>0.14899206079298255</v>
      </c>
      <c r="S3846">
        <v>0.47888513513513514</v>
      </c>
      <c r="T3846">
        <f>1-R3846+Q3846</f>
        <v>1.3298930743421526</v>
      </c>
      <c r="U3846">
        <f>(R3847-R3846)*(Q3847+Q3846)/2</f>
        <v>0</v>
      </c>
    </row>
    <row r="3847" spans="1:21">
      <c r="A3847" t="s">
        <v>16</v>
      </c>
      <c r="B3847" t="s">
        <v>7706</v>
      </c>
      <c r="C3847" t="s">
        <v>7707</v>
      </c>
      <c r="D3847" s="2" t="s">
        <v>13</v>
      </c>
      <c r="E3847">
        <v>16</v>
      </c>
      <c r="F3847">
        <v>267</v>
      </c>
      <c r="G3847" t="s">
        <v>11</v>
      </c>
      <c r="H3847">
        <v>1</v>
      </c>
      <c r="I3847">
        <v>425</v>
      </c>
      <c r="J3847" t="s">
        <v>12</v>
      </c>
      <c r="K3847">
        <v>20.6</v>
      </c>
      <c r="L3847" s="1">
        <v>2.0000000000000001E-13</v>
      </c>
      <c r="M3847">
        <f>COUNTIF(Лист1!A:A,B3847)</f>
        <v>0</v>
      </c>
      <c r="N3847">
        <f>ABS(M3847-1)</f>
        <v>1</v>
      </c>
      <c r="O3847">
        <f>SUMIFS(M:M,K:K,"&gt;="&amp;K3847)</f>
        <v>567</v>
      </c>
      <c r="P3847">
        <f>SUMIFS(M:M,K:K,"&lt;"&amp;K3847)+72543</f>
        <v>72568</v>
      </c>
      <c r="Q3847">
        <f>O3847/SUM(M:M)</f>
        <v>0.47888513513513514</v>
      </c>
      <c r="R3847">
        <f>1-P3847/(SUM(N:N)+72543)</f>
        <v>0.14899206079298255</v>
      </c>
      <c r="S3847">
        <v>0.47888513513513514</v>
      </c>
      <c r="T3847">
        <f>1-R3847+Q3847</f>
        <v>1.3298930743421526</v>
      </c>
      <c r="U3847">
        <f>(R3848-R3847)*(Q3848+Q3847)/2</f>
        <v>0</v>
      </c>
    </row>
    <row r="3848" spans="1:21">
      <c r="A3848" t="s">
        <v>16</v>
      </c>
      <c r="B3848" t="s">
        <v>7708</v>
      </c>
      <c r="C3848" t="s">
        <v>7709</v>
      </c>
      <c r="D3848" s="2" t="s">
        <v>13</v>
      </c>
      <c r="E3848">
        <v>16</v>
      </c>
      <c r="F3848">
        <v>267</v>
      </c>
      <c r="G3848" t="s">
        <v>11</v>
      </c>
      <c r="H3848">
        <v>1</v>
      </c>
      <c r="I3848">
        <v>425</v>
      </c>
      <c r="J3848" t="s">
        <v>12</v>
      </c>
      <c r="K3848">
        <v>20.6</v>
      </c>
      <c r="L3848" s="1">
        <v>2.0000000000000001E-13</v>
      </c>
      <c r="M3848">
        <f>COUNTIF(Лист1!A:A,B3848)</f>
        <v>0</v>
      </c>
      <c r="N3848">
        <f>ABS(M3848-1)</f>
        <v>1</v>
      </c>
      <c r="O3848">
        <f>SUMIFS(M:M,K:K,"&gt;="&amp;K3848)</f>
        <v>567</v>
      </c>
      <c r="P3848">
        <f>SUMIFS(M:M,K:K,"&lt;"&amp;K3848)+72543</f>
        <v>72568</v>
      </c>
      <c r="Q3848">
        <f>O3848/SUM(M:M)</f>
        <v>0.47888513513513514</v>
      </c>
      <c r="R3848">
        <f>1-P3848/(SUM(N:N)+72543)</f>
        <v>0.14899206079298255</v>
      </c>
      <c r="S3848">
        <v>0.47888513513513514</v>
      </c>
      <c r="T3848">
        <f>1-R3848+Q3848</f>
        <v>1.3298930743421526</v>
      </c>
      <c r="U3848">
        <f>(R3849-R3848)*(Q3849+Q3848)/2</f>
        <v>0</v>
      </c>
    </row>
    <row r="3849" spans="1:21">
      <c r="A3849" t="s">
        <v>16</v>
      </c>
      <c r="B3849" t="s">
        <v>7710</v>
      </c>
      <c r="C3849" t="s">
        <v>7711</v>
      </c>
      <c r="D3849" s="2" t="s">
        <v>13</v>
      </c>
      <c r="E3849">
        <v>16</v>
      </c>
      <c r="F3849">
        <v>267</v>
      </c>
      <c r="G3849" t="s">
        <v>11</v>
      </c>
      <c r="H3849">
        <v>1</v>
      </c>
      <c r="I3849">
        <v>425</v>
      </c>
      <c r="J3849" t="s">
        <v>12</v>
      </c>
      <c r="K3849">
        <v>20.6</v>
      </c>
      <c r="L3849" s="1">
        <v>2.0000000000000001E-13</v>
      </c>
      <c r="M3849">
        <f>COUNTIF(Лист1!A:A,B3849)</f>
        <v>0</v>
      </c>
      <c r="N3849">
        <f>ABS(M3849-1)</f>
        <v>1</v>
      </c>
      <c r="O3849">
        <f>SUMIFS(M:M,K:K,"&gt;="&amp;K3849)</f>
        <v>567</v>
      </c>
      <c r="P3849">
        <f>SUMIFS(M:M,K:K,"&lt;"&amp;K3849)+72543</f>
        <v>72568</v>
      </c>
      <c r="Q3849">
        <f>O3849/SUM(M:M)</f>
        <v>0.47888513513513514</v>
      </c>
      <c r="R3849">
        <f>1-P3849/(SUM(N:N)+72543)</f>
        <v>0.14899206079298255</v>
      </c>
      <c r="S3849">
        <v>0.47888513513513514</v>
      </c>
      <c r="T3849">
        <f>1-R3849+Q3849</f>
        <v>1.3298930743421526</v>
      </c>
      <c r="U3849">
        <f>(R3850-R3849)*(Q3850+Q3849)/2</f>
        <v>0</v>
      </c>
    </row>
    <row r="3850" spans="1:21">
      <c r="A3850" t="s">
        <v>16</v>
      </c>
      <c r="B3850" t="s">
        <v>7712</v>
      </c>
      <c r="C3850" t="s">
        <v>7713</v>
      </c>
      <c r="D3850" s="2" t="s">
        <v>13</v>
      </c>
      <c r="E3850">
        <v>16</v>
      </c>
      <c r="F3850">
        <v>267</v>
      </c>
      <c r="G3850" t="s">
        <v>11</v>
      </c>
      <c r="H3850">
        <v>1</v>
      </c>
      <c r="I3850">
        <v>425</v>
      </c>
      <c r="J3850" t="s">
        <v>12</v>
      </c>
      <c r="K3850">
        <v>20.6</v>
      </c>
      <c r="L3850" s="1">
        <v>2.0000000000000001E-13</v>
      </c>
      <c r="M3850">
        <f>COUNTIF(Лист1!A:A,B3850)</f>
        <v>0</v>
      </c>
      <c r="N3850">
        <f>ABS(M3850-1)</f>
        <v>1</v>
      </c>
      <c r="O3850">
        <f>SUMIFS(M:M,K:K,"&gt;="&amp;K3850)</f>
        <v>567</v>
      </c>
      <c r="P3850">
        <f>SUMIFS(M:M,K:K,"&lt;"&amp;K3850)+72543</f>
        <v>72568</v>
      </c>
      <c r="Q3850">
        <f>O3850/SUM(M:M)</f>
        <v>0.47888513513513514</v>
      </c>
      <c r="R3850">
        <f>1-P3850/(SUM(N:N)+72543)</f>
        <v>0.14899206079298255</v>
      </c>
      <c r="S3850">
        <v>0.47888513513513514</v>
      </c>
      <c r="T3850">
        <f>1-R3850+Q3850</f>
        <v>1.3298930743421526</v>
      </c>
      <c r="U3850">
        <f>(R3851-R3850)*(Q3851+Q3850)/2</f>
        <v>0</v>
      </c>
    </row>
    <row r="3851" spans="1:21">
      <c r="A3851" t="s">
        <v>16</v>
      </c>
      <c r="B3851" t="s">
        <v>7714</v>
      </c>
      <c r="C3851" t="s">
        <v>7715</v>
      </c>
      <c r="D3851" s="2" t="s">
        <v>13</v>
      </c>
      <c r="E3851">
        <v>16</v>
      </c>
      <c r="F3851">
        <v>267</v>
      </c>
      <c r="G3851" t="s">
        <v>11</v>
      </c>
      <c r="H3851">
        <v>1</v>
      </c>
      <c r="I3851">
        <v>425</v>
      </c>
      <c r="J3851" t="s">
        <v>12</v>
      </c>
      <c r="K3851">
        <v>20.6</v>
      </c>
      <c r="L3851" s="1">
        <v>2.0000000000000001E-13</v>
      </c>
      <c r="M3851">
        <f>COUNTIF(Лист1!A:A,B3851)</f>
        <v>0</v>
      </c>
      <c r="N3851">
        <f>ABS(M3851-1)</f>
        <v>1</v>
      </c>
      <c r="O3851">
        <f>SUMIFS(M:M,K:K,"&gt;="&amp;K3851)</f>
        <v>567</v>
      </c>
      <c r="P3851">
        <f>SUMIFS(M:M,K:K,"&lt;"&amp;K3851)+72543</f>
        <v>72568</v>
      </c>
      <c r="Q3851">
        <f>O3851/SUM(M:M)</f>
        <v>0.47888513513513514</v>
      </c>
      <c r="R3851">
        <f>1-P3851/(SUM(N:N)+72543)</f>
        <v>0.14899206079298255</v>
      </c>
      <c r="S3851">
        <v>0.47888513513513514</v>
      </c>
      <c r="T3851">
        <f>1-R3851+Q3851</f>
        <v>1.3298930743421526</v>
      </c>
      <c r="U3851">
        <f>(R3852-R3851)*(Q3852+Q3851)/2</f>
        <v>0</v>
      </c>
    </row>
    <row r="3852" spans="1:21">
      <c r="A3852" t="s">
        <v>16</v>
      </c>
      <c r="B3852" t="s">
        <v>7716</v>
      </c>
      <c r="C3852" t="s">
        <v>7717</v>
      </c>
      <c r="D3852" s="2" t="s">
        <v>13</v>
      </c>
      <c r="E3852">
        <v>16</v>
      </c>
      <c r="F3852">
        <v>267</v>
      </c>
      <c r="G3852" t="s">
        <v>11</v>
      </c>
      <c r="H3852">
        <v>1</v>
      </c>
      <c r="I3852">
        <v>425</v>
      </c>
      <c r="J3852" t="s">
        <v>12</v>
      </c>
      <c r="K3852">
        <v>20.6</v>
      </c>
      <c r="L3852" s="1">
        <v>2.0000000000000001E-13</v>
      </c>
      <c r="M3852">
        <f>COUNTIF(Лист1!A:A,B3852)</f>
        <v>0</v>
      </c>
      <c r="N3852">
        <f>ABS(M3852-1)</f>
        <v>1</v>
      </c>
      <c r="O3852">
        <f>SUMIFS(M:M,K:K,"&gt;="&amp;K3852)</f>
        <v>567</v>
      </c>
      <c r="P3852">
        <f>SUMIFS(M:M,K:K,"&lt;"&amp;K3852)+72543</f>
        <v>72568</v>
      </c>
      <c r="Q3852">
        <f>O3852/SUM(M:M)</f>
        <v>0.47888513513513514</v>
      </c>
      <c r="R3852">
        <f>1-P3852/(SUM(N:N)+72543)</f>
        <v>0.14899206079298255</v>
      </c>
      <c r="S3852">
        <v>0.47888513513513514</v>
      </c>
      <c r="T3852">
        <f>1-R3852+Q3852</f>
        <v>1.3298930743421526</v>
      </c>
      <c r="U3852">
        <f>(R3853-R3852)*(Q3853+Q3852)/2</f>
        <v>0</v>
      </c>
    </row>
    <row r="3853" spans="1:21">
      <c r="A3853" t="s">
        <v>16</v>
      </c>
      <c r="B3853" t="s">
        <v>7718</v>
      </c>
      <c r="C3853" t="s">
        <v>7719</v>
      </c>
      <c r="D3853" s="2" t="s">
        <v>13</v>
      </c>
      <c r="E3853">
        <v>16</v>
      </c>
      <c r="F3853">
        <v>267</v>
      </c>
      <c r="G3853" t="s">
        <v>11</v>
      </c>
      <c r="H3853">
        <v>1</v>
      </c>
      <c r="I3853">
        <v>425</v>
      </c>
      <c r="J3853" t="s">
        <v>12</v>
      </c>
      <c r="K3853">
        <v>20.6</v>
      </c>
      <c r="L3853" s="1">
        <v>2.0000000000000001E-13</v>
      </c>
      <c r="M3853">
        <f>COUNTIF(Лист1!A:A,B3853)</f>
        <v>0</v>
      </c>
      <c r="N3853">
        <f>ABS(M3853-1)</f>
        <v>1</v>
      </c>
      <c r="O3853">
        <f>SUMIFS(M:M,K:K,"&gt;="&amp;K3853)</f>
        <v>567</v>
      </c>
      <c r="P3853">
        <f>SUMIFS(M:M,K:K,"&lt;"&amp;K3853)+72543</f>
        <v>72568</v>
      </c>
      <c r="Q3853">
        <f>O3853/SUM(M:M)</f>
        <v>0.47888513513513514</v>
      </c>
      <c r="R3853">
        <f>1-P3853/(SUM(N:N)+72543)</f>
        <v>0.14899206079298255</v>
      </c>
      <c r="S3853">
        <v>0.47888513513513514</v>
      </c>
      <c r="T3853">
        <f>1-R3853+Q3853</f>
        <v>1.3298930743421526</v>
      </c>
      <c r="U3853">
        <f>(R3854-R3853)*(Q3854+Q3853)/2</f>
        <v>0</v>
      </c>
    </row>
    <row r="3854" spans="1:21">
      <c r="A3854" t="s">
        <v>16</v>
      </c>
      <c r="B3854" t="s">
        <v>7720</v>
      </c>
      <c r="C3854" t="s">
        <v>7721</v>
      </c>
      <c r="D3854" s="2" t="s">
        <v>13</v>
      </c>
      <c r="E3854">
        <v>16</v>
      </c>
      <c r="F3854">
        <v>267</v>
      </c>
      <c r="G3854" t="s">
        <v>11</v>
      </c>
      <c r="H3854">
        <v>1</v>
      </c>
      <c r="I3854">
        <v>425</v>
      </c>
      <c r="J3854" t="s">
        <v>12</v>
      </c>
      <c r="K3854">
        <v>20.6</v>
      </c>
      <c r="L3854" s="1">
        <v>2.0000000000000001E-13</v>
      </c>
      <c r="M3854">
        <f>COUNTIF(Лист1!A:A,B3854)</f>
        <v>0</v>
      </c>
      <c r="N3854">
        <f>ABS(M3854-1)</f>
        <v>1</v>
      </c>
      <c r="O3854">
        <f>SUMIFS(M:M,K:K,"&gt;="&amp;K3854)</f>
        <v>567</v>
      </c>
      <c r="P3854">
        <f>SUMIFS(M:M,K:K,"&lt;"&amp;K3854)+72543</f>
        <v>72568</v>
      </c>
      <c r="Q3854">
        <f>O3854/SUM(M:M)</f>
        <v>0.47888513513513514</v>
      </c>
      <c r="R3854">
        <f>1-P3854/(SUM(N:N)+72543)</f>
        <v>0.14899206079298255</v>
      </c>
      <c r="S3854">
        <v>0.47888513513513514</v>
      </c>
      <c r="T3854">
        <f>1-R3854+Q3854</f>
        <v>1.3298930743421526</v>
      </c>
      <c r="U3854">
        <f>(R3855-R3854)*(Q3855+Q3854)/2</f>
        <v>0</v>
      </c>
    </row>
    <row r="3855" spans="1:21">
      <c r="A3855" t="s">
        <v>16</v>
      </c>
      <c r="B3855" t="s">
        <v>7722</v>
      </c>
      <c r="C3855" t="s">
        <v>7723</v>
      </c>
      <c r="D3855" s="2" t="s">
        <v>13</v>
      </c>
      <c r="E3855">
        <v>16</v>
      </c>
      <c r="F3855">
        <v>267</v>
      </c>
      <c r="G3855" t="s">
        <v>11</v>
      </c>
      <c r="H3855">
        <v>1</v>
      </c>
      <c r="I3855">
        <v>425</v>
      </c>
      <c r="J3855" t="s">
        <v>12</v>
      </c>
      <c r="K3855">
        <v>20.6</v>
      </c>
      <c r="L3855" s="1">
        <v>2.0000000000000001E-13</v>
      </c>
      <c r="M3855">
        <f>COUNTIF(Лист1!A:A,B3855)</f>
        <v>0</v>
      </c>
      <c r="N3855">
        <f>ABS(M3855-1)</f>
        <v>1</v>
      </c>
      <c r="O3855">
        <f>SUMIFS(M:M,K:K,"&gt;="&amp;K3855)</f>
        <v>567</v>
      </c>
      <c r="P3855">
        <f>SUMIFS(M:M,K:K,"&lt;"&amp;K3855)+72543</f>
        <v>72568</v>
      </c>
      <c r="Q3855">
        <f>O3855/SUM(M:M)</f>
        <v>0.47888513513513514</v>
      </c>
      <c r="R3855">
        <f>1-P3855/(SUM(N:N)+72543)</f>
        <v>0.14899206079298255</v>
      </c>
      <c r="S3855">
        <v>0.47888513513513514</v>
      </c>
      <c r="T3855">
        <f>1-R3855+Q3855</f>
        <v>1.3298930743421526</v>
      </c>
      <c r="U3855">
        <f>(R3856-R3855)*(Q3856+Q3855)/2</f>
        <v>0</v>
      </c>
    </row>
    <row r="3856" spans="1:21">
      <c r="A3856" t="s">
        <v>16</v>
      </c>
      <c r="B3856" t="s">
        <v>7724</v>
      </c>
      <c r="C3856" t="s">
        <v>7725</v>
      </c>
      <c r="D3856" s="2" t="s">
        <v>13</v>
      </c>
      <c r="E3856">
        <v>16</v>
      </c>
      <c r="F3856">
        <v>267</v>
      </c>
      <c r="G3856" t="s">
        <v>11</v>
      </c>
      <c r="H3856">
        <v>1</v>
      </c>
      <c r="I3856">
        <v>425</v>
      </c>
      <c r="J3856" t="s">
        <v>12</v>
      </c>
      <c r="K3856">
        <v>20.6</v>
      </c>
      <c r="L3856" s="1">
        <v>2.0000000000000001E-13</v>
      </c>
      <c r="M3856">
        <f>COUNTIF(Лист1!A:A,B3856)</f>
        <v>0</v>
      </c>
      <c r="N3856">
        <f>ABS(M3856-1)</f>
        <v>1</v>
      </c>
      <c r="O3856">
        <f>SUMIFS(M:M,K:K,"&gt;="&amp;K3856)</f>
        <v>567</v>
      </c>
      <c r="P3856">
        <f>SUMIFS(M:M,K:K,"&lt;"&amp;K3856)+72543</f>
        <v>72568</v>
      </c>
      <c r="Q3856">
        <f>O3856/SUM(M:M)</f>
        <v>0.47888513513513514</v>
      </c>
      <c r="R3856">
        <f>1-P3856/(SUM(N:N)+72543)</f>
        <v>0.14899206079298255</v>
      </c>
      <c r="S3856">
        <v>0.47888513513513514</v>
      </c>
      <c r="T3856">
        <f>1-R3856+Q3856</f>
        <v>1.3298930743421526</v>
      </c>
      <c r="U3856">
        <f>(R3857-R3856)*(Q3857+Q3856)/2</f>
        <v>0</v>
      </c>
    </row>
    <row r="3857" spans="1:21">
      <c r="A3857" t="s">
        <v>16</v>
      </c>
      <c r="B3857" t="s">
        <v>7726</v>
      </c>
      <c r="C3857" t="s">
        <v>7727</v>
      </c>
      <c r="D3857" s="2" t="s">
        <v>13</v>
      </c>
      <c r="E3857">
        <v>16</v>
      </c>
      <c r="F3857">
        <v>267</v>
      </c>
      <c r="G3857" t="s">
        <v>11</v>
      </c>
      <c r="H3857">
        <v>1</v>
      </c>
      <c r="I3857">
        <v>425</v>
      </c>
      <c r="J3857" t="s">
        <v>12</v>
      </c>
      <c r="K3857">
        <v>20.6</v>
      </c>
      <c r="L3857" s="1">
        <v>2.0000000000000001E-13</v>
      </c>
      <c r="M3857">
        <f>COUNTIF(Лист1!A:A,B3857)</f>
        <v>0</v>
      </c>
      <c r="N3857">
        <f>ABS(M3857-1)</f>
        <v>1</v>
      </c>
      <c r="O3857">
        <f>SUMIFS(M:M,K:K,"&gt;="&amp;K3857)</f>
        <v>567</v>
      </c>
      <c r="P3857">
        <f>SUMIFS(M:M,K:K,"&lt;"&amp;K3857)+72543</f>
        <v>72568</v>
      </c>
      <c r="Q3857">
        <f>O3857/SUM(M:M)</f>
        <v>0.47888513513513514</v>
      </c>
      <c r="R3857">
        <f>1-P3857/(SUM(N:N)+72543)</f>
        <v>0.14899206079298255</v>
      </c>
      <c r="S3857">
        <v>0.47888513513513514</v>
      </c>
      <c r="T3857">
        <f>1-R3857+Q3857</f>
        <v>1.3298930743421526</v>
      </c>
      <c r="U3857">
        <f>(R3858-R3857)*(Q3858+Q3857)/2</f>
        <v>0</v>
      </c>
    </row>
    <row r="3858" spans="1:21">
      <c r="A3858" t="s">
        <v>16</v>
      </c>
      <c r="B3858" t="s">
        <v>7728</v>
      </c>
      <c r="C3858" t="s">
        <v>7729</v>
      </c>
      <c r="D3858" s="2" t="s">
        <v>13</v>
      </c>
      <c r="E3858">
        <v>16</v>
      </c>
      <c r="F3858">
        <v>267</v>
      </c>
      <c r="G3858" t="s">
        <v>11</v>
      </c>
      <c r="H3858">
        <v>1</v>
      </c>
      <c r="I3858">
        <v>425</v>
      </c>
      <c r="J3858" t="s">
        <v>12</v>
      </c>
      <c r="K3858">
        <v>20.6</v>
      </c>
      <c r="L3858" s="1">
        <v>2.0000000000000001E-13</v>
      </c>
      <c r="M3858">
        <f>COUNTIF(Лист1!A:A,B3858)</f>
        <v>0</v>
      </c>
      <c r="N3858">
        <f>ABS(M3858-1)</f>
        <v>1</v>
      </c>
      <c r="O3858">
        <f>SUMIFS(M:M,K:K,"&gt;="&amp;K3858)</f>
        <v>567</v>
      </c>
      <c r="P3858">
        <f>SUMIFS(M:M,K:K,"&lt;"&amp;K3858)+72543</f>
        <v>72568</v>
      </c>
      <c r="Q3858">
        <f>O3858/SUM(M:M)</f>
        <v>0.47888513513513514</v>
      </c>
      <c r="R3858">
        <f>1-P3858/(SUM(N:N)+72543)</f>
        <v>0.14899206079298255</v>
      </c>
      <c r="S3858">
        <v>0.47888513513513514</v>
      </c>
      <c r="T3858">
        <f>1-R3858+Q3858</f>
        <v>1.3298930743421526</v>
      </c>
      <c r="U3858">
        <f>(R3859-R3858)*(Q3859+Q3858)/2</f>
        <v>0</v>
      </c>
    </row>
    <row r="3859" spans="1:21">
      <c r="A3859" t="s">
        <v>16</v>
      </c>
      <c r="B3859" t="s">
        <v>7730</v>
      </c>
      <c r="C3859" t="s">
        <v>7731</v>
      </c>
      <c r="D3859" s="2" t="s">
        <v>13</v>
      </c>
      <c r="E3859">
        <v>9</v>
      </c>
      <c r="F3859">
        <v>264</v>
      </c>
      <c r="G3859" t="s">
        <v>11</v>
      </c>
      <c r="H3859">
        <v>1</v>
      </c>
      <c r="I3859">
        <v>425</v>
      </c>
      <c r="J3859" t="s">
        <v>12</v>
      </c>
      <c r="K3859">
        <v>20.6</v>
      </c>
      <c r="L3859" s="1">
        <v>2.0000000000000001E-13</v>
      </c>
      <c r="M3859">
        <f>COUNTIF(Лист1!A:A,B3859)</f>
        <v>0</v>
      </c>
      <c r="N3859">
        <f>ABS(M3859-1)</f>
        <v>1</v>
      </c>
      <c r="O3859">
        <f>SUMIFS(M:M,K:K,"&gt;="&amp;K3859)</f>
        <v>567</v>
      </c>
      <c r="P3859">
        <f>SUMIFS(M:M,K:K,"&lt;"&amp;K3859)+72543</f>
        <v>72568</v>
      </c>
      <c r="Q3859">
        <f>O3859/SUM(M:M)</f>
        <v>0.47888513513513514</v>
      </c>
      <c r="R3859">
        <f>1-P3859/(SUM(N:N)+72543)</f>
        <v>0.14899206079298255</v>
      </c>
      <c r="S3859">
        <v>0.47888513513513514</v>
      </c>
      <c r="T3859">
        <f>1-R3859+Q3859</f>
        <v>1.3298930743421526</v>
      </c>
      <c r="U3859">
        <f>(R3860-R3859)*(Q3860+Q3859)/2</f>
        <v>0</v>
      </c>
    </row>
    <row r="3860" spans="1:21">
      <c r="A3860" t="s">
        <v>16</v>
      </c>
      <c r="B3860" t="s">
        <v>7732</v>
      </c>
      <c r="C3860" t="s">
        <v>7733</v>
      </c>
      <c r="D3860" s="2" t="s">
        <v>13</v>
      </c>
      <c r="E3860">
        <v>1</v>
      </c>
      <c r="F3860">
        <v>266</v>
      </c>
      <c r="G3860" t="s">
        <v>15</v>
      </c>
      <c r="H3860">
        <v>1</v>
      </c>
      <c r="I3860">
        <v>425</v>
      </c>
      <c r="J3860" t="s">
        <v>12</v>
      </c>
      <c r="K3860">
        <v>20.6</v>
      </c>
      <c r="L3860" s="1">
        <v>2.0000000000000001E-13</v>
      </c>
      <c r="M3860">
        <f>COUNTIF(Лист1!A:A,B3860)</f>
        <v>0</v>
      </c>
      <c r="N3860">
        <f>ABS(M3860-1)</f>
        <v>1</v>
      </c>
      <c r="O3860">
        <f>SUMIFS(M:M,K:K,"&gt;="&amp;K3860)</f>
        <v>567</v>
      </c>
      <c r="P3860">
        <f>SUMIFS(M:M,K:K,"&lt;"&amp;K3860)+72543</f>
        <v>72568</v>
      </c>
      <c r="Q3860">
        <f>O3860/SUM(M:M)</f>
        <v>0.47888513513513514</v>
      </c>
      <c r="R3860">
        <f>1-P3860/(SUM(N:N)+72543)</f>
        <v>0.14899206079298255</v>
      </c>
      <c r="S3860">
        <v>0.47888513513513514</v>
      </c>
      <c r="T3860">
        <f>1-R3860+Q3860</f>
        <v>1.3298930743421526</v>
      </c>
      <c r="U3860">
        <f>(R3861-R3860)*(Q3861+Q3860)/2</f>
        <v>0</v>
      </c>
    </row>
    <row r="3861" spans="1:21">
      <c r="A3861" t="s">
        <v>16</v>
      </c>
      <c r="B3861" t="s">
        <v>7734</v>
      </c>
      <c r="C3861" t="s">
        <v>7735</v>
      </c>
      <c r="D3861" s="2" t="s">
        <v>13</v>
      </c>
      <c r="E3861">
        <v>5</v>
      </c>
      <c r="F3861">
        <v>267</v>
      </c>
      <c r="G3861" t="s">
        <v>11</v>
      </c>
      <c r="H3861">
        <v>1</v>
      </c>
      <c r="I3861">
        <v>425</v>
      </c>
      <c r="J3861" t="s">
        <v>12</v>
      </c>
      <c r="K3861">
        <v>20.5</v>
      </c>
      <c r="L3861" s="1">
        <v>2.0000000000000001E-13</v>
      </c>
      <c r="M3861">
        <f>COUNTIF(Лист1!A:A,B3861)</f>
        <v>0</v>
      </c>
      <c r="N3861">
        <f>ABS(M3861-1)</f>
        <v>1</v>
      </c>
      <c r="O3861">
        <f>SUMIFS(M:M,K:K,"&gt;="&amp;K3861)</f>
        <v>567</v>
      </c>
      <c r="P3861">
        <f>SUMIFS(M:M,K:K,"&lt;"&amp;K3861)+72543</f>
        <v>72568</v>
      </c>
      <c r="Q3861">
        <f>O3861/SUM(M:M)</f>
        <v>0.47888513513513514</v>
      </c>
      <c r="R3861">
        <f>1-P3861/(SUM(N:N)+72543)</f>
        <v>0.14899206079298255</v>
      </c>
      <c r="S3861">
        <v>0.47888513513513514</v>
      </c>
      <c r="T3861">
        <f>1-R3861+Q3861</f>
        <v>1.3298930743421526</v>
      </c>
      <c r="U3861">
        <f>(R3862-R3861)*(Q3862+Q3861)/2</f>
        <v>0</v>
      </c>
    </row>
    <row r="3862" spans="1:21">
      <c r="A3862" t="s">
        <v>16</v>
      </c>
      <c r="B3862" t="s">
        <v>7736</v>
      </c>
      <c r="C3862" t="s">
        <v>7737</v>
      </c>
      <c r="D3862" s="2" t="s">
        <v>13</v>
      </c>
      <c r="E3862">
        <v>8</v>
      </c>
      <c r="F3862">
        <v>265</v>
      </c>
      <c r="G3862" t="s">
        <v>11</v>
      </c>
      <c r="H3862">
        <v>1</v>
      </c>
      <c r="I3862">
        <v>425</v>
      </c>
      <c r="J3862" t="s">
        <v>12</v>
      </c>
      <c r="K3862">
        <v>20.5</v>
      </c>
      <c r="L3862" s="1">
        <v>2.0000000000000001E-13</v>
      </c>
      <c r="M3862">
        <f>COUNTIF(Лист1!A:A,B3862)</f>
        <v>0</v>
      </c>
      <c r="N3862">
        <f>ABS(M3862-1)</f>
        <v>1</v>
      </c>
      <c r="O3862">
        <f>SUMIFS(M:M,K:K,"&gt;="&amp;K3862)</f>
        <v>567</v>
      </c>
      <c r="P3862">
        <f>SUMIFS(M:M,K:K,"&lt;"&amp;K3862)+72543</f>
        <v>72568</v>
      </c>
      <c r="Q3862">
        <f>O3862/SUM(M:M)</f>
        <v>0.47888513513513514</v>
      </c>
      <c r="R3862">
        <f>1-P3862/(SUM(N:N)+72543)</f>
        <v>0.14899206079298255</v>
      </c>
      <c r="S3862">
        <v>0.47888513513513514</v>
      </c>
      <c r="T3862">
        <f>1-R3862+Q3862</f>
        <v>1.3298930743421526</v>
      </c>
      <c r="U3862">
        <f>(R3863-R3862)*(Q3863+Q3862)/2</f>
        <v>0</v>
      </c>
    </row>
    <row r="3863" spans="1:21">
      <c r="A3863" t="s">
        <v>16</v>
      </c>
      <c r="B3863" t="s">
        <v>7738</v>
      </c>
      <c r="C3863" t="s">
        <v>7739</v>
      </c>
      <c r="D3863" s="2" t="s">
        <v>13</v>
      </c>
      <c r="E3863">
        <v>3</v>
      </c>
      <c r="F3863">
        <v>267</v>
      </c>
      <c r="G3863" t="s">
        <v>11</v>
      </c>
      <c r="H3863">
        <v>1</v>
      </c>
      <c r="I3863">
        <v>425</v>
      </c>
      <c r="J3863" t="s">
        <v>12</v>
      </c>
      <c r="K3863">
        <v>20.399999999999999</v>
      </c>
      <c r="L3863" s="1">
        <v>2.0999999999999999E-13</v>
      </c>
      <c r="M3863">
        <f>COUNTIF(Лист1!A:A,B3863)</f>
        <v>0</v>
      </c>
      <c r="N3863">
        <f>ABS(M3863-1)</f>
        <v>1</v>
      </c>
      <c r="O3863">
        <f>SUMIFS(M:M,K:K,"&gt;="&amp;K3863)</f>
        <v>567</v>
      </c>
      <c r="P3863">
        <f>SUMIFS(M:M,K:K,"&lt;"&amp;K3863)+72543</f>
        <v>72568</v>
      </c>
      <c r="Q3863">
        <f>O3863/SUM(M:M)</f>
        <v>0.47888513513513514</v>
      </c>
      <c r="R3863">
        <f>1-P3863/(SUM(N:N)+72543)</f>
        <v>0.14899206079298255</v>
      </c>
      <c r="S3863">
        <v>0.47888513513513514</v>
      </c>
      <c r="T3863">
        <f>1-R3863+Q3863</f>
        <v>1.3298930743421526</v>
      </c>
      <c r="U3863">
        <f>(R3864-R3863)*(Q3864+Q3863)/2</f>
        <v>0</v>
      </c>
    </row>
    <row r="3864" spans="1:21">
      <c r="A3864" t="s">
        <v>16</v>
      </c>
      <c r="B3864" t="s">
        <v>7740</v>
      </c>
      <c r="C3864" t="s">
        <v>7741</v>
      </c>
      <c r="D3864" s="2" t="s">
        <v>13</v>
      </c>
      <c r="E3864">
        <v>16</v>
      </c>
      <c r="F3864">
        <v>267</v>
      </c>
      <c r="G3864" t="s">
        <v>11</v>
      </c>
      <c r="H3864">
        <v>1</v>
      </c>
      <c r="I3864">
        <v>425</v>
      </c>
      <c r="J3864" t="s">
        <v>12</v>
      </c>
      <c r="K3864">
        <v>20.3</v>
      </c>
      <c r="L3864" s="1">
        <v>2.0999999999999999E-13</v>
      </c>
      <c r="M3864">
        <f>COUNTIF(Лист1!A:A,B3864)</f>
        <v>0</v>
      </c>
      <c r="N3864">
        <f>ABS(M3864-1)</f>
        <v>1</v>
      </c>
      <c r="O3864">
        <f>SUMIFS(M:M,K:K,"&gt;="&amp;K3864)</f>
        <v>567</v>
      </c>
      <c r="P3864">
        <f>SUMIFS(M:M,K:K,"&lt;"&amp;K3864)+72543</f>
        <v>72568</v>
      </c>
      <c r="Q3864">
        <f>O3864/SUM(M:M)</f>
        <v>0.47888513513513514</v>
      </c>
      <c r="R3864">
        <f>1-P3864/(SUM(N:N)+72543)</f>
        <v>0.14899206079298255</v>
      </c>
      <c r="S3864">
        <v>0.47888513513513514</v>
      </c>
      <c r="T3864">
        <f>1-R3864+Q3864</f>
        <v>1.3298930743421526</v>
      </c>
      <c r="U3864">
        <f>(R3865-R3864)*(Q3865+Q3864)/2</f>
        <v>0</v>
      </c>
    </row>
    <row r="3865" spans="1:21">
      <c r="A3865" t="s">
        <v>16</v>
      </c>
      <c r="B3865" t="s">
        <v>7742</v>
      </c>
      <c r="C3865" t="s">
        <v>7743</v>
      </c>
      <c r="D3865" s="2" t="s">
        <v>13</v>
      </c>
      <c r="E3865">
        <v>1</v>
      </c>
      <c r="F3865">
        <v>288</v>
      </c>
      <c r="G3865" t="s">
        <v>15</v>
      </c>
      <c r="H3865">
        <v>1</v>
      </c>
      <c r="I3865">
        <v>425</v>
      </c>
      <c r="J3865" t="s">
        <v>12</v>
      </c>
      <c r="K3865">
        <v>20.100000000000001</v>
      </c>
      <c r="L3865" s="1">
        <v>2.0999999999999999E-13</v>
      </c>
      <c r="M3865">
        <f>COUNTIF(Лист1!A:A,B3865)</f>
        <v>0</v>
      </c>
      <c r="N3865">
        <f>ABS(M3865-1)</f>
        <v>1</v>
      </c>
      <c r="O3865">
        <f>SUMIFS(M:M,K:K,"&gt;="&amp;K3865)</f>
        <v>567</v>
      </c>
      <c r="P3865">
        <f>SUMIFS(M:M,K:K,"&lt;"&amp;K3865)+72543</f>
        <v>72568</v>
      </c>
      <c r="Q3865">
        <f>O3865/SUM(M:M)</f>
        <v>0.47888513513513514</v>
      </c>
      <c r="R3865">
        <f>1-P3865/(SUM(N:N)+72543)</f>
        <v>0.14899206079298255</v>
      </c>
      <c r="S3865">
        <v>0.47888513513513514</v>
      </c>
      <c r="T3865">
        <f>1-R3865+Q3865</f>
        <v>1.3298930743421526</v>
      </c>
      <c r="U3865">
        <f>(R3866-R3865)*(Q3866+Q3865)/2</f>
        <v>0</v>
      </c>
    </row>
    <row r="3866" spans="1:21">
      <c r="A3866" t="s">
        <v>16</v>
      </c>
      <c r="B3866" t="s">
        <v>7744</v>
      </c>
      <c r="C3866" t="s">
        <v>7745</v>
      </c>
      <c r="D3866" s="2" t="s">
        <v>13</v>
      </c>
      <c r="E3866">
        <v>16</v>
      </c>
      <c r="F3866">
        <v>267</v>
      </c>
      <c r="G3866" t="s">
        <v>11</v>
      </c>
      <c r="H3866">
        <v>1</v>
      </c>
      <c r="I3866">
        <v>425</v>
      </c>
      <c r="J3866" t="s">
        <v>12</v>
      </c>
      <c r="K3866">
        <v>20</v>
      </c>
      <c r="L3866" s="1">
        <v>2.2E-13</v>
      </c>
      <c r="M3866">
        <f>COUNTIF(Лист1!A:A,B3866)</f>
        <v>0</v>
      </c>
      <c r="N3866">
        <f>ABS(M3866-1)</f>
        <v>1</v>
      </c>
      <c r="O3866">
        <f>SUMIFS(M:M,K:K,"&gt;="&amp;K3866)</f>
        <v>567</v>
      </c>
      <c r="P3866">
        <f>SUMIFS(M:M,K:K,"&lt;"&amp;K3866)+72543</f>
        <v>72568</v>
      </c>
      <c r="Q3866">
        <f>O3866/SUM(M:M)</f>
        <v>0.47888513513513514</v>
      </c>
      <c r="R3866">
        <f>1-P3866/(SUM(N:N)+72543)</f>
        <v>0.14899206079298255</v>
      </c>
      <c r="S3866">
        <v>0.47888513513513514</v>
      </c>
      <c r="T3866">
        <f>1-R3866+Q3866</f>
        <v>1.3298930743421526</v>
      </c>
      <c r="U3866">
        <f>(R3867-R3866)*(Q3867+Q3866)/2</f>
        <v>0</v>
      </c>
    </row>
    <row r="3867" spans="1:21">
      <c r="A3867" t="s">
        <v>16</v>
      </c>
      <c r="B3867" t="s">
        <v>7746</v>
      </c>
      <c r="C3867" t="s">
        <v>7747</v>
      </c>
      <c r="D3867" s="2" t="s">
        <v>13</v>
      </c>
      <c r="E3867">
        <v>16</v>
      </c>
      <c r="F3867">
        <v>267</v>
      </c>
      <c r="G3867" t="s">
        <v>11</v>
      </c>
      <c r="H3867">
        <v>1</v>
      </c>
      <c r="I3867">
        <v>425</v>
      </c>
      <c r="J3867" t="s">
        <v>12</v>
      </c>
      <c r="K3867">
        <v>20</v>
      </c>
      <c r="L3867" s="1">
        <v>2.2E-13</v>
      </c>
      <c r="M3867">
        <f>COUNTIF(Лист1!A:A,B3867)</f>
        <v>0</v>
      </c>
      <c r="N3867">
        <f>ABS(M3867-1)</f>
        <v>1</v>
      </c>
      <c r="O3867">
        <f>SUMIFS(M:M,K:K,"&gt;="&amp;K3867)</f>
        <v>567</v>
      </c>
      <c r="P3867">
        <f>SUMIFS(M:M,K:K,"&lt;"&amp;K3867)+72543</f>
        <v>72568</v>
      </c>
      <c r="Q3867">
        <f>O3867/SUM(M:M)</f>
        <v>0.47888513513513514</v>
      </c>
      <c r="R3867">
        <f>1-P3867/(SUM(N:N)+72543)</f>
        <v>0.14899206079298255</v>
      </c>
      <c r="S3867">
        <v>0.47888513513513514</v>
      </c>
      <c r="T3867">
        <f>1-R3867+Q3867</f>
        <v>1.3298930743421526</v>
      </c>
      <c r="U3867">
        <f>(R3868-R3867)*(Q3868+Q3867)/2</f>
        <v>0</v>
      </c>
    </row>
    <row r="3868" spans="1:21">
      <c r="A3868" t="s">
        <v>16</v>
      </c>
      <c r="B3868" t="s">
        <v>7748</v>
      </c>
      <c r="C3868" t="s">
        <v>7749</v>
      </c>
      <c r="D3868" s="2" t="s">
        <v>13</v>
      </c>
      <c r="E3868">
        <v>16</v>
      </c>
      <c r="F3868">
        <v>267</v>
      </c>
      <c r="G3868" t="s">
        <v>11</v>
      </c>
      <c r="H3868">
        <v>1</v>
      </c>
      <c r="I3868">
        <v>425</v>
      </c>
      <c r="J3868" t="s">
        <v>12</v>
      </c>
      <c r="K3868">
        <v>20</v>
      </c>
      <c r="L3868" s="1">
        <v>2.2E-13</v>
      </c>
      <c r="M3868">
        <f>COUNTIF(Лист1!A:A,B3868)</f>
        <v>0</v>
      </c>
      <c r="N3868">
        <f>ABS(M3868-1)</f>
        <v>1</v>
      </c>
      <c r="O3868">
        <f>SUMIFS(M:M,K:K,"&gt;="&amp;K3868)</f>
        <v>567</v>
      </c>
      <c r="P3868">
        <f>SUMIFS(M:M,K:K,"&lt;"&amp;K3868)+72543</f>
        <v>72568</v>
      </c>
      <c r="Q3868">
        <f>O3868/SUM(M:M)</f>
        <v>0.47888513513513514</v>
      </c>
      <c r="R3868">
        <f>1-P3868/(SUM(N:N)+72543)</f>
        <v>0.14899206079298255</v>
      </c>
      <c r="S3868">
        <v>0.47888513513513514</v>
      </c>
      <c r="T3868">
        <f>1-R3868+Q3868</f>
        <v>1.3298930743421526</v>
      </c>
      <c r="U3868">
        <f>(R3869-R3868)*(Q3869+Q3868)/2</f>
        <v>0</v>
      </c>
    </row>
    <row r="3869" spans="1:21">
      <c r="A3869" t="s">
        <v>16</v>
      </c>
      <c r="B3869" t="s">
        <v>7750</v>
      </c>
      <c r="C3869" t="s">
        <v>7751</v>
      </c>
      <c r="D3869" s="2" t="s">
        <v>13</v>
      </c>
      <c r="E3869">
        <v>23</v>
      </c>
      <c r="F3869">
        <v>287</v>
      </c>
      <c r="G3869" t="s">
        <v>11</v>
      </c>
      <c r="H3869">
        <v>1</v>
      </c>
      <c r="I3869">
        <v>425</v>
      </c>
      <c r="J3869" t="s">
        <v>12</v>
      </c>
      <c r="K3869">
        <v>20</v>
      </c>
      <c r="L3869" s="1">
        <v>2.2E-13</v>
      </c>
      <c r="M3869">
        <f>COUNTIF(Лист1!A:A,B3869)</f>
        <v>0</v>
      </c>
      <c r="N3869">
        <f>ABS(M3869-1)</f>
        <v>1</v>
      </c>
      <c r="O3869">
        <f>SUMIFS(M:M,K:K,"&gt;="&amp;K3869)</f>
        <v>567</v>
      </c>
      <c r="P3869">
        <f>SUMIFS(M:M,K:K,"&lt;"&amp;K3869)+72543</f>
        <v>72568</v>
      </c>
      <c r="Q3869">
        <f>O3869/SUM(M:M)</f>
        <v>0.47888513513513514</v>
      </c>
      <c r="R3869">
        <f>1-P3869/(SUM(N:N)+72543)</f>
        <v>0.14899206079298255</v>
      </c>
      <c r="S3869">
        <v>0.47888513513513514</v>
      </c>
      <c r="T3869">
        <f>1-R3869+Q3869</f>
        <v>1.3298930743421526</v>
      </c>
      <c r="U3869">
        <f>(R3870-R3869)*(Q3870+Q3869)/2</f>
        <v>0</v>
      </c>
    </row>
    <row r="3870" spans="1:21">
      <c r="A3870" t="s">
        <v>16</v>
      </c>
      <c r="B3870" t="s">
        <v>7752</v>
      </c>
      <c r="C3870" t="s">
        <v>7753</v>
      </c>
      <c r="D3870" s="2" t="s">
        <v>13</v>
      </c>
      <c r="E3870">
        <v>23</v>
      </c>
      <c r="F3870">
        <v>287</v>
      </c>
      <c r="G3870" t="s">
        <v>11</v>
      </c>
      <c r="H3870">
        <v>1</v>
      </c>
      <c r="I3870">
        <v>425</v>
      </c>
      <c r="J3870" t="s">
        <v>12</v>
      </c>
      <c r="K3870">
        <v>20</v>
      </c>
      <c r="L3870" s="1">
        <v>2.2E-13</v>
      </c>
      <c r="M3870">
        <f>COUNTIF(Лист1!A:A,B3870)</f>
        <v>0</v>
      </c>
      <c r="N3870">
        <f>ABS(M3870-1)</f>
        <v>1</v>
      </c>
      <c r="O3870">
        <f>SUMIFS(M:M,K:K,"&gt;="&amp;K3870)</f>
        <v>567</v>
      </c>
      <c r="P3870">
        <f>SUMIFS(M:M,K:K,"&lt;"&amp;K3870)+72543</f>
        <v>72568</v>
      </c>
      <c r="Q3870">
        <f>O3870/SUM(M:M)</f>
        <v>0.47888513513513514</v>
      </c>
      <c r="R3870">
        <f>1-P3870/(SUM(N:N)+72543)</f>
        <v>0.14899206079298255</v>
      </c>
      <c r="S3870">
        <v>0.47888513513513514</v>
      </c>
      <c r="T3870">
        <f>1-R3870+Q3870</f>
        <v>1.3298930743421526</v>
      </c>
      <c r="U3870">
        <f>(R3871-R3870)*(Q3871+Q3870)/2</f>
        <v>0</v>
      </c>
    </row>
    <row r="3871" spans="1:21">
      <c r="A3871" t="s">
        <v>16</v>
      </c>
      <c r="B3871" t="s">
        <v>7754</v>
      </c>
      <c r="C3871" t="s">
        <v>7755</v>
      </c>
      <c r="D3871" s="2" t="s">
        <v>13</v>
      </c>
      <c r="E3871">
        <v>13</v>
      </c>
      <c r="F3871">
        <v>306</v>
      </c>
      <c r="G3871" t="s">
        <v>11</v>
      </c>
      <c r="H3871">
        <v>1</v>
      </c>
      <c r="I3871">
        <v>425</v>
      </c>
      <c r="J3871" t="s">
        <v>12</v>
      </c>
      <c r="K3871">
        <v>19.899999999999999</v>
      </c>
      <c r="L3871" s="1">
        <v>2.2E-13</v>
      </c>
      <c r="M3871">
        <f>COUNTIF(Лист1!A:A,B3871)</f>
        <v>0</v>
      </c>
      <c r="N3871">
        <f>ABS(M3871-1)</f>
        <v>1</v>
      </c>
      <c r="O3871">
        <f>SUMIFS(M:M,K:K,"&gt;="&amp;K3871)</f>
        <v>567</v>
      </c>
      <c r="P3871">
        <f>SUMIFS(M:M,K:K,"&lt;"&amp;K3871)+72543</f>
        <v>72568</v>
      </c>
      <c r="Q3871">
        <f>O3871/SUM(M:M)</f>
        <v>0.47888513513513514</v>
      </c>
      <c r="R3871">
        <f>1-P3871/(SUM(N:N)+72543)</f>
        <v>0.14899206079298255</v>
      </c>
      <c r="S3871">
        <v>0.47888513513513514</v>
      </c>
      <c r="T3871">
        <f>1-R3871+Q3871</f>
        <v>1.3298930743421526</v>
      </c>
      <c r="U3871">
        <f>(R3872-R3871)*(Q3872+Q3871)/2</f>
        <v>0</v>
      </c>
    </row>
    <row r="3872" spans="1:21">
      <c r="A3872" t="s">
        <v>16</v>
      </c>
      <c r="B3872" t="s">
        <v>7756</v>
      </c>
      <c r="C3872" t="s">
        <v>7757</v>
      </c>
      <c r="D3872" s="2" t="s">
        <v>13</v>
      </c>
      <c r="E3872">
        <v>4</v>
      </c>
      <c r="F3872">
        <v>266</v>
      </c>
      <c r="G3872" t="s">
        <v>11</v>
      </c>
      <c r="H3872">
        <v>1</v>
      </c>
      <c r="I3872">
        <v>425</v>
      </c>
      <c r="J3872" t="s">
        <v>12</v>
      </c>
      <c r="K3872">
        <v>19.899999999999999</v>
      </c>
      <c r="L3872" s="1">
        <v>2.2E-13</v>
      </c>
      <c r="M3872">
        <f>COUNTIF(Лист1!A:A,B3872)</f>
        <v>0</v>
      </c>
      <c r="N3872">
        <f>ABS(M3872-1)</f>
        <v>1</v>
      </c>
      <c r="O3872">
        <f>SUMIFS(M:M,K:K,"&gt;="&amp;K3872)</f>
        <v>567</v>
      </c>
      <c r="P3872">
        <f>SUMIFS(M:M,K:K,"&lt;"&amp;K3872)+72543</f>
        <v>72568</v>
      </c>
      <c r="Q3872">
        <f>O3872/SUM(M:M)</f>
        <v>0.47888513513513514</v>
      </c>
      <c r="R3872">
        <f>1-P3872/(SUM(N:N)+72543)</f>
        <v>0.14899206079298255</v>
      </c>
      <c r="S3872">
        <v>0.47888513513513514</v>
      </c>
      <c r="T3872">
        <f>1-R3872+Q3872</f>
        <v>1.3298930743421526</v>
      </c>
      <c r="U3872">
        <f>(R3873-R3872)*(Q3873+Q3872)/2</f>
        <v>0</v>
      </c>
    </row>
    <row r="3873" spans="1:21">
      <c r="A3873" t="s">
        <v>16</v>
      </c>
      <c r="B3873" t="s">
        <v>7758</v>
      </c>
      <c r="C3873" t="s">
        <v>7759</v>
      </c>
      <c r="D3873" s="2" t="s">
        <v>13</v>
      </c>
      <c r="E3873">
        <v>1</v>
      </c>
      <c r="F3873">
        <v>285</v>
      </c>
      <c r="G3873" t="s">
        <v>15</v>
      </c>
      <c r="H3873">
        <v>1</v>
      </c>
      <c r="I3873">
        <v>425</v>
      </c>
      <c r="J3873" t="s">
        <v>12</v>
      </c>
      <c r="K3873">
        <v>19.899999999999999</v>
      </c>
      <c r="L3873" s="1">
        <v>2.2E-13</v>
      </c>
      <c r="M3873">
        <f>COUNTIF(Лист1!A:A,B3873)</f>
        <v>0</v>
      </c>
      <c r="N3873">
        <f>ABS(M3873-1)</f>
        <v>1</v>
      </c>
      <c r="O3873">
        <f>SUMIFS(M:M,K:K,"&gt;="&amp;K3873)</f>
        <v>567</v>
      </c>
      <c r="P3873">
        <f>SUMIFS(M:M,K:K,"&lt;"&amp;K3873)+72543</f>
        <v>72568</v>
      </c>
      <c r="Q3873">
        <f>O3873/SUM(M:M)</f>
        <v>0.47888513513513514</v>
      </c>
      <c r="R3873">
        <f>1-P3873/(SUM(N:N)+72543)</f>
        <v>0.14899206079298255</v>
      </c>
      <c r="S3873">
        <v>0.47888513513513514</v>
      </c>
      <c r="T3873">
        <f>1-R3873+Q3873</f>
        <v>1.3298930743421526</v>
      </c>
      <c r="U3873">
        <f>(R3874-R3873)*(Q3874+Q3873)/2</f>
        <v>0</v>
      </c>
    </row>
    <row r="3874" spans="1:21">
      <c r="A3874" t="s">
        <v>16</v>
      </c>
      <c r="B3874" t="s">
        <v>7760</v>
      </c>
      <c r="C3874" t="s">
        <v>7761</v>
      </c>
      <c r="D3874" s="2" t="s">
        <v>13</v>
      </c>
      <c r="E3874">
        <v>4</v>
      </c>
      <c r="F3874">
        <v>274</v>
      </c>
      <c r="G3874" t="s">
        <v>11</v>
      </c>
      <c r="H3874">
        <v>1</v>
      </c>
      <c r="I3874">
        <v>425</v>
      </c>
      <c r="J3874" t="s">
        <v>12</v>
      </c>
      <c r="K3874">
        <v>19.8</v>
      </c>
      <c r="L3874" s="1">
        <v>2.2E-13</v>
      </c>
      <c r="M3874">
        <f>COUNTIF(Лист1!A:A,B3874)</f>
        <v>0</v>
      </c>
      <c r="N3874">
        <f>ABS(M3874-1)</f>
        <v>1</v>
      </c>
      <c r="O3874">
        <f>SUMIFS(M:M,K:K,"&gt;="&amp;K3874)</f>
        <v>567</v>
      </c>
      <c r="P3874">
        <f>SUMIFS(M:M,K:K,"&lt;"&amp;K3874)+72543</f>
        <v>72568</v>
      </c>
      <c r="Q3874">
        <f>O3874/SUM(M:M)</f>
        <v>0.47888513513513514</v>
      </c>
      <c r="R3874">
        <f>1-P3874/(SUM(N:N)+72543)</f>
        <v>0.14899206079298255</v>
      </c>
      <c r="S3874">
        <v>0.47888513513513514</v>
      </c>
      <c r="T3874">
        <f>1-R3874+Q3874</f>
        <v>1.3298930743421526</v>
      </c>
      <c r="U3874">
        <f>(R3875-R3874)*(Q3875+Q3874)/2</f>
        <v>0</v>
      </c>
    </row>
    <row r="3875" spans="1:21">
      <c r="A3875" t="s">
        <v>16</v>
      </c>
      <c r="B3875" t="s">
        <v>7762</v>
      </c>
      <c r="C3875" t="s">
        <v>7763</v>
      </c>
      <c r="D3875" s="2" t="s">
        <v>13</v>
      </c>
      <c r="E3875">
        <v>1</v>
      </c>
      <c r="F3875">
        <v>284</v>
      </c>
      <c r="G3875" t="s">
        <v>15</v>
      </c>
      <c r="H3875">
        <v>1</v>
      </c>
      <c r="I3875">
        <v>425</v>
      </c>
      <c r="J3875" t="s">
        <v>12</v>
      </c>
      <c r="K3875">
        <v>19.8</v>
      </c>
      <c r="L3875" s="1">
        <v>2.2E-13</v>
      </c>
      <c r="M3875">
        <f>COUNTIF(Лист1!A:A,B3875)</f>
        <v>0</v>
      </c>
      <c r="N3875">
        <f>ABS(M3875-1)</f>
        <v>1</v>
      </c>
      <c r="O3875">
        <f>SUMIFS(M:M,K:K,"&gt;="&amp;K3875)</f>
        <v>567</v>
      </c>
      <c r="P3875">
        <f>SUMIFS(M:M,K:K,"&lt;"&amp;K3875)+72543</f>
        <v>72568</v>
      </c>
      <c r="Q3875">
        <f>O3875/SUM(M:M)</f>
        <v>0.47888513513513514</v>
      </c>
      <c r="R3875">
        <f>1-P3875/(SUM(N:N)+72543)</f>
        <v>0.14899206079298255</v>
      </c>
      <c r="S3875">
        <v>0.47888513513513514</v>
      </c>
      <c r="T3875">
        <f>1-R3875+Q3875</f>
        <v>1.3298930743421526</v>
      </c>
      <c r="U3875">
        <f>(R3876-R3875)*(Q3876+Q3875)/2</f>
        <v>0</v>
      </c>
    </row>
    <row r="3876" spans="1:21">
      <c r="A3876" t="s">
        <v>16</v>
      </c>
      <c r="B3876" t="s">
        <v>7764</v>
      </c>
      <c r="C3876" t="s">
        <v>7765</v>
      </c>
      <c r="D3876" s="2" t="s">
        <v>13</v>
      </c>
      <c r="E3876">
        <v>19</v>
      </c>
      <c r="F3876">
        <v>283</v>
      </c>
      <c r="G3876" t="s">
        <v>11</v>
      </c>
      <c r="H3876">
        <v>1</v>
      </c>
      <c r="I3876">
        <v>425</v>
      </c>
      <c r="J3876" t="s">
        <v>12</v>
      </c>
      <c r="K3876">
        <v>19.8</v>
      </c>
      <c r="L3876" s="1">
        <v>2.2E-13</v>
      </c>
      <c r="M3876">
        <f>COUNTIF(Лист1!A:A,B3876)</f>
        <v>0</v>
      </c>
      <c r="N3876">
        <f>ABS(M3876-1)</f>
        <v>1</v>
      </c>
      <c r="O3876">
        <f>SUMIFS(M:M,K:K,"&gt;="&amp;K3876)</f>
        <v>567</v>
      </c>
      <c r="P3876">
        <f>SUMIFS(M:M,K:K,"&lt;"&amp;K3876)+72543</f>
        <v>72568</v>
      </c>
      <c r="Q3876">
        <f>O3876/SUM(M:M)</f>
        <v>0.47888513513513514</v>
      </c>
      <c r="R3876">
        <f>1-P3876/(SUM(N:N)+72543)</f>
        <v>0.14899206079298255</v>
      </c>
      <c r="S3876">
        <v>0.47888513513513514</v>
      </c>
      <c r="T3876">
        <f>1-R3876+Q3876</f>
        <v>1.3298930743421526</v>
      </c>
      <c r="U3876">
        <f>(R3877-R3876)*(Q3877+Q3876)/2</f>
        <v>0</v>
      </c>
    </row>
    <row r="3877" spans="1:21">
      <c r="A3877" t="s">
        <v>16</v>
      </c>
      <c r="B3877" t="s">
        <v>7766</v>
      </c>
      <c r="C3877" t="s">
        <v>7767</v>
      </c>
      <c r="D3877" s="2" t="s">
        <v>13</v>
      </c>
      <c r="E3877">
        <v>20</v>
      </c>
      <c r="F3877">
        <v>284</v>
      </c>
      <c r="G3877" t="s">
        <v>11</v>
      </c>
      <c r="H3877">
        <v>1</v>
      </c>
      <c r="I3877">
        <v>425</v>
      </c>
      <c r="J3877" t="s">
        <v>12</v>
      </c>
      <c r="K3877">
        <v>19.7</v>
      </c>
      <c r="L3877" s="1">
        <v>2.2E-13</v>
      </c>
      <c r="M3877">
        <f>COUNTIF(Лист1!A:A,B3877)</f>
        <v>0</v>
      </c>
      <c r="N3877">
        <f>ABS(M3877-1)</f>
        <v>1</v>
      </c>
      <c r="O3877">
        <f>SUMIFS(M:M,K:K,"&gt;="&amp;K3877)</f>
        <v>567</v>
      </c>
      <c r="P3877">
        <f>SUMIFS(M:M,K:K,"&lt;"&amp;K3877)+72543</f>
        <v>72568</v>
      </c>
      <c r="Q3877">
        <f>O3877/SUM(M:M)</f>
        <v>0.47888513513513514</v>
      </c>
      <c r="R3877">
        <f>1-P3877/(SUM(N:N)+72543)</f>
        <v>0.14899206079298255</v>
      </c>
      <c r="S3877">
        <v>0.47888513513513514</v>
      </c>
      <c r="T3877">
        <f>1-R3877+Q3877</f>
        <v>1.3298930743421526</v>
      </c>
      <c r="U3877">
        <f>(R3878-R3877)*(Q3878+Q3877)/2</f>
        <v>0</v>
      </c>
    </row>
    <row r="3878" spans="1:21">
      <c r="A3878" t="s">
        <v>16</v>
      </c>
      <c r="B3878" t="s">
        <v>7768</v>
      </c>
      <c r="C3878" t="s">
        <v>7769</v>
      </c>
      <c r="D3878" s="2" t="s">
        <v>13</v>
      </c>
      <c r="E3878">
        <v>4</v>
      </c>
      <c r="F3878">
        <v>288</v>
      </c>
      <c r="G3878" t="s">
        <v>11</v>
      </c>
      <c r="H3878">
        <v>1</v>
      </c>
      <c r="I3878">
        <v>425</v>
      </c>
      <c r="J3878" t="s">
        <v>12</v>
      </c>
      <c r="K3878">
        <v>19.7</v>
      </c>
      <c r="L3878" s="1">
        <v>2.2999999999999998E-13</v>
      </c>
      <c r="M3878">
        <f>COUNTIF(Лист1!A:A,B3878)</f>
        <v>0</v>
      </c>
      <c r="N3878">
        <f>ABS(M3878-1)</f>
        <v>1</v>
      </c>
      <c r="O3878">
        <f>SUMIFS(M:M,K:K,"&gt;="&amp;K3878)</f>
        <v>567</v>
      </c>
      <c r="P3878">
        <f>SUMIFS(M:M,K:K,"&lt;"&amp;K3878)+72543</f>
        <v>72568</v>
      </c>
      <c r="Q3878">
        <f>O3878/SUM(M:M)</f>
        <v>0.47888513513513514</v>
      </c>
      <c r="R3878">
        <f>1-P3878/(SUM(N:N)+72543)</f>
        <v>0.14899206079298255</v>
      </c>
      <c r="S3878">
        <v>0.47888513513513514</v>
      </c>
      <c r="T3878">
        <f>1-R3878+Q3878</f>
        <v>1.3298930743421526</v>
      </c>
      <c r="U3878">
        <f>(R3879-R3878)*(Q3879+Q3878)/2</f>
        <v>0</v>
      </c>
    </row>
    <row r="3879" spans="1:21">
      <c r="A3879" t="s">
        <v>16</v>
      </c>
      <c r="B3879" t="s">
        <v>7770</v>
      </c>
      <c r="C3879" t="s">
        <v>7771</v>
      </c>
      <c r="D3879" s="2" t="s">
        <v>13</v>
      </c>
      <c r="E3879">
        <v>2</v>
      </c>
      <c r="F3879">
        <v>281</v>
      </c>
      <c r="G3879" t="s">
        <v>11</v>
      </c>
      <c r="H3879">
        <v>1</v>
      </c>
      <c r="I3879">
        <v>425</v>
      </c>
      <c r="J3879" t="s">
        <v>12</v>
      </c>
      <c r="K3879">
        <v>19.7</v>
      </c>
      <c r="L3879" s="1">
        <v>2.2999999999999998E-13</v>
      </c>
      <c r="M3879">
        <f>COUNTIF(Лист1!A:A,B3879)</f>
        <v>0</v>
      </c>
      <c r="N3879">
        <f>ABS(M3879-1)</f>
        <v>1</v>
      </c>
      <c r="O3879">
        <f>SUMIFS(M:M,K:K,"&gt;="&amp;K3879)</f>
        <v>567</v>
      </c>
      <c r="P3879">
        <f>SUMIFS(M:M,K:K,"&lt;"&amp;K3879)+72543</f>
        <v>72568</v>
      </c>
      <c r="Q3879">
        <f>O3879/SUM(M:M)</f>
        <v>0.47888513513513514</v>
      </c>
      <c r="R3879">
        <f>1-P3879/(SUM(N:N)+72543)</f>
        <v>0.14899206079298255</v>
      </c>
      <c r="S3879">
        <v>0.47888513513513514</v>
      </c>
      <c r="T3879">
        <f>1-R3879+Q3879</f>
        <v>1.3298930743421526</v>
      </c>
      <c r="U3879">
        <f>(R3880-R3879)*(Q3880+Q3879)/2</f>
        <v>0</v>
      </c>
    </row>
    <row r="3880" spans="1:21">
      <c r="A3880" t="s">
        <v>16</v>
      </c>
      <c r="B3880" t="s">
        <v>7772</v>
      </c>
      <c r="C3880" t="s">
        <v>7773</v>
      </c>
      <c r="D3880" s="2" t="s">
        <v>13</v>
      </c>
      <c r="E3880">
        <v>4</v>
      </c>
      <c r="F3880">
        <v>288</v>
      </c>
      <c r="G3880" t="s">
        <v>11</v>
      </c>
      <c r="H3880">
        <v>1</v>
      </c>
      <c r="I3880">
        <v>425</v>
      </c>
      <c r="J3880" t="s">
        <v>12</v>
      </c>
      <c r="K3880">
        <v>19.600000000000001</v>
      </c>
      <c r="L3880" s="1">
        <v>2.2999999999999998E-13</v>
      </c>
      <c r="M3880">
        <f>COUNTIF(Лист1!A:A,B3880)</f>
        <v>0</v>
      </c>
      <c r="N3880">
        <f>ABS(M3880-1)</f>
        <v>1</v>
      </c>
      <c r="O3880">
        <f>SUMIFS(M:M,K:K,"&gt;="&amp;K3880)</f>
        <v>567</v>
      </c>
      <c r="P3880">
        <f>SUMIFS(M:M,K:K,"&lt;"&amp;K3880)+72543</f>
        <v>72568</v>
      </c>
      <c r="Q3880">
        <f>O3880/SUM(M:M)</f>
        <v>0.47888513513513514</v>
      </c>
      <c r="R3880">
        <f>1-P3880/(SUM(N:N)+72543)</f>
        <v>0.14899206079298255</v>
      </c>
      <c r="S3880">
        <v>0.47888513513513514</v>
      </c>
      <c r="T3880">
        <f>1-R3880+Q3880</f>
        <v>1.3298930743421526</v>
      </c>
      <c r="U3880">
        <f>(R3881-R3880)*(Q3881+Q3880)/2</f>
        <v>0</v>
      </c>
    </row>
    <row r="3881" spans="1:21">
      <c r="A3881" t="s">
        <v>16</v>
      </c>
      <c r="B3881" t="s">
        <v>7774</v>
      </c>
      <c r="C3881" t="s">
        <v>7775</v>
      </c>
      <c r="D3881" s="2" t="s">
        <v>13</v>
      </c>
      <c r="E3881">
        <v>4</v>
      </c>
      <c r="F3881">
        <v>258</v>
      </c>
      <c r="G3881" t="s">
        <v>11</v>
      </c>
      <c r="H3881">
        <v>1</v>
      </c>
      <c r="I3881">
        <v>425</v>
      </c>
      <c r="J3881" t="s">
        <v>12</v>
      </c>
      <c r="K3881">
        <v>19.600000000000001</v>
      </c>
      <c r="L3881" s="1">
        <v>2.2999999999999998E-13</v>
      </c>
      <c r="M3881">
        <f>COUNTIF(Лист1!A:A,B3881)</f>
        <v>0</v>
      </c>
      <c r="N3881">
        <f>ABS(M3881-1)</f>
        <v>1</v>
      </c>
      <c r="O3881">
        <f>SUMIFS(M:M,K:K,"&gt;="&amp;K3881)</f>
        <v>567</v>
      </c>
      <c r="P3881">
        <f>SUMIFS(M:M,K:K,"&lt;"&amp;K3881)+72543</f>
        <v>72568</v>
      </c>
      <c r="Q3881">
        <f>O3881/SUM(M:M)</f>
        <v>0.47888513513513514</v>
      </c>
      <c r="R3881">
        <f>1-P3881/(SUM(N:N)+72543)</f>
        <v>0.14899206079298255</v>
      </c>
      <c r="S3881">
        <v>0.47888513513513514</v>
      </c>
      <c r="T3881">
        <f>1-R3881+Q3881</f>
        <v>1.3298930743421526</v>
      </c>
      <c r="U3881">
        <f>(R3882-R3881)*(Q3882+Q3881)/2</f>
        <v>0</v>
      </c>
    </row>
    <row r="3882" spans="1:21">
      <c r="A3882" t="s">
        <v>16</v>
      </c>
      <c r="B3882" t="s">
        <v>7776</v>
      </c>
      <c r="C3882" t="s">
        <v>7777</v>
      </c>
      <c r="D3882" s="2" t="s">
        <v>13</v>
      </c>
      <c r="E3882">
        <v>1</v>
      </c>
      <c r="F3882">
        <v>292</v>
      </c>
      <c r="G3882" t="s">
        <v>15</v>
      </c>
      <c r="H3882">
        <v>1</v>
      </c>
      <c r="I3882">
        <v>425</v>
      </c>
      <c r="J3882" t="s">
        <v>12</v>
      </c>
      <c r="K3882">
        <v>19.600000000000001</v>
      </c>
      <c r="L3882" s="1">
        <v>2.2999999999999998E-13</v>
      </c>
      <c r="M3882">
        <f>COUNTIF(Лист1!A:A,B3882)</f>
        <v>0</v>
      </c>
      <c r="N3882">
        <f>ABS(M3882-1)</f>
        <v>1</v>
      </c>
      <c r="O3882">
        <f>SUMIFS(M:M,K:K,"&gt;="&amp;K3882)</f>
        <v>567</v>
      </c>
      <c r="P3882">
        <f>SUMIFS(M:M,K:K,"&lt;"&amp;K3882)+72543</f>
        <v>72568</v>
      </c>
      <c r="Q3882">
        <f>O3882/SUM(M:M)</f>
        <v>0.47888513513513514</v>
      </c>
      <c r="R3882">
        <f>1-P3882/(SUM(N:N)+72543)</f>
        <v>0.14899206079298255</v>
      </c>
      <c r="S3882">
        <v>0.47888513513513514</v>
      </c>
      <c r="T3882">
        <f>1-R3882+Q3882</f>
        <v>1.3298930743421526</v>
      </c>
      <c r="U3882">
        <f>(R3883-R3882)*(Q3883+Q3882)/2</f>
        <v>0</v>
      </c>
    </row>
    <row r="3883" spans="1:21">
      <c r="A3883" t="s">
        <v>16</v>
      </c>
      <c r="B3883" t="s">
        <v>7778</v>
      </c>
      <c r="C3883" t="s">
        <v>7779</v>
      </c>
      <c r="D3883" s="2" t="s">
        <v>13</v>
      </c>
      <c r="E3883">
        <v>8</v>
      </c>
      <c r="F3883">
        <v>278</v>
      </c>
      <c r="G3883" t="s">
        <v>11</v>
      </c>
      <c r="H3883">
        <v>1</v>
      </c>
      <c r="I3883">
        <v>425</v>
      </c>
      <c r="J3883" t="s">
        <v>12</v>
      </c>
      <c r="K3883">
        <v>19.5</v>
      </c>
      <c r="L3883" s="1">
        <v>2.2999999999999998E-13</v>
      </c>
      <c r="M3883">
        <f>COUNTIF(Лист1!A:A,B3883)</f>
        <v>0</v>
      </c>
      <c r="N3883">
        <f>ABS(M3883-1)</f>
        <v>1</v>
      </c>
      <c r="O3883">
        <f>SUMIFS(M:M,K:K,"&gt;="&amp;K3883)</f>
        <v>567</v>
      </c>
      <c r="P3883">
        <f>SUMIFS(M:M,K:K,"&lt;"&amp;K3883)+72543</f>
        <v>72568</v>
      </c>
      <c r="Q3883">
        <f>O3883/SUM(M:M)</f>
        <v>0.47888513513513514</v>
      </c>
      <c r="R3883">
        <f>1-P3883/(SUM(N:N)+72543)</f>
        <v>0.14899206079298255</v>
      </c>
      <c r="S3883">
        <v>0.47888513513513514</v>
      </c>
      <c r="T3883">
        <f>1-R3883+Q3883</f>
        <v>1.3298930743421526</v>
      </c>
      <c r="U3883">
        <f>(R3884-R3883)*(Q3884+Q3883)/2</f>
        <v>0</v>
      </c>
    </row>
    <row r="3884" spans="1:21">
      <c r="A3884" t="s">
        <v>16</v>
      </c>
      <c r="B3884" t="s">
        <v>7780</v>
      </c>
      <c r="C3884" t="s">
        <v>7781</v>
      </c>
      <c r="D3884" s="2" t="s">
        <v>13</v>
      </c>
      <c r="E3884">
        <v>14</v>
      </c>
      <c r="F3884">
        <v>260</v>
      </c>
      <c r="G3884" t="s">
        <v>11</v>
      </c>
      <c r="H3884">
        <v>1</v>
      </c>
      <c r="I3884">
        <v>425</v>
      </c>
      <c r="J3884" t="s">
        <v>12</v>
      </c>
      <c r="K3884">
        <v>19.399999999999999</v>
      </c>
      <c r="L3884" s="1">
        <v>2.2999999999999998E-13</v>
      </c>
      <c r="M3884">
        <f>COUNTIF(Лист1!A:A,B3884)</f>
        <v>0</v>
      </c>
      <c r="N3884">
        <f>ABS(M3884-1)</f>
        <v>1</v>
      </c>
      <c r="O3884">
        <f>SUMIFS(M:M,K:K,"&gt;="&amp;K3884)</f>
        <v>567</v>
      </c>
      <c r="P3884">
        <f>SUMIFS(M:M,K:K,"&lt;"&amp;K3884)+72543</f>
        <v>72568</v>
      </c>
      <c r="Q3884">
        <f>O3884/SUM(M:M)</f>
        <v>0.47888513513513514</v>
      </c>
      <c r="R3884">
        <f>1-P3884/(SUM(N:N)+72543)</f>
        <v>0.14899206079298255</v>
      </c>
      <c r="S3884">
        <v>0.47888513513513514</v>
      </c>
      <c r="T3884">
        <f>1-R3884+Q3884</f>
        <v>1.3298930743421526</v>
      </c>
      <c r="U3884">
        <f>(R3885-R3884)*(Q3885+Q3884)/2</f>
        <v>0</v>
      </c>
    </row>
    <row r="3885" spans="1:21">
      <c r="A3885" t="s">
        <v>16</v>
      </c>
      <c r="B3885" t="s">
        <v>7782</v>
      </c>
      <c r="C3885" t="s">
        <v>7783</v>
      </c>
      <c r="D3885" s="2" t="s">
        <v>13</v>
      </c>
      <c r="E3885">
        <v>2</v>
      </c>
      <c r="F3885">
        <v>289</v>
      </c>
      <c r="G3885" t="s">
        <v>11</v>
      </c>
      <c r="H3885">
        <v>1</v>
      </c>
      <c r="I3885">
        <v>425</v>
      </c>
      <c r="J3885" t="s">
        <v>12</v>
      </c>
      <c r="K3885">
        <v>19.399999999999999</v>
      </c>
      <c r="L3885" s="1">
        <v>2.2999999999999998E-13</v>
      </c>
      <c r="M3885">
        <f>COUNTIF(Лист1!A:A,B3885)</f>
        <v>0</v>
      </c>
      <c r="N3885">
        <f>ABS(M3885-1)</f>
        <v>1</v>
      </c>
      <c r="O3885">
        <f>SUMIFS(M:M,K:K,"&gt;="&amp;K3885)</f>
        <v>567</v>
      </c>
      <c r="P3885">
        <f>SUMIFS(M:M,K:K,"&lt;"&amp;K3885)+72543</f>
        <v>72568</v>
      </c>
      <c r="Q3885">
        <f>O3885/SUM(M:M)</f>
        <v>0.47888513513513514</v>
      </c>
      <c r="R3885">
        <f>1-P3885/(SUM(N:N)+72543)</f>
        <v>0.14899206079298255</v>
      </c>
      <c r="S3885">
        <v>0.47888513513513514</v>
      </c>
      <c r="T3885">
        <f>1-R3885+Q3885</f>
        <v>1.3298930743421526</v>
      </c>
      <c r="U3885">
        <f>(R3886-R3885)*(Q3886+Q3885)/2</f>
        <v>0</v>
      </c>
    </row>
    <row r="3886" spans="1:21">
      <c r="A3886" t="s">
        <v>16</v>
      </c>
      <c r="B3886" t="s">
        <v>7784</v>
      </c>
      <c r="C3886" t="s">
        <v>7785</v>
      </c>
      <c r="D3886" s="2" t="s">
        <v>13</v>
      </c>
      <c r="E3886">
        <v>5</v>
      </c>
      <c r="F3886">
        <v>265</v>
      </c>
      <c r="G3886" t="s">
        <v>11</v>
      </c>
      <c r="H3886">
        <v>1</v>
      </c>
      <c r="I3886">
        <v>425</v>
      </c>
      <c r="J3886" t="s">
        <v>12</v>
      </c>
      <c r="K3886">
        <v>19.399999999999999</v>
      </c>
      <c r="L3886" s="1">
        <v>2.2999999999999998E-13</v>
      </c>
      <c r="M3886">
        <f>COUNTIF(Лист1!A:A,B3886)</f>
        <v>0</v>
      </c>
      <c r="N3886">
        <f>ABS(M3886-1)</f>
        <v>1</v>
      </c>
      <c r="O3886">
        <f>SUMIFS(M:M,K:K,"&gt;="&amp;K3886)</f>
        <v>567</v>
      </c>
      <c r="P3886">
        <f>SUMIFS(M:M,K:K,"&lt;"&amp;K3886)+72543</f>
        <v>72568</v>
      </c>
      <c r="Q3886">
        <f>O3886/SUM(M:M)</f>
        <v>0.47888513513513514</v>
      </c>
      <c r="R3886">
        <f>1-P3886/(SUM(N:N)+72543)</f>
        <v>0.14899206079298255</v>
      </c>
      <c r="S3886">
        <v>0.47888513513513514</v>
      </c>
      <c r="T3886">
        <f>1-R3886+Q3886</f>
        <v>1.3298930743421526</v>
      </c>
      <c r="U3886">
        <f>(R3887-R3886)*(Q3887+Q3886)/2</f>
        <v>0</v>
      </c>
    </row>
    <row r="3887" spans="1:21">
      <c r="A3887" t="s">
        <v>16</v>
      </c>
      <c r="B3887" t="s">
        <v>7786</v>
      </c>
      <c r="C3887" t="s">
        <v>7787</v>
      </c>
      <c r="D3887" s="2" t="s">
        <v>13</v>
      </c>
      <c r="E3887">
        <v>4</v>
      </c>
      <c r="F3887">
        <v>266</v>
      </c>
      <c r="G3887" t="s">
        <v>11</v>
      </c>
      <c r="H3887">
        <v>1</v>
      </c>
      <c r="I3887">
        <v>425</v>
      </c>
      <c r="J3887" t="s">
        <v>12</v>
      </c>
      <c r="K3887">
        <v>19.3</v>
      </c>
      <c r="L3887" s="1">
        <v>2.3999999999999999E-13</v>
      </c>
      <c r="M3887">
        <f>COUNTIF(Лист1!A:A,B3887)</f>
        <v>0</v>
      </c>
      <c r="N3887">
        <f>ABS(M3887-1)</f>
        <v>1</v>
      </c>
      <c r="O3887">
        <f>SUMIFS(M:M,K:K,"&gt;="&amp;K3887)</f>
        <v>567</v>
      </c>
      <c r="P3887">
        <f>SUMIFS(M:M,K:K,"&lt;"&amp;K3887)+72543</f>
        <v>72568</v>
      </c>
      <c r="Q3887">
        <f>O3887/SUM(M:M)</f>
        <v>0.47888513513513514</v>
      </c>
      <c r="R3887">
        <f>1-P3887/(SUM(N:N)+72543)</f>
        <v>0.14899206079298255</v>
      </c>
      <c r="S3887">
        <v>0.47888513513513514</v>
      </c>
      <c r="T3887">
        <f>1-R3887+Q3887</f>
        <v>1.3298930743421526</v>
      </c>
      <c r="U3887">
        <f>(R3888-R3887)*(Q3888+Q3887)/2</f>
        <v>0</v>
      </c>
    </row>
    <row r="3888" spans="1:21">
      <c r="A3888" t="s">
        <v>16</v>
      </c>
      <c r="B3888" t="s">
        <v>7788</v>
      </c>
      <c r="C3888" t="s">
        <v>7789</v>
      </c>
      <c r="D3888" s="2" t="s">
        <v>13</v>
      </c>
      <c r="E3888">
        <v>25</v>
      </c>
      <c r="F3888">
        <v>289</v>
      </c>
      <c r="G3888" t="s">
        <v>11</v>
      </c>
      <c r="H3888">
        <v>1</v>
      </c>
      <c r="I3888">
        <v>425</v>
      </c>
      <c r="J3888" t="s">
        <v>12</v>
      </c>
      <c r="K3888">
        <v>19.2</v>
      </c>
      <c r="L3888" s="1">
        <v>2.3999999999999999E-13</v>
      </c>
      <c r="M3888">
        <f>COUNTIF(Лист1!A:A,B3888)</f>
        <v>0</v>
      </c>
      <c r="N3888">
        <f>ABS(M3888-1)</f>
        <v>1</v>
      </c>
      <c r="O3888">
        <f>SUMIFS(M:M,K:K,"&gt;="&amp;K3888)</f>
        <v>567</v>
      </c>
      <c r="P3888">
        <f>SUMIFS(M:M,K:K,"&lt;"&amp;K3888)+72543</f>
        <v>72568</v>
      </c>
      <c r="Q3888">
        <f>O3888/SUM(M:M)</f>
        <v>0.47888513513513514</v>
      </c>
      <c r="R3888">
        <f>1-P3888/(SUM(N:N)+72543)</f>
        <v>0.14899206079298255</v>
      </c>
      <c r="S3888">
        <v>0.47888513513513514</v>
      </c>
      <c r="T3888">
        <f>1-R3888+Q3888</f>
        <v>1.3298930743421526</v>
      </c>
      <c r="U3888">
        <f>(R3889-R3888)*(Q3889+Q3888)/2</f>
        <v>0</v>
      </c>
    </row>
    <row r="3889" spans="1:21">
      <c r="A3889" t="s">
        <v>16</v>
      </c>
      <c r="B3889" t="s">
        <v>7790</v>
      </c>
      <c r="C3889" t="s">
        <v>7791</v>
      </c>
      <c r="D3889" s="2" t="s">
        <v>13</v>
      </c>
      <c r="E3889">
        <v>1</v>
      </c>
      <c r="F3889">
        <v>283</v>
      </c>
      <c r="G3889" t="s">
        <v>15</v>
      </c>
      <c r="H3889">
        <v>1</v>
      </c>
      <c r="I3889">
        <v>425</v>
      </c>
      <c r="J3889" t="s">
        <v>12</v>
      </c>
      <c r="K3889">
        <v>19.2</v>
      </c>
      <c r="L3889" s="1">
        <v>2.3999999999999999E-13</v>
      </c>
      <c r="M3889">
        <f>COUNTIF(Лист1!A:A,B3889)</f>
        <v>0</v>
      </c>
      <c r="N3889">
        <f>ABS(M3889-1)</f>
        <v>1</v>
      </c>
      <c r="O3889">
        <f>SUMIFS(M:M,K:K,"&gt;="&amp;K3889)</f>
        <v>567</v>
      </c>
      <c r="P3889">
        <f>SUMIFS(M:M,K:K,"&lt;"&amp;K3889)+72543</f>
        <v>72568</v>
      </c>
      <c r="Q3889">
        <f>O3889/SUM(M:M)</f>
        <v>0.47888513513513514</v>
      </c>
      <c r="R3889">
        <f>1-P3889/(SUM(N:N)+72543)</f>
        <v>0.14899206079298255</v>
      </c>
      <c r="S3889">
        <v>0.47888513513513514</v>
      </c>
      <c r="T3889">
        <f>1-R3889+Q3889</f>
        <v>1.3298930743421526</v>
      </c>
      <c r="U3889">
        <f>(R3890-R3889)*(Q3890+Q3889)/2</f>
        <v>0</v>
      </c>
    </row>
    <row r="3890" spans="1:21">
      <c r="A3890" t="s">
        <v>16</v>
      </c>
      <c r="B3890" t="s">
        <v>7792</v>
      </c>
      <c r="C3890" t="s">
        <v>7793</v>
      </c>
      <c r="D3890" s="2" t="s">
        <v>13</v>
      </c>
      <c r="E3890">
        <v>7</v>
      </c>
      <c r="F3890">
        <v>385</v>
      </c>
      <c r="G3890" t="s">
        <v>11</v>
      </c>
      <c r="H3890">
        <v>1</v>
      </c>
      <c r="I3890">
        <v>425</v>
      </c>
      <c r="J3890" t="s">
        <v>12</v>
      </c>
      <c r="K3890">
        <v>19.2</v>
      </c>
      <c r="L3890" s="1">
        <v>2.3999999999999999E-13</v>
      </c>
      <c r="M3890">
        <f>COUNTIF(Лист1!A:A,B3890)</f>
        <v>0</v>
      </c>
      <c r="N3890">
        <f>ABS(M3890-1)</f>
        <v>1</v>
      </c>
      <c r="O3890">
        <f>SUMIFS(M:M,K:K,"&gt;="&amp;K3890)</f>
        <v>567</v>
      </c>
      <c r="P3890">
        <f>SUMIFS(M:M,K:K,"&lt;"&amp;K3890)+72543</f>
        <v>72568</v>
      </c>
      <c r="Q3890">
        <f>O3890/SUM(M:M)</f>
        <v>0.47888513513513514</v>
      </c>
      <c r="R3890">
        <f>1-P3890/(SUM(N:N)+72543)</f>
        <v>0.14899206079298255</v>
      </c>
      <c r="S3890">
        <v>0.47888513513513514</v>
      </c>
      <c r="T3890">
        <f>1-R3890+Q3890</f>
        <v>1.3298930743421526</v>
      </c>
      <c r="U3890">
        <f>(R3891-R3890)*(Q3891+Q3890)/2</f>
        <v>0</v>
      </c>
    </row>
    <row r="3891" spans="1:21">
      <c r="A3891" t="s">
        <v>16</v>
      </c>
      <c r="B3891" t="s">
        <v>7794</v>
      </c>
      <c r="C3891" t="s">
        <v>7795</v>
      </c>
      <c r="D3891" s="2" t="s">
        <v>13</v>
      </c>
      <c r="E3891">
        <v>1</v>
      </c>
      <c r="F3891">
        <v>289</v>
      </c>
      <c r="G3891" t="s">
        <v>15</v>
      </c>
      <c r="H3891">
        <v>1</v>
      </c>
      <c r="I3891">
        <v>425</v>
      </c>
      <c r="J3891" t="s">
        <v>12</v>
      </c>
      <c r="K3891">
        <v>19.100000000000001</v>
      </c>
      <c r="L3891" s="1">
        <v>2.3999999999999999E-13</v>
      </c>
      <c r="M3891">
        <f>COUNTIF(Лист1!A:A,B3891)</f>
        <v>0</v>
      </c>
      <c r="N3891">
        <f>ABS(M3891-1)</f>
        <v>1</v>
      </c>
      <c r="O3891">
        <f>SUMIFS(M:M,K:K,"&gt;="&amp;K3891)</f>
        <v>567</v>
      </c>
      <c r="P3891">
        <f>SUMIFS(M:M,K:K,"&lt;"&amp;K3891)+72543</f>
        <v>72568</v>
      </c>
      <c r="Q3891">
        <f>O3891/SUM(M:M)</f>
        <v>0.47888513513513514</v>
      </c>
      <c r="R3891">
        <f>1-P3891/(SUM(N:N)+72543)</f>
        <v>0.14899206079298255</v>
      </c>
      <c r="S3891">
        <v>0.47888513513513514</v>
      </c>
      <c r="T3891">
        <f>1-R3891+Q3891</f>
        <v>1.3298930743421526</v>
      </c>
      <c r="U3891">
        <f>(R3892-R3891)*(Q3892+Q3891)/2</f>
        <v>0</v>
      </c>
    </row>
    <row r="3892" spans="1:21">
      <c r="A3892" t="s">
        <v>16</v>
      </c>
      <c r="B3892" t="s">
        <v>7796</v>
      </c>
      <c r="C3892" t="s">
        <v>7797</v>
      </c>
      <c r="D3892" s="2" t="s">
        <v>13</v>
      </c>
      <c r="E3892">
        <v>8</v>
      </c>
      <c r="F3892">
        <v>265</v>
      </c>
      <c r="G3892" t="s">
        <v>11</v>
      </c>
      <c r="H3892">
        <v>1</v>
      </c>
      <c r="I3892">
        <v>425</v>
      </c>
      <c r="J3892" t="s">
        <v>12</v>
      </c>
      <c r="K3892">
        <v>19</v>
      </c>
      <c r="L3892" s="1">
        <v>2.4999999999999999E-13</v>
      </c>
      <c r="M3892">
        <f>COUNTIF(Лист1!A:A,B3892)</f>
        <v>0</v>
      </c>
      <c r="N3892">
        <f>ABS(M3892-1)</f>
        <v>1</v>
      </c>
      <c r="O3892">
        <f>SUMIFS(M:M,K:K,"&gt;="&amp;K3892)</f>
        <v>567</v>
      </c>
      <c r="P3892">
        <f>SUMIFS(M:M,K:K,"&lt;"&amp;K3892)+72543</f>
        <v>72568</v>
      </c>
      <c r="Q3892">
        <f>O3892/SUM(M:M)</f>
        <v>0.47888513513513514</v>
      </c>
      <c r="R3892">
        <f>1-P3892/(SUM(N:N)+72543)</f>
        <v>0.14899206079298255</v>
      </c>
      <c r="S3892">
        <v>0.47888513513513514</v>
      </c>
      <c r="T3892">
        <f>1-R3892+Q3892</f>
        <v>1.3298930743421526</v>
      </c>
      <c r="U3892">
        <f>(R3893-R3892)*(Q3893+Q3892)/2</f>
        <v>0</v>
      </c>
    </row>
    <row r="3893" spans="1:21">
      <c r="A3893" t="s">
        <v>16</v>
      </c>
      <c r="B3893" t="s">
        <v>7798</v>
      </c>
      <c r="C3893" t="s">
        <v>7799</v>
      </c>
      <c r="D3893" s="2" t="s">
        <v>13</v>
      </c>
      <c r="E3893">
        <v>7</v>
      </c>
      <c r="F3893">
        <v>285</v>
      </c>
      <c r="G3893" t="s">
        <v>11</v>
      </c>
      <c r="H3893">
        <v>1</v>
      </c>
      <c r="I3893">
        <v>425</v>
      </c>
      <c r="J3893" t="s">
        <v>12</v>
      </c>
      <c r="K3893">
        <v>18.8</v>
      </c>
      <c r="L3893" s="1">
        <v>2.4999999999999999E-13</v>
      </c>
      <c r="M3893">
        <f>COUNTIF(Лист1!A:A,B3893)</f>
        <v>0</v>
      </c>
      <c r="N3893">
        <f>ABS(M3893-1)</f>
        <v>1</v>
      </c>
      <c r="O3893">
        <f>SUMIFS(M:M,K:K,"&gt;="&amp;K3893)</f>
        <v>567</v>
      </c>
      <c r="P3893">
        <f>SUMIFS(M:M,K:K,"&lt;"&amp;K3893)+72543</f>
        <v>72568</v>
      </c>
      <c r="Q3893">
        <f>O3893/SUM(M:M)</f>
        <v>0.47888513513513514</v>
      </c>
      <c r="R3893">
        <f>1-P3893/(SUM(N:N)+72543)</f>
        <v>0.14899206079298255</v>
      </c>
      <c r="S3893">
        <v>0.47888513513513514</v>
      </c>
      <c r="T3893">
        <f>1-R3893+Q3893</f>
        <v>1.3298930743421526</v>
      </c>
      <c r="U3893">
        <f>(R3894-R3893)*(Q3894+Q3893)/2</f>
        <v>0</v>
      </c>
    </row>
    <row r="3894" spans="1:21">
      <c r="A3894" t="s">
        <v>16</v>
      </c>
      <c r="B3894" t="s">
        <v>7800</v>
      </c>
      <c r="C3894" t="s">
        <v>7801</v>
      </c>
      <c r="D3894" s="2" t="s">
        <v>13</v>
      </c>
      <c r="E3894">
        <v>4</v>
      </c>
      <c r="F3894">
        <v>312</v>
      </c>
      <c r="G3894" t="s">
        <v>11</v>
      </c>
      <c r="H3894">
        <v>1</v>
      </c>
      <c r="I3894">
        <v>425</v>
      </c>
      <c r="J3894" t="s">
        <v>12</v>
      </c>
      <c r="K3894">
        <v>18.8</v>
      </c>
      <c r="L3894" s="1">
        <v>2.4999999999999999E-13</v>
      </c>
      <c r="M3894">
        <f>COUNTIF(Лист1!A:A,B3894)</f>
        <v>0</v>
      </c>
      <c r="N3894">
        <f>ABS(M3894-1)</f>
        <v>1</v>
      </c>
      <c r="O3894">
        <f>SUMIFS(M:M,K:K,"&gt;="&amp;K3894)</f>
        <v>567</v>
      </c>
      <c r="P3894">
        <f>SUMIFS(M:M,K:K,"&lt;"&amp;K3894)+72543</f>
        <v>72568</v>
      </c>
      <c r="Q3894">
        <f>O3894/SUM(M:M)</f>
        <v>0.47888513513513514</v>
      </c>
      <c r="R3894">
        <f>1-P3894/(SUM(N:N)+72543)</f>
        <v>0.14899206079298255</v>
      </c>
      <c r="S3894">
        <v>0.47888513513513514</v>
      </c>
      <c r="T3894">
        <f>1-R3894+Q3894</f>
        <v>1.3298930743421526</v>
      </c>
      <c r="U3894">
        <f>(R3895-R3894)*(Q3895+Q3894)/2</f>
        <v>0</v>
      </c>
    </row>
    <row r="3895" spans="1:21">
      <c r="A3895" t="s">
        <v>16</v>
      </c>
      <c r="B3895" t="s">
        <v>7802</v>
      </c>
      <c r="C3895" t="s">
        <v>7803</v>
      </c>
      <c r="D3895" s="2" t="s">
        <v>13</v>
      </c>
      <c r="E3895">
        <v>1</v>
      </c>
      <c r="F3895">
        <v>227</v>
      </c>
      <c r="G3895" t="s">
        <v>15</v>
      </c>
      <c r="H3895">
        <v>1</v>
      </c>
      <c r="I3895">
        <v>425</v>
      </c>
      <c r="J3895" t="s">
        <v>12</v>
      </c>
      <c r="K3895">
        <v>18.7</v>
      </c>
      <c r="L3895" s="1">
        <v>2.4999999999999999E-13</v>
      </c>
      <c r="M3895">
        <f>COUNTIF(Лист1!A:A,B3895)</f>
        <v>0</v>
      </c>
      <c r="N3895">
        <f>ABS(M3895-1)</f>
        <v>1</v>
      </c>
      <c r="O3895">
        <f>SUMIFS(M:M,K:K,"&gt;="&amp;K3895)</f>
        <v>567</v>
      </c>
      <c r="P3895">
        <f>SUMIFS(M:M,K:K,"&lt;"&amp;K3895)+72543</f>
        <v>72568</v>
      </c>
      <c r="Q3895">
        <f>O3895/SUM(M:M)</f>
        <v>0.47888513513513514</v>
      </c>
      <c r="R3895">
        <f>1-P3895/(SUM(N:N)+72543)</f>
        <v>0.14899206079298255</v>
      </c>
      <c r="S3895">
        <v>0.47888513513513514</v>
      </c>
      <c r="T3895">
        <f>1-R3895+Q3895</f>
        <v>1.3298930743421526</v>
      </c>
      <c r="U3895">
        <f>(R3896-R3895)*(Q3896+Q3895)/2</f>
        <v>0</v>
      </c>
    </row>
    <row r="3896" spans="1:21">
      <c r="A3896" t="s">
        <v>16</v>
      </c>
      <c r="B3896" t="s">
        <v>7804</v>
      </c>
      <c r="C3896" t="s">
        <v>7805</v>
      </c>
      <c r="D3896" s="2" t="s">
        <v>13</v>
      </c>
      <c r="E3896">
        <v>1</v>
      </c>
      <c r="F3896">
        <v>265</v>
      </c>
      <c r="G3896" t="s">
        <v>15</v>
      </c>
      <c r="H3896">
        <v>1</v>
      </c>
      <c r="I3896">
        <v>425</v>
      </c>
      <c r="J3896" t="s">
        <v>12</v>
      </c>
      <c r="K3896">
        <v>18.7</v>
      </c>
      <c r="L3896" s="1">
        <v>2.4999999999999999E-13</v>
      </c>
      <c r="M3896">
        <f>COUNTIF(Лист1!A:A,B3896)</f>
        <v>0</v>
      </c>
      <c r="N3896">
        <f>ABS(M3896-1)</f>
        <v>1</v>
      </c>
      <c r="O3896">
        <f>SUMIFS(M:M,K:K,"&gt;="&amp;K3896)</f>
        <v>567</v>
      </c>
      <c r="P3896">
        <f>SUMIFS(M:M,K:K,"&lt;"&amp;K3896)+72543</f>
        <v>72568</v>
      </c>
      <c r="Q3896">
        <f>O3896/SUM(M:M)</f>
        <v>0.47888513513513514</v>
      </c>
      <c r="R3896">
        <f>1-P3896/(SUM(N:N)+72543)</f>
        <v>0.14899206079298255</v>
      </c>
      <c r="S3896">
        <v>0.47888513513513514</v>
      </c>
      <c r="T3896">
        <f>1-R3896+Q3896</f>
        <v>1.3298930743421526</v>
      </c>
      <c r="U3896">
        <f>(R3897-R3896)*(Q3897+Q3896)/2</f>
        <v>0</v>
      </c>
    </row>
    <row r="3897" spans="1:21">
      <c r="A3897" t="s">
        <v>16</v>
      </c>
      <c r="B3897" t="s">
        <v>7806</v>
      </c>
      <c r="C3897" t="s">
        <v>7807</v>
      </c>
      <c r="D3897" s="2" t="s">
        <v>13</v>
      </c>
      <c r="E3897">
        <v>8</v>
      </c>
      <c r="F3897">
        <v>264</v>
      </c>
      <c r="G3897" t="s">
        <v>11</v>
      </c>
      <c r="H3897">
        <v>1</v>
      </c>
      <c r="I3897">
        <v>425</v>
      </c>
      <c r="J3897" t="s">
        <v>12</v>
      </c>
      <c r="K3897">
        <v>18.7</v>
      </c>
      <c r="L3897" s="1">
        <v>2.4999999999999999E-13</v>
      </c>
      <c r="M3897">
        <f>COUNTIF(Лист1!A:A,B3897)</f>
        <v>0</v>
      </c>
      <c r="N3897">
        <f>ABS(M3897-1)</f>
        <v>1</v>
      </c>
      <c r="O3897">
        <f>SUMIFS(M:M,K:K,"&gt;="&amp;K3897)</f>
        <v>567</v>
      </c>
      <c r="P3897">
        <f>SUMIFS(M:M,K:K,"&lt;"&amp;K3897)+72543</f>
        <v>72568</v>
      </c>
      <c r="Q3897">
        <f>O3897/SUM(M:M)</f>
        <v>0.47888513513513514</v>
      </c>
      <c r="R3897">
        <f>1-P3897/(SUM(N:N)+72543)</f>
        <v>0.14899206079298255</v>
      </c>
      <c r="S3897">
        <v>0.47888513513513514</v>
      </c>
      <c r="T3897">
        <f>1-R3897+Q3897</f>
        <v>1.3298930743421526</v>
      </c>
      <c r="U3897">
        <f>(R3898-R3897)*(Q3898+Q3897)/2</f>
        <v>0</v>
      </c>
    </row>
    <row r="3898" spans="1:21">
      <c r="A3898" t="s">
        <v>16</v>
      </c>
      <c r="B3898" t="s">
        <v>7808</v>
      </c>
      <c r="C3898" t="s">
        <v>7809</v>
      </c>
      <c r="D3898" s="2" t="s">
        <v>13</v>
      </c>
      <c r="E3898">
        <v>4</v>
      </c>
      <c r="F3898">
        <v>266</v>
      </c>
      <c r="G3898" t="s">
        <v>11</v>
      </c>
      <c r="H3898">
        <v>1</v>
      </c>
      <c r="I3898">
        <v>425</v>
      </c>
      <c r="J3898" t="s">
        <v>12</v>
      </c>
      <c r="K3898">
        <v>18.7</v>
      </c>
      <c r="L3898" s="1">
        <v>2.6E-13</v>
      </c>
      <c r="M3898">
        <f>COUNTIF(Лист1!A:A,B3898)</f>
        <v>0</v>
      </c>
      <c r="N3898">
        <f>ABS(M3898-1)</f>
        <v>1</v>
      </c>
      <c r="O3898">
        <f>SUMIFS(M:M,K:K,"&gt;="&amp;K3898)</f>
        <v>567</v>
      </c>
      <c r="P3898">
        <f>SUMIFS(M:M,K:K,"&lt;"&amp;K3898)+72543</f>
        <v>72568</v>
      </c>
      <c r="Q3898">
        <f>O3898/SUM(M:M)</f>
        <v>0.47888513513513514</v>
      </c>
      <c r="R3898">
        <f>1-P3898/(SUM(N:N)+72543)</f>
        <v>0.14899206079298255</v>
      </c>
      <c r="S3898">
        <v>0.47888513513513514</v>
      </c>
      <c r="T3898">
        <f>1-R3898+Q3898</f>
        <v>1.3298930743421526</v>
      </c>
      <c r="U3898">
        <f>(R3899-R3898)*(Q3899+Q3898)/2</f>
        <v>0</v>
      </c>
    </row>
    <row r="3899" spans="1:21">
      <c r="A3899" t="s">
        <v>16</v>
      </c>
      <c r="B3899" t="s">
        <v>7810</v>
      </c>
      <c r="C3899" t="s">
        <v>7811</v>
      </c>
      <c r="D3899" s="2" t="s">
        <v>13</v>
      </c>
      <c r="E3899">
        <v>285</v>
      </c>
      <c r="F3899">
        <v>641</v>
      </c>
      <c r="G3899" t="s">
        <v>11</v>
      </c>
      <c r="H3899">
        <v>1</v>
      </c>
      <c r="I3899">
        <v>425</v>
      </c>
      <c r="J3899" t="s">
        <v>12</v>
      </c>
      <c r="K3899">
        <v>18.600000000000001</v>
      </c>
      <c r="L3899" s="1">
        <v>2.6E-13</v>
      </c>
      <c r="M3899">
        <f>COUNTIF(Лист1!A:A,B3899)</f>
        <v>0</v>
      </c>
      <c r="N3899">
        <f>ABS(M3899-1)</f>
        <v>1</v>
      </c>
      <c r="O3899">
        <f>SUMIFS(M:M,K:K,"&gt;="&amp;K3899)</f>
        <v>567</v>
      </c>
      <c r="P3899">
        <f>SUMIFS(M:M,K:K,"&lt;"&amp;K3899)+72543</f>
        <v>72568</v>
      </c>
      <c r="Q3899">
        <f>O3899/SUM(M:M)</f>
        <v>0.47888513513513514</v>
      </c>
      <c r="R3899">
        <f>1-P3899/(SUM(N:N)+72543)</f>
        <v>0.14899206079298255</v>
      </c>
      <c r="S3899">
        <v>0.47888513513513514</v>
      </c>
      <c r="T3899">
        <f>1-R3899+Q3899</f>
        <v>1.3298930743421526</v>
      </c>
      <c r="U3899">
        <f>(R3900-R3899)*(Q3900+Q3899)/2</f>
        <v>0</v>
      </c>
    </row>
    <row r="3900" spans="1:21">
      <c r="A3900" t="s">
        <v>16</v>
      </c>
      <c r="B3900" t="s">
        <v>7812</v>
      </c>
      <c r="C3900" t="s">
        <v>7813</v>
      </c>
      <c r="D3900" s="2" t="s">
        <v>13</v>
      </c>
      <c r="E3900">
        <v>6</v>
      </c>
      <c r="F3900">
        <v>294</v>
      </c>
      <c r="G3900" t="s">
        <v>11</v>
      </c>
      <c r="H3900">
        <v>1</v>
      </c>
      <c r="I3900">
        <v>425</v>
      </c>
      <c r="J3900" t="s">
        <v>12</v>
      </c>
      <c r="K3900">
        <v>18.600000000000001</v>
      </c>
      <c r="L3900" s="1">
        <v>2.6E-13</v>
      </c>
      <c r="M3900">
        <f>COUNTIF(Лист1!A:A,B3900)</f>
        <v>0</v>
      </c>
      <c r="N3900">
        <f>ABS(M3900-1)</f>
        <v>1</v>
      </c>
      <c r="O3900">
        <f>SUMIFS(M:M,K:K,"&gt;="&amp;K3900)</f>
        <v>567</v>
      </c>
      <c r="P3900">
        <f>SUMIFS(M:M,K:K,"&lt;"&amp;K3900)+72543</f>
        <v>72568</v>
      </c>
      <c r="Q3900">
        <f>O3900/SUM(M:M)</f>
        <v>0.47888513513513514</v>
      </c>
      <c r="R3900">
        <f>1-P3900/(SUM(N:N)+72543)</f>
        <v>0.14899206079298255</v>
      </c>
      <c r="S3900">
        <v>0.47888513513513514</v>
      </c>
      <c r="T3900">
        <f>1-R3900+Q3900</f>
        <v>1.3298930743421526</v>
      </c>
      <c r="U3900">
        <f>(R3901-R3900)*(Q3901+Q3900)/2</f>
        <v>0</v>
      </c>
    </row>
    <row r="3901" spans="1:21">
      <c r="A3901" t="s">
        <v>16</v>
      </c>
      <c r="B3901" t="s">
        <v>7814</v>
      </c>
      <c r="C3901" t="s">
        <v>7815</v>
      </c>
      <c r="D3901" s="2" t="s">
        <v>13</v>
      </c>
      <c r="E3901">
        <v>5</v>
      </c>
      <c r="F3901">
        <v>266</v>
      </c>
      <c r="G3901" t="s">
        <v>11</v>
      </c>
      <c r="H3901">
        <v>1</v>
      </c>
      <c r="I3901">
        <v>425</v>
      </c>
      <c r="J3901" t="s">
        <v>12</v>
      </c>
      <c r="K3901">
        <v>18.600000000000001</v>
      </c>
      <c r="L3901" s="1">
        <v>2.6E-13</v>
      </c>
      <c r="M3901">
        <f>COUNTIF(Лист1!A:A,B3901)</f>
        <v>0</v>
      </c>
      <c r="N3901">
        <f>ABS(M3901-1)</f>
        <v>1</v>
      </c>
      <c r="O3901">
        <f>SUMIFS(M:M,K:K,"&gt;="&amp;K3901)</f>
        <v>567</v>
      </c>
      <c r="P3901">
        <f>SUMIFS(M:M,K:K,"&lt;"&amp;K3901)+72543</f>
        <v>72568</v>
      </c>
      <c r="Q3901">
        <f>O3901/SUM(M:M)</f>
        <v>0.47888513513513514</v>
      </c>
      <c r="R3901">
        <f>1-P3901/(SUM(N:N)+72543)</f>
        <v>0.14899206079298255</v>
      </c>
      <c r="S3901">
        <v>0.47888513513513514</v>
      </c>
      <c r="T3901">
        <f>1-R3901+Q3901</f>
        <v>1.3298930743421526</v>
      </c>
      <c r="U3901">
        <f>(R3902-R3901)*(Q3902+Q3901)/2</f>
        <v>0</v>
      </c>
    </row>
    <row r="3902" spans="1:21">
      <c r="A3902" t="s">
        <v>16</v>
      </c>
      <c r="B3902" t="s">
        <v>7816</v>
      </c>
      <c r="C3902" t="s">
        <v>7817</v>
      </c>
      <c r="D3902" s="2" t="s">
        <v>13</v>
      </c>
      <c r="E3902">
        <v>3</v>
      </c>
      <c r="F3902">
        <v>291</v>
      </c>
      <c r="G3902" t="s">
        <v>11</v>
      </c>
      <c r="H3902">
        <v>1</v>
      </c>
      <c r="I3902">
        <v>425</v>
      </c>
      <c r="J3902" t="s">
        <v>12</v>
      </c>
      <c r="K3902">
        <v>18.5</v>
      </c>
      <c r="L3902" s="1">
        <v>2.6E-13</v>
      </c>
      <c r="M3902">
        <f>COUNTIF(Лист1!A:A,B3902)</f>
        <v>0</v>
      </c>
      <c r="N3902">
        <f>ABS(M3902-1)</f>
        <v>1</v>
      </c>
      <c r="O3902">
        <f>SUMIFS(M:M,K:K,"&gt;="&amp;K3902)</f>
        <v>567</v>
      </c>
      <c r="P3902">
        <f>SUMIFS(M:M,K:K,"&lt;"&amp;K3902)+72543</f>
        <v>72568</v>
      </c>
      <c r="Q3902">
        <f>O3902/SUM(M:M)</f>
        <v>0.47888513513513514</v>
      </c>
      <c r="R3902">
        <f>1-P3902/(SUM(N:N)+72543)</f>
        <v>0.14899206079298255</v>
      </c>
      <c r="S3902">
        <v>0.47888513513513514</v>
      </c>
      <c r="T3902">
        <f>1-R3902+Q3902</f>
        <v>1.3298930743421526</v>
      </c>
      <c r="U3902">
        <f>(R3903-R3902)*(Q3903+Q3902)/2</f>
        <v>0</v>
      </c>
    </row>
    <row r="3903" spans="1:21">
      <c r="A3903" t="s">
        <v>16</v>
      </c>
      <c r="B3903" t="s">
        <v>7818</v>
      </c>
      <c r="C3903" t="s">
        <v>7819</v>
      </c>
      <c r="D3903" s="2" t="s">
        <v>13</v>
      </c>
      <c r="E3903">
        <v>1</v>
      </c>
      <c r="F3903">
        <v>267</v>
      </c>
      <c r="G3903" t="s">
        <v>15</v>
      </c>
      <c r="H3903">
        <v>1</v>
      </c>
      <c r="I3903">
        <v>425</v>
      </c>
      <c r="J3903" t="s">
        <v>12</v>
      </c>
      <c r="K3903">
        <v>18.399999999999999</v>
      </c>
      <c r="L3903" s="1">
        <v>2.7000000000000001E-13</v>
      </c>
      <c r="M3903">
        <f>COUNTIF(Лист1!A:A,B3903)</f>
        <v>0</v>
      </c>
      <c r="N3903">
        <f>ABS(M3903-1)</f>
        <v>1</v>
      </c>
      <c r="O3903">
        <f>SUMIFS(M:M,K:K,"&gt;="&amp;K3903)</f>
        <v>567</v>
      </c>
      <c r="P3903">
        <f>SUMIFS(M:M,K:K,"&lt;"&amp;K3903)+72543</f>
        <v>72568</v>
      </c>
      <c r="Q3903">
        <f>O3903/SUM(M:M)</f>
        <v>0.47888513513513514</v>
      </c>
      <c r="R3903">
        <f>1-P3903/(SUM(N:N)+72543)</f>
        <v>0.14899206079298255</v>
      </c>
      <c r="S3903">
        <v>0.47888513513513514</v>
      </c>
      <c r="T3903">
        <f>1-R3903+Q3903</f>
        <v>1.3298930743421526</v>
      </c>
      <c r="U3903">
        <f>(R3904-R3903)*(Q3904+Q3903)/2</f>
        <v>0</v>
      </c>
    </row>
    <row r="3904" spans="1:21">
      <c r="A3904" t="s">
        <v>16</v>
      </c>
      <c r="B3904" t="s">
        <v>7820</v>
      </c>
      <c r="C3904" t="s">
        <v>7821</v>
      </c>
      <c r="D3904" s="2" t="s">
        <v>13</v>
      </c>
      <c r="E3904">
        <v>1</v>
      </c>
      <c r="F3904">
        <v>286</v>
      </c>
      <c r="G3904" t="s">
        <v>15</v>
      </c>
      <c r="H3904">
        <v>1</v>
      </c>
      <c r="I3904">
        <v>425</v>
      </c>
      <c r="J3904" t="s">
        <v>12</v>
      </c>
      <c r="K3904">
        <v>18.2</v>
      </c>
      <c r="L3904" s="1">
        <v>2.7000000000000001E-13</v>
      </c>
      <c r="M3904">
        <f>COUNTIF(Лист1!A:A,B3904)</f>
        <v>0</v>
      </c>
      <c r="N3904">
        <f>ABS(M3904-1)</f>
        <v>1</v>
      </c>
      <c r="O3904">
        <f>SUMIFS(M:M,K:K,"&gt;="&amp;K3904)</f>
        <v>567</v>
      </c>
      <c r="P3904">
        <f>SUMIFS(M:M,K:K,"&lt;"&amp;K3904)+72543</f>
        <v>72568</v>
      </c>
      <c r="Q3904">
        <f>O3904/SUM(M:M)</f>
        <v>0.47888513513513514</v>
      </c>
      <c r="R3904">
        <f>1-P3904/(SUM(N:N)+72543)</f>
        <v>0.14899206079298255</v>
      </c>
      <c r="S3904">
        <v>0.47888513513513514</v>
      </c>
      <c r="T3904">
        <f>1-R3904+Q3904</f>
        <v>1.3298930743421526</v>
      </c>
      <c r="U3904">
        <f>(R3905-R3904)*(Q3905+Q3904)/2</f>
        <v>0</v>
      </c>
    </row>
    <row r="3905" spans="1:21">
      <c r="A3905" t="s">
        <v>16</v>
      </c>
      <c r="B3905" t="s">
        <v>7822</v>
      </c>
      <c r="C3905" t="s">
        <v>7823</v>
      </c>
      <c r="D3905" s="2" t="s">
        <v>13</v>
      </c>
      <c r="E3905">
        <v>91</v>
      </c>
      <c r="F3905">
        <v>447</v>
      </c>
      <c r="G3905" t="s">
        <v>11</v>
      </c>
      <c r="H3905">
        <v>1</v>
      </c>
      <c r="I3905">
        <v>425</v>
      </c>
      <c r="J3905" t="s">
        <v>12</v>
      </c>
      <c r="K3905">
        <v>18.100000000000001</v>
      </c>
      <c r="L3905" s="1">
        <v>2.7000000000000001E-13</v>
      </c>
      <c r="M3905">
        <f>COUNTIF(Лист1!A:A,B3905)</f>
        <v>0</v>
      </c>
      <c r="N3905">
        <f>ABS(M3905-1)</f>
        <v>1</v>
      </c>
      <c r="O3905">
        <f>SUMIFS(M:M,K:K,"&gt;="&amp;K3905)</f>
        <v>567</v>
      </c>
      <c r="P3905">
        <f>SUMIFS(M:M,K:K,"&lt;"&amp;K3905)+72543</f>
        <v>72568</v>
      </c>
      <c r="Q3905">
        <f>O3905/SUM(M:M)</f>
        <v>0.47888513513513514</v>
      </c>
      <c r="R3905">
        <f>1-P3905/(SUM(N:N)+72543)</f>
        <v>0.14899206079298255</v>
      </c>
      <c r="S3905">
        <v>0.47888513513513514</v>
      </c>
      <c r="T3905">
        <f>1-R3905+Q3905</f>
        <v>1.3298930743421526</v>
      </c>
      <c r="U3905">
        <f>(R3906-R3905)*(Q3906+Q3905)/2</f>
        <v>0</v>
      </c>
    </row>
    <row r="3906" spans="1:21">
      <c r="A3906" t="s">
        <v>16</v>
      </c>
      <c r="B3906" t="s">
        <v>7824</v>
      </c>
      <c r="C3906" t="s">
        <v>7825</v>
      </c>
      <c r="D3906" s="2" t="s">
        <v>13</v>
      </c>
      <c r="E3906">
        <v>6</v>
      </c>
      <c r="F3906">
        <v>270</v>
      </c>
      <c r="G3906" t="s">
        <v>11</v>
      </c>
      <c r="H3906">
        <v>1</v>
      </c>
      <c r="I3906">
        <v>425</v>
      </c>
      <c r="J3906" t="s">
        <v>12</v>
      </c>
      <c r="K3906">
        <v>18.100000000000001</v>
      </c>
      <c r="L3906" s="1">
        <v>2.7000000000000001E-13</v>
      </c>
      <c r="M3906">
        <f>COUNTIF(Лист1!A:A,B3906)</f>
        <v>0</v>
      </c>
      <c r="N3906">
        <f>ABS(M3906-1)</f>
        <v>1</v>
      </c>
      <c r="O3906">
        <f>SUMIFS(M:M,K:K,"&gt;="&amp;K3906)</f>
        <v>567</v>
      </c>
      <c r="P3906">
        <f>SUMIFS(M:M,K:K,"&lt;"&amp;K3906)+72543</f>
        <v>72568</v>
      </c>
      <c r="Q3906">
        <f>O3906/SUM(M:M)</f>
        <v>0.47888513513513514</v>
      </c>
      <c r="R3906">
        <f>1-P3906/(SUM(N:N)+72543)</f>
        <v>0.14899206079298255</v>
      </c>
      <c r="S3906">
        <v>0.47888513513513514</v>
      </c>
      <c r="T3906">
        <f>1-R3906+Q3906</f>
        <v>1.3298930743421526</v>
      </c>
      <c r="U3906">
        <f>(R3907-R3906)*(Q3907+Q3906)/2</f>
        <v>0</v>
      </c>
    </row>
    <row r="3907" spans="1:21">
      <c r="A3907" t="s">
        <v>16</v>
      </c>
      <c r="B3907" t="s">
        <v>7826</v>
      </c>
      <c r="C3907" t="s">
        <v>7827</v>
      </c>
      <c r="D3907" s="2" t="s">
        <v>13</v>
      </c>
      <c r="E3907">
        <v>1</v>
      </c>
      <c r="F3907">
        <v>289</v>
      </c>
      <c r="G3907" t="s">
        <v>15</v>
      </c>
      <c r="H3907">
        <v>1</v>
      </c>
      <c r="I3907">
        <v>425</v>
      </c>
      <c r="J3907" t="s">
        <v>12</v>
      </c>
      <c r="K3907">
        <v>18</v>
      </c>
      <c r="L3907" s="1">
        <v>2.8000000000000002E-13</v>
      </c>
      <c r="M3907">
        <f>COUNTIF(Лист1!A:A,B3907)</f>
        <v>0</v>
      </c>
      <c r="N3907">
        <f>ABS(M3907-1)</f>
        <v>1</v>
      </c>
      <c r="O3907">
        <f>SUMIFS(M:M,K:K,"&gt;="&amp;K3907)</f>
        <v>567</v>
      </c>
      <c r="P3907">
        <f>SUMIFS(M:M,K:K,"&lt;"&amp;K3907)+72543</f>
        <v>72568</v>
      </c>
      <c r="Q3907">
        <f>O3907/SUM(M:M)</f>
        <v>0.47888513513513514</v>
      </c>
      <c r="R3907">
        <f>1-P3907/(SUM(N:N)+72543)</f>
        <v>0.14899206079298255</v>
      </c>
      <c r="S3907">
        <v>0.47888513513513514</v>
      </c>
      <c r="T3907">
        <f>1-R3907+Q3907</f>
        <v>1.3298930743421526</v>
      </c>
      <c r="U3907">
        <f>(R3908-R3907)*(Q3908+Q3907)/2</f>
        <v>0</v>
      </c>
    </row>
    <row r="3908" spans="1:21">
      <c r="A3908" t="s">
        <v>16</v>
      </c>
      <c r="B3908" t="s">
        <v>7828</v>
      </c>
      <c r="C3908" t="s">
        <v>7829</v>
      </c>
      <c r="D3908" s="2" t="s">
        <v>13</v>
      </c>
      <c r="E3908">
        <v>3</v>
      </c>
      <c r="F3908">
        <v>264</v>
      </c>
      <c r="G3908" t="s">
        <v>11</v>
      </c>
      <c r="H3908">
        <v>1</v>
      </c>
      <c r="I3908">
        <v>425</v>
      </c>
      <c r="J3908" t="s">
        <v>12</v>
      </c>
      <c r="K3908">
        <v>18</v>
      </c>
      <c r="L3908" s="1">
        <v>2.8000000000000002E-13</v>
      </c>
      <c r="M3908">
        <f>COUNTIF(Лист1!A:A,B3908)</f>
        <v>0</v>
      </c>
      <c r="N3908">
        <f>ABS(M3908-1)</f>
        <v>1</v>
      </c>
      <c r="O3908">
        <f>SUMIFS(M:M,K:K,"&gt;="&amp;K3908)</f>
        <v>567</v>
      </c>
      <c r="P3908">
        <f>SUMIFS(M:M,K:K,"&lt;"&amp;K3908)+72543</f>
        <v>72568</v>
      </c>
      <c r="Q3908">
        <f>O3908/SUM(M:M)</f>
        <v>0.47888513513513514</v>
      </c>
      <c r="R3908">
        <f>1-P3908/(SUM(N:N)+72543)</f>
        <v>0.14899206079298255</v>
      </c>
      <c r="S3908">
        <v>0.47888513513513514</v>
      </c>
      <c r="T3908">
        <f>1-R3908+Q3908</f>
        <v>1.3298930743421526</v>
      </c>
      <c r="U3908">
        <f>(R3909-R3908)*(Q3909+Q3908)/2</f>
        <v>0</v>
      </c>
    </row>
    <row r="3909" spans="1:21">
      <c r="A3909" t="s">
        <v>16</v>
      </c>
      <c r="B3909" t="s">
        <v>7830</v>
      </c>
      <c r="C3909" t="s">
        <v>7831</v>
      </c>
      <c r="D3909" s="2" t="s">
        <v>13</v>
      </c>
      <c r="E3909">
        <v>4</v>
      </c>
      <c r="F3909">
        <v>267</v>
      </c>
      <c r="G3909" t="s">
        <v>11</v>
      </c>
      <c r="H3909">
        <v>1</v>
      </c>
      <c r="I3909">
        <v>425</v>
      </c>
      <c r="J3909" t="s">
        <v>12</v>
      </c>
      <c r="K3909">
        <v>17.899999999999999</v>
      </c>
      <c r="L3909" s="1">
        <v>2.8000000000000002E-13</v>
      </c>
      <c r="M3909">
        <f>COUNTIF(Лист1!A:A,B3909)</f>
        <v>0</v>
      </c>
      <c r="N3909">
        <f>ABS(M3909-1)</f>
        <v>1</v>
      </c>
      <c r="O3909">
        <f>SUMIFS(M:M,K:K,"&gt;="&amp;K3909)</f>
        <v>567</v>
      </c>
      <c r="P3909">
        <f>SUMIFS(M:M,K:K,"&lt;"&amp;K3909)+72543</f>
        <v>72568</v>
      </c>
      <c r="Q3909">
        <f>O3909/SUM(M:M)</f>
        <v>0.47888513513513514</v>
      </c>
      <c r="R3909">
        <f>1-P3909/(SUM(N:N)+72543)</f>
        <v>0.14899206079298255</v>
      </c>
      <c r="S3909">
        <v>0.47888513513513514</v>
      </c>
      <c r="T3909">
        <f>1-R3909+Q3909</f>
        <v>1.3298930743421526</v>
      </c>
      <c r="U3909">
        <f>(R3910-R3909)*(Q3910+Q3909)/2</f>
        <v>0</v>
      </c>
    </row>
    <row r="3910" spans="1:21">
      <c r="A3910" t="s">
        <v>16</v>
      </c>
      <c r="B3910" t="s">
        <v>7832</v>
      </c>
      <c r="C3910" t="s">
        <v>7833</v>
      </c>
      <c r="D3910" s="2" t="s">
        <v>13</v>
      </c>
      <c r="E3910">
        <v>1</v>
      </c>
      <c r="F3910">
        <v>270</v>
      </c>
      <c r="G3910" t="s">
        <v>15</v>
      </c>
      <c r="H3910">
        <v>1</v>
      </c>
      <c r="I3910">
        <v>425</v>
      </c>
      <c r="J3910" t="s">
        <v>12</v>
      </c>
      <c r="K3910">
        <v>17.899999999999999</v>
      </c>
      <c r="L3910" s="1">
        <v>2.8000000000000002E-13</v>
      </c>
      <c r="M3910">
        <f>COUNTIF(Лист1!A:A,B3910)</f>
        <v>0</v>
      </c>
      <c r="N3910">
        <f>ABS(M3910-1)</f>
        <v>1</v>
      </c>
      <c r="O3910">
        <f>SUMIFS(M:M,K:K,"&gt;="&amp;K3910)</f>
        <v>567</v>
      </c>
      <c r="P3910">
        <f>SUMIFS(M:M,K:K,"&lt;"&amp;K3910)+72543</f>
        <v>72568</v>
      </c>
      <c r="Q3910">
        <f>O3910/SUM(M:M)</f>
        <v>0.47888513513513514</v>
      </c>
      <c r="R3910">
        <f>1-P3910/(SUM(N:N)+72543)</f>
        <v>0.14899206079298255</v>
      </c>
      <c r="S3910">
        <v>0.47888513513513514</v>
      </c>
      <c r="T3910">
        <f>1-R3910+Q3910</f>
        <v>1.3298930743421526</v>
      </c>
      <c r="U3910">
        <f>(R3911-R3910)*(Q3911+Q3910)/2</f>
        <v>0</v>
      </c>
    </row>
    <row r="3911" spans="1:21">
      <c r="A3911" t="s">
        <v>16</v>
      </c>
      <c r="B3911" t="s">
        <v>7834</v>
      </c>
      <c r="C3911" t="s">
        <v>7835</v>
      </c>
      <c r="D3911" s="2" t="s">
        <v>13</v>
      </c>
      <c r="E3911">
        <v>5</v>
      </c>
      <c r="F3911">
        <v>258</v>
      </c>
      <c r="G3911" t="s">
        <v>11</v>
      </c>
      <c r="H3911">
        <v>1</v>
      </c>
      <c r="I3911">
        <v>425</v>
      </c>
      <c r="J3911" t="s">
        <v>12</v>
      </c>
      <c r="K3911">
        <v>17.899999999999999</v>
      </c>
      <c r="L3911" s="1">
        <v>2.8000000000000002E-13</v>
      </c>
      <c r="M3911">
        <f>COUNTIF(Лист1!A:A,B3911)</f>
        <v>0</v>
      </c>
      <c r="N3911">
        <f>ABS(M3911-1)</f>
        <v>1</v>
      </c>
      <c r="O3911">
        <f>SUMIFS(M:M,K:K,"&gt;="&amp;K3911)</f>
        <v>567</v>
      </c>
      <c r="P3911">
        <f>SUMIFS(M:M,K:K,"&lt;"&amp;K3911)+72543</f>
        <v>72568</v>
      </c>
      <c r="Q3911">
        <f>O3911/SUM(M:M)</f>
        <v>0.47888513513513514</v>
      </c>
      <c r="R3911">
        <f>1-P3911/(SUM(N:N)+72543)</f>
        <v>0.14899206079298255</v>
      </c>
      <c r="S3911">
        <v>0.47888513513513514</v>
      </c>
      <c r="T3911">
        <f>1-R3911+Q3911</f>
        <v>1.3298930743421526</v>
      </c>
      <c r="U3911">
        <f>(R3912-R3911)*(Q3912+Q3911)/2</f>
        <v>0</v>
      </c>
    </row>
    <row r="3912" spans="1:21">
      <c r="A3912" t="s">
        <v>16</v>
      </c>
      <c r="B3912" t="s">
        <v>7836</v>
      </c>
      <c r="C3912" t="s">
        <v>7837</v>
      </c>
      <c r="D3912" s="2" t="s">
        <v>13</v>
      </c>
      <c r="E3912">
        <v>1</v>
      </c>
      <c r="F3912">
        <v>265</v>
      </c>
      <c r="G3912" t="s">
        <v>15</v>
      </c>
      <c r="H3912">
        <v>1</v>
      </c>
      <c r="I3912">
        <v>425</v>
      </c>
      <c r="J3912" t="s">
        <v>12</v>
      </c>
      <c r="K3912">
        <v>17.7</v>
      </c>
      <c r="L3912" s="1">
        <v>2.8999999999999998E-13</v>
      </c>
      <c r="M3912">
        <f>COUNTIF(Лист1!A:A,B3912)</f>
        <v>0</v>
      </c>
      <c r="N3912">
        <f>ABS(M3912-1)</f>
        <v>1</v>
      </c>
      <c r="O3912">
        <f>SUMIFS(M:M,K:K,"&gt;="&amp;K3912)</f>
        <v>567</v>
      </c>
      <c r="P3912">
        <f>SUMIFS(M:M,K:K,"&lt;"&amp;K3912)+72543</f>
        <v>72568</v>
      </c>
      <c r="Q3912">
        <f>O3912/SUM(M:M)</f>
        <v>0.47888513513513514</v>
      </c>
      <c r="R3912">
        <f>1-P3912/(SUM(N:N)+72543)</f>
        <v>0.14899206079298255</v>
      </c>
      <c r="S3912">
        <v>0.47888513513513514</v>
      </c>
      <c r="T3912">
        <f>1-R3912+Q3912</f>
        <v>1.3298930743421526</v>
      </c>
      <c r="U3912">
        <f>(R3913-R3912)*(Q3913+Q3912)/2</f>
        <v>0</v>
      </c>
    </row>
    <row r="3913" spans="1:21">
      <c r="A3913" t="s">
        <v>16</v>
      </c>
      <c r="B3913" t="s">
        <v>7838</v>
      </c>
      <c r="C3913" t="s">
        <v>7839</v>
      </c>
      <c r="D3913" s="2" t="s">
        <v>13</v>
      </c>
      <c r="E3913">
        <v>21</v>
      </c>
      <c r="F3913">
        <v>283</v>
      </c>
      <c r="G3913" t="s">
        <v>11</v>
      </c>
      <c r="H3913">
        <v>1</v>
      </c>
      <c r="I3913">
        <v>425</v>
      </c>
      <c r="J3913" t="s">
        <v>12</v>
      </c>
      <c r="K3913">
        <v>17.600000000000001</v>
      </c>
      <c r="L3913" s="1">
        <v>2.8999999999999998E-13</v>
      </c>
      <c r="M3913">
        <f>COUNTIF(Лист1!A:A,B3913)</f>
        <v>0</v>
      </c>
      <c r="N3913">
        <f>ABS(M3913-1)</f>
        <v>1</v>
      </c>
      <c r="O3913">
        <f>SUMIFS(M:M,K:K,"&gt;="&amp;K3913)</f>
        <v>567</v>
      </c>
      <c r="P3913">
        <f>SUMIFS(M:M,K:K,"&lt;"&amp;K3913)+72543</f>
        <v>72568</v>
      </c>
      <c r="Q3913">
        <f>O3913/SUM(M:M)</f>
        <v>0.47888513513513514</v>
      </c>
      <c r="R3913">
        <f>1-P3913/(SUM(N:N)+72543)</f>
        <v>0.14899206079298255</v>
      </c>
      <c r="S3913">
        <v>0.47888513513513514</v>
      </c>
      <c r="T3913">
        <f>1-R3913+Q3913</f>
        <v>1.3298930743421526</v>
      </c>
      <c r="U3913">
        <f>(R3914-R3913)*(Q3914+Q3913)/2</f>
        <v>0</v>
      </c>
    </row>
    <row r="3914" spans="1:21">
      <c r="A3914" t="s">
        <v>16</v>
      </c>
      <c r="B3914" t="s">
        <v>7840</v>
      </c>
      <c r="C3914" t="s">
        <v>7841</v>
      </c>
      <c r="D3914" s="2" t="s">
        <v>13</v>
      </c>
      <c r="E3914">
        <v>5</v>
      </c>
      <c r="F3914">
        <v>267</v>
      </c>
      <c r="G3914" t="s">
        <v>11</v>
      </c>
      <c r="H3914">
        <v>1</v>
      </c>
      <c r="I3914">
        <v>425</v>
      </c>
      <c r="J3914" t="s">
        <v>12</v>
      </c>
      <c r="K3914">
        <v>17.600000000000001</v>
      </c>
      <c r="L3914" s="1">
        <v>2.8999999999999998E-13</v>
      </c>
      <c r="M3914">
        <f>COUNTIF(Лист1!A:A,B3914)</f>
        <v>0</v>
      </c>
      <c r="N3914">
        <f>ABS(M3914-1)</f>
        <v>1</v>
      </c>
      <c r="O3914">
        <f>SUMIFS(M:M,K:K,"&gt;="&amp;K3914)</f>
        <v>567</v>
      </c>
      <c r="P3914">
        <f>SUMIFS(M:M,K:K,"&lt;"&amp;K3914)+72543</f>
        <v>72568</v>
      </c>
      <c r="Q3914">
        <f>O3914/SUM(M:M)</f>
        <v>0.47888513513513514</v>
      </c>
      <c r="R3914">
        <f>1-P3914/(SUM(N:N)+72543)</f>
        <v>0.14899206079298255</v>
      </c>
      <c r="S3914">
        <v>0.47888513513513514</v>
      </c>
      <c r="T3914">
        <f>1-R3914+Q3914</f>
        <v>1.3298930743421526</v>
      </c>
      <c r="U3914">
        <f>(R3915-R3914)*(Q3915+Q3914)/2</f>
        <v>0</v>
      </c>
    </row>
    <row r="3915" spans="1:21">
      <c r="A3915" t="s">
        <v>16</v>
      </c>
      <c r="B3915" t="s">
        <v>7842</v>
      </c>
      <c r="C3915" t="s">
        <v>7843</v>
      </c>
      <c r="D3915" s="2" t="s">
        <v>13</v>
      </c>
      <c r="E3915">
        <v>3</v>
      </c>
      <c r="F3915">
        <v>273</v>
      </c>
      <c r="G3915" t="s">
        <v>11</v>
      </c>
      <c r="H3915">
        <v>1</v>
      </c>
      <c r="I3915">
        <v>425</v>
      </c>
      <c r="J3915" t="s">
        <v>12</v>
      </c>
      <c r="K3915">
        <v>17.600000000000001</v>
      </c>
      <c r="L3915" s="1">
        <v>2.8999999999999998E-13</v>
      </c>
      <c r="M3915">
        <f>COUNTIF(Лист1!A:A,B3915)</f>
        <v>0</v>
      </c>
      <c r="N3915">
        <f>ABS(M3915-1)</f>
        <v>1</v>
      </c>
      <c r="O3915">
        <f>SUMIFS(M:M,K:K,"&gt;="&amp;K3915)</f>
        <v>567</v>
      </c>
      <c r="P3915">
        <f>SUMIFS(M:M,K:K,"&lt;"&amp;K3915)+72543</f>
        <v>72568</v>
      </c>
      <c r="Q3915">
        <f>O3915/SUM(M:M)</f>
        <v>0.47888513513513514</v>
      </c>
      <c r="R3915">
        <f>1-P3915/(SUM(N:N)+72543)</f>
        <v>0.14899206079298255</v>
      </c>
      <c r="S3915">
        <v>0.47888513513513514</v>
      </c>
      <c r="T3915">
        <f>1-R3915+Q3915</f>
        <v>1.3298930743421526</v>
      </c>
      <c r="U3915">
        <f>(R3916-R3915)*(Q3916+Q3915)/2</f>
        <v>0</v>
      </c>
    </row>
    <row r="3916" spans="1:21">
      <c r="A3916" t="s">
        <v>16</v>
      </c>
      <c r="B3916" t="s">
        <v>7844</v>
      </c>
      <c r="C3916" t="s">
        <v>7845</v>
      </c>
      <c r="D3916" s="2" t="s">
        <v>13</v>
      </c>
      <c r="E3916">
        <v>3</v>
      </c>
      <c r="F3916">
        <v>266</v>
      </c>
      <c r="G3916" t="s">
        <v>11</v>
      </c>
      <c r="H3916">
        <v>1</v>
      </c>
      <c r="I3916">
        <v>425</v>
      </c>
      <c r="J3916" t="s">
        <v>12</v>
      </c>
      <c r="K3916">
        <v>17.5</v>
      </c>
      <c r="L3916" s="1">
        <v>2.9999999999999998E-13</v>
      </c>
      <c r="M3916">
        <f>COUNTIF(Лист1!A:A,B3916)</f>
        <v>0</v>
      </c>
      <c r="N3916">
        <f>ABS(M3916-1)</f>
        <v>1</v>
      </c>
      <c r="O3916">
        <f>SUMIFS(M:M,K:K,"&gt;="&amp;K3916)</f>
        <v>567</v>
      </c>
      <c r="P3916">
        <f>SUMIFS(M:M,K:K,"&lt;"&amp;K3916)+72543</f>
        <v>72568</v>
      </c>
      <c r="Q3916">
        <f>O3916/SUM(M:M)</f>
        <v>0.47888513513513514</v>
      </c>
      <c r="R3916">
        <f>1-P3916/(SUM(N:N)+72543)</f>
        <v>0.14899206079298255</v>
      </c>
      <c r="S3916">
        <v>0.47888513513513514</v>
      </c>
      <c r="T3916">
        <f>1-R3916+Q3916</f>
        <v>1.3298930743421526</v>
      </c>
      <c r="U3916">
        <f>(R3917-R3916)*(Q3917+Q3916)/2</f>
        <v>0</v>
      </c>
    </row>
    <row r="3917" spans="1:21">
      <c r="A3917" t="s">
        <v>16</v>
      </c>
      <c r="B3917" t="s">
        <v>7846</v>
      </c>
      <c r="C3917" t="s">
        <v>7847</v>
      </c>
      <c r="D3917" s="2" t="s">
        <v>13</v>
      </c>
      <c r="E3917">
        <v>3</v>
      </c>
      <c r="F3917">
        <v>264</v>
      </c>
      <c r="G3917" t="s">
        <v>11</v>
      </c>
      <c r="H3917">
        <v>1</v>
      </c>
      <c r="I3917">
        <v>425</v>
      </c>
      <c r="J3917" t="s">
        <v>12</v>
      </c>
      <c r="K3917">
        <v>17.5</v>
      </c>
      <c r="L3917" s="1">
        <v>2.9999999999999998E-13</v>
      </c>
      <c r="M3917">
        <f>COUNTIF(Лист1!A:A,B3917)</f>
        <v>0</v>
      </c>
      <c r="N3917">
        <f>ABS(M3917-1)</f>
        <v>1</v>
      </c>
      <c r="O3917">
        <f>SUMIFS(M:M,K:K,"&gt;="&amp;K3917)</f>
        <v>567</v>
      </c>
      <c r="P3917">
        <f>SUMIFS(M:M,K:K,"&lt;"&amp;K3917)+72543</f>
        <v>72568</v>
      </c>
      <c r="Q3917">
        <f>O3917/SUM(M:M)</f>
        <v>0.47888513513513514</v>
      </c>
      <c r="R3917">
        <f>1-P3917/(SUM(N:N)+72543)</f>
        <v>0.14899206079298255</v>
      </c>
      <c r="S3917">
        <v>0.47888513513513514</v>
      </c>
      <c r="T3917">
        <f>1-R3917+Q3917</f>
        <v>1.3298930743421526</v>
      </c>
      <c r="U3917">
        <f>(R3918-R3917)*(Q3918+Q3917)/2</f>
        <v>0</v>
      </c>
    </row>
    <row r="3918" spans="1:21">
      <c r="A3918" t="s">
        <v>16</v>
      </c>
      <c r="B3918" t="s">
        <v>7848</v>
      </c>
      <c r="C3918" t="s">
        <v>7849</v>
      </c>
      <c r="D3918" s="2" t="s">
        <v>13</v>
      </c>
      <c r="E3918">
        <v>21</v>
      </c>
      <c r="F3918">
        <v>285</v>
      </c>
      <c r="G3918" t="s">
        <v>11</v>
      </c>
      <c r="H3918">
        <v>1</v>
      </c>
      <c r="I3918">
        <v>425</v>
      </c>
      <c r="J3918" t="s">
        <v>12</v>
      </c>
      <c r="K3918">
        <v>17.399999999999999</v>
      </c>
      <c r="L3918" s="1">
        <v>2.9999999999999998E-13</v>
      </c>
      <c r="M3918">
        <f>COUNTIF(Лист1!A:A,B3918)</f>
        <v>0</v>
      </c>
      <c r="N3918">
        <f>ABS(M3918-1)</f>
        <v>1</v>
      </c>
      <c r="O3918">
        <f>SUMIFS(M:M,K:K,"&gt;="&amp;K3918)</f>
        <v>567</v>
      </c>
      <c r="P3918">
        <f>SUMIFS(M:M,K:K,"&lt;"&amp;K3918)+72543</f>
        <v>72568</v>
      </c>
      <c r="Q3918">
        <f>O3918/SUM(M:M)</f>
        <v>0.47888513513513514</v>
      </c>
      <c r="R3918">
        <f>1-P3918/(SUM(N:N)+72543)</f>
        <v>0.14899206079298255</v>
      </c>
      <c r="S3918">
        <v>0.47888513513513514</v>
      </c>
      <c r="T3918">
        <f>1-R3918+Q3918</f>
        <v>1.3298930743421526</v>
      </c>
      <c r="U3918">
        <f>(R3919-R3918)*(Q3919+Q3918)/2</f>
        <v>0</v>
      </c>
    </row>
    <row r="3919" spans="1:21">
      <c r="A3919" t="s">
        <v>16</v>
      </c>
      <c r="B3919" t="s">
        <v>7850</v>
      </c>
      <c r="C3919" t="s">
        <v>7851</v>
      </c>
      <c r="D3919" s="2" t="s">
        <v>13</v>
      </c>
      <c r="E3919">
        <v>16</v>
      </c>
      <c r="F3919">
        <v>280</v>
      </c>
      <c r="G3919" t="s">
        <v>11</v>
      </c>
      <c r="H3919">
        <v>1</v>
      </c>
      <c r="I3919">
        <v>425</v>
      </c>
      <c r="J3919" t="s">
        <v>12</v>
      </c>
      <c r="K3919">
        <v>17.399999999999999</v>
      </c>
      <c r="L3919" s="1">
        <v>2.9999999999999998E-13</v>
      </c>
      <c r="M3919">
        <f>COUNTIF(Лист1!A:A,B3919)</f>
        <v>0</v>
      </c>
      <c r="N3919">
        <f>ABS(M3919-1)</f>
        <v>1</v>
      </c>
      <c r="O3919">
        <f>SUMIFS(M:M,K:K,"&gt;="&amp;K3919)</f>
        <v>567</v>
      </c>
      <c r="P3919">
        <f>SUMIFS(M:M,K:K,"&lt;"&amp;K3919)+72543</f>
        <v>72568</v>
      </c>
      <c r="Q3919">
        <f>O3919/SUM(M:M)</f>
        <v>0.47888513513513514</v>
      </c>
      <c r="R3919">
        <f>1-P3919/(SUM(N:N)+72543)</f>
        <v>0.14899206079298255</v>
      </c>
      <c r="S3919">
        <v>0.47888513513513514</v>
      </c>
      <c r="T3919">
        <f>1-R3919+Q3919</f>
        <v>1.3298930743421526</v>
      </c>
      <c r="U3919">
        <f>(R3920-R3919)*(Q3920+Q3919)/2</f>
        <v>0</v>
      </c>
    </row>
    <row r="3920" spans="1:21">
      <c r="A3920" t="s">
        <v>16</v>
      </c>
      <c r="B3920" t="s">
        <v>7852</v>
      </c>
      <c r="C3920" t="s">
        <v>7853</v>
      </c>
      <c r="D3920" s="2" t="s">
        <v>13</v>
      </c>
      <c r="E3920">
        <v>21</v>
      </c>
      <c r="F3920">
        <v>285</v>
      </c>
      <c r="G3920" t="s">
        <v>11</v>
      </c>
      <c r="H3920">
        <v>1</v>
      </c>
      <c r="I3920">
        <v>425</v>
      </c>
      <c r="J3920" t="s">
        <v>12</v>
      </c>
      <c r="K3920">
        <v>17.399999999999999</v>
      </c>
      <c r="L3920" s="1">
        <v>2.9999999999999998E-13</v>
      </c>
      <c r="M3920">
        <f>COUNTIF(Лист1!A:A,B3920)</f>
        <v>0</v>
      </c>
      <c r="N3920">
        <f>ABS(M3920-1)</f>
        <v>1</v>
      </c>
      <c r="O3920">
        <f>SUMIFS(M:M,K:K,"&gt;="&amp;K3920)</f>
        <v>567</v>
      </c>
      <c r="P3920">
        <f>SUMIFS(M:M,K:K,"&lt;"&amp;K3920)+72543</f>
        <v>72568</v>
      </c>
      <c r="Q3920">
        <f>O3920/SUM(M:M)</f>
        <v>0.47888513513513514</v>
      </c>
      <c r="R3920">
        <f>1-P3920/(SUM(N:N)+72543)</f>
        <v>0.14899206079298255</v>
      </c>
      <c r="S3920">
        <v>0.47888513513513514</v>
      </c>
      <c r="T3920">
        <f>1-R3920+Q3920</f>
        <v>1.3298930743421526</v>
      </c>
      <c r="U3920">
        <f>(R3921-R3920)*(Q3921+Q3920)/2</f>
        <v>0</v>
      </c>
    </row>
    <row r="3921" spans="1:21">
      <c r="A3921" t="s">
        <v>16</v>
      </c>
      <c r="B3921" t="s">
        <v>7854</v>
      </c>
      <c r="C3921" t="s">
        <v>7855</v>
      </c>
      <c r="D3921" s="2" t="s">
        <v>13</v>
      </c>
      <c r="E3921">
        <v>21</v>
      </c>
      <c r="F3921">
        <v>285</v>
      </c>
      <c r="G3921" t="s">
        <v>11</v>
      </c>
      <c r="H3921">
        <v>1</v>
      </c>
      <c r="I3921">
        <v>425</v>
      </c>
      <c r="J3921" t="s">
        <v>12</v>
      </c>
      <c r="K3921">
        <v>17.399999999999999</v>
      </c>
      <c r="L3921" s="1">
        <v>2.9999999999999998E-13</v>
      </c>
      <c r="M3921">
        <f>COUNTIF(Лист1!A:A,B3921)</f>
        <v>0</v>
      </c>
      <c r="N3921">
        <f>ABS(M3921-1)</f>
        <v>1</v>
      </c>
      <c r="O3921">
        <f>SUMIFS(M:M,K:K,"&gt;="&amp;K3921)</f>
        <v>567</v>
      </c>
      <c r="P3921">
        <f>SUMIFS(M:M,K:K,"&lt;"&amp;K3921)+72543</f>
        <v>72568</v>
      </c>
      <c r="Q3921">
        <f>O3921/SUM(M:M)</f>
        <v>0.47888513513513514</v>
      </c>
      <c r="R3921">
        <f>1-P3921/(SUM(N:N)+72543)</f>
        <v>0.14899206079298255</v>
      </c>
      <c r="S3921">
        <v>0.47888513513513514</v>
      </c>
      <c r="T3921">
        <f>1-R3921+Q3921</f>
        <v>1.3298930743421526</v>
      </c>
      <c r="U3921">
        <f>(R3922-R3921)*(Q3922+Q3921)/2</f>
        <v>0</v>
      </c>
    </row>
    <row r="3922" spans="1:21">
      <c r="A3922" t="s">
        <v>16</v>
      </c>
      <c r="B3922" t="s">
        <v>7856</v>
      </c>
      <c r="C3922" t="s">
        <v>7857</v>
      </c>
      <c r="D3922" s="2" t="s">
        <v>13</v>
      </c>
      <c r="E3922">
        <v>3</v>
      </c>
      <c r="F3922">
        <v>267</v>
      </c>
      <c r="G3922" t="s">
        <v>11</v>
      </c>
      <c r="H3922">
        <v>1</v>
      </c>
      <c r="I3922">
        <v>425</v>
      </c>
      <c r="J3922" t="s">
        <v>12</v>
      </c>
      <c r="K3922">
        <v>17.399999999999999</v>
      </c>
      <c r="L3922" s="1">
        <v>2.9999999999999998E-13</v>
      </c>
      <c r="M3922">
        <f>COUNTIF(Лист1!A:A,B3922)</f>
        <v>0</v>
      </c>
      <c r="N3922">
        <f>ABS(M3922-1)</f>
        <v>1</v>
      </c>
      <c r="O3922">
        <f>SUMIFS(M:M,K:K,"&gt;="&amp;K3922)</f>
        <v>567</v>
      </c>
      <c r="P3922">
        <f>SUMIFS(M:M,K:K,"&lt;"&amp;K3922)+72543</f>
        <v>72568</v>
      </c>
      <c r="Q3922">
        <f>O3922/SUM(M:M)</f>
        <v>0.47888513513513514</v>
      </c>
      <c r="R3922">
        <f>1-P3922/(SUM(N:N)+72543)</f>
        <v>0.14899206079298255</v>
      </c>
      <c r="S3922">
        <v>0.47888513513513514</v>
      </c>
      <c r="T3922">
        <f>1-R3922+Q3922</f>
        <v>1.3298930743421526</v>
      </c>
      <c r="U3922">
        <f>(R3923-R3922)*(Q3923+Q3922)/2</f>
        <v>0</v>
      </c>
    </row>
    <row r="3923" spans="1:21">
      <c r="A3923" t="s">
        <v>16</v>
      </c>
      <c r="B3923" t="s">
        <v>7858</v>
      </c>
      <c r="C3923" t="s">
        <v>7859</v>
      </c>
      <c r="D3923" s="2" t="s">
        <v>13</v>
      </c>
      <c r="E3923">
        <v>1</v>
      </c>
      <c r="F3923">
        <v>286</v>
      </c>
      <c r="G3923" t="s">
        <v>15</v>
      </c>
      <c r="H3923">
        <v>1</v>
      </c>
      <c r="I3923">
        <v>425</v>
      </c>
      <c r="J3923" t="s">
        <v>12</v>
      </c>
      <c r="K3923">
        <v>17.399999999999999</v>
      </c>
      <c r="L3923" s="1">
        <v>2.9999999999999998E-13</v>
      </c>
      <c r="M3923">
        <f>COUNTIF(Лист1!A:A,B3923)</f>
        <v>0</v>
      </c>
      <c r="N3923">
        <f>ABS(M3923-1)</f>
        <v>1</v>
      </c>
      <c r="O3923">
        <f>SUMIFS(M:M,K:K,"&gt;="&amp;K3923)</f>
        <v>567</v>
      </c>
      <c r="P3923">
        <f>SUMIFS(M:M,K:K,"&lt;"&amp;K3923)+72543</f>
        <v>72568</v>
      </c>
      <c r="Q3923">
        <f>O3923/SUM(M:M)</f>
        <v>0.47888513513513514</v>
      </c>
      <c r="R3923">
        <f>1-P3923/(SUM(N:N)+72543)</f>
        <v>0.14899206079298255</v>
      </c>
      <c r="S3923">
        <v>0.47888513513513514</v>
      </c>
      <c r="T3923">
        <f>1-R3923+Q3923</f>
        <v>1.3298930743421526</v>
      </c>
      <c r="U3923">
        <f>(R3924-R3923)*(Q3924+Q3923)/2</f>
        <v>0</v>
      </c>
    </row>
    <row r="3924" spans="1:21">
      <c r="A3924" t="s">
        <v>16</v>
      </c>
      <c r="B3924" t="s">
        <v>7860</v>
      </c>
      <c r="C3924" t="s">
        <v>7861</v>
      </c>
      <c r="D3924" s="2" t="s">
        <v>13</v>
      </c>
      <c r="E3924">
        <v>1</v>
      </c>
      <c r="F3924">
        <v>285</v>
      </c>
      <c r="G3924" t="s">
        <v>15</v>
      </c>
      <c r="H3924">
        <v>1</v>
      </c>
      <c r="I3924">
        <v>425</v>
      </c>
      <c r="J3924" t="s">
        <v>12</v>
      </c>
      <c r="K3924">
        <v>17.399999999999999</v>
      </c>
      <c r="L3924" s="1">
        <v>2.9999999999999998E-13</v>
      </c>
      <c r="M3924">
        <f>COUNTIF(Лист1!A:A,B3924)</f>
        <v>0</v>
      </c>
      <c r="N3924">
        <f>ABS(M3924-1)</f>
        <v>1</v>
      </c>
      <c r="O3924">
        <f>SUMIFS(M:M,K:K,"&gt;="&amp;K3924)</f>
        <v>567</v>
      </c>
      <c r="P3924">
        <f>SUMIFS(M:M,K:K,"&lt;"&amp;K3924)+72543</f>
        <v>72568</v>
      </c>
      <c r="Q3924">
        <f>O3924/SUM(M:M)</f>
        <v>0.47888513513513514</v>
      </c>
      <c r="R3924">
        <f>1-P3924/(SUM(N:N)+72543)</f>
        <v>0.14899206079298255</v>
      </c>
      <c r="S3924">
        <v>0.47888513513513514</v>
      </c>
      <c r="T3924">
        <f>1-R3924+Q3924</f>
        <v>1.3298930743421526</v>
      </c>
      <c r="U3924">
        <f>(R3925-R3924)*(Q3925+Q3924)/2</f>
        <v>0</v>
      </c>
    </row>
    <row r="3925" spans="1:21">
      <c r="A3925" t="s">
        <v>16</v>
      </c>
      <c r="B3925" t="s">
        <v>7862</v>
      </c>
      <c r="C3925" t="s">
        <v>7863</v>
      </c>
      <c r="D3925" s="2" t="s">
        <v>13</v>
      </c>
      <c r="E3925">
        <v>1</v>
      </c>
      <c r="F3925">
        <v>285</v>
      </c>
      <c r="G3925" t="s">
        <v>15</v>
      </c>
      <c r="H3925">
        <v>1</v>
      </c>
      <c r="I3925">
        <v>425</v>
      </c>
      <c r="J3925" t="s">
        <v>12</v>
      </c>
      <c r="K3925">
        <v>17.399999999999999</v>
      </c>
      <c r="L3925" s="1">
        <v>2.9999999999999998E-13</v>
      </c>
      <c r="M3925">
        <f>COUNTIF(Лист1!A:A,B3925)</f>
        <v>0</v>
      </c>
      <c r="N3925">
        <f>ABS(M3925-1)</f>
        <v>1</v>
      </c>
      <c r="O3925">
        <f>SUMIFS(M:M,K:K,"&gt;="&amp;K3925)</f>
        <v>567</v>
      </c>
      <c r="P3925">
        <f>SUMIFS(M:M,K:K,"&lt;"&amp;K3925)+72543</f>
        <v>72568</v>
      </c>
      <c r="Q3925">
        <f>O3925/SUM(M:M)</f>
        <v>0.47888513513513514</v>
      </c>
      <c r="R3925">
        <f>1-P3925/(SUM(N:N)+72543)</f>
        <v>0.14899206079298255</v>
      </c>
      <c r="S3925">
        <v>0.47888513513513514</v>
      </c>
      <c r="T3925">
        <f>1-R3925+Q3925</f>
        <v>1.3298930743421526</v>
      </c>
      <c r="U3925">
        <f>(R3926-R3925)*(Q3926+Q3925)/2</f>
        <v>0</v>
      </c>
    </row>
    <row r="3926" spans="1:21">
      <c r="A3926" t="s">
        <v>16</v>
      </c>
      <c r="B3926" t="s">
        <v>7864</v>
      </c>
      <c r="C3926" t="s">
        <v>7865</v>
      </c>
      <c r="D3926" s="2" t="s">
        <v>13</v>
      </c>
      <c r="E3926">
        <v>1</v>
      </c>
      <c r="F3926">
        <v>270</v>
      </c>
      <c r="G3926" t="s">
        <v>15</v>
      </c>
      <c r="H3926">
        <v>1</v>
      </c>
      <c r="I3926">
        <v>425</v>
      </c>
      <c r="J3926" t="s">
        <v>12</v>
      </c>
      <c r="K3926">
        <v>17.3</v>
      </c>
      <c r="L3926" s="1">
        <v>2.9999999999999998E-13</v>
      </c>
      <c r="M3926">
        <f>COUNTIF(Лист1!A:A,B3926)</f>
        <v>0</v>
      </c>
      <c r="N3926">
        <f>ABS(M3926-1)</f>
        <v>1</v>
      </c>
      <c r="O3926">
        <f>SUMIFS(M:M,K:K,"&gt;="&amp;K3926)</f>
        <v>567</v>
      </c>
      <c r="P3926">
        <f>SUMIFS(M:M,K:K,"&lt;"&amp;K3926)+72543</f>
        <v>72568</v>
      </c>
      <c r="Q3926">
        <f>O3926/SUM(M:M)</f>
        <v>0.47888513513513514</v>
      </c>
      <c r="R3926">
        <f>1-P3926/(SUM(N:N)+72543)</f>
        <v>0.14899206079298255</v>
      </c>
      <c r="S3926">
        <v>0.47888513513513514</v>
      </c>
      <c r="T3926">
        <f>1-R3926+Q3926</f>
        <v>1.3298930743421526</v>
      </c>
      <c r="U3926">
        <f>(R3927-R3926)*(Q3927+Q3926)/2</f>
        <v>0</v>
      </c>
    </row>
    <row r="3927" spans="1:21">
      <c r="A3927" t="s">
        <v>16</v>
      </c>
      <c r="B3927" t="s">
        <v>7866</v>
      </c>
      <c r="C3927" t="s">
        <v>7867</v>
      </c>
      <c r="D3927" s="2" t="s">
        <v>13</v>
      </c>
      <c r="E3927">
        <v>1</v>
      </c>
      <c r="F3927">
        <v>265</v>
      </c>
      <c r="G3927" t="s">
        <v>15</v>
      </c>
      <c r="H3927">
        <v>1</v>
      </c>
      <c r="I3927">
        <v>425</v>
      </c>
      <c r="J3927" t="s">
        <v>12</v>
      </c>
      <c r="K3927">
        <v>17.3</v>
      </c>
      <c r="L3927" s="1">
        <v>2.9999999999999998E-13</v>
      </c>
      <c r="M3927">
        <f>COUNTIF(Лист1!A:A,B3927)</f>
        <v>0</v>
      </c>
      <c r="N3927">
        <f>ABS(M3927-1)</f>
        <v>1</v>
      </c>
      <c r="O3927">
        <f>SUMIFS(M:M,K:K,"&gt;="&amp;K3927)</f>
        <v>567</v>
      </c>
      <c r="P3927">
        <f>SUMIFS(M:M,K:K,"&lt;"&amp;K3927)+72543</f>
        <v>72568</v>
      </c>
      <c r="Q3927">
        <f>O3927/SUM(M:M)</f>
        <v>0.47888513513513514</v>
      </c>
      <c r="R3927">
        <f>1-P3927/(SUM(N:N)+72543)</f>
        <v>0.14899206079298255</v>
      </c>
      <c r="S3927">
        <v>0.47888513513513514</v>
      </c>
      <c r="T3927">
        <f>1-R3927+Q3927</f>
        <v>1.3298930743421526</v>
      </c>
      <c r="U3927">
        <f>(R3928-R3927)*(Q3928+Q3927)/2</f>
        <v>0</v>
      </c>
    </row>
    <row r="3928" spans="1:21">
      <c r="A3928" t="s">
        <v>16</v>
      </c>
      <c r="B3928" t="s">
        <v>7868</v>
      </c>
      <c r="C3928" t="s">
        <v>7869</v>
      </c>
      <c r="D3928" s="2" t="s">
        <v>13</v>
      </c>
      <c r="E3928">
        <v>9</v>
      </c>
      <c r="F3928">
        <v>264</v>
      </c>
      <c r="G3928" t="s">
        <v>11</v>
      </c>
      <c r="H3928">
        <v>1</v>
      </c>
      <c r="I3928">
        <v>425</v>
      </c>
      <c r="J3928" t="s">
        <v>12</v>
      </c>
      <c r="K3928">
        <v>17.3</v>
      </c>
      <c r="L3928" s="1">
        <v>3.0999999999999999E-13</v>
      </c>
      <c r="M3928">
        <f>COUNTIF(Лист1!A:A,B3928)</f>
        <v>0</v>
      </c>
      <c r="N3928">
        <f>ABS(M3928-1)</f>
        <v>1</v>
      </c>
      <c r="O3928">
        <f>SUMIFS(M:M,K:K,"&gt;="&amp;K3928)</f>
        <v>567</v>
      </c>
      <c r="P3928">
        <f>SUMIFS(M:M,K:K,"&lt;"&amp;K3928)+72543</f>
        <v>72568</v>
      </c>
      <c r="Q3928">
        <f>O3928/SUM(M:M)</f>
        <v>0.47888513513513514</v>
      </c>
      <c r="R3928">
        <f>1-P3928/(SUM(N:N)+72543)</f>
        <v>0.14899206079298255</v>
      </c>
      <c r="S3928">
        <v>0.47888513513513514</v>
      </c>
      <c r="T3928">
        <f>1-R3928+Q3928</f>
        <v>1.3298930743421526</v>
      </c>
      <c r="U3928">
        <f>(R3929-R3928)*(Q3929+Q3928)/2</f>
        <v>0</v>
      </c>
    </row>
    <row r="3929" spans="1:21">
      <c r="A3929" t="s">
        <v>16</v>
      </c>
      <c r="B3929" t="s">
        <v>7870</v>
      </c>
      <c r="C3929" t="s">
        <v>7871</v>
      </c>
      <c r="D3929" s="2" t="s">
        <v>13</v>
      </c>
      <c r="E3929">
        <v>4</v>
      </c>
      <c r="F3929">
        <v>265</v>
      </c>
      <c r="G3929" t="s">
        <v>11</v>
      </c>
      <c r="H3929">
        <v>1</v>
      </c>
      <c r="I3929">
        <v>425</v>
      </c>
      <c r="J3929" t="s">
        <v>12</v>
      </c>
      <c r="K3929">
        <v>17.2</v>
      </c>
      <c r="L3929" s="1">
        <v>3.0999999999999999E-13</v>
      </c>
      <c r="M3929">
        <f>COUNTIF(Лист1!A:A,B3929)</f>
        <v>0</v>
      </c>
      <c r="N3929">
        <f>ABS(M3929-1)</f>
        <v>1</v>
      </c>
      <c r="O3929">
        <f>SUMIFS(M:M,K:K,"&gt;="&amp;K3929)</f>
        <v>567</v>
      </c>
      <c r="P3929">
        <f>SUMIFS(M:M,K:K,"&lt;"&amp;K3929)+72543</f>
        <v>72568</v>
      </c>
      <c r="Q3929">
        <f>O3929/SUM(M:M)</f>
        <v>0.47888513513513514</v>
      </c>
      <c r="R3929">
        <f>1-P3929/(SUM(N:N)+72543)</f>
        <v>0.14899206079298255</v>
      </c>
      <c r="S3929">
        <v>0.47888513513513514</v>
      </c>
      <c r="T3929">
        <f>1-R3929+Q3929</f>
        <v>1.3298930743421526</v>
      </c>
      <c r="U3929">
        <f>(R3930-R3929)*(Q3930+Q3929)/2</f>
        <v>0</v>
      </c>
    </row>
    <row r="3930" spans="1:21">
      <c r="A3930" t="s">
        <v>16</v>
      </c>
      <c r="B3930" t="s">
        <v>7872</v>
      </c>
      <c r="C3930" t="s">
        <v>7873</v>
      </c>
      <c r="D3930" s="2" t="s">
        <v>13</v>
      </c>
      <c r="E3930">
        <v>5</v>
      </c>
      <c r="F3930">
        <v>265</v>
      </c>
      <c r="G3930" t="s">
        <v>11</v>
      </c>
      <c r="H3930">
        <v>1</v>
      </c>
      <c r="I3930">
        <v>425</v>
      </c>
      <c r="J3930" t="s">
        <v>12</v>
      </c>
      <c r="K3930">
        <v>17.2</v>
      </c>
      <c r="L3930" s="1">
        <v>3.0999999999999999E-13</v>
      </c>
      <c r="M3930">
        <f>COUNTIF(Лист1!A:A,B3930)</f>
        <v>0</v>
      </c>
      <c r="N3930">
        <f>ABS(M3930-1)</f>
        <v>1</v>
      </c>
      <c r="O3930">
        <f>SUMIFS(M:M,K:K,"&gt;="&amp;K3930)</f>
        <v>567</v>
      </c>
      <c r="P3930">
        <f>SUMIFS(M:M,K:K,"&lt;"&amp;K3930)+72543</f>
        <v>72568</v>
      </c>
      <c r="Q3930">
        <f>O3930/SUM(M:M)</f>
        <v>0.47888513513513514</v>
      </c>
      <c r="R3930">
        <f>1-P3930/(SUM(N:N)+72543)</f>
        <v>0.14899206079298255</v>
      </c>
      <c r="S3930">
        <v>0.47888513513513514</v>
      </c>
      <c r="T3930">
        <f>1-R3930+Q3930</f>
        <v>1.3298930743421526</v>
      </c>
      <c r="U3930">
        <f>(R3931-R3930)*(Q3931+Q3930)/2</f>
        <v>0</v>
      </c>
    </row>
    <row r="3931" spans="1:21">
      <c r="A3931" t="s">
        <v>16</v>
      </c>
      <c r="B3931" t="s">
        <v>7874</v>
      </c>
      <c r="C3931" t="s">
        <v>7875</v>
      </c>
      <c r="D3931" s="2" t="s">
        <v>13</v>
      </c>
      <c r="E3931">
        <v>470</v>
      </c>
      <c r="F3931">
        <v>807</v>
      </c>
      <c r="G3931" t="s">
        <v>11</v>
      </c>
      <c r="H3931">
        <v>1</v>
      </c>
      <c r="I3931">
        <v>425</v>
      </c>
      <c r="J3931" t="s">
        <v>12</v>
      </c>
      <c r="K3931">
        <v>17</v>
      </c>
      <c r="L3931" s="1">
        <v>3.0999999999999999E-13</v>
      </c>
      <c r="M3931">
        <f>COUNTIF(Лист1!A:A,B3931)</f>
        <v>0</v>
      </c>
      <c r="N3931">
        <f>ABS(M3931-1)</f>
        <v>1</v>
      </c>
      <c r="O3931">
        <f>SUMIFS(M:M,K:K,"&gt;="&amp;K3931)</f>
        <v>567</v>
      </c>
      <c r="P3931">
        <f>SUMIFS(M:M,K:K,"&lt;"&amp;K3931)+72543</f>
        <v>72568</v>
      </c>
      <c r="Q3931">
        <f>O3931/SUM(M:M)</f>
        <v>0.47888513513513514</v>
      </c>
      <c r="R3931">
        <f>1-P3931/(SUM(N:N)+72543)</f>
        <v>0.14899206079298255</v>
      </c>
      <c r="S3931">
        <v>0.47888513513513514</v>
      </c>
      <c r="T3931">
        <f>1-R3931+Q3931</f>
        <v>1.3298930743421526</v>
      </c>
      <c r="U3931">
        <f>(R3932-R3931)*(Q3932+Q3931)/2</f>
        <v>0</v>
      </c>
    </row>
    <row r="3932" spans="1:21">
      <c r="A3932" t="s">
        <v>16</v>
      </c>
      <c r="B3932" t="s">
        <v>7876</v>
      </c>
      <c r="C3932" t="s">
        <v>7877</v>
      </c>
      <c r="D3932" s="2" t="s">
        <v>13</v>
      </c>
      <c r="E3932">
        <v>1</v>
      </c>
      <c r="F3932">
        <v>208</v>
      </c>
      <c r="G3932" t="s">
        <v>15</v>
      </c>
      <c r="H3932">
        <v>1</v>
      </c>
      <c r="I3932">
        <v>425</v>
      </c>
      <c r="J3932" t="s">
        <v>12</v>
      </c>
      <c r="K3932">
        <v>17</v>
      </c>
      <c r="L3932" s="1">
        <v>3.2E-13</v>
      </c>
      <c r="M3932">
        <f>COUNTIF(Лист1!A:A,B3932)</f>
        <v>0</v>
      </c>
      <c r="N3932">
        <f>ABS(M3932-1)</f>
        <v>1</v>
      </c>
      <c r="O3932">
        <f>SUMIFS(M:M,K:K,"&gt;="&amp;K3932)</f>
        <v>567</v>
      </c>
      <c r="P3932">
        <f>SUMIFS(M:M,K:K,"&lt;"&amp;K3932)+72543</f>
        <v>72568</v>
      </c>
      <c r="Q3932">
        <f>O3932/SUM(M:M)</f>
        <v>0.47888513513513514</v>
      </c>
      <c r="R3932">
        <f>1-P3932/(SUM(N:N)+72543)</f>
        <v>0.14899206079298255</v>
      </c>
      <c r="S3932">
        <v>0.47888513513513514</v>
      </c>
      <c r="T3932">
        <f>1-R3932+Q3932</f>
        <v>1.3298930743421526</v>
      </c>
      <c r="U3932">
        <f>(R3933-R3932)*(Q3933+Q3932)/2</f>
        <v>0</v>
      </c>
    </row>
    <row r="3933" spans="1:21">
      <c r="A3933" t="s">
        <v>16</v>
      </c>
      <c r="B3933" t="s">
        <v>7878</v>
      </c>
      <c r="C3933" t="s">
        <v>7879</v>
      </c>
      <c r="D3933" s="2" t="s">
        <v>13</v>
      </c>
      <c r="E3933">
        <v>1</v>
      </c>
      <c r="F3933">
        <v>289</v>
      </c>
      <c r="G3933" t="s">
        <v>15</v>
      </c>
      <c r="H3933">
        <v>1</v>
      </c>
      <c r="I3933">
        <v>425</v>
      </c>
      <c r="J3933" t="s">
        <v>12</v>
      </c>
      <c r="K3933">
        <v>17</v>
      </c>
      <c r="L3933" s="1">
        <v>3.2E-13</v>
      </c>
      <c r="M3933">
        <f>COUNTIF(Лист1!A:A,B3933)</f>
        <v>0</v>
      </c>
      <c r="N3933">
        <f>ABS(M3933-1)</f>
        <v>1</v>
      </c>
      <c r="O3933">
        <f>SUMIFS(M:M,K:K,"&gt;="&amp;K3933)</f>
        <v>567</v>
      </c>
      <c r="P3933">
        <f>SUMIFS(M:M,K:K,"&lt;"&amp;K3933)+72543</f>
        <v>72568</v>
      </c>
      <c r="Q3933">
        <f>O3933/SUM(M:M)</f>
        <v>0.47888513513513514</v>
      </c>
      <c r="R3933">
        <f>1-P3933/(SUM(N:N)+72543)</f>
        <v>0.14899206079298255</v>
      </c>
      <c r="S3933">
        <v>0.47888513513513514</v>
      </c>
      <c r="T3933">
        <f>1-R3933+Q3933</f>
        <v>1.3298930743421526</v>
      </c>
      <c r="U3933">
        <f>(R3934-R3933)*(Q3934+Q3933)/2</f>
        <v>0</v>
      </c>
    </row>
    <row r="3934" spans="1:21">
      <c r="A3934" t="s">
        <v>16</v>
      </c>
      <c r="B3934" t="s">
        <v>7880</v>
      </c>
      <c r="C3934" t="s">
        <v>7881</v>
      </c>
      <c r="D3934" s="2" t="s">
        <v>13</v>
      </c>
      <c r="E3934">
        <v>2</v>
      </c>
      <c r="F3934">
        <v>261</v>
      </c>
      <c r="G3934" t="s">
        <v>11</v>
      </c>
      <c r="H3934">
        <v>1</v>
      </c>
      <c r="I3934">
        <v>425</v>
      </c>
      <c r="J3934" t="s">
        <v>12</v>
      </c>
      <c r="K3934">
        <v>16.899999999999999</v>
      </c>
      <c r="L3934" s="1">
        <v>3.2E-13</v>
      </c>
      <c r="M3934">
        <f>COUNTIF(Лист1!A:A,B3934)</f>
        <v>0</v>
      </c>
      <c r="N3934">
        <f>ABS(M3934-1)</f>
        <v>1</v>
      </c>
      <c r="O3934">
        <f>SUMIFS(M:M,K:K,"&gt;="&amp;K3934)</f>
        <v>567</v>
      </c>
      <c r="P3934">
        <f>SUMIFS(M:M,K:K,"&lt;"&amp;K3934)+72543</f>
        <v>72568</v>
      </c>
      <c r="Q3934">
        <f>O3934/SUM(M:M)</f>
        <v>0.47888513513513514</v>
      </c>
      <c r="R3934">
        <f>1-P3934/(SUM(N:N)+72543)</f>
        <v>0.14899206079298255</v>
      </c>
      <c r="S3934">
        <v>0.47888513513513514</v>
      </c>
      <c r="T3934">
        <f>1-R3934+Q3934</f>
        <v>1.3298930743421526</v>
      </c>
      <c r="U3934">
        <f>(R3935-R3934)*(Q3935+Q3934)/2</f>
        <v>0</v>
      </c>
    </row>
    <row r="3935" spans="1:21">
      <c r="A3935" t="s">
        <v>16</v>
      </c>
      <c r="B3935" t="s">
        <v>7882</v>
      </c>
      <c r="C3935" t="s">
        <v>7883</v>
      </c>
      <c r="D3935" s="2" t="s">
        <v>13</v>
      </c>
      <c r="E3935">
        <v>2</v>
      </c>
      <c r="F3935">
        <v>265</v>
      </c>
      <c r="G3935" t="s">
        <v>11</v>
      </c>
      <c r="H3935">
        <v>1</v>
      </c>
      <c r="I3935">
        <v>425</v>
      </c>
      <c r="J3935" t="s">
        <v>12</v>
      </c>
      <c r="K3935">
        <v>16.899999999999999</v>
      </c>
      <c r="L3935" s="1">
        <v>3.2E-13</v>
      </c>
      <c r="M3935">
        <f>COUNTIF(Лист1!A:A,B3935)</f>
        <v>0</v>
      </c>
      <c r="N3935">
        <f>ABS(M3935-1)</f>
        <v>1</v>
      </c>
      <c r="O3935">
        <f>SUMIFS(M:M,K:K,"&gt;="&amp;K3935)</f>
        <v>567</v>
      </c>
      <c r="P3935">
        <f>SUMIFS(M:M,K:K,"&lt;"&amp;K3935)+72543</f>
        <v>72568</v>
      </c>
      <c r="Q3935">
        <f>O3935/SUM(M:M)</f>
        <v>0.47888513513513514</v>
      </c>
      <c r="R3935">
        <f>1-P3935/(SUM(N:N)+72543)</f>
        <v>0.14899206079298255</v>
      </c>
      <c r="S3935">
        <v>0.47888513513513514</v>
      </c>
      <c r="T3935">
        <f>1-R3935+Q3935</f>
        <v>1.3298930743421526</v>
      </c>
      <c r="U3935">
        <f>(R3936-R3935)*(Q3936+Q3935)/2</f>
        <v>0</v>
      </c>
    </row>
    <row r="3936" spans="1:21">
      <c r="A3936" t="s">
        <v>16</v>
      </c>
      <c r="B3936" t="s">
        <v>7884</v>
      </c>
      <c r="C3936" t="s">
        <v>7885</v>
      </c>
      <c r="D3936" s="2" t="s">
        <v>13</v>
      </c>
      <c r="E3936">
        <v>1</v>
      </c>
      <c r="F3936">
        <v>285</v>
      </c>
      <c r="G3936" t="s">
        <v>15</v>
      </c>
      <c r="H3936">
        <v>1</v>
      </c>
      <c r="I3936">
        <v>425</v>
      </c>
      <c r="J3936" t="s">
        <v>12</v>
      </c>
      <c r="K3936">
        <v>16.8</v>
      </c>
      <c r="L3936" s="1">
        <v>3.3000000000000001E-13</v>
      </c>
      <c r="M3936">
        <f>COUNTIF(Лист1!A:A,B3936)</f>
        <v>0</v>
      </c>
      <c r="N3936">
        <f>ABS(M3936-1)</f>
        <v>1</v>
      </c>
      <c r="O3936">
        <f>SUMIFS(M:M,K:K,"&gt;="&amp;K3936)</f>
        <v>567</v>
      </c>
      <c r="P3936">
        <f>SUMIFS(M:M,K:K,"&lt;"&amp;K3936)+72543</f>
        <v>72568</v>
      </c>
      <c r="Q3936">
        <f>O3936/SUM(M:M)</f>
        <v>0.47888513513513514</v>
      </c>
      <c r="R3936">
        <f>1-P3936/(SUM(N:N)+72543)</f>
        <v>0.14899206079298255</v>
      </c>
      <c r="S3936">
        <v>0.47888513513513514</v>
      </c>
      <c r="T3936">
        <f>1-R3936+Q3936</f>
        <v>1.3298930743421526</v>
      </c>
      <c r="U3936">
        <f>(R3937-R3936)*(Q3937+Q3936)/2</f>
        <v>0</v>
      </c>
    </row>
    <row r="3937" spans="1:21">
      <c r="A3937" t="s">
        <v>16</v>
      </c>
      <c r="B3937" t="s">
        <v>7886</v>
      </c>
      <c r="C3937" t="s">
        <v>7887</v>
      </c>
      <c r="D3937" s="2" t="s">
        <v>13</v>
      </c>
      <c r="E3937">
        <v>1</v>
      </c>
      <c r="F3937">
        <v>285</v>
      </c>
      <c r="G3937" t="s">
        <v>15</v>
      </c>
      <c r="H3937">
        <v>1</v>
      </c>
      <c r="I3937">
        <v>425</v>
      </c>
      <c r="J3937" t="s">
        <v>12</v>
      </c>
      <c r="K3937">
        <v>16.8</v>
      </c>
      <c r="L3937" s="1">
        <v>3.3000000000000001E-13</v>
      </c>
      <c r="M3937">
        <f>COUNTIF(Лист1!A:A,B3937)</f>
        <v>0</v>
      </c>
      <c r="N3937">
        <f>ABS(M3937-1)</f>
        <v>1</v>
      </c>
      <c r="O3937">
        <f>SUMIFS(M:M,K:K,"&gt;="&amp;K3937)</f>
        <v>567</v>
      </c>
      <c r="P3937">
        <f>SUMIFS(M:M,K:K,"&lt;"&amp;K3937)+72543</f>
        <v>72568</v>
      </c>
      <c r="Q3937">
        <f>O3937/SUM(M:M)</f>
        <v>0.47888513513513514</v>
      </c>
      <c r="R3937">
        <f>1-P3937/(SUM(N:N)+72543)</f>
        <v>0.14899206079298255</v>
      </c>
      <c r="S3937">
        <v>0.47888513513513514</v>
      </c>
      <c r="T3937">
        <f>1-R3937+Q3937</f>
        <v>1.3298930743421526</v>
      </c>
      <c r="U3937">
        <f>(R3938-R3937)*(Q3938+Q3937)/2</f>
        <v>0</v>
      </c>
    </row>
    <row r="3938" spans="1:21">
      <c r="A3938" t="s">
        <v>16</v>
      </c>
      <c r="B3938" t="s">
        <v>7888</v>
      </c>
      <c r="C3938" t="s">
        <v>7889</v>
      </c>
      <c r="D3938" s="2" t="s">
        <v>13</v>
      </c>
      <c r="E3938">
        <v>5</v>
      </c>
      <c r="F3938">
        <v>267</v>
      </c>
      <c r="G3938" t="s">
        <v>11</v>
      </c>
      <c r="H3938">
        <v>1</v>
      </c>
      <c r="I3938">
        <v>425</v>
      </c>
      <c r="J3938" t="s">
        <v>12</v>
      </c>
      <c r="K3938">
        <v>16.7</v>
      </c>
      <c r="L3938" s="1">
        <v>3.3000000000000001E-13</v>
      </c>
      <c r="M3938">
        <f>COUNTIF(Лист1!A:A,B3938)</f>
        <v>0</v>
      </c>
      <c r="N3938">
        <f>ABS(M3938-1)</f>
        <v>1</v>
      </c>
      <c r="O3938">
        <f>SUMIFS(M:M,K:K,"&gt;="&amp;K3938)</f>
        <v>567</v>
      </c>
      <c r="P3938">
        <f>SUMIFS(M:M,K:K,"&lt;"&amp;K3938)+72543</f>
        <v>72568</v>
      </c>
      <c r="Q3938">
        <f>O3938/SUM(M:M)</f>
        <v>0.47888513513513514</v>
      </c>
      <c r="R3938">
        <f>1-P3938/(SUM(N:N)+72543)</f>
        <v>0.14899206079298255</v>
      </c>
      <c r="S3938">
        <v>0.47888513513513514</v>
      </c>
      <c r="T3938">
        <f>1-R3938+Q3938</f>
        <v>1.3298930743421526</v>
      </c>
      <c r="U3938">
        <f>(R3939-R3938)*(Q3939+Q3938)/2</f>
        <v>0</v>
      </c>
    </row>
    <row r="3939" spans="1:21">
      <c r="A3939" t="s">
        <v>16</v>
      </c>
      <c r="B3939" t="s">
        <v>7890</v>
      </c>
      <c r="C3939" t="s">
        <v>7891</v>
      </c>
      <c r="D3939" s="2" t="s">
        <v>13</v>
      </c>
      <c r="E3939">
        <v>1</v>
      </c>
      <c r="F3939">
        <v>264</v>
      </c>
      <c r="G3939" t="s">
        <v>15</v>
      </c>
      <c r="H3939">
        <v>1</v>
      </c>
      <c r="I3939">
        <v>425</v>
      </c>
      <c r="J3939" t="s">
        <v>12</v>
      </c>
      <c r="K3939">
        <v>16.600000000000001</v>
      </c>
      <c r="L3939" s="1">
        <v>3.3000000000000001E-13</v>
      </c>
      <c r="M3939">
        <f>COUNTIF(Лист1!A:A,B3939)</f>
        <v>0</v>
      </c>
      <c r="N3939">
        <f>ABS(M3939-1)</f>
        <v>1</v>
      </c>
      <c r="O3939">
        <f>SUMIFS(M:M,K:K,"&gt;="&amp;K3939)</f>
        <v>567</v>
      </c>
      <c r="P3939">
        <f>SUMIFS(M:M,K:K,"&lt;"&amp;K3939)+72543</f>
        <v>72568</v>
      </c>
      <c r="Q3939">
        <f>O3939/SUM(M:M)</f>
        <v>0.47888513513513514</v>
      </c>
      <c r="R3939">
        <f>1-P3939/(SUM(N:N)+72543)</f>
        <v>0.14899206079298255</v>
      </c>
      <c r="S3939">
        <v>0.47888513513513514</v>
      </c>
      <c r="T3939">
        <f>1-R3939+Q3939</f>
        <v>1.3298930743421526</v>
      </c>
      <c r="U3939">
        <f>(R3940-R3939)*(Q3940+Q3939)/2</f>
        <v>0</v>
      </c>
    </row>
    <row r="3940" spans="1:21">
      <c r="A3940" t="s">
        <v>16</v>
      </c>
      <c r="B3940" t="s">
        <v>7892</v>
      </c>
      <c r="C3940" t="s">
        <v>7893</v>
      </c>
      <c r="D3940" s="2" t="s">
        <v>13</v>
      </c>
      <c r="E3940">
        <v>1</v>
      </c>
      <c r="F3940">
        <v>271</v>
      </c>
      <c r="G3940" t="s">
        <v>15</v>
      </c>
      <c r="H3940">
        <v>1</v>
      </c>
      <c r="I3940">
        <v>425</v>
      </c>
      <c r="J3940" t="s">
        <v>12</v>
      </c>
      <c r="K3940">
        <v>16.5</v>
      </c>
      <c r="L3940" s="1">
        <v>3.4000000000000002E-13</v>
      </c>
      <c r="M3940">
        <f>COUNTIF(Лист1!A:A,B3940)</f>
        <v>0</v>
      </c>
      <c r="N3940">
        <f>ABS(M3940-1)</f>
        <v>1</v>
      </c>
      <c r="O3940">
        <f>SUMIFS(M:M,K:K,"&gt;="&amp;K3940)</f>
        <v>567</v>
      </c>
      <c r="P3940">
        <f>SUMIFS(M:M,K:K,"&lt;"&amp;K3940)+72543</f>
        <v>72568</v>
      </c>
      <c r="Q3940">
        <f>O3940/SUM(M:M)</f>
        <v>0.47888513513513514</v>
      </c>
      <c r="R3940">
        <f>1-P3940/(SUM(N:N)+72543)</f>
        <v>0.14899206079298255</v>
      </c>
      <c r="S3940">
        <v>0.47888513513513514</v>
      </c>
      <c r="T3940">
        <f>1-R3940+Q3940</f>
        <v>1.3298930743421526</v>
      </c>
      <c r="U3940">
        <f>(R3941-R3940)*(Q3941+Q3940)/2</f>
        <v>0</v>
      </c>
    </row>
    <row r="3941" spans="1:21">
      <c r="A3941" t="s">
        <v>16</v>
      </c>
      <c r="B3941" t="s">
        <v>7894</v>
      </c>
      <c r="C3941" t="s">
        <v>7895</v>
      </c>
      <c r="D3941" s="2" t="s">
        <v>13</v>
      </c>
      <c r="E3941">
        <v>13</v>
      </c>
      <c r="F3941">
        <v>362</v>
      </c>
      <c r="G3941" t="s">
        <v>11</v>
      </c>
      <c r="H3941">
        <v>1</v>
      </c>
      <c r="I3941">
        <v>425</v>
      </c>
      <c r="J3941" t="s">
        <v>12</v>
      </c>
      <c r="K3941">
        <v>16.5</v>
      </c>
      <c r="L3941" s="1">
        <v>3.4000000000000002E-13</v>
      </c>
      <c r="M3941">
        <f>COUNTIF(Лист1!A:A,B3941)</f>
        <v>0</v>
      </c>
      <c r="N3941">
        <f>ABS(M3941-1)</f>
        <v>1</v>
      </c>
      <c r="O3941">
        <f>SUMIFS(M:M,K:K,"&gt;="&amp;K3941)</f>
        <v>567</v>
      </c>
      <c r="P3941">
        <f>SUMIFS(M:M,K:K,"&lt;"&amp;K3941)+72543</f>
        <v>72568</v>
      </c>
      <c r="Q3941">
        <f>O3941/SUM(M:M)</f>
        <v>0.47888513513513514</v>
      </c>
      <c r="R3941">
        <f>1-P3941/(SUM(N:N)+72543)</f>
        <v>0.14899206079298255</v>
      </c>
      <c r="S3941">
        <v>0.47888513513513514</v>
      </c>
      <c r="T3941">
        <f>1-R3941+Q3941</f>
        <v>1.3298930743421526</v>
      </c>
      <c r="U3941">
        <f>(R3942-R3941)*(Q3942+Q3941)/2</f>
        <v>0</v>
      </c>
    </row>
    <row r="3942" spans="1:21">
      <c r="A3942" t="s">
        <v>16</v>
      </c>
      <c r="B3942" t="s">
        <v>7896</v>
      </c>
      <c r="C3942" t="s">
        <v>7897</v>
      </c>
      <c r="D3942" s="2" t="s">
        <v>13</v>
      </c>
      <c r="E3942">
        <v>3</v>
      </c>
      <c r="F3942">
        <v>268</v>
      </c>
      <c r="G3942" t="s">
        <v>11</v>
      </c>
      <c r="H3942">
        <v>1</v>
      </c>
      <c r="I3942">
        <v>425</v>
      </c>
      <c r="J3942" t="s">
        <v>12</v>
      </c>
      <c r="K3942">
        <v>16.5</v>
      </c>
      <c r="L3942" s="1">
        <v>3.4000000000000002E-13</v>
      </c>
      <c r="M3942">
        <f>COUNTIF(Лист1!A:A,B3942)</f>
        <v>0</v>
      </c>
      <c r="N3942">
        <f>ABS(M3942-1)</f>
        <v>1</v>
      </c>
      <c r="O3942">
        <f>SUMIFS(M:M,K:K,"&gt;="&amp;K3942)</f>
        <v>567</v>
      </c>
      <c r="P3942">
        <f>SUMIFS(M:M,K:K,"&lt;"&amp;K3942)+72543</f>
        <v>72568</v>
      </c>
      <c r="Q3942">
        <f>O3942/SUM(M:M)</f>
        <v>0.47888513513513514</v>
      </c>
      <c r="R3942">
        <f>1-P3942/(SUM(N:N)+72543)</f>
        <v>0.14899206079298255</v>
      </c>
      <c r="S3942">
        <v>0.47888513513513514</v>
      </c>
      <c r="T3942">
        <f>1-R3942+Q3942</f>
        <v>1.3298930743421526</v>
      </c>
      <c r="U3942">
        <f>(R3943-R3942)*(Q3943+Q3942)/2</f>
        <v>0</v>
      </c>
    </row>
    <row r="3943" spans="1:21">
      <c r="A3943" t="s">
        <v>16</v>
      </c>
      <c r="B3943" t="s">
        <v>7898</v>
      </c>
      <c r="C3943" t="s">
        <v>7899</v>
      </c>
      <c r="D3943" s="2" t="s">
        <v>13</v>
      </c>
      <c r="E3943">
        <v>1</v>
      </c>
      <c r="F3943">
        <v>285</v>
      </c>
      <c r="G3943" t="s">
        <v>15</v>
      </c>
      <c r="H3943">
        <v>1</v>
      </c>
      <c r="I3943">
        <v>425</v>
      </c>
      <c r="J3943" t="s">
        <v>12</v>
      </c>
      <c r="K3943">
        <v>16.5</v>
      </c>
      <c r="L3943" s="1">
        <v>3.4000000000000002E-13</v>
      </c>
      <c r="M3943">
        <f>COUNTIF(Лист1!A:A,B3943)</f>
        <v>0</v>
      </c>
      <c r="N3943">
        <f>ABS(M3943-1)</f>
        <v>1</v>
      </c>
      <c r="O3943">
        <f>SUMIFS(M:M,K:K,"&gt;="&amp;K3943)</f>
        <v>567</v>
      </c>
      <c r="P3943">
        <f>SUMIFS(M:M,K:K,"&lt;"&amp;K3943)+72543</f>
        <v>72568</v>
      </c>
      <c r="Q3943">
        <f>O3943/SUM(M:M)</f>
        <v>0.47888513513513514</v>
      </c>
      <c r="R3943">
        <f>1-P3943/(SUM(N:N)+72543)</f>
        <v>0.14899206079298255</v>
      </c>
      <c r="S3943">
        <v>0.47888513513513514</v>
      </c>
      <c r="T3943">
        <f>1-R3943+Q3943</f>
        <v>1.3298930743421526</v>
      </c>
      <c r="U3943">
        <f>(R3944-R3943)*(Q3944+Q3943)/2</f>
        <v>0</v>
      </c>
    </row>
    <row r="3944" spans="1:21">
      <c r="A3944" t="s">
        <v>16</v>
      </c>
      <c r="B3944" t="s">
        <v>7900</v>
      </c>
      <c r="C3944" t="s">
        <v>7901</v>
      </c>
      <c r="D3944" s="2" t="s">
        <v>13</v>
      </c>
      <c r="E3944">
        <v>1</v>
      </c>
      <c r="F3944">
        <v>285</v>
      </c>
      <c r="G3944" t="s">
        <v>15</v>
      </c>
      <c r="H3944">
        <v>1</v>
      </c>
      <c r="I3944">
        <v>425</v>
      </c>
      <c r="J3944" t="s">
        <v>12</v>
      </c>
      <c r="K3944">
        <v>16.5</v>
      </c>
      <c r="L3944" s="1">
        <v>3.4000000000000002E-13</v>
      </c>
      <c r="M3944">
        <f>COUNTIF(Лист1!A:A,B3944)</f>
        <v>0</v>
      </c>
      <c r="N3944">
        <f>ABS(M3944-1)</f>
        <v>1</v>
      </c>
      <c r="O3944">
        <f>SUMIFS(M:M,K:K,"&gt;="&amp;K3944)</f>
        <v>567</v>
      </c>
      <c r="P3944">
        <f>SUMIFS(M:M,K:K,"&lt;"&amp;K3944)+72543</f>
        <v>72568</v>
      </c>
      <c r="Q3944">
        <f>O3944/SUM(M:M)</f>
        <v>0.47888513513513514</v>
      </c>
      <c r="R3944">
        <f>1-P3944/(SUM(N:N)+72543)</f>
        <v>0.14899206079298255</v>
      </c>
      <c r="S3944">
        <v>0.47888513513513514</v>
      </c>
      <c r="T3944">
        <f>1-R3944+Q3944</f>
        <v>1.3298930743421526</v>
      </c>
      <c r="U3944">
        <f>(R3945-R3944)*(Q3945+Q3944)/2</f>
        <v>0</v>
      </c>
    </row>
    <row r="3945" spans="1:21">
      <c r="A3945" t="s">
        <v>16</v>
      </c>
      <c r="B3945" t="s">
        <v>7902</v>
      </c>
      <c r="C3945" t="s">
        <v>7903</v>
      </c>
      <c r="D3945" s="2" t="s">
        <v>13</v>
      </c>
      <c r="E3945">
        <v>1</v>
      </c>
      <c r="F3945">
        <v>285</v>
      </c>
      <c r="G3945" t="s">
        <v>15</v>
      </c>
      <c r="H3945">
        <v>1</v>
      </c>
      <c r="I3945">
        <v>425</v>
      </c>
      <c r="J3945" t="s">
        <v>12</v>
      </c>
      <c r="K3945">
        <v>16.5</v>
      </c>
      <c r="L3945" s="1">
        <v>3.4000000000000002E-13</v>
      </c>
      <c r="M3945">
        <f>COUNTIF(Лист1!A:A,B3945)</f>
        <v>0</v>
      </c>
      <c r="N3945">
        <f>ABS(M3945-1)</f>
        <v>1</v>
      </c>
      <c r="O3945">
        <f>SUMIFS(M:M,K:K,"&gt;="&amp;K3945)</f>
        <v>567</v>
      </c>
      <c r="P3945">
        <f>SUMIFS(M:M,K:K,"&lt;"&amp;K3945)+72543</f>
        <v>72568</v>
      </c>
      <c r="Q3945">
        <f>O3945/SUM(M:M)</f>
        <v>0.47888513513513514</v>
      </c>
      <c r="R3945">
        <f>1-P3945/(SUM(N:N)+72543)</f>
        <v>0.14899206079298255</v>
      </c>
      <c r="S3945">
        <v>0.47888513513513514</v>
      </c>
      <c r="T3945">
        <f>1-R3945+Q3945</f>
        <v>1.3298930743421526</v>
      </c>
      <c r="U3945">
        <f>(R3946-R3945)*(Q3946+Q3945)/2</f>
        <v>0</v>
      </c>
    </row>
    <row r="3946" spans="1:21">
      <c r="A3946" t="s">
        <v>16</v>
      </c>
      <c r="B3946" t="s">
        <v>7904</v>
      </c>
      <c r="C3946" t="s">
        <v>7905</v>
      </c>
      <c r="D3946" s="2" t="s">
        <v>13</v>
      </c>
      <c r="E3946">
        <v>5</v>
      </c>
      <c r="F3946">
        <v>283</v>
      </c>
      <c r="G3946" t="s">
        <v>11</v>
      </c>
      <c r="H3946">
        <v>1</v>
      </c>
      <c r="I3946">
        <v>425</v>
      </c>
      <c r="J3946" t="s">
        <v>12</v>
      </c>
      <c r="K3946">
        <v>16.399999999999999</v>
      </c>
      <c r="L3946" s="1">
        <v>3.4000000000000002E-13</v>
      </c>
      <c r="M3946">
        <f>COUNTIF(Лист1!A:A,B3946)</f>
        <v>0</v>
      </c>
      <c r="N3946">
        <f>ABS(M3946-1)</f>
        <v>1</v>
      </c>
      <c r="O3946">
        <f>SUMIFS(M:M,K:K,"&gt;="&amp;K3946)</f>
        <v>567</v>
      </c>
      <c r="P3946">
        <f>SUMIFS(M:M,K:K,"&lt;"&amp;K3946)+72543</f>
        <v>72568</v>
      </c>
      <c r="Q3946">
        <f>O3946/SUM(M:M)</f>
        <v>0.47888513513513514</v>
      </c>
      <c r="R3946">
        <f>1-P3946/(SUM(N:N)+72543)</f>
        <v>0.14899206079298255</v>
      </c>
      <c r="S3946">
        <v>0.47888513513513514</v>
      </c>
      <c r="T3946">
        <f>1-R3946+Q3946</f>
        <v>1.3298930743421526</v>
      </c>
      <c r="U3946">
        <f>(R3947-R3946)*(Q3947+Q3946)/2</f>
        <v>0</v>
      </c>
    </row>
    <row r="3947" spans="1:21">
      <c r="A3947" t="s">
        <v>16</v>
      </c>
      <c r="B3947" t="s">
        <v>7906</v>
      </c>
      <c r="C3947" t="s">
        <v>7907</v>
      </c>
      <c r="D3947" s="2" t="s">
        <v>13</v>
      </c>
      <c r="E3947">
        <v>1</v>
      </c>
      <c r="F3947">
        <v>269</v>
      </c>
      <c r="G3947" t="s">
        <v>15</v>
      </c>
      <c r="H3947">
        <v>1</v>
      </c>
      <c r="I3947">
        <v>425</v>
      </c>
      <c r="J3947" t="s">
        <v>12</v>
      </c>
      <c r="K3947">
        <v>16.2</v>
      </c>
      <c r="L3947" s="1">
        <v>3.5000000000000002E-13</v>
      </c>
      <c r="M3947">
        <f>COUNTIF(Лист1!A:A,B3947)</f>
        <v>0</v>
      </c>
      <c r="N3947">
        <f>ABS(M3947-1)</f>
        <v>1</v>
      </c>
      <c r="O3947">
        <f>SUMIFS(M:M,K:K,"&gt;="&amp;K3947)</f>
        <v>567</v>
      </c>
      <c r="P3947">
        <f>SUMIFS(M:M,K:K,"&lt;"&amp;K3947)+72543</f>
        <v>72568</v>
      </c>
      <c r="Q3947">
        <f>O3947/SUM(M:M)</f>
        <v>0.47888513513513514</v>
      </c>
      <c r="R3947">
        <f>1-P3947/(SUM(N:N)+72543)</f>
        <v>0.14899206079298255</v>
      </c>
      <c r="S3947">
        <v>0.47888513513513514</v>
      </c>
      <c r="T3947">
        <f>1-R3947+Q3947</f>
        <v>1.3298930743421526</v>
      </c>
      <c r="U3947">
        <f>(R3948-R3947)*(Q3948+Q3947)/2</f>
        <v>0</v>
      </c>
    </row>
    <row r="3948" spans="1:21">
      <c r="A3948" t="s">
        <v>16</v>
      </c>
      <c r="B3948" t="s">
        <v>7908</v>
      </c>
      <c r="C3948" t="s">
        <v>7909</v>
      </c>
      <c r="D3948" s="2" t="s">
        <v>13</v>
      </c>
      <c r="E3948">
        <v>1</v>
      </c>
      <c r="F3948">
        <v>267</v>
      </c>
      <c r="G3948" t="s">
        <v>15</v>
      </c>
      <c r="H3948">
        <v>1</v>
      </c>
      <c r="I3948">
        <v>425</v>
      </c>
      <c r="J3948" t="s">
        <v>12</v>
      </c>
      <c r="K3948">
        <v>16.100000000000001</v>
      </c>
      <c r="L3948" s="1">
        <v>3.5000000000000002E-13</v>
      </c>
      <c r="M3948">
        <f>COUNTIF(Лист1!A:A,B3948)</f>
        <v>0</v>
      </c>
      <c r="N3948">
        <f>ABS(M3948-1)</f>
        <v>1</v>
      </c>
      <c r="O3948">
        <f>SUMIFS(M:M,K:K,"&gt;="&amp;K3948)</f>
        <v>567</v>
      </c>
      <c r="P3948">
        <f>SUMIFS(M:M,K:K,"&lt;"&amp;K3948)+72543</f>
        <v>72568</v>
      </c>
      <c r="Q3948">
        <f>O3948/SUM(M:M)</f>
        <v>0.47888513513513514</v>
      </c>
      <c r="R3948">
        <f>1-P3948/(SUM(N:N)+72543)</f>
        <v>0.14899206079298255</v>
      </c>
      <c r="S3948">
        <v>0.47888513513513514</v>
      </c>
      <c r="T3948">
        <f>1-R3948+Q3948</f>
        <v>1.3298930743421526</v>
      </c>
      <c r="U3948">
        <f>(R3949-R3948)*(Q3949+Q3948)/2</f>
        <v>0</v>
      </c>
    </row>
    <row r="3949" spans="1:21">
      <c r="A3949" t="s">
        <v>16</v>
      </c>
      <c r="B3949" t="s">
        <v>7910</v>
      </c>
      <c r="C3949" t="s">
        <v>7911</v>
      </c>
      <c r="D3949" s="2" t="s">
        <v>13</v>
      </c>
      <c r="E3949">
        <v>1</v>
      </c>
      <c r="F3949">
        <v>265</v>
      </c>
      <c r="G3949" t="s">
        <v>15</v>
      </c>
      <c r="H3949">
        <v>1</v>
      </c>
      <c r="I3949">
        <v>425</v>
      </c>
      <c r="J3949" t="s">
        <v>12</v>
      </c>
      <c r="K3949">
        <v>16.100000000000001</v>
      </c>
      <c r="L3949" s="1">
        <v>3.5000000000000002E-13</v>
      </c>
      <c r="M3949">
        <f>COUNTIF(Лист1!A:A,B3949)</f>
        <v>0</v>
      </c>
      <c r="N3949">
        <f>ABS(M3949-1)</f>
        <v>1</v>
      </c>
      <c r="O3949">
        <f>SUMIFS(M:M,K:K,"&gt;="&amp;K3949)</f>
        <v>567</v>
      </c>
      <c r="P3949">
        <f>SUMIFS(M:M,K:K,"&lt;"&amp;K3949)+72543</f>
        <v>72568</v>
      </c>
      <c r="Q3949">
        <f>O3949/SUM(M:M)</f>
        <v>0.47888513513513514</v>
      </c>
      <c r="R3949">
        <f>1-P3949/(SUM(N:N)+72543)</f>
        <v>0.14899206079298255</v>
      </c>
      <c r="S3949">
        <v>0.47888513513513514</v>
      </c>
      <c r="T3949">
        <f>1-R3949+Q3949</f>
        <v>1.3298930743421526</v>
      </c>
      <c r="U3949">
        <f>(R3950-R3949)*(Q3950+Q3949)/2</f>
        <v>0</v>
      </c>
    </row>
    <row r="3950" spans="1:21">
      <c r="A3950" t="s">
        <v>16</v>
      </c>
      <c r="B3950" t="s">
        <v>7912</v>
      </c>
      <c r="C3950" t="s">
        <v>7913</v>
      </c>
      <c r="D3950" s="2" t="s">
        <v>13</v>
      </c>
      <c r="E3950">
        <v>8</v>
      </c>
      <c r="F3950">
        <v>265</v>
      </c>
      <c r="G3950" t="s">
        <v>11</v>
      </c>
      <c r="H3950">
        <v>1</v>
      </c>
      <c r="I3950">
        <v>425</v>
      </c>
      <c r="J3950" t="s">
        <v>12</v>
      </c>
      <c r="K3950">
        <v>16.100000000000001</v>
      </c>
      <c r="L3950" s="1">
        <v>3.5999999999999998E-13</v>
      </c>
      <c r="M3950">
        <f>COUNTIF(Лист1!A:A,B3950)</f>
        <v>0</v>
      </c>
      <c r="N3950">
        <f>ABS(M3950-1)</f>
        <v>1</v>
      </c>
      <c r="O3950">
        <f>SUMIFS(M:M,K:K,"&gt;="&amp;K3950)</f>
        <v>567</v>
      </c>
      <c r="P3950">
        <f>SUMIFS(M:M,K:K,"&lt;"&amp;K3950)+72543</f>
        <v>72568</v>
      </c>
      <c r="Q3950">
        <f>O3950/SUM(M:M)</f>
        <v>0.47888513513513514</v>
      </c>
      <c r="R3950">
        <f>1-P3950/(SUM(N:N)+72543)</f>
        <v>0.14899206079298255</v>
      </c>
      <c r="S3950">
        <v>0.47888513513513514</v>
      </c>
      <c r="T3950">
        <f>1-R3950+Q3950</f>
        <v>1.3298930743421526</v>
      </c>
      <c r="U3950">
        <f>(R3951-R3950)*(Q3951+Q3950)/2</f>
        <v>0</v>
      </c>
    </row>
    <row r="3951" spans="1:21">
      <c r="A3951" t="s">
        <v>16</v>
      </c>
      <c r="B3951" t="s">
        <v>7914</v>
      </c>
      <c r="C3951" t="s">
        <v>7915</v>
      </c>
      <c r="D3951" s="2" t="s">
        <v>13</v>
      </c>
      <c r="E3951">
        <v>1</v>
      </c>
      <c r="F3951">
        <v>265</v>
      </c>
      <c r="G3951" t="s">
        <v>15</v>
      </c>
      <c r="H3951">
        <v>1</v>
      </c>
      <c r="I3951">
        <v>425</v>
      </c>
      <c r="J3951" t="s">
        <v>12</v>
      </c>
      <c r="K3951">
        <v>16.100000000000001</v>
      </c>
      <c r="L3951" s="1">
        <v>3.5999999999999998E-13</v>
      </c>
      <c r="M3951">
        <f>COUNTIF(Лист1!A:A,B3951)</f>
        <v>0</v>
      </c>
      <c r="N3951">
        <f>ABS(M3951-1)</f>
        <v>1</v>
      </c>
      <c r="O3951">
        <f>SUMIFS(M:M,K:K,"&gt;="&amp;K3951)</f>
        <v>567</v>
      </c>
      <c r="P3951">
        <f>SUMIFS(M:M,K:K,"&lt;"&amp;K3951)+72543</f>
        <v>72568</v>
      </c>
      <c r="Q3951">
        <f>O3951/SUM(M:M)</f>
        <v>0.47888513513513514</v>
      </c>
      <c r="R3951">
        <f>1-P3951/(SUM(N:N)+72543)</f>
        <v>0.14899206079298255</v>
      </c>
      <c r="S3951">
        <v>0.47888513513513514</v>
      </c>
      <c r="T3951">
        <f>1-R3951+Q3951</f>
        <v>1.3298930743421526</v>
      </c>
      <c r="U3951">
        <f>(R3952-R3951)*(Q3952+Q3951)/2</f>
        <v>0</v>
      </c>
    </row>
    <row r="3952" spans="1:21">
      <c r="A3952" t="s">
        <v>16</v>
      </c>
      <c r="B3952" t="s">
        <v>7916</v>
      </c>
      <c r="C3952" t="s">
        <v>7917</v>
      </c>
      <c r="D3952" s="2" t="s">
        <v>13</v>
      </c>
      <c r="E3952">
        <v>5</v>
      </c>
      <c r="F3952">
        <v>267</v>
      </c>
      <c r="G3952" t="s">
        <v>11</v>
      </c>
      <c r="H3952">
        <v>1</v>
      </c>
      <c r="I3952">
        <v>425</v>
      </c>
      <c r="J3952" t="s">
        <v>12</v>
      </c>
      <c r="K3952">
        <v>16.100000000000001</v>
      </c>
      <c r="L3952" s="1">
        <v>3.5999999999999998E-13</v>
      </c>
      <c r="M3952">
        <f>COUNTIF(Лист1!A:A,B3952)</f>
        <v>0</v>
      </c>
      <c r="N3952">
        <f>ABS(M3952-1)</f>
        <v>1</v>
      </c>
      <c r="O3952">
        <f>SUMIFS(M:M,K:K,"&gt;="&amp;K3952)</f>
        <v>567</v>
      </c>
      <c r="P3952">
        <f>SUMIFS(M:M,K:K,"&lt;"&amp;K3952)+72543</f>
        <v>72568</v>
      </c>
      <c r="Q3952">
        <f>O3952/SUM(M:M)</f>
        <v>0.47888513513513514</v>
      </c>
      <c r="R3952">
        <f>1-P3952/(SUM(N:N)+72543)</f>
        <v>0.14899206079298255</v>
      </c>
      <c r="S3952">
        <v>0.47888513513513514</v>
      </c>
      <c r="T3952">
        <f>1-R3952+Q3952</f>
        <v>1.3298930743421526</v>
      </c>
      <c r="U3952">
        <f>(R3953-R3952)*(Q3953+Q3952)/2</f>
        <v>0</v>
      </c>
    </row>
    <row r="3953" spans="1:21">
      <c r="A3953" t="s">
        <v>16</v>
      </c>
      <c r="B3953" t="s">
        <v>7918</v>
      </c>
      <c r="C3953" t="s">
        <v>7919</v>
      </c>
      <c r="D3953" s="2" t="s">
        <v>13</v>
      </c>
      <c r="E3953">
        <v>1</v>
      </c>
      <c r="F3953">
        <v>285</v>
      </c>
      <c r="G3953" t="s">
        <v>15</v>
      </c>
      <c r="H3953">
        <v>1</v>
      </c>
      <c r="I3953">
        <v>425</v>
      </c>
      <c r="J3953" t="s">
        <v>12</v>
      </c>
      <c r="K3953">
        <v>16</v>
      </c>
      <c r="L3953" s="1">
        <v>3.5999999999999998E-13</v>
      </c>
      <c r="M3953">
        <f>COUNTIF(Лист1!A:A,B3953)</f>
        <v>0</v>
      </c>
      <c r="N3953">
        <f>ABS(M3953-1)</f>
        <v>1</v>
      </c>
      <c r="O3953">
        <f>SUMIFS(M:M,K:K,"&gt;="&amp;K3953)</f>
        <v>567</v>
      </c>
      <c r="P3953">
        <f>SUMIFS(M:M,K:K,"&lt;"&amp;K3953)+72543</f>
        <v>72568</v>
      </c>
      <c r="Q3953">
        <f>O3953/SUM(M:M)</f>
        <v>0.47888513513513514</v>
      </c>
      <c r="R3953">
        <f>1-P3953/(SUM(N:N)+72543)</f>
        <v>0.14899206079298255</v>
      </c>
      <c r="S3953">
        <v>0.47888513513513514</v>
      </c>
      <c r="T3953">
        <f>1-R3953+Q3953</f>
        <v>1.3298930743421526</v>
      </c>
      <c r="U3953">
        <f>(R3954-R3953)*(Q3954+Q3953)/2</f>
        <v>0</v>
      </c>
    </row>
    <row r="3954" spans="1:21">
      <c r="A3954" t="s">
        <v>16</v>
      </c>
      <c r="B3954" t="s">
        <v>7920</v>
      </c>
      <c r="C3954" t="s">
        <v>7921</v>
      </c>
      <c r="D3954" s="2" t="s">
        <v>13</v>
      </c>
      <c r="E3954">
        <v>8</v>
      </c>
      <c r="F3954">
        <v>267</v>
      </c>
      <c r="G3954" t="s">
        <v>11</v>
      </c>
      <c r="H3954">
        <v>1</v>
      </c>
      <c r="I3954">
        <v>425</v>
      </c>
      <c r="J3954" t="s">
        <v>12</v>
      </c>
      <c r="K3954">
        <v>16</v>
      </c>
      <c r="L3954" s="1">
        <v>3.5999999999999998E-13</v>
      </c>
      <c r="M3954">
        <f>COUNTIF(Лист1!A:A,B3954)</f>
        <v>0</v>
      </c>
      <c r="N3954">
        <f>ABS(M3954-1)</f>
        <v>1</v>
      </c>
      <c r="O3954">
        <f>SUMIFS(M:M,K:K,"&gt;="&amp;K3954)</f>
        <v>567</v>
      </c>
      <c r="P3954">
        <f>SUMIFS(M:M,K:K,"&lt;"&amp;K3954)+72543</f>
        <v>72568</v>
      </c>
      <c r="Q3954">
        <f>O3954/SUM(M:M)</f>
        <v>0.47888513513513514</v>
      </c>
      <c r="R3954">
        <f>1-P3954/(SUM(N:N)+72543)</f>
        <v>0.14899206079298255</v>
      </c>
      <c r="S3954">
        <v>0.47888513513513514</v>
      </c>
      <c r="T3954">
        <f>1-R3954+Q3954</f>
        <v>1.3298930743421526</v>
      </c>
      <c r="U3954">
        <f>(R3955-R3954)*(Q3955+Q3954)/2</f>
        <v>0</v>
      </c>
    </row>
    <row r="3955" spans="1:21">
      <c r="A3955" t="s">
        <v>16</v>
      </c>
      <c r="B3955" t="s">
        <v>7922</v>
      </c>
      <c r="C3955" t="s">
        <v>7923</v>
      </c>
      <c r="D3955" s="2" t="s">
        <v>13</v>
      </c>
      <c r="E3955">
        <v>1332</v>
      </c>
      <c r="F3955">
        <v>1672</v>
      </c>
      <c r="G3955" t="s">
        <v>11</v>
      </c>
      <c r="H3955">
        <v>1</v>
      </c>
      <c r="I3955">
        <v>425</v>
      </c>
      <c r="J3955" t="s">
        <v>12</v>
      </c>
      <c r="K3955">
        <v>16</v>
      </c>
      <c r="L3955" s="1">
        <v>3.5999999999999998E-13</v>
      </c>
      <c r="M3955">
        <f>COUNTIF(Лист1!A:A,B3955)</f>
        <v>0</v>
      </c>
      <c r="N3955">
        <f>ABS(M3955-1)</f>
        <v>1</v>
      </c>
      <c r="O3955">
        <f>SUMIFS(M:M,K:K,"&gt;="&amp;K3955)</f>
        <v>567</v>
      </c>
      <c r="P3955">
        <f>SUMIFS(M:M,K:K,"&lt;"&amp;K3955)+72543</f>
        <v>72568</v>
      </c>
      <c r="Q3955">
        <f>O3955/SUM(M:M)</f>
        <v>0.47888513513513514</v>
      </c>
      <c r="R3955">
        <f>1-P3955/(SUM(N:N)+72543)</f>
        <v>0.14899206079298255</v>
      </c>
      <c r="S3955">
        <v>0.47888513513513514</v>
      </c>
      <c r="T3955">
        <f>1-R3955+Q3955</f>
        <v>1.3298930743421526</v>
      </c>
      <c r="U3955">
        <f>(R3956-R3955)*(Q3956+Q3955)/2</f>
        <v>0</v>
      </c>
    </row>
    <row r="3956" spans="1:21">
      <c r="A3956" t="s">
        <v>16</v>
      </c>
      <c r="B3956" t="s">
        <v>7924</v>
      </c>
      <c r="C3956" t="s">
        <v>7925</v>
      </c>
      <c r="D3956" s="2" t="s">
        <v>13</v>
      </c>
      <c r="E3956">
        <v>1</v>
      </c>
      <c r="F3956">
        <v>265</v>
      </c>
      <c r="G3956" t="s">
        <v>15</v>
      </c>
      <c r="H3956">
        <v>1</v>
      </c>
      <c r="I3956">
        <v>425</v>
      </c>
      <c r="J3956" t="s">
        <v>12</v>
      </c>
      <c r="K3956">
        <v>16</v>
      </c>
      <c r="L3956" s="1">
        <v>3.5999999999999998E-13</v>
      </c>
      <c r="M3956">
        <f>COUNTIF(Лист1!A:A,B3956)</f>
        <v>0</v>
      </c>
      <c r="N3956">
        <f>ABS(M3956-1)</f>
        <v>1</v>
      </c>
      <c r="O3956">
        <f>SUMIFS(M:M,K:K,"&gt;="&amp;K3956)</f>
        <v>567</v>
      </c>
      <c r="P3956">
        <f>SUMIFS(M:M,K:K,"&lt;"&amp;K3956)+72543</f>
        <v>72568</v>
      </c>
      <c r="Q3956">
        <f>O3956/SUM(M:M)</f>
        <v>0.47888513513513514</v>
      </c>
      <c r="R3956">
        <f>1-P3956/(SUM(N:N)+72543)</f>
        <v>0.14899206079298255</v>
      </c>
      <c r="S3956">
        <v>0.47888513513513514</v>
      </c>
      <c r="T3956">
        <f>1-R3956+Q3956</f>
        <v>1.3298930743421526</v>
      </c>
      <c r="U3956">
        <f>(R3957-R3956)*(Q3957+Q3956)/2</f>
        <v>0</v>
      </c>
    </row>
    <row r="3957" spans="1:21">
      <c r="A3957" t="s">
        <v>16</v>
      </c>
      <c r="B3957" t="s">
        <v>7926</v>
      </c>
      <c r="C3957" t="s">
        <v>7927</v>
      </c>
      <c r="D3957" s="2" t="s">
        <v>13</v>
      </c>
      <c r="E3957">
        <v>1</v>
      </c>
      <c r="F3957">
        <v>288</v>
      </c>
      <c r="G3957" t="s">
        <v>15</v>
      </c>
      <c r="H3957">
        <v>1</v>
      </c>
      <c r="I3957">
        <v>425</v>
      </c>
      <c r="J3957" t="s">
        <v>12</v>
      </c>
      <c r="K3957">
        <v>16</v>
      </c>
      <c r="L3957" s="1">
        <v>3.5999999999999998E-13</v>
      </c>
      <c r="M3957">
        <f>COUNTIF(Лист1!A:A,B3957)</f>
        <v>0</v>
      </c>
      <c r="N3957">
        <f>ABS(M3957-1)</f>
        <v>1</v>
      </c>
      <c r="O3957">
        <f>SUMIFS(M:M,K:K,"&gt;="&amp;K3957)</f>
        <v>567</v>
      </c>
      <c r="P3957">
        <f>SUMIFS(M:M,K:K,"&lt;"&amp;K3957)+72543</f>
        <v>72568</v>
      </c>
      <c r="Q3957">
        <f>O3957/SUM(M:M)</f>
        <v>0.47888513513513514</v>
      </c>
      <c r="R3957">
        <f>1-P3957/(SUM(N:N)+72543)</f>
        <v>0.14899206079298255</v>
      </c>
      <c r="S3957">
        <v>0.47888513513513514</v>
      </c>
      <c r="T3957">
        <f>1-R3957+Q3957</f>
        <v>1.3298930743421526</v>
      </c>
      <c r="U3957">
        <f>(R3958-R3957)*(Q3958+Q3957)/2</f>
        <v>0</v>
      </c>
    </row>
    <row r="3958" spans="1:21">
      <c r="A3958" t="s">
        <v>16</v>
      </c>
      <c r="B3958" t="s">
        <v>7928</v>
      </c>
      <c r="C3958" t="s">
        <v>7929</v>
      </c>
      <c r="D3958" s="2" t="s">
        <v>13</v>
      </c>
      <c r="E3958">
        <v>16</v>
      </c>
      <c r="F3958">
        <v>266</v>
      </c>
      <c r="G3958" t="s">
        <v>11</v>
      </c>
      <c r="H3958">
        <v>1</v>
      </c>
      <c r="I3958">
        <v>425</v>
      </c>
      <c r="J3958" t="s">
        <v>12</v>
      </c>
      <c r="K3958">
        <v>15.9</v>
      </c>
      <c r="L3958" s="1">
        <v>3.5999999999999998E-13</v>
      </c>
      <c r="M3958">
        <f>COUNTIF(Лист1!A:A,B3958)</f>
        <v>0</v>
      </c>
      <c r="N3958">
        <f>ABS(M3958-1)</f>
        <v>1</v>
      </c>
      <c r="O3958">
        <f>SUMIFS(M:M,K:K,"&gt;="&amp;K3958)</f>
        <v>567</v>
      </c>
      <c r="P3958">
        <f>SUMIFS(M:M,K:K,"&lt;"&amp;K3958)+72543</f>
        <v>72568</v>
      </c>
      <c r="Q3958">
        <f>O3958/SUM(M:M)</f>
        <v>0.47888513513513514</v>
      </c>
      <c r="R3958">
        <f>1-P3958/(SUM(N:N)+72543)</f>
        <v>0.14899206079298255</v>
      </c>
      <c r="S3958">
        <v>0.47888513513513514</v>
      </c>
      <c r="T3958">
        <f>1-R3958+Q3958</f>
        <v>1.3298930743421526</v>
      </c>
      <c r="U3958">
        <f>(R3959-R3958)*(Q3959+Q3958)/2</f>
        <v>0</v>
      </c>
    </row>
    <row r="3959" spans="1:21">
      <c r="A3959" t="s">
        <v>16</v>
      </c>
      <c r="B3959" t="s">
        <v>7930</v>
      </c>
      <c r="C3959" t="s">
        <v>7931</v>
      </c>
      <c r="D3959" s="2" t="s">
        <v>13</v>
      </c>
      <c r="E3959">
        <v>16</v>
      </c>
      <c r="F3959">
        <v>266</v>
      </c>
      <c r="G3959" t="s">
        <v>11</v>
      </c>
      <c r="H3959">
        <v>1</v>
      </c>
      <c r="I3959">
        <v>425</v>
      </c>
      <c r="J3959" t="s">
        <v>12</v>
      </c>
      <c r="K3959">
        <v>15.8</v>
      </c>
      <c r="L3959" s="1">
        <v>3.6999999999999999E-13</v>
      </c>
      <c r="M3959">
        <f>COUNTIF(Лист1!A:A,B3959)</f>
        <v>0</v>
      </c>
      <c r="N3959">
        <f>ABS(M3959-1)</f>
        <v>1</v>
      </c>
      <c r="O3959">
        <f>SUMIFS(M:M,K:K,"&gt;="&amp;K3959)</f>
        <v>567</v>
      </c>
      <c r="P3959">
        <f>SUMIFS(M:M,K:K,"&lt;"&amp;K3959)+72543</f>
        <v>72568</v>
      </c>
      <c r="Q3959">
        <f>O3959/SUM(M:M)</f>
        <v>0.47888513513513514</v>
      </c>
      <c r="R3959">
        <f>1-P3959/(SUM(N:N)+72543)</f>
        <v>0.14899206079298255</v>
      </c>
      <c r="S3959">
        <v>0.47888513513513514</v>
      </c>
      <c r="T3959">
        <f>1-R3959+Q3959</f>
        <v>1.3298930743421526</v>
      </c>
      <c r="U3959">
        <f>(R3960-R3959)*(Q3960+Q3959)/2</f>
        <v>0</v>
      </c>
    </row>
    <row r="3960" spans="1:21">
      <c r="A3960" t="s">
        <v>16</v>
      </c>
      <c r="B3960" t="s">
        <v>7932</v>
      </c>
      <c r="C3960" t="s">
        <v>7933</v>
      </c>
      <c r="D3960" s="2" t="s">
        <v>13</v>
      </c>
      <c r="E3960">
        <v>1</v>
      </c>
      <c r="F3960">
        <v>270</v>
      </c>
      <c r="G3960" t="s">
        <v>15</v>
      </c>
      <c r="H3960">
        <v>1</v>
      </c>
      <c r="I3960">
        <v>425</v>
      </c>
      <c r="J3960" t="s">
        <v>12</v>
      </c>
      <c r="K3960">
        <v>15.8</v>
      </c>
      <c r="L3960" s="1">
        <v>3.6999999999999999E-13</v>
      </c>
      <c r="M3960">
        <f>COUNTIF(Лист1!A:A,B3960)</f>
        <v>0</v>
      </c>
      <c r="N3960">
        <f>ABS(M3960-1)</f>
        <v>1</v>
      </c>
      <c r="O3960">
        <f>SUMIFS(M:M,K:K,"&gt;="&amp;K3960)</f>
        <v>567</v>
      </c>
      <c r="P3960">
        <f>SUMIFS(M:M,K:K,"&lt;"&amp;K3960)+72543</f>
        <v>72568</v>
      </c>
      <c r="Q3960">
        <f>O3960/SUM(M:M)</f>
        <v>0.47888513513513514</v>
      </c>
      <c r="R3960">
        <f>1-P3960/(SUM(N:N)+72543)</f>
        <v>0.14899206079298255</v>
      </c>
      <c r="S3960">
        <v>0.47888513513513514</v>
      </c>
      <c r="T3960">
        <f>1-R3960+Q3960</f>
        <v>1.3298930743421526</v>
      </c>
      <c r="U3960">
        <f>(R3961-R3960)*(Q3961+Q3960)/2</f>
        <v>0</v>
      </c>
    </row>
    <row r="3961" spans="1:21">
      <c r="A3961" t="s">
        <v>16</v>
      </c>
      <c r="B3961" t="s">
        <v>7934</v>
      </c>
      <c r="C3961" t="s">
        <v>7935</v>
      </c>
      <c r="D3961" s="2" t="s">
        <v>13</v>
      </c>
      <c r="E3961">
        <v>21</v>
      </c>
      <c r="F3961">
        <v>285</v>
      </c>
      <c r="G3961" t="s">
        <v>11</v>
      </c>
      <c r="H3961">
        <v>1</v>
      </c>
      <c r="I3961">
        <v>425</v>
      </c>
      <c r="J3961" t="s">
        <v>12</v>
      </c>
      <c r="K3961">
        <v>15.7</v>
      </c>
      <c r="L3961" s="1">
        <v>3.8E-13</v>
      </c>
      <c r="M3961">
        <f>COUNTIF(Лист1!A:A,B3961)</f>
        <v>0</v>
      </c>
      <c r="N3961">
        <f>ABS(M3961-1)</f>
        <v>1</v>
      </c>
      <c r="O3961">
        <f>SUMIFS(M:M,K:K,"&gt;="&amp;K3961)</f>
        <v>567</v>
      </c>
      <c r="P3961">
        <f>SUMIFS(M:M,K:K,"&lt;"&amp;K3961)+72543</f>
        <v>72568</v>
      </c>
      <c r="Q3961">
        <f>O3961/SUM(M:M)</f>
        <v>0.47888513513513514</v>
      </c>
      <c r="R3961">
        <f>1-P3961/(SUM(N:N)+72543)</f>
        <v>0.14899206079298255</v>
      </c>
      <c r="S3961">
        <v>0.47888513513513514</v>
      </c>
      <c r="T3961">
        <f>1-R3961+Q3961</f>
        <v>1.3298930743421526</v>
      </c>
      <c r="U3961">
        <f>(R3962-R3961)*(Q3962+Q3961)/2</f>
        <v>0</v>
      </c>
    </row>
    <row r="3962" spans="1:21">
      <c r="A3962" t="s">
        <v>16</v>
      </c>
      <c r="B3962" t="s">
        <v>7936</v>
      </c>
      <c r="C3962" t="s">
        <v>7937</v>
      </c>
      <c r="D3962" s="2" t="s">
        <v>13</v>
      </c>
      <c r="E3962">
        <v>5</v>
      </c>
      <c r="F3962">
        <v>270</v>
      </c>
      <c r="G3962" t="s">
        <v>11</v>
      </c>
      <c r="H3962">
        <v>1</v>
      </c>
      <c r="I3962">
        <v>425</v>
      </c>
      <c r="J3962" t="s">
        <v>12</v>
      </c>
      <c r="K3962">
        <v>15.6</v>
      </c>
      <c r="L3962" s="1">
        <v>3.8E-13</v>
      </c>
      <c r="M3962">
        <f>COUNTIF(Лист1!A:A,B3962)</f>
        <v>0</v>
      </c>
      <c r="N3962">
        <f>ABS(M3962-1)</f>
        <v>1</v>
      </c>
      <c r="O3962">
        <f>SUMIFS(M:M,K:K,"&gt;="&amp;K3962)</f>
        <v>567</v>
      </c>
      <c r="P3962">
        <f>SUMIFS(M:M,K:K,"&lt;"&amp;K3962)+72543</f>
        <v>72568</v>
      </c>
      <c r="Q3962">
        <f>O3962/SUM(M:M)</f>
        <v>0.47888513513513514</v>
      </c>
      <c r="R3962">
        <f>1-P3962/(SUM(N:N)+72543)</f>
        <v>0.14899206079298255</v>
      </c>
      <c r="S3962">
        <v>0.47888513513513514</v>
      </c>
      <c r="T3962">
        <f>1-R3962+Q3962</f>
        <v>1.3298930743421526</v>
      </c>
      <c r="U3962">
        <f>(R3963-R3962)*(Q3963+Q3962)/2</f>
        <v>0</v>
      </c>
    </row>
    <row r="3963" spans="1:21">
      <c r="A3963" t="s">
        <v>16</v>
      </c>
      <c r="B3963" t="s">
        <v>7938</v>
      </c>
      <c r="C3963" t="s">
        <v>7939</v>
      </c>
      <c r="D3963" s="2" t="s">
        <v>13</v>
      </c>
      <c r="E3963">
        <v>1</v>
      </c>
      <c r="F3963">
        <v>265</v>
      </c>
      <c r="G3963" t="s">
        <v>15</v>
      </c>
      <c r="H3963">
        <v>1</v>
      </c>
      <c r="I3963">
        <v>425</v>
      </c>
      <c r="J3963" t="s">
        <v>12</v>
      </c>
      <c r="K3963">
        <v>15.6</v>
      </c>
      <c r="L3963" s="1">
        <v>3.8E-13</v>
      </c>
      <c r="M3963">
        <f>COUNTIF(Лист1!A:A,B3963)</f>
        <v>0</v>
      </c>
      <c r="N3963">
        <f>ABS(M3963-1)</f>
        <v>1</v>
      </c>
      <c r="O3963">
        <f>SUMIFS(M:M,K:K,"&gt;="&amp;K3963)</f>
        <v>567</v>
      </c>
      <c r="P3963">
        <f>SUMIFS(M:M,K:K,"&lt;"&amp;K3963)+72543</f>
        <v>72568</v>
      </c>
      <c r="Q3963">
        <f>O3963/SUM(M:M)</f>
        <v>0.47888513513513514</v>
      </c>
      <c r="R3963">
        <f>1-P3963/(SUM(N:N)+72543)</f>
        <v>0.14899206079298255</v>
      </c>
      <c r="S3963">
        <v>0.47888513513513514</v>
      </c>
      <c r="T3963">
        <f>1-R3963+Q3963</f>
        <v>1.3298930743421526</v>
      </c>
      <c r="U3963">
        <f>(R3964-R3963)*(Q3964+Q3963)/2</f>
        <v>0</v>
      </c>
    </row>
    <row r="3964" spans="1:21">
      <c r="A3964" t="s">
        <v>16</v>
      </c>
      <c r="B3964" t="s">
        <v>7940</v>
      </c>
      <c r="C3964" t="s">
        <v>7941</v>
      </c>
      <c r="D3964" s="2" t="s">
        <v>13</v>
      </c>
      <c r="E3964">
        <v>5</v>
      </c>
      <c r="F3964">
        <v>267</v>
      </c>
      <c r="G3964" t="s">
        <v>11</v>
      </c>
      <c r="H3964">
        <v>1</v>
      </c>
      <c r="I3964">
        <v>425</v>
      </c>
      <c r="J3964" t="s">
        <v>12</v>
      </c>
      <c r="K3964">
        <v>15.5</v>
      </c>
      <c r="L3964" s="1">
        <v>3.8E-13</v>
      </c>
      <c r="M3964">
        <f>COUNTIF(Лист1!A:A,B3964)</f>
        <v>0</v>
      </c>
      <c r="N3964">
        <f>ABS(M3964-1)</f>
        <v>1</v>
      </c>
      <c r="O3964">
        <f>SUMIFS(M:M,K:K,"&gt;="&amp;K3964)</f>
        <v>567</v>
      </c>
      <c r="P3964">
        <f>SUMIFS(M:M,K:K,"&lt;"&amp;K3964)+72543</f>
        <v>72568</v>
      </c>
      <c r="Q3964">
        <f>O3964/SUM(M:M)</f>
        <v>0.47888513513513514</v>
      </c>
      <c r="R3964">
        <f>1-P3964/(SUM(N:N)+72543)</f>
        <v>0.14899206079298255</v>
      </c>
      <c r="S3964">
        <v>0.47888513513513514</v>
      </c>
      <c r="T3964">
        <f>1-R3964+Q3964</f>
        <v>1.3298930743421526</v>
      </c>
      <c r="U3964">
        <f>(R3965-R3964)*(Q3965+Q3964)/2</f>
        <v>0</v>
      </c>
    </row>
    <row r="3965" spans="1:21">
      <c r="A3965" t="s">
        <v>16</v>
      </c>
      <c r="B3965" t="s">
        <v>7942</v>
      </c>
      <c r="C3965" t="s">
        <v>7943</v>
      </c>
      <c r="D3965" s="2" t="s">
        <v>13</v>
      </c>
      <c r="E3965">
        <v>4</v>
      </c>
      <c r="F3965">
        <v>267</v>
      </c>
      <c r="G3965" t="s">
        <v>11</v>
      </c>
      <c r="H3965">
        <v>1</v>
      </c>
      <c r="I3965">
        <v>425</v>
      </c>
      <c r="J3965" t="s">
        <v>12</v>
      </c>
      <c r="K3965">
        <v>15.4</v>
      </c>
      <c r="L3965" s="1">
        <v>3.9E-13</v>
      </c>
      <c r="M3965">
        <f>COUNTIF(Лист1!A:A,B3965)</f>
        <v>0</v>
      </c>
      <c r="N3965">
        <f>ABS(M3965-1)</f>
        <v>1</v>
      </c>
      <c r="O3965">
        <f>SUMIFS(M:M,K:K,"&gt;="&amp;K3965)</f>
        <v>567</v>
      </c>
      <c r="P3965">
        <f>SUMIFS(M:M,K:K,"&lt;"&amp;K3965)+72543</f>
        <v>72568</v>
      </c>
      <c r="Q3965">
        <f>O3965/SUM(M:M)</f>
        <v>0.47888513513513514</v>
      </c>
      <c r="R3965">
        <f>1-P3965/(SUM(N:N)+72543)</f>
        <v>0.14899206079298255</v>
      </c>
      <c r="S3965">
        <v>0.47888513513513514</v>
      </c>
      <c r="T3965">
        <f>1-R3965+Q3965</f>
        <v>1.3298930743421526</v>
      </c>
      <c r="U3965">
        <f>(R3966-R3965)*(Q3966+Q3965)/2</f>
        <v>0</v>
      </c>
    </row>
    <row r="3966" spans="1:21">
      <c r="A3966" t="s">
        <v>16</v>
      </c>
      <c r="B3966" t="s">
        <v>7944</v>
      </c>
      <c r="C3966" t="s">
        <v>7945</v>
      </c>
      <c r="D3966" s="2" t="s">
        <v>13</v>
      </c>
      <c r="E3966">
        <v>17</v>
      </c>
      <c r="F3966">
        <v>275</v>
      </c>
      <c r="G3966" t="s">
        <v>11</v>
      </c>
      <c r="H3966">
        <v>1</v>
      </c>
      <c r="I3966">
        <v>425</v>
      </c>
      <c r="J3966" t="s">
        <v>12</v>
      </c>
      <c r="K3966">
        <v>15.4</v>
      </c>
      <c r="L3966" s="1">
        <v>3.9E-13</v>
      </c>
      <c r="M3966">
        <f>COUNTIF(Лист1!A:A,B3966)</f>
        <v>0</v>
      </c>
      <c r="N3966">
        <f>ABS(M3966-1)</f>
        <v>1</v>
      </c>
      <c r="O3966">
        <f>SUMIFS(M:M,K:K,"&gt;="&amp;K3966)</f>
        <v>567</v>
      </c>
      <c r="P3966">
        <f>SUMIFS(M:M,K:K,"&lt;"&amp;K3966)+72543</f>
        <v>72568</v>
      </c>
      <c r="Q3966">
        <f>O3966/SUM(M:M)</f>
        <v>0.47888513513513514</v>
      </c>
      <c r="R3966">
        <f>1-P3966/(SUM(N:N)+72543)</f>
        <v>0.14899206079298255</v>
      </c>
      <c r="S3966">
        <v>0.47888513513513514</v>
      </c>
      <c r="T3966">
        <f>1-R3966+Q3966</f>
        <v>1.3298930743421526</v>
      </c>
      <c r="U3966">
        <f>(R3967-R3966)*(Q3967+Q3966)/2</f>
        <v>0</v>
      </c>
    </row>
    <row r="3967" spans="1:21">
      <c r="A3967" t="s">
        <v>16</v>
      </c>
      <c r="B3967" t="s">
        <v>7946</v>
      </c>
      <c r="C3967" t="s">
        <v>7947</v>
      </c>
      <c r="D3967" s="2" t="s">
        <v>13</v>
      </c>
      <c r="E3967">
        <v>21</v>
      </c>
      <c r="F3967">
        <v>297</v>
      </c>
      <c r="G3967" t="s">
        <v>11</v>
      </c>
      <c r="H3967">
        <v>1</v>
      </c>
      <c r="I3967">
        <v>425</v>
      </c>
      <c r="J3967" t="s">
        <v>12</v>
      </c>
      <c r="K3967">
        <v>15.1</v>
      </c>
      <c r="L3967" s="1">
        <v>4.0000000000000001E-13</v>
      </c>
      <c r="M3967">
        <f>COUNTIF(Лист1!A:A,B3967)</f>
        <v>0</v>
      </c>
      <c r="N3967">
        <f>ABS(M3967-1)</f>
        <v>1</v>
      </c>
      <c r="O3967">
        <f>SUMIFS(M:M,K:K,"&gt;="&amp;K3967)</f>
        <v>567</v>
      </c>
      <c r="P3967">
        <f>SUMIFS(M:M,K:K,"&lt;"&amp;K3967)+72543</f>
        <v>72568</v>
      </c>
      <c r="Q3967">
        <f>O3967/SUM(M:M)</f>
        <v>0.47888513513513514</v>
      </c>
      <c r="R3967">
        <f>1-P3967/(SUM(N:N)+72543)</f>
        <v>0.14899206079298255</v>
      </c>
      <c r="S3967">
        <v>0.47888513513513514</v>
      </c>
      <c r="T3967">
        <f>1-R3967+Q3967</f>
        <v>1.3298930743421526</v>
      </c>
      <c r="U3967">
        <f>(R3968-R3967)*(Q3968+Q3967)/2</f>
        <v>0</v>
      </c>
    </row>
    <row r="3968" spans="1:21">
      <c r="A3968" t="s">
        <v>16</v>
      </c>
      <c r="B3968" t="s">
        <v>7948</v>
      </c>
      <c r="C3968" t="s">
        <v>7949</v>
      </c>
      <c r="D3968" s="2" t="s">
        <v>13</v>
      </c>
      <c r="E3968">
        <v>21</v>
      </c>
      <c r="F3968">
        <v>297</v>
      </c>
      <c r="G3968" t="s">
        <v>11</v>
      </c>
      <c r="H3968">
        <v>1</v>
      </c>
      <c r="I3968">
        <v>425</v>
      </c>
      <c r="J3968" t="s">
        <v>12</v>
      </c>
      <c r="K3968">
        <v>15.1</v>
      </c>
      <c r="L3968" s="1">
        <v>4.0000000000000001E-13</v>
      </c>
      <c r="M3968">
        <f>COUNTIF(Лист1!A:A,B3968)</f>
        <v>0</v>
      </c>
      <c r="N3968">
        <f>ABS(M3968-1)</f>
        <v>1</v>
      </c>
      <c r="O3968">
        <f>SUMIFS(M:M,K:K,"&gt;="&amp;K3968)</f>
        <v>567</v>
      </c>
      <c r="P3968">
        <f>SUMIFS(M:M,K:K,"&lt;"&amp;K3968)+72543</f>
        <v>72568</v>
      </c>
      <c r="Q3968">
        <f>O3968/SUM(M:M)</f>
        <v>0.47888513513513514</v>
      </c>
      <c r="R3968">
        <f>1-P3968/(SUM(N:N)+72543)</f>
        <v>0.14899206079298255</v>
      </c>
      <c r="S3968">
        <v>0.47888513513513514</v>
      </c>
      <c r="T3968">
        <f>1-R3968+Q3968</f>
        <v>1.3298930743421526</v>
      </c>
      <c r="U3968">
        <f>(R3969-R3968)*(Q3969+Q3968)/2</f>
        <v>0</v>
      </c>
    </row>
    <row r="3969" spans="1:21">
      <c r="A3969" t="s">
        <v>16</v>
      </c>
      <c r="B3969" t="s">
        <v>7950</v>
      </c>
      <c r="C3969" t="s">
        <v>7951</v>
      </c>
      <c r="D3969" s="2" t="s">
        <v>13</v>
      </c>
      <c r="E3969">
        <v>2</v>
      </c>
      <c r="F3969">
        <v>272</v>
      </c>
      <c r="G3969" t="s">
        <v>11</v>
      </c>
      <c r="H3969">
        <v>1</v>
      </c>
      <c r="I3969">
        <v>425</v>
      </c>
      <c r="J3969" t="s">
        <v>12</v>
      </c>
      <c r="K3969">
        <v>15.1</v>
      </c>
      <c r="L3969" s="1">
        <v>4.0000000000000001E-13</v>
      </c>
      <c r="M3969">
        <f>COUNTIF(Лист1!A:A,B3969)</f>
        <v>0</v>
      </c>
      <c r="N3969">
        <f>ABS(M3969-1)</f>
        <v>1</v>
      </c>
      <c r="O3969">
        <f>SUMIFS(M:M,K:K,"&gt;="&amp;K3969)</f>
        <v>567</v>
      </c>
      <c r="P3969">
        <f>SUMIFS(M:M,K:K,"&lt;"&amp;K3969)+72543</f>
        <v>72568</v>
      </c>
      <c r="Q3969">
        <f>O3969/SUM(M:M)</f>
        <v>0.47888513513513514</v>
      </c>
      <c r="R3969">
        <f>1-P3969/(SUM(N:N)+72543)</f>
        <v>0.14899206079298255</v>
      </c>
      <c r="S3969">
        <v>0.47888513513513514</v>
      </c>
      <c r="T3969">
        <f>1-R3969+Q3969</f>
        <v>1.3298930743421526</v>
      </c>
      <c r="U3969">
        <f>(R3970-R3969)*(Q3970+Q3969)/2</f>
        <v>0</v>
      </c>
    </row>
    <row r="3970" spans="1:21">
      <c r="A3970" t="s">
        <v>16</v>
      </c>
      <c r="B3970" t="s">
        <v>7952</v>
      </c>
      <c r="C3970" t="s">
        <v>7953</v>
      </c>
      <c r="D3970" s="2" t="s">
        <v>13</v>
      </c>
      <c r="E3970">
        <v>3</v>
      </c>
      <c r="F3970">
        <v>267</v>
      </c>
      <c r="G3970" t="s">
        <v>11</v>
      </c>
      <c r="H3970">
        <v>1</v>
      </c>
      <c r="I3970">
        <v>425</v>
      </c>
      <c r="J3970" t="s">
        <v>12</v>
      </c>
      <c r="K3970">
        <v>15</v>
      </c>
      <c r="L3970" s="1">
        <v>4.1000000000000002E-13</v>
      </c>
      <c r="M3970">
        <f>COUNTIF(Лист1!A:A,B3970)</f>
        <v>0</v>
      </c>
      <c r="N3970">
        <f>ABS(M3970-1)</f>
        <v>1</v>
      </c>
      <c r="O3970">
        <f>SUMIFS(M:M,K:K,"&gt;="&amp;K3970)</f>
        <v>567</v>
      </c>
      <c r="P3970">
        <f>SUMIFS(M:M,K:K,"&lt;"&amp;K3970)+72543</f>
        <v>72568</v>
      </c>
      <c r="Q3970">
        <f>O3970/SUM(M:M)</f>
        <v>0.47888513513513514</v>
      </c>
      <c r="R3970">
        <f>1-P3970/(SUM(N:N)+72543)</f>
        <v>0.14899206079298255</v>
      </c>
      <c r="S3970">
        <v>0.47888513513513514</v>
      </c>
      <c r="T3970">
        <f>1-R3970+Q3970</f>
        <v>1.3298930743421526</v>
      </c>
      <c r="U3970">
        <f>(R3971-R3970)*(Q3971+Q3970)/2</f>
        <v>0</v>
      </c>
    </row>
    <row r="3971" spans="1:21">
      <c r="A3971" t="s">
        <v>16</v>
      </c>
      <c r="B3971" t="s">
        <v>7954</v>
      </c>
      <c r="C3971" t="s">
        <v>7955</v>
      </c>
      <c r="D3971" s="2" t="s">
        <v>13</v>
      </c>
      <c r="E3971">
        <v>1</v>
      </c>
      <c r="F3971">
        <v>268</v>
      </c>
      <c r="G3971" t="s">
        <v>15</v>
      </c>
      <c r="H3971">
        <v>1</v>
      </c>
      <c r="I3971">
        <v>425</v>
      </c>
      <c r="J3971" t="s">
        <v>12</v>
      </c>
      <c r="K3971">
        <v>15</v>
      </c>
      <c r="L3971" s="1">
        <v>4.1000000000000002E-13</v>
      </c>
      <c r="M3971">
        <f>COUNTIF(Лист1!A:A,B3971)</f>
        <v>0</v>
      </c>
      <c r="N3971">
        <f>ABS(M3971-1)</f>
        <v>1</v>
      </c>
      <c r="O3971">
        <f>SUMIFS(M:M,K:K,"&gt;="&amp;K3971)</f>
        <v>567</v>
      </c>
      <c r="P3971">
        <f>SUMIFS(M:M,K:K,"&lt;"&amp;K3971)+72543</f>
        <v>72568</v>
      </c>
      <c r="Q3971">
        <f>O3971/SUM(M:M)</f>
        <v>0.47888513513513514</v>
      </c>
      <c r="R3971">
        <f>1-P3971/(SUM(N:N)+72543)</f>
        <v>0.14899206079298255</v>
      </c>
      <c r="S3971">
        <v>0.47888513513513514</v>
      </c>
      <c r="T3971">
        <f>1-R3971+Q3971</f>
        <v>1.3298930743421526</v>
      </c>
      <c r="U3971">
        <f>(R3972-R3971)*(Q3972+Q3971)/2</f>
        <v>0</v>
      </c>
    </row>
    <row r="3972" spans="1:21">
      <c r="A3972" t="s">
        <v>16</v>
      </c>
      <c r="B3972" t="s">
        <v>7956</v>
      </c>
      <c r="C3972" t="s">
        <v>7957</v>
      </c>
      <c r="D3972" s="2" t="s">
        <v>13</v>
      </c>
      <c r="E3972">
        <v>1</v>
      </c>
      <c r="F3972">
        <v>265</v>
      </c>
      <c r="G3972" t="s">
        <v>15</v>
      </c>
      <c r="H3972">
        <v>1</v>
      </c>
      <c r="I3972">
        <v>425</v>
      </c>
      <c r="J3972" t="s">
        <v>12</v>
      </c>
      <c r="K3972">
        <v>14.9</v>
      </c>
      <c r="L3972" s="1">
        <v>4.1000000000000002E-13</v>
      </c>
      <c r="M3972">
        <f>COUNTIF(Лист1!A:A,B3972)</f>
        <v>0</v>
      </c>
      <c r="N3972">
        <f>ABS(M3972-1)</f>
        <v>1</v>
      </c>
      <c r="O3972">
        <f>SUMIFS(M:M,K:K,"&gt;="&amp;K3972)</f>
        <v>567</v>
      </c>
      <c r="P3972">
        <f>SUMIFS(M:M,K:K,"&lt;"&amp;K3972)+72543</f>
        <v>72568</v>
      </c>
      <c r="Q3972">
        <f>O3972/SUM(M:M)</f>
        <v>0.47888513513513514</v>
      </c>
      <c r="R3972">
        <f>1-P3972/(SUM(N:N)+72543)</f>
        <v>0.14899206079298255</v>
      </c>
      <c r="S3972">
        <v>0.47888513513513514</v>
      </c>
      <c r="T3972">
        <f>1-R3972+Q3972</f>
        <v>1.3298930743421526</v>
      </c>
      <c r="U3972">
        <f>(R3973-R3972)*(Q3973+Q3972)/2</f>
        <v>0</v>
      </c>
    </row>
    <row r="3973" spans="1:21">
      <c r="A3973" t="s">
        <v>16</v>
      </c>
      <c r="B3973" t="s">
        <v>7958</v>
      </c>
      <c r="C3973" t="s">
        <v>7959</v>
      </c>
      <c r="D3973" s="2" t="s">
        <v>13</v>
      </c>
      <c r="E3973">
        <v>1</v>
      </c>
      <c r="F3973">
        <v>265</v>
      </c>
      <c r="G3973" t="s">
        <v>15</v>
      </c>
      <c r="H3973">
        <v>1</v>
      </c>
      <c r="I3973">
        <v>425</v>
      </c>
      <c r="J3973" t="s">
        <v>12</v>
      </c>
      <c r="K3973">
        <v>14.9</v>
      </c>
      <c r="L3973" s="1">
        <v>4.1000000000000002E-13</v>
      </c>
      <c r="M3973">
        <f>COUNTIF(Лист1!A:A,B3973)</f>
        <v>0</v>
      </c>
      <c r="N3973">
        <f>ABS(M3973-1)</f>
        <v>1</v>
      </c>
      <c r="O3973">
        <f>SUMIFS(M:M,K:K,"&gt;="&amp;K3973)</f>
        <v>567</v>
      </c>
      <c r="P3973">
        <f>SUMIFS(M:M,K:K,"&lt;"&amp;K3973)+72543</f>
        <v>72568</v>
      </c>
      <c r="Q3973">
        <f>O3973/SUM(M:M)</f>
        <v>0.47888513513513514</v>
      </c>
      <c r="R3973">
        <f>1-P3973/(SUM(N:N)+72543)</f>
        <v>0.14899206079298255</v>
      </c>
      <c r="S3973">
        <v>0.47888513513513514</v>
      </c>
      <c r="T3973">
        <f>1-R3973+Q3973</f>
        <v>1.3298930743421526</v>
      </c>
      <c r="U3973">
        <f>(R3974-R3973)*(Q3974+Q3973)/2</f>
        <v>0</v>
      </c>
    </row>
    <row r="3974" spans="1:21">
      <c r="A3974" t="s">
        <v>16</v>
      </c>
      <c r="B3974" t="s">
        <v>7960</v>
      </c>
      <c r="C3974" t="s">
        <v>7961</v>
      </c>
      <c r="D3974" s="2" t="s">
        <v>13</v>
      </c>
      <c r="E3974">
        <v>5</v>
      </c>
      <c r="F3974">
        <v>267</v>
      </c>
      <c r="G3974" t="s">
        <v>11</v>
      </c>
      <c r="H3974">
        <v>1</v>
      </c>
      <c r="I3974">
        <v>425</v>
      </c>
      <c r="J3974" t="s">
        <v>12</v>
      </c>
      <c r="K3974">
        <v>14.8</v>
      </c>
      <c r="L3974" s="1">
        <v>4.1999999999999998E-13</v>
      </c>
      <c r="M3974">
        <f>COUNTIF(Лист1!A:A,B3974)</f>
        <v>0</v>
      </c>
      <c r="N3974">
        <f>ABS(M3974-1)</f>
        <v>1</v>
      </c>
      <c r="O3974">
        <f>SUMIFS(M:M,K:K,"&gt;="&amp;K3974)</f>
        <v>567</v>
      </c>
      <c r="P3974">
        <f>SUMIFS(M:M,K:K,"&lt;"&amp;K3974)+72543</f>
        <v>72568</v>
      </c>
      <c r="Q3974">
        <f>O3974/SUM(M:M)</f>
        <v>0.47888513513513514</v>
      </c>
      <c r="R3974">
        <f>1-P3974/(SUM(N:N)+72543)</f>
        <v>0.14899206079298255</v>
      </c>
      <c r="S3974">
        <v>0.47888513513513514</v>
      </c>
      <c r="T3974">
        <f>1-R3974+Q3974</f>
        <v>1.3298930743421526</v>
      </c>
      <c r="U3974">
        <f>(R3975-R3974)*(Q3975+Q3974)/2</f>
        <v>0</v>
      </c>
    </row>
    <row r="3975" spans="1:21">
      <c r="A3975" t="s">
        <v>16</v>
      </c>
      <c r="B3975" t="s">
        <v>7962</v>
      </c>
      <c r="C3975" t="s">
        <v>7963</v>
      </c>
      <c r="D3975" s="2" t="s">
        <v>13</v>
      </c>
      <c r="E3975">
        <v>10</v>
      </c>
      <c r="F3975">
        <v>271</v>
      </c>
      <c r="G3975" t="s">
        <v>11</v>
      </c>
      <c r="H3975">
        <v>1</v>
      </c>
      <c r="I3975">
        <v>425</v>
      </c>
      <c r="J3975" t="s">
        <v>12</v>
      </c>
      <c r="K3975">
        <v>14.7</v>
      </c>
      <c r="L3975" s="1">
        <v>4.1999999999999998E-13</v>
      </c>
      <c r="M3975">
        <f>COUNTIF(Лист1!A:A,B3975)</f>
        <v>0</v>
      </c>
      <c r="N3975">
        <f>ABS(M3975-1)</f>
        <v>1</v>
      </c>
      <c r="O3975">
        <f>SUMIFS(M:M,K:K,"&gt;="&amp;K3975)</f>
        <v>567</v>
      </c>
      <c r="P3975">
        <f>SUMIFS(M:M,K:K,"&lt;"&amp;K3975)+72543</f>
        <v>72568</v>
      </c>
      <c r="Q3975">
        <f>O3975/SUM(M:M)</f>
        <v>0.47888513513513514</v>
      </c>
      <c r="R3975">
        <f>1-P3975/(SUM(N:N)+72543)</f>
        <v>0.14899206079298255</v>
      </c>
      <c r="S3975">
        <v>0.47888513513513514</v>
      </c>
      <c r="T3975">
        <f>1-R3975+Q3975</f>
        <v>1.3298930743421526</v>
      </c>
      <c r="U3975">
        <f>(R3976-R3975)*(Q3976+Q3975)/2</f>
        <v>0</v>
      </c>
    </row>
    <row r="3976" spans="1:21">
      <c r="A3976" t="s">
        <v>16</v>
      </c>
      <c r="B3976" t="s">
        <v>7964</v>
      </c>
      <c r="C3976" t="s">
        <v>7965</v>
      </c>
      <c r="D3976" s="2" t="s">
        <v>13</v>
      </c>
      <c r="E3976">
        <v>3</v>
      </c>
      <c r="F3976">
        <v>267</v>
      </c>
      <c r="G3976" t="s">
        <v>11</v>
      </c>
      <c r="H3976">
        <v>1</v>
      </c>
      <c r="I3976">
        <v>425</v>
      </c>
      <c r="J3976" t="s">
        <v>12</v>
      </c>
      <c r="K3976">
        <v>14.6</v>
      </c>
      <c r="L3976" s="1">
        <v>4.2999999999999999E-13</v>
      </c>
      <c r="M3976">
        <f>COUNTIF(Лист1!A:A,B3976)</f>
        <v>0</v>
      </c>
      <c r="N3976">
        <f>ABS(M3976-1)</f>
        <v>1</v>
      </c>
      <c r="O3976">
        <f>SUMIFS(M:M,K:K,"&gt;="&amp;K3976)</f>
        <v>567</v>
      </c>
      <c r="P3976">
        <f>SUMIFS(M:M,K:K,"&lt;"&amp;K3976)+72543</f>
        <v>72568</v>
      </c>
      <c r="Q3976">
        <f>O3976/SUM(M:M)</f>
        <v>0.47888513513513514</v>
      </c>
      <c r="R3976">
        <f>1-P3976/(SUM(N:N)+72543)</f>
        <v>0.14899206079298255</v>
      </c>
      <c r="S3976">
        <v>0.47888513513513514</v>
      </c>
      <c r="T3976">
        <f>1-R3976+Q3976</f>
        <v>1.3298930743421526</v>
      </c>
      <c r="U3976">
        <f>(R3977-R3976)*(Q3977+Q3976)/2</f>
        <v>0</v>
      </c>
    </row>
    <row r="3977" spans="1:21">
      <c r="A3977" t="s">
        <v>16</v>
      </c>
      <c r="B3977" t="s">
        <v>7966</v>
      </c>
      <c r="C3977" t="s">
        <v>7967</v>
      </c>
      <c r="D3977" s="2" t="s">
        <v>13</v>
      </c>
      <c r="E3977">
        <v>4</v>
      </c>
      <c r="F3977">
        <v>285</v>
      </c>
      <c r="G3977" t="s">
        <v>11</v>
      </c>
      <c r="H3977">
        <v>1</v>
      </c>
      <c r="I3977">
        <v>425</v>
      </c>
      <c r="J3977" t="s">
        <v>12</v>
      </c>
      <c r="K3977">
        <v>14.6</v>
      </c>
      <c r="L3977" s="1">
        <v>4.2999999999999999E-13</v>
      </c>
      <c r="M3977">
        <f>COUNTIF(Лист1!A:A,B3977)</f>
        <v>0</v>
      </c>
      <c r="N3977">
        <f>ABS(M3977-1)</f>
        <v>1</v>
      </c>
      <c r="O3977">
        <f>SUMIFS(M:M,K:K,"&gt;="&amp;K3977)</f>
        <v>567</v>
      </c>
      <c r="P3977">
        <f>SUMIFS(M:M,K:K,"&lt;"&amp;K3977)+72543</f>
        <v>72568</v>
      </c>
      <c r="Q3977">
        <f>O3977/SUM(M:M)</f>
        <v>0.47888513513513514</v>
      </c>
      <c r="R3977">
        <f>1-P3977/(SUM(N:N)+72543)</f>
        <v>0.14899206079298255</v>
      </c>
      <c r="S3977">
        <v>0.47888513513513514</v>
      </c>
      <c r="T3977">
        <f>1-R3977+Q3977</f>
        <v>1.3298930743421526</v>
      </c>
      <c r="U3977">
        <f>(R3978-R3977)*(Q3978+Q3977)/2</f>
        <v>0</v>
      </c>
    </row>
    <row r="3978" spans="1:21">
      <c r="A3978" t="s">
        <v>16</v>
      </c>
      <c r="B3978" t="s">
        <v>7968</v>
      </c>
      <c r="C3978" t="s">
        <v>7969</v>
      </c>
      <c r="D3978" s="2" t="s">
        <v>13</v>
      </c>
      <c r="E3978">
        <v>8</v>
      </c>
      <c r="F3978">
        <v>265</v>
      </c>
      <c r="G3978" t="s">
        <v>11</v>
      </c>
      <c r="H3978">
        <v>1</v>
      </c>
      <c r="I3978">
        <v>425</v>
      </c>
      <c r="J3978" t="s">
        <v>12</v>
      </c>
      <c r="K3978">
        <v>14.5</v>
      </c>
      <c r="L3978" s="1">
        <v>4.2999999999999999E-13</v>
      </c>
      <c r="M3978">
        <f>COUNTIF(Лист1!A:A,B3978)</f>
        <v>0</v>
      </c>
      <c r="N3978">
        <f>ABS(M3978-1)</f>
        <v>1</v>
      </c>
      <c r="O3978">
        <f>SUMIFS(M:M,K:K,"&gt;="&amp;K3978)</f>
        <v>567</v>
      </c>
      <c r="P3978">
        <f>SUMIFS(M:M,K:K,"&lt;"&amp;K3978)+72543</f>
        <v>72568</v>
      </c>
      <c r="Q3978">
        <f>O3978/SUM(M:M)</f>
        <v>0.47888513513513514</v>
      </c>
      <c r="R3978">
        <f>1-P3978/(SUM(N:N)+72543)</f>
        <v>0.14899206079298255</v>
      </c>
      <c r="S3978">
        <v>0.47888513513513514</v>
      </c>
      <c r="T3978">
        <f>1-R3978+Q3978</f>
        <v>1.3298930743421526</v>
      </c>
      <c r="U3978">
        <f>(R3979-R3978)*(Q3979+Q3978)/2</f>
        <v>0</v>
      </c>
    </row>
    <row r="3979" spans="1:21">
      <c r="A3979" t="s">
        <v>16</v>
      </c>
      <c r="B3979" t="s">
        <v>7970</v>
      </c>
      <c r="C3979" t="s">
        <v>7971</v>
      </c>
      <c r="D3979" s="2" t="s">
        <v>13</v>
      </c>
      <c r="E3979">
        <v>1</v>
      </c>
      <c r="F3979">
        <v>285</v>
      </c>
      <c r="G3979" t="s">
        <v>15</v>
      </c>
      <c r="H3979">
        <v>1</v>
      </c>
      <c r="I3979">
        <v>425</v>
      </c>
      <c r="J3979" t="s">
        <v>12</v>
      </c>
      <c r="K3979">
        <v>14.5</v>
      </c>
      <c r="L3979" s="1">
        <v>4.2999999999999999E-13</v>
      </c>
      <c r="M3979">
        <f>COUNTIF(Лист1!A:A,B3979)</f>
        <v>0</v>
      </c>
      <c r="N3979">
        <f>ABS(M3979-1)</f>
        <v>1</v>
      </c>
      <c r="O3979">
        <f>SUMIFS(M:M,K:K,"&gt;="&amp;K3979)</f>
        <v>567</v>
      </c>
      <c r="P3979">
        <f>SUMIFS(M:M,K:K,"&lt;"&amp;K3979)+72543</f>
        <v>72568</v>
      </c>
      <c r="Q3979">
        <f>O3979/SUM(M:M)</f>
        <v>0.47888513513513514</v>
      </c>
      <c r="R3979">
        <f>1-P3979/(SUM(N:N)+72543)</f>
        <v>0.14899206079298255</v>
      </c>
      <c r="S3979">
        <v>0.47888513513513514</v>
      </c>
      <c r="T3979">
        <f>1-R3979+Q3979</f>
        <v>1.3298930743421526</v>
      </c>
      <c r="U3979">
        <f>(R3980-R3979)*(Q3980+Q3979)/2</f>
        <v>0</v>
      </c>
    </row>
    <row r="3980" spans="1:21">
      <c r="A3980" t="s">
        <v>16</v>
      </c>
      <c r="B3980" t="s">
        <v>7972</v>
      </c>
      <c r="C3980" t="s">
        <v>7973</v>
      </c>
      <c r="D3980" s="2" t="s">
        <v>13</v>
      </c>
      <c r="E3980">
        <v>21</v>
      </c>
      <c r="F3980">
        <v>305</v>
      </c>
      <c r="G3980" t="s">
        <v>14</v>
      </c>
      <c r="H3980">
        <v>1</v>
      </c>
      <c r="I3980">
        <v>425</v>
      </c>
      <c r="J3980" t="s">
        <v>12</v>
      </c>
      <c r="K3980">
        <v>14.5</v>
      </c>
      <c r="L3980" s="1">
        <v>4.2999999999999999E-13</v>
      </c>
      <c r="M3980">
        <f>COUNTIF(Лист1!A:A,B3980)</f>
        <v>0</v>
      </c>
      <c r="N3980">
        <f>ABS(M3980-1)</f>
        <v>1</v>
      </c>
      <c r="O3980">
        <f>SUMIFS(M:M,K:K,"&gt;="&amp;K3980)</f>
        <v>567</v>
      </c>
      <c r="P3980">
        <f>SUMIFS(M:M,K:K,"&lt;"&amp;K3980)+72543</f>
        <v>72568</v>
      </c>
      <c r="Q3980">
        <f>O3980/SUM(M:M)</f>
        <v>0.47888513513513514</v>
      </c>
      <c r="R3980">
        <f>1-P3980/(SUM(N:N)+72543)</f>
        <v>0.14899206079298255</v>
      </c>
      <c r="S3980">
        <v>0.47888513513513514</v>
      </c>
      <c r="T3980">
        <f>1-R3980+Q3980</f>
        <v>1.3298930743421526</v>
      </c>
      <c r="U3980">
        <f>(R3981-R3980)*(Q3981+Q3980)/2</f>
        <v>0</v>
      </c>
    </row>
    <row r="3981" spans="1:21">
      <c r="A3981" t="s">
        <v>16</v>
      </c>
      <c r="B3981" t="s">
        <v>7974</v>
      </c>
      <c r="C3981" t="s">
        <v>7975</v>
      </c>
      <c r="D3981" s="2" t="s">
        <v>13</v>
      </c>
      <c r="E3981">
        <v>1</v>
      </c>
      <c r="F3981">
        <v>199</v>
      </c>
      <c r="G3981" t="s">
        <v>15</v>
      </c>
      <c r="H3981">
        <v>1</v>
      </c>
      <c r="I3981">
        <v>425</v>
      </c>
      <c r="J3981" t="s">
        <v>12</v>
      </c>
      <c r="K3981">
        <v>14.5</v>
      </c>
      <c r="L3981" s="1">
        <v>4.3999999999999999E-13</v>
      </c>
      <c r="M3981">
        <f>COUNTIF(Лист1!A:A,B3981)</f>
        <v>0</v>
      </c>
      <c r="N3981">
        <f>ABS(M3981-1)</f>
        <v>1</v>
      </c>
      <c r="O3981">
        <f>SUMIFS(M:M,K:K,"&gt;="&amp;K3981)</f>
        <v>567</v>
      </c>
      <c r="P3981">
        <f>SUMIFS(M:M,K:K,"&lt;"&amp;K3981)+72543</f>
        <v>72568</v>
      </c>
      <c r="Q3981">
        <f>O3981/SUM(M:M)</f>
        <v>0.47888513513513514</v>
      </c>
      <c r="R3981">
        <f>1-P3981/(SUM(N:N)+72543)</f>
        <v>0.14899206079298255</v>
      </c>
      <c r="S3981">
        <v>0.47888513513513514</v>
      </c>
      <c r="T3981">
        <f>1-R3981+Q3981</f>
        <v>1.3298930743421526</v>
      </c>
      <c r="U3981">
        <f>(R3982-R3981)*(Q3982+Q3981)/2</f>
        <v>0</v>
      </c>
    </row>
    <row r="3982" spans="1:21">
      <c r="A3982" t="s">
        <v>16</v>
      </c>
      <c r="B3982" t="s">
        <v>7976</v>
      </c>
      <c r="C3982" t="s">
        <v>7977</v>
      </c>
      <c r="D3982" s="2" t="s">
        <v>13</v>
      </c>
      <c r="E3982">
        <v>1</v>
      </c>
      <c r="F3982">
        <v>285</v>
      </c>
      <c r="G3982" t="s">
        <v>15</v>
      </c>
      <c r="H3982">
        <v>1</v>
      </c>
      <c r="I3982">
        <v>425</v>
      </c>
      <c r="J3982" t="s">
        <v>12</v>
      </c>
      <c r="K3982">
        <v>14.5</v>
      </c>
      <c r="L3982" s="1">
        <v>4.3999999999999999E-13</v>
      </c>
      <c r="M3982">
        <f>COUNTIF(Лист1!A:A,B3982)</f>
        <v>0</v>
      </c>
      <c r="N3982">
        <f>ABS(M3982-1)</f>
        <v>1</v>
      </c>
      <c r="O3982">
        <f>SUMIFS(M:M,K:K,"&gt;="&amp;K3982)</f>
        <v>567</v>
      </c>
      <c r="P3982">
        <f>SUMIFS(M:M,K:K,"&lt;"&amp;K3982)+72543</f>
        <v>72568</v>
      </c>
      <c r="Q3982">
        <f>O3982/SUM(M:M)</f>
        <v>0.47888513513513514</v>
      </c>
      <c r="R3982">
        <f>1-P3982/(SUM(N:N)+72543)</f>
        <v>0.14899206079298255</v>
      </c>
      <c r="S3982">
        <v>0.47888513513513514</v>
      </c>
      <c r="T3982">
        <f>1-R3982+Q3982</f>
        <v>1.3298930743421526</v>
      </c>
      <c r="U3982">
        <f>(R3983-R3982)*(Q3983+Q3982)/2</f>
        <v>0</v>
      </c>
    </row>
    <row r="3983" spans="1:21">
      <c r="A3983" t="s">
        <v>16</v>
      </c>
      <c r="B3983" t="s">
        <v>7978</v>
      </c>
      <c r="C3983" t="s">
        <v>7979</v>
      </c>
      <c r="D3983" s="2" t="s">
        <v>13</v>
      </c>
      <c r="E3983">
        <v>8</v>
      </c>
      <c r="F3983">
        <v>267</v>
      </c>
      <c r="G3983" t="s">
        <v>11</v>
      </c>
      <c r="H3983">
        <v>1</v>
      </c>
      <c r="I3983">
        <v>425</v>
      </c>
      <c r="J3983" t="s">
        <v>12</v>
      </c>
      <c r="K3983">
        <v>14.5</v>
      </c>
      <c r="L3983" s="1">
        <v>4.3999999999999999E-13</v>
      </c>
      <c r="M3983">
        <f>COUNTIF(Лист1!A:A,B3983)</f>
        <v>0</v>
      </c>
      <c r="N3983">
        <f>ABS(M3983-1)</f>
        <v>1</v>
      </c>
      <c r="O3983">
        <f>SUMIFS(M:M,K:K,"&gt;="&amp;K3983)</f>
        <v>567</v>
      </c>
      <c r="P3983">
        <f>SUMIFS(M:M,K:K,"&lt;"&amp;K3983)+72543</f>
        <v>72568</v>
      </c>
      <c r="Q3983">
        <f>O3983/SUM(M:M)</f>
        <v>0.47888513513513514</v>
      </c>
      <c r="R3983">
        <f>1-P3983/(SUM(N:N)+72543)</f>
        <v>0.14899206079298255</v>
      </c>
      <c r="S3983">
        <v>0.47888513513513514</v>
      </c>
      <c r="T3983">
        <f>1-R3983+Q3983</f>
        <v>1.3298930743421526</v>
      </c>
      <c r="U3983">
        <f>(R3984-R3983)*(Q3984+Q3983)/2</f>
        <v>0</v>
      </c>
    </row>
    <row r="3984" spans="1:21">
      <c r="A3984" t="s">
        <v>16</v>
      </c>
      <c r="B3984" t="s">
        <v>7980</v>
      </c>
      <c r="C3984" t="s">
        <v>7981</v>
      </c>
      <c r="D3984" s="2" t="s">
        <v>13</v>
      </c>
      <c r="E3984">
        <v>4</v>
      </c>
      <c r="F3984">
        <v>266</v>
      </c>
      <c r="G3984" t="s">
        <v>11</v>
      </c>
      <c r="H3984">
        <v>1</v>
      </c>
      <c r="I3984">
        <v>425</v>
      </c>
      <c r="J3984" t="s">
        <v>12</v>
      </c>
      <c r="K3984">
        <v>14.4</v>
      </c>
      <c r="L3984" s="1">
        <v>4.3999999999999999E-13</v>
      </c>
      <c r="M3984">
        <f>COUNTIF(Лист1!A:A,B3984)</f>
        <v>0</v>
      </c>
      <c r="N3984">
        <f>ABS(M3984-1)</f>
        <v>1</v>
      </c>
      <c r="O3984">
        <f>SUMIFS(M:M,K:K,"&gt;="&amp;K3984)</f>
        <v>567</v>
      </c>
      <c r="P3984">
        <f>SUMIFS(M:M,K:K,"&lt;"&amp;K3984)+72543</f>
        <v>72568</v>
      </c>
      <c r="Q3984">
        <f>O3984/SUM(M:M)</f>
        <v>0.47888513513513514</v>
      </c>
      <c r="R3984">
        <f>1-P3984/(SUM(N:N)+72543)</f>
        <v>0.14899206079298255</v>
      </c>
      <c r="S3984">
        <v>0.47888513513513514</v>
      </c>
      <c r="T3984">
        <f>1-R3984+Q3984</f>
        <v>1.3298930743421526</v>
      </c>
      <c r="U3984">
        <f>(R3985-R3984)*(Q3985+Q3984)/2</f>
        <v>0</v>
      </c>
    </row>
    <row r="3985" spans="1:21">
      <c r="A3985" t="s">
        <v>16</v>
      </c>
      <c r="B3985" t="s">
        <v>7982</v>
      </c>
      <c r="C3985" t="s">
        <v>7983</v>
      </c>
      <c r="D3985" s="2" t="s">
        <v>13</v>
      </c>
      <c r="E3985">
        <v>1</v>
      </c>
      <c r="F3985">
        <v>265</v>
      </c>
      <c r="G3985" t="s">
        <v>15</v>
      </c>
      <c r="H3985">
        <v>1</v>
      </c>
      <c r="I3985">
        <v>425</v>
      </c>
      <c r="J3985" t="s">
        <v>12</v>
      </c>
      <c r="K3985">
        <v>14.4</v>
      </c>
      <c r="L3985" s="1">
        <v>4.3999999999999999E-13</v>
      </c>
      <c r="M3985">
        <f>COUNTIF(Лист1!A:A,B3985)</f>
        <v>0</v>
      </c>
      <c r="N3985">
        <f>ABS(M3985-1)</f>
        <v>1</v>
      </c>
      <c r="O3985">
        <f>SUMIFS(M:M,K:K,"&gt;="&amp;K3985)</f>
        <v>567</v>
      </c>
      <c r="P3985">
        <f>SUMIFS(M:M,K:K,"&lt;"&amp;K3985)+72543</f>
        <v>72568</v>
      </c>
      <c r="Q3985">
        <f>O3985/SUM(M:M)</f>
        <v>0.47888513513513514</v>
      </c>
      <c r="R3985">
        <f>1-P3985/(SUM(N:N)+72543)</f>
        <v>0.14899206079298255</v>
      </c>
      <c r="S3985">
        <v>0.47888513513513514</v>
      </c>
      <c r="T3985">
        <f>1-R3985+Q3985</f>
        <v>1.3298930743421526</v>
      </c>
      <c r="U3985">
        <f>(R3986-R3985)*(Q3986+Q3985)/2</f>
        <v>0</v>
      </c>
    </row>
    <row r="3986" spans="1:21">
      <c r="A3986" t="s">
        <v>16</v>
      </c>
      <c r="B3986" t="s">
        <v>7984</v>
      </c>
      <c r="C3986" t="s">
        <v>7985</v>
      </c>
      <c r="D3986" s="2" t="s">
        <v>13</v>
      </c>
      <c r="E3986">
        <v>4</v>
      </c>
      <c r="F3986">
        <v>266</v>
      </c>
      <c r="G3986" t="s">
        <v>11</v>
      </c>
      <c r="H3986">
        <v>1</v>
      </c>
      <c r="I3986">
        <v>425</v>
      </c>
      <c r="J3986" t="s">
        <v>12</v>
      </c>
      <c r="K3986">
        <v>14.4</v>
      </c>
      <c r="L3986" s="1">
        <v>4.3999999999999999E-13</v>
      </c>
      <c r="M3986">
        <f>COUNTIF(Лист1!A:A,B3986)</f>
        <v>0</v>
      </c>
      <c r="N3986">
        <f>ABS(M3986-1)</f>
        <v>1</v>
      </c>
      <c r="O3986">
        <f>SUMIFS(M:M,K:K,"&gt;="&amp;K3986)</f>
        <v>567</v>
      </c>
      <c r="P3986">
        <f>SUMIFS(M:M,K:K,"&lt;"&amp;K3986)+72543</f>
        <v>72568</v>
      </c>
      <c r="Q3986">
        <f>O3986/SUM(M:M)</f>
        <v>0.47888513513513514</v>
      </c>
      <c r="R3986">
        <f>1-P3986/(SUM(N:N)+72543)</f>
        <v>0.14899206079298255</v>
      </c>
      <c r="S3986">
        <v>0.47888513513513514</v>
      </c>
      <c r="T3986">
        <f>1-R3986+Q3986</f>
        <v>1.3298930743421526</v>
      </c>
      <c r="U3986">
        <f>(R3987-R3986)*(Q3987+Q3986)/2</f>
        <v>0</v>
      </c>
    </row>
    <row r="3987" spans="1:21">
      <c r="A3987" t="s">
        <v>16</v>
      </c>
      <c r="B3987" t="s">
        <v>7986</v>
      </c>
      <c r="C3987" t="s">
        <v>7987</v>
      </c>
      <c r="D3987" s="2" t="s">
        <v>13</v>
      </c>
      <c r="E3987">
        <v>4</v>
      </c>
      <c r="F3987">
        <v>266</v>
      </c>
      <c r="G3987" t="s">
        <v>11</v>
      </c>
      <c r="H3987">
        <v>1</v>
      </c>
      <c r="I3987">
        <v>425</v>
      </c>
      <c r="J3987" t="s">
        <v>12</v>
      </c>
      <c r="K3987">
        <v>14.4</v>
      </c>
      <c r="L3987" s="1">
        <v>4.3999999999999999E-13</v>
      </c>
      <c r="M3987">
        <f>COUNTIF(Лист1!A:A,B3987)</f>
        <v>0</v>
      </c>
      <c r="N3987">
        <f>ABS(M3987-1)</f>
        <v>1</v>
      </c>
      <c r="O3987">
        <f>SUMIFS(M:M,K:K,"&gt;="&amp;K3987)</f>
        <v>567</v>
      </c>
      <c r="P3987">
        <f>SUMIFS(M:M,K:K,"&lt;"&amp;K3987)+72543</f>
        <v>72568</v>
      </c>
      <c r="Q3987">
        <f>O3987/SUM(M:M)</f>
        <v>0.47888513513513514</v>
      </c>
      <c r="R3987">
        <f>1-P3987/(SUM(N:N)+72543)</f>
        <v>0.14899206079298255</v>
      </c>
      <c r="S3987">
        <v>0.47888513513513514</v>
      </c>
      <c r="T3987">
        <f>1-R3987+Q3987</f>
        <v>1.3298930743421526</v>
      </c>
      <c r="U3987">
        <f>(R3988-R3987)*(Q3988+Q3987)/2</f>
        <v>0</v>
      </c>
    </row>
    <row r="3988" spans="1:21">
      <c r="A3988" t="s">
        <v>16</v>
      </c>
      <c r="B3988" t="s">
        <v>7988</v>
      </c>
      <c r="C3988" t="s">
        <v>7989</v>
      </c>
      <c r="D3988" s="2" t="s">
        <v>13</v>
      </c>
      <c r="E3988">
        <v>1</v>
      </c>
      <c r="F3988">
        <v>267</v>
      </c>
      <c r="G3988" t="s">
        <v>15</v>
      </c>
      <c r="H3988">
        <v>1</v>
      </c>
      <c r="I3988">
        <v>425</v>
      </c>
      <c r="J3988" t="s">
        <v>12</v>
      </c>
      <c r="K3988">
        <v>14.4</v>
      </c>
      <c r="L3988" s="1">
        <v>4.3999999999999999E-13</v>
      </c>
      <c r="M3988">
        <f>COUNTIF(Лист1!A:A,B3988)</f>
        <v>0</v>
      </c>
      <c r="N3988">
        <f>ABS(M3988-1)</f>
        <v>1</v>
      </c>
      <c r="O3988">
        <f>SUMIFS(M:M,K:K,"&gt;="&amp;K3988)</f>
        <v>567</v>
      </c>
      <c r="P3988">
        <f>SUMIFS(M:M,K:K,"&lt;"&amp;K3988)+72543</f>
        <v>72568</v>
      </c>
      <c r="Q3988">
        <f>O3988/SUM(M:M)</f>
        <v>0.47888513513513514</v>
      </c>
      <c r="R3988">
        <f>1-P3988/(SUM(N:N)+72543)</f>
        <v>0.14899206079298255</v>
      </c>
      <c r="S3988">
        <v>0.47888513513513514</v>
      </c>
      <c r="T3988">
        <f>1-R3988+Q3988</f>
        <v>1.3298930743421526</v>
      </c>
      <c r="U3988">
        <f>(R3989-R3988)*(Q3989+Q3988)/2</f>
        <v>0</v>
      </c>
    </row>
    <row r="3989" spans="1:21">
      <c r="A3989" t="s">
        <v>16</v>
      </c>
      <c r="B3989" t="s">
        <v>7990</v>
      </c>
      <c r="C3989" t="s">
        <v>7991</v>
      </c>
      <c r="D3989" s="2" t="s">
        <v>13</v>
      </c>
      <c r="E3989">
        <v>2</v>
      </c>
      <c r="F3989">
        <v>263</v>
      </c>
      <c r="G3989" t="s">
        <v>11</v>
      </c>
      <c r="H3989">
        <v>1</v>
      </c>
      <c r="I3989">
        <v>425</v>
      </c>
      <c r="J3989" t="s">
        <v>12</v>
      </c>
      <c r="K3989">
        <v>14.3</v>
      </c>
      <c r="L3989" s="1">
        <v>4.5E-13</v>
      </c>
      <c r="M3989">
        <f>COUNTIF(Лист1!A:A,B3989)</f>
        <v>0</v>
      </c>
      <c r="N3989">
        <f>ABS(M3989-1)</f>
        <v>1</v>
      </c>
      <c r="O3989">
        <f>SUMIFS(M:M,K:K,"&gt;="&amp;K3989)</f>
        <v>567</v>
      </c>
      <c r="P3989">
        <f>SUMIFS(M:M,K:K,"&lt;"&amp;K3989)+72543</f>
        <v>72568</v>
      </c>
      <c r="Q3989">
        <f>O3989/SUM(M:M)</f>
        <v>0.47888513513513514</v>
      </c>
      <c r="R3989">
        <f>1-P3989/(SUM(N:N)+72543)</f>
        <v>0.14899206079298255</v>
      </c>
      <c r="S3989">
        <v>0.47888513513513514</v>
      </c>
      <c r="T3989">
        <f>1-R3989+Q3989</f>
        <v>1.3298930743421526</v>
      </c>
      <c r="U3989">
        <f>(R3990-R3989)*(Q3990+Q3989)/2</f>
        <v>0</v>
      </c>
    </row>
    <row r="3990" spans="1:21">
      <c r="A3990" t="s">
        <v>16</v>
      </c>
      <c r="B3990" t="s">
        <v>7992</v>
      </c>
      <c r="C3990" t="s">
        <v>7993</v>
      </c>
      <c r="D3990" s="2" t="s">
        <v>13</v>
      </c>
      <c r="E3990">
        <v>1</v>
      </c>
      <c r="F3990">
        <v>284</v>
      </c>
      <c r="G3990" t="s">
        <v>15</v>
      </c>
      <c r="H3990">
        <v>1</v>
      </c>
      <c r="I3990">
        <v>425</v>
      </c>
      <c r="J3990" t="s">
        <v>12</v>
      </c>
      <c r="K3990">
        <v>14.2</v>
      </c>
      <c r="L3990" s="1">
        <v>4.5E-13</v>
      </c>
      <c r="M3990">
        <f>COUNTIF(Лист1!A:A,B3990)</f>
        <v>0</v>
      </c>
      <c r="N3990">
        <f>ABS(M3990-1)</f>
        <v>1</v>
      </c>
      <c r="O3990">
        <f>SUMIFS(M:M,K:K,"&gt;="&amp;K3990)</f>
        <v>567</v>
      </c>
      <c r="P3990">
        <f>SUMIFS(M:M,K:K,"&lt;"&amp;K3990)+72543</f>
        <v>72568</v>
      </c>
      <c r="Q3990">
        <f>O3990/SUM(M:M)</f>
        <v>0.47888513513513514</v>
      </c>
      <c r="R3990">
        <f>1-P3990/(SUM(N:N)+72543)</f>
        <v>0.14899206079298255</v>
      </c>
      <c r="S3990">
        <v>0.47888513513513514</v>
      </c>
      <c r="T3990">
        <f>1-R3990+Q3990</f>
        <v>1.3298930743421526</v>
      </c>
      <c r="U3990">
        <f>(R3991-R3990)*(Q3991+Q3990)/2</f>
        <v>0</v>
      </c>
    </row>
    <row r="3991" spans="1:21">
      <c r="A3991" t="s">
        <v>16</v>
      </c>
      <c r="B3991" t="s">
        <v>7994</v>
      </c>
      <c r="C3991" t="s">
        <v>7995</v>
      </c>
      <c r="D3991" s="2" t="s">
        <v>13</v>
      </c>
      <c r="E3991">
        <v>1</v>
      </c>
      <c r="F3991">
        <v>284</v>
      </c>
      <c r="G3991" t="s">
        <v>15</v>
      </c>
      <c r="H3991">
        <v>1</v>
      </c>
      <c r="I3991">
        <v>425</v>
      </c>
      <c r="J3991" t="s">
        <v>12</v>
      </c>
      <c r="K3991">
        <v>14.2</v>
      </c>
      <c r="L3991" s="1">
        <v>4.5E-13</v>
      </c>
      <c r="M3991">
        <f>COUNTIF(Лист1!A:A,B3991)</f>
        <v>0</v>
      </c>
      <c r="N3991">
        <f>ABS(M3991-1)</f>
        <v>1</v>
      </c>
      <c r="O3991">
        <f>SUMIFS(M:M,K:K,"&gt;="&amp;K3991)</f>
        <v>567</v>
      </c>
      <c r="P3991">
        <f>SUMIFS(M:M,K:K,"&lt;"&amp;K3991)+72543</f>
        <v>72568</v>
      </c>
      <c r="Q3991">
        <f>O3991/SUM(M:M)</f>
        <v>0.47888513513513514</v>
      </c>
      <c r="R3991">
        <f>1-P3991/(SUM(N:N)+72543)</f>
        <v>0.14899206079298255</v>
      </c>
      <c r="S3991">
        <v>0.47888513513513514</v>
      </c>
      <c r="T3991">
        <f>1-R3991+Q3991</f>
        <v>1.3298930743421526</v>
      </c>
      <c r="U3991">
        <f>(R3992-R3991)*(Q3992+Q3991)/2</f>
        <v>0</v>
      </c>
    </row>
    <row r="3992" spans="1:21">
      <c r="A3992" t="s">
        <v>16</v>
      </c>
      <c r="B3992" t="s">
        <v>7996</v>
      </c>
      <c r="C3992" t="s">
        <v>7997</v>
      </c>
      <c r="D3992" s="2" t="s">
        <v>13</v>
      </c>
      <c r="E3992">
        <v>1</v>
      </c>
      <c r="F3992">
        <v>293</v>
      </c>
      <c r="G3992" t="s">
        <v>15</v>
      </c>
      <c r="H3992">
        <v>1</v>
      </c>
      <c r="I3992">
        <v>425</v>
      </c>
      <c r="J3992" t="s">
        <v>12</v>
      </c>
      <c r="K3992">
        <v>14.2</v>
      </c>
      <c r="L3992" s="1">
        <v>4.5E-13</v>
      </c>
      <c r="M3992">
        <f>COUNTIF(Лист1!A:A,B3992)</f>
        <v>0</v>
      </c>
      <c r="N3992">
        <f>ABS(M3992-1)</f>
        <v>1</v>
      </c>
      <c r="O3992">
        <f>SUMIFS(M:M,K:K,"&gt;="&amp;K3992)</f>
        <v>567</v>
      </c>
      <c r="P3992">
        <f>SUMIFS(M:M,K:K,"&lt;"&amp;K3992)+72543</f>
        <v>72568</v>
      </c>
      <c r="Q3992">
        <f>O3992/SUM(M:M)</f>
        <v>0.47888513513513514</v>
      </c>
      <c r="R3992">
        <f>1-P3992/(SUM(N:N)+72543)</f>
        <v>0.14899206079298255</v>
      </c>
      <c r="S3992">
        <v>0.47888513513513514</v>
      </c>
      <c r="T3992">
        <f>1-R3992+Q3992</f>
        <v>1.3298930743421526</v>
      </c>
      <c r="U3992">
        <f>(R3993-R3992)*(Q3993+Q3992)/2</f>
        <v>0</v>
      </c>
    </row>
    <row r="3993" spans="1:21">
      <c r="A3993" t="s">
        <v>16</v>
      </c>
      <c r="B3993" t="s">
        <v>7998</v>
      </c>
      <c r="C3993" t="s">
        <v>7999</v>
      </c>
      <c r="D3993" s="2" t="s">
        <v>13</v>
      </c>
      <c r="E3993">
        <v>3</v>
      </c>
      <c r="F3993">
        <v>267</v>
      </c>
      <c r="G3993" t="s">
        <v>11</v>
      </c>
      <c r="H3993">
        <v>1</v>
      </c>
      <c r="I3993">
        <v>425</v>
      </c>
      <c r="J3993" t="s">
        <v>12</v>
      </c>
      <c r="K3993">
        <v>14.2</v>
      </c>
      <c r="L3993" s="1">
        <v>4.5E-13</v>
      </c>
      <c r="M3993">
        <f>COUNTIF(Лист1!A:A,B3993)</f>
        <v>0</v>
      </c>
      <c r="N3993">
        <f>ABS(M3993-1)</f>
        <v>1</v>
      </c>
      <c r="O3993">
        <f>SUMIFS(M:M,K:K,"&gt;="&amp;K3993)</f>
        <v>567</v>
      </c>
      <c r="P3993">
        <f>SUMIFS(M:M,K:K,"&lt;"&amp;K3993)+72543</f>
        <v>72568</v>
      </c>
      <c r="Q3993">
        <f>O3993/SUM(M:M)</f>
        <v>0.47888513513513514</v>
      </c>
      <c r="R3993">
        <f>1-P3993/(SUM(N:N)+72543)</f>
        <v>0.14899206079298255</v>
      </c>
      <c r="S3993">
        <v>0.47888513513513514</v>
      </c>
      <c r="T3993">
        <f>1-R3993+Q3993</f>
        <v>1.3298930743421526</v>
      </c>
      <c r="U3993">
        <f>(R3994-R3993)*(Q3994+Q3993)/2</f>
        <v>0</v>
      </c>
    </row>
    <row r="3994" spans="1:21">
      <c r="A3994" t="s">
        <v>16</v>
      </c>
      <c r="B3994" t="s">
        <v>8000</v>
      </c>
      <c r="C3994" t="s">
        <v>8001</v>
      </c>
      <c r="D3994" s="2" t="s">
        <v>13</v>
      </c>
      <c r="E3994">
        <v>1</v>
      </c>
      <c r="F3994">
        <v>265</v>
      </c>
      <c r="G3994" t="s">
        <v>15</v>
      </c>
      <c r="H3994">
        <v>1</v>
      </c>
      <c r="I3994">
        <v>425</v>
      </c>
      <c r="J3994" t="s">
        <v>12</v>
      </c>
      <c r="K3994">
        <v>14.2</v>
      </c>
      <c r="L3994" s="1">
        <v>4.5E-13</v>
      </c>
      <c r="M3994">
        <f>COUNTIF(Лист1!A:A,B3994)</f>
        <v>0</v>
      </c>
      <c r="N3994">
        <f>ABS(M3994-1)</f>
        <v>1</v>
      </c>
      <c r="O3994">
        <f>SUMIFS(M:M,K:K,"&gt;="&amp;K3994)</f>
        <v>567</v>
      </c>
      <c r="P3994">
        <f>SUMIFS(M:M,K:K,"&lt;"&amp;K3994)+72543</f>
        <v>72568</v>
      </c>
      <c r="Q3994">
        <f>O3994/SUM(M:M)</f>
        <v>0.47888513513513514</v>
      </c>
      <c r="R3994">
        <f>1-P3994/(SUM(N:N)+72543)</f>
        <v>0.14899206079298255</v>
      </c>
      <c r="S3994">
        <v>0.47888513513513514</v>
      </c>
      <c r="T3994">
        <f>1-R3994+Q3994</f>
        <v>1.3298930743421526</v>
      </c>
      <c r="U3994">
        <f>(R3995-R3994)*(Q3995+Q3994)/2</f>
        <v>0</v>
      </c>
    </row>
    <row r="3995" spans="1:21">
      <c r="A3995" t="s">
        <v>16</v>
      </c>
      <c r="B3995" t="s">
        <v>8002</v>
      </c>
      <c r="C3995" t="s">
        <v>8003</v>
      </c>
      <c r="D3995" s="2" t="s">
        <v>13</v>
      </c>
      <c r="E3995">
        <v>1</v>
      </c>
      <c r="F3995">
        <v>265</v>
      </c>
      <c r="G3995" t="s">
        <v>15</v>
      </c>
      <c r="H3995">
        <v>1</v>
      </c>
      <c r="I3995">
        <v>425</v>
      </c>
      <c r="J3995" t="s">
        <v>12</v>
      </c>
      <c r="K3995">
        <v>14.1</v>
      </c>
      <c r="L3995" s="1">
        <v>4.5999999999999996E-13</v>
      </c>
      <c r="M3995">
        <f>COUNTIF(Лист1!A:A,B3995)</f>
        <v>0</v>
      </c>
      <c r="N3995">
        <f>ABS(M3995-1)</f>
        <v>1</v>
      </c>
      <c r="O3995">
        <f>SUMIFS(M:M,K:K,"&gt;="&amp;K3995)</f>
        <v>567</v>
      </c>
      <c r="P3995">
        <f>SUMIFS(M:M,K:K,"&lt;"&amp;K3995)+72543</f>
        <v>72568</v>
      </c>
      <c r="Q3995">
        <f>O3995/SUM(M:M)</f>
        <v>0.47888513513513514</v>
      </c>
      <c r="R3995">
        <f>1-P3995/(SUM(N:N)+72543)</f>
        <v>0.14899206079298255</v>
      </c>
      <c r="S3995">
        <v>0.47888513513513514</v>
      </c>
      <c r="T3995">
        <f>1-R3995+Q3995</f>
        <v>1.3298930743421526</v>
      </c>
      <c r="U3995">
        <f>(R3996-R3995)*(Q3996+Q3995)/2</f>
        <v>0</v>
      </c>
    </row>
    <row r="3996" spans="1:21">
      <c r="A3996" t="s">
        <v>16</v>
      </c>
      <c r="B3996" t="s">
        <v>8004</v>
      </c>
      <c r="C3996" t="s">
        <v>8005</v>
      </c>
      <c r="D3996" s="2" t="s">
        <v>13</v>
      </c>
      <c r="E3996">
        <v>1</v>
      </c>
      <c r="F3996">
        <v>285</v>
      </c>
      <c r="G3996" t="s">
        <v>15</v>
      </c>
      <c r="H3996">
        <v>1</v>
      </c>
      <c r="I3996">
        <v>425</v>
      </c>
      <c r="J3996" t="s">
        <v>12</v>
      </c>
      <c r="K3996">
        <v>14.1</v>
      </c>
      <c r="L3996" s="1">
        <v>4.5999999999999996E-13</v>
      </c>
      <c r="M3996">
        <f>COUNTIF(Лист1!A:A,B3996)</f>
        <v>0</v>
      </c>
      <c r="N3996">
        <f>ABS(M3996-1)</f>
        <v>1</v>
      </c>
      <c r="O3996">
        <f>SUMIFS(M:M,K:K,"&gt;="&amp;K3996)</f>
        <v>567</v>
      </c>
      <c r="P3996">
        <f>SUMIFS(M:M,K:K,"&lt;"&amp;K3996)+72543</f>
        <v>72568</v>
      </c>
      <c r="Q3996">
        <f>O3996/SUM(M:M)</f>
        <v>0.47888513513513514</v>
      </c>
      <c r="R3996">
        <f>1-P3996/(SUM(N:N)+72543)</f>
        <v>0.14899206079298255</v>
      </c>
      <c r="S3996">
        <v>0.47888513513513514</v>
      </c>
      <c r="T3996">
        <f>1-R3996+Q3996</f>
        <v>1.3298930743421526</v>
      </c>
      <c r="U3996">
        <f>(R3997-R3996)*(Q3997+Q3996)/2</f>
        <v>0</v>
      </c>
    </row>
    <row r="3997" spans="1:21">
      <c r="A3997" t="s">
        <v>16</v>
      </c>
      <c r="B3997" t="s">
        <v>8006</v>
      </c>
      <c r="C3997" t="s">
        <v>8007</v>
      </c>
      <c r="D3997" s="2" t="s">
        <v>13</v>
      </c>
      <c r="E3997">
        <v>1</v>
      </c>
      <c r="F3997">
        <v>267</v>
      </c>
      <c r="G3997" t="s">
        <v>15</v>
      </c>
      <c r="H3997">
        <v>1</v>
      </c>
      <c r="I3997">
        <v>425</v>
      </c>
      <c r="J3997" t="s">
        <v>12</v>
      </c>
      <c r="K3997">
        <v>14.1</v>
      </c>
      <c r="L3997" s="1">
        <v>4.5999999999999996E-13</v>
      </c>
      <c r="M3997">
        <f>COUNTIF(Лист1!A:A,B3997)</f>
        <v>0</v>
      </c>
      <c r="N3997">
        <f>ABS(M3997-1)</f>
        <v>1</v>
      </c>
      <c r="O3997">
        <f>SUMIFS(M:M,K:K,"&gt;="&amp;K3997)</f>
        <v>567</v>
      </c>
      <c r="P3997">
        <f>SUMIFS(M:M,K:K,"&lt;"&amp;K3997)+72543</f>
        <v>72568</v>
      </c>
      <c r="Q3997">
        <f>O3997/SUM(M:M)</f>
        <v>0.47888513513513514</v>
      </c>
      <c r="R3997">
        <f>1-P3997/(SUM(N:N)+72543)</f>
        <v>0.14899206079298255</v>
      </c>
      <c r="S3997">
        <v>0.47888513513513514</v>
      </c>
      <c r="T3997">
        <f>1-R3997+Q3997</f>
        <v>1.3298930743421526</v>
      </c>
      <c r="U3997">
        <f>(R3998-R3997)*(Q3998+Q3997)/2</f>
        <v>0</v>
      </c>
    </row>
    <row r="3998" spans="1:21">
      <c r="A3998" t="s">
        <v>16</v>
      </c>
      <c r="B3998" t="s">
        <v>8008</v>
      </c>
      <c r="C3998" t="s">
        <v>8009</v>
      </c>
      <c r="D3998" s="2" t="s">
        <v>13</v>
      </c>
      <c r="E3998">
        <v>3</v>
      </c>
      <c r="F3998">
        <v>267</v>
      </c>
      <c r="G3998" t="s">
        <v>11</v>
      </c>
      <c r="H3998">
        <v>1</v>
      </c>
      <c r="I3998">
        <v>425</v>
      </c>
      <c r="J3998" t="s">
        <v>12</v>
      </c>
      <c r="K3998">
        <v>14</v>
      </c>
      <c r="L3998" s="1">
        <v>4.5999999999999996E-13</v>
      </c>
      <c r="M3998">
        <f>COUNTIF(Лист1!A:A,B3998)</f>
        <v>0</v>
      </c>
      <c r="N3998">
        <f>ABS(M3998-1)</f>
        <v>1</v>
      </c>
      <c r="O3998">
        <f>SUMIFS(M:M,K:K,"&gt;="&amp;K3998)</f>
        <v>567</v>
      </c>
      <c r="P3998">
        <f>SUMIFS(M:M,K:K,"&lt;"&amp;K3998)+72543</f>
        <v>72568</v>
      </c>
      <c r="Q3998">
        <f>O3998/SUM(M:M)</f>
        <v>0.47888513513513514</v>
      </c>
      <c r="R3998">
        <f>1-P3998/(SUM(N:N)+72543)</f>
        <v>0.14899206079298255</v>
      </c>
      <c r="S3998">
        <v>0.47888513513513514</v>
      </c>
      <c r="T3998">
        <f>1-R3998+Q3998</f>
        <v>1.3298930743421526</v>
      </c>
      <c r="U3998">
        <f>(R3999-R3998)*(Q3999+Q3998)/2</f>
        <v>0</v>
      </c>
    </row>
    <row r="3999" spans="1:21">
      <c r="A3999" t="s">
        <v>16</v>
      </c>
      <c r="B3999" t="s">
        <v>8010</v>
      </c>
      <c r="C3999" t="s">
        <v>8011</v>
      </c>
      <c r="D3999" s="2" t="s">
        <v>13</v>
      </c>
      <c r="E3999">
        <v>3</v>
      </c>
      <c r="F3999">
        <v>267</v>
      </c>
      <c r="G3999" t="s">
        <v>11</v>
      </c>
      <c r="H3999">
        <v>1</v>
      </c>
      <c r="I3999">
        <v>425</v>
      </c>
      <c r="J3999" t="s">
        <v>12</v>
      </c>
      <c r="K3999">
        <v>14</v>
      </c>
      <c r="L3999" s="1">
        <v>4.5999999999999996E-13</v>
      </c>
      <c r="M3999">
        <f>COUNTIF(Лист1!A:A,B3999)</f>
        <v>0</v>
      </c>
      <c r="N3999">
        <f>ABS(M3999-1)</f>
        <v>1</v>
      </c>
      <c r="O3999">
        <f>SUMIFS(M:M,K:K,"&gt;="&amp;K3999)</f>
        <v>567</v>
      </c>
      <c r="P3999">
        <f>SUMIFS(M:M,K:K,"&lt;"&amp;K3999)+72543</f>
        <v>72568</v>
      </c>
      <c r="Q3999">
        <f>O3999/SUM(M:M)</f>
        <v>0.47888513513513514</v>
      </c>
      <c r="R3999">
        <f>1-P3999/(SUM(N:N)+72543)</f>
        <v>0.14899206079298255</v>
      </c>
      <c r="S3999">
        <v>0.47888513513513514</v>
      </c>
      <c r="T3999">
        <f>1-R3999+Q3999</f>
        <v>1.3298930743421526</v>
      </c>
      <c r="U3999">
        <f>(R4000-R3999)*(Q4000+Q3999)/2</f>
        <v>0</v>
      </c>
    </row>
    <row r="4000" spans="1:21">
      <c r="A4000" t="s">
        <v>16</v>
      </c>
      <c r="B4000" t="s">
        <v>8012</v>
      </c>
      <c r="C4000" t="s">
        <v>8013</v>
      </c>
      <c r="D4000" s="2" t="s">
        <v>13</v>
      </c>
      <c r="E4000">
        <v>3</v>
      </c>
      <c r="F4000">
        <v>267</v>
      </c>
      <c r="G4000" t="s">
        <v>11</v>
      </c>
      <c r="H4000">
        <v>1</v>
      </c>
      <c r="I4000">
        <v>425</v>
      </c>
      <c r="J4000" t="s">
        <v>12</v>
      </c>
      <c r="K4000">
        <v>14</v>
      </c>
      <c r="L4000" s="1">
        <v>4.5999999999999996E-13</v>
      </c>
      <c r="M4000">
        <f>COUNTIF(Лист1!A:A,B4000)</f>
        <v>0</v>
      </c>
      <c r="N4000">
        <f>ABS(M4000-1)</f>
        <v>1</v>
      </c>
      <c r="O4000">
        <f>SUMIFS(M:M,K:K,"&gt;="&amp;K4000)</f>
        <v>567</v>
      </c>
      <c r="P4000">
        <f>SUMIFS(M:M,K:K,"&lt;"&amp;K4000)+72543</f>
        <v>72568</v>
      </c>
      <c r="Q4000">
        <f>O4000/SUM(M:M)</f>
        <v>0.47888513513513514</v>
      </c>
      <c r="R4000">
        <f>1-P4000/(SUM(N:N)+72543)</f>
        <v>0.14899206079298255</v>
      </c>
      <c r="S4000">
        <v>0.47888513513513514</v>
      </c>
      <c r="T4000">
        <f>1-R4000+Q4000</f>
        <v>1.3298930743421526</v>
      </c>
      <c r="U4000">
        <f>(R4001-R4000)*(Q4001+Q4000)/2</f>
        <v>0</v>
      </c>
    </row>
    <row r="4001" spans="1:21">
      <c r="A4001" t="s">
        <v>16</v>
      </c>
      <c r="B4001" t="s">
        <v>8014</v>
      </c>
      <c r="C4001" t="s">
        <v>8015</v>
      </c>
      <c r="D4001" s="2" t="s">
        <v>13</v>
      </c>
      <c r="E4001">
        <v>3</v>
      </c>
      <c r="F4001">
        <v>267</v>
      </c>
      <c r="G4001" t="s">
        <v>11</v>
      </c>
      <c r="H4001">
        <v>1</v>
      </c>
      <c r="I4001">
        <v>425</v>
      </c>
      <c r="J4001" t="s">
        <v>12</v>
      </c>
      <c r="K4001">
        <v>14</v>
      </c>
      <c r="L4001" s="1">
        <v>4.5999999999999996E-13</v>
      </c>
      <c r="M4001">
        <f>COUNTIF(Лист1!A:A,B4001)</f>
        <v>0</v>
      </c>
      <c r="N4001">
        <f>ABS(M4001-1)</f>
        <v>1</v>
      </c>
      <c r="O4001">
        <f>SUMIFS(M:M,K:K,"&gt;="&amp;K4001)</f>
        <v>567</v>
      </c>
      <c r="P4001">
        <f>SUMIFS(M:M,K:K,"&lt;"&amp;K4001)+72543</f>
        <v>72568</v>
      </c>
      <c r="Q4001">
        <f>O4001/SUM(M:M)</f>
        <v>0.47888513513513514</v>
      </c>
      <c r="R4001">
        <f>1-P4001/(SUM(N:N)+72543)</f>
        <v>0.14899206079298255</v>
      </c>
      <c r="S4001">
        <v>0.47888513513513514</v>
      </c>
      <c r="T4001">
        <f>1-R4001+Q4001</f>
        <v>1.3298930743421526</v>
      </c>
      <c r="U4001">
        <f>(R4002-R4001)*(Q4002+Q4001)/2</f>
        <v>0</v>
      </c>
    </row>
    <row r="4002" spans="1:21">
      <c r="A4002" t="s">
        <v>16</v>
      </c>
      <c r="B4002" t="s">
        <v>8016</v>
      </c>
      <c r="C4002" t="s">
        <v>8017</v>
      </c>
      <c r="D4002" s="2" t="s">
        <v>13</v>
      </c>
      <c r="E4002">
        <v>3</v>
      </c>
      <c r="F4002">
        <v>267</v>
      </c>
      <c r="G4002" t="s">
        <v>11</v>
      </c>
      <c r="H4002">
        <v>1</v>
      </c>
      <c r="I4002">
        <v>425</v>
      </c>
      <c r="J4002" t="s">
        <v>12</v>
      </c>
      <c r="K4002">
        <v>14</v>
      </c>
      <c r="L4002" s="1">
        <v>4.5999999999999996E-13</v>
      </c>
      <c r="M4002">
        <f>COUNTIF(Лист1!A:A,B4002)</f>
        <v>0</v>
      </c>
      <c r="N4002">
        <f>ABS(M4002-1)</f>
        <v>1</v>
      </c>
      <c r="O4002">
        <f>SUMIFS(M:M,K:K,"&gt;="&amp;K4002)</f>
        <v>567</v>
      </c>
      <c r="P4002">
        <f>SUMIFS(M:M,K:K,"&lt;"&amp;K4002)+72543</f>
        <v>72568</v>
      </c>
      <c r="Q4002">
        <f>O4002/SUM(M:M)</f>
        <v>0.47888513513513514</v>
      </c>
      <c r="R4002">
        <f>1-P4002/(SUM(N:N)+72543)</f>
        <v>0.14899206079298255</v>
      </c>
      <c r="S4002">
        <v>0.47888513513513514</v>
      </c>
      <c r="T4002">
        <f>1-R4002+Q4002</f>
        <v>1.3298930743421526</v>
      </c>
      <c r="U4002">
        <f>(R4003-R4002)*(Q4003+Q4002)/2</f>
        <v>0</v>
      </c>
    </row>
    <row r="4003" spans="1:21">
      <c r="A4003" t="s">
        <v>16</v>
      </c>
      <c r="B4003" t="s">
        <v>8018</v>
      </c>
      <c r="C4003" t="s">
        <v>8019</v>
      </c>
      <c r="D4003" s="2" t="s">
        <v>13</v>
      </c>
      <c r="E4003">
        <v>3</v>
      </c>
      <c r="F4003">
        <v>267</v>
      </c>
      <c r="G4003" t="s">
        <v>11</v>
      </c>
      <c r="H4003">
        <v>1</v>
      </c>
      <c r="I4003">
        <v>425</v>
      </c>
      <c r="J4003" t="s">
        <v>12</v>
      </c>
      <c r="K4003">
        <v>14</v>
      </c>
      <c r="L4003" s="1">
        <v>4.5999999999999996E-13</v>
      </c>
      <c r="M4003">
        <f>COUNTIF(Лист1!A:A,B4003)</f>
        <v>0</v>
      </c>
      <c r="N4003">
        <f>ABS(M4003-1)</f>
        <v>1</v>
      </c>
      <c r="O4003">
        <f>SUMIFS(M:M,K:K,"&gt;="&amp;K4003)</f>
        <v>567</v>
      </c>
      <c r="P4003">
        <f>SUMIFS(M:M,K:K,"&lt;"&amp;K4003)+72543</f>
        <v>72568</v>
      </c>
      <c r="Q4003">
        <f>O4003/SUM(M:M)</f>
        <v>0.47888513513513514</v>
      </c>
      <c r="R4003">
        <f>1-P4003/(SUM(N:N)+72543)</f>
        <v>0.14899206079298255</v>
      </c>
      <c r="S4003">
        <v>0.47888513513513514</v>
      </c>
      <c r="T4003">
        <f>1-R4003+Q4003</f>
        <v>1.3298930743421526</v>
      </c>
      <c r="U4003">
        <f>(R4004-R4003)*(Q4004+Q4003)/2</f>
        <v>0</v>
      </c>
    </row>
    <row r="4004" spans="1:21">
      <c r="A4004" t="s">
        <v>16</v>
      </c>
      <c r="B4004" t="s">
        <v>8020</v>
      </c>
      <c r="C4004" t="s">
        <v>8021</v>
      </c>
      <c r="D4004" s="2" t="s">
        <v>13</v>
      </c>
      <c r="E4004">
        <v>3</v>
      </c>
      <c r="F4004">
        <v>267</v>
      </c>
      <c r="G4004" t="s">
        <v>11</v>
      </c>
      <c r="H4004">
        <v>1</v>
      </c>
      <c r="I4004">
        <v>425</v>
      </c>
      <c r="J4004" t="s">
        <v>12</v>
      </c>
      <c r="K4004">
        <v>14</v>
      </c>
      <c r="L4004" s="1">
        <v>4.5999999999999996E-13</v>
      </c>
      <c r="M4004">
        <f>COUNTIF(Лист1!A:A,B4004)</f>
        <v>0</v>
      </c>
      <c r="N4004">
        <f>ABS(M4004-1)</f>
        <v>1</v>
      </c>
      <c r="O4004">
        <f>SUMIFS(M:M,K:K,"&gt;="&amp;K4004)</f>
        <v>567</v>
      </c>
      <c r="P4004">
        <f>SUMIFS(M:M,K:K,"&lt;"&amp;K4004)+72543</f>
        <v>72568</v>
      </c>
      <c r="Q4004">
        <f>O4004/SUM(M:M)</f>
        <v>0.47888513513513514</v>
      </c>
      <c r="R4004">
        <f>1-P4004/(SUM(N:N)+72543)</f>
        <v>0.14899206079298255</v>
      </c>
      <c r="S4004">
        <v>0.47888513513513514</v>
      </c>
      <c r="T4004">
        <f>1-R4004+Q4004</f>
        <v>1.3298930743421526</v>
      </c>
      <c r="U4004">
        <f>(R4005-R4004)*(Q4005+Q4004)/2</f>
        <v>0</v>
      </c>
    </row>
    <row r="4005" spans="1:21">
      <c r="A4005" t="s">
        <v>16</v>
      </c>
      <c r="B4005" t="s">
        <v>8022</v>
      </c>
      <c r="C4005" t="s">
        <v>8023</v>
      </c>
      <c r="D4005" s="2" t="s">
        <v>13</v>
      </c>
      <c r="E4005">
        <v>3</v>
      </c>
      <c r="F4005">
        <v>267</v>
      </c>
      <c r="G4005" t="s">
        <v>11</v>
      </c>
      <c r="H4005">
        <v>1</v>
      </c>
      <c r="I4005">
        <v>425</v>
      </c>
      <c r="J4005" t="s">
        <v>12</v>
      </c>
      <c r="K4005">
        <v>14</v>
      </c>
      <c r="L4005" s="1">
        <v>4.5999999999999996E-13</v>
      </c>
      <c r="M4005">
        <f>COUNTIF(Лист1!A:A,B4005)</f>
        <v>0</v>
      </c>
      <c r="N4005">
        <f>ABS(M4005-1)</f>
        <v>1</v>
      </c>
      <c r="O4005">
        <f>SUMIFS(M:M,K:K,"&gt;="&amp;K4005)</f>
        <v>567</v>
      </c>
      <c r="P4005">
        <f>SUMIFS(M:M,K:K,"&lt;"&amp;K4005)+72543</f>
        <v>72568</v>
      </c>
      <c r="Q4005">
        <f>O4005/SUM(M:M)</f>
        <v>0.47888513513513514</v>
      </c>
      <c r="R4005">
        <f>1-P4005/(SUM(N:N)+72543)</f>
        <v>0.14899206079298255</v>
      </c>
      <c r="S4005">
        <v>0.47888513513513514</v>
      </c>
      <c r="T4005">
        <f>1-R4005+Q4005</f>
        <v>1.3298930743421526</v>
      </c>
      <c r="U4005">
        <f>(R4006-R4005)*(Q4006+Q4005)/2</f>
        <v>0</v>
      </c>
    </row>
    <row r="4006" spans="1:21">
      <c r="A4006" t="s">
        <v>16</v>
      </c>
      <c r="B4006" t="s">
        <v>8024</v>
      </c>
      <c r="C4006" t="s">
        <v>8025</v>
      </c>
      <c r="D4006" s="2" t="s">
        <v>13</v>
      </c>
      <c r="E4006">
        <v>2</v>
      </c>
      <c r="F4006">
        <v>263</v>
      </c>
      <c r="G4006" t="s">
        <v>11</v>
      </c>
      <c r="H4006">
        <v>1</v>
      </c>
      <c r="I4006">
        <v>425</v>
      </c>
      <c r="J4006" t="s">
        <v>12</v>
      </c>
      <c r="K4006">
        <v>14</v>
      </c>
      <c r="L4006" s="1">
        <v>4.5999999999999996E-13</v>
      </c>
      <c r="M4006">
        <f>COUNTIF(Лист1!A:A,B4006)</f>
        <v>0</v>
      </c>
      <c r="N4006">
        <f>ABS(M4006-1)</f>
        <v>1</v>
      </c>
      <c r="O4006">
        <f>SUMIFS(M:M,K:K,"&gt;="&amp;K4006)</f>
        <v>567</v>
      </c>
      <c r="P4006">
        <f>SUMIFS(M:M,K:K,"&lt;"&amp;K4006)+72543</f>
        <v>72568</v>
      </c>
      <c r="Q4006">
        <f>O4006/SUM(M:M)</f>
        <v>0.47888513513513514</v>
      </c>
      <c r="R4006">
        <f>1-P4006/(SUM(N:N)+72543)</f>
        <v>0.14899206079298255</v>
      </c>
      <c r="S4006">
        <v>0.47888513513513514</v>
      </c>
      <c r="T4006">
        <f>1-R4006+Q4006</f>
        <v>1.3298930743421526</v>
      </c>
      <c r="U4006">
        <f>(R4007-R4006)*(Q4007+Q4006)/2</f>
        <v>0</v>
      </c>
    </row>
    <row r="4007" spans="1:21">
      <c r="A4007" t="s">
        <v>16</v>
      </c>
      <c r="B4007" t="s">
        <v>8026</v>
      </c>
      <c r="C4007" t="s">
        <v>8027</v>
      </c>
      <c r="D4007" s="2" t="s">
        <v>13</v>
      </c>
      <c r="E4007">
        <v>16</v>
      </c>
      <c r="F4007">
        <v>283</v>
      </c>
      <c r="G4007" t="s">
        <v>11</v>
      </c>
      <c r="H4007">
        <v>1</v>
      </c>
      <c r="I4007">
        <v>425</v>
      </c>
      <c r="J4007" t="s">
        <v>12</v>
      </c>
      <c r="K4007">
        <v>14</v>
      </c>
      <c r="L4007" s="1">
        <v>4.5999999999999996E-13</v>
      </c>
      <c r="M4007">
        <f>COUNTIF(Лист1!A:A,B4007)</f>
        <v>0</v>
      </c>
      <c r="N4007">
        <f>ABS(M4007-1)</f>
        <v>1</v>
      </c>
      <c r="O4007">
        <f>SUMIFS(M:M,K:K,"&gt;="&amp;K4007)</f>
        <v>567</v>
      </c>
      <c r="P4007">
        <f>SUMIFS(M:M,K:K,"&lt;"&amp;K4007)+72543</f>
        <v>72568</v>
      </c>
      <c r="Q4007">
        <f>O4007/SUM(M:M)</f>
        <v>0.47888513513513514</v>
      </c>
      <c r="R4007">
        <f>1-P4007/(SUM(N:N)+72543)</f>
        <v>0.14899206079298255</v>
      </c>
      <c r="S4007">
        <v>0.47888513513513514</v>
      </c>
      <c r="T4007">
        <f>1-R4007+Q4007</f>
        <v>1.3298930743421526</v>
      </c>
      <c r="U4007">
        <f>(R4008-R4007)*(Q4008+Q4007)/2</f>
        <v>0</v>
      </c>
    </row>
    <row r="4008" spans="1:21">
      <c r="A4008" t="s">
        <v>16</v>
      </c>
      <c r="B4008" t="s">
        <v>8028</v>
      </c>
      <c r="C4008" t="s">
        <v>8029</v>
      </c>
      <c r="D4008" s="2" t="s">
        <v>13</v>
      </c>
      <c r="E4008">
        <v>8</v>
      </c>
      <c r="F4008">
        <v>264</v>
      </c>
      <c r="G4008" t="s">
        <v>11</v>
      </c>
      <c r="H4008">
        <v>1</v>
      </c>
      <c r="I4008">
        <v>425</v>
      </c>
      <c r="J4008" t="s">
        <v>12</v>
      </c>
      <c r="K4008">
        <v>14</v>
      </c>
      <c r="L4008" s="1">
        <v>4.7000000000000002E-13</v>
      </c>
      <c r="M4008">
        <f>COUNTIF(Лист1!A:A,B4008)</f>
        <v>0</v>
      </c>
      <c r="N4008">
        <f>ABS(M4008-1)</f>
        <v>1</v>
      </c>
      <c r="O4008">
        <f>SUMIFS(M:M,K:K,"&gt;="&amp;K4008)</f>
        <v>567</v>
      </c>
      <c r="P4008">
        <f>SUMIFS(M:M,K:K,"&lt;"&amp;K4008)+72543</f>
        <v>72568</v>
      </c>
      <c r="Q4008">
        <f>O4008/SUM(M:M)</f>
        <v>0.47888513513513514</v>
      </c>
      <c r="R4008">
        <f>1-P4008/(SUM(N:N)+72543)</f>
        <v>0.14899206079298255</v>
      </c>
      <c r="S4008">
        <v>0.47888513513513514</v>
      </c>
      <c r="T4008">
        <f>1-R4008+Q4008</f>
        <v>1.3298930743421526</v>
      </c>
      <c r="U4008">
        <f>(R4009-R4008)*(Q4009+Q4008)/2</f>
        <v>0</v>
      </c>
    </row>
    <row r="4009" spans="1:21">
      <c r="A4009" t="s">
        <v>16</v>
      </c>
      <c r="B4009" t="s">
        <v>8030</v>
      </c>
      <c r="C4009" t="s">
        <v>8031</v>
      </c>
      <c r="D4009" s="2" t="s">
        <v>13</v>
      </c>
      <c r="E4009">
        <v>12</v>
      </c>
      <c r="F4009">
        <v>278</v>
      </c>
      <c r="G4009" t="s">
        <v>11</v>
      </c>
      <c r="H4009">
        <v>1</v>
      </c>
      <c r="I4009">
        <v>425</v>
      </c>
      <c r="J4009" t="s">
        <v>12</v>
      </c>
      <c r="K4009">
        <v>14</v>
      </c>
      <c r="L4009" s="1">
        <v>4.7000000000000002E-13</v>
      </c>
      <c r="M4009">
        <f>COUNTIF(Лист1!A:A,B4009)</f>
        <v>0</v>
      </c>
      <c r="N4009">
        <f>ABS(M4009-1)</f>
        <v>1</v>
      </c>
      <c r="O4009">
        <f>SUMIFS(M:M,K:K,"&gt;="&amp;K4009)</f>
        <v>567</v>
      </c>
      <c r="P4009">
        <f>SUMIFS(M:M,K:K,"&lt;"&amp;K4009)+72543</f>
        <v>72568</v>
      </c>
      <c r="Q4009">
        <f>O4009/SUM(M:M)</f>
        <v>0.47888513513513514</v>
      </c>
      <c r="R4009">
        <f>1-P4009/(SUM(N:N)+72543)</f>
        <v>0.14899206079298255</v>
      </c>
      <c r="S4009">
        <v>0.47888513513513514</v>
      </c>
      <c r="T4009">
        <f>1-R4009+Q4009</f>
        <v>1.3298930743421526</v>
      </c>
      <c r="U4009">
        <f>(R4010-R4009)*(Q4010+Q4009)/2</f>
        <v>0</v>
      </c>
    </row>
    <row r="4010" spans="1:21">
      <c r="A4010" t="s">
        <v>16</v>
      </c>
      <c r="B4010" t="s">
        <v>8032</v>
      </c>
      <c r="C4010" t="s">
        <v>8033</v>
      </c>
      <c r="D4010" s="2" t="s">
        <v>13</v>
      </c>
      <c r="E4010">
        <v>8</v>
      </c>
      <c r="F4010">
        <v>278</v>
      </c>
      <c r="G4010" t="s">
        <v>11</v>
      </c>
      <c r="H4010">
        <v>1</v>
      </c>
      <c r="I4010">
        <v>425</v>
      </c>
      <c r="J4010" t="s">
        <v>12</v>
      </c>
      <c r="K4010">
        <v>13.9</v>
      </c>
      <c r="L4010" s="1">
        <v>4.7000000000000002E-13</v>
      </c>
      <c r="M4010">
        <f>COUNTIF(Лист1!A:A,B4010)</f>
        <v>0</v>
      </c>
      <c r="N4010">
        <f>ABS(M4010-1)</f>
        <v>1</v>
      </c>
      <c r="O4010">
        <f>SUMIFS(M:M,K:K,"&gt;="&amp;K4010)</f>
        <v>567</v>
      </c>
      <c r="P4010">
        <f>SUMIFS(M:M,K:K,"&lt;"&amp;K4010)+72543</f>
        <v>72568</v>
      </c>
      <c r="Q4010">
        <f>O4010/SUM(M:M)</f>
        <v>0.47888513513513514</v>
      </c>
      <c r="R4010">
        <f>1-P4010/(SUM(N:N)+72543)</f>
        <v>0.14899206079298255</v>
      </c>
      <c r="S4010">
        <v>0.47888513513513514</v>
      </c>
      <c r="T4010">
        <f>1-R4010+Q4010</f>
        <v>1.3298930743421526</v>
      </c>
      <c r="U4010">
        <f>(R4011-R4010)*(Q4011+Q4010)/2</f>
        <v>0</v>
      </c>
    </row>
    <row r="4011" spans="1:21">
      <c r="A4011" t="s">
        <v>16</v>
      </c>
      <c r="B4011" t="s">
        <v>8034</v>
      </c>
      <c r="C4011" t="s">
        <v>8035</v>
      </c>
      <c r="D4011" s="2" t="s">
        <v>13</v>
      </c>
      <c r="E4011">
        <v>2</v>
      </c>
      <c r="F4011">
        <v>288</v>
      </c>
      <c r="G4011" t="s">
        <v>11</v>
      </c>
      <c r="H4011">
        <v>1</v>
      </c>
      <c r="I4011">
        <v>425</v>
      </c>
      <c r="J4011" t="s">
        <v>12</v>
      </c>
      <c r="K4011">
        <v>13.9</v>
      </c>
      <c r="L4011" s="1">
        <v>4.7000000000000002E-13</v>
      </c>
      <c r="M4011">
        <f>COUNTIF(Лист1!A:A,B4011)</f>
        <v>0</v>
      </c>
      <c r="N4011">
        <f>ABS(M4011-1)</f>
        <v>1</v>
      </c>
      <c r="O4011">
        <f>SUMIFS(M:M,K:K,"&gt;="&amp;K4011)</f>
        <v>567</v>
      </c>
      <c r="P4011">
        <f>SUMIFS(M:M,K:K,"&lt;"&amp;K4011)+72543</f>
        <v>72568</v>
      </c>
      <c r="Q4011">
        <f>O4011/SUM(M:M)</f>
        <v>0.47888513513513514</v>
      </c>
      <c r="R4011">
        <f>1-P4011/(SUM(N:N)+72543)</f>
        <v>0.14899206079298255</v>
      </c>
      <c r="S4011">
        <v>0.47888513513513514</v>
      </c>
      <c r="T4011">
        <f>1-R4011+Q4011</f>
        <v>1.3298930743421526</v>
      </c>
      <c r="U4011">
        <f>(R4012-R4011)*(Q4012+Q4011)/2</f>
        <v>0</v>
      </c>
    </row>
    <row r="4012" spans="1:21">
      <c r="A4012" t="s">
        <v>16</v>
      </c>
      <c r="B4012" t="s">
        <v>8036</v>
      </c>
      <c r="C4012" t="s">
        <v>8037</v>
      </c>
      <c r="D4012" s="2" t="s">
        <v>13</v>
      </c>
      <c r="E4012">
        <v>1</v>
      </c>
      <c r="F4012">
        <v>265</v>
      </c>
      <c r="G4012" t="s">
        <v>15</v>
      </c>
      <c r="H4012">
        <v>1</v>
      </c>
      <c r="I4012">
        <v>425</v>
      </c>
      <c r="J4012" t="s">
        <v>12</v>
      </c>
      <c r="K4012">
        <v>13.9</v>
      </c>
      <c r="L4012" s="1">
        <v>4.7000000000000002E-13</v>
      </c>
      <c r="M4012">
        <f>COUNTIF(Лист1!A:A,B4012)</f>
        <v>0</v>
      </c>
      <c r="N4012">
        <f>ABS(M4012-1)</f>
        <v>1</v>
      </c>
      <c r="O4012">
        <f>SUMIFS(M:M,K:K,"&gt;="&amp;K4012)</f>
        <v>567</v>
      </c>
      <c r="P4012">
        <f>SUMIFS(M:M,K:K,"&lt;"&amp;K4012)+72543</f>
        <v>72568</v>
      </c>
      <c r="Q4012">
        <f>O4012/SUM(M:M)</f>
        <v>0.47888513513513514</v>
      </c>
      <c r="R4012">
        <f>1-P4012/(SUM(N:N)+72543)</f>
        <v>0.14899206079298255</v>
      </c>
      <c r="S4012">
        <v>0.47888513513513514</v>
      </c>
      <c r="T4012">
        <f>1-R4012+Q4012</f>
        <v>1.3298930743421526</v>
      </c>
      <c r="U4012">
        <f>(R4013-R4012)*(Q4013+Q4012)/2</f>
        <v>0</v>
      </c>
    </row>
    <row r="4013" spans="1:21">
      <c r="A4013" t="s">
        <v>16</v>
      </c>
      <c r="B4013" t="s">
        <v>8038</v>
      </c>
      <c r="C4013" t="s">
        <v>8039</v>
      </c>
      <c r="D4013" s="2" t="s">
        <v>13</v>
      </c>
      <c r="E4013">
        <v>28</v>
      </c>
      <c r="F4013">
        <v>370</v>
      </c>
      <c r="G4013" t="s">
        <v>11</v>
      </c>
      <c r="H4013">
        <v>1</v>
      </c>
      <c r="I4013">
        <v>425</v>
      </c>
      <c r="J4013" t="s">
        <v>12</v>
      </c>
      <c r="K4013">
        <v>13.8</v>
      </c>
      <c r="L4013" s="1">
        <v>4.7000000000000002E-13</v>
      </c>
      <c r="M4013">
        <f>COUNTIF(Лист1!A:A,B4013)</f>
        <v>0</v>
      </c>
      <c r="N4013">
        <f>ABS(M4013-1)</f>
        <v>1</v>
      </c>
      <c r="O4013">
        <f>SUMIFS(M:M,K:K,"&gt;="&amp;K4013)</f>
        <v>567</v>
      </c>
      <c r="P4013">
        <f>SUMIFS(M:M,K:K,"&lt;"&amp;K4013)+72543</f>
        <v>72568</v>
      </c>
      <c r="Q4013">
        <f>O4013/SUM(M:M)</f>
        <v>0.47888513513513514</v>
      </c>
      <c r="R4013">
        <f>1-P4013/(SUM(N:N)+72543)</f>
        <v>0.14899206079298255</v>
      </c>
      <c r="S4013">
        <v>0.47888513513513514</v>
      </c>
      <c r="T4013">
        <f>1-R4013+Q4013</f>
        <v>1.3298930743421526</v>
      </c>
      <c r="U4013">
        <f>(R4014-R4013)*(Q4014+Q4013)/2</f>
        <v>0</v>
      </c>
    </row>
    <row r="4014" spans="1:21">
      <c r="A4014" t="s">
        <v>16</v>
      </c>
      <c r="B4014" t="s">
        <v>8040</v>
      </c>
      <c r="C4014" t="s">
        <v>8041</v>
      </c>
      <c r="D4014" s="2" t="s">
        <v>13</v>
      </c>
      <c r="E4014">
        <v>1</v>
      </c>
      <c r="F4014">
        <v>265</v>
      </c>
      <c r="G4014" t="s">
        <v>15</v>
      </c>
      <c r="H4014">
        <v>1</v>
      </c>
      <c r="I4014">
        <v>425</v>
      </c>
      <c r="J4014" t="s">
        <v>12</v>
      </c>
      <c r="K4014">
        <v>13.8</v>
      </c>
      <c r="L4014" s="1">
        <v>4.7000000000000002E-13</v>
      </c>
      <c r="M4014">
        <f>COUNTIF(Лист1!A:A,B4014)</f>
        <v>0</v>
      </c>
      <c r="N4014">
        <f>ABS(M4014-1)</f>
        <v>1</v>
      </c>
      <c r="O4014">
        <f>SUMIFS(M:M,K:K,"&gt;="&amp;K4014)</f>
        <v>567</v>
      </c>
      <c r="P4014">
        <f>SUMIFS(M:M,K:K,"&lt;"&amp;K4014)+72543</f>
        <v>72568</v>
      </c>
      <c r="Q4014">
        <f>O4014/SUM(M:M)</f>
        <v>0.47888513513513514</v>
      </c>
      <c r="R4014">
        <f>1-P4014/(SUM(N:N)+72543)</f>
        <v>0.14899206079298255</v>
      </c>
      <c r="S4014">
        <v>0.47888513513513514</v>
      </c>
      <c r="T4014">
        <f>1-R4014+Q4014</f>
        <v>1.3298930743421526</v>
      </c>
      <c r="U4014">
        <f>(R4015-R4014)*(Q4015+Q4014)/2</f>
        <v>0</v>
      </c>
    </row>
    <row r="4015" spans="1:21">
      <c r="A4015" t="s">
        <v>16</v>
      </c>
      <c r="B4015" t="s">
        <v>8042</v>
      </c>
      <c r="C4015" t="s">
        <v>8043</v>
      </c>
      <c r="D4015" s="2" t="s">
        <v>13</v>
      </c>
      <c r="E4015">
        <v>60</v>
      </c>
      <c r="F4015">
        <v>364</v>
      </c>
      <c r="G4015" t="s">
        <v>14</v>
      </c>
      <c r="H4015">
        <v>1</v>
      </c>
      <c r="I4015">
        <v>425</v>
      </c>
      <c r="J4015" t="s">
        <v>12</v>
      </c>
      <c r="K4015">
        <v>13.8</v>
      </c>
      <c r="L4015" s="1">
        <v>4.7000000000000002E-13</v>
      </c>
      <c r="M4015">
        <f>COUNTIF(Лист1!A:A,B4015)</f>
        <v>0</v>
      </c>
      <c r="N4015">
        <f>ABS(M4015-1)</f>
        <v>1</v>
      </c>
      <c r="O4015">
        <f>SUMIFS(M:M,K:K,"&gt;="&amp;K4015)</f>
        <v>567</v>
      </c>
      <c r="P4015">
        <f>SUMIFS(M:M,K:K,"&lt;"&amp;K4015)+72543</f>
        <v>72568</v>
      </c>
      <c r="Q4015">
        <f>O4015/SUM(M:M)</f>
        <v>0.47888513513513514</v>
      </c>
      <c r="R4015">
        <f>1-P4015/(SUM(N:N)+72543)</f>
        <v>0.14899206079298255</v>
      </c>
      <c r="S4015">
        <v>0.47888513513513514</v>
      </c>
      <c r="T4015">
        <f>1-R4015+Q4015</f>
        <v>1.3298930743421526</v>
      </c>
      <c r="U4015">
        <f>(R4016-R4015)*(Q4016+Q4015)/2</f>
        <v>0</v>
      </c>
    </row>
    <row r="4016" spans="1:21">
      <c r="A4016" t="s">
        <v>16</v>
      </c>
      <c r="B4016" t="s">
        <v>8044</v>
      </c>
      <c r="C4016" t="s">
        <v>8045</v>
      </c>
      <c r="D4016" s="2" t="s">
        <v>13</v>
      </c>
      <c r="E4016">
        <v>1</v>
      </c>
      <c r="F4016">
        <v>219</v>
      </c>
      <c r="G4016" t="s">
        <v>15</v>
      </c>
      <c r="H4016">
        <v>1</v>
      </c>
      <c r="I4016">
        <v>425</v>
      </c>
      <c r="J4016" t="s">
        <v>12</v>
      </c>
      <c r="K4016">
        <v>13.8</v>
      </c>
      <c r="L4016" s="1">
        <v>4.7999999999999997E-13</v>
      </c>
      <c r="M4016">
        <f>COUNTIF(Лист1!A:A,B4016)</f>
        <v>0</v>
      </c>
      <c r="N4016">
        <f>ABS(M4016-1)</f>
        <v>1</v>
      </c>
      <c r="O4016">
        <f>SUMIFS(M:M,K:K,"&gt;="&amp;K4016)</f>
        <v>567</v>
      </c>
      <c r="P4016">
        <f>SUMIFS(M:M,K:K,"&lt;"&amp;K4016)+72543</f>
        <v>72568</v>
      </c>
      <c r="Q4016">
        <f>O4016/SUM(M:M)</f>
        <v>0.47888513513513514</v>
      </c>
      <c r="R4016">
        <f>1-P4016/(SUM(N:N)+72543)</f>
        <v>0.14899206079298255</v>
      </c>
      <c r="S4016">
        <v>0.47888513513513514</v>
      </c>
      <c r="T4016">
        <f>1-R4016+Q4016</f>
        <v>1.3298930743421526</v>
      </c>
      <c r="U4016">
        <f>(R4017-R4016)*(Q4017+Q4016)/2</f>
        <v>0</v>
      </c>
    </row>
    <row r="4017" spans="1:21">
      <c r="A4017" t="s">
        <v>16</v>
      </c>
      <c r="B4017" t="s">
        <v>8046</v>
      </c>
      <c r="C4017" t="s">
        <v>8047</v>
      </c>
      <c r="D4017" s="2" t="s">
        <v>13</v>
      </c>
      <c r="E4017">
        <v>3</v>
      </c>
      <c r="F4017">
        <v>267</v>
      </c>
      <c r="G4017" t="s">
        <v>11</v>
      </c>
      <c r="H4017">
        <v>1</v>
      </c>
      <c r="I4017">
        <v>425</v>
      </c>
      <c r="J4017" t="s">
        <v>12</v>
      </c>
      <c r="K4017">
        <v>13.7</v>
      </c>
      <c r="L4017" s="1">
        <v>4.7999999999999997E-13</v>
      </c>
      <c r="M4017">
        <f>COUNTIF(Лист1!A:A,B4017)</f>
        <v>0</v>
      </c>
      <c r="N4017">
        <f>ABS(M4017-1)</f>
        <v>1</v>
      </c>
      <c r="O4017">
        <f>SUMIFS(M:M,K:K,"&gt;="&amp;K4017)</f>
        <v>567</v>
      </c>
      <c r="P4017">
        <f>SUMIFS(M:M,K:K,"&lt;"&amp;K4017)+72543</f>
        <v>72568</v>
      </c>
      <c r="Q4017">
        <f>O4017/SUM(M:M)</f>
        <v>0.47888513513513514</v>
      </c>
      <c r="R4017">
        <f>1-P4017/(SUM(N:N)+72543)</f>
        <v>0.14899206079298255</v>
      </c>
      <c r="S4017">
        <v>0.47888513513513514</v>
      </c>
      <c r="T4017">
        <f>1-R4017+Q4017</f>
        <v>1.3298930743421526</v>
      </c>
      <c r="U4017">
        <f>(R4018-R4017)*(Q4018+Q4017)/2</f>
        <v>0</v>
      </c>
    </row>
    <row r="4018" spans="1:21">
      <c r="A4018" t="s">
        <v>16</v>
      </c>
      <c r="B4018" t="s">
        <v>8048</v>
      </c>
      <c r="C4018" t="s">
        <v>8049</v>
      </c>
      <c r="D4018" s="2" t="s">
        <v>13</v>
      </c>
      <c r="E4018">
        <v>3</v>
      </c>
      <c r="F4018">
        <v>267</v>
      </c>
      <c r="G4018" t="s">
        <v>11</v>
      </c>
      <c r="H4018">
        <v>1</v>
      </c>
      <c r="I4018">
        <v>425</v>
      </c>
      <c r="J4018" t="s">
        <v>12</v>
      </c>
      <c r="K4018">
        <v>13.7</v>
      </c>
      <c r="L4018" s="1">
        <v>4.7999999999999997E-13</v>
      </c>
      <c r="M4018">
        <f>COUNTIF(Лист1!A:A,B4018)</f>
        <v>0</v>
      </c>
      <c r="N4018">
        <f>ABS(M4018-1)</f>
        <v>1</v>
      </c>
      <c r="O4018">
        <f>SUMIFS(M:M,K:K,"&gt;="&amp;K4018)</f>
        <v>567</v>
      </c>
      <c r="P4018">
        <f>SUMIFS(M:M,K:K,"&lt;"&amp;K4018)+72543</f>
        <v>72568</v>
      </c>
      <c r="Q4018">
        <f>O4018/SUM(M:M)</f>
        <v>0.47888513513513514</v>
      </c>
      <c r="R4018">
        <f>1-P4018/(SUM(N:N)+72543)</f>
        <v>0.14899206079298255</v>
      </c>
      <c r="S4018">
        <v>0.47888513513513514</v>
      </c>
      <c r="T4018">
        <f>1-R4018+Q4018</f>
        <v>1.3298930743421526</v>
      </c>
      <c r="U4018">
        <f>(R4019-R4018)*(Q4019+Q4018)/2</f>
        <v>0</v>
      </c>
    </row>
    <row r="4019" spans="1:21">
      <c r="A4019" t="s">
        <v>16</v>
      </c>
      <c r="B4019" t="s">
        <v>8050</v>
      </c>
      <c r="C4019" t="s">
        <v>8051</v>
      </c>
      <c r="D4019" s="2" t="s">
        <v>13</v>
      </c>
      <c r="E4019">
        <v>4</v>
      </c>
      <c r="F4019">
        <v>267</v>
      </c>
      <c r="G4019" t="s">
        <v>11</v>
      </c>
      <c r="H4019">
        <v>1</v>
      </c>
      <c r="I4019">
        <v>425</v>
      </c>
      <c r="J4019" t="s">
        <v>12</v>
      </c>
      <c r="K4019">
        <v>13.7</v>
      </c>
      <c r="L4019" s="1">
        <v>4.7999999999999997E-13</v>
      </c>
      <c r="M4019">
        <f>COUNTIF(Лист1!A:A,B4019)</f>
        <v>0</v>
      </c>
      <c r="N4019">
        <f>ABS(M4019-1)</f>
        <v>1</v>
      </c>
      <c r="O4019">
        <f>SUMIFS(M:M,K:K,"&gt;="&amp;K4019)</f>
        <v>567</v>
      </c>
      <c r="P4019">
        <f>SUMIFS(M:M,K:K,"&lt;"&amp;K4019)+72543</f>
        <v>72568</v>
      </c>
      <c r="Q4019">
        <f>O4019/SUM(M:M)</f>
        <v>0.47888513513513514</v>
      </c>
      <c r="R4019">
        <f>1-P4019/(SUM(N:N)+72543)</f>
        <v>0.14899206079298255</v>
      </c>
      <c r="S4019">
        <v>0.47888513513513514</v>
      </c>
      <c r="T4019">
        <f>1-R4019+Q4019</f>
        <v>1.3298930743421526</v>
      </c>
      <c r="U4019">
        <f>(R4020-R4019)*(Q4020+Q4019)/2</f>
        <v>0</v>
      </c>
    </row>
    <row r="4020" spans="1:21">
      <c r="A4020" t="s">
        <v>16</v>
      </c>
      <c r="B4020" t="s">
        <v>8052</v>
      </c>
      <c r="C4020" t="s">
        <v>8053</v>
      </c>
      <c r="D4020" s="2" t="s">
        <v>13</v>
      </c>
      <c r="E4020">
        <v>3</v>
      </c>
      <c r="F4020">
        <v>267</v>
      </c>
      <c r="G4020" t="s">
        <v>11</v>
      </c>
      <c r="H4020">
        <v>1</v>
      </c>
      <c r="I4020">
        <v>425</v>
      </c>
      <c r="J4020" t="s">
        <v>12</v>
      </c>
      <c r="K4020">
        <v>13.6</v>
      </c>
      <c r="L4020" s="1">
        <v>4.9000000000000003E-13</v>
      </c>
      <c r="M4020">
        <f>COUNTIF(Лист1!A:A,B4020)</f>
        <v>0</v>
      </c>
      <c r="N4020">
        <f>ABS(M4020-1)</f>
        <v>1</v>
      </c>
      <c r="O4020">
        <f>SUMIFS(M:M,K:K,"&gt;="&amp;K4020)</f>
        <v>567</v>
      </c>
      <c r="P4020">
        <f>SUMIFS(M:M,K:K,"&lt;"&amp;K4020)+72543</f>
        <v>72568</v>
      </c>
      <c r="Q4020">
        <f>O4020/SUM(M:M)</f>
        <v>0.47888513513513514</v>
      </c>
      <c r="R4020">
        <f>1-P4020/(SUM(N:N)+72543)</f>
        <v>0.14899206079298255</v>
      </c>
      <c r="S4020">
        <v>0.47888513513513514</v>
      </c>
      <c r="T4020">
        <f>1-R4020+Q4020</f>
        <v>1.3298930743421526</v>
      </c>
      <c r="U4020">
        <f>(R4021-R4020)*(Q4021+Q4020)/2</f>
        <v>0</v>
      </c>
    </row>
    <row r="4021" spans="1:21">
      <c r="A4021" t="s">
        <v>16</v>
      </c>
      <c r="B4021" t="s">
        <v>8054</v>
      </c>
      <c r="C4021" t="s">
        <v>8055</v>
      </c>
      <c r="D4021" s="2" t="s">
        <v>13</v>
      </c>
      <c r="E4021">
        <v>3</v>
      </c>
      <c r="F4021">
        <v>267</v>
      </c>
      <c r="G4021" t="s">
        <v>11</v>
      </c>
      <c r="H4021">
        <v>1</v>
      </c>
      <c r="I4021">
        <v>425</v>
      </c>
      <c r="J4021" t="s">
        <v>12</v>
      </c>
      <c r="K4021">
        <v>13.6</v>
      </c>
      <c r="L4021" s="1">
        <v>4.9000000000000003E-13</v>
      </c>
      <c r="M4021">
        <f>COUNTIF(Лист1!A:A,B4021)</f>
        <v>0</v>
      </c>
      <c r="N4021">
        <f>ABS(M4021-1)</f>
        <v>1</v>
      </c>
      <c r="O4021">
        <f>SUMIFS(M:M,K:K,"&gt;="&amp;K4021)</f>
        <v>567</v>
      </c>
      <c r="P4021">
        <f>SUMIFS(M:M,K:K,"&lt;"&amp;K4021)+72543</f>
        <v>72568</v>
      </c>
      <c r="Q4021">
        <f>O4021/SUM(M:M)</f>
        <v>0.47888513513513514</v>
      </c>
      <c r="R4021">
        <f>1-P4021/(SUM(N:N)+72543)</f>
        <v>0.14899206079298255</v>
      </c>
      <c r="S4021">
        <v>0.47888513513513514</v>
      </c>
      <c r="T4021">
        <f>1-R4021+Q4021</f>
        <v>1.3298930743421526</v>
      </c>
      <c r="U4021">
        <f>(R4022-R4021)*(Q4022+Q4021)/2</f>
        <v>0</v>
      </c>
    </row>
    <row r="4022" spans="1:21">
      <c r="A4022" t="s">
        <v>16</v>
      </c>
      <c r="B4022" t="s">
        <v>8056</v>
      </c>
      <c r="C4022" t="s">
        <v>8057</v>
      </c>
      <c r="D4022" s="2" t="s">
        <v>13</v>
      </c>
      <c r="E4022">
        <v>5</v>
      </c>
      <c r="F4022">
        <v>266</v>
      </c>
      <c r="G4022" t="s">
        <v>11</v>
      </c>
      <c r="H4022">
        <v>1</v>
      </c>
      <c r="I4022">
        <v>425</v>
      </c>
      <c r="J4022" t="s">
        <v>12</v>
      </c>
      <c r="K4022">
        <v>13.6</v>
      </c>
      <c r="L4022" s="1">
        <v>4.9000000000000003E-13</v>
      </c>
      <c r="M4022">
        <f>COUNTIF(Лист1!A:A,B4022)</f>
        <v>0</v>
      </c>
      <c r="N4022">
        <f>ABS(M4022-1)</f>
        <v>1</v>
      </c>
      <c r="O4022">
        <f>SUMIFS(M:M,K:K,"&gt;="&amp;K4022)</f>
        <v>567</v>
      </c>
      <c r="P4022">
        <f>SUMIFS(M:M,K:K,"&lt;"&amp;K4022)+72543</f>
        <v>72568</v>
      </c>
      <c r="Q4022">
        <f>O4022/SUM(M:M)</f>
        <v>0.47888513513513514</v>
      </c>
      <c r="R4022">
        <f>1-P4022/(SUM(N:N)+72543)</f>
        <v>0.14899206079298255</v>
      </c>
      <c r="S4022">
        <v>0.47888513513513514</v>
      </c>
      <c r="T4022">
        <f>1-R4022+Q4022</f>
        <v>1.3298930743421526</v>
      </c>
      <c r="U4022">
        <f>(R4023-R4022)*(Q4023+Q4022)/2</f>
        <v>0</v>
      </c>
    </row>
    <row r="4023" spans="1:21">
      <c r="A4023" t="s">
        <v>16</v>
      </c>
      <c r="B4023" t="s">
        <v>8058</v>
      </c>
      <c r="C4023" t="s">
        <v>8059</v>
      </c>
      <c r="D4023" s="2" t="s">
        <v>13</v>
      </c>
      <c r="E4023">
        <v>5</v>
      </c>
      <c r="F4023">
        <v>265</v>
      </c>
      <c r="G4023" t="s">
        <v>11</v>
      </c>
      <c r="H4023">
        <v>1</v>
      </c>
      <c r="I4023">
        <v>425</v>
      </c>
      <c r="J4023" t="s">
        <v>12</v>
      </c>
      <c r="K4023">
        <v>13.6</v>
      </c>
      <c r="L4023" s="1">
        <v>4.9000000000000003E-13</v>
      </c>
      <c r="M4023">
        <f>COUNTIF(Лист1!A:A,B4023)</f>
        <v>0</v>
      </c>
      <c r="N4023">
        <f>ABS(M4023-1)</f>
        <v>1</v>
      </c>
      <c r="O4023">
        <f>SUMIFS(M:M,K:K,"&gt;="&amp;K4023)</f>
        <v>567</v>
      </c>
      <c r="P4023">
        <f>SUMIFS(M:M,K:K,"&lt;"&amp;K4023)+72543</f>
        <v>72568</v>
      </c>
      <c r="Q4023">
        <f>O4023/SUM(M:M)</f>
        <v>0.47888513513513514</v>
      </c>
      <c r="R4023">
        <f>1-P4023/(SUM(N:N)+72543)</f>
        <v>0.14899206079298255</v>
      </c>
      <c r="S4023">
        <v>0.47888513513513514</v>
      </c>
      <c r="T4023">
        <f>1-R4023+Q4023</f>
        <v>1.3298930743421526</v>
      </c>
      <c r="U4023">
        <f>(R4024-R4023)*(Q4024+Q4023)/2</f>
        <v>0</v>
      </c>
    </row>
    <row r="4024" spans="1:21">
      <c r="A4024" t="s">
        <v>16</v>
      </c>
      <c r="B4024" t="s">
        <v>8060</v>
      </c>
      <c r="C4024" t="s">
        <v>8061</v>
      </c>
      <c r="D4024" s="2" t="s">
        <v>13</v>
      </c>
      <c r="E4024">
        <v>4</v>
      </c>
      <c r="F4024">
        <v>265</v>
      </c>
      <c r="G4024" t="s">
        <v>11</v>
      </c>
      <c r="H4024">
        <v>1</v>
      </c>
      <c r="I4024">
        <v>425</v>
      </c>
      <c r="J4024" t="s">
        <v>12</v>
      </c>
      <c r="K4024">
        <v>13.5</v>
      </c>
      <c r="L4024" s="1">
        <v>4.9000000000000003E-13</v>
      </c>
      <c r="M4024">
        <f>COUNTIF(Лист1!A:A,B4024)</f>
        <v>0</v>
      </c>
      <c r="N4024">
        <f>ABS(M4024-1)</f>
        <v>1</v>
      </c>
      <c r="O4024">
        <f>SUMIFS(M:M,K:K,"&gt;="&amp;K4024)</f>
        <v>567</v>
      </c>
      <c r="P4024">
        <f>SUMIFS(M:M,K:K,"&lt;"&amp;K4024)+72543</f>
        <v>72568</v>
      </c>
      <c r="Q4024">
        <f>O4024/SUM(M:M)</f>
        <v>0.47888513513513514</v>
      </c>
      <c r="R4024">
        <f>1-P4024/(SUM(N:N)+72543)</f>
        <v>0.14899206079298255</v>
      </c>
      <c r="S4024">
        <v>0.47888513513513514</v>
      </c>
      <c r="T4024">
        <f>1-R4024+Q4024</f>
        <v>1.3298930743421526</v>
      </c>
      <c r="U4024">
        <f>(R4025-R4024)*(Q4025+Q4024)/2</f>
        <v>0</v>
      </c>
    </row>
    <row r="4025" spans="1:21">
      <c r="A4025" t="s">
        <v>16</v>
      </c>
      <c r="B4025" t="s">
        <v>8062</v>
      </c>
      <c r="C4025" t="s">
        <v>8063</v>
      </c>
      <c r="D4025" s="2" t="s">
        <v>13</v>
      </c>
      <c r="E4025">
        <v>3</v>
      </c>
      <c r="F4025">
        <v>267</v>
      </c>
      <c r="G4025" t="s">
        <v>11</v>
      </c>
      <c r="H4025">
        <v>1</v>
      </c>
      <c r="I4025">
        <v>425</v>
      </c>
      <c r="J4025" t="s">
        <v>12</v>
      </c>
      <c r="K4025">
        <v>13.4</v>
      </c>
      <c r="L4025" s="1">
        <v>4.9999999999999999E-13</v>
      </c>
      <c r="M4025">
        <f>COUNTIF(Лист1!A:A,B4025)</f>
        <v>0</v>
      </c>
      <c r="N4025">
        <f>ABS(M4025-1)</f>
        <v>1</v>
      </c>
      <c r="O4025">
        <f>SUMIFS(M:M,K:K,"&gt;="&amp;K4025)</f>
        <v>567</v>
      </c>
      <c r="P4025">
        <f>SUMIFS(M:M,K:K,"&lt;"&amp;K4025)+72543</f>
        <v>72568</v>
      </c>
      <c r="Q4025">
        <f>O4025/SUM(M:M)</f>
        <v>0.47888513513513514</v>
      </c>
      <c r="R4025">
        <f>1-P4025/(SUM(N:N)+72543)</f>
        <v>0.14899206079298255</v>
      </c>
      <c r="S4025">
        <v>0.47888513513513514</v>
      </c>
      <c r="T4025">
        <f>1-R4025+Q4025</f>
        <v>1.3298930743421526</v>
      </c>
      <c r="U4025">
        <f>(R4026-R4025)*(Q4026+Q4025)/2</f>
        <v>0</v>
      </c>
    </row>
    <row r="4026" spans="1:21">
      <c r="A4026" t="s">
        <v>16</v>
      </c>
      <c r="B4026" t="s">
        <v>8064</v>
      </c>
      <c r="C4026" t="s">
        <v>8065</v>
      </c>
      <c r="D4026" s="2" t="s">
        <v>13</v>
      </c>
      <c r="E4026">
        <v>3</v>
      </c>
      <c r="F4026">
        <v>267</v>
      </c>
      <c r="G4026" t="s">
        <v>11</v>
      </c>
      <c r="H4026">
        <v>1</v>
      </c>
      <c r="I4026">
        <v>425</v>
      </c>
      <c r="J4026" t="s">
        <v>12</v>
      </c>
      <c r="K4026">
        <v>13.4</v>
      </c>
      <c r="L4026" s="1">
        <v>4.9999999999999999E-13</v>
      </c>
      <c r="M4026">
        <f>COUNTIF(Лист1!A:A,B4026)</f>
        <v>0</v>
      </c>
      <c r="N4026">
        <f>ABS(M4026-1)</f>
        <v>1</v>
      </c>
      <c r="O4026">
        <f>SUMIFS(M:M,K:K,"&gt;="&amp;K4026)</f>
        <v>567</v>
      </c>
      <c r="P4026">
        <f>SUMIFS(M:M,K:K,"&lt;"&amp;K4026)+72543</f>
        <v>72568</v>
      </c>
      <c r="Q4026">
        <f>O4026/SUM(M:M)</f>
        <v>0.47888513513513514</v>
      </c>
      <c r="R4026">
        <f>1-P4026/(SUM(N:N)+72543)</f>
        <v>0.14899206079298255</v>
      </c>
      <c r="S4026">
        <v>0.47888513513513514</v>
      </c>
      <c r="T4026">
        <f>1-R4026+Q4026</f>
        <v>1.3298930743421526</v>
      </c>
      <c r="U4026">
        <f>(R4027-R4026)*(Q4027+Q4026)/2</f>
        <v>0</v>
      </c>
    </row>
    <row r="4027" spans="1:21">
      <c r="A4027" t="s">
        <v>16</v>
      </c>
      <c r="B4027" t="s">
        <v>8066</v>
      </c>
      <c r="C4027" t="s">
        <v>8067</v>
      </c>
      <c r="D4027" s="2" t="s">
        <v>13</v>
      </c>
      <c r="E4027">
        <v>5</v>
      </c>
      <c r="F4027">
        <v>267</v>
      </c>
      <c r="G4027" t="s">
        <v>11</v>
      </c>
      <c r="H4027">
        <v>1</v>
      </c>
      <c r="I4027">
        <v>425</v>
      </c>
      <c r="J4027" t="s">
        <v>12</v>
      </c>
      <c r="K4027">
        <v>13.3</v>
      </c>
      <c r="L4027" s="1">
        <v>4.9999999999999999E-13</v>
      </c>
      <c r="M4027">
        <f>COUNTIF(Лист1!A:A,B4027)</f>
        <v>0</v>
      </c>
      <c r="N4027">
        <f>ABS(M4027-1)</f>
        <v>1</v>
      </c>
      <c r="O4027">
        <f>SUMIFS(M:M,K:K,"&gt;="&amp;K4027)</f>
        <v>567</v>
      </c>
      <c r="P4027">
        <f>SUMIFS(M:M,K:K,"&lt;"&amp;K4027)+72543</f>
        <v>72568</v>
      </c>
      <c r="Q4027">
        <f>O4027/SUM(M:M)</f>
        <v>0.47888513513513514</v>
      </c>
      <c r="R4027">
        <f>1-P4027/(SUM(N:N)+72543)</f>
        <v>0.14899206079298255</v>
      </c>
      <c r="S4027">
        <v>0.47888513513513514</v>
      </c>
      <c r="T4027">
        <f>1-R4027+Q4027</f>
        <v>1.3298930743421526</v>
      </c>
      <c r="U4027">
        <f>(R4028-R4027)*(Q4028+Q4027)/2</f>
        <v>0</v>
      </c>
    </row>
    <row r="4028" spans="1:21">
      <c r="A4028" t="s">
        <v>16</v>
      </c>
      <c r="B4028" t="s">
        <v>8068</v>
      </c>
      <c r="C4028" t="s">
        <v>8069</v>
      </c>
      <c r="D4028" s="2" t="s">
        <v>13</v>
      </c>
      <c r="E4028">
        <v>40</v>
      </c>
      <c r="F4028">
        <v>329</v>
      </c>
      <c r="G4028" t="s">
        <v>11</v>
      </c>
      <c r="H4028">
        <v>1</v>
      </c>
      <c r="I4028">
        <v>425</v>
      </c>
      <c r="J4028" t="s">
        <v>12</v>
      </c>
      <c r="K4028">
        <v>13.3</v>
      </c>
      <c r="L4028" s="1">
        <v>5.1000000000000005E-13</v>
      </c>
      <c r="M4028">
        <f>COUNTIF(Лист1!A:A,B4028)</f>
        <v>0</v>
      </c>
      <c r="N4028">
        <f>ABS(M4028-1)</f>
        <v>1</v>
      </c>
      <c r="O4028">
        <f>SUMIFS(M:M,K:K,"&gt;="&amp;K4028)</f>
        <v>567</v>
      </c>
      <c r="P4028">
        <f>SUMIFS(M:M,K:K,"&lt;"&amp;K4028)+72543</f>
        <v>72568</v>
      </c>
      <c r="Q4028">
        <f>O4028/SUM(M:M)</f>
        <v>0.47888513513513514</v>
      </c>
      <c r="R4028">
        <f>1-P4028/(SUM(N:N)+72543)</f>
        <v>0.14899206079298255</v>
      </c>
      <c r="S4028">
        <v>0.47888513513513514</v>
      </c>
      <c r="T4028">
        <f>1-R4028+Q4028</f>
        <v>1.3298930743421526</v>
      </c>
      <c r="U4028">
        <f>(R4029-R4028)*(Q4029+Q4028)/2</f>
        <v>0</v>
      </c>
    </row>
    <row r="4029" spans="1:21">
      <c r="A4029" t="s">
        <v>16</v>
      </c>
      <c r="B4029" t="s">
        <v>8070</v>
      </c>
      <c r="C4029" t="s">
        <v>8071</v>
      </c>
      <c r="D4029" s="2" t="s">
        <v>13</v>
      </c>
      <c r="E4029">
        <v>5</v>
      </c>
      <c r="F4029">
        <v>266</v>
      </c>
      <c r="G4029" t="s">
        <v>11</v>
      </c>
      <c r="H4029">
        <v>1</v>
      </c>
      <c r="I4029">
        <v>425</v>
      </c>
      <c r="J4029" t="s">
        <v>12</v>
      </c>
      <c r="K4029">
        <v>13.2</v>
      </c>
      <c r="L4029" s="1">
        <v>5.1000000000000005E-13</v>
      </c>
      <c r="M4029">
        <f>COUNTIF(Лист1!A:A,B4029)</f>
        <v>0</v>
      </c>
      <c r="N4029">
        <f>ABS(M4029-1)</f>
        <v>1</v>
      </c>
      <c r="O4029">
        <f>SUMIFS(M:M,K:K,"&gt;="&amp;K4029)</f>
        <v>567</v>
      </c>
      <c r="P4029">
        <f>SUMIFS(M:M,K:K,"&lt;"&amp;K4029)+72543</f>
        <v>72568</v>
      </c>
      <c r="Q4029">
        <f>O4029/SUM(M:M)</f>
        <v>0.47888513513513514</v>
      </c>
      <c r="R4029">
        <f>1-P4029/(SUM(N:N)+72543)</f>
        <v>0.14899206079298255</v>
      </c>
      <c r="S4029">
        <v>0.47888513513513514</v>
      </c>
      <c r="T4029">
        <f>1-R4029+Q4029</f>
        <v>1.3298930743421526</v>
      </c>
      <c r="U4029">
        <f>(R4030-R4029)*(Q4030+Q4029)/2</f>
        <v>0</v>
      </c>
    </row>
    <row r="4030" spans="1:21">
      <c r="A4030" t="s">
        <v>16</v>
      </c>
      <c r="B4030" t="s">
        <v>8072</v>
      </c>
      <c r="C4030" t="s">
        <v>8073</v>
      </c>
      <c r="D4030" s="2" t="s">
        <v>13</v>
      </c>
      <c r="E4030">
        <v>1</v>
      </c>
      <c r="F4030">
        <v>266</v>
      </c>
      <c r="G4030" t="s">
        <v>15</v>
      </c>
      <c r="H4030">
        <v>1</v>
      </c>
      <c r="I4030">
        <v>425</v>
      </c>
      <c r="J4030" t="s">
        <v>12</v>
      </c>
      <c r="K4030">
        <v>13.1</v>
      </c>
      <c r="L4030" s="1">
        <v>5.2000000000000001E-13</v>
      </c>
      <c r="M4030">
        <f>COUNTIF(Лист1!A:A,B4030)</f>
        <v>0</v>
      </c>
      <c r="N4030">
        <f>ABS(M4030-1)</f>
        <v>1</v>
      </c>
      <c r="O4030">
        <f>SUMIFS(M:M,K:K,"&gt;="&amp;K4030)</f>
        <v>567</v>
      </c>
      <c r="P4030">
        <f>SUMIFS(M:M,K:K,"&lt;"&amp;K4030)+72543</f>
        <v>72568</v>
      </c>
      <c r="Q4030">
        <f>O4030/SUM(M:M)</f>
        <v>0.47888513513513514</v>
      </c>
      <c r="R4030">
        <f>1-P4030/(SUM(N:N)+72543)</f>
        <v>0.14899206079298255</v>
      </c>
      <c r="S4030">
        <v>0.47888513513513514</v>
      </c>
      <c r="T4030">
        <f>1-R4030+Q4030</f>
        <v>1.3298930743421526</v>
      </c>
      <c r="U4030">
        <f>(R4031-R4030)*(Q4031+Q4030)/2</f>
        <v>0</v>
      </c>
    </row>
    <row r="4031" spans="1:21">
      <c r="A4031" t="s">
        <v>16</v>
      </c>
      <c r="B4031" t="s">
        <v>8074</v>
      </c>
      <c r="C4031" t="s">
        <v>8075</v>
      </c>
      <c r="D4031" s="2" t="s">
        <v>13</v>
      </c>
      <c r="E4031">
        <v>4</v>
      </c>
      <c r="F4031">
        <v>266</v>
      </c>
      <c r="G4031" t="s">
        <v>11</v>
      </c>
      <c r="H4031">
        <v>1</v>
      </c>
      <c r="I4031">
        <v>425</v>
      </c>
      <c r="J4031" t="s">
        <v>12</v>
      </c>
      <c r="K4031">
        <v>13.1</v>
      </c>
      <c r="L4031" s="1">
        <v>5.2000000000000001E-13</v>
      </c>
      <c r="M4031">
        <f>COUNTIF(Лист1!A:A,B4031)</f>
        <v>0</v>
      </c>
      <c r="N4031">
        <f>ABS(M4031-1)</f>
        <v>1</v>
      </c>
      <c r="O4031">
        <f>SUMIFS(M:M,K:K,"&gt;="&amp;K4031)</f>
        <v>567</v>
      </c>
      <c r="P4031">
        <f>SUMIFS(M:M,K:K,"&lt;"&amp;K4031)+72543</f>
        <v>72568</v>
      </c>
      <c r="Q4031">
        <f>O4031/SUM(M:M)</f>
        <v>0.47888513513513514</v>
      </c>
      <c r="R4031">
        <f>1-P4031/(SUM(N:N)+72543)</f>
        <v>0.14899206079298255</v>
      </c>
      <c r="S4031">
        <v>0.47888513513513514</v>
      </c>
      <c r="T4031">
        <f>1-R4031+Q4031</f>
        <v>1.3298930743421526</v>
      </c>
      <c r="U4031">
        <f>(R4032-R4031)*(Q4032+Q4031)/2</f>
        <v>0</v>
      </c>
    </row>
    <row r="4032" spans="1:21">
      <c r="A4032" t="s">
        <v>16</v>
      </c>
      <c r="B4032" t="s">
        <v>8076</v>
      </c>
      <c r="C4032" t="s">
        <v>8077</v>
      </c>
      <c r="D4032" s="2" t="s">
        <v>13</v>
      </c>
      <c r="E4032">
        <v>9</v>
      </c>
      <c r="F4032">
        <v>264</v>
      </c>
      <c r="G4032" t="s">
        <v>11</v>
      </c>
      <c r="H4032">
        <v>1</v>
      </c>
      <c r="I4032">
        <v>425</v>
      </c>
      <c r="J4032" t="s">
        <v>12</v>
      </c>
      <c r="K4032">
        <v>13.1</v>
      </c>
      <c r="L4032" s="1">
        <v>5.2000000000000001E-13</v>
      </c>
      <c r="M4032">
        <f>COUNTIF(Лист1!A:A,B4032)</f>
        <v>0</v>
      </c>
      <c r="N4032">
        <f>ABS(M4032-1)</f>
        <v>1</v>
      </c>
      <c r="O4032">
        <f>SUMIFS(M:M,K:K,"&gt;="&amp;K4032)</f>
        <v>567</v>
      </c>
      <c r="P4032">
        <f>SUMIFS(M:M,K:K,"&lt;"&amp;K4032)+72543</f>
        <v>72568</v>
      </c>
      <c r="Q4032">
        <f>O4032/SUM(M:M)</f>
        <v>0.47888513513513514</v>
      </c>
      <c r="R4032">
        <f>1-P4032/(SUM(N:N)+72543)</f>
        <v>0.14899206079298255</v>
      </c>
      <c r="S4032">
        <v>0.47888513513513514</v>
      </c>
      <c r="T4032">
        <f>1-R4032+Q4032</f>
        <v>1.3298930743421526</v>
      </c>
      <c r="U4032">
        <f>(R4033-R4032)*(Q4033+Q4032)/2</f>
        <v>0</v>
      </c>
    </row>
    <row r="4033" spans="1:21">
      <c r="A4033" t="s">
        <v>16</v>
      </c>
      <c r="B4033" t="s">
        <v>8078</v>
      </c>
      <c r="C4033" t="s">
        <v>8079</v>
      </c>
      <c r="D4033" s="2" t="s">
        <v>13</v>
      </c>
      <c r="E4033">
        <v>4</v>
      </c>
      <c r="F4033">
        <v>265</v>
      </c>
      <c r="G4033" t="s">
        <v>11</v>
      </c>
      <c r="H4033">
        <v>1</v>
      </c>
      <c r="I4033">
        <v>425</v>
      </c>
      <c r="J4033" t="s">
        <v>12</v>
      </c>
      <c r="K4033">
        <v>13</v>
      </c>
      <c r="L4033" s="1">
        <v>5.2999999999999996E-13</v>
      </c>
      <c r="M4033">
        <f>COUNTIF(Лист1!A:A,B4033)</f>
        <v>0</v>
      </c>
      <c r="N4033">
        <f>ABS(M4033-1)</f>
        <v>1</v>
      </c>
      <c r="O4033">
        <f>SUMIFS(M:M,K:K,"&gt;="&amp;K4033)</f>
        <v>567</v>
      </c>
      <c r="P4033">
        <f>SUMIFS(M:M,K:K,"&lt;"&amp;K4033)+72543</f>
        <v>72568</v>
      </c>
      <c r="Q4033">
        <f>O4033/SUM(M:M)</f>
        <v>0.47888513513513514</v>
      </c>
      <c r="R4033">
        <f>1-P4033/(SUM(N:N)+72543)</f>
        <v>0.14899206079298255</v>
      </c>
      <c r="S4033">
        <v>0.47888513513513514</v>
      </c>
      <c r="T4033">
        <f>1-R4033+Q4033</f>
        <v>1.3298930743421526</v>
      </c>
      <c r="U4033">
        <f>(R4034-R4033)*(Q4034+Q4033)/2</f>
        <v>0</v>
      </c>
    </row>
    <row r="4034" spans="1:21">
      <c r="A4034" t="s">
        <v>16</v>
      </c>
      <c r="B4034" t="s">
        <v>8080</v>
      </c>
      <c r="C4034" t="s">
        <v>8081</v>
      </c>
      <c r="D4034" s="2" t="s">
        <v>13</v>
      </c>
      <c r="E4034">
        <v>1</v>
      </c>
      <c r="F4034">
        <v>285</v>
      </c>
      <c r="G4034" t="s">
        <v>15</v>
      </c>
      <c r="H4034">
        <v>1</v>
      </c>
      <c r="I4034">
        <v>425</v>
      </c>
      <c r="J4034" t="s">
        <v>12</v>
      </c>
      <c r="K4034">
        <v>12.9</v>
      </c>
      <c r="L4034" s="1">
        <v>5.2999999999999996E-13</v>
      </c>
      <c r="M4034">
        <f>COUNTIF(Лист1!A:A,B4034)</f>
        <v>0</v>
      </c>
      <c r="N4034">
        <f>ABS(M4034-1)</f>
        <v>1</v>
      </c>
      <c r="O4034">
        <f>SUMIFS(M:M,K:K,"&gt;="&amp;K4034)</f>
        <v>567</v>
      </c>
      <c r="P4034">
        <f>SUMIFS(M:M,K:K,"&lt;"&amp;K4034)+72543</f>
        <v>72568</v>
      </c>
      <c r="Q4034">
        <f>O4034/SUM(M:M)</f>
        <v>0.47888513513513514</v>
      </c>
      <c r="R4034">
        <f>1-P4034/(SUM(N:N)+72543)</f>
        <v>0.14899206079298255</v>
      </c>
      <c r="S4034">
        <v>0.47888513513513514</v>
      </c>
      <c r="T4034">
        <f>1-R4034+Q4034</f>
        <v>1.3298930743421526</v>
      </c>
      <c r="U4034">
        <f>(R4035-R4034)*(Q4035+Q4034)/2</f>
        <v>0</v>
      </c>
    </row>
    <row r="4035" spans="1:21">
      <c r="A4035" t="s">
        <v>16</v>
      </c>
      <c r="B4035" t="s">
        <v>8082</v>
      </c>
      <c r="C4035" t="s">
        <v>8083</v>
      </c>
      <c r="D4035" s="2" t="s">
        <v>13</v>
      </c>
      <c r="E4035">
        <v>17</v>
      </c>
      <c r="F4035">
        <v>275</v>
      </c>
      <c r="G4035" t="s">
        <v>11</v>
      </c>
      <c r="H4035">
        <v>1</v>
      </c>
      <c r="I4035">
        <v>425</v>
      </c>
      <c r="J4035" t="s">
        <v>12</v>
      </c>
      <c r="K4035">
        <v>12.9</v>
      </c>
      <c r="L4035" s="1">
        <v>5.2999999999999996E-13</v>
      </c>
      <c r="M4035">
        <f>COUNTIF(Лист1!A:A,B4035)</f>
        <v>0</v>
      </c>
      <c r="N4035">
        <f>ABS(M4035-1)</f>
        <v>1</v>
      </c>
      <c r="O4035">
        <f>SUMIFS(M:M,K:K,"&gt;="&amp;K4035)</f>
        <v>567</v>
      </c>
      <c r="P4035">
        <f>SUMIFS(M:M,K:K,"&lt;"&amp;K4035)+72543</f>
        <v>72568</v>
      </c>
      <c r="Q4035">
        <f>O4035/SUM(M:M)</f>
        <v>0.47888513513513514</v>
      </c>
      <c r="R4035">
        <f>1-P4035/(SUM(N:N)+72543)</f>
        <v>0.14899206079298255</v>
      </c>
      <c r="S4035">
        <v>0.47888513513513514</v>
      </c>
      <c r="T4035">
        <f>1-R4035+Q4035</f>
        <v>1.3298930743421526</v>
      </c>
      <c r="U4035">
        <f>(R4036-R4035)*(Q4036+Q4035)/2</f>
        <v>0</v>
      </c>
    </row>
    <row r="4036" spans="1:21">
      <c r="A4036" t="s">
        <v>16</v>
      </c>
      <c r="B4036" t="s">
        <v>8084</v>
      </c>
      <c r="C4036" t="s">
        <v>8085</v>
      </c>
      <c r="D4036" s="2" t="s">
        <v>13</v>
      </c>
      <c r="E4036">
        <v>1</v>
      </c>
      <c r="F4036">
        <v>260</v>
      </c>
      <c r="G4036" t="s">
        <v>15</v>
      </c>
      <c r="H4036">
        <v>1</v>
      </c>
      <c r="I4036">
        <v>425</v>
      </c>
      <c r="J4036" t="s">
        <v>12</v>
      </c>
      <c r="K4036">
        <v>12.8</v>
      </c>
      <c r="L4036" s="1">
        <v>5.4000000000000002E-13</v>
      </c>
      <c r="M4036">
        <f>COUNTIF(Лист1!A:A,B4036)</f>
        <v>0</v>
      </c>
      <c r="N4036">
        <f>ABS(M4036-1)</f>
        <v>1</v>
      </c>
      <c r="O4036">
        <f>SUMIFS(M:M,K:K,"&gt;="&amp;K4036)</f>
        <v>567</v>
      </c>
      <c r="P4036">
        <f>SUMIFS(M:M,K:K,"&lt;"&amp;K4036)+72543</f>
        <v>72568</v>
      </c>
      <c r="Q4036">
        <f>O4036/SUM(M:M)</f>
        <v>0.47888513513513514</v>
      </c>
      <c r="R4036">
        <f>1-P4036/(SUM(N:N)+72543)</f>
        <v>0.14899206079298255</v>
      </c>
      <c r="S4036">
        <v>0.47888513513513514</v>
      </c>
      <c r="T4036">
        <f>1-R4036+Q4036</f>
        <v>1.3298930743421526</v>
      </c>
      <c r="U4036">
        <f>(R4037-R4036)*(Q4037+Q4036)/2</f>
        <v>0</v>
      </c>
    </row>
    <row r="4037" spans="1:21">
      <c r="A4037" t="s">
        <v>16</v>
      </c>
      <c r="B4037" t="s">
        <v>8086</v>
      </c>
      <c r="C4037" t="s">
        <v>8087</v>
      </c>
      <c r="D4037" s="2" t="s">
        <v>13</v>
      </c>
      <c r="E4037">
        <v>4</v>
      </c>
      <c r="F4037">
        <v>278</v>
      </c>
      <c r="G4037" t="s">
        <v>11</v>
      </c>
      <c r="H4037">
        <v>1</v>
      </c>
      <c r="I4037">
        <v>425</v>
      </c>
      <c r="J4037" t="s">
        <v>12</v>
      </c>
      <c r="K4037">
        <v>12.8</v>
      </c>
      <c r="L4037" s="1">
        <v>5.4000000000000002E-13</v>
      </c>
      <c r="M4037">
        <f>COUNTIF(Лист1!A:A,B4037)</f>
        <v>0</v>
      </c>
      <c r="N4037">
        <f>ABS(M4037-1)</f>
        <v>1</v>
      </c>
      <c r="O4037">
        <f>SUMIFS(M:M,K:K,"&gt;="&amp;K4037)</f>
        <v>567</v>
      </c>
      <c r="P4037">
        <f>SUMIFS(M:M,K:K,"&lt;"&amp;K4037)+72543</f>
        <v>72568</v>
      </c>
      <c r="Q4037">
        <f>O4037/SUM(M:M)</f>
        <v>0.47888513513513514</v>
      </c>
      <c r="R4037">
        <f>1-P4037/(SUM(N:N)+72543)</f>
        <v>0.14899206079298255</v>
      </c>
      <c r="S4037">
        <v>0.47888513513513514</v>
      </c>
      <c r="T4037">
        <f>1-R4037+Q4037</f>
        <v>1.3298930743421526</v>
      </c>
      <c r="U4037">
        <f>(R4038-R4037)*(Q4038+Q4037)/2</f>
        <v>0</v>
      </c>
    </row>
    <row r="4038" spans="1:21">
      <c r="A4038" t="s">
        <v>16</v>
      </c>
      <c r="B4038" t="s">
        <v>8088</v>
      </c>
      <c r="C4038" t="s">
        <v>8089</v>
      </c>
      <c r="D4038" s="2" t="s">
        <v>13</v>
      </c>
      <c r="E4038">
        <v>300</v>
      </c>
      <c r="F4038">
        <v>850</v>
      </c>
      <c r="G4038" t="s">
        <v>11</v>
      </c>
      <c r="H4038">
        <v>1</v>
      </c>
      <c r="I4038">
        <v>425</v>
      </c>
      <c r="J4038" t="s">
        <v>12</v>
      </c>
      <c r="K4038">
        <v>12.8</v>
      </c>
      <c r="L4038" s="1">
        <v>5.4000000000000002E-13</v>
      </c>
      <c r="M4038">
        <f>COUNTIF(Лист1!A:A,B4038)</f>
        <v>0</v>
      </c>
      <c r="N4038">
        <f>ABS(M4038-1)</f>
        <v>1</v>
      </c>
      <c r="O4038">
        <f>SUMIFS(M:M,K:K,"&gt;="&amp;K4038)</f>
        <v>567</v>
      </c>
      <c r="P4038">
        <f>SUMIFS(M:M,K:K,"&lt;"&amp;K4038)+72543</f>
        <v>72568</v>
      </c>
      <c r="Q4038">
        <f>O4038/SUM(M:M)</f>
        <v>0.47888513513513514</v>
      </c>
      <c r="R4038">
        <f>1-P4038/(SUM(N:N)+72543)</f>
        <v>0.14899206079298255</v>
      </c>
      <c r="S4038">
        <v>0.47888513513513514</v>
      </c>
      <c r="T4038">
        <f>1-R4038+Q4038</f>
        <v>1.3298930743421526</v>
      </c>
      <c r="U4038">
        <f>(R4039-R4038)*(Q4039+Q4038)/2</f>
        <v>0</v>
      </c>
    </row>
    <row r="4039" spans="1:21">
      <c r="A4039" t="s">
        <v>16</v>
      </c>
      <c r="B4039" t="s">
        <v>8090</v>
      </c>
      <c r="C4039" t="s">
        <v>8091</v>
      </c>
      <c r="D4039" s="2" t="s">
        <v>13</v>
      </c>
      <c r="E4039">
        <v>2</v>
      </c>
      <c r="F4039">
        <v>278</v>
      </c>
      <c r="G4039" t="s">
        <v>11</v>
      </c>
      <c r="H4039">
        <v>1</v>
      </c>
      <c r="I4039">
        <v>425</v>
      </c>
      <c r="J4039" t="s">
        <v>12</v>
      </c>
      <c r="K4039">
        <v>12.8</v>
      </c>
      <c r="L4039" s="1">
        <v>5.4000000000000002E-13</v>
      </c>
      <c r="M4039">
        <f>COUNTIF(Лист1!A:A,B4039)</f>
        <v>0</v>
      </c>
      <c r="N4039">
        <f>ABS(M4039-1)</f>
        <v>1</v>
      </c>
      <c r="O4039">
        <f>SUMIFS(M:M,K:K,"&gt;="&amp;K4039)</f>
        <v>567</v>
      </c>
      <c r="P4039">
        <f>SUMIFS(M:M,K:K,"&lt;"&amp;K4039)+72543</f>
        <v>72568</v>
      </c>
      <c r="Q4039">
        <f>O4039/SUM(M:M)</f>
        <v>0.47888513513513514</v>
      </c>
      <c r="R4039">
        <f>1-P4039/(SUM(N:N)+72543)</f>
        <v>0.14899206079298255</v>
      </c>
      <c r="S4039">
        <v>0.47888513513513514</v>
      </c>
      <c r="T4039">
        <f>1-R4039+Q4039</f>
        <v>1.3298930743421526</v>
      </c>
      <c r="U4039">
        <f>(R4040-R4039)*(Q4040+Q4039)/2</f>
        <v>0</v>
      </c>
    </row>
    <row r="4040" spans="1:21">
      <c r="A4040" t="s">
        <v>16</v>
      </c>
      <c r="B4040" t="s">
        <v>8092</v>
      </c>
      <c r="C4040" t="s">
        <v>8093</v>
      </c>
      <c r="D4040" s="2" t="s">
        <v>13</v>
      </c>
      <c r="E4040">
        <v>8</v>
      </c>
      <c r="F4040">
        <v>267</v>
      </c>
      <c r="G4040" t="s">
        <v>11</v>
      </c>
      <c r="H4040">
        <v>1</v>
      </c>
      <c r="I4040">
        <v>425</v>
      </c>
      <c r="J4040" t="s">
        <v>12</v>
      </c>
      <c r="K4040">
        <v>12.8</v>
      </c>
      <c r="L4040" s="1">
        <v>5.4000000000000002E-13</v>
      </c>
      <c r="M4040">
        <f>COUNTIF(Лист1!A:A,B4040)</f>
        <v>0</v>
      </c>
      <c r="N4040">
        <f>ABS(M4040-1)</f>
        <v>1</v>
      </c>
      <c r="O4040">
        <f>SUMIFS(M:M,K:K,"&gt;="&amp;K4040)</f>
        <v>567</v>
      </c>
      <c r="P4040">
        <f>SUMIFS(M:M,K:K,"&lt;"&amp;K4040)+72543</f>
        <v>72568</v>
      </c>
      <c r="Q4040">
        <f>O4040/SUM(M:M)</f>
        <v>0.47888513513513514</v>
      </c>
      <c r="R4040">
        <f>1-P4040/(SUM(N:N)+72543)</f>
        <v>0.14899206079298255</v>
      </c>
      <c r="S4040">
        <v>0.47888513513513514</v>
      </c>
      <c r="T4040">
        <f>1-R4040+Q4040</f>
        <v>1.3298930743421526</v>
      </c>
      <c r="U4040">
        <f>(R4041-R4040)*(Q4041+Q4040)/2</f>
        <v>0</v>
      </c>
    </row>
    <row r="4041" spans="1:21">
      <c r="A4041" t="s">
        <v>16</v>
      </c>
      <c r="B4041" t="s">
        <v>8094</v>
      </c>
      <c r="C4041" t="s">
        <v>8095</v>
      </c>
      <c r="D4041" s="2" t="s">
        <v>13</v>
      </c>
      <c r="E4041">
        <v>8</v>
      </c>
      <c r="F4041">
        <v>267</v>
      </c>
      <c r="G4041" t="s">
        <v>11</v>
      </c>
      <c r="H4041">
        <v>1</v>
      </c>
      <c r="I4041">
        <v>425</v>
      </c>
      <c r="J4041" t="s">
        <v>12</v>
      </c>
      <c r="K4041">
        <v>12.8</v>
      </c>
      <c r="L4041" s="1">
        <v>5.4000000000000002E-13</v>
      </c>
      <c r="M4041">
        <f>COUNTIF(Лист1!A:A,B4041)</f>
        <v>0</v>
      </c>
      <c r="N4041">
        <f>ABS(M4041-1)</f>
        <v>1</v>
      </c>
      <c r="O4041">
        <f>SUMIFS(M:M,K:K,"&gt;="&amp;K4041)</f>
        <v>567</v>
      </c>
      <c r="P4041">
        <f>SUMIFS(M:M,K:K,"&lt;"&amp;K4041)+72543</f>
        <v>72568</v>
      </c>
      <c r="Q4041">
        <f>O4041/SUM(M:M)</f>
        <v>0.47888513513513514</v>
      </c>
      <c r="R4041">
        <f>1-P4041/(SUM(N:N)+72543)</f>
        <v>0.14899206079298255</v>
      </c>
      <c r="S4041">
        <v>0.47888513513513514</v>
      </c>
      <c r="T4041">
        <f>1-R4041+Q4041</f>
        <v>1.3298930743421526</v>
      </c>
      <c r="U4041">
        <f>(R4042-R4041)*(Q4042+Q4041)/2</f>
        <v>0</v>
      </c>
    </row>
    <row r="4042" spans="1:21">
      <c r="A4042" t="s">
        <v>16</v>
      </c>
      <c r="B4042" t="s">
        <v>8096</v>
      </c>
      <c r="C4042" t="s">
        <v>8097</v>
      </c>
      <c r="D4042" s="2" t="s">
        <v>13</v>
      </c>
      <c r="E4042">
        <v>5</v>
      </c>
      <c r="F4042">
        <v>267</v>
      </c>
      <c r="G4042" t="s">
        <v>11</v>
      </c>
      <c r="H4042">
        <v>1</v>
      </c>
      <c r="I4042">
        <v>425</v>
      </c>
      <c r="J4042" t="s">
        <v>12</v>
      </c>
      <c r="K4042">
        <v>12.7</v>
      </c>
      <c r="L4042" s="1">
        <v>5.4000000000000002E-13</v>
      </c>
      <c r="M4042">
        <f>COUNTIF(Лист1!A:A,B4042)</f>
        <v>0</v>
      </c>
      <c r="N4042">
        <f>ABS(M4042-1)</f>
        <v>1</v>
      </c>
      <c r="O4042">
        <f>SUMIFS(M:M,K:K,"&gt;="&amp;K4042)</f>
        <v>567</v>
      </c>
      <c r="P4042">
        <f>SUMIFS(M:M,K:K,"&lt;"&amp;K4042)+72543</f>
        <v>72568</v>
      </c>
      <c r="Q4042">
        <f>O4042/SUM(M:M)</f>
        <v>0.47888513513513514</v>
      </c>
      <c r="R4042">
        <f>1-P4042/(SUM(N:N)+72543)</f>
        <v>0.14899206079298255</v>
      </c>
      <c r="S4042">
        <v>0.47888513513513514</v>
      </c>
      <c r="T4042">
        <f>1-R4042+Q4042</f>
        <v>1.3298930743421526</v>
      </c>
      <c r="U4042">
        <f>(R4043-R4042)*(Q4043+Q4042)/2</f>
        <v>0</v>
      </c>
    </row>
    <row r="4043" spans="1:21">
      <c r="A4043" t="s">
        <v>16</v>
      </c>
      <c r="B4043" t="s">
        <v>8098</v>
      </c>
      <c r="C4043" t="s">
        <v>8099</v>
      </c>
      <c r="D4043" s="2" t="s">
        <v>13</v>
      </c>
      <c r="E4043">
        <v>1</v>
      </c>
      <c r="F4043">
        <v>260</v>
      </c>
      <c r="G4043" t="s">
        <v>15</v>
      </c>
      <c r="H4043">
        <v>1</v>
      </c>
      <c r="I4043">
        <v>425</v>
      </c>
      <c r="J4043" t="s">
        <v>12</v>
      </c>
      <c r="K4043">
        <v>12.7</v>
      </c>
      <c r="L4043" s="1">
        <v>5.4999999999999998E-13</v>
      </c>
      <c r="M4043">
        <f>COUNTIF(Лист1!A:A,B4043)</f>
        <v>0</v>
      </c>
      <c r="N4043">
        <f>ABS(M4043-1)</f>
        <v>1</v>
      </c>
      <c r="O4043">
        <f>SUMIFS(M:M,K:K,"&gt;="&amp;K4043)</f>
        <v>567</v>
      </c>
      <c r="P4043">
        <f>SUMIFS(M:M,K:K,"&lt;"&amp;K4043)+72543</f>
        <v>72568</v>
      </c>
      <c r="Q4043">
        <f>O4043/SUM(M:M)</f>
        <v>0.47888513513513514</v>
      </c>
      <c r="R4043">
        <f>1-P4043/(SUM(N:N)+72543)</f>
        <v>0.14899206079298255</v>
      </c>
      <c r="S4043">
        <v>0.47888513513513514</v>
      </c>
      <c r="T4043">
        <f>1-R4043+Q4043</f>
        <v>1.3298930743421526</v>
      </c>
      <c r="U4043">
        <f>(R4044-R4043)*(Q4044+Q4043)/2</f>
        <v>0</v>
      </c>
    </row>
    <row r="4044" spans="1:21">
      <c r="A4044" t="s">
        <v>16</v>
      </c>
      <c r="B4044" t="s">
        <v>8100</v>
      </c>
      <c r="C4044" t="s">
        <v>8101</v>
      </c>
      <c r="D4044" s="2" t="s">
        <v>13</v>
      </c>
      <c r="E4044">
        <v>5</v>
      </c>
      <c r="F4044">
        <v>266</v>
      </c>
      <c r="G4044" t="s">
        <v>11</v>
      </c>
      <c r="H4044">
        <v>1</v>
      </c>
      <c r="I4044">
        <v>425</v>
      </c>
      <c r="J4044" t="s">
        <v>12</v>
      </c>
      <c r="K4044">
        <v>12.7</v>
      </c>
      <c r="L4044" s="1">
        <v>5.4999999999999998E-13</v>
      </c>
      <c r="M4044">
        <f>COUNTIF(Лист1!A:A,B4044)</f>
        <v>0</v>
      </c>
      <c r="N4044">
        <f>ABS(M4044-1)</f>
        <v>1</v>
      </c>
      <c r="O4044">
        <f>SUMIFS(M:M,K:K,"&gt;="&amp;K4044)</f>
        <v>567</v>
      </c>
      <c r="P4044">
        <f>SUMIFS(M:M,K:K,"&lt;"&amp;K4044)+72543</f>
        <v>72568</v>
      </c>
      <c r="Q4044">
        <f>O4044/SUM(M:M)</f>
        <v>0.47888513513513514</v>
      </c>
      <c r="R4044">
        <f>1-P4044/(SUM(N:N)+72543)</f>
        <v>0.14899206079298255</v>
      </c>
      <c r="S4044">
        <v>0.47888513513513514</v>
      </c>
      <c r="T4044">
        <f>1-R4044+Q4044</f>
        <v>1.3298930743421526</v>
      </c>
      <c r="U4044">
        <f>(R4045-R4044)*(Q4045+Q4044)/2</f>
        <v>0</v>
      </c>
    </row>
    <row r="4045" spans="1:21">
      <c r="A4045" t="s">
        <v>16</v>
      </c>
      <c r="B4045" t="s">
        <v>8102</v>
      </c>
      <c r="C4045" t="s">
        <v>8103</v>
      </c>
      <c r="D4045" s="2" t="s">
        <v>13</v>
      </c>
      <c r="E4045">
        <v>4</v>
      </c>
      <c r="F4045">
        <v>278</v>
      </c>
      <c r="G4045" t="s">
        <v>11</v>
      </c>
      <c r="H4045">
        <v>1</v>
      </c>
      <c r="I4045">
        <v>425</v>
      </c>
      <c r="J4045" t="s">
        <v>12</v>
      </c>
      <c r="K4045">
        <v>12.7</v>
      </c>
      <c r="L4045" s="1">
        <v>5.4999999999999998E-13</v>
      </c>
      <c r="M4045">
        <f>COUNTIF(Лист1!A:A,B4045)</f>
        <v>0</v>
      </c>
      <c r="N4045">
        <f>ABS(M4045-1)</f>
        <v>1</v>
      </c>
      <c r="O4045">
        <f>SUMIFS(M:M,K:K,"&gt;="&amp;K4045)</f>
        <v>567</v>
      </c>
      <c r="P4045">
        <f>SUMIFS(M:M,K:K,"&lt;"&amp;K4045)+72543</f>
        <v>72568</v>
      </c>
      <c r="Q4045">
        <f>O4045/SUM(M:M)</f>
        <v>0.47888513513513514</v>
      </c>
      <c r="R4045">
        <f>1-P4045/(SUM(N:N)+72543)</f>
        <v>0.14899206079298255</v>
      </c>
      <c r="S4045">
        <v>0.47888513513513514</v>
      </c>
      <c r="T4045">
        <f>1-R4045+Q4045</f>
        <v>1.3298930743421526</v>
      </c>
      <c r="U4045">
        <f>(R4046-R4045)*(Q4046+Q4045)/2</f>
        <v>5.620858096151432E-6</v>
      </c>
    </row>
    <row r="4046" spans="1:21">
      <c r="A4046" t="s">
        <v>16</v>
      </c>
      <c r="B4046" t="s">
        <v>8104</v>
      </c>
      <c r="C4046" t="s">
        <v>8105</v>
      </c>
      <c r="D4046" s="2" t="s">
        <v>13</v>
      </c>
      <c r="E4046">
        <v>10</v>
      </c>
      <c r="F4046">
        <v>252</v>
      </c>
      <c r="G4046" t="s">
        <v>11</v>
      </c>
      <c r="H4046">
        <v>1</v>
      </c>
      <c r="I4046">
        <v>425</v>
      </c>
      <c r="J4046" t="s">
        <v>12</v>
      </c>
      <c r="K4046">
        <v>12.6</v>
      </c>
      <c r="L4046" s="1">
        <v>5.4999999999999998E-13</v>
      </c>
      <c r="M4046">
        <f>COUNTIF(Лист1!A:A,B4046)</f>
        <v>1</v>
      </c>
      <c r="N4046">
        <f>ABS(M4046-1)</f>
        <v>0</v>
      </c>
      <c r="O4046">
        <f>SUMIFS(M:M,K:K,"&gt;="&amp;K4046)</f>
        <v>568</v>
      </c>
      <c r="P4046">
        <f>SUMIFS(M:M,K:K,"&lt;"&amp;K4046)+72543</f>
        <v>72567</v>
      </c>
      <c r="Q4046">
        <f>O4046/SUM(M:M)</f>
        <v>0.47972972972972971</v>
      </c>
      <c r="R4046">
        <f>1-P4046/(SUM(N:N)+72543)</f>
        <v>0.1490037878343673</v>
      </c>
      <c r="S4046">
        <v>0.47972972972972971</v>
      </c>
      <c r="T4046">
        <f>1-R4046+Q4046</f>
        <v>1.3307259418953623</v>
      </c>
      <c r="U4046">
        <f>(R4047-R4046)*(Q4047+Q4046)/2</f>
        <v>0</v>
      </c>
    </row>
    <row r="4047" spans="1:21">
      <c r="A4047" t="s">
        <v>16</v>
      </c>
      <c r="B4047" t="s">
        <v>8106</v>
      </c>
      <c r="C4047" t="s">
        <v>8107</v>
      </c>
      <c r="D4047" s="2" t="s">
        <v>13</v>
      </c>
      <c r="E4047">
        <v>21</v>
      </c>
      <c r="F4047">
        <v>285</v>
      </c>
      <c r="G4047" t="s">
        <v>11</v>
      </c>
      <c r="H4047">
        <v>1</v>
      </c>
      <c r="I4047">
        <v>425</v>
      </c>
      <c r="J4047" t="s">
        <v>12</v>
      </c>
      <c r="K4047">
        <v>12.6</v>
      </c>
      <c r="L4047" s="1">
        <v>5.6000000000000004E-13</v>
      </c>
      <c r="M4047">
        <f>COUNTIF(Лист1!A:A,B4047)</f>
        <v>0</v>
      </c>
      <c r="N4047">
        <f>ABS(M4047-1)</f>
        <v>1</v>
      </c>
      <c r="O4047">
        <f>SUMIFS(M:M,K:K,"&gt;="&amp;K4047)</f>
        <v>568</v>
      </c>
      <c r="P4047">
        <f>SUMIFS(M:M,K:K,"&lt;"&amp;K4047)+72543</f>
        <v>72567</v>
      </c>
      <c r="Q4047">
        <f>O4047/SUM(M:M)</f>
        <v>0.47972972972972971</v>
      </c>
      <c r="R4047">
        <f>1-P4047/(SUM(N:N)+72543)</f>
        <v>0.1490037878343673</v>
      </c>
      <c r="S4047">
        <v>0.47972972972972971</v>
      </c>
      <c r="T4047">
        <f>1-R4047+Q4047</f>
        <v>1.3307259418953623</v>
      </c>
      <c r="U4047">
        <f>(R4048-R4047)*(Q4048+Q4047)/2</f>
        <v>0</v>
      </c>
    </row>
    <row r="4048" spans="1:21">
      <c r="A4048" t="s">
        <v>16</v>
      </c>
      <c r="B4048" t="s">
        <v>8108</v>
      </c>
      <c r="C4048" t="s">
        <v>8109</v>
      </c>
      <c r="D4048" s="2" t="s">
        <v>13</v>
      </c>
      <c r="E4048">
        <v>21</v>
      </c>
      <c r="F4048">
        <v>285</v>
      </c>
      <c r="G4048" t="s">
        <v>11</v>
      </c>
      <c r="H4048">
        <v>1</v>
      </c>
      <c r="I4048">
        <v>425</v>
      </c>
      <c r="J4048" t="s">
        <v>12</v>
      </c>
      <c r="K4048">
        <v>12.6</v>
      </c>
      <c r="L4048" s="1">
        <v>5.6000000000000004E-13</v>
      </c>
      <c r="M4048">
        <f>COUNTIF(Лист1!A:A,B4048)</f>
        <v>0</v>
      </c>
      <c r="N4048">
        <f>ABS(M4048-1)</f>
        <v>1</v>
      </c>
      <c r="O4048">
        <f>SUMIFS(M:M,K:K,"&gt;="&amp;K4048)</f>
        <v>568</v>
      </c>
      <c r="P4048">
        <f>SUMIFS(M:M,K:K,"&lt;"&amp;K4048)+72543</f>
        <v>72567</v>
      </c>
      <c r="Q4048">
        <f>O4048/SUM(M:M)</f>
        <v>0.47972972972972971</v>
      </c>
      <c r="R4048">
        <f>1-P4048/(SUM(N:N)+72543)</f>
        <v>0.1490037878343673</v>
      </c>
      <c r="S4048">
        <v>0.47972972972972971</v>
      </c>
      <c r="T4048">
        <f>1-R4048+Q4048</f>
        <v>1.3307259418953623</v>
      </c>
      <c r="U4048">
        <f>(R4049-R4048)*(Q4049+Q4048)/2</f>
        <v>0</v>
      </c>
    </row>
    <row r="4049" spans="1:21">
      <c r="A4049" t="s">
        <v>16</v>
      </c>
      <c r="B4049" t="s">
        <v>8110</v>
      </c>
      <c r="C4049" t="s">
        <v>8111</v>
      </c>
      <c r="D4049" s="2" t="s">
        <v>13</v>
      </c>
      <c r="E4049">
        <v>21</v>
      </c>
      <c r="F4049">
        <v>285</v>
      </c>
      <c r="G4049" t="s">
        <v>11</v>
      </c>
      <c r="H4049">
        <v>1</v>
      </c>
      <c r="I4049">
        <v>425</v>
      </c>
      <c r="J4049" t="s">
        <v>12</v>
      </c>
      <c r="K4049">
        <v>12.6</v>
      </c>
      <c r="L4049" s="1">
        <v>5.6000000000000004E-13</v>
      </c>
      <c r="M4049">
        <f>COUNTIF(Лист1!A:A,B4049)</f>
        <v>0</v>
      </c>
      <c r="N4049">
        <f>ABS(M4049-1)</f>
        <v>1</v>
      </c>
      <c r="O4049">
        <f>SUMIFS(M:M,K:K,"&gt;="&amp;K4049)</f>
        <v>568</v>
      </c>
      <c r="P4049">
        <f>SUMIFS(M:M,K:K,"&lt;"&amp;K4049)+72543</f>
        <v>72567</v>
      </c>
      <c r="Q4049">
        <f>O4049/SUM(M:M)</f>
        <v>0.47972972972972971</v>
      </c>
      <c r="R4049">
        <f>1-P4049/(SUM(N:N)+72543)</f>
        <v>0.1490037878343673</v>
      </c>
      <c r="S4049">
        <v>0.47972972972972971</v>
      </c>
      <c r="T4049">
        <f>1-R4049+Q4049</f>
        <v>1.3307259418953623</v>
      </c>
      <c r="U4049">
        <f>(R4050-R4049)*(Q4050+Q4049)/2</f>
        <v>0</v>
      </c>
    </row>
    <row r="4050" spans="1:21">
      <c r="A4050" t="s">
        <v>16</v>
      </c>
      <c r="B4050" t="s">
        <v>8112</v>
      </c>
      <c r="C4050" t="s">
        <v>8113</v>
      </c>
      <c r="D4050" s="2" t="s">
        <v>13</v>
      </c>
      <c r="E4050">
        <v>21</v>
      </c>
      <c r="F4050">
        <v>285</v>
      </c>
      <c r="G4050" t="s">
        <v>11</v>
      </c>
      <c r="H4050">
        <v>1</v>
      </c>
      <c r="I4050">
        <v>425</v>
      </c>
      <c r="J4050" t="s">
        <v>12</v>
      </c>
      <c r="K4050">
        <v>12.6</v>
      </c>
      <c r="L4050" s="1">
        <v>5.6000000000000004E-13</v>
      </c>
      <c r="M4050">
        <f>COUNTIF(Лист1!A:A,B4050)</f>
        <v>0</v>
      </c>
      <c r="N4050">
        <f>ABS(M4050-1)</f>
        <v>1</v>
      </c>
      <c r="O4050">
        <f>SUMIFS(M:M,K:K,"&gt;="&amp;K4050)</f>
        <v>568</v>
      </c>
      <c r="P4050">
        <f>SUMIFS(M:M,K:K,"&lt;"&amp;K4050)+72543</f>
        <v>72567</v>
      </c>
      <c r="Q4050">
        <f>O4050/SUM(M:M)</f>
        <v>0.47972972972972971</v>
      </c>
      <c r="R4050">
        <f>1-P4050/(SUM(N:N)+72543)</f>
        <v>0.1490037878343673</v>
      </c>
      <c r="S4050">
        <v>0.47972972972972971</v>
      </c>
      <c r="T4050">
        <f>1-R4050+Q4050</f>
        <v>1.3307259418953623</v>
      </c>
      <c r="U4050">
        <f>(R4051-R4050)*(Q4051+Q4050)/2</f>
        <v>0</v>
      </c>
    </row>
    <row r="4051" spans="1:21">
      <c r="A4051" t="s">
        <v>16</v>
      </c>
      <c r="B4051" t="s">
        <v>8114</v>
      </c>
      <c r="C4051" t="s">
        <v>8115</v>
      </c>
      <c r="D4051" s="2" t="s">
        <v>13</v>
      </c>
      <c r="E4051">
        <v>21</v>
      </c>
      <c r="F4051">
        <v>285</v>
      </c>
      <c r="G4051" t="s">
        <v>11</v>
      </c>
      <c r="H4051">
        <v>1</v>
      </c>
      <c r="I4051">
        <v>425</v>
      </c>
      <c r="J4051" t="s">
        <v>12</v>
      </c>
      <c r="K4051">
        <v>12.6</v>
      </c>
      <c r="L4051" s="1">
        <v>5.6000000000000004E-13</v>
      </c>
      <c r="M4051">
        <f>COUNTIF(Лист1!A:A,B4051)</f>
        <v>0</v>
      </c>
      <c r="N4051">
        <f>ABS(M4051-1)</f>
        <v>1</v>
      </c>
      <c r="O4051">
        <f>SUMIFS(M:M,K:K,"&gt;="&amp;K4051)</f>
        <v>568</v>
      </c>
      <c r="P4051">
        <f>SUMIFS(M:M,K:K,"&lt;"&amp;K4051)+72543</f>
        <v>72567</v>
      </c>
      <c r="Q4051">
        <f>O4051/SUM(M:M)</f>
        <v>0.47972972972972971</v>
      </c>
      <c r="R4051">
        <f>1-P4051/(SUM(N:N)+72543)</f>
        <v>0.1490037878343673</v>
      </c>
      <c r="S4051">
        <v>0.47972972972972971</v>
      </c>
      <c r="T4051">
        <f>1-R4051+Q4051</f>
        <v>1.3307259418953623</v>
      </c>
      <c r="U4051">
        <f>(R4052-R4051)*(Q4052+Q4051)/2</f>
        <v>0</v>
      </c>
    </row>
    <row r="4052" spans="1:21">
      <c r="A4052" t="s">
        <v>16</v>
      </c>
      <c r="B4052" t="s">
        <v>8116</v>
      </c>
      <c r="C4052" t="s">
        <v>8117</v>
      </c>
      <c r="D4052" s="2" t="s">
        <v>13</v>
      </c>
      <c r="E4052">
        <v>21</v>
      </c>
      <c r="F4052">
        <v>285</v>
      </c>
      <c r="G4052" t="s">
        <v>11</v>
      </c>
      <c r="H4052">
        <v>1</v>
      </c>
      <c r="I4052">
        <v>425</v>
      </c>
      <c r="J4052" t="s">
        <v>12</v>
      </c>
      <c r="K4052">
        <v>12.6</v>
      </c>
      <c r="L4052" s="1">
        <v>5.6000000000000004E-13</v>
      </c>
      <c r="M4052">
        <f>COUNTIF(Лист1!A:A,B4052)</f>
        <v>0</v>
      </c>
      <c r="N4052">
        <f>ABS(M4052-1)</f>
        <v>1</v>
      </c>
      <c r="O4052">
        <f>SUMIFS(M:M,K:K,"&gt;="&amp;K4052)</f>
        <v>568</v>
      </c>
      <c r="P4052">
        <f>SUMIFS(M:M,K:K,"&lt;"&amp;K4052)+72543</f>
        <v>72567</v>
      </c>
      <c r="Q4052">
        <f>O4052/SUM(M:M)</f>
        <v>0.47972972972972971</v>
      </c>
      <c r="R4052">
        <f>1-P4052/(SUM(N:N)+72543)</f>
        <v>0.1490037878343673</v>
      </c>
      <c r="S4052">
        <v>0.47972972972972971</v>
      </c>
      <c r="T4052">
        <f>1-R4052+Q4052</f>
        <v>1.3307259418953623</v>
      </c>
      <c r="U4052">
        <f>(R4053-R4052)*(Q4053+Q4052)/2</f>
        <v>0</v>
      </c>
    </row>
    <row r="4053" spans="1:21">
      <c r="A4053" t="s">
        <v>16</v>
      </c>
      <c r="B4053" t="s">
        <v>8118</v>
      </c>
      <c r="C4053" t="s">
        <v>8119</v>
      </c>
      <c r="D4053" s="2" t="s">
        <v>13</v>
      </c>
      <c r="E4053">
        <v>4</v>
      </c>
      <c r="F4053">
        <v>275</v>
      </c>
      <c r="G4053" t="s">
        <v>11</v>
      </c>
      <c r="H4053">
        <v>1</v>
      </c>
      <c r="I4053">
        <v>425</v>
      </c>
      <c r="J4053" t="s">
        <v>12</v>
      </c>
      <c r="K4053">
        <v>12.6</v>
      </c>
      <c r="L4053" s="1">
        <v>5.6000000000000004E-13</v>
      </c>
      <c r="M4053">
        <f>COUNTIF(Лист1!A:A,B4053)</f>
        <v>0</v>
      </c>
      <c r="N4053">
        <f>ABS(M4053-1)</f>
        <v>1</v>
      </c>
      <c r="O4053">
        <f>SUMIFS(M:M,K:K,"&gt;="&amp;K4053)</f>
        <v>568</v>
      </c>
      <c r="P4053">
        <f>SUMIFS(M:M,K:K,"&lt;"&amp;K4053)+72543</f>
        <v>72567</v>
      </c>
      <c r="Q4053">
        <f>O4053/SUM(M:M)</f>
        <v>0.47972972972972971</v>
      </c>
      <c r="R4053">
        <f>1-P4053/(SUM(N:N)+72543)</f>
        <v>0.1490037878343673</v>
      </c>
      <c r="S4053">
        <v>0.47972972972972971</v>
      </c>
      <c r="T4053">
        <f>1-R4053+Q4053</f>
        <v>1.3307259418953623</v>
      </c>
      <c r="U4053">
        <f>(R4054-R4053)*(Q4054+Q4053)/2</f>
        <v>0</v>
      </c>
    </row>
    <row r="4054" spans="1:21">
      <c r="A4054" t="s">
        <v>16</v>
      </c>
      <c r="B4054" t="s">
        <v>8120</v>
      </c>
      <c r="C4054" t="s">
        <v>8121</v>
      </c>
      <c r="D4054" s="2" t="s">
        <v>13</v>
      </c>
      <c r="E4054">
        <v>1</v>
      </c>
      <c r="F4054">
        <v>207</v>
      </c>
      <c r="G4054" t="s">
        <v>15</v>
      </c>
      <c r="H4054">
        <v>1</v>
      </c>
      <c r="I4054">
        <v>425</v>
      </c>
      <c r="J4054" t="s">
        <v>12</v>
      </c>
      <c r="K4054">
        <v>12.5</v>
      </c>
      <c r="L4054" s="1">
        <v>5.6000000000000004E-13</v>
      </c>
      <c r="M4054">
        <f>COUNTIF(Лист1!A:A,B4054)</f>
        <v>0</v>
      </c>
      <c r="N4054">
        <f>ABS(M4054-1)</f>
        <v>1</v>
      </c>
      <c r="O4054">
        <f>SUMIFS(M:M,K:K,"&gt;="&amp;K4054)</f>
        <v>568</v>
      </c>
      <c r="P4054">
        <f>SUMIFS(M:M,K:K,"&lt;"&amp;K4054)+72543</f>
        <v>72567</v>
      </c>
      <c r="Q4054">
        <f>O4054/SUM(M:M)</f>
        <v>0.47972972972972971</v>
      </c>
      <c r="R4054">
        <f>1-P4054/(SUM(N:N)+72543)</f>
        <v>0.1490037878343673</v>
      </c>
      <c r="S4054">
        <v>0.47972972972972971</v>
      </c>
      <c r="T4054">
        <f>1-R4054+Q4054</f>
        <v>1.3307259418953623</v>
      </c>
      <c r="U4054">
        <f>(R4055-R4054)*(Q4055+Q4054)/2</f>
        <v>0</v>
      </c>
    </row>
    <row r="4055" spans="1:21">
      <c r="A4055" t="s">
        <v>16</v>
      </c>
      <c r="B4055" t="s">
        <v>8122</v>
      </c>
      <c r="C4055" t="s">
        <v>8123</v>
      </c>
      <c r="D4055" s="2" t="s">
        <v>13</v>
      </c>
      <c r="E4055">
        <v>1</v>
      </c>
      <c r="F4055">
        <v>269</v>
      </c>
      <c r="G4055" t="s">
        <v>15</v>
      </c>
      <c r="H4055">
        <v>1</v>
      </c>
      <c r="I4055">
        <v>425</v>
      </c>
      <c r="J4055" t="s">
        <v>12</v>
      </c>
      <c r="K4055">
        <v>12.3</v>
      </c>
      <c r="L4055" s="1">
        <v>5.7999999999999995E-13</v>
      </c>
      <c r="M4055">
        <f>COUNTIF(Лист1!A:A,B4055)</f>
        <v>0</v>
      </c>
      <c r="N4055">
        <f>ABS(M4055-1)</f>
        <v>1</v>
      </c>
      <c r="O4055">
        <f>SUMIFS(M:M,K:K,"&gt;="&amp;K4055)</f>
        <v>568</v>
      </c>
      <c r="P4055">
        <f>SUMIFS(M:M,K:K,"&lt;"&amp;K4055)+72543</f>
        <v>72567</v>
      </c>
      <c r="Q4055">
        <f>O4055/SUM(M:M)</f>
        <v>0.47972972972972971</v>
      </c>
      <c r="R4055">
        <f>1-P4055/(SUM(N:N)+72543)</f>
        <v>0.1490037878343673</v>
      </c>
      <c r="S4055">
        <v>0.47972972972972971</v>
      </c>
      <c r="T4055">
        <f>1-R4055+Q4055</f>
        <v>1.3307259418953623</v>
      </c>
      <c r="U4055">
        <f>(R4056-R4055)*(Q4056+Q4055)/2</f>
        <v>0</v>
      </c>
    </row>
    <row r="4056" spans="1:21">
      <c r="A4056" t="s">
        <v>16</v>
      </c>
      <c r="B4056" t="s">
        <v>8124</v>
      </c>
      <c r="C4056" t="s">
        <v>8125</v>
      </c>
      <c r="D4056" s="2" t="s">
        <v>13</v>
      </c>
      <c r="E4056">
        <v>4</v>
      </c>
      <c r="F4056">
        <v>215</v>
      </c>
      <c r="G4056" t="s">
        <v>11</v>
      </c>
      <c r="H4056">
        <v>1</v>
      </c>
      <c r="I4056">
        <v>425</v>
      </c>
      <c r="J4056" t="s">
        <v>12</v>
      </c>
      <c r="K4056">
        <v>12.2</v>
      </c>
      <c r="L4056" s="1">
        <v>5.7999999999999995E-13</v>
      </c>
      <c r="M4056">
        <f>COUNTIF(Лист1!A:A,B4056)</f>
        <v>0</v>
      </c>
      <c r="N4056">
        <f>ABS(M4056-1)</f>
        <v>1</v>
      </c>
      <c r="O4056">
        <f>SUMIFS(M:M,K:K,"&gt;="&amp;K4056)</f>
        <v>568</v>
      </c>
      <c r="P4056">
        <f>SUMIFS(M:M,K:K,"&lt;"&amp;K4056)+72543</f>
        <v>72567</v>
      </c>
      <c r="Q4056">
        <f>O4056/SUM(M:M)</f>
        <v>0.47972972972972971</v>
      </c>
      <c r="R4056">
        <f>1-P4056/(SUM(N:N)+72543)</f>
        <v>0.1490037878343673</v>
      </c>
      <c r="S4056">
        <v>0.47972972972972971</v>
      </c>
      <c r="T4056">
        <f>1-R4056+Q4056</f>
        <v>1.3307259418953623</v>
      </c>
      <c r="U4056">
        <f>(R4057-R4056)*(Q4057+Q4056)/2</f>
        <v>0</v>
      </c>
    </row>
    <row r="4057" spans="1:21">
      <c r="A4057" t="s">
        <v>16</v>
      </c>
      <c r="B4057" t="s">
        <v>8126</v>
      </c>
      <c r="C4057" t="s">
        <v>8127</v>
      </c>
      <c r="D4057" s="2" t="s">
        <v>13</v>
      </c>
      <c r="E4057">
        <v>1</v>
      </c>
      <c r="F4057">
        <v>290</v>
      </c>
      <c r="G4057" t="s">
        <v>15</v>
      </c>
      <c r="H4057">
        <v>1</v>
      </c>
      <c r="I4057">
        <v>425</v>
      </c>
      <c r="J4057" t="s">
        <v>12</v>
      </c>
      <c r="K4057">
        <v>12.2</v>
      </c>
      <c r="L4057" s="1">
        <v>5.7999999999999995E-13</v>
      </c>
      <c r="M4057">
        <f>COUNTIF(Лист1!A:A,B4057)</f>
        <v>0</v>
      </c>
      <c r="N4057">
        <f>ABS(M4057-1)</f>
        <v>1</v>
      </c>
      <c r="O4057">
        <f>SUMIFS(M:M,K:K,"&gt;="&amp;K4057)</f>
        <v>568</v>
      </c>
      <c r="P4057">
        <f>SUMIFS(M:M,K:K,"&lt;"&amp;K4057)+72543</f>
        <v>72567</v>
      </c>
      <c r="Q4057">
        <f>O4057/SUM(M:M)</f>
        <v>0.47972972972972971</v>
      </c>
      <c r="R4057">
        <f>1-P4057/(SUM(N:N)+72543)</f>
        <v>0.1490037878343673</v>
      </c>
      <c r="S4057">
        <v>0.47972972972972971</v>
      </c>
      <c r="T4057">
        <f>1-R4057+Q4057</f>
        <v>1.3307259418953623</v>
      </c>
      <c r="U4057">
        <f>(R4058-R4057)*(Q4058+Q4057)/2</f>
        <v>0</v>
      </c>
    </row>
    <row r="4058" spans="1:21">
      <c r="A4058" t="s">
        <v>16</v>
      </c>
      <c r="B4058" t="s">
        <v>8128</v>
      </c>
      <c r="C4058" t="s">
        <v>8129</v>
      </c>
      <c r="D4058" s="2" t="s">
        <v>13</v>
      </c>
      <c r="E4058">
        <v>76</v>
      </c>
      <c r="F4058">
        <v>423</v>
      </c>
      <c r="G4058" t="s">
        <v>11</v>
      </c>
      <c r="H4058">
        <v>1</v>
      </c>
      <c r="I4058">
        <v>425</v>
      </c>
      <c r="J4058" t="s">
        <v>12</v>
      </c>
      <c r="K4058">
        <v>12.2</v>
      </c>
      <c r="L4058" s="1">
        <v>5.7999999999999995E-13</v>
      </c>
      <c r="M4058">
        <f>COUNTIF(Лист1!A:A,B4058)</f>
        <v>0</v>
      </c>
      <c r="N4058">
        <f>ABS(M4058-1)</f>
        <v>1</v>
      </c>
      <c r="O4058">
        <f>SUMIFS(M:M,K:K,"&gt;="&amp;K4058)</f>
        <v>568</v>
      </c>
      <c r="P4058">
        <f>SUMIFS(M:M,K:K,"&lt;"&amp;K4058)+72543</f>
        <v>72567</v>
      </c>
      <c r="Q4058">
        <f>O4058/SUM(M:M)</f>
        <v>0.47972972972972971</v>
      </c>
      <c r="R4058">
        <f>1-P4058/(SUM(N:N)+72543)</f>
        <v>0.1490037878343673</v>
      </c>
      <c r="S4058">
        <v>0.47972972972972971</v>
      </c>
      <c r="T4058">
        <f>1-R4058+Q4058</f>
        <v>1.3307259418953623</v>
      </c>
      <c r="U4058">
        <f>(R4059-R4058)*(Q4059+Q4058)/2</f>
        <v>0</v>
      </c>
    </row>
    <row r="4059" spans="1:21">
      <c r="A4059" t="s">
        <v>16</v>
      </c>
      <c r="B4059" t="s">
        <v>8130</v>
      </c>
      <c r="C4059" t="s">
        <v>8131</v>
      </c>
      <c r="D4059" s="2" t="s">
        <v>13</v>
      </c>
      <c r="E4059">
        <v>37</v>
      </c>
      <c r="F4059">
        <v>358</v>
      </c>
      <c r="G4059" t="s">
        <v>11</v>
      </c>
      <c r="H4059">
        <v>1</v>
      </c>
      <c r="I4059">
        <v>425</v>
      </c>
      <c r="J4059" t="s">
        <v>12</v>
      </c>
      <c r="K4059">
        <v>12.1</v>
      </c>
      <c r="L4059" s="1">
        <v>5.9000000000000001E-13</v>
      </c>
      <c r="M4059">
        <f>COUNTIF(Лист1!A:A,B4059)</f>
        <v>0</v>
      </c>
      <c r="N4059">
        <f>ABS(M4059-1)</f>
        <v>1</v>
      </c>
      <c r="O4059">
        <f>SUMIFS(M:M,K:K,"&gt;="&amp;K4059)</f>
        <v>568</v>
      </c>
      <c r="P4059">
        <f>SUMIFS(M:M,K:K,"&lt;"&amp;K4059)+72543</f>
        <v>72567</v>
      </c>
      <c r="Q4059">
        <f>O4059/SUM(M:M)</f>
        <v>0.47972972972972971</v>
      </c>
      <c r="R4059">
        <f>1-P4059/(SUM(N:N)+72543)</f>
        <v>0.1490037878343673</v>
      </c>
      <c r="S4059">
        <v>0.47972972972972971</v>
      </c>
      <c r="T4059">
        <f>1-R4059+Q4059</f>
        <v>1.3307259418953623</v>
      </c>
      <c r="U4059">
        <f>(R4060-R4059)*(Q4060+Q4059)/2</f>
        <v>0</v>
      </c>
    </row>
    <row r="4060" spans="1:21">
      <c r="A4060" t="s">
        <v>16</v>
      </c>
      <c r="B4060" t="s">
        <v>8132</v>
      </c>
      <c r="C4060" t="s">
        <v>8133</v>
      </c>
      <c r="D4060" s="2" t="s">
        <v>13</v>
      </c>
      <c r="E4060">
        <v>1</v>
      </c>
      <c r="F4060">
        <v>267</v>
      </c>
      <c r="G4060" t="s">
        <v>15</v>
      </c>
      <c r="H4060">
        <v>1</v>
      </c>
      <c r="I4060">
        <v>425</v>
      </c>
      <c r="J4060" t="s">
        <v>12</v>
      </c>
      <c r="K4060">
        <v>12.1</v>
      </c>
      <c r="L4060" s="1">
        <v>5.9000000000000001E-13</v>
      </c>
      <c r="M4060">
        <f>COUNTIF(Лист1!A:A,B4060)</f>
        <v>0</v>
      </c>
      <c r="N4060">
        <f>ABS(M4060-1)</f>
        <v>1</v>
      </c>
      <c r="O4060">
        <f>SUMIFS(M:M,K:K,"&gt;="&amp;K4060)</f>
        <v>568</v>
      </c>
      <c r="P4060">
        <f>SUMIFS(M:M,K:K,"&lt;"&amp;K4060)+72543</f>
        <v>72567</v>
      </c>
      <c r="Q4060">
        <f>O4060/SUM(M:M)</f>
        <v>0.47972972972972971</v>
      </c>
      <c r="R4060">
        <f>1-P4060/(SUM(N:N)+72543)</f>
        <v>0.1490037878343673</v>
      </c>
      <c r="S4060">
        <v>0.47972972972972971</v>
      </c>
      <c r="T4060">
        <f>1-R4060+Q4060</f>
        <v>1.3307259418953623</v>
      </c>
      <c r="U4060">
        <f>(R4061-R4060)*(Q4061+Q4060)/2</f>
        <v>0</v>
      </c>
    </row>
    <row r="4061" spans="1:21">
      <c r="A4061" t="s">
        <v>16</v>
      </c>
      <c r="B4061" t="s">
        <v>8134</v>
      </c>
      <c r="C4061" t="s">
        <v>8135</v>
      </c>
      <c r="D4061" s="2" t="s">
        <v>13</v>
      </c>
      <c r="E4061">
        <v>1</v>
      </c>
      <c r="F4061">
        <v>265</v>
      </c>
      <c r="G4061" t="s">
        <v>15</v>
      </c>
      <c r="H4061">
        <v>1</v>
      </c>
      <c r="I4061">
        <v>425</v>
      </c>
      <c r="J4061" t="s">
        <v>12</v>
      </c>
      <c r="K4061">
        <v>12.1</v>
      </c>
      <c r="L4061" s="1">
        <v>5.9000000000000001E-13</v>
      </c>
      <c r="M4061">
        <f>COUNTIF(Лист1!A:A,B4061)</f>
        <v>0</v>
      </c>
      <c r="N4061">
        <f>ABS(M4061-1)</f>
        <v>1</v>
      </c>
      <c r="O4061">
        <f>SUMIFS(M:M,K:K,"&gt;="&amp;K4061)</f>
        <v>568</v>
      </c>
      <c r="P4061">
        <f>SUMIFS(M:M,K:K,"&lt;"&amp;K4061)+72543</f>
        <v>72567</v>
      </c>
      <c r="Q4061">
        <f>O4061/SUM(M:M)</f>
        <v>0.47972972972972971</v>
      </c>
      <c r="R4061">
        <f>1-P4061/(SUM(N:N)+72543)</f>
        <v>0.1490037878343673</v>
      </c>
      <c r="S4061">
        <v>0.47972972972972971</v>
      </c>
      <c r="T4061">
        <f>1-R4061+Q4061</f>
        <v>1.3307259418953623</v>
      </c>
      <c r="U4061">
        <f>(R4062-R4061)*(Q4062+Q4061)/2</f>
        <v>0</v>
      </c>
    </row>
    <row r="4062" spans="1:21">
      <c r="A4062" t="s">
        <v>16</v>
      </c>
      <c r="B4062" t="s">
        <v>8136</v>
      </c>
      <c r="C4062" t="s">
        <v>8137</v>
      </c>
      <c r="D4062" s="2" t="s">
        <v>13</v>
      </c>
      <c r="E4062">
        <v>1</v>
      </c>
      <c r="F4062">
        <v>285</v>
      </c>
      <c r="G4062" t="s">
        <v>15</v>
      </c>
      <c r="H4062">
        <v>1</v>
      </c>
      <c r="I4062">
        <v>425</v>
      </c>
      <c r="J4062" t="s">
        <v>12</v>
      </c>
      <c r="K4062">
        <v>12.1</v>
      </c>
      <c r="L4062" s="1">
        <v>5.9000000000000001E-13</v>
      </c>
      <c r="M4062">
        <f>COUNTIF(Лист1!A:A,B4062)</f>
        <v>0</v>
      </c>
      <c r="N4062">
        <f>ABS(M4062-1)</f>
        <v>1</v>
      </c>
      <c r="O4062">
        <f>SUMIFS(M:M,K:K,"&gt;="&amp;K4062)</f>
        <v>568</v>
      </c>
      <c r="P4062">
        <f>SUMIFS(M:M,K:K,"&lt;"&amp;K4062)+72543</f>
        <v>72567</v>
      </c>
      <c r="Q4062">
        <f>O4062/SUM(M:M)</f>
        <v>0.47972972972972971</v>
      </c>
      <c r="R4062">
        <f>1-P4062/(SUM(N:N)+72543)</f>
        <v>0.1490037878343673</v>
      </c>
      <c r="S4062">
        <v>0.47972972972972971</v>
      </c>
      <c r="T4062">
        <f>1-R4062+Q4062</f>
        <v>1.3307259418953623</v>
      </c>
      <c r="U4062">
        <f>(R4063-R4062)*(Q4063+Q4062)/2</f>
        <v>0</v>
      </c>
    </row>
    <row r="4063" spans="1:21">
      <c r="A4063" t="s">
        <v>16</v>
      </c>
      <c r="B4063" t="s">
        <v>8138</v>
      </c>
      <c r="C4063" t="s">
        <v>8139</v>
      </c>
      <c r="D4063" s="2" t="s">
        <v>13</v>
      </c>
      <c r="E4063">
        <v>4</v>
      </c>
      <c r="F4063">
        <v>267</v>
      </c>
      <c r="G4063" t="s">
        <v>11</v>
      </c>
      <c r="H4063">
        <v>1</v>
      </c>
      <c r="I4063">
        <v>425</v>
      </c>
      <c r="J4063" t="s">
        <v>12</v>
      </c>
      <c r="K4063">
        <v>12</v>
      </c>
      <c r="L4063" s="1">
        <v>5.9999999999999997E-13</v>
      </c>
      <c r="M4063">
        <f>COUNTIF(Лист1!A:A,B4063)</f>
        <v>0</v>
      </c>
      <c r="N4063">
        <f>ABS(M4063-1)</f>
        <v>1</v>
      </c>
      <c r="O4063">
        <f>SUMIFS(M:M,K:K,"&gt;="&amp;K4063)</f>
        <v>568</v>
      </c>
      <c r="P4063">
        <f>SUMIFS(M:M,K:K,"&lt;"&amp;K4063)+72543</f>
        <v>72567</v>
      </c>
      <c r="Q4063">
        <f>O4063/SUM(M:M)</f>
        <v>0.47972972972972971</v>
      </c>
      <c r="R4063">
        <f>1-P4063/(SUM(N:N)+72543)</f>
        <v>0.1490037878343673</v>
      </c>
      <c r="S4063">
        <v>0.47972972972972971</v>
      </c>
      <c r="T4063">
        <f>1-R4063+Q4063</f>
        <v>1.3307259418953623</v>
      </c>
      <c r="U4063">
        <f>(R4064-R4063)*(Q4064+Q4063)/2</f>
        <v>0</v>
      </c>
    </row>
    <row r="4064" spans="1:21">
      <c r="A4064" t="s">
        <v>16</v>
      </c>
      <c r="B4064" t="s">
        <v>8140</v>
      </c>
      <c r="C4064" t="s">
        <v>8141</v>
      </c>
      <c r="D4064" s="2" t="s">
        <v>13</v>
      </c>
      <c r="E4064">
        <v>5</v>
      </c>
      <c r="F4064">
        <v>265</v>
      </c>
      <c r="G4064" t="s">
        <v>11</v>
      </c>
      <c r="H4064">
        <v>1</v>
      </c>
      <c r="I4064">
        <v>425</v>
      </c>
      <c r="J4064" t="s">
        <v>12</v>
      </c>
      <c r="K4064">
        <v>12</v>
      </c>
      <c r="L4064" s="1">
        <v>5.9999999999999997E-13</v>
      </c>
      <c r="M4064">
        <f>COUNTIF(Лист1!A:A,B4064)</f>
        <v>0</v>
      </c>
      <c r="N4064">
        <f>ABS(M4064-1)</f>
        <v>1</v>
      </c>
      <c r="O4064">
        <f>SUMIFS(M:M,K:K,"&gt;="&amp;K4064)</f>
        <v>568</v>
      </c>
      <c r="P4064">
        <f>SUMIFS(M:M,K:K,"&lt;"&amp;K4064)+72543</f>
        <v>72567</v>
      </c>
      <c r="Q4064">
        <f>O4064/SUM(M:M)</f>
        <v>0.47972972972972971</v>
      </c>
      <c r="R4064">
        <f>1-P4064/(SUM(N:N)+72543)</f>
        <v>0.1490037878343673</v>
      </c>
      <c r="S4064">
        <v>0.47972972972972971</v>
      </c>
      <c r="T4064">
        <f>1-R4064+Q4064</f>
        <v>1.3307259418953623</v>
      </c>
      <c r="U4064">
        <f>(R4065-R4064)*(Q4065+Q4064)/2</f>
        <v>0</v>
      </c>
    </row>
    <row r="4065" spans="1:21">
      <c r="A4065" t="s">
        <v>16</v>
      </c>
      <c r="B4065" t="s">
        <v>8142</v>
      </c>
      <c r="C4065" t="s">
        <v>8143</v>
      </c>
      <c r="D4065" s="2" t="s">
        <v>13</v>
      </c>
      <c r="E4065">
        <v>21</v>
      </c>
      <c r="F4065">
        <v>285</v>
      </c>
      <c r="G4065" t="s">
        <v>11</v>
      </c>
      <c r="H4065">
        <v>1</v>
      </c>
      <c r="I4065">
        <v>425</v>
      </c>
      <c r="J4065" t="s">
        <v>12</v>
      </c>
      <c r="K4065">
        <v>11.9</v>
      </c>
      <c r="L4065" s="1">
        <v>5.9999999999999997E-13</v>
      </c>
      <c r="M4065">
        <f>COUNTIF(Лист1!A:A,B4065)</f>
        <v>0</v>
      </c>
      <c r="N4065">
        <f>ABS(M4065-1)</f>
        <v>1</v>
      </c>
      <c r="O4065">
        <f>SUMIFS(M:M,K:K,"&gt;="&amp;K4065)</f>
        <v>568</v>
      </c>
      <c r="P4065">
        <f>SUMIFS(M:M,K:K,"&lt;"&amp;K4065)+72543</f>
        <v>72567</v>
      </c>
      <c r="Q4065">
        <f>O4065/SUM(M:M)</f>
        <v>0.47972972972972971</v>
      </c>
      <c r="R4065">
        <f>1-P4065/(SUM(N:N)+72543)</f>
        <v>0.1490037878343673</v>
      </c>
      <c r="S4065">
        <v>0.47972972972972971</v>
      </c>
      <c r="T4065">
        <f>1-R4065+Q4065</f>
        <v>1.3307259418953623</v>
      </c>
      <c r="U4065">
        <f>(R4066-R4065)*(Q4066+Q4065)/2</f>
        <v>0</v>
      </c>
    </row>
    <row r="4066" spans="1:21">
      <c r="A4066" t="s">
        <v>16</v>
      </c>
      <c r="B4066" t="s">
        <v>8144</v>
      </c>
      <c r="C4066" t="s">
        <v>8145</v>
      </c>
      <c r="D4066" s="2" t="s">
        <v>13</v>
      </c>
      <c r="E4066">
        <v>4</v>
      </c>
      <c r="F4066">
        <v>259</v>
      </c>
      <c r="G4066" t="s">
        <v>11</v>
      </c>
      <c r="H4066">
        <v>1</v>
      </c>
      <c r="I4066">
        <v>425</v>
      </c>
      <c r="J4066" t="s">
        <v>12</v>
      </c>
      <c r="K4066">
        <v>11.9</v>
      </c>
      <c r="L4066" s="1">
        <v>6.1000000000000003E-13</v>
      </c>
      <c r="M4066">
        <f>COUNTIF(Лист1!A:A,B4066)</f>
        <v>0</v>
      </c>
      <c r="N4066">
        <f>ABS(M4066-1)</f>
        <v>1</v>
      </c>
      <c r="O4066">
        <f>SUMIFS(M:M,K:K,"&gt;="&amp;K4066)</f>
        <v>568</v>
      </c>
      <c r="P4066">
        <f>SUMIFS(M:M,K:K,"&lt;"&amp;K4066)+72543</f>
        <v>72567</v>
      </c>
      <c r="Q4066">
        <f>O4066/SUM(M:M)</f>
        <v>0.47972972972972971</v>
      </c>
      <c r="R4066">
        <f>1-P4066/(SUM(N:N)+72543)</f>
        <v>0.1490037878343673</v>
      </c>
      <c r="S4066">
        <v>0.47972972972972971</v>
      </c>
      <c r="T4066">
        <f>1-R4066+Q4066</f>
        <v>1.3307259418953623</v>
      </c>
      <c r="U4066">
        <f>(R4067-R4066)*(Q4067+Q4066)/2</f>
        <v>0</v>
      </c>
    </row>
    <row r="4067" spans="1:21">
      <c r="A4067" t="s">
        <v>16</v>
      </c>
      <c r="B4067" t="s">
        <v>8146</v>
      </c>
      <c r="C4067" t="s">
        <v>8147</v>
      </c>
      <c r="D4067" s="2" t="s">
        <v>13</v>
      </c>
      <c r="E4067">
        <v>16</v>
      </c>
      <c r="F4067">
        <v>265</v>
      </c>
      <c r="G4067" t="s">
        <v>11</v>
      </c>
      <c r="H4067">
        <v>1</v>
      </c>
      <c r="I4067">
        <v>425</v>
      </c>
      <c r="J4067" t="s">
        <v>12</v>
      </c>
      <c r="K4067">
        <v>11.9</v>
      </c>
      <c r="L4067" s="1">
        <v>6.1000000000000003E-13</v>
      </c>
      <c r="M4067">
        <f>COUNTIF(Лист1!A:A,B4067)</f>
        <v>0</v>
      </c>
      <c r="N4067">
        <f>ABS(M4067-1)</f>
        <v>1</v>
      </c>
      <c r="O4067">
        <f>SUMIFS(M:M,K:K,"&gt;="&amp;K4067)</f>
        <v>568</v>
      </c>
      <c r="P4067">
        <f>SUMIFS(M:M,K:K,"&lt;"&amp;K4067)+72543</f>
        <v>72567</v>
      </c>
      <c r="Q4067">
        <f>O4067/SUM(M:M)</f>
        <v>0.47972972972972971</v>
      </c>
      <c r="R4067">
        <f>1-P4067/(SUM(N:N)+72543)</f>
        <v>0.1490037878343673</v>
      </c>
      <c r="S4067">
        <v>0.47972972972972971</v>
      </c>
      <c r="T4067">
        <f>1-R4067+Q4067</f>
        <v>1.3307259418953623</v>
      </c>
      <c r="U4067">
        <f>(R4068-R4067)*(Q4068+Q4067)/2</f>
        <v>0</v>
      </c>
    </row>
    <row r="4068" spans="1:21">
      <c r="A4068" t="s">
        <v>16</v>
      </c>
      <c r="B4068" t="s">
        <v>8148</v>
      </c>
      <c r="C4068" t="s">
        <v>8149</v>
      </c>
      <c r="D4068" s="2" t="s">
        <v>13</v>
      </c>
      <c r="E4068">
        <v>21</v>
      </c>
      <c r="F4068">
        <v>285</v>
      </c>
      <c r="G4068" t="s">
        <v>11</v>
      </c>
      <c r="H4068">
        <v>1</v>
      </c>
      <c r="I4068">
        <v>425</v>
      </c>
      <c r="J4068" t="s">
        <v>12</v>
      </c>
      <c r="K4068">
        <v>11.8</v>
      </c>
      <c r="L4068" s="1">
        <v>6.1000000000000003E-13</v>
      </c>
      <c r="M4068">
        <f>COUNTIF(Лист1!A:A,B4068)</f>
        <v>0</v>
      </c>
      <c r="N4068">
        <f>ABS(M4068-1)</f>
        <v>1</v>
      </c>
      <c r="O4068">
        <f>SUMIFS(M:M,K:K,"&gt;="&amp;K4068)</f>
        <v>568</v>
      </c>
      <c r="P4068">
        <f>SUMIFS(M:M,K:K,"&lt;"&amp;K4068)+72543</f>
        <v>72567</v>
      </c>
      <c r="Q4068">
        <f>O4068/SUM(M:M)</f>
        <v>0.47972972972972971</v>
      </c>
      <c r="R4068">
        <f>1-P4068/(SUM(N:N)+72543)</f>
        <v>0.1490037878343673</v>
      </c>
      <c r="S4068">
        <v>0.47972972972972971</v>
      </c>
      <c r="T4068">
        <f>1-R4068+Q4068</f>
        <v>1.3307259418953623</v>
      </c>
      <c r="U4068">
        <f>(R4069-R4068)*(Q4069+Q4068)/2</f>
        <v>0</v>
      </c>
    </row>
    <row r="4069" spans="1:21">
      <c r="A4069" t="s">
        <v>16</v>
      </c>
      <c r="B4069" t="s">
        <v>8150</v>
      </c>
      <c r="C4069" t="s">
        <v>8151</v>
      </c>
      <c r="D4069" s="2" t="s">
        <v>13</v>
      </c>
      <c r="E4069">
        <v>16</v>
      </c>
      <c r="F4069">
        <v>283</v>
      </c>
      <c r="G4069" t="s">
        <v>11</v>
      </c>
      <c r="H4069">
        <v>1</v>
      </c>
      <c r="I4069">
        <v>425</v>
      </c>
      <c r="J4069" t="s">
        <v>12</v>
      </c>
      <c r="K4069">
        <v>11.7</v>
      </c>
      <c r="L4069" s="1">
        <v>6.1999999999999998E-13</v>
      </c>
      <c r="M4069">
        <f>COUNTIF(Лист1!A:A,B4069)</f>
        <v>0</v>
      </c>
      <c r="N4069">
        <f>ABS(M4069-1)</f>
        <v>1</v>
      </c>
      <c r="O4069">
        <f>SUMIFS(M:M,K:K,"&gt;="&amp;K4069)</f>
        <v>568</v>
      </c>
      <c r="P4069">
        <f>SUMIFS(M:M,K:K,"&lt;"&amp;K4069)+72543</f>
        <v>72567</v>
      </c>
      <c r="Q4069">
        <f>O4069/SUM(M:M)</f>
        <v>0.47972972972972971</v>
      </c>
      <c r="R4069">
        <f>1-P4069/(SUM(N:N)+72543)</f>
        <v>0.1490037878343673</v>
      </c>
      <c r="S4069">
        <v>0.47972972972972971</v>
      </c>
      <c r="T4069">
        <f>1-R4069+Q4069</f>
        <v>1.3307259418953623</v>
      </c>
      <c r="U4069">
        <f>(R4070-R4069)*(Q4070+Q4069)/2</f>
        <v>0</v>
      </c>
    </row>
    <row r="4070" spans="1:21">
      <c r="A4070" t="s">
        <v>16</v>
      </c>
      <c r="B4070" t="s">
        <v>8152</v>
      </c>
      <c r="C4070" t="s">
        <v>8153</v>
      </c>
      <c r="D4070" s="2" t="s">
        <v>13</v>
      </c>
      <c r="E4070">
        <v>5</v>
      </c>
      <c r="F4070">
        <v>265</v>
      </c>
      <c r="G4070" t="s">
        <v>11</v>
      </c>
      <c r="H4070">
        <v>1</v>
      </c>
      <c r="I4070">
        <v>425</v>
      </c>
      <c r="J4070" t="s">
        <v>12</v>
      </c>
      <c r="K4070">
        <v>11.7</v>
      </c>
      <c r="L4070" s="1">
        <v>6.1999999999999998E-13</v>
      </c>
      <c r="M4070">
        <f>COUNTIF(Лист1!A:A,B4070)</f>
        <v>0</v>
      </c>
      <c r="N4070">
        <f>ABS(M4070-1)</f>
        <v>1</v>
      </c>
      <c r="O4070">
        <f>SUMIFS(M:M,K:K,"&gt;="&amp;K4070)</f>
        <v>568</v>
      </c>
      <c r="P4070">
        <f>SUMIFS(M:M,K:K,"&lt;"&amp;K4070)+72543</f>
        <v>72567</v>
      </c>
      <c r="Q4070">
        <f>O4070/SUM(M:M)</f>
        <v>0.47972972972972971</v>
      </c>
      <c r="R4070">
        <f>1-P4070/(SUM(N:N)+72543)</f>
        <v>0.1490037878343673</v>
      </c>
      <c r="S4070">
        <v>0.47972972972972971</v>
      </c>
      <c r="T4070">
        <f>1-R4070+Q4070</f>
        <v>1.3307259418953623</v>
      </c>
      <c r="U4070">
        <f>(R4071-R4070)*(Q4071+Q4070)/2</f>
        <v>0</v>
      </c>
    </row>
    <row r="4071" spans="1:21">
      <c r="A4071" t="s">
        <v>16</v>
      </c>
      <c r="B4071" t="s">
        <v>8154</v>
      </c>
      <c r="C4071" t="s">
        <v>8155</v>
      </c>
      <c r="D4071" s="2" t="s">
        <v>13</v>
      </c>
      <c r="E4071">
        <v>42</v>
      </c>
      <c r="F4071">
        <v>359</v>
      </c>
      <c r="G4071" t="s">
        <v>11</v>
      </c>
      <c r="H4071">
        <v>1</v>
      </c>
      <c r="I4071">
        <v>425</v>
      </c>
      <c r="J4071" t="s">
        <v>12</v>
      </c>
      <c r="K4071">
        <v>11.7</v>
      </c>
      <c r="L4071" s="1">
        <v>6.1999999999999998E-13</v>
      </c>
      <c r="M4071">
        <f>COUNTIF(Лист1!A:A,B4071)</f>
        <v>0</v>
      </c>
      <c r="N4071">
        <f>ABS(M4071-1)</f>
        <v>1</v>
      </c>
      <c r="O4071">
        <f>SUMIFS(M:M,K:K,"&gt;="&amp;K4071)</f>
        <v>568</v>
      </c>
      <c r="P4071">
        <f>SUMIFS(M:M,K:K,"&lt;"&amp;K4071)+72543</f>
        <v>72567</v>
      </c>
      <c r="Q4071">
        <f>O4071/SUM(M:M)</f>
        <v>0.47972972972972971</v>
      </c>
      <c r="R4071">
        <f>1-P4071/(SUM(N:N)+72543)</f>
        <v>0.1490037878343673</v>
      </c>
      <c r="S4071">
        <v>0.47972972972972971</v>
      </c>
      <c r="T4071">
        <f>1-R4071+Q4071</f>
        <v>1.3307259418953623</v>
      </c>
      <c r="U4071">
        <f>(R4072-R4071)*(Q4072+Q4071)/2</f>
        <v>0</v>
      </c>
    </row>
    <row r="4072" spans="1:21">
      <c r="A4072" t="s">
        <v>16</v>
      </c>
      <c r="B4072" t="s">
        <v>8156</v>
      </c>
      <c r="C4072" t="s">
        <v>8157</v>
      </c>
      <c r="D4072" s="2" t="s">
        <v>13</v>
      </c>
      <c r="E4072">
        <v>25</v>
      </c>
      <c r="F4072">
        <v>337</v>
      </c>
      <c r="G4072" t="s">
        <v>11</v>
      </c>
      <c r="H4072">
        <v>1</v>
      </c>
      <c r="I4072">
        <v>425</v>
      </c>
      <c r="J4072" t="s">
        <v>12</v>
      </c>
      <c r="K4072">
        <v>11.7</v>
      </c>
      <c r="L4072" s="1">
        <v>6.1999999999999998E-13</v>
      </c>
      <c r="M4072">
        <f>COUNTIF(Лист1!A:A,B4072)</f>
        <v>0</v>
      </c>
      <c r="N4072">
        <f>ABS(M4072-1)</f>
        <v>1</v>
      </c>
      <c r="O4072">
        <f>SUMIFS(M:M,K:K,"&gt;="&amp;K4072)</f>
        <v>568</v>
      </c>
      <c r="P4072">
        <f>SUMIFS(M:M,K:K,"&lt;"&amp;K4072)+72543</f>
        <v>72567</v>
      </c>
      <c r="Q4072">
        <f>O4072/SUM(M:M)</f>
        <v>0.47972972972972971</v>
      </c>
      <c r="R4072">
        <f>1-P4072/(SUM(N:N)+72543)</f>
        <v>0.1490037878343673</v>
      </c>
      <c r="S4072">
        <v>0.47972972972972971</v>
      </c>
      <c r="T4072">
        <f>1-R4072+Q4072</f>
        <v>1.3307259418953623</v>
      </c>
      <c r="U4072">
        <f>(R4073-R4072)*(Q4073+Q4072)/2</f>
        <v>0</v>
      </c>
    </row>
    <row r="4073" spans="1:21">
      <c r="A4073" t="s">
        <v>16</v>
      </c>
      <c r="B4073" t="s">
        <v>8158</v>
      </c>
      <c r="C4073" t="s">
        <v>8159</v>
      </c>
      <c r="D4073" s="2" t="s">
        <v>13</v>
      </c>
      <c r="E4073">
        <v>227</v>
      </c>
      <c r="F4073">
        <v>565</v>
      </c>
      <c r="G4073" t="s">
        <v>11</v>
      </c>
      <c r="H4073">
        <v>1</v>
      </c>
      <c r="I4073">
        <v>425</v>
      </c>
      <c r="J4073" t="s">
        <v>12</v>
      </c>
      <c r="K4073">
        <v>11.6</v>
      </c>
      <c r="L4073" s="1">
        <v>6.3000000000000004E-13</v>
      </c>
      <c r="M4073">
        <f>COUNTIF(Лист1!A:A,B4073)</f>
        <v>0</v>
      </c>
      <c r="N4073">
        <f>ABS(M4073-1)</f>
        <v>1</v>
      </c>
      <c r="O4073">
        <f>SUMIFS(M:M,K:K,"&gt;="&amp;K4073)</f>
        <v>568</v>
      </c>
      <c r="P4073">
        <f>SUMIFS(M:M,K:K,"&lt;"&amp;K4073)+72543</f>
        <v>72567</v>
      </c>
      <c r="Q4073">
        <f>O4073/SUM(M:M)</f>
        <v>0.47972972972972971</v>
      </c>
      <c r="R4073">
        <f>1-P4073/(SUM(N:N)+72543)</f>
        <v>0.1490037878343673</v>
      </c>
      <c r="S4073">
        <v>0.47972972972972971</v>
      </c>
      <c r="T4073">
        <f>1-R4073+Q4073</f>
        <v>1.3307259418953623</v>
      </c>
      <c r="U4073">
        <f>(R4074-R4073)*(Q4074+Q4073)/2</f>
        <v>0</v>
      </c>
    </row>
    <row r="4074" spans="1:21">
      <c r="A4074" t="s">
        <v>16</v>
      </c>
      <c r="B4074" t="s">
        <v>8160</v>
      </c>
      <c r="C4074" t="s">
        <v>8161</v>
      </c>
      <c r="D4074" s="2" t="s">
        <v>13</v>
      </c>
      <c r="E4074">
        <v>1</v>
      </c>
      <c r="F4074">
        <v>267</v>
      </c>
      <c r="G4074" t="s">
        <v>15</v>
      </c>
      <c r="H4074">
        <v>1</v>
      </c>
      <c r="I4074">
        <v>425</v>
      </c>
      <c r="J4074" t="s">
        <v>12</v>
      </c>
      <c r="K4074">
        <v>11.5</v>
      </c>
      <c r="L4074" s="1">
        <v>6.3000000000000004E-13</v>
      </c>
      <c r="M4074">
        <f>COUNTIF(Лист1!A:A,B4074)</f>
        <v>0</v>
      </c>
      <c r="N4074">
        <f>ABS(M4074-1)</f>
        <v>1</v>
      </c>
      <c r="O4074">
        <f>SUMIFS(M:M,K:K,"&gt;="&amp;K4074)</f>
        <v>568</v>
      </c>
      <c r="P4074">
        <f>SUMIFS(M:M,K:K,"&lt;"&amp;K4074)+72543</f>
        <v>72567</v>
      </c>
      <c r="Q4074">
        <f>O4074/SUM(M:M)</f>
        <v>0.47972972972972971</v>
      </c>
      <c r="R4074">
        <f>1-P4074/(SUM(N:N)+72543)</f>
        <v>0.1490037878343673</v>
      </c>
      <c r="S4074">
        <v>0.47972972972972971</v>
      </c>
      <c r="T4074">
        <f>1-R4074+Q4074</f>
        <v>1.3307259418953623</v>
      </c>
      <c r="U4074">
        <f>(R4075-R4074)*(Q4075+Q4074)/2</f>
        <v>0</v>
      </c>
    </row>
    <row r="4075" spans="1:21">
      <c r="A4075" t="s">
        <v>16</v>
      </c>
      <c r="B4075" t="s">
        <v>8162</v>
      </c>
      <c r="C4075" t="s">
        <v>8163</v>
      </c>
      <c r="D4075" s="2" t="s">
        <v>13</v>
      </c>
      <c r="E4075">
        <v>4</v>
      </c>
      <c r="F4075">
        <v>267</v>
      </c>
      <c r="G4075" t="s">
        <v>11</v>
      </c>
      <c r="H4075">
        <v>1</v>
      </c>
      <c r="I4075">
        <v>425</v>
      </c>
      <c r="J4075" t="s">
        <v>12</v>
      </c>
      <c r="K4075">
        <v>11.5</v>
      </c>
      <c r="L4075" s="1">
        <v>6.4E-13</v>
      </c>
      <c r="M4075">
        <f>COUNTIF(Лист1!A:A,B4075)</f>
        <v>0</v>
      </c>
      <c r="N4075">
        <f>ABS(M4075-1)</f>
        <v>1</v>
      </c>
      <c r="O4075">
        <f>SUMIFS(M:M,K:K,"&gt;="&amp;K4075)</f>
        <v>568</v>
      </c>
      <c r="P4075">
        <f>SUMIFS(M:M,K:K,"&lt;"&amp;K4075)+72543</f>
        <v>72567</v>
      </c>
      <c r="Q4075">
        <f>O4075/SUM(M:M)</f>
        <v>0.47972972972972971</v>
      </c>
      <c r="R4075">
        <f>1-P4075/(SUM(N:N)+72543)</f>
        <v>0.1490037878343673</v>
      </c>
      <c r="S4075">
        <v>0.47972972972972971</v>
      </c>
      <c r="T4075">
        <f>1-R4075+Q4075</f>
        <v>1.3307259418953623</v>
      </c>
      <c r="U4075">
        <f>(R4076-R4075)*(Q4076+Q4075)/2</f>
        <v>0</v>
      </c>
    </row>
    <row r="4076" spans="1:21">
      <c r="A4076" t="s">
        <v>16</v>
      </c>
      <c r="B4076" t="s">
        <v>8164</v>
      </c>
      <c r="C4076" t="s">
        <v>8165</v>
      </c>
      <c r="D4076" s="2" t="s">
        <v>13</v>
      </c>
      <c r="E4076">
        <v>12</v>
      </c>
      <c r="F4076">
        <v>281</v>
      </c>
      <c r="G4076" t="s">
        <v>11</v>
      </c>
      <c r="H4076">
        <v>1</v>
      </c>
      <c r="I4076">
        <v>425</v>
      </c>
      <c r="J4076" t="s">
        <v>12</v>
      </c>
      <c r="K4076">
        <v>11.4</v>
      </c>
      <c r="L4076" s="1">
        <v>6.4E-13</v>
      </c>
      <c r="M4076">
        <f>COUNTIF(Лист1!A:A,B4076)</f>
        <v>0</v>
      </c>
      <c r="N4076">
        <f>ABS(M4076-1)</f>
        <v>1</v>
      </c>
      <c r="O4076">
        <f>SUMIFS(M:M,K:K,"&gt;="&amp;K4076)</f>
        <v>568</v>
      </c>
      <c r="P4076">
        <f>SUMIFS(M:M,K:K,"&lt;"&amp;K4076)+72543</f>
        <v>72567</v>
      </c>
      <c r="Q4076">
        <f>O4076/SUM(M:M)</f>
        <v>0.47972972972972971</v>
      </c>
      <c r="R4076">
        <f>1-P4076/(SUM(N:N)+72543)</f>
        <v>0.1490037878343673</v>
      </c>
      <c r="S4076">
        <v>0.47972972972972971</v>
      </c>
      <c r="T4076">
        <f>1-R4076+Q4076</f>
        <v>1.3307259418953623</v>
      </c>
      <c r="U4076">
        <f>(R4077-R4076)*(Q4077+Q4076)/2</f>
        <v>0</v>
      </c>
    </row>
    <row r="4077" spans="1:21">
      <c r="A4077" t="s">
        <v>16</v>
      </c>
      <c r="B4077" t="s">
        <v>8166</v>
      </c>
      <c r="C4077" t="s">
        <v>8167</v>
      </c>
      <c r="D4077" s="2" t="s">
        <v>13</v>
      </c>
      <c r="E4077">
        <v>14</v>
      </c>
      <c r="F4077">
        <v>284</v>
      </c>
      <c r="G4077" t="s">
        <v>11</v>
      </c>
      <c r="H4077">
        <v>1</v>
      </c>
      <c r="I4077">
        <v>425</v>
      </c>
      <c r="J4077" t="s">
        <v>12</v>
      </c>
      <c r="K4077">
        <v>11.4</v>
      </c>
      <c r="L4077" s="1">
        <v>6.4E-13</v>
      </c>
      <c r="M4077">
        <f>COUNTIF(Лист1!A:A,B4077)</f>
        <v>0</v>
      </c>
      <c r="N4077">
        <f>ABS(M4077-1)</f>
        <v>1</v>
      </c>
      <c r="O4077">
        <f>SUMIFS(M:M,K:K,"&gt;="&amp;K4077)</f>
        <v>568</v>
      </c>
      <c r="P4077">
        <f>SUMIFS(M:M,K:K,"&lt;"&amp;K4077)+72543</f>
        <v>72567</v>
      </c>
      <c r="Q4077">
        <f>O4077/SUM(M:M)</f>
        <v>0.47972972972972971</v>
      </c>
      <c r="R4077">
        <f>1-P4077/(SUM(N:N)+72543)</f>
        <v>0.1490037878343673</v>
      </c>
      <c r="S4077">
        <v>0.47972972972972971</v>
      </c>
      <c r="T4077">
        <f>1-R4077+Q4077</f>
        <v>1.3307259418953623</v>
      </c>
      <c r="U4077">
        <f>(R4078-R4077)*(Q4078+Q4077)/2</f>
        <v>0</v>
      </c>
    </row>
    <row r="4078" spans="1:21">
      <c r="A4078" t="s">
        <v>16</v>
      </c>
      <c r="B4078" t="s">
        <v>8168</v>
      </c>
      <c r="C4078" t="s">
        <v>8169</v>
      </c>
      <c r="D4078" s="2" t="s">
        <v>13</v>
      </c>
      <c r="E4078">
        <v>227</v>
      </c>
      <c r="F4078">
        <v>565</v>
      </c>
      <c r="G4078" t="s">
        <v>11</v>
      </c>
      <c r="H4078">
        <v>1</v>
      </c>
      <c r="I4078">
        <v>425</v>
      </c>
      <c r="J4078" t="s">
        <v>12</v>
      </c>
      <c r="K4078">
        <v>11.4</v>
      </c>
      <c r="L4078" s="1">
        <v>6.4999999999999996E-13</v>
      </c>
      <c r="M4078">
        <f>COUNTIF(Лист1!A:A,B4078)</f>
        <v>0</v>
      </c>
      <c r="N4078">
        <f>ABS(M4078-1)</f>
        <v>1</v>
      </c>
      <c r="O4078">
        <f>SUMIFS(M:M,K:K,"&gt;="&amp;K4078)</f>
        <v>568</v>
      </c>
      <c r="P4078">
        <f>SUMIFS(M:M,K:K,"&lt;"&amp;K4078)+72543</f>
        <v>72567</v>
      </c>
      <c r="Q4078">
        <f>O4078/SUM(M:M)</f>
        <v>0.47972972972972971</v>
      </c>
      <c r="R4078">
        <f>1-P4078/(SUM(N:N)+72543)</f>
        <v>0.1490037878343673</v>
      </c>
      <c r="S4078">
        <v>0.47972972972972971</v>
      </c>
      <c r="T4078">
        <f>1-R4078+Q4078</f>
        <v>1.3307259418953623</v>
      </c>
      <c r="U4078">
        <f>(R4079-R4078)*(Q4079+Q4078)/2</f>
        <v>0</v>
      </c>
    </row>
    <row r="4079" spans="1:21">
      <c r="A4079" t="s">
        <v>16</v>
      </c>
      <c r="B4079" t="s">
        <v>8170</v>
      </c>
      <c r="C4079" t="s">
        <v>8171</v>
      </c>
      <c r="D4079" s="2" t="s">
        <v>13</v>
      </c>
      <c r="E4079">
        <v>1</v>
      </c>
      <c r="F4079">
        <v>265</v>
      </c>
      <c r="G4079" t="s">
        <v>15</v>
      </c>
      <c r="H4079">
        <v>1</v>
      </c>
      <c r="I4079">
        <v>425</v>
      </c>
      <c r="J4079" t="s">
        <v>12</v>
      </c>
      <c r="K4079">
        <v>11.4</v>
      </c>
      <c r="L4079" s="1">
        <v>6.4999999999999996E-13</v>
      </c>
      <c r="M4079">
        <f>COUNTIF(Лист1!A:A,B4079)</f>
        <v>0</v>
      </c>
      <c r="N4079">
        <f>ABS(M4079-1)</f>
        <v>1</v>
      </c>
      <c r="O4079">
        <f>SUMIFS(M:M,K:K,"&gt;="&amp;K4079)</f>
        <v>568</v>
      </c>
      <c r="P4079">
        <f>SUMIFS(M:M,K:K,"&lt;"&amp;K4079)+72543</f>
        <v>72567</v>
      </c>
      <c r="Q4079">
        <f>O4079/SUM(M:M)</f>
        <v>0.47972972972972971</v>
      </c>
      <c r="R4079">
        <f>1-P4079/(SUM(N:N)+72543)</f>
        <v>0.1490037878343673</v>
      </c>
      <c r="S4079">
        <v>0.47972972972972971</v>
      </c>
      <c r="T4079">
        <f>1-R4079+Q4079</f>
        <v>1.3307259418953623</v>
      </c>
      <c r="U4079">
        <f>(R4080-R4079)*(Q4080+Q4079)/2</f>
        <v>0</v>
      </c>
    </row>
    <row r="4080" spans="1:21">
      <c r="A4080" t="s">
        <v>16</v>
      </c>
      <c r="B4080" t="s">
        <v>8172</v>
      </c>
      <c r="C4080" t="s">
        <v>8173</v>
      </c>
      <c r="D4080" s="2" t="s">
        <v>13</v>
      </c>
      <c r="E4080">
        <v>1</v>
      </c>
      <c r="F4080">
        <v>265</v>
      </c>
      <c r="G4080" t="s">
        <v>15</v>
      </c>
      <c r="H4080">
        <v>1</v>
      </c>
      <c r="I4080">
        <v>425</v>
      </c>
      <c r="J4080" t="s">
        <v>12</v>
      </c>
      <c r="K4080">
        <v>11.4</v>
      </c>
      <c r="L4080" s="1">
        <v>6.4999999999999996E-13</v>
      </c>
      <c r="M4080">
        <f>COUNTIF(Лист1!A:A,B4080)</f>
        <v>0</v>
      </c>
      <c r="N4080">
        <f>ABS(M4080-1)</f>
        <v>1</v>
      </c>
      <c r="O4080">
        <f>SUMIFS(M:M,K:K,"&gt;="&amp;K4080)</f>
        <v>568</v>
      </c>
      <c r="P4080">
        <f>SUMIFS(M:M,K:K,"&lt;"&amp;K4080)+72543</f>
        <v>72567</v>
      </c>
      <c r="Q4080">
        <f>O4080/SUM(M:M)</f>
        <v>0.47972972972972971</v>
      </c>
      <c r="R4080">
        <f>1-P4080/(SUM(N:N)+72543)</f>
        <v>0.1490037878343673</v>
      </c>
      <c r="S4080">
        <v>0.47972972972972971</v>
      </c>
      <c r="T4080">
        <f>1-R4080+Q4080</f>
        <v>1.3307259418953623</v>
      </c>
      <c r="U4080">
        <f>(R4081-R4080)*(Q4081+Q4080)/2</f>
        <v>0</v>
      </c>
    </row>
    <row r="4081" spans="1:21">
      <c r="A4081" t="s">
        <v>16</v>
      </c>
      <c r="B4081" t="s">
        <v>8174</v>
      </c>
      <c r="C4081" t="s">
        <v>8175</v>
      </c>
      <c r="D4081" s="2" t="s">
        <v>13</v>
      </c>
      <c r="E4081">
        <v>2</v>
      </c>
      <c r="F4081">
        <v>215</v>
      </c>
      <c r="G4081" t="s">
        <v>11</v>
      </c>
      <c r="H4081">
        <v>1</v>
      </c>
      <c r="I4081">
        <v>425</v>
      </c>
      <c r="J4081" t="s">
        <v>12</v>
      </c>
      <c r="K4081">
        <v>11.3</v>
      </c>
      <c r="L4081" s="1">
        <v>6.4999999999999996E-13</v>
      </c>
      <c r="M4081">
        <f>COUNTIF(Лист1!A:A,B4081)</f>
        <v>0</v>
      </c>
      <c r="N4081">
        <f>ABS(M4081-1)</f>
        <v>1</v>
      </c>
      <c r="O4081">
        <f>SUMIFS(M:M,K:K,"&gt;="&amp;K4081)</f>
        <v>568</v>
      </c>
      <c r="P4081">
        <f>SUMIFS(M:M,K:K,"&lt;"&amp;K4081)+72543</f>
        <v>72567</v>
      </c>
      <c r="Q4081">
        <f>O4081/SUM(M:M)</f>
        <v>0.47972972972972971</v>
      </c>
      <c r="R4081">
        <f>1-P4081/(SUM(N:N)+72543)</f>
        <v>0.1490037878343673</v>
      </c>
      <c r="S4081">
        <v>0.47972972972972971</v>
      </c>
      <c r="T4081">
        <f>1-R4081+Q4081</f>
        <v>1.3307259418953623</v>
      </c>
      <c r="U4081">
        <f>(R4082-R4081)*(Q4082+Q4081)/2</f>
        <v>0</v>
      </c>
    </row>
    <row r="4082" spans="1:21">
      <c r="A4082" t="s">
        <v>16</v>
      </c>
      <c r="B4082" t="s">
        <v>8176</v>
      </c>
      <c r="C4082" t="s">
        <v>8177</v>
      </c>
      <c r="D4082" s="2" t="s">
        <v>13</v>
      </c>
      <c r="E4082">
        <v>20</v>
      </c>
      <c r="F4082">
        <v>284</v>
      </c>
      <c r="G4082" t="s">
        <v>11</v>
      </c>
      <c r="H4082">
        <v>1</v>
      </c>
      <c r="I4082">
        <v>425</v>
      </c>
      <c r="J4082" t="s">
        <v>12</v>
      </c>
      <c r="K4082">
        <v>11.3</v>
      </c>
      <c r="L4082" s="1">
        <v>6.6000000000000001E-13</v>
      </c>
      <c r="M4082">
        <f>COUNTIF(Лист1!A:A,B4082)</f>
        <v>0</v>
      </c>
      <c r="N4082">
        <f>ABS(M4082-1)</f>
        <v>1</v>
      </c>
      <c r="O4082">
        <f>SUMIFS(M:M,K:K,"&gt;="&amp;K4082)</f>
        <v>568</v>
      </c>
      <c r="P4082">
        <f>SUMIFS(M:M,K:K,"&lt;"&amp;K4082)+72543</f>
        <v>72567</v>
      </c>
      <c r="Q4082">
        <f>O4082/SUM(M:M)</f>
        <v>0.47972972972972971</v>
      </c>
      <c r="R4082">
        <f>1-P4082/(SUM(N:N)+72543)</f>
        <v>0.1490037878343673</v>
      </c>
      <c r="S4082">
        <v>0.47972972972972971</v>
      </c>
      <c r="T4082">
        <f>1-R4082+Q4082</f>
        <v>1.3307259418953623</v>
      </c>
      <c r="U4082">
        <f>(R4083-R4082)*(Q4083+Q4082)/2</f>
        <v>0</v>
      </c>
    </row>
    <row r="4083" spans="1:21">
      <c r="A4083" t="s">
        <v>16</v>
      </c>
      <c r="B4083" t="s">
        <v>8178</v>
      </c>
      <c r="C4083" t="s">
        <v>8179</v>
      </c>
      <c r="D4083" s="2" t="s">
        <v>13</v>
      </c>
      <c r="E4083">
        <v>6</v>
      </c>
      <c r="F4083">
        <v>298</v>
      </c>
      <c r="G4083" t="s">
        <v>11</v>
      </c>
      <c r="H4083">
        <v>1</v>
      </c>
      <c r="I4083">
        <v>425</v>
      </c>
      <c r="J4083" t="s">
        <v>12</v>
      </c>
      <c r="K4083">
        <v>11.2</v>
      </c>
      <c r="L4083" s="1">
        <v>6.6000000000000001E-13</v>
      </c>
      <c r="M4083">
        <f>COUNTIF(Лист1!A:A,B4083)</f>
        <v>0</v>
      </c>
      <c r="N4083">
        <f>ABS(M4083-1)</f>
        <v>1</v>
      </c>
      <c r="O4083">
        <f>SUMIFS(M:M,K:K,"&gt;="&amp;K4083)</f>
        <v>568</v>
      </c>
      <c r="P4083">
        <f>SUMIFS(M:M,K:K,"&lt;"&amp;K4083)+72543</f>
        <v>72567</v>
      </c>
      <c r="Q4083">
        <f>O4083/SUM(M:M)</f>
        <v>0.47972972972972971</v>
      </c>
      <c r="R4083">
        <f>1-P4083/(SUM(N:N)+72543)</f>
        <v>0.1490037878343673</v>
      </c>
      <c r="S4083">
        <v>0.47972972972972971</v>
      </c>
      <c r="T4083">
        <f>1-R4083+Q4083</f>
        <v>1.3307259418953623</v>
      </c>
      <c r="U4083">
        <f>(R4084-R4083)*(Q4084+Q4083)/2</f>
        <v>0</v>
      </c>
    </row>
    <row r="4084" spans="1:21">
      <c r="A4084" t="s">
        <v>16</v>
      </c>
      <c r="B4084" t="s">
        <v>8180</v>
      </c>
      <c r="C4084" t="s">
        <v>8181</v>
      </c>
      <c r="D4084" s="2" t="s">
        <v>13</v>
      </c>
      <c r="E4084">
        <v>5</v>
      </c>
      <c r="F4084">
        <v>266</v>
      </c>
      <c r="G4084" t="s">
        <v>11</v>
      </c>
      <c r="H4084">
        <v>1</v>
      </c>
      <c r="I4084">
        <v>425</v>
      </c>
      <c r="J4084" t="s">
        <v>12</v>
      </c>
      <c r="K4084">
        <v>11.1</v>
      </c>
      <c r="L4084" s="1">
        <v>6.6999999999999997E-13</v>
      </c>
      <c r="M4084">
        <f>COUNTIF(Лист1!A:A,B4084)</f>
        <v>0</v>
      </c>
      <c r="N4084">
        <f>ABS(M4084-1)</f>
        <v>1</v>
      </c>
      <c r="O4084">
        <f>SUMIFS(M:M,K:K,"&gt;="&amp;K4084)</f>
        <v>568</v>
      </c>
      <c r="P4084">
        <f>SUMIFS(M:M,K:K,"&lt;"&amp;K4084)+72543</f>
        <v>72567</v>
      </c>
      <c r="Q4084">
        <f>O4084/SUM(M:M)</f>
        <v>0.47972972972972971</v>
      </c>
      <c r="R4084">
        <f>1-P4084/(SUM(N:N)+72543)</f>
        <v>0.1490037878343673</v>
      </c>
      <c r="S4084">
        <v>0.47972972972972971</v>
      </c>
      <c r="T4084">
        <f>1-R4084+Q4084</f>
        <v>1.3307259418953623</v>
      </c>
      <c r="U4084">
        <f>(R4085-R4084)*(Q4085+Q4084)/2</f>
        <v>0</v>
      </c>
    </row>
    <row r="4085" spans="1:21">
      <c r="A4085" t="s">
        <v>16</v>
      </c>
      <c r="B4085" t="s">
        <v>8182</v>
      </c>
      <c r="C4085" t="s">
        <v>8183</v>
      </c>
      <c r="D4085" s="2" t="s">
        <v>13</v>
      </c>
      <c r="E4085">
        <v>1</v>
      </c>
      <c r="F4085">
        <v>267</v>
      </c>
      <c r="G4085" t="s">
        <v>15</v>
      </c>
      <c r="H4085">
        <v>1</v>
      </c>
      <c r="I4085">
        <v>425</v>
      </c>
      <c r="J4085" t="s">
        <v>12</v>
      </c>
      <c r="K4085">
        <v>11.1</v>
      </c>
      <c r="L4085" s="1">
        <v>6.6999999999999997E-13</v>
      </c>
      <c r="M4085">
        <f>COUNTIF(Лист1!A:A,B4085)</f>
        <v>0</v>
      </c>
      <c r="N4085">
        <f>ABS(M4085-1)</f>
        <v>1</v>
      </c>
      <c r="O4085">
        <f>SUMIFS(M:M,K:K,"&gt;="&amp;K4085)</f>
        <v>568</v>
      </c>
      <c r="P4085">
        <f>SUMIFS(M:M,K:K,"&lt;"&amp;K4085)+72543</f>
        <v>72567</v>
      </c>
      <c r="Q4085">
        <f>O4085/SUM(M:M)</f>
        <v>0.47972972972972971</v>
      </c>
      <c r="R4085">
        <f>1-P4085/(SUM(N:N)+72543)</f>
        <v>0.1490037878343673</v>
      </c>
      <c r="S4085">
        <v>0.47972972972972971</v>
      </c>
      <c r="T4085">
        <f>1-R4085+Q4085</f>
        <v>1.3307259418953623</v>
      </c>
      <c r="U4085">
        <f>(R4086-R4085)*(Q4086+Q4085)/2</f>
        <v>0</v>
      </c>
    </row>
    <row r="4086" spans="1:21">
      <c r="A4086" t="s">
        <v>16</v>
      </c>
      <c r="B4086" t="s">
        <v>8184</v>
      </c>
      <c r="C4086" t="s">
        <v>8185</v>
      </c>
      <c r="D4086" s="2" t="s">
        <v>13</v>
      </c>
      <c r="E4086">
        <v>1</v>
      </c>
      <c r="F4086">
        <v>267</v>
      </c>
      <c r="G4086" t="s">
        <v>15</v>
      </c>
      <c r="H4086">
        <v>1</v>
      </c>
      <c r="I4086">
        <v>425</v>
      </c>
      <c r="J4086" t="s">
        <v>12</v>
      </c>
      <c r="K4086">
        <v>10.9</v>
      </c>
      <c r="L4086" s="1">
        <v>6.8999999999999999E-13</v>
      </c>
      <c r="M4086">
        <f>COUNTIF(Лист1!A:A,B4086)</f>
        <v>0</v>
      </c>
      <c r="N4086">
        <f>ABS(M4086-1)</f>
        <v>1</v>
      </c>
      <c r="O4086">
        <f>SUMIFS(M:M,K:K,"&gt;="&amp;K4086)</f>
        <v>568</v>
      </c>
      <c r="P4086">
        <f>SUMIFS(M:M,K:K,"&lt;"&amp;K4086)+72543</f>
        <v>72567</v>
      </c>
      <c r="Q4086">
        <f>O4086/SUM(M:M)</f>
        <v>0.47972972972972971</v>
      </c>
      <c r="R4086">
        <f>1-P4086/(SUM(N:N)+72543)</f>
        <v>0.1490037878343673</v>
      </c>
      <c r="S4086">
        <v>0.47972972972972971</v>
      </c>
      <c r="T4086">
        <f>1-R4086+Q4086</f>
        <v>1.3307259418953623</v>
      </c>
      <c r="U4086">
        <f>(R4087-R4086)*(Q4087+Q4086)/2</f>
        <v>0</v>
      </c>
    </row>
    <row r="4087" spans="1:21">
      <c r="A4087" t="s">
        <v>16</v>
      </c>
      <c r="B4087" t="s">
        <v>8186</v>
      </c>
      <c r="C4087" t="s">
        <v>8187</v>
      </c>
      <c r="D4087" s="2" t="s">
        <v>13</v>
      </c>
      <c r="E4087">
        <v>1</v>
      </c>
      <c r="F4087">
        <v>267</v>
      </c>
      <c r="G4087" t="s">
        <v>15</v>
      </c>
      <c r="H4087">
        <v>1</v>
      </c>
      <c r="I4087">
        <v>425</v>
      </c>
      <c r="J4087" t="s">
        <v>12</v>
      </c>
      <c r="K4087">
        <v>10.9</v>
      </c>
      <c r="L4087" s="1">
        <v>6.8999999999999999E-13</v>
      </c>
      <c r="M4087">
        <f>COUNTIF(Лист1!A:A,B4087)</f>
        <v>0</v>
      </c>
      <c r="N4087">
        <f>ABS(M4087-1)</f>
        <v>1</v>
      </c>
      <c r="O4087">
        <f>SUMIFS(M:M,K:K,"&gt;="&amp;K4087)</f>
        <v>568</v>
      </c>
      <c r="P4087">
        <f>SUMIFS(M:M,K:K,"&lt;"&amp;K4087)+72543</f>
        <v>72567</v>
      </c>
      <c r="Q4087">
        <f>O4087/SUM(M:M)</f>
        <v>0.47972972972972971</v>
      </c>
      <c r="R4087">
        <f>1-P4087/(SUM(N:N)+72543)</f>
        <v>0.1490037878343673</v>
      </c>
      <c r="S4087">
        <v>0.47972972972972971</v>
      </c>
      <c r="T4087">
        <f>1-R4087+Q4087</f>
        <v>1.3307259418953623</v>
      </c>
      <c r="U4087">
        <f>(R4088-R4087)*(Q4088+Q4087)/2</f>
        <v>0</v>
      </c>
    </row>
    <row r="4088" spans="1:21">
      <c r="A4088" t="s">
        <v>16</v>
      </c>
      <c r="B4088" t="s">
        <v>8188</v>
      </c>
      <c r="C4088" t="s">
        <v>8189</v>
      </c>
      <c r="D4088" s="2" t="s">
        <v>13</v>
      </c>
      <c r="E4088">
        <v>1</v>
      </c>
      <c r="F4088">
        <v>267</v>
      </c>
      <c r="G4088" t="s">
        <v>15</v>
      </c>
      <c r="H4088">
        <v>1</v>
      </c>
      <c r="I4088">
        <v>425</v>
      </c>
      <c r="J4088" t="s">
        <v>12</v>
      </c>
      <c r="K4088">
        <v>10.9</v>
      </c>
      <c r="L4088" s="1">
        <v>6.8999999999999999E-13</v>
      </c>
      <c r="M4088">
        <f>COUNTIF(Лист1!A:A,B4088)</f>
        <v>0</v>
      </c>
      <c r="N4088">
        <f>ABS(M4088-1)</f>
        <v>1</v>
      </c>
      <c r="O4088">
        <f>SUMIFS(M:M,K:K,"&gt;="&amp;K4088)</f>
        <v>568</v>
      </c>
      <c r="P4088">
        <f>SUMIFS(M:M,K:K,"&lt;"&amp;K4088)+72543</f>
        <v>72567</v>
      </c>
      <c r="Q4088">
        <f>O4088/SUM(M:M)</f>
        <v>0.47972972972972971</v>
      </c>
      <c r="R4088">
        <f>1-P4088/(SUM(N:N)+72543)</f>
        <v>0.1490037878343673</v>
      </c>
      <c r="S4088">
        <v>0.47972972972972971</v>
      </c>
      <c r="T4088">
        <f>1-R4088+Q4088</f>
        <v>1.3307259418953623</v>
      </c>
      <c r="U4088">
        <f>(R4089-R4088)*(Q4089+Q4088)/2</f>
        <v>0</v>
      </c>
    </row>
    <row r="4089" spans="1:21">
      <c r="A4089" t="s">
        <v>16</v>
      </c>
      <c r="B4089" t="s">
        <v>8190</v>
      </c>
      <c r="C4089" t="s">
        <v>8191</v>
      </c>
      <c r="D4089" s="2" t="s">
        <v>13</v>
      </c>
      <c r="E4089">
        <v>4</v>
      </c>
      <c r="F4089">
        <v>278</v>
      </c>
      <c r="G4089" t="s">
        <v>11</v>
      </c>
      <c r="H4089">
        <v>1</v>
      </c>
      <c r="I4089">
        <v>425</v>
      </c>
      <c r="J4089" t="s">
        <v>12</v>
      </c>
      <c r="K4089">
        <v>10.8</v>
      </c>
      <c r="L4089" s="1">
        <v>6.8999999999999999E-13</v>
      </c>
      <c r="M4089">
        <f>COUNTIF(Лист1!A:A,B4089)</f>
        <v>0</v>
      </c>
      <c r="N4089">
        <f>ABS(M4089-1)</f>
        <v>1</v>
      </c>
      <c r="O4089">
        <f>SUMIFS(M:M,K:K,"&gt;="&amp;K4089)</f>
        <v>568</v>
      </c>
      <c r="P4089">
        <f>SUMIFS(M:M,K:K,"&lt;"&amp;K4089)+72543</f>
        <v>72567</v>
      </c>
      <c r="Q4089">
        <f>O4089/SUM(M:M)</f>
        <v>0.47972972972972971</v>
      </c>
      <c r="R4089">
        <f>1-P4089/(SUM(N:N)+72543)</f>
        <v>0.1490037878343673</v>
      </c>
      <c r="S4089">
        <v>0.47972972972972971</v>
      </c>
      <c r="T4089">
        <f>1-R4089+Q4089</f>
        <v>1.3307259418953623</v>
      </c>
      <c r="U4089">
        <f>(R4090-R4089)*(Q4090+Q4089)/2</f>
        <v>0</v>
      </c>
    </row>
    <row r="4090" spans="1:21">
      <c r="A4090" t="s">
        <v>16</v>
      </c>
      <c r="B4090" t="s">
        <v>8192</v>
      </c>
      <c r="C4090" t="s">
        <v>8193</v>
      </c>
      <c r="D4090" s="2" t="s">
        <v>13</v>
      </c>
      <c r="E4090">
        <v>27</v>
      </c>
      <c r="F4090">
        <v>363</v>
      </c>
      <c r="G4090" t="s">
        <v>11</v>
      </c>
      <c r="H4090">
        <v>1</v>
      </c>
      <c r="I4090">
        <v>425</v>
      </c>
      <c r="J4090" t="s">
        <v>12</v>
      </c>
      <c r="K4090">
        <v>10.8</v>
      </c>
      <c r="L4090" s="1">
        <v>6.8999999999999999E-13</v>
      </c>
      <c r="M4090">
        <f>COUNTIF(Лист1!A:A,B4090)</f>
        <v>0</v>
      </c>
      <c r="N4090">
        <f>ABS(M4090-1)</f>
        <v>1</v>
      </c>
      <c r="O4090">
        <f>SUMIFS(M:M,K:K,"&gt;="&amp;K4090)</f>
        <v>568</v>
      </c>
      <c r="P4090">
        <f>SUMIFS(M:M,K:K,"&lt;"&amp;K4090)+72543</f>
        <v>72567</v>
      </c>
      <c r="Q4090">
        <f>O4090/SUM(M:M)</f>
        <v>0.47972972972972971</v>
      </c>
      <c r="R4090">
        <f>1-P4090/(SUM(N:N)+72543)</f>
        <v>0.1490037878343673</v>
      </c>
      <c r="S4090">
        <v>0.47972972972972971</v>
      </c>
      <c r="T4090">
        <f>1-R4090+Q4090</f>
        <v>1.3307259418953623</v>
      </c>
      <c r="U4090">
        <f>(R4091-R4090)*(Q4091+Q4090)/2</f>
        <v>0</v>
      </c>
    </row>
    <row r="4091" spans="1:21">
      <c r="A4091" t="s">
        <v>16</v>
      </c>
      <c r="B4091" t="s">
        <v>8194</v>
      </c>
      <c r="C4091" t="s">
        <v>8195</v>
      </c>
      <c r="D4091" s="2" t="s">
        <v>13</v>
      </c>
      <c r="E4091">
        <v>1</v>
      </c>
      <c r="F4091">
        <v>280</v>
      </c>
      <c r="G4091" t="s">
        <v>15</v>
      </c>
      <c r="H4091">
        <v>1</v>
      </c>
      <c r="I4091">
        <v>425</v>
      </c>
      <c r="J4091" t="s">
        <v>12</v>
      </c>
      <c r="K4091">
        <v>10.8</v>
      </c>
      <c r="L4091" s="1">
        <v>7.0000000000000005E-13</v>
      </c>
      <c r="M4091">
        <f>COUNTIF(Лист1!A:A,B4091)</f>
        <v>0</v>
      </c>
      <c r="N4091">
        <f>ABS(M4091-1)</f>
        <v>1</v>
      </c>
      <c r="O4091">
        <f>SUMIFS(M:M,K:K,"&gt;="&amp;K4091)</f>
        <v>568</v>
      </c>
      <c r="P4091">
        <f>SUMIFS(M:M,K:K,"&lt;"&amp;K4091)+72543</f>
        <v>72567</v>
      </c>
      <c r="Q4091">
        <f>O4091/SUM(M:M)</f>
        <v>0.47972972972972971</v>
      </c>
      <c r="R4091">
        <f>1-P4091/(SUM(N:N)+72543)</f>
        <v>0.1490037878343673</v>
      </c>
      <c r="S4091">
        <v>0.47972972972972971</v>
      </c>
      <c r="T4091">
        <f>1-R4091+Q4091</f>
        <v>1.3307259418953623</v>
      </c>
      <c r="U4091">
        <f>(R4092-R4091)*(Q4092+Q4091)/2</f>
        <v>0</v>
      </c>
    </row>
    <row r="4092" spans="1:21">
      <c r="A4092" t="s">
        <v>16</v>
      </c>
      <c r="B4092" t="s">
        <v>8196</v>
      </c>
      <c r="C4092" t="s">
        <v>8197</v>
      </c>
      <c r="D4092" s="2" t="s">
        <v>13</v>
      </c>
      <c r="E4092">
        <v>2</v>
      </c>
      <c r="F4092">
        <v>285</v>
      </c>
      <c r="G4092" t="s">
        <v>11</v>
      </c>
      <c r="H4092">
        <v>1</v>
      </c>
      <c r="I4092">
        <v>425</v>
      </c>
      <c r="J4092" t="s">
        <v>12</v>
      </c>
      <c r="K4092">
        <v>10.8</v>
      </c>
      <c r="L4092" s="1">
        <v>7.0000000000000005E-13</v>
      </c>
      <c r="M4092">
        <f>COUNTIF(Лист1!A:A,B4092)</f>
        <v>0</v>
      </c>
      <c r="N4092">
        <f>ABS(M4092-1)</f>
        <v>1</v>
      </c>
      <c r="O4092">
        <f>SUMIFS(M:M,K:K,"&gt;="&amp;K4092)</f>
        <v>568</v>
      </c>
      <c r="P4092">
        <f>SUMIFS(M:M,K:K,"&lt;"&amp;K4092)+72543</f>
        <v>72567</v>
      </c>
      <c r="Q4092">
        <f>O4092/SUM(M:M)</f>
        <v>0.47972972972972971</v>
      </c>
      <c r="R4092">
        <f>1-P4092/(SUM(N:N)+72543)</f>
        <v>0.1490037878343673</v>
      </c>
      <c r="S4092">
        <v>0.47972972972972971</v>
      </c>
      <c r="T4092">
        <f>1-R4092+Q4092</f>
        <v>1.3307259418953623</v>
      </c>
      <c r="U4092">
        <f>(R4093-R4092)*(Q4093+Q4092)/2</f>
        <v>0</v>
      </c>
    </row>
    <row r="4093" spans="1:21">
      <c r="A4093" t="s">
        <v>16</v>
      </c>
      <c r="B4093" t="s">
        <v>8198</v>
      </c>
      <c r="C4093" t="s">
        <v>8199</v>
      </c>
      <c r="D4093" s="2" t="s">
        <v>13</v>
      </c>
      <c r="E4093">
        <v>2</v>
      </c>
      <c r="F4093">
        <v>211</v>
      </c>
      <c r="G4093" t="s">
        <v>11</v>
      </c>
      <c r="H4093">
        <v>1</v>
      </c>
      <c r="I4093">
        <v>425</v>
      </c>
      <c r="J4093" t="s">
        <v>12</v>
      </c>
      <c r="K4093">
        <v>10.7</v>
      </c>
      <c r="L4093" s="1">
        <v>7.0000000000000005E-13</v>
      </c>
      <c r="M4093">
        <f>COUNTIF(Лист1!A:A,B4093)</f>
        <v>0</v>
      </c>
      <c r="N4093">
        <f>ABS(M4093-1)</f>
        <v>1</v>
      </c>
      <c r="O4093">
        <f>SUMIFS(M:M,K:K,"&gt;="&amp;K4093)</f>
        <v>568</v>
      </c>
      <c r="P4093">
        <f>SUMIFS(M:M,K:K,"&lt;"&amp;K4093)+72543</f>
        <v>72567</v>
      </c>
      <c r="Q4093">
        <f>O4093/SUM(M:M)</f>
        <v>0.47972972972972971</v>
      </c>
      <c r="R4093">
        <f>1-P4093/(SUM(N:N)+72543)</f>
        <v>0.1490037878343673</v>
      </c>
      <c r="S4093">
        <v>0.47972972972972971</v>
      </c>
      <c r="T4093">
        <f>1-R4093+Q4093</f>
        <v>1.3307259418953623</v>
      </c>
      <c r="U4093">
        <f>(R4094-R4093)*(Q4094+Q4093)/2</f>
        <v>0</v>
      </c>
    </row>
    <row r="4094" spans="1:21">
      <c r="A4094" t="s">
        <v>16</v>
      </c>
      <c r="B4094" t="s">
        <v>8200</v>
      </c>
      <c r="C4094" t="s">
        <v>8201</v>
      </c>
      <c r="D4094" s="2" t="s">
        <v>13</v>
      </c>
      <c r="E4094">
        <v>8</v>
      </c>
      <c r="F4094">
        <v>264</v>
      </c>
      <c r="G4094" t="s">
        <v>11</v>
      </c>
      <c r="H4094">
        <v>1</v>
      </c>
      <c r="I4094">
        <v>425</v>
      </c>
      <c r="J4094" t="s">
        <v>12</v>
      </c>
      <c r="K4094">
        <v>10.7</v>
      </c>
      <c r="L4094" s="1">
        <v>7.1E-13</v>
      </c>
      <c r="M4094">
        <f>COUNTIF(Лист1!A:A,B4094)</f>
        <v>0</v>
      </c>
      <c r="N4094">
        <f>ABS(M4094-1)</f>
        <v>1</v>
      </c>
      <c r="O4094">
        <f>SUMIFS(M:M,K:K,"&gt;="&amp;K4094)</f>
        <v>568</v>
      </c>
      <c r="P4094">
        <f>SUMIFS(M:M,K:K,"&lt;"&amp;K4094)+72543</f>
        <v>72567</v>
      </c>
      <c r="Q4094">
        <f>O4094/SUM(M:M)</f>
        <v>0.47972972972972971</v>
      </c>
      <c r="R4094">
        <f>1-P4094/(SUM(N:N)+72543)</f>
        <v>0.1490037878343673</v>
      </c>
      <c r="S4094">
        <v>0.47972972972972971</v>
      </c>
      <c r="T4094">
        <f>1-R4094+Q4094</f>
        <v>1.3307259418953623</v>
      </c>
      <c r="U4094">
        <f>(R4095-R4094)*(Q4095+Q4094)/2</f>
        <v>0</v>
      </c>
    </row>
    <row r="4095" spans="1:21">
      <c r="A4095" t="s">
        <v>16</v>
      </c>
      <c r="B4095" t="s">
        <v>8202</v>
      </c>
      <c r="C4095" t="s">
        <v>8203</v>
      </c>
      <c r="D4095" s="2" t="s">
        <v>13</v>
      </c>
      <c r="E4095">
        <v>8</v>
      </c>
      <c r="F4095">
        <v>267</v>
      </c>
      <c r="G4095" t="s">
        <v>11</v>
      </c>
      <c r="H4095">
        <v>1</v>
      </c>
      <c r="I4095">
        <v>425</v>
      </c>
      <c r="J4095" t="s">
        <v>12</v>
      </c>
      <c r="K4095">
        <v>10.5</v>
      </c>
      <c r="L4095" s="1">
        <v>7.1999999999999996E-13</v>
      </c>
      <c r="M4095">
        <f>COUNTIF(Лист1!A:A,B4095)</f>
        <v>0</v>
      </c>
      <c r="N4095">
        <f>ABS(M4095-1)</f>
        <v>1</v>
      </c>
      <c r="O4095">
        <f>SUMIFS(M:M,K:K,"&gt;="&amp;K4095)</f>
        <v>568</v>
      </c>
      <c r="P4095">
        <f>SUMIFS(M:M,K:K,"&lt;"&amp;K4095)+72543</f>
        <v>72567</v>
      </c>
      <c r="Q4095">
        <f>O4095/SUM(M:M)</f>
        <v>0.47972972972972971</v>
      </c>
      <c r="R4095">
        <f>1-P4095/(SUM(N:N)+72543)</f>
        <v>0.1490037878343673</v>
      </c>
      <c r="S4095">
        <v>0.47972972972972971</v>
      </c>
      <c r="T4095">
        <f>1-R4095+Q4095</f>
        <v>1.3307259418953623</v>
      </c>
      <c r="U4095">
        <f>(R4096-R4095)*(Q4096+Q4095)/2</f>
        <v>0</v>
      </c>
    </row>
    <row r="4096" spans="1:21">
      <c r="A4096" t="s">
        <v>16</v>
      </c>
      <c r="B4096" t="s">
        <v>8204</v>
      </c>
      <c r="C4096" t="s">
        <v>8205</v>
      </c>
      <c r="D4096" s="2" t="s">
        <v>13</v>
      </c>
      <c r="E4096">
        <v>1</v>
      </c>
      <c r="F4096">
        <v>267</v>
      </c>
      <c r="G4096" t="s">
        <v>15</v>
      </c>
      <c r="H4096">
        <v>1</v>
      </c>
      <c r="I4096">
        <v>425</v>
      </c>
      <c r="J4096" t="s">
        <v>12</v>
      </c>
      <c r="K4096">
        <v>10.5</v>
      </c>
      <c r="L4096" s="1">
        <v>7.1999999999999996E-13</v>
      </c>
      <c r="M4096">
        <f>COUNTIF(Лист1!A:A,B4096)</f>
        <v>0</v>
      </c>
      <c r="N4096">
        <f>ABS(M4096-1)</f>
        <v>1</v>
      </c>
      <c r="O4096">
        <f>SUMIFS(M:M,K:K,"&gt;="&amp;K4096)</f>
        <v>568</v>
      </c>
      <c r="P4096">
        <f>SUMIFS(M:M,K:K,"&lt;"&amp;K4096)+72543</f>
        <v>72567</v>
      </c>
      <c r="Q4096">
        <f>O4096/SUM(M:M)</f>
        <v>0.47972972972972971</v>
      </c>
      <c r="R4096">
        <f>1-P4096/(SUM(N:N)+72543)</f>
        <v>0.1490037878343673</v>
      </c>
      <c r="S4096">
        <v>0.47972972972972971</v>
      </c>
      <c r="T4096">
        <f>1-R4096+Q4096</f>
        <v>1.3307259418953623</v>
      </c>
      <c r="U4096">
        <f>(R4097-R4096)*(Q4097+Q4096)/2</f>
        <v>0</v>
      </c>
    </row>
    <row r="4097" spans="1:21">
      <c r="A4097" t="s">
        <v>16</v>
      </c>
      <c r="B4097" t="s">
        <v>8206</v>
      </c>
      <c r="C4097" t="s">
        <v>8207</v>
      </c>
      <c r="D4097" s="2" t="s">
        <v>13</v>
      </c>
      <c r="E4097">
        <v>3</v>
      </c>
      <c r="F4097">
        <v>275</v>
      </c>
      <c r="G4097" t="s">
        <v>11</v>
      </c>
      <c r="H4097">
        <v>1</v>
      </c>
      <c r="I4097">
        <v>425</v>
      </c>
      <c r="J4097" t="s">
        <v>12</v>
      </c>
      <c r="K4097">
        <v>10.5</v>
      </c>
      <c r="L4097" s="1">
        <v>7.1999999999999996E-13</v>
      </c>
      <c r="M4097">
        <f>COUNTIF(Лист1!A:A,B4097)</f>
        <v>0</v>
      </c>
      <c r="N4097">
        <f>ABS(M4097-1)</f>
        <v>1</v>
      </c>
      <c r="O4097">
        <f>SUMIFS(M:M,K:K,"&gt;="&amp;K4097)</f>
        <v>568</v>
      </c>
      <c r="P4097">
        <f>SUMIFS(M:M,K:K,"&lt;"&amp;K4097)+72543</f>
        <v>72567</v>
      </c>
      <c r="Q4097">
        <f>O4097/SUM(M:M)</f>
        <v>0.47972972972972971</v>
      </c>
      <c r="R4097">
        <f>1-P4097/(SUM(N:N)+72543)</f>
        <v>0.1490037878343673</v>
      </c>
      <c r="S4097">
        <v>0.47972972972972971</v>
      </c>
      <c r="T4097">
        <f>1-R4097+Q4097</f>
        <v>1.3307259418953623</v>
      </c>
      <c r="U4097">
        <f>(R4098-R4097)*(Q4098+Q4097)/2</f>
        <v>0</v>
      </c>
    </row>
    <row r="4098" spans="1:21">
      <c r="A4098" t="s">
        <v>16</v>
      </c>
      <c r="B4098" t="s">
        <v>8208</v>
      </c>
      <c r="C4098" t="s">
        <v>8209</v>
      </c>
      <c r="D4098" s="2" t="s">
        <v>13</v>
      </c>
      <c r="E4098">
        <v>4</v>
      </c>
      <c r="F4098">
        <v>274</v>
      </c>
      <c r="G4098" t="s">
        <v>11</v>
      </c>
      <c r="H4098">
        <v>1</v>
      </c>
      <c r="I4098">
        <v>425</v>
      </c>
      <c r="J4098" t="s">
        <v>12</v>
      </c>
      <c r="K4098">
        <v>10.4</v>
      </c>
      <c r="L4098" s="1">
        <v>7.3000000000000002E-13</v>
      </c>
      <c r="M4098">
        <f>COUNTIF(Лист1!A:A,B4098)</f>
        <v>0</v>
      </c>
      <c r="N4098">
        <f>ABS(M4098-1)</f>
        <v>1</v>
      </c>
      <c r="O4098">
        <f>SUMIFS(M:M,K:K,"&gt;="&amp;K4098)</f>
        <v>568</v>
      </c>
      <c r="P4098">
        <f>SUMIFS(M:M,K:K,"&lt;"&amp;K4098)+72543</f>
        <v>72567</v>
      </c>
      <c r="Q4098">
        <f>O4098/SUM(M:M)</f>
        <v>0.47972972972972971</v>
      </c>
      <c r="R4098">
        <f>1-P4098/(SUM(N:N)+72543)</f>
        <v>0.1490037878343673</v>
      </c>
      <c r="S4098">
        <v>0.47972972972972971</v>
      </c>
      <c r="T4098">
        <f>1-R4098+Q4098</f>
        <v>1.3307259418953623</v>
      </c>
      <c r="U4098">
        <f>(R4099-R4098)*(Q4099+Q4098)/2</f>
        <v>0</v>
      </c>
    </row>
    <row r="4099" spans="1:21">
      <c r="A4099" t="s">
        <v>16</v>
      </c>
      <c r="B4099" t="s">
        <v>8210</v>
      </c>
      <c r="C4099" t="s">
        <v>8211</v>
      </c>
      <c r="D4099" s="2" t="s">
        <v>13</v>
      </c>
      <c r="E4099">
        <v>8</v>
      </c>
      <c r="F4099">
        <v>263</v>
      </c>
      <c r="G4099" t="s">
        <v>11</v>
      </c>
      <c r="H4099">
        <v>1</v>
      </c>
      <c r="I4099">
        <v>425</v>
      </c>
      <c r="J4099" t="s">
        <v>12</v>
      </c>
      <c r="K4099">
        <v>10.4</v>
      </c>
      <c r="L4099" s="1">
        <v>7.3000000000000002E-13</v>
      </c>
      <c r="M4099">
        <f>COUNTIF(Лист1!A:A,B4099)</f>
        <v>0</v>
      </c>
      <c r="N4099">
        <f>ABS(M4099-1)</f>
        <v>1</v>
      </c>
      <c r="O4099">
        <f>SUMIFS(M:M,K:K,"&gt;="&amp;K4099)</f>
        <v>568</v>
      </c>
      <c r="P4099">
        <f>SUMIFS(M:M,K:K,"&lt;"&amp;K4099)+72543</f>
        <v>72567</v>
      </c>
      <c r="Q4099">
        <f>O4099/SUM(M:M)</f>
        <v>0.47972972972972971</v>
      </c>
      <c r="R4099">
        <f>1-P4099/(SUM(N:N)+72543)</f>
        <v>0.1490037878343673</v>
      </c>
      <c r="S4099">
        <v>0.47972972972972971</v>
      </c>
      <c r="T4099">
        <f>1-R4099+Q4099</f>
        <v>1.3307259418953623</v>
      </c>
      <c r="U4099">
        <f>(R4100-R4099)*(Q4100+Q4099)/2</f>
        <v>0</v>
      </c>
    </row>
    <row r="4100" spans="1:21">
      <c r="A4100" t="s">
        <v>16</v>
      </c>
      <c r="B4100" t="s">
        <v>8212</v>
      </c>
      <c r="C4100" t="s">
        <v>8213</v>
      </c>
      <c r="D4100" s="2" t="s">
        <v>13</v>
      </c>
      <c r="E4100">
        <v>5</v>
      </c>
      <c r="F4100">
        <v>282</v>
      </c>
      <c r="G4100" t="s">
        <v>11</v>
      </c>
      <c r="H4100">
        <v>1</v>
      </c>
      <c r="I4100">
        <v>425</v>
      </c>
      <c r="J4100" t="s">
        <v>12</v>
      </c>
      <c r="K4100">
        <v>10.3</v>
      </c>
      <c r="L4100" s="1">
        <v>7.3999999999999998E-13</v>
      </c>
      <c r="M4100">
        <f>COUNTIF(Лист1!A:A,B4100)</f>
        <v>0</v>
      </c>
      <c r="N4100">
        <f>ABS(M4100-1)</f>
        <v>1</v>
      </c>
      <c r="O4100">
        <f>SUMIFS(M:M,K:K,"&gt;="&amp;K4100)</f>
        <v>568</v>
      </c>
      <c r="P4100">
        <f>SUMIFS(M:M,K:K,"&lt;"&amp;K4100)+72543</f>
        <v>72567</v>
      </c>
      <c r="Q4100">
        <f>O4100/SUM(M:M)</f>
        <v>0.47972972972972971</v>
      </c>
      <c r="R4100">
        <f>1-P4100/(SUM(N:N)+72543)</f>
        <v>0.1490037878343673</v>
      </c>
      <c r="S4100">
        <v>0.47972972972972971</v>
      </c>
      <c r="T4100">
        <f>1-R4100+Q4100</f>
        <v>1.3307259418953623</v>
      </c>
      <c r="U4100">
        <f>(R4101-R4100)*(Q4101+Q4100)/2</f>
        <v>0</v>
      </c>
    </row>
    <row r="4101" spans="1:21">
      <c r="A4101" t="s">
        <v>16</v>
      </c>
      <c r="B4101" t="s">
        <v>8214</v>
      </c>
      <c r="C4101" t="s">
        <v>8215</v>
      </c>
      <c r="D4101" s="2" t="s">
        <v>13</v>
      </c>
      <c r="E4101">
        <v>10</v>
      </c>
      <c r="F4101">
        <v>277</v>
      </c>
      <c r="G4101" t="s">
        <v>11</v>
      </c>
      <c r="H4101">
        <v>1</v>
      </c>
      <c r="I4101">
        <v>425</v>
      </c>
      <c r="J4101" t="s">
        <v>12</v>
      </c>
      <c r="K4101">
        <v>10.3</v>
      </c>
      <c r="L4101" s="1">
        <v>7.5000000000000004E-13</v>
      </c>
      <c r="M4101">
        <f>COUNTIF(Лист1!A:A,B4101)</f>
        <v>0</v>
      </c>
      <c r="N4101">
        <f>ABS(M4101-1)</f>
        <v>1</v>
      </c>
      <c r="O4101">
        <f>SUMIFS(M:M,K:K,"&gt;="&amp;K4101)</f>
        <v>568</v>
      </c>
      <c r="P4101">
        <f>SUMIFS(M:M,K:K,"&lt;"&amp;K4101)+72543</f>
        <v>72567</v>
      </c>
      <c r="Q4101">
        <f>O4101/SUM(M:M)</f>
        <v>0.47972972972972971</v>
      </c>
      <c r="R4101">
        <f>1-P4101/(SUM(N:N)+72543)</f>
        <v>0.1490037878343673</v>
      </c>
      <c r="S4101">
        <v>0.47972972972972971</v>
      </c>
      <c r="T4101">
        <f>1-R4101+Q4101</f>
        <v>1.3307259418953623</v>
      </c>
      <c r="U4101">
        <f>(R4102-R4101)*(Q4102+Q4101)/2</f>
        <v>0</v>
      </c>
    </row>
    <row r="4102" spans="1:21">
      <c r="A4102" t="s">
        <v>16</v>
      </c>
      <c r="B4102" t="s">
        <v>8216</v>
      </c>
      <c r="C4102" t="s">
        <v>8217</v>
      </c>
      <c r="D4102" s="2" t="s">
        <v>13</v>
      </c>
      <c r="E4102">
        <v>2</v>
      </c>
      <c r="F4102">
        <v>268</v>
      </c>
      <c r="G4102" t="s">
        <v>11</v>
      </c>
      <c r="H4102">
        <v>1</v>
      </c>
      <c r="I4102">
        <v>425</v>
      </c>
      <c r="J4102" t="s">
        <v>12</v>
      </c>
      <c r="K4102">
        <v>10.199999999999999</v>
      </c>
      <c r="L4102" s="1">
        <v>7.5000000000000004E-13</v>
      </c>
      <c r="M4102">
        <f>COUNTIF(Лист1!A:A,B4102)</f>
        <v>0</v>
      </c>
      <c r="N4102">
        <f>ABS(M4102-1)</f>
        <v>1</v>
      </c>
      <c r="O4102">
        <f>SUMIFS(M:M,K:K,"&gt;="&amp;K4102)</f>
        <v>568</v>
      </c>
      <c r="P4102">
        <f>SUMIFS(M:M,K:K,"&lt;"&amp;K4102)+72543</f>
        <v>72567</v>
      </c>
      <c r="Q4102">
        <f>O4102/SUM(M:M)</f>
        <v>0.47972972972972971</v>
      </c>
      <c r="R4102">
        <f>1-P4102/(SUM(N:N)+72543)</f>
        <v>0.1490037878343673</v>
      </c>
      <c r="S4102">
        <v>0.47972972972972971</v>
      </c>
      <c r="T4102">
        <f>1-R4102+Q4102</f>
        <v>1.3307259418953623</v>
      </c>
      <c r="U4102">
        <f>(R4103-R4102)*(Q4103+Q4102)/2</f>
        <v>0</v>
      </c>
    </row>
    <row r="4103" spans="1:21">
      <c r="A4103" t="s">
        <v>16</v>
      </c>
      <c r="B4103" t="s">
        <v>8218</v>
      </c>
      <c r="C4103" t="s">
        <v>8219</v>
      </c>
      <c r="D4103" s="2" t="s">
        <v>13</v>
      </c>
      <c r="E4103">
        <v>1</v>
      </c>
      <c r="F4103">
        <v>265</v>
      </c>
      <c r="G4103" t="s">
        <v>15</v>
      </c>
      <c r="H4103">
        <v>1</v>
      </c>
      <c r="I4103">
        <v>425</v>
      </c>
      <c r="J4103" t="s">
        <v>12</v>
      </c>
      <c r="K4103">
        <v>10.199999999999999</v>
      </c>
      <c r="L4103" s="1">
        <v>7.5000000000000004E-13</v>
      </c>
      <c r="M4103">
        <f>COUNTIF(Лист1!A:A,B4103)</f>
        <v>0</v>
      </c>
      <c r="N4103">
        <f>ABS(M4103-1)</f>
        <v>1</v>
      </c>
      <c r="O4103">
        <f>SUMIFS(M:M,K:K,"&gt;="&amp;K4103)</f>
        <v>568</v>
      </c>
      <c r="P4103">
        <f>SUMIFS(M:M,K:K,"&lt;"&amp;K4103)+72543</f>
        <v>72567</v>
      </c>
      <c r="Q4103">
        <f>O4103/SUM(M:M)</f>
        <v>0.47972972972972971</v>
      </c>
      <c r="R4103">
        <f>1-P4103/(SUM(N:N)+72543)</f>
        <v>0.1490037878343673</v>
      </c>
      <c r="S4103">
        <v>0.47972972972972971</v>
      </c>
      <c r="T4103">
        <f>1-R4103+Q4103</f>
        <v>1.3307259418953623</v>
      </c>
      <c r="U4103">
        <f>(R4104-R4103)*(Q4104+Q4103)/2</f>
        <v>0</v>
      </c>
    </row>
    <row r="4104" spans="1:21">
      <c r="A4104" t="s">
        <v>16</v>
      </c>
      <c r="B4104" t="s">
        <v>8220</v>
      </c>
      <c r="C4104" t="s">
        <v>8221</v>
      </c>
      <c r="D4104" s="2" t="s">
        <v>13</v>
      </c>
      <c r="E4104">
        <v>30</v>
      </c>
      <c r="F4104">
        <v>345</v>
      </c>
      <c r="G4104" t="s">
        <v>11</v>
      </c>
      <c r="H4104">
        <v>1</v>
      </c>
      <c r="I4104">
        <v>425</v>
      </c>
      <c r="J4104" t="s">
        <v>12</v>
      </c>
      <c r="K4104">
        <v>10.199999999999999</v>
      </c>
      <c r="L4104" s="1">
        <v>7.5000000000000004E-13</v>
      </c>
      <c r="M4104">
        <f>COUNTIF(Лист1!A:A,B4104)</f>
        <v>0</v>
      </c>
      <c r="N4104">
        <f>ABS(M4104-1)</f>
        <v>1</v>
      </c>
      <c r="O4104">
        <f>SUMIFS(M:M,K:K,"&gt;="&amp;K4104)</f>
        <v>568</v>
      </c>
      <c r="P4104">
        <f>SUMIFS(M:M,K:K,"&lt;"&amp;K4104)+72543</f>
        <v>72567</v>
      </c>
      <c r="Q4104">
        <f>O4104/SUM(M:M)</f>
        <v>0.47972972972972971</v>
      </c>
      <c r="R4104">
        <f>1-P4104/(SUM(N:N)+72543)</f>
        <v>0.1490037878343673</v>
      </c>
      <c r="S4104">
        <v>0.47972972972972971</v>
      </c>
      <c r="T4104">
        <f>1-R4104+Q4104</f>
        <v>1.3307259418953623</v>
      </c>
      <c r="U4104">
        <f>(R4105-R4104)*(Q4105+Q4104)/2</f>
        <v>0</v>
      </c>
    </row>
    <row r="4105" spans="1:21">
      <c r="A4105" t="s">
        <v>16</v>
      </c>
      <c r="B4105" t="s">
        <v>8222</v>
      </c>
      <c r="C4105" t="s">
        <v>8223</v>
      </c>
      <c r="D4105" s="2" t="s">
        <v>13</v>
      </c>
      <c r="E4105">
        <v>1</v>
      </c>
      <c r="F4105">
        <v>267</v>
      </c>
      <c r="G4105" t="s">
        <v>15</v>
      </c>
      <c r="H4105">
        <v>1</v>
      </c>
      <c r="I4105">
        <v>425</v>
      </c>
      <c r="J4105" t="s">
        <v>12</v>
      </c>
      <c r="K4105">
        <v>10.199999999999999</v>
      </c>
      <c r="L4105" s="1">
        <v>7.5000000000000004E-13</v>
      </c>
      <c r="M4105">
        <f>COUNTIF(Лист1!A:A,B4105)</f>
        <v>0</v>
      </c>
      <c r="N4105">
        <f>ABS(M4105-1)</f>
        <v>1</v>
      </c>
      <c r="O4105">
        <f>SUMIFS(M:M,K:K,"&gt;="&amp;K4105)</f>
        <v>568</v>
      </c>
      <c r="P4105">
        <f>SUMIFS(M:M,K:K,"&lt;"&amp;K4105)+72543</f>
        <v>72567</v>
      </c>
      <c r="Q4105">
        <f>O4105/SUM(M:M)</f>
        <v>0.47972972972972971</v>
      </c>
      <c r="R4105">
        <f>1-P4105/(SUM(N:N)+72543)</f>
        <v>0.1490037878343673</v>
      </c>
      <c r="S4105">
        <v>0.47972972972972971</v>
      </c>
      <c r="T4105">
        <f>1-R4105+Q4105</f>
        <v>1.3307259418953623</v>
      </c>
      <c r="U4105">
        <f>(R4106-R4105)*(Q4106+Q4105)/2</f>
        <v>0</v>
      </c>
    </row>
    <row r="4106" spans="1:21">
      <c r="A4106" t="s">
        <v>16</v>
      </c>
      <c r="B4106" t="s">
        <v>8224</v>
      </c>
      <c r="C4106" t="s">
        <v>8225</v>
      </c>
      <c r="D4106" s="2" t="s">
        <v>13</v>
      </c>
      <c r="E4106">
        <v>1</v>
      </c>
      <c r="F4106">
        <v>265</v>
      </c>
      <c r="G4106" t="s">
        <v>15</v>
      </c>
      <c r="H4106">
        <v>1</v>
      </c>
      <c r="I4106">
        <v>425</v>
      </c>
      <c r="J4106" t="s">
        <v>12</v>
      </c>
      <c r="K4106">
        <v>10.1</v>
      </c>
      <c r="L4106" s="1">
        <v>7.5999999999999999E-13</v>
      </c>
      <c r="M4106">
        <f>COUNTIF(Лист1!A:A,B4106)</f>
        <v>0</v>
      </c>
      <c r="N4106">
        <f>ABS(M4106-1)</f>
        <v>1</v>
      </c>
      <c r="O4106">
        <f>SUMIFS(M:M,K:K,"&gt;="&amp;K4106)</f>
        <v>568</v>
      </c>
      <c r="P4106">
        <f>SUMIFS(M:M,K:K,"&lt;"&amp;K4106)+72543</f>
        <v>72567</v>
      </c>
      <c r="Q4106">
        <f>O4106/SUM(M:M)</f>
        <v>0.47972972972972971</v>
      </c>
      <c r="R4106">
        <f>1-P4106/(SUM(N:N)+72543)</f>
        <v>0.1490037878343673</v>
      </c>
      <c r="S4106">
        <v>0.47972972972972971</v>
      </c>
      <c r="T4106">
        <f>1-R4106+Q4106</f>
        <v>1.3307259418953623</v>
      </c>
      <c r="U4106">
        <f>(R4107-R4106)*(Q4107+Q4106)/2</f>
        <v>0</v>
      </c>
    </row>
    <row r="4107" spans="1:21">
      <c r="A4107" t="s">
        <v>16</v>
      </c>
      <c r="B4107" t="s">
        <v>8226</v>
      </c>
      <c r="C4107" t="s">
        <v>8227</v>
      </c>
      <c r="D4107" s="2" t="s">
        <v>13</v>
      </c>
      <c r="E4107">
        <v>1</v>
      </c>
      <c r="F4107">
        <v>266</v>
      </c>
      <c r="G4107" t="s">
        <v>15</v>
      </c>
      <c r="H4107">
        <v>1</v>
      </c>
      <c r="I4107">
        <v>425</v>
      </c>
      <c r="J4107" t="s">
        <v>12</v>
      </c>
      <c r="K4107">
        <v>10.1</v>
      </c>
      <c r="L4107" s="1">
        <v>7.5999999999999999E-13</v>
      </c>
      <c r="M4107">
        <f>COUNTIF(Лист1!A:A,B4107)</f>
        <v>0</v>
      </c>
      <c r="N4107">
        <f>ABS(M4107-1)</f>
        <v>1</v>
      </c>
      <c r="O4107">
        <f>SUMIFS(M:M,K:K,"&gt;="&amp;K4107)</f>
        <v>568</v>
      </c>
      <c r="P4107">
        <f>SUMIFS(M:M,K:K,"&lt;"&amp;K4107)+72543</f>
        <v>72567</v>
      </c>
      <c r="Q4107">
        <f>O4107/SUM(M:M)</f>
        <v>0.47972972972972971</v>
      </c>
      <c r="R4107">
        <f>1-P4107/(SUM(N:N)+72543)</f>
        <v>0.1490037878343673</v>
      </c>
      <c r="S4107">
        <v>0.47972972972972971</v>
      </c>
      <c r="T4107">
        <f>1-R4107+Q4107</f>
        <v>1.3307259418953623</v>
      </c>
      <c r="U4107">
        <f>(R4108-R4107)*(Q4108+Q4107)/2</f>
        <v>0</v>
      </c>
    </row>
    <row r="4108" spans="1:21">
      <c r="A4108" t="s">
        <v>16</v>
      </c>
      <c r="B4108" t="s">
        <v>8228</v>
      </c>
      <c r="C4108" t="s">
        <v>8229</v>
      </c>
      <c r="D4108" s="2" t="s">
        <v>13</v>
      </c>
      <c r="E4108">
        <v>1</v>
      </c>
      <c r="F4108">
        <v>265</v>
      </c>
      <c r="G4108" t="s">
        <v>15</v>
      </c>
      <c r="H4108">
        <v>1</v>
      </c>
      <c r="I4108">
        <v>425</v>
      </c>
      <c r="J4108" t="s">
        <v>12</v>
      </c>
      <c r="K4108">
        <v>10.1</v>
      </c>
      <c r="L4108" s="1">
        <v>7.5999999999999999E-13</v>
      </c>
      <c r="M4108">
        <f>COUNTIF(Лист1!A:A,B4108)</f>
        <v>0</v>
      </c>
      <c r="N4108">
        <f>ABS(M4108-1)</f>
        <v>1</v>
      </c>
      <c r="O4108">
        <f>SUMIFS(M:M,K:K,"&gt;="&amp;K4108)</f>
        <v>568</v>
      </c>
      <c r="P4108">
        <f>SUMIFS(M:M,K:K,"&lt;"&amp;K4108)+72543</f>
        <v>72567</v>
      </c>
      <c r="Q4108">
        <f>O4108/SUM(M:M)</f>
        <v>0.47972972972972971</v>
      </c>
      <c r="R4108">
        <f>1-P4108/(SUM(N:N)+72543)</f>
        <v>0.1490037878343673</v>
      </c>
      <c r="S4108">
        <v>0.47972972972972971</v>
      </c>
      <c r="T4108">
        <f>1-R4108+Q4108</f>
        <v>1.3307259418953623</v>
      </c>
      <c r="U4108">
        <f>(R4109-R4108)*(Q4109+Q4108)/2</f>
        <v>0</v>
      </c>
    </row>
    <row r="4109" spans="1:21">
      <c r="A4109" t="s">
        <v>16</v>
      </c>
      <c r="B4109" t="s">
        <v>8230</v>
      </c>
      <c r="C4109" t="s">
        <v>8231</v>
      </c>
      <c r="D4109" s="2" t="s">
        <v>13</v>
      </c>
      <c r="E4109">
        <v>8</v>
      </c>
      <c r="F4109">
        <v>266</v>
      </c>
      <c r="G4109" t="s">
        <v>11</v>
      </c>
      <c r="H4109">
        <v>1</v>
      </c>
      <c r="I4109">
        <v>425</v>
      </c>
      <c r="J4109" t="s">
        <v>12</v>
      </c>
      <c r="K4109">
        <v>10</v>
      </c>
      <c r="L4109" s="1">
        <v>7.6999999999999995E-13</v>
      </c>
      <c r="M4109">
        <f>COUNTIF(Лист1!A:A,B4109)</f>
        <v>0</v>
      </c>
      <c r="N4109">
        <f>ABS(M4109-1)</f>
        <v>1</v>
      </c>
      <c r="O4109">
        <f>SUMIFS(M:M,K:K,"&gt;="&amp;K4109)</f>
        <v>568</v>
      </c>
      <c r="P4109">
        <f>SUMIFS(M:M,K:K,"&lt;"&amp;K4109)+72543</f>
        <v>72567</v>
      </c>
      <c r="Q4109">
        <f>O4109/SUM(M:M)</f>
        <v>0.47972972972972971</v>
      </c>
      <c r="R4109">
        <f>1-P4109/(SUM(N:N)+72543)</f>
        <v>0.1490037878343673</v>
      </c>
      <c r="S4109">
        <v>0.47972972972972971</v>
      </c>
      <c r="T4109">
        <f>1-R4109+Q4109</f>
        <v>1.3307259418953623</v>
      </c>
      <c r="U4109">
        <f>(R4110-R4109)*(Q4110+Q4109)/2</f>
        <v>0</v>
      </c>
    </row>
    <row r="4110" spans="1:21">
      <c r="A4110" t="s">
        <v>16</v>
      </c>
      <c r="B4110" t="s">
        <v>8232</v>
      </c>
      <c r="C4110" t="s">
        <v>8233</v>
      </c>
      <c r="D4110" s="2" t="s">
        <v>13</v>
      </c>
      <c r="E4110">
        <v>11</v>
      </c>
      <c r="F4110">
        <v>336</v>
      </c>
      <c r="G4110" t="s">
        <v>14</v>
      </c>
      <c r="H4110">
        <v>1</v>
      </c>
      <c r="I4110">
        <v>425</v>
      </c>
      <c r="J4110" t="s">
        <v>12</v>
      </c>
      <c r="K4110">
        <v>9.9</v>
      </c>
      <c r="L4110" s="1">
        <v>7.8000000000000001E-13</v>
      </c>
      <c r="M4110">
        <f>COUNTIF(Лист1!A:A,B4110)</f>
        <v>0</v>
      </c>
      <c r="N4110">
        <f>ABS(M4110-1)</f>
        <v>1</v>
      </c>
      <c r="O4110">
        <f>SUMIFS(M:M,K:K,"&gt;="&amp;K4110)</f>
        <v>568</v>
      </c>
      <c r="P4110">
        <f>SUMIFS(M:M,K:K,"&lt;"&amp;K4110)+72543</f>
        <v>72567</v>
      </c>
      <c r="Q4110">
        <f>O4110/SUM(M:M)</f>
        <v>0.47972972972972971</v>
      </c>
      <c r="R4110">
        <f>1-P4110/(SUM(N:N)+72543)</f>
        <v>0.1490037878343673</v>
      </c>
      <c r="S4110">
        <v>0.47972972972972971</v>
      </c>
      <c r="T4110">
        <f>1-R4110+Q4110</f>
        <v>1.3307259418953623</v>
      </c>
      <c r="U4110">
        <f>(R4111-R4110)*(Q4111+Q4110)/2</f>
        <v>0</v>
      </c>
    </row>
    <row r="4111" spans="1:21">
      <c r="A4111" t="s">
        <v>16</v>
      </c>
      <c r="B4111" t="s">
        <v>8234</v>
      </c>
      <c r="C4111" t="s">
        <v>8235</v>
      </c>
      <c r="D4111" s="2" t="s">
        <v>13</v>
      </c>
      <c r="E4111">
        <v>3</v>
      </c>
      <c r="F4111">
        <v>266</v>
      </c>
      <c r="G4111" t="s">
        <v>11</v>
      </c>
      <c r="H4111">
        <v>1</v>
      </c>
      <c r="I4111">
        <v>425</v>
      </c>
      <c r="J4111" t="s">
        <v>12</v>
      </c>
      <c r="K4111">
        <v>9.9</v>
      </c>
      <c r="L4111" s="1">
        <v>7.8000000000000001E-13</v>
      </c>
      <c r="M4111">
        <f>COUNTIF(Лист1!A:A,B4111)</f>
        <v>0</v>
      </c>
      <c r="N4111">
        <f>ABS(M4111-1)</f>
        <v>1</v>
      </c>
      <c r="O4111">
        <f>SUMIFS(M:M,K:K,"&gt;="&amp;K4111)</f>
        <v>568</v>
      </c>
      <c r="P4111">
        <f>SUMIFS(M:M,K:K,"&lt;"&amp;K4111)+72543</f>
        <v>72567</v>
      </c>
      <c r="Q4111">
        <f>O4111/SUM(M:M)</f>
        <v>0.47972972972972971</v>
      </c>
      <c r="R4111">
        <f>1-P4111/(SUM(N:N)+72543)</f>
        <v>0.1490037878343673</v>
      </c>
      <c r="S4111">
        <v>0.47972972972972971</v>
      </c>
      <c r="T4111">
        <f>1-R4111+Q4111</f>
        <v>1.3307259418953623</v>
      </c>
      <c r="U4111">
        <f>(R4112-R4111)*(Q4112+Q4111)/2</f>
        <v>0</v>
      </c>
    </row>
    <row r="4112" spans="1:21">
      <c r="A4112" t="s">
        <v>16</v>
      </c>
      <c r="B4112" t="s">
        <v>8236</v>
      </c>
      <c r="C4112" t="s">
        <v>8237</v>
      </c>
      <c r="D4112" s="2" t="s">
        <v>13</v>
      </c>
      <c r="E4112">
        <v>5</v>
      </c>
      <c r="F4112">
        <v>266</v>
      </c>
      <c r="G4112" t="s">
        <v>11</v>
      </c>
      <c r="H4112">
        <v>1</v>
      </c>
      <c r="I4112">
        <v>425</v>
      </c>
      <c r="J4112" t="s">
        <v>12</v>
      </c>
      <c r="K4112">
        <v>9.9</v>
      </c>
      <c r="L4112" s="1">
        <v>7.8000000000000001E-13</v>
      </c>
      <c r="M4112">
        <f>COUNTIF(Лист1!A:A,B4112)</f>
        <v>0</v>
      </c>
      <c r="N4112">
        <f>ABS(M4112-1)</f>
        <v>1</v>
      </c>
      <c r="O4112">
        <f>SUMIFS(M:M,K:K,"&gt;="&amp;K4112)</f>
        <v>568</v>
      </c>
      <c r="P4112">
        <f>SUMIFS(M:M,K:K,"&lt;"&amp;K4112)+72543</f>
        <v>72567</v>
      </c>
      <c r="Q4112">
        <f>O4112/SUM(M:M)</f>
        <v>0.47972972972972971</v>
      </c>
      <c r="R4112">
        <f>1-P4112/(SUM(N:N)+72543)</f>
        <v>0.1490037878343673</v>
      </c>
      <c r="S4112">
        <v>0.47972972972972971</v>
      </c>
      <c r="T4112">
        <f>1-R4112+Q4112</f>
        <v>1.3307259418953623</v>
      </c>
      <c r="U4112">
        <f>(R4113-R4112)*(Q4113+Q4112)/2</f>
        <v>0</v>
      </c>
    </row>
    <row r="4113" spans="1:21">
      <c r="A4113" t="s">
        <v>16</v>
      </c>
      <c r="B4113" t="s">
        <v>8238</v>
      </c>
      <c r="C4113" t="s">
        <v>8239</v>
      </c>
      <c r="D4113" s="2" t="s">
        <v>13</v>
      </c>
      <c r="E4113">
        <v>1</v>
      </c>
      <c r="F4113">
        <v>267</v>
      </c>
      <c r="G4113" t="s">
        <v>15</v>
      </c>
      <c r="H4113">
        <v>1</v>
      </c>
      <c r="I4113">
        <v>425</v>
      </c>
      <c r="J4113" t="s">
        <v>12</v>
      </c>
      <c r="K4113">
        <v>9.9</v>
      </c>
      <c r="L4113" s="1">
        <v>7.8000000000000001E-13</v>
      </c>
      <c r="M4113">
        <f>COUNTIF(Лист1!A:A,B4113)</f>
        <v>0</v>
      </c>
      <c r="N4113">
        <f>ABS(M4113-1)</f>
        <v>1</v>
      </c>
      <c r="O4113">
        <f>SUMIFS(M:M,K:K,"&gt;="&amp;K4113)</f>
        <v>568</v>
      </c>
      <c r="P4113">
        <f>SUMIFS(M:M,K:K,"&lt;"&amp;K4113)+72543</f>
        <v>72567</v>
      </c>
      <c r="Q4113">
        <f>O4113/SUM(M:M)</f>
        <v>0.47972972972972971</v>
      </c>
      <c r="R4113">
        <f>1-P4113/(SUM(N:N)+72543)</f>
        <v>0.1490037878343673</v>
      </c>
      <c r="S4113">
        <v>0.47972972972972971</v>
      </c>
      <c r="T4113">
        <f>1-R4113+Q4113</f>
        <v>1.3307259418953623</v>
      </c>
      <c r="U4113">
        <f>(R4114-R4113)*(Q4114+Q4113)/2</f>
        <v>0</v>
      </c>
    </row>
    <row r="4114" spans="1:21">
      <c r="A4114" t="s">
        <v>16</v>
      </c>
      <c r="B4114" t="s">
        <v>8240</v>
      </c>
      <c r="C4114" t="s">
        <v>8241</v>
      </c>
      <c r="D4114" s="2" t="s">
        <v>13</v>
      </c>
      <c r="E4114">
        <v>7</v>
      </c>
      <c r="F4114">
        <v>290</v>
      </c>
      <c r="G4114" t="s">
        <v>11</v>
      </c>
      <c r="H4114">
        <v>1</v>
      </c>
      <c r="I4114">
        <v>425</v>
      </c>
      <c r="J4114" t="s">
        <v>12</v>
      </c>
      <c r="K4114">
        <v>9.9</v>
      </c>
      <c r="L4114" s="1">
        <v>7.8000000000000001E-13</v>
      </c>
      <c r="M4114">
        <f>COUNTIF(Лист1!A:A,B4114)</f>
        <v>0</v>
      </c>
      <c r="N4114">
        <f>ABS(M4114-1)</f>
        <v>1</v>
      </c>
      <c r="O4114">
        <f>SUMIFS(M:M,K:K,"&gt;="&amp;K4114)</f>
        <v>568</v>
      </c>
      <c r="P4114">
        <f>SUMIFS(M:M,K:K,"&lt;"&amp;K4114)+72543</f>
        <v>72567</v>
      </c>
      <c r="Q4114">
        <f>O4114/SUM(M:M)</f>
        <v>0.47972972972972971</v>
      </c>
      <c r="R4114">
        <f>1-P4114/(SUM(N:N)+72543)</f>
        <v>0.1490037878343673</v>
      </c>
      <c r="S4114">
        <v>0.47972972972972971</v>
      </c>
      <c r="T4114">
        <f>1-R4114+Q4114</f>
        <v>1.3307259418953623</v>
      </c>
      <c r="U4114">
        <f>(R4115-R4114)*(Q4115+Q4114)/2</f>
        <v>0</v>
      </c>
    </row>
    <row r="4115" spans="1:21">
      <c r="A4115" t="s">
        <v>16</v>
      </c>
      <c r="B4115" t="s">
        <v>8242</v>
      </c>
      <c r="C4115" t="s">
        <v>8243</v>
      </c>
      <c r="D4115" s="2" t="s">
        <v>13</v>
      </c>
      <c r="E4115">
        <v>8</v>
      </c>
      <c r="F4115">
        <v>263</v>
      </c>
      <c r="G4115" t="s">
        <v>11</v>
      </c>
      <c r="H4115">
        <v>1</v>
      </c>
      <c r="I4115">
        <v>425</v>
      </c>
      <c r="J4115" t="s">
        <v>12</v>
      </c>
      <c r="K4115">
        <v>9.9</v>
      </c>
      <c r="L4115" s="1">
        <v>7.8000000000000001E-13</v>
      </c>
      <c r="M4115">
        <f>COUNTIF(Лист1!A:A,B4115)</f>
        <v>0</v>
      </c>
      <c r="N4115">
        <f>ABS(M4115-1)</f>
        <v>1</v>
      </c>
      <c r="O4115">
        <f>SUMIFS(M:M,K:K,"&gt;="&amp;K4115)</f>
        <v>568</v>
      </c>
      <c r="P4115">
        <f>SUMIFS(M:M,K:K,"&lt;"&amp;K4115)+72543</f>
        <v>72567</v>
      </c>
      <c r="Q4115">
        <f>O4115/SUM(M:M)</f>
        <v>0.47972972972972971</v>
      </c>
      <c r="R4115">
        <f>1-P4115/(SUM(N:N)+72543)</f>
        <v>0.1490037878343673</v>
      </c>
      <c r="S4115">
        <v>0.47972972972972971</v>
      </c>
      <c r="T4115">
        <f>1-R4115+Q4115</f>
        <v>1.3307259418953623</v>
      </c>
      <c r="U4115">
        <f>(R4116-R4115)*(Q4116+Q4115)/2</f>
        <v>0</v>
      </c>
    </row>
    <row r="4116" spans="1:21">
      <c r="A4116" t="s">
        <v>16</v>
      </c>
      <c r="B4116" t="s">
        <v>8244</v>
      </c>
      <c r="C4116" t="s">
        <v>8245</v>
      </c>
      <c r="D4116" s="2" t="s">
        <v>13</v>
      </c>
      <c r="E4116">
        <v>8</v>
      </c>
      <c r="F4116">
        <v>263</v>
      </c>
      <c r="G4116" t="s">
        <v>11</v>
      </c>
      <c r="H4116">
        <v>1</v>
      </c>
      <c r="I4116">
        <v>425</v>
      </c>
      <c r="J4116" t="s">
        <v>12</v>
      </c>
      <c r="K4116">
        <v>9.9</v>
      </c>
      <c r="L4116" s="1">
        <v>7.8000000000000001E-13</v>
      </c>
      <c r="M4116">
        <f>COUNTIF(Лист1!A:A,B4116)</f>
        <v>0</v>
      </c>
      <c r="N4116">
        <f>ABS(M4116-1)</f>
        <v>1</v>
      </c>
      <c r="O4116">
        <f>SUMIFS(M:M,K:K,"&gt;="&amp;K4116)</f>
        <v>568</v>
      </c>
      <c r="P4116">
        <f>SUMIFS(M:M,K:K,"&lt;"&amp;K4116)+72543</f>
        <v>72567</v>
      </c>
      <c r="Q4116">
        <f>O4116/SUM(M:M)</f>
        <v>0.47972972972972971</v>
      </c>
      <c r="R4116">
        <f>1-P4116/(SUM(N:N)+72543)</f>
        <v>0.1490037878343673</v>
      </c>
      <c r="S4116">
        <v>0.47972972972972971</v>
      </c>
      <c r="T4116">
        <f>1-R4116+Q4116</f>
        <v>1.3307259418953623</v>
      </c>
      <c r="U4116">
        <f>(R4117-R4116)*(Q4117+Q4116)/2</f>
        <v>0</v>
      </c>
    </row>
    <row r="4117" spans="1:21">
      <c r="A4117" t="s">
        <v>16</v>
      </c>
      <c r="B4117" t="s">
        <v>8246</v>
      </c>
      <c r="C4117" t="s">
        <v>8247</v>
      </c>
      <c r="D4117" s="2" t="s">
        <v>13</v>
      </c>
      <c r="E4117">
        <v>1</v>
      </c>
      <c r="F4117">
        <v>217</v>
      </c>
      <c r="G4117" t="s">
        <v>15</v>
      </c>
      <c r="H4117">
        <v>1</v>
      </c>
      <c r="I4117">
        <v>425</v>
      </c>
      <c r="J4117" t="s">
        <v>12</v>
      </c>
      <c r="K4117">
        <v>9.8000000000000007</v>
      </c>
      <c r="L4117" s="1">
        <v>7.8999999999999997E-13</v>
      </c>
      <c r="M4117">
        <f>COUNTIF(Лист1!A:A,B4117)</f>
        <v>0</v>
      </c>
      <c r="N4117">
        <f>ABS(M4117-1)</f>
        <v>1</v>
      </c>
      <c r="O4117">
        <f>SUMIFS(M:M,K:K,"&gt;="&amp;K4117)</f>
        <v>568</v>
      </c>
      <c r="P4117">
        <f>SUMIFS(M:M,K:K,"&lt;"&amp;K4117)+72543</f>
        <v>72567</v>
      </c>
      <c r="Q4117">
        <f>O4117/SUM(M:M)</f>
        <v>0.47972972972972971</v>
      </c>
      <c r="R4117">
        <f>1-P4117/(SUM(N:N)+72543)</f>
        <v>0.1490037878343673</v>
      </c>
      <c r="S4117">
        <v>0.47972972972972971</v>
      </c>
      <c r="T4117">
        <f>1-R4117+Q4117</f>
        <v>1.3307259418953623</v>
      </c>
      <c r="U4117">
        <f>(R4118-R4117)*(Q4118+Q4117)/2</f>
        <v>0</v>
      </c>
    </row>
    <row r="4118" spans="1:21">
      <c r="A4118" t="s">
        <v>16</v>
      </c>
      <c r="B4118" t="s">
        <v>8248</v>
      </c>
      <c r="C4118" t="s">
        <v>8249</v>
      </c>
      <c r="D4118" s="2" t="s">
        <v>13</v>
      </c>
      <c r="E4118">
        <v>7</v>
      </c>
      <c r="F4118">
        <v>287</v>
      </c>
      <c r="G4118" t="s">
        <v>11</v>
      </c>
      <c r="H4118">
        <v>1</v>
      </c>
      <c r="I4118">
        <v>425</v>
      </c>
      <c r="J4118" t="s">
        <v>12</v>
      </c>
      <c r="K4118">
        <v>9.8000000000000007</v>
      </c>
      <c r="L4118" s="1">
        <v>7.8999999999999997E-13</v>
      </c>
      <c r="M4118">
        <f>COUNTIF(Лист1!A:A,B4118)</f>
        <v>0</v>
      </c>
      <c r="N4118">
        <f>ABS(M4118-1)</f>
        <v>1</v>
      </c>
      <c r="O4118">
        <f>SUMIFS(M:M,K:K,"&gt;="&amp;K4118)</f>
        <v>568</v>
      </c>
      <c r="P4118">
        <f>SUMIFS(M:M,K:K,"&lt;"&amp;K4118)+72543</f>
        <v>72567</v>
      </c>
      <c r="Q4118">
        <f>O4118/SUM(M:M)</f>
        <v>0.47972972972972971</v>
      </c>
      <c r="R4118">
        <f>1-P4118/(SUM(N:N)+72543)</f>
        <v>0.1490037878343673</v>
      </c>
      <c r="S4118">
        <v>0.47972972972972971</v>
      </c>
      <c r="T4118">
        <f>1-R4118+Q4118</f>
        <v>1.3307259418953623</v>
      </c>
      <c r="U4118">
        <f>(R4119-R4118)*(Q4119+Q4118)/2</f>
        <v>0</v>
      </c>
    </row>
    <row r="4119" spans="1:21">
      <c r="A4119" t="s">
        <v>16</v>
      </c>
      <c r="B4119" t="s">
        <v>8250</v>
      </c>
      <c r="C4119" t="s">
        <v>8251</v>
      </c>
      <c r="D4119" s="2" t="s">
        <v>13</v>
      </c>
      <c r="E4119">
        <v>1</v>
      </c>
      <c r="F4119">
        <v>266</v>
      </c>
      <c r="G4119" t="s">
        <v>15</v>
      </c>
      <c r="H4119">
        <v>1</v>
      </c>
      <c r="I4119">
        <v>425</v>
      </c>
      <c r="J4119" t="s">
        <v>12</v>
      </c>
      <c r="K4119">
        <v>9.8000000000000007</v>
      </c>
      <c r="L4119" s="1">
        <v>7.8999999999999997E-13</v>
      </c>
      <c r="M4119">
        <f>COUNTIF(Лист1!A:A,B4119)</f>
        <v>0</v>
      </c>
      <c r="N4119">
        <f>ABS(M4119-1)</f>
        <v>1</v>
      </c>
      <c r="O4119">
        <f>SUMIFS(M:M,K:K,"&gt;="&amp;K4119)</f>
        <v>568</v>
      </c>
      <c r="P4119">
        <f>SUMIFS(M:M,K:K,"&lt;"&amp;K4119)+72543</f>
        <v>72567</v>
      </c>
      <c r="Q4119">
        <f>O4119/SUM(M:M)</f>
        <v>0.47972972972972971</v>
      </c>
      <c r="R4119">
        <f>1-P4119/(SUM(N:N)+72543)</f>
        <v>0.1490037878343673</v>
      </c>
      <c r="S4119">
        <v>0.47972972972972971</v>
      </c>
      <c r="T4119">
        <f>1-R4119+Q4119</f>
        <v>1.3307259418953623</v>
      </c>
      <c r="U4119">
        <f>(R4120-R4119)*(Q4120+Q4119)/2</f>
        <v>0</v>
      </c>
    </row>
    <row r="4120" spans="1:21">
      <c r="A4120" t="s">
        <v>16</v>
      </c>
      <c r="B4120" t="s">
        <v>8252</v>
      </c>
      <c r="C4120" t="s">
        <v>8253</v>
      </c>
      <c r="D4120" s="2" t="s">
        <v>13</v>
      </c>
      <c r="E4120">
        <v>5</v>
      </c>
      <c r="F4120">
        <v>265</v>
      </c>
      <c r="G4120" t="s">
        <v>11</v>
      </c>
      <c r="H4120">
        <v>1</v>
      </c>
      <c r="I4120">
        <v>425</v>
      </c>
      <c r="J4120" t="s">
        <v>12</v>
      </c>
      <c r="K4120">
        <v>9.8000000000000007</v>
      </c>
      <c r="L4120" s="1">
        <v>7.8999999999999997E-13</v>
      </c>
      <c r="M4120">
        <f>COUNTIF(Лист1!A:A,B4120)</f>
        <v>0</v>
      </c>
      <c r="N4120">
        <f>ABS(M4120-1)</f>
        <v>1</v>
      </c>
      <c r="O4120">
        <f>SUMIFS(M:M,K:K,"&gt;="&amp;K4120)</f>
        <v>568</v>
      </c>
      <c r="P4120">
        <f>SUMIFS(M:M,K:K,"&lt;"&amp;K4120)+72543</f>
        <v>72567</v>
      </c>
      <c r="Q4120">
        <f>O4120/SUM(M:M)</f>
        <v>0.47972972972972971</v>
      </c>
      <c r="R4120">
        <f>1-P4120/(SUM(N:N)+72543)</f>
        <v>0.1490037878343673</v>
      </c>
      <c r="S4120">
        <v>0.47972972972972971</v>
      </c>
      <c r="T4120">
        <f>1-R4120+Q4120</f>
        <v>1.3307259418953623</v>
      </c>
      <c r="U4120">
        <f>(R4121-R4120)*(Q4121+Q4120)/2</f>
        <v>0</v>
      </c>
    </row>
    <row r="4121" spans="1:21">
      <c r="A4121" t="s">
        <v>16</v>
      </c>
      <c r="B4121" t="s">
        <v>8254</v>
      </c>
      <c r="C4121" t="s">
        <v>8255</v>
      </c>
      <c r="D4121" s="2" t="s">
        <v>13</v>
      </c>
      <c r="E4121">
        <v>16</v>
      </c>
      <c r="F4121">
        <v>266</v>
      </c>
      <c r="G4121" t="s">
        <v>11</v>
      </c>
      <c r="H4121">
        <v>1</v>
      </c>
      <c r="I4121">
        <v>425</v>
      </c>
      <c r="J4121" t="s">
        <v>12</v>
      </c>
      <c r="K4121">
        <v>9.6</v>
      </c>
      <c r="L4121" s="1">
        <v>8.0999999999999998E-13</v>
      </c>
      <c r="M4121">
        <f>COUNTIF(Лист1!A:A,B4121)</f>
        <v>0</v>
      </c>
      <c r="N4121">
        <f>ABS(M4121-1)</f>
        <v>1</v>
      </c>
      <c r="O4121">
        <f>SUMIFS(M:M,K:K,"&gt;="&amp;K4121)</f>
        <v>568</v>
      </c>
      <c r="P4121">
        <f>SUMIFS(M:M,K:K,"&lt;"&amp;K4121)+72543</f>
        <v>72567</v>
      </c>
      <c r="Q4121">
        <f>O4121/SUM(M:M)</f>
        <v>0.47972972972972971</v>
      </c>
      <c r="R4121">
        <f>1-P4121/(SUM(N:N)+72543)</f>
        <v>0.1490037878343673</v>
      </c>
      <c r="S4121">
        <v>0.47972972972972971</v>
      </c>
      <c r="T4121">
        <f>1-R4121+Q4121</f>
        <v>1.3307259418953623</v>
      </c>
      <c r="U4121">
        <f>(R4122-R4121)*(Q4122+Q4121)/2</f>
        <v>0</v>
      </c>
    </row>
    <row r="4122" spans="1:21">
      <c r="A4122" t="s">
        <v>16</v>
      </c>
      <c r="B4122" t="s">
        <v>8256</v>
      </c>
      <c r="C4122" t="s">
        <v>8257</v>
      </c>
      <c r="D4122" s="2" t="s">
        <v>13</v>
      </c>
      <c r="E4122">
        <v>12</v>
      </c>
      <c r="F4122">
        <v>289</v>
      </c>
      <c r="G4122" t="s">
        <v>11</v>
      </c>
      <c r="H4122">
        <v>1</v>
      </c>
      <c r="I4122">
        <v>425</v>
      </c>
      <c r="J4122" t="s">
        <v>12</v>
      </c>
      <c r="K4122">
        <v>9.6</v>
      </c>
      <c r="L4122" s="1">
        <v>8.0999999999999998E-13</v>
      </c>
      <c r="M4122">
        <f>COUNTIF(Лист1!A:A,B4122)</f>
        <v>0</v>
      </c>
      <c r="N4122">
        <f>ABS(M4122-1)</f>
        <v>1</v>
      </c>
      <c r="O4122">
        <f>SUMIFS(M:M,K:K,"&gt;="&amp;K4122)</f>
        <v>568</v>
      </c>
      <c r="P4122">
        <f>SUMIFS(M:M,K:K,"&lt;"&amp;K4122)+72543</f>
        <v>72567</v>
      </c>
      <c r="Q4122">
        <f>O4122/SUM(M:M)</f>
        <v>0.47972972972972971</v>
      </c>
      <c r="R4122">
        <f>1-P4122/(SUM(N:N)+72543)</f>
        <v>0.1490037878343673</v>
      </c>
      <c r="S4122">
        <v>0.47972972972972971</v>
      </c>
      <c r="T4122">
        <f>1-R4122+Q4122</f>
        <v>1.3307259418953623</v>
      </c>
      <c r="U4122">
        <f>(R4123-R4122)*(Q4123+Q4122)/2</f>
        <v>0</v>
      </c>
    </row>
    <row r="4123" spans="1:21">
      <c r="A4123" t="s">
        <v>16</v>
      </c>
      <c r="B4123" t="s">
        <v>8258</v>
      </c>
      <c r="C4123" t="s">
        <v>8259</v>
      </c>
      <c r="D4123" s="2" t="s">
        <v>13</v>
      </c>
      <c r="E4123">
        <v>4</v>
      </c>
      <c r="F4123">
        <v>267</v>
      </c>
      <c r="G4123" t="s">
        <v>11</v>
      </c>
      <c r="H4123">
        <v>1</v>
      </c>
      <c r="I4123">
        <v>425</v>
      </c>
      <c r="J4123" t="s">
        <v>12</v>
      </c>
      <c r="K4123">
        <v>9.6</v>
      </c>
      <c r="L4123" s="1">
        <v>8.0999999999999998E-13</v>
      </c>
      <c r="M4123">
        <f>COUNTIF(Лист1!A:A,B4123)</f>
        <v>0</v>
      </c>
      <c r="N4123">
        <f>ABS(M4123-1)</f>
        <v>1</v>
      </c>
      <c r="O4123">
        <f>SUMIFS(M:M,K:K,"&gt;="&amp;K4123)</f>
        <v>568</v>
      </c>
      <c r="P4123">
        <f>SUMIFS(M:M,K:K,"&lt;"&amp;K4123)+72543</f>
        <v>72567</v>
      </c>
      <c r="Q4123">
        <f>O4123/SUM(M:M)</f>
        <v>0.47972972972972971</v>
      </c>
      <c r="R4123">
        <f>1-P4123/(SUM(N:N)+72543)</f>
        <v>0.1490037878343673</v>
      </c>
      <c r="S4123">
        <v>0.47972972972972971</v>
      </c>
      <c r="T4123">
        <f>1-R4123+Q4123</f>
        <v>1.3307259418953623</v>
      </c>
      <c r="U4123">
        <f>(R4124-R4123)*(Q4124+Q4123)/2</f>
        <v>0</v>
      </c>
    </row>
    <row r="4124" spans="1:21">
      <c r="A4124" t="s">
        <v>16</v>
      </c>
      <c r="B4124" t="s">
        <v>8260</v>
      </c>
      <c r="C4124" t="s">
        <v>8261</v>
      </c>
      <c r="D4124" s="2" t="s">
        <v>13</v>
      </c>
      <c r="E4124">
        <v>1</v>
      </c>
      <c r="F4124">
        <v>267</v>
      </c>
      <c r="G4124" t="s">
        <v>15</v>
      </c>
      <c r="H4124">
        <v>1</v>
      </c>
      <c r="I4124">
        <v>425</v>
      </c>
      <c r="J4124" t="s">
        <v>12</v>
      </c>
      <c r="K4124">
        <v>9.5</v>
      </c>
      <c r="L4124" s="1">
        <v>8.2000000000000004E-13</v>
      </c>
      <c r="M4124">
        <f>COUNTIF(Лист1!A:A,B4124)</f>
        <v>0</v>
      </c>
      <c r="N4124">
        <f>ABS(M4124-1)</f>
        <v>1</v>
      </c>
      <c r="O4124">
        <f>SUMIFS(M:M,K:K,"&gt;="&amp;K4124)</f>
        <v>568</v>
      </c>
      <c r="P4124">
        <f>SUMIFS(M:M,K:K,"&lt;"&amp;K4124)+72543</f>
        <v>72567</v>
      </c>
      <c r="Q4124">
        <f>O4124/SUM(M:M)</f>
        <v>0.47972972972972971</v>
      </c>
      <c r="R4124">
        <f>1-P4124/(SUM(N:N)+72543)</f>
        <v>0.1490037878343673</v>
      </c>
      <c r="S4124">
        <v>0.47972972972972971</v>
      </c>
      <c r="T4124">
        <f>1-R4124+Q4124</f>
        <v>1.3307259418953623</v>
      </c>
      <c r="U4124">
        <f>(R4125-R4124)*(Q4125+Q4124)/2</f>
        <v>0</v>
      </c>
    </row>
    <row r="4125" spans="1:21">
      <c r="A4125" t="s">
        <v>16</v>
      </c>
      <c r="B4125" t="s">
        <v>8262</v>
      </c>
      <c r="C4125" t="s">
        <v>8263</v>
      </c>
      <c r="D4125" s="2" t="s">
        <v>13</v>
      </c>
      <c r="E4125">
        <v>7</v>
      </c>
      <c r="F4125">
        <v>270</v>
      </c>
      <c r="G4125" t="s">
        <v>11</v>
      </c>
      <c r="H4125">
        <v>1</v>
      </c>
      <c r="I4125">
        <v>425</v>
      </c>
      <c r="J4125" t="s">
        <v>12</v>
      </c>
      <c r="K4125">
        <v>9.5</v>
      </c>
      <c r="L4125" s="1">
        <v>8.2000000000000004E-13</v>
      </c>
      <c r="M4125">
        <f>COUNTIF(Лист1!A:A,B4125)</f>
        <v>0</v>
      </c>
      <c r="N4125">
        <f>ABS(M4125-1)</f>
        <v>1</v>
      </c>
      <c r="O4125">
        <f>SUMIFS(M:M,K:K,"&gt;="&amp;K4125)</f>
        <v>568</v>
      </c>
      <c r="P4125">
        <f>SUMIFS(M:M,K:K,"&lt;"&amp;K4125)+72543</f>
        <v>72567</v>
      </c>
      <c r="Q4125">
        <f>O4125/SUM(M:M)</f>
        <v>0.47972972972972971</v>
      </c>
      <c r="R4125">
        <f>1-P4125/(SUM(N:N)+72543)</f>
        <v>0.1490037878343673</v>
      </c>
      <c r="S4125">
        <v>0.47972972972972971</v>
      </c>
      <c r="T4125">
        <f>1-R4125+Q4125</f>
        <v>1.3307259418953623</v>
      </c>
      <c r="U4125">
        <f>(R4126-R4125)*(Q4126+Q4125)/2</f>
        <v>0</v>
      </c>
    </row>
    <row r="4126" spans="1:21">
      <c r="A4126" t="s">
        <v>16</v>
      </c>
      <c r="B4126" t="s">
        <v>8264</v>
      </c>
      <c r="C4126" t="s">
        <v>8265</v>
      </c>
      <c r="D4126" s="2" t="s">
        <v>13</v>
      </c>
      <c r="E4126">
        <v>27</v>
      </c>
      <c r="F4126">
        <v>366</v>
      </c>
      <c r="G4126" t="s">
        <v>11</v>
      </c>
      <c r="H4126">
        <v>1</v>
      </c>
      <c r="I4126">
        <v>425</v>
      </c>
      <c r="J4126" t="s">
        <v>12</v>
      </c>
      <c r="K4126">
        <v>9.5</v>
      </c>
      <c r="L4126" s="1">
        <v>8.2000000000000004E-13</v>
      </c>
      <c r="M4126">
        <f>COUNTIF(Лист1!A:A,B4126)</f>
        <v>0</v>
      </c>
      <c r="N4126">
        <f>ABS(M4126-1)</f>
        <v>1</v>
      </c>
      <c r="O4126">
        <f>SUMIFS(M:M,K:K,"&gt;="&amp;K4126)</f>
        <v>568</v>
      </c>
      <c r="P4126">
        <f>SUMIFS(M:M,K:K,"&lt;"&amp;K4126)+72543</f>
        <v>72567</v>
      </c>
      <c r="Q4126">
        <f>O4126/SUM(M:M)</f>
        <v>0.47972972972972971</v>
      </c>
      <c r="R4126">
        <f>1-P4126/(SUM(N:N)+72543)</f>
        <v>0.1490037878343673</v>
      </c>
      <c r="S4126">
        <v>0.47972972972972971</v>
      </c>
      <c r="T4126">
        <f>1-R4126+Q4126</f>
        <v>1.3307259418953623</v>
      </c>
      <c r="U4126">
        <f>(R4127-R4126)*(Q4127+Q4126)/2</f>
        <v>0</v>
      </c>
    </row>
    <row r="4127" spans="1:21">
      <c r="A4127" t="s">
        <v>16</v>
      </c>
      <c r="B4127" t="s">
        <v>8266</v>
      </c>
      <c r="C4127" t="s">
        <v>8267</v>
      </c>
      <c r="D4127" s="2" t="s">
        <v>13</v>
      </c>
      <c r="E4127">
        <v>11</v>
      </c>
      <c r="F4127">
        <v>276</v>
      </c>
      <c r="G4127" t="s">
        <v>11</v>
      </c>
      <c r="H4127">
        <v>1</v>
      </c>
      <c r="I4127">
        <v>425</v>
      </c>
      <c r="J4127" t="s">
        <v>12</v>
      </c>
      <c r="K4127">
        <v>9.5</v>
      </c>
      <c r="L4127" s="1">
        <v>8.2000000000000004E-13</v>
      </c>
      <c r="M4127">
        <f>COUNTIF(Лист1!A:A,B4127)</f>
        <v>0</v>
      </c>
      <c r="N4127">
        <f>ABS(M4127-1)</f>
        <v>1</v>
      </c>
      <c r="O4127">
        <f>SUMIFS(M:M,K:K,"&gt;="&amp;K4127)</f>
        <v>568</v>
      </c>
      <c r="P4127">
        <f>SUMIFS(M:M,K:K,"&lt;"&amp;K4127)+72543</f>
        <v>72567</v>
      </c>
      <c r="Q4127">
        <f>O4127/SUM(M:M)</f>
        <v>0.47972972972972971</v>
      </c>
      <c r="R4127">
        <f>1-P4127/(SUM(N:N)+72543)</f>
        <v>0.1490037878343673</v>
      </c>
      <c r="S4127">
        <v>0.47972972972972971</v>
      </c>
      <c r="T4127">
        <f>1-R4127+Q4127</f>
        <v>1.3307259418953623</v>
      </c>
      <c r="U4127">
        <f>(R4128-R4127)*(Q4128+Q4127)/2</f>
        <v>0</v>
      </c>
    </row>
    <row r="4128" spans="1:21">
      <c r="A4128" t="s">
        <v>16</v>
      </c>
      <c r="B4128" t="s">
        <v>8268</v>
      </c>
      <c r="C4128" t="s">
        <v>8269</v>
      </c>
      <c r="D4128" s="2" t="s">
        <v>13</v>
      </c>
      <c r="E4128">
        <v>8</v>
      </c>
      <c r="F4128">
        <v>269</v>
      </c>
      <c r="G4128" t="s">
        <v>11</v>
      </c>
      <c r="H4128">
        <v>1</v>
      </c>
      <c r="I4128">
        <v>425</v>
      </c>
      <c r="J4128" t="s">
        <v>12</v>
      </c>
      <c r="K4128">
        <v>9.4</v>
      </c>
      <c r="L4128" s="1">
        <v>8.3E-13</v>
      </c>
      <c r="M4128">
        <f>COUNTIF(Лист1!A:A,B4128)</f>
        <v>0</v>
      </c>
      <c r="N4128">
        <f>ABS(M4128-1)</f>
        <v>1</v>
      </c>
      <c r="O4128">
        <f>SUMIFS(M:M,K:K,"&gt;="&amp;K4128)</f>
        <v>568</v>
      </c>
      <c r="P4128">
        <f>SUMIFS(M:M,K:K,"&lt;"&amp;K4128)+72543</f>
        <v>72567</v>
      </c>
      <c r="Q4128">
        <f>O4128/SUM(M:M)</f>
        <v>0.47972972972972971</v>
      </c>
      <c r="R4128">
        <f>1-P4128/(SUM(N:N)+72543)</f>
        <v>0.1490037878343673</v>
      </c>
      <c r="S4128">
        <v>0.47972972972972971</v>
      </c>
      <c r="T4128">
        <f>1-R4128+Q4128</f>
        <v>1.3307259418953623</v>
      </c>
      <c r="U4128">
        <f>(R4129-R4128)*(Q4129+Q4128)/2</f>
        <v>0</v>
      </c>
    </row>
    <row r="4129" spans="1:21">
      <c r="A4129" t="s">
        <v>16</v>
      </c>
      <c r="B4129" t="s">
        <v>8270</v>
      </c>
      <c r="C4129" t="s">
        <v>8271</v>
      </c>
      <c r="D4129" s="2" t="s">
        <v>13</v>
      </c>
      <c r="E4129">
        <v>1</v>
      </c>
      <c r="F4129">
        <v>299</v>
      </c>
      <c r="G4129" t="s">
        <v>15</v>
      </c>
      <c r="H4129">
        <v>1</v>
      </c>
      <c r="I4129">
        <v>425</v>
      </c>
      <c r="J4129" t="s">
        <v>12</v>
      </c>
      <c r="K4129">
        <v>9.4</v>
      </c>
      <c r="L4129" s="1">
        <v>8.3E-13</v>
      </c>
      <c r="M4129">
        <f>COUNTIF(Лист1!A:A,B4129)</f>
        <v>0</v>
      </c>
      <c r="N4129">
        <f>ABS(M4129-1)</f>
        <v>1</v>
      </c>
      <c r="O4129">
        <f>SUMIFS(M:M,K:K,"&gt;="&amp;K4129)</f>
        <v>568</v>
      </c>
      <c r="P4129">
        <f>SUMIFS(M:M,K:K,"&lt;"&amp;K4129)+72543</f>
        <v>72567</v>
      </c>
      <c r="Q4129">
        <f>O4129/SUM(M:M)</f>
        <v>0.47972972972972971</v>
      </c>
      <c r="R4129">
        <f>1-P4129/(SUM(N:N)+72543)</f>
        <v>0.1490037878343673</v>
      </c>
      <c r="S4129">
        <v>0.47972972972972971</v>
      </c>
      <c r="T4129">
        <f>1-R4129+Q4129</f>
        <v>1.3307259418953623</v>
      </c>
      <c r="U4129">
        <f>(R4130-R4129)*(Q4130+Q4129)/2</f>
        <v>0</v>
      </c>
    </row>
    <row r="4130" spans="1:21">
      <c r="A4130" t="s">
        <v>16</v>
      </c>
      <c r="B4130" t="s">
        <v>8272</v>
      </c>
      <c r="C4130" t="s">
        <v>8273</v>
      </c>
      <c r="D4130" s="2" t="s">
        <v>13</v>
      </c>
      <c r="E4130">
        <v>4</v>
      </c>
      <c r="F4130">
        <v>270</v>
      </c>
      <c r="G4130" t="s">
        <v>11</v>
      </c>
      <c r="H4130">
        <v>1</v>
      </c>
      <c r="I4130">
        <v>425</v>
      </c>
      <c r="J4130" t="s">
        <v>12</v>
      </c>
      <c r="K4130">
        <v>9.4</v>
      </c>
      <c r="L4130" s="1">
        <v>8.3E-13</v>
      </c>
      <c r="M4130">
        <f>COUNTIF(Лист1!A:A,B4130)</f>
        <v>0</v>
      </c>
      <c r="N4130">
        <f>ABS(M4130-1)</f>
        <v>1</v>
      </c>
      <c r="O4130">
        <f>SUMIFS(M:M,K:K,"&gt;="&amp;K4130)</f>
        <v>568</v>
      </c>
      <c r="P4130">
        <f>SUMIFS(M:M,K:K,"&lt;"&amp;K4130)+72543</f>
        <v>72567</v>
      </c>
      <c r="Q4130">
        <f>O4130/SUM(M:M)</f>
        <v>0.47972972972972971</v>
      </c>
      <c r="R4130">
        <f>1-P4130/(SUM(N:N)+72543)</f>
        <v>0.1490037878343673</v>
      </c>
      <c r="S4130">
        <v>0.47972972972972971</v>
      </c>
      <c r="T4130">
        <f>1-R4130+Q4130</f>
        <v>1.3307259418953623</v>
      </c>
      <c r="U4130">
        <f>(R4131-R4130)*(Q4131+Q4130)/2</f>
        <v>0</v>
      </c>
    </row>
    <row r="4131" spans="1:21">
      <c r="A4131" t="s">
        <v>16</v>
      </c>
      <c r="B4131" t="s">
        <v>8274</v>
      </c>
      <c r="C4131" t="s">
        <v>8275</v>
      </c>
      <c r="D4131" s="2" t="s">
        <v>13</v>
      </c>
      <c r="E4131">
        <v>8</v>
      </c>
      <c r="F4131">
        <v>267</v>
      </c>
      <c r="G4131" t="s">
        <v>11</v>
      </c>
      <c r="H4131">
        <v>1</v>
      </c>
      <c r="I4131">
        <v>425</v>
      </c>
      <c r="J4131" t="s">
        <v>12</v>
      </c>
      <c r="K4131">
        <v>9.4</v>
      </c>
      <c r="L4131" s="1">
        <v>8.3E-13</v>
      </c>
      <c r="M4131">
        <f>COUNTIF(Лист1!A:A,B4131)</f>
        <v>0</v>
      </c>
      <c r="N4131">
        <f>ABS(M4131-1)</f>
        <v>1</v>
      </c>
      <c r="O4131">
        <f>SUMIFS(M:M,K:K,"&gt;="&amp;K4131)</f>
        <v>568</v>
      </c>
      <c r="P4131">
        <f>SUMIFS(M:M,K:K,"&lt;"&amp;K4131)+72543</f>
        <v>72567</v>
      </c>
      <c r="Q4131">
        <f>O4131/SUM(M:M)</f>
        <v>0.47972972972972971</v>
      </c>
      <c r="R4131">
        <f>1-P4131/(SUM(N:N)+72543)</f>
        <v>0.1490037878343673</v>
      </c>
      <c r="S4131">
        <v>0.47972972972972971</v>
      </c>
      <c r="T4131">
        <f>1-R4131+Q4131</f>
        <v>1.3307259418953623</v>
      </c>
      <c r="U4131">
        <f>(R4132-R4131)*(Q4132+Q4131)/2</f>
        <v>0</v>
      </c>
    </row>
    <row r="4132" spans="1:21">
      <c r="A4132" t="s">
        <v>16</v>
      </c>
      <c r="B4132" t="s">
        <v>8276</v>
      </c>
      <c r="C4132" t="s">
        <v>8277</v>
      </c>
      <c r="D4132" s="2" t="s">
        <v>13</v>
      </c>
      <c r="E4132">
        <v>8</v>
      </c>
      <c r="F4132">
        <v>265</v>
      </c>
      <c r="G4132" t="s">
        <v>11</v>
      </c>
      <c r="H4132">
        <v>1</v>
      </c>
      <c r="I4132">
        <v>425</v>
      </c>
      <c r="J4132" t="s">
        <v>12</v>
      </c>
      <c r="K4132">
        <v>9.3000000000000007</v>
      </c>
      <c r="L4132" s="1">
        <v>8.3999999999999995E-13</v>
      </c>
      <c r="M4132">
        <f>COUNTIF(Лист1!A:A,B4132)</f>
        <v>0</v>
      </c>
      <c r="N4132">
        <f>ABS(M4132-1)</f>
        <v>1</v>
      </c>
      <c r="O4132">
        <f>SUMIFS(M:M,K:K,"&gt;="&amp;K4132)</f>
        <v>568</v>
      </c>
      <c r="P4132">
        <f>SUMIFS(M:M,K:K,"&lt;"&amp;K4132)+72543</f>
        <v>72567</v>
      </c>
      <c r="Q4132">
        <f>O4132/SUM(M:M)</f>
        <v>0.47972972972972971</v>
      </c>
      <c r="R4132">
        <f>1-P4132/(SUM(N:N)+72543)</f>
        <v>0.1490037878343673</v>
      </c>
      <c r="S4132">
        <v>0.47972972972972971</v>
      </c>
      <c r="T4132">
        <f>1-R4132+Q4132</f>
        <v>1.3307259418953623</v>
      </c>
      <c r="U4132">
        <f>(R4133-R4132)*(Q4133+Q4132)/2</f>
        <v>0</v>
      </c>
    </row>
    <row r="4133" spans="1:21">
      <c r="A4133" t="s">
        <v>16</v>
      </c>
      <c r="B4133" t="s">
        <v>8278</v>
      </c>
      <c r="C4133" t="s">
        <v>8279</v>
      </c>
      <c r="D4133" s="2" t="s">
        <v>13</v>
      </c>
      <c r="E4133">
        <v>8</v>
      </c>
      <c r="F4133">
        <v>265</v>
      </c>
      <c r="G4133" t="s">
        <v>11</v>
      </c>
      <c r="H4133">
        <v>1</v>
      </c>
      <c r="I4133">
        <v>425</v>
      </c>
      <c r="J4133" t="s">
        <v>12</v>
      </c>
      <c r="K4133">
        <v>9.3000000000000007</v>
      </c>
      <c r="L4133" s="1">
        <v>8.3999999999999995E-13</v>
      </c>
      <c r="M4133">
        <f>COUNTIF(Лист1!A:A,B4133)</f>
        <v>0</v>
      </c>
      <c r="N4133">
        <f>ABS(M4133-1)</f>
        <v>1</v>
      </c>
      <c r="O4133">
        <f>SUMIFS(M:M,K:K,"&gt;="&amp;K4133)</f>
        <v>568</v>
      </c>
      <c r="P4133">
        <f>SUMIFS(M:M,K:K,"&lt;"&amp;K4133)+72543</f>
        <v>72567</v>
      </c>
      <c r="Q4133">
        <f>O4133/SUM(M:M)</f>
        <v>0.47972972972972971</v>
      </c>
      <c r="R4133">
        <f>1-P4133/(SUM(N:N)+72543)</f>
        <v>0.1490037878343673</v>
      </c>
      <c r="S4133">
        <v>0.47972972972972971</v>
      </c>
      <c r="T4133">
        <f>1-R4133+Q4133</f>
        <v>1.3307259418953623</v>
      </c>
      <c r="U4133">
        <f>(R4134-R4133)*(Q4134+Q4133)/2</f>
        <v>0</v>
      </c>
    </row>
    <row r="4134" spans="1:21">
      <c r="A4134" t="s">
        <v>16</v>
      </c>
      <c r="B4134" t="s">
        <v>8280</v>
      </c>
      <c r="C4134" t="s">
        <v>8281</v>
      </c>
      <c r="D4134" s="2" t="s">
        <v>13</v>
      </c>
      <c r="E4134">
        <v>4</v>
      </c>
      <c r="F4134">
        <v>265</v>
      </c>
      <c r="G4134" t="s">
        <v>11</v>
      </c>
      <c r="H4134">
        <v>1</v>
      </c>
      <c r="I4134">
        <v>425</v>
      </c>
      <c r="J4134" t="s">
        <v>12</v>
      </c>
      <c r="K4134">
        <v>9.3000000000000007</v>
      </c>
      <c r="L4134" s="1">
        <v>8.3999999999999995E-13</v>
      </c>
      <c r="M4134">
        <f>COUNTIF(Лист1!A:A,B4134)</f>
        <v>0</v>
      </c>
      <c r="N4134">
        <f>ABS(M4134-1)</f>
        <v>1</v>
      </c>
      <c r="O4134">
        <f>SUMIFS(M:M,K:K,"&gt;="&amp;K4134)</f>
        <v>568</v>
      </c>
      <c r="P4134">
        <f>SUMIFS(M:M,K:K,"&lt;"&amp;K4134)+72543</f>
        <v>72567</v>
      </c>
      <c r="Q4134">
        <f>O4134/SUM(M:M)</f>
        <v>0.47972972972972971</v>
      </c>
      <c r="R4134">
        <f>1-P4134/(SUM(N:N)+72543)</f>
        <v>0.1490037878343673</v>
      </c>
      <c r="S4134">
        <v>0.47972972972972971</v>
      </c>
      <c r="T4134">
        <f>1-R4134+Q4134</f>
        <v>1.3307259418953623</v>
      </c>
      <c r="U4134">
        <f>(R4135-R4134)*(Q4135+Q4134)/2</f>
        <v>0</v>
      </c>
    </row>
    <row r="4135" spans="1:21">
      <c r="A4135" t="s">
        <v>16</v>
      </c>
      <c r="B4135" t="s">
        <v>8282</v>
      </c>
      <c r="C4135" t="s">
        <v>8283</v>
      </c>
      <c r="D4135" s="2" t="s">
        <v>13</v>
      </c>
      <c r="E4135">
        <v>4</v>
      </c>
      <c r="F4135">
        <v>267</v>
      </c>
      <c r="G4135" t="s">
        <v>11</v>
      </c>
      <c r="H4135">
        <v>1</v>
      </c>
      <c r="I4135">
        <v>425</v>
      </c>
      <c r="J4135" t="s">
        <v>12</v>
      </c>
      <c r="K4135">
        <v>9.1999999999999993</v>
      </c>
      <c r="L4135" s="1">
        <v>8.5000000000000001E-13</v>
      </c>
      <c r="M4135">
        <f>COUNTIF(Лист1!A:A,B4135)</f>
        <v>0</v>
      </c>
      <c r="N4135">
        <f>ABS(M4135-1)</f>
        <v>1</v>
      </c>
      <c r="O4135">
        <f>SUMIFS(M:M,K:K,"&gt;="&amp;K4135)</f>
        <v>568</v>
      </c>
      <c r="P4135">
        <f>SUMIFS(M:M,K:K,"&lt;"&amp;K4135)+72543</f>
        <v>72567</v>
      </c>
      <c r="Q4135">
        <f>O4135/SUM(M:M)</f>
        <v>0.47972972972972971</v>
      </c>
      <c r="R4135">
        <f>1-P4135/(SUM(N:N)+72543)</f>
        <v>0.1490037878343673</v>
      </c>
      <c r="S4135">
        <v>0.47972972972972971</v>
      </c>
      <c r="T4135">
        <f>1-R4135+Q4135</f>
        <v>1.3307259418953623</v>
      </c>
      <c r="U4135">
        <f>(R4136-R4135)*(Q4136+Q4135)/2</f>
        <v>0</v>
      </c>
    </row>
    <row r="4136" spans="1:21">
      <c r="A4136" t="s">
        <v>16</v>
      </c>
      <c r="B4136" t="s">
        <v>8284</v>
      </c>
      <c r="C4136" t="s">
        <v>8285</v>
      </c>
      <c r="D4136" s="2" t="s">
        <v>13</v>
      </c>
      <c r="E4136">
        <v>5</v>
      </c>
      <c r="F4136">
        <v>267</v>
      </c>
      <c r="G4136" t="s">
        <v>11</v>
      </c>
      <c r="H4136">
        <v>1</v>
      </c>
      <c r="I4136">
        <v>425</v>
      </c>
      <c r="J4136" t="s">
        <v>12</v>
      </c>
      <c r="K4136">
        <v>9.1999999999999993</v>
      </c>
      <c r="L4136" s="1">
        <v>8.5999999999999997E-13</v>
      </c>
      <c r="M4136">
        <f>COUNTIF(Лист1!A:A,B4136)</f>
        <v>0</v>
      </c>
      <c r="N4136">
        <f>ABS(M4136-1)</f>
        <v>1</v>
      </c>
      <c r="O4136">
        <f>SUMIFS(M:M,K:K,"&gt;="&amp;K4136)</f>
        <v>568</v>
      </c>
      <c r="P4136">
        <f>SUMIFS(M:M,K:K,"&lt;"&amp;K4136)+72543</f>
        <v>72567</v>
      </c>
      <c r="Q4136">
        <f>O4136/SUM(M:M)</f>
        <v>0.47972972972972971</v>
      </c>
      <c r="R4136">
        <f>1-P4136/(SUM(N:N)+72543)</f>
        <v>0.1490037878343673</v>
      </c>
      <c r="S4136">
        <v>0.47972972972972971</v>
      </c>
      <c r="T4136">
        <f>1-R4136+Q4136</f>
        <v>1.3307259418953623</v>
      </c>
      <c r="U4136">
        <f>(R4137-R4136)*(Q4137+Q4136)/2</f>
        <v>0</v>
      </c>
    </row>
    <row r="4137" spans="1:21">
      <c r="A4137" t="s">
        <v>16</v>
      </c>
      <c r="B4137" t="s">
        <v>8286</v>
      </c>
      <c r="C4137" t="s">
        <v>8287</v>
      </c>
      <c r="D4137" s="2" t="s">
        <v>13</v>
      </c>
      <c r="E4137">
        <v>8</v>
      </c>
      <c r="F4137">
        <v>263</v>
      </c>
      <c r="G4137" t="s">
        <v>11</v>
      </c>
      <c r="H4137">
        <v>1</v>
      </c>
      <c r="I4137">
        <v>425</v>
      </c>
      <c r="J4137" t="s">
        <v>12</v>
      </c>
      <c r="K4137">
        <v>9.1999999999999993</v>
      </c>
      <c r="L4137" s="1">
        <v>8.5999999999999997E-13</v>
      </c>
      <c r="M4137">
        <f>COUNTIF(Лист1!A:A,B4137)</f>
        <v>0</v>
      </c>
      <c r="N4137">
        <f>ABS(M4137-1)</f>
        <v>1</v>
      </c>
      <c r="O4137">
        <f>SUMIFS(M:M,K:K,"&gt;="&amp;K4137)</f>
        <v>568</v>
      </c>
      <c r="P4137">
        <f>SUMIFS(M:M,K:K,"&lt;"&amp;K4137)+72543</f>
        <v>72567</v>
      </c>
      <c r="Q4137">
        <f>O4137/SUM(M:M)</f>
        <v>0.47972972972972971</v>
      </c>
      <c r="R4137">
        <f>1-P4137/(SUM(N:N)+72543)</f>
        <v>0.1490037878343673</v>
      </c>
      <c r="S4137">
        <v>0.47972972972972971</v>
      </c>
      <c r="T4137">
        <f>1-R4137+Q4137</f>
        <v>1.3307259418953623</v>
      </c>
      <c r="U4137">
        <f>(R4138-R4137)*(Q4138+Q4137)/2</f>
        <v>0</v>
      </c>
    </row>
    <row r="4138" spans="1:21">
      <c r="A4138" t="s">
        <v>16</v>
      </c>
      <c r="B4138" t="s">
        <v>8288</v>
      </c>
      <c r="C4138" t="s">
        <v>8289</v>
      </c>
      <c r="D4138" s="2" t="s">
        <v>13</v>
      </c>
      <c r="E4138">
        <v>4</v>
      </c>
      <c r="F4138">
        <v>267</v>
      </c>
      <c r="G4138" t="s">
        <v>11</v>
      </c>
      <c r="H4138">
        <v>1</v>
      </c>
      <c r="I4138">
        <v>425</v>
      </c>
      <c r="J4138" t="s">
        <v>12</v>
      </c>
      <c r="K4138">
        <v>9.1999999999999993</v>
      </c>
      <c r="L4138" s="1">
        <v>8.5999999999999997E-13</v>
      </c>
      <c r="M4138">
        <f>COUNTIF(Лист1!A:A,B4138)</f>
        <v>0</v>
      </c>
      <c r="N4138">
        <f>ABS(M4138-1)</f>
        <v>1</v>
      </c>
      <c r="O4138">
        <f>SUMIFS(M:M,K:K,"&gt;="&amp;K4138)</f>
        <v>568</v>
      </c>
      <c r="P4138">
        <f>SUMIFS(M:M,K:K,"&lt;"&amp;K4138)+72543</f>
        <v>72567</v>
      </c>
      <c r="Q4138">
        <f>O4138/SUM(M:M)</f>
        <v>0.47972972972972971</v>
      </c>
      <c r="R4138">
        <f>1-P4138/(SUM(N:N)+72543)</f>
        <v>0.1490037878343673</v>
      </c>
      <c r="S4138">
        <v>0.47972972972972971</v>
      </c>
      <c r="T4138">
        <f>1-R4138+Q4138</f>
        <v>1.3307259418953623</v>
      </c>
      <c r="U4138">
        <f>(R4139-R4138)*(Q4139+Q4138)/2</f>
        <v>0</v>
      </c>
    </row>
    <row r="4139" spans="1:21">
      <c r="A4139" t="s">
        <v>16</v>
      </c>
      <c r="B4139" t="s">
        <v>8290</v>
      </c>
      <c r="C4139" t="s">
        <v>8291</v>
      </c>
      <c r="D4139" s="2" t="s">
        <v>13</v>
      </c>
      <c r="E4139">
        <v>8</v>
      </c>
      <c r="F4139">
        <v>265</v>
      </c>
      <c r="G4139" t="s">
        <v>11</v>
      </c>
      <c r="H4139">
        <v>1</v>
      </c>
      <c r="I4139">
        <v>425</v>
      </c>
      <c r="J4139" t="s">
        <v>12</v>
      </c>
      <c r="K4139">
        <v>9</v>
      </c>
      <c r="L4139" s="1">
        <v>8.7000000000000003E-13</v>
      </c>
      <c r="M4139">
        <f>COUNTIF(Лист1!A:A,B4139)</f>
        <v>0</v>
      </c>
      <c r="N4139">
        <f>ABS(M4139-1)</f>
        <v>1</v>
      </c>
      <c r="O4139">
        <f>SUMIFS(M:M,K:K,"&gt;="&amp;K4139)</f>
        <v>568</v>
      </c>
      <c r="P4139">
        <f>SUMIFS(M:M,K:K,"&lt;"&amp;K4139)+72543</f>
        <v>72567</v>
      </c>
      <c r="Q4139">
        <f>O4139/SUM(M:M)</f>
        <v>0.47972972972972971</v>
      </c>
      <c r="R4139">
        <f>1-P4139/(SUM(N:N)+72543)</f>
        <v>0.1490037878343673</v>
      </c>
      <c r="S4139">
        <v>0.47972972972972971</v>
      </c>
      <c r="T4139">
        <f>1-R4139+Q4139</f>
        <v>1.3307259418953623</v>
      </c>
      <c r="U4139">
        <f>(R4140-R4139)*(Q4140+Q4139)/2</f>
        <v>0</v>
      </c>
    </row>
    <row r="4140" spans="1:21">
      <c r="A4140" t="s">
        <v>16</v>
      </c>
      <c r="B4140" t="s">
        <v>8292</v>
      </c>
      <c r="C4140" t="s">
        <v>8293</v>
      </c>
      <c r="D4140" s="2" t="s">
        <v>13</v>
      </c>
      <c r="E4140">
        <v>1</v>
      </c>
      <c r="F4140">
        <v>211</v>
      </c>
      <c r="G4140" t="s">
        <v>15</v>
      </c>
      <c r="H4140">
        <v>1</v>
      </c>
      <c r="I4140">
        <v>425</v>
      </c>
      <c r="J4140" t="s">
        <v>12</v>
      </c>
      <c r="K4140">
        <v>9</v>
      </c>
      <c r="L4140" s="1">
        <v>8.7000000000000003E-13</v>
      </c>
      <c r="M4140">
        <f>COUNTIF(Лист1!A:A,B4140)</f>
        <v>0</v>
      </c>
      <c r="N4140">
        <f>ABS(M4140-1)</f>
        <v>1</v>
      </c>
      <c r="O4140">
        <f>SUMIFS(M:M,K:K,"&gt;="&amp;K4140)</f>
        <v>568</v>
      </c>
      <c r="P4140">
        <f>SUMIFS(M:M,K:K,"&lt;"&amp;K4140)+72543</f>
        <v>72567</v>
      </c>
      <c r="Q4140">
        <f>O4140/SUM(M:M)</f>
        <v>0.47972972972972971</v>
      </c>
      <c r="R4140">
        <f>1-P4140/(SUM(N:N)+72543)</f>
        <v>0.1490037878343673</v>
      </c>
      <c r="S4140">
        <v>0.47972972972972971</v>
      </c>
      <c r="T4140">
        <f>1-R4140+Q4140</f>
        <v>1.3307259418953623</v>
      </c>
      <c r="U4140">
        <f>(R4141-R4140)*(Q4141+Q4140)/2</f>
        <v>0</v>
      </c>
    </row>
    <row r="4141" spans="1:21">
      <c r="A4141" t="s">
        <v>16</v>
      </c>
      <c r="B4141" t="s">
        <v>8294</v>
      </c>
      <c r="C4141" t="s">
        <v>8295</v>
      </c>
      <c r="D4141" s="2" t="s">
        <v>13</v>
      </c>
      <c r="E4141">
        <v>8</v>
      </c>
      <c r="F4141">
        <v>266</v>
      </c>
      <c r="G4141" t="s">
        <v>11</v>
      </c>
      <c r="H4141">
        <v>1</v>
      </c>
      <c r="I4141">
        <v>425</v>
      </c>
      <c r="J4141" t="s">
        <v>12</v>
      </c>
      <c r="K4141">
        <v>9</v>
      </c>
      <c r="L4141" s="1">
        <v>8.7999999999999999E-13</v>
      </c>
      <c r="M4141">
        <f>COUNTIF(Лист1!A:A,B4141)</f>
        <v>0</v>
      </c>
      <c r="N4141">
        <f>ABS(M4141-1)</f>
        <v>1</v>
      </c>
      <c r="O4141">
        <f>SUMIFS(M:M,K:K,"&gt;="&amp;K4141)</f>
        <v>568</v>
      </c>
      <c r="P4141">
        <f>SUMIFS(M:M,K:K,"&lt;"&amp;K4141)+72543</f>
        <v>72567</v>
      </c>
      <c r="Q4141">
        <f>O4141/SUM(M:M)</f>
        <v>0.47972972972972971</v>
      </c>
      <c r="R4141">
        <f>1-P4141/(SUM(N:N)+72543)</f>
        <v>0.1490037878343673</v>
      </c>
      <c r="S4141">
        <v>0.47972972972972971</v>
      </c>
      <c r="T4141">
        <f>1-R4141+Q4141</f>
        <v>1.3307259418953623</v>
      </c>
      <c r="U4141">
        <f>(R4142-R4141)*(Q4142+Q4141)/2</f>
        <v>0</v>
      </c>
    </row>
    <row r="4142" spans="1:21">
      <c r="A4142" t="s">
        <v>16</v>
      </c>
      <c r="B4142" t="s">
        <v>8296</v>
      </c>
      <c r="C4142" t="s">
        <v>8297</v>
      </c>
      <c r="D4142" s="2" t="s">
        <v>13</v>
      </c>
      <c r="E4142">
        <v>8</v>
      </c>
      <c r="F4142">
        <v>266</v>
      </c>
      <c r="G4142" t="s">
        <v>11</v>
      </c>
      <c r="H4142">
        <v>1</v>
      </c>
      <c r="I4142">
        <v>425</v>
      </c>
      <c r="J4142" t="s">
        <v>12</v>
      </c>
      <c r="K4142">
        <v>9</v>
      </c>
      <c r="L4142" s="1">
        <v>8.7999999999999999E-13</v>
      </c>
      <c r="M4142">
        <f>COUNTIF(Лист1!A:A,B4142)</f>
        <v>0</v>
      </c>
      <c r="N4142">
        <f>ABS(M4142-1)</f>
        <v>1</v>
      </c>
      <c r="O4142">
        <f>SUMIFS(M:M,K:K,"&gt;="&amp;K4142)</f>
        <v>568</v>
      </c>
      <c r="P4142">
        <f>SUMIFS(M:M,K:K,"&lt;"&amp;K4142)+72543</f>
        <v>72567</v>
      </c>
      <c r="Q4142">
        <f>O4142/SUM(M:M)</f>
        <v>0.47972972972972971</v>
      </c>
      <c r="R4142">
        <f>1-P4142/(SUM(N:N)+72543)</f>
        <v>0.1490037878343673</v>
      </c>
      <c r="S4142">
        <v>0.47972972972972971</v>
      </c>
      <c r="T4142">
        <f>1-R4142+Q4142</f>
        <v>1.3307259418953623</v>
      </c>
      <c r="U4142">
        <f>(R4143-R4142)*(Q4143+Q4142)/2</f>
        <v>0</v>
      </c>
    </row>
    <row r="4143" spans="1:21">
      <c r="A4143" t="s">
        <v>16</v>
      </c>
      <c r="B4143" t="s">
        <v>8298</v>
      </c>
      <c r="C4143" t="s">
        <v>8299</v>
      </c>
      <c r="D4143" s="2" t="s">
        <v>13</v>
      </c>
      <c r="E4143">
        <v>16</v>
      </c>
      <c r="F4143">
        <v>267</v>
      </c>
      <c r="G4143" t="s">
        <v>11</v>
      </c>
      <c r="H4143">
        <v>1</v>
      </c>
      <c r="I4143">
        <v>425</v>
      </c>
      <c r="J4143" t="s">
        <v>12</v>
      </c>
      <c r="K4143">
        <v>9</v>
      </c>
      <c r="L4143" s="1">
        <v>8.7999999999999999E-13</v>
      </c>
      <c r="M4143">
        <f>COUNTIF(Лист1!A:A,B4143)</f>
        <v>0</v>
      </c>
      <c r="N4143">
        <f>ABS(M4143-1)</f>
        <v>1</v>
      </c>
      <c r="O4143">
        <f>SUMIFS(M:M,K:K,"&gt;="&amp;K4143)</f>
        <v>568</v>
      </c>
      <c r="P4143">
        <f>SUMIFS(M:M,K:K,"&lt;"&amp;K4143)+72543</f>
        <v>72567</v>
      </c>
      <c r="Q4143">
        <f>O4143/SUM(M:M)</f>
        <v>0.47972972972972971</v>
      </c>
      <c r="R4143">
        <f>1-P4143/(SUM(N:N)+72543)</f>
        <v>0.1490037878343673</v>
      </c>
      <c r="S4143">
        <v>0.47972972972972971</v>
      </c>
      <c r="T4143">
        <f>1-R4143+Q4143</f>
        <v>1.3307259418953623</v>
      </c>
      <c r="U4143">
        <f>(R4144-R4143)*(Q4144+Q4143)/2</f>
        <v>0</v>
      </c>
    </row>
    <row r="4144" spans="1:21">
      <c r="A4144" t="s">
        <v>16</v>
      </c>
      <c r="B4144" t="s">
        <v>8300</v>
      </c>
      <c r="C4144" t="s">
        <v>8301</v>
      </c>
      <c r="D4144" s="2" t="s">
        <v>13</v>
      </c>
      <c r="E4144">
        <v>4</v>
      </c>
      <c r="F4144">
        <v>266</v>
      </c>
      <c r="G4144" t="s">
        <v>11</v>
      </c>
      <c r="H4144">
        <v>1</v>
      </c>
      <c r="I4144">
        <v>425</v>
      </c>
      <c r="J4144" t="s">
        <v>12</v>
      </c>
      <c r="K4144">
        <v>8.9</v>
      </c>
      <c r="L4144" s="1">
        <v>8.9000000000000004E-13</v>
      </c>
      <c r="M4144">
        <f>COUNTIF(Лист1!A:A,B4144)</f>
        <v>0</v>
      </c>
      <c r="N4144">
        <f>ABS(M4144-1)</f>
        <v>1</v>
      </c>
      <c r="O4144">
        <f>SUMIFS(M:M,K:K,"&gt;="&amp;K4144)</f>
        <v>568</v>
      </c>
      <c r="P4144">
        <f>SUMIFS(M:M,K:K,"&lt;"&amp;K4144)+72543</f>
        <v>72567</v>
      </c>
      <c r="Q4144">
        <f>O4144/SUM(M:M)</f>
        <v>0.47972972972972971</v>
      </c>
      <c r="R4144">
        <f>1-P4144/(SUM(N:N)+72543)</f>
        <v>0.1490037878343673</v>
      </c>
      <c r="S4144">
        <v>0.47972972972972971</v>
      </c>
      <c r="T4144">
        <f>1-R4144+Q4144</f>
        <v>1.3307259418953623</v>
      </c>
      <c r="U4144">
        <f>(R4145-R4144)*(Q4145+Q4144)/2</f>
        <v>0</v>
      </c>
    </row>
    <row r="4145" spans="1:21">
      <c r="A4145" t="s">
        <v>16</v>
      </c>
      <c r="B4145" t="s">
        <v>8302</v>
      </c>
      <c r="C4145" t="s">
        <v>8303</v>
      </c>
      <c r="D4145" s="2" t="s">
        <v>13</v>
      </c>
      <c r="E4145">
        <v>2</v>
      </c>
      <c r="F4145">
        <v>285</v>
      </c>
      <c r="G4145" t="s">
        <v>11</v>
      </c>
      <c r="H4145">
        <v>1</v>
      </c>
      <c r="I4145">
        <v>425</v>
      </c>
      <c r="J4145" t="s">
        <v>12</v>
      </c>
      <c r="K4145">
        <v>8.9</v>
      </c>
      <c r="L4145" s="1">
        <v>8.9000000000000004E-13</v>
      </c>
      <c r="M4145">
        <f>COUNTIF(Лист1!A:A,B4145)</f>
        <v>0</v>
      </c>
      <c r="N4145">
        <f>ABS(M4145-1)</f>
        <v>1</v>
      </c>
      <c r="O4145">
        <f>SUMIFS(M:M,K:K,"&gt;="&amp;K4145)</f>
        <v>568</v>
      </c>
      <c r="P4145">
        <f>SUMIFS(M:M,K:K,"&lt;"&amp;K4145)+72543</f>
        <v>72567</v>
      </c>
      <c r="Q4145">
        <f>O4145/SUM(M:M)</f>
        <v>0.47972972972972971</v>
      </c>
      <c r="R4145">
        <f>1-P4145/(SUM(N:N)+72543)</f>
        <v>0.1490037878343673</v>
      </c>
      <c r="S4145">
        <v>0.47972972972972971</v>
      </c>
      <c r="T4145">
        <f>1-R4145+Q4145</f>
        <v>1.3307259418953623</v>
      </c>
      <c r="U4145">
        <f>(R4146-R4145)*(Q4146+Q4145)/2</f>
        <v>0</v>
      </c>
    </row>
    <row r="4146" spans="1:21">
      <c r="A4146" t="s">
        <v>16</v>
      </c>
      <c r="B4146" t="s">
        <v>8304</v>
      </c>
      <c r="C4146" t="s">
        <v>8305</v>
      </c>
      <c r="D4146" s="2" t="s">
        <v>13</v>
      </c>
      <c r="E4146">
        <v>4</v>
      </c>
      <c r="F4146">
        <v>266</v>
      </c>
      <c r="G4146" t="s">
        <v>11</v>
      </c>
      <c r="H4146">
        <v>1</v>
      </c>
      <c r="I4146">
        <v>425</v>
      </c>
      <c r="J4146" t="s">
        <v>12</v>
      </c>
      <c r="K4146">
        <v>8.9</v>
      </c>
      <c r="L4146" s="1">
        <v>8.9000000000000004E-13</v>
      </c>
      <c r="M4146">
        <f>COUNTIF(Лист1!A:A,B4146)</f>
        <v>0</v>
      </c>
      <c r="N4146">
        <f>ABS(M4146-1)</f>
        <v>1</v>
      </c>
      <c r="O4146">
        <f>SUMIFS(M:M,K:K,"&gt;="&amp;K4146)</f>
        <v>568</v>
      </c>
      <c r="P4146">
        <f>SUMIFS(M:M,K:K,"&lt;"&amp;K4146)+72543</f>
        <v>72567</v>
      </c>
      <c r="Q4146">
        <f>O4146/SUM(M:M)</f>
        <v>0.47972972972972971</v>
      </c>
      <c r="R4146">
        <f>1-P4146/(SUM(N:N)+72543)</f>
        <v>0.1490037878343673</v>
      </c>
      <c r="S4146">
        <v>0.47972972972972971</v>
      </c>
      <c r="T4146">
        <f>1-R4146+Q4146</f>
        <v>1.3307259418953623</v>
      </c>
      <c r="U4146">
        <f>(R4147-R4146)*(Q4147+Q4146)/2</f>
        <v>0</v>
      </c>
    </row>
    <row r="4147" spans="1:21">
      <c r="A4147" t="s">
        <v>16</v>
      </c>
      <c r="B4147" t="s">
        <v>8306</v>
      </c>
      <c r="C4147" t="s">
        <v>8307</v>
      </c>
      <c r="D4147" s="2" t="s">
        <v>13</v>
      </c>
      <c r="E4147">
        <v>5</v>
      </c>
      <c r="F4147">
        <v>267</v>
      </c>
      <c r="G4147" t="s">
        <v>11</v>
      </c>
      <c r="H4147">
        <v>1</v>
      </c>
      <c r="I4147">
        <v>425</v>
      </c>
      <c r="J4147" t="s">
        <v>12</v>
      </c>
      <c r="K4147">
        <v>8.9</v>
      </c>
      <c r="L4147" s="1">
        <v>8.9000000000000004E-13</v>
      </c>
      <c r="M4147">
        <f>COUNTIF(Лист1!A:A,B4147)</f>
        <v>0</v>
      </c>
      <c r="N4147">
        <f>ABS(M4147-1)</f>
        <v>1</v>
      </c>
      <c r="O4147">
        <f>SUMIFS(M:M,K:K,"&gt;="&amp;K4147)</f>
        <v>568</v>
      </c>
      <c r="P4147">
        <f>SUMIFS(M:M,K:K,"&lt;"&amp;K4147)+72543</f>
        <v>72567</v>
      </c>
      <c r="Q4147">
        <f>O4147/SUM(M:M)</f>
        <v>0.47972972972972971</v>
      </c>
      <c r="R4147">
        <f>1-P4147/(SUM(N:N)+72543)</f>
        <v>0.1490037878343673</v>
      </c>
      <c r="S4147">
        <v>0.47972972972972971</v>
      </c>
      <c r="T4147">
        <f>1-R4147+Q4147</f>
        <v>1.3307259418953623</v>
      </c>
      <c r="U4147">
        <f>(R4148-R4147)*(Q4148+Q4147)/2</f>
        <v>0</v>
      </c>
    </row>
    <row r="4148" spans="1:21">
      <c r="A4148" t="s">
        <v>16</v>
      </c>
      <c r="B4148" t="s">
        <v>8308</v>
      </c>
      <c r="C4148" t="s">
        <v>8309</v>
      </c>
      <c r="D4148" s="2" t="s">
        <v>13</v>
      </c>
      <c r="E4148">
        <v>16</v>
      </c>
      <c r="F4148">
        <v>280</v>
      </c>
      <c r="G4148" t="s">
        <v>11</v>
      </c>
      <c r="H4148">
        <v>1</v>
      </c>
      <c r="I4148">
        <v>425</v>
      </c>
      <c r="J4148" t="s">
        <v>12</v>
      </c>
      <c r="K4148">
        <v>8.8000000000000007</v>
      </c>
      <c r="L4148" s="1">
        <v>8.9000000000000004E-13</v>
      </c>
      <c r="M4148">
        <f>COUNTIF(Лист1!A:A,B4148)</f>
        <v>0</v>
      </c>
      <c r="N4148">
        <f>ABS(M4148-1)</f>
        <v>1</v>
      </c>
      <c r="O4148">
        <f>SUMIFS(M:M,K:K,"&gt;="&amp;K4148)</f>
        <v>568</v>
      </c>
      <c r="P4148">
        <f>SUMIFS(M:M,K:K,"&lt;"&amp;K4148)+72543</f>
        <v>72567</v>
      </c>
      <c r="Q4148">
        <f>O4148/SUM(M:M)</f>
        <v>0.47972972972972971</v>
      </c>
      <c r="R4148">
        <f>1-P4148/(SUM(N:N)+72543)</f>
        <v>0.1490037878343673</v>
      </c>
      <c r="S4148">
        <v>0.47972972972972971</v>
      </c>
      <c r="T4148">
        <f>1-R4148+Q4148</f>
        <v>1.3307259418953623</v>
      </c>
      <c r="U4148">
        <f>(R4149-R4148)*(Q4149+Q4148)/2</f>
        <v>0</v>
      </c>
    </row>
    <row r="4149" spans="1:21">
      <c r="A4149" t="s">
        <v>16</v>
      </c>
      <c r="B4149" t="s">
        <v>8310</v>
      </c>
      <c r="C4149" t="s">
        <v>8311</v>
      </c>
      <c r="D4149" s="2" t="s">
        <v>13</v>
      </c>
      <c r="E4149">
        <v>16</v>
      </c>
      <c r="F4149">
        <v>280</v>
      </c>
      <c r="G4149" t="s">
        <v>11</v>
      </c>
      <c r="H4149">
        <v>1</v>
      </c>
      <c r="I4149">
        <v>425</v>
      </c>
      <c r="J4149" t="s">
        <v>12</v>
      </c>
      <c r="K4149">
        <v>8.8000000000000007</v>
      </c>
      <c r="L4149" s="1">
        <v>8.9000000000000004E-13</v>
      </c>
      <c r="M4149">
        <f>COUNTIF(Лист1!A:A,B4149)</f>
        <v>0</v>
      </c>
      <c r="N4149">
        <f>ABS(M4149-1)</f>
        <v>1</v>
      </c>
      <c r="O4149">
        <f>SUMIFS(M:M,K:K,"&gt;="&amp;K4149)</f>
        <v>568</v>
      </c>
      <c r="P4149">
        <f>SUMIFS(M:M,K:K,"&lt;"&amp;K4149)+72543</f>
        <v>72567</v>
      </c>
      <c r="Q4149">
        <f>O4149/SUM(M:M)</f>
        <v>0.47972972972972971</v>
      </c>
      <c r="R4149">
        <f>1-P4149/(SUM(N:N)+72543)</f>
        <v>0.1490037878343673</v>
      </c>
      <c r="S4149">
        <v>0.47972972972972971</v>
      </c>
      <c r="T4149">
        <f>1-R4149+Q4149</f>
        <v>1.3307259418953623</v>
      </c>
      <c r="U4149">
        <f>(R4150-R4149)*(Q4150+Q4149)/2</f>
        <v>0</v>
      </c>
    </row>
    <row r="4150" spans="1:21">
      <c r="A4150" t="s">
        <v>16</v>
      </c>
      <c r="B4150" t="s">
        <v>8312</v>
      </c>
      <c r="C4150" t="s">
        <v>8313</v>
      </c>
      <c r="D4150" s="2" t="s">
        <v>13</v>
      </c>
      <c r="E4150">
        <v>16</v>
      </c>
      <c r="F4150">
        <v>280</v>
      </c>
      <c r="G4150" t="s">
        <v>11</v>
      </c>
      <c r="H4150">
        <v>1</v>
      </c>
      <c r="I4150">
        <v>425</v>
      </c>
      <c r="J4150" t="s">
        <v>12</v>
      </c>
      <c r="K4150">
        <v>8.8000000000000007</v>
      </c>
      <c r="L4150" s="1">
        <v>8.9000000000000004E-13</v>
      </c>
      <c r="M4150">
        <f>COUNTIF(Лист1!A:A,B4150)</f>
        <v>0</v>
      </c>
      <c r="N4150">
        <f>ABS(M4150-1)</f>
        <v>1</v>
      </c>
      <c r="O4150">
        <f>SUMIFS(M:M,K:K,"&gt;="&amp;K4150)</f>
        <v>568</v>
      </c>
      <c r="P4150">
        <f>SUMIFS(M:M,K:K,"&lt;"&amp;K4150)+72543</f>
        <v>72567</v>
      </c>
      <c r="Q4150">
        <f>O4150/SUM(M:M)</f>
        <v>0.47972972972972971</v>
      </c>
      <c r="R4150">
        <f>1-P4150/(SUM(N:N)+72543)</f>
        <v>0.1490037878343673</v>
      </c>
      <c r="S4150">
        <v>0.47972972972972971</v>
      </c>
      <c r="T4150">
        <f>1-R4150+Q4150</f>
        <v>1.3307259418953623</v>
      </c>
      <c r="U4150">
        <f>(R4151-R4150)*(Q4151+Q4150)/2</f>
        <v>0</v>
      </c>
    </row>
    <row r="4151" spans="1:21">
      <c r="A4151" t="s">
        <v>16</v>
      </c>
      <c r="B4151" t="s">
        <v>8314</v>
      </c>
      <c r="C4151" t="s">
        <v>8315</v>
      </c>
      <c r="D4151" s="2" t="s">
        <v>13</v>
      </c>
      <c r="E4151">
        <v>5</v>
      </c>
      <c r="F4151">
        <v>267</v>
      </c>
      <c r="G4151" t="s">
        <v>11</v>
      </c>
      <c r="H4151">
        <v>1</v>
      </c>
      <c r="I4151">
        <v>425</v>
      </c>
      <c r="J4151" t="s">
        <v>12</v>
      </c>
      <c r="K4151">
        <v>8.8000000000000007</v>
      </c>
      <c r="L4151" s="1">
        <v>9E-13</v>
      </c>
      <c r="M4151">
        <f>COUNTIF(Лист1!A:A,B4151)</f>
        <v>0</v>
      </c>
      <c r="N4151">
        <f>ABS(M4151-1)</f>
        <v>1</v>
      </c>
      <c r="O4151">
        <f>SUMIFS(M:M,K:K,"&gt;="&amp;K4151)</f>
        <v>568</v>
      </c>
      <c r="P4151">
        <f>SUMIFS(M:M,K:K,"&lt;"&amp;K4151)+72543</f>
        <v>72567</v>
      </c>
      <c r="Q4151">
        <f>O4151/SUM(M:M)</f>
        <v>0.47972972972972971</v>
      </c>
      <c r="R4151">
        <f>1-P4151/(SUM(N:N)+72543)</f>
        <v>0.1490037878343673</v>
      </c>
      <c r="S4151">
        <v>0.47972972972972971</v>
      </c>
      <c r="T4151">
        <f>1-R4151+Q4151</f>
        <v>1.3307259418953623</v>
      </c>
      <c r="U4151">
        <f>(R4152-R4151)*(Q4152+Q4151)/2</f>
        <v>0</v>
      </c>
    </row>
    <row r="4152" spans="1:21">
      <c r="A4152" t="s">
        <v>16</v>
      </c>
      <c r="B4152" t="s">
        <v>8316</v>
      </c>
      <c r="C4152" t="s">
        <v>8317</v>
      </c>
      <c r="D4152" s="2" t="s">
        <v>13</v>
      </c>
      <c r="E4152">
        <v>5</v>
      </c>
      <c r="F4152">
        <v>270</v>
      </c>
      <c r="G4152" t="s">
        <v>11</v>
      </c>
      <c r="H4152">
        <v>1</v>
      </c>
      <c r="I4152">
        <v>425</v>
      </c>
      <c r="J4152" t="s">
        <v>12</v>
      </c>
      <c r="K4152">
        <v>8.8000000000000007</v>
      </c>
      <c r="L4152" s="1">
        <v>9E-13</v>
      </c>
      <c r="M4152">
        <f>COUNTIF(Лист1!A:A,B4152)</f>
        <v>0</v>
      </c>
      <c r="N4152">
        <f>ABS(M4152-1)</f>
        <v>1</v>
      </c>
      <c r="O4152">
        <f>SUMIFS(M:M,K:K,"&gt;="&amp;K4152)</f>
        <v>568</v>
      </c>
      <c r="P4152">
        <f>SUMIFS(M:M,K:K,"&lt;"&amp;K4152)+72543</f>
        <v>72567</v>
      </c>
      <c r="Q4152">
        <f>O4152/SUM(M:M)</f>
        <v>0.47972972972972971</v>
      </c>
      <c r="R4152">
        <f>1-P4152/(SUM(N:N)+72543)</f>
        <v>0.1490037878343673</v>
      </c>
      <c r="S4152">
        <v>0.47972972972972971</v>
      </c>
      <c r="T4152">
        <f>1-R4152+Q4152</f>
        <v>1.3307259418953623</v>
      </c>
      <c r="U4152">
        <f>(R4153-R4152)*(Q4153+Q4152)/2</f>
        <v>5.6307626919155755E-6</v>
      </c>
    </row>
    <row r="4153" spans="1:21">
      <c r="A4153" t="s">
        <v>16</v>
      </c>
      <c r="B4153" t="s">
        <v>8318</v>
      </c>
      <c r="C4153" t="s">
        <v>8319</v>
      </c>
      <c r="D4153" s="2" t="s">
        <v>13</v>
      </c>
      <c r="E4153">
        <v>4</v>
      </c>
      <c r="F4153">
        <v>254</v>
      </c>
      <c r="G4153" t="s">
        <v>11</v>
      </c>
      <c r="H4153">
        <v>1</v>
      </c>
      <c r="I4153">
        <v>425</v>
      </c>
      <c r="J4153" t="s">
        <v>12</v>
      </c>
      <c r="K4153">
        <v>8.6999999999999993</v>
      </c>
      <c r="L4153" s="1">
        <v>9.0999999999999996E-13</v>
      </c>
      <c r="M4153">
        <f>COUNTIF(Лист1!A:A,B4153)</f>
        <v>1</v>
      </c>
      <c r="N4153">
        <f>ABS(M4153-1)</f>
        <v>0</v>
      </c>
      <c r="O4153">
        <f>SUMIFS(M:M,K:K,"&gt;="&amp;K4153)</f>
        <v>569</v>
      </c>
      <c r="P4153">
        <f>SUMIFS(M:M,K:K,"&lt;"&amp;K4153)+72543</f>
        <v>72566</v>
      </c>
      <c r="Q4153">
        <f>O4153/SUM(M:M)</f>
        <v>0.48057432432432434</v>
      </c>
      <c r="R4153">
        <f>1-P4153/(SUM(N:N)+72543)</f>
        <v>0.14901551487575204</v>
      </c>
      <c r="S4153">
        <v>0.48057432432432434</v>
      </c>
      <c r="T4153">
        <f>1-R4153+Q4153</f>
        <v>1.3315588094485724</v>
      </c>
      <c r="U4153">
        <f>(R4154-R4153)*(Q4154+Q4153)/2</f>
        <v>0</v>
      </c>
    </row>
    <row r="4154" spans="1:21">
      <c r="A4154" t="s">
        <v>16</v>
      </c>
      <c r="B4154" t="s">
        <v>8320</v>
      </c>
      <c r="C4154" t="s">
        <v>8321</v>
      </c>
      <c r="D4154" s="2" t="s">
        <v>13</v>
      </c>
      <c r="E4154">
        <v>1</v>
      </c>
      <c r="F4154">
        <v>265</v>
      </c>
      <c r="G4154" t="s">
        <v>15</v>
      </c>
      <c r="H4154">
        <v>1</v>
      </c>
      <c r="I4154">
        <v>425</v>
      </c>
      <c r="J4154" t="s">
        <v>12</v>
      </c>
      <c r="K4154">
        <v>8.6999999999999993</v>
      </c>
      <c r="L4154" s="1">
        <v>9.0999999999999996E-13</v>
      </c>
      <c r="M4154">
        <f>COUNTIF(Лист1!A:A,B4154)</f>
        <v>0</v>
      </c>
      <c r="N4154">
        <f>ABS(M4154-1)</f>
        <v>1</v>
      </c>
      <c r="O4154">
        <f>SUMIFS(M:M,K:K,"&gt;="&amp;K4154)</f>
        <v>569</v>
      </c>
      <c r="P4154">
        <f>SUMIFS(M:M,K:K,"&lt;"&amp;K4154)+72543</f>
        <v>72566</v>
      </c>
      <c r="Q4154">
        <f>O4154/SUM(M:M)</f>
        <v>0.48057432432432434</v>
      </c>
      <c r="R4154">
        <f>1-P4154/(SUM(N:N)+72543)</f>
        <v>0.14901551487575204</v>
      </c>
      <c r="S4154">
        <v>0.48057432432432434</v>
      </c>
      <c r="T4154">
        <f>1-R4154+Q4154</f>
        <v>1.3315588094485724</v>
      </c>
      <c r="U4154">
        <f>(R4155-R4154)*(Q4155+Q4154)/2</f>
        <v>0</v>
      </c>
    </row>
    <row r="4155" spans="1:21">
      <c r="A4155" t="s">
        <v>16</v>
      </c>
      <c r="B4155" t="s">
        <v>8322</v>
      </c>
      <c r="C4155" t="s">
        <v>8323</v>
      </c>
      <c r="D4155" s="2" t="s">
        <v>13</v>
      </c>
      <c r="E4155">
        <v>4</v>
      </c>
      <c r="F4155">
        <v>266</v>
      </c>
      <c r="G4155" t="s">
        <v>11</v>
      </c>
      <c r="H4155">
        <v>1</v>
      </c>
      <c r="I4155">
        <v>425</v>
      </c>
      <c r="J4155" t="s">
        <v>12</v>
      </c>
      <c r="K4155">
        <v>8.6999999999999993</v>
      </c>
      <c r="L4155" s="1">
        <v>9.0999999999999996E-13</v>
      </c>
      <c r="M4155">
        <f>COUNTIF(Лист1!A:A,B4155)</f>
        <v>0</v>
      </c>
      <c r="N4155">
        <f>ABS(M4155-1)</f>
        <v>1</v>
      </c>
      <c r="O4155">
        <f>SUMIFS(M:M,K:K,"&gt;="&amp;K4155)</f>
        <v>569</v>
      </c>
      <c r="P4155">
        <f>SUMIFS(M:M,K:K,"&lt;"&amp;K4155)+72543</f>
        <v>72566</v>
      </c>
      <c r="Q4155">
        <f>O4155/SUM(M:M)</f>
        <v>0.48057432432432434</v>
      </c>
      <c r="R4155">
        <f>1-P4155/(SUM(N:N)+72543)</f>
        <v>0.14901551487575204</v>
      </c>
      <c r="S4155">
        <v>0.48057432432432434</v>
      </c>
      <c r="T4155">
        <f>1-R4155+Q4155</f>
        <v>1.3315588094485724</v>
      </c>
      <c r="U4155">
        <f>(R4156-R4155)*(Q4156+Q4155)/2</f>
        <v>5.6406672876263178E-6</v>
      </c>
    </row>
    <row r="4156" spans="1:21">
      <c r="A4156" t="s">
        <v>16</v>
      </c>
      <c r="B4156" t="s">
        <v>8324</v>
      </c>
      <c r="C4156" t="s">
        <v>8325</v>
      </c>
      <c r="D4156" s="2" t="s">
        <v>13</v>
      </c>
      <c r="E4156">
        <v>10</v>
      </c>
      <c r="F4156">
        <v>302</v>
      </c>
      <c r="G4156" t="s">
        <v>11</v>
      </c>
      <c r="H4156">
        <v>1</v>
      </c>
      <c r="I4156">
        <v>425</v>
      </c>
      <c r="J4156" t="s">
        <v>12</v>
      </c>
      <c r="K4156">
        <v>8.6</v>
      </c>
      <c r="L4156" s="1">
        <v>9.1999999999999992E-13</v>
      </c>
      <c r="M4156">
        <f>COUNTIF(Лист1!A:A,B4156)</f>
        <v>0</v>
      </c>
      <c r="N4156">
        <f>ABS(M4156-1)</f>
        <v>1</v>
      </c>
      <c r="O4156">
        <f>SUMIFS(M:M,K:K,"&gt;="&amp;K4156)</f>
        <v>570</v>
      </c>
      <c r="P4156">
        <f>SUMIFS(M:M,K:K,"&lt;"&amp;K4156)+72543</f>
        <v>72565</v>
      </c>
      <c r="Q4156">
        <f>O4156/SUM(M:M)</f>
        <v>0.48141891891891891</v>
      </c>
      <c r="R4156">
        <f>1-P4156/(SUM(N:N)+72543)</f>
        <v>0.14902724191713668</v>
      </c>
      <c r="S4156">
        <v>0.48141891891891891</v>
      </c>
      <c r="T4156">
        <f>1-R4156+Q4156</f>
        <v>1.3323916770017823</v>
      </c>
      <c r="U4156">
        <f>(R4157-R4156)*(Q4157+Q4156)/2</f>
        <v>0</v>
      </c>
    </row>
    <row r="4157" spans="1:21">
      <c r="A4157" t="s">
        <v>16</v>
      </c>
      <c r="B4157" t="s">
        <v>8326</v>
      </c>
      <c r="C4157" t="s">
        <v>8327</v>
      </c>
      <c r="D4157" s="2" t="s">
        <v>13</v>
      </c>
      <c r="E4157">
        <v>11</v>
      </c>
      <c r="F4157">
        <v>268</v>
      </c>
      <c r="G4157" t="s">
        <v>14</v>
      </c>
      <c r="H4157">
        <v>1</v>
      </c>
      <c r="I4157">
        <v>425</v>
      </c>
      <c r="J4157" t="s">
        <v>12</v>
      </c>
      <c r="K4157">
        <v>8.6</v>
      </c>
      <c r="L4157" s="1">
        <v>9.1999999999999992E-13</v>
      </c>
      <c r="M4157">
        <f>COUNTIF(Лист1!A:A,B4157)</f>
        <v>1</v>
      </c>
      <c r="N4157">
        <f>ABS(M4157-1)</f>
        <v>0</v>
      </c>
      <c r="O4157">
        <f>SUMIFS(M:M,K:K,"&gt;="&amp;K4157)</f>
        <v>570</v>
      </c>
      <c r="P4157">
        <f>SUMIFS(M:M,K:K,"&lt;"&amp;K4157)+72543</f>
        <v>72565</v>
      </c>
      <c r="Q4157">
        <f>O4157/SUM(M:M)</f>
        <v>0.48141891891891891</v>
      </c>
      <c r="R4157">
        <f>1-P4157/(SUM(N:N)+72543)</f>
        <v>0.14902724191713668</v>
      </c>
      <c r="S4157">
        <v>0.48141891891891891</v>
      </c>
      <c r="T4157">
        <f>1-R4157+Q4157</f>
        <v>1.3323916770017823</v>
      </c>
      <c r="U4157">
        <f>(R4158-R4157)*(Q4158+Q4157)/2</f>
        <v>0</v>
      </c>
    </row>
    <row r="4158" spans="1:21">
      <c r="A4158" t="s">
        <v>16</v>
      </c>
      <c r="B4158" t="s">
        <v>8328</v>
      </c>
      <c r="C4158" t="s">
        <v>8329</v>
      </c>
      <c r="D4158" s="2" t="s">
        <v>13</v>
      </c>
      <c r="E4158">
        <v>1</v>
      </c>
      <c r="F4158">
        <v>260</v>
      </c>
      <c r="G4158" t="s">
        <v>15</v>
      </c>
      <c r="H4158">
        <v>1</v>
      </c>
      <c r="I4158">
        <v>425</v>
      </c>
      <c r="J4158" t="s">
        <v>12</v>
      </c>
      <c r="K4158">
        <v>8.6</v>
      </c>
      <c r="L4158" s="1">
        <v>9.3000000000000008E-13</v>
      </c>
      <c r="M4158">
        <f>COUNTIF(Лист1!A:A,B4158)</f>
        <v>0</v>
      </c>
      <c r="N4158">
        <f>ABS(M4158-1)</f>
        <v>1</v>
      </c>
      <c r="O4158">
        <f>SUMIFS(M:M,K:K,"&gt;="&amp;K4158)</f>
        <v>570</v>
      </c>
      <c r="P4158">
        <f>SUMIFS(M:M,K:K,"&lt;"&amp;K4158)+72543</f>
        <v>72565</v>
      </c>
      <c r="Q4158">
        <f>O4158/SUM(M:M)</f>
        <v>0.48141891891891891</v>
      </c>
      <c r="R4158">
        <f>1-P4158/(SUM(N:N)+72543)</f>
        <v>0.14902724191713668</v>
      </c>
      <c r="S4158">
        <v>0.48141891891891891</v>
      </c>
      <c r="T4158">
        <f>1-R4158+Q4158</f>
        <v>1.3323916770017823</v>
      </c>
      <c r="U4158">
        <f>(R4159-R4158)*(Q4159+Q4158)/2</f>
        <v>0</v>
      </c>
    </row>
    <row r="4159" spans="1:21">
      <c r="A4159" t="s">
        <v>16</v>
      </c>
      <c r="B4159" t="s">
        <v>8330</v>
      </c>
      <c r="C4159" t="s">
        <v>8331</v>
      </c>
      <c r="D4159" s="2" t="s">
        <v>13</v>
      </c>
      <c r="E4159">
        <v>5</v>
      </c>
      <c r="F4159">
        <v>267</v>
      </c>
      <c r="G4159" t="s">
        <v>11</v>
      </c>
      <c r="H4159">
        <v>1</v>
      </c>
      <c r="I4159">
        <v>425</v>
      </c>
      <c r="J4159" t="s">
        <v>12</v>
      </c>
      <c r="K4159">
        <v>8.5</v>
      </c>
      <c r="L4159" s="1">
        <v>9.3000000000000008E-13</v>
      </c>
      <c r="M4159">
        <f>COUNTIF(Лист1!A:A,B4159)</f>
        <v>0</v>
      </c>
      <c r="N4159">
        <f>ABS(M4159-1)</f>
        <v>1</v>
      </c>
      <c r="O4159">
        <f>SUMIFS(M:M,K:K,"&gt;="&amp;K4159)</f>
        <v>570</v>
      </c>
      <c r="P4159">
        <f>SUMIFS(M:M,K:K,"&lt;"&amp;K4159)+72543</f>
        <v>72565</v>
      </c>
      <c r="Q4159">
        <f>O4159/SUM(M:M)</f>
        <v>0.48141891891891891</v>
      </c>
      <c r="R4159">
        <f>1-P4159/(SUM(N:N)+72543)</f>
        <v>0.14902724191713668</v>
      </c>
      <c r="S4159">
        <v>0.48141891891891891</v>
      </c>
      <c r="T4159">
        <f>1-R4159+Q4159</f>
        <v>1.3323916770017823</v>
      </c>
      <c r="U4159">
        <f>(R4160-R4159)*(Q4160+Q4159)/2</f>
        <v>0</v>
      </c>
    </row>
    <row r="4160" spans="1:21">
      <c r="A4160" t="s">
        <v>16</v>
      </c>
      <c r="B4160" t="s">
        <v>8332</v>
      </c>
      <c r="C4160" t="s">
        <v>8333</v>
      </c>
      <c r="D4160" s="2" t="s">
        <v>13</v>
      </c>
      <c r="E4160">
        <v>4</v>
      </c>
      <c r="F4160">
        <v>266</v>
      </c>
      <c r="G4160" t="s">
        <v>11</v>
      </c>
      <c r="H4160">
        <v>1</v>
      </c>
      <c r="I4160">
        <v>425</v>
      </c>
      <c r="J4160" t="s">
        <v>12</v>
      </c>
      <c r="K4160">
        <v>8.5</v>
      </c>
      <c r="L4160" s="1">
        <v>9.4000000000000003E-13</v>
      </c>
      <c r="M4160">
        <f>COUNTIF(Лист1!A:A,B4160)</f>
        <v>0</v>
      </c>
      <c r="N4160">
        <f>ABS(M4160-1)</f>
        <v>1</v>
      </c>
      <c r="O4160">
        <f>SUMIFS(M:M,K:K,"&gt;="&amp;K4160)</f>
        <v>570</v>
      </c>
      <c r="P4160">
        <f>SUMIFS(M:M,K:K,"&lt;"&amp;K4160)+72543</f>
        <v>72565</v>
      </c>
      <c r="Q4160">
        <f>O4160/SUM(M:M)</f>
        <v>0.48141891891891891</v>
      </c>
      <c r="R4160">
        <f>1-P4160/(SUM(N:N)+72543)</f>
        <v>0.14902724191713668</v>
      </c>
      <c r="S4160">
        <v>0.48141891891891891</v>
      </c>
      <c r="T4160">
        <f>1-R4160+Q4160</f>
        <v>1.3323916770017823</v>
      </c>
      <c r="U4160">
        <f>(R4161-R4160)*(Q4161+Q4160)/2</f>
        <v>0</v>
      </c>
    </row>
    <row r="4161" spans="1:21">
      <c r="A4161" t="s">
        <v>16</v>
      </c>
      <c r="B4161" t="s">
        <v>8334</v>
      </c>
      <c r="C4161" t="s">
        <v>8335</v>
      </c>
      <c r="D4161" s="2" t="s">
        <v>13</v>
      </c>
      <c r="E4161">
        <v>4</v>
      </c>
      <c r="F4161">
        <v>264</v>
      </c>
      <c r="G4161" t="s">
        <v>11</v>
      </c>
      <c r="H4161">
        <v>1</v>
      </c>
      <c r="I4161">
        <v>425</v>
      </c>
      <c r="J4161" t="s">
        <v>12</v>
      </c>
      <c r="K4161">
        <v>8.5</v>
      </c>
      <c r="L4161" s="1">
        <v>9.4000000000000003E-13</v>
      </c>
      <c r="M4161">
        <f>COUNTIF(Лист1!A:A,B4161)</f>
        <v>0</v>
      </c>
      <c r="N4161">
        <f>ABS(M4161-1)</f>
        <v>1</v>
      </c>
      <c r="O4161">
        <f>SUMIFS(M:M,K:K,"&gt;="&amp;K4161)</f>
        <v>570</v>
      </c>
      <c r="P4161">
        <f>SUMIFS(M:M,K:K,"&lt;"&amp;K4161)+72543</f>
        <v>72565</v>
      </c>
      <c r="Q4161">
        <f>O4161/SUM(M:M)</f>
        <v>0.48141891891891891</v>
      </c>
      <c r="R4161">
        <f>1-P4161/(SUM(N:N)+72543)</f>
        <v>0.14902724191713668</v>
      </c>
      <c r="S4161">
        <v>0.48141891891891891</v>
      </c>
      <c r="T4161">
        <f>1-R4161+Q4161</f>
        <v>1.3323916770017823</v>
      </c>
      <c r="U4161">
        <f>(R4162-R4161)*(Q4162+Q4161)/2</f>
        <v>0</v>
      </c>
    </row>
    <row r="4162" spans="1:21">
      <c r="A4162" t="s">
        <v>16</v>
      </c>
      <c r="B4162" t="s">
        <v>8336</v>
      </c>
      <c r="C4162" t="s">
        <v>8337</v>
      </c>
      <c r="D4162" s="2" t="s">
        <v>13</v>
      </c>
      <c r="E4162">
        <v>4</v>
      </c>
      <c r="F4162">
        <v>289</v>
      </c>
      <c r="G4162" t="s">
        <v>11</v>
      </c>
      <c r="H4162">
        <v>1</v>
      </c>
      <c r="I4162">
        <v>425</v>
      </c>
      <c r="J4162" t="s">
        <v>12</v>
      </c>
      <c r="K4162">
        <v>8.5</v>
      </c>
      <c r="L4162" s="1">
        <v>9.4000000000000003E-13</v>
      </c>
      <c r="M4162">
        <f>COUNTIF(Лист1!A:A,B4162)</f>
        <v>0</v>
      </c>
      <c r="N4162">
        <f>ABS(M4162-1)</f>
        <v>1</v>
      </c>
      <c r="O4162">
        <f>SUMIFS(M:M,K:K,"&gt;="&amp;K4162)</f>
        <v>570</v>
      </c>
      <c r="P4162">
        <f>SUMIFS(M:M,K:K,"&lt;"&amp;K4162)+72543</f>
        <v>72565</v>
      </c>
      <c r="Q4162">
        <f>O4162/SUM(M:M)</f>
        <v>0.48141891891891891</v>
      </c>
      <c r="R4162">
        <f>1-P4162/(SUM(N:N)+72543)</f>
        <v>0.14902724191713668</v>
      </c>
      <c r="S4162">
        <v>0.48141891891891891</v>
      </c>
      <c r="T4162">
        <f>1-R4162+Q4162</f>
        <v>1.3323916770017823</v>
      </c>
      <c r="U4162">
        <f>(R4163-R4162)*(Q4163+Q4162)/2</f>
        <v>0</v>
      </c>
    </row>
    <row r="4163" spans="1:21">
      <c r="A4163" t="s">
        <v>16</v>
      </c>
      <c r="B4163" t="s">
        <v>8338</v>
      </c>
      <c r="C4163" t="s">
        <v>8339</v>
      </c>
      <c r="D4163" s="2" t="s">
        <v>13</v>
      </c>
      <c r="E4163">
        <v>8</v>
      </c>
      <c r="F4163">
        <v>266</v>
      </c>
      <c r="G4163" t="s">
        <v>11</v>
      </c>
      <c r="H4163">
        <v>1</v>
      </c>
      <c r="I4163">
        <v>425</v>
      </c>
      <c r="J4163" t="s">
        <v>12</v>
      </c>
      <c r="K4163">
        <v>8.4</v>
      </c>
      <c r="L4163" s="1">
        <v>9.4999999999999999E-13</v>
      </c>
      <c r="M4163">
        <f>COUNTIF(Лист1!A:A,B4163)</f>
        <v>0</v>
      </c>
      <c r="N4163">
        <f>ABS(M4163-1)</f>
        <v>1</v>
      </c>
      <c r="O4163">
        <f>SUMIFS(M:M,K:K,"&gt;="&amp;K4163)</f>
        <v>570</v>
      </c>
      <c r="P4163">
        <f>SUMIFS(M:M,K:K,"&lt;"&amp;K4163)+72543</f>
        <v>72565</v>
      </c>
      <c r="Q4163">
        <f>O4163/SUM(M:M)</f>
        <v>0.48141891891891891</v>
      </c>
      <c r="R4163">
        <f>1-P4163/(SUM(N:N)+72543)</f>
        <v>0.14902724191713668</v>
      </c>
      <c r="S4163">
        <v>0.48141891891891891</v>
      </c>
      <c r="T4163">
        <f>1-R4163+Q4163</f>
        <v>1.3323916770017823</v>
      </c>
      <c r="U4163">
        <f>(R4164-R4163)*(Q4164+Q4163)/2</f>
        <v>0</v>
      </c>
    </row>
    <row r="4164" spans="1:21">
      <c r="A4164" t="s">
        <v>16</v>
      </c>
      <c r="B4164" t="s">
        <v>8340</v>
      </c>
      <c r="C4164" t="s">
        <v>8341</v>
      </c>
      <c r="D4164" s="2" t="s">
        <v>13</v>
      </c>
      <c r="E4164">
        <v>4</v>
      </c>
      <c r="F4164">
        <v>266</v>
      </c>
      <c r="G4164" t="s">
        <v>11</v>
      </c>
      <c r="H4164">
        <v>1</v>
      </c>
      <c r="I4164">
        <v>425</v>
      </c>
      <c r="J4164" t="s">
        <v>12</v>
      </c>
      <c r="K4164">
        <v>8.3000000000000007</v>
      </c>
      <c r="L4164" s="1">
        <v>9.4999999999999999E-13</v>
      </c>
      <c r="M4164">
        <f>COUNTIF(Лист1!A:A,B4164)</f>
        <v>0</v>
      </c>
      <c r="N4164">
        <f>ABS(M4164-1)</f>
        <v>1</v>
      </c>
      <c r="O4164">
        <f>SUMIFS(M:M,K:K,"&gt;="&amp;K4164)</f>
        <v>570</v>
      </c>
      <c r="P4164">
        <f>SUMIFS(M:M,K:K,"&lt;"&amp;K4164)+72543</f>
        <v>72565</v>
      </c>
      <c r="Q4164">
        <f>O4164/SUM(M:M)</f>
        <v>0.48141891891891891</v>
      </c>
      <c r="R4164">
        <f>1-P4164/(SUM(N:N)+72543)</f>
        <v>0.14902724191713668</v>
      </c>
      <c r="S4164">
        <v>0.48141891891891891</v>
      </c>
      <c r="T4164">
        <f>1-R4164+Q4164</f>
        <v>1.3323916770017823</v>
      </c>
      <c r="U4164">
        <f>(R4165-R4164)*(Q4165+Q4164)/2</f>
        <v>0</v>
      </c>
    </row>
    <row r="4165" spans="1:21">
      <c r="A4165" t="s">
        <v>16</v>
      </c>
      <c r="B4165" t="s">
        <v>8342</v>
      </c>
      <c r="C4165" t="s">
        <v>8343</v>
      </c>
      <c r="D4165" s="2" t="s">
        <v>13</v>
      </c>
      <c r="E4165">
        <v>6</v>
      </c>
      <c r="F4165">
        <v>268</v>
      </c>
      <c r="G4165" t="s">
        <v>11</v>
      </c>
      <c r="H4165">
        <v>1</v>
      </c>
      <c r="I4165">
        <v>425</v>
      </c>
      <c r="J4165" t="s">
        <v>12</v>
      </c>
      <c r="K4165">
        <v>8.3000000000000007</v>
      </c>
      <c r="L4165" s="1">
        <v>9.4999999999999999E-13</v>
      </c>
      <c r="M4165">
        <f>COUNTIF(Лист1!A:A,B4165)</f>
        <v>0</v>
      </c>
      <c r="N4165">
        <f>ABS(M4165-1)</f>
        <v>1</v>
      </c>
      <c r="O4165">
        <f>SUMIFS(M:M,K:K,"&gt;="&amp;K4165)</f>
        <v>570</v>
      </c>
      <c r="P4165">
        <f>SUMIFS(M:M,K:K,"&lt;"&amp;K4165)+72543</f>
        <v>72565</v>
      </c>
      <c r="Q4165">
        <f>O4165/SUM(M:M)</f>
        <v>0.48141891891891891</v>
      </c>
      <c r="R4165">
        <f>1-P4165/(SUM(N:N)+72543)</f>
        <v>0.14902724191713668</v>
      </c>
      <c r="S4165">
        <v>0.48141891891891891</v>
      </c>
      <c r="T4165">
        <f>1-R4165+Q4165</f>
        <v>1.3323916770017823</v>
      </c>
      <c r="U4165">
        <f>(R4166-R4165)*(Q4166+Q4165)/2</f>
        <v>0</v>
      </c>
    </row>
    <row r="4166" spans="1:21">
      <c r="A4166" t="s">
        <v>16</v>
      </c>
      <c r="B4166" t="s">
        <v>8344</v>
      </c>
      <c r="C4166" t="s">
        <v>8345</v>
      </c>
      <c r="D4166" s="2" t="s">
        <v>13</v>
      </c>
      <c r="E4166">
        <v>1</v>
      </c>
      <c r="F4166">
        <v>266</v>
      </c>
      <c r="G4166" t="s">
        <v>15</v>
      </c>
      <c r="H4166">
        <v>1</v>
      </c>
      <c r="I4166">
        <v>425</v>
      </c>
      <c r="J4166" t="s">
        <v>12</v>
      </c>
      <c r="K4166">
        <v>8.3000000000000007</v>
      </c>
      <c r="L4166" s="1">
        <v>9.5999999999999995E-13</v>
      </c>
      <c r="M4166">
        <f>COUNTIF(Лист1!A:A,B4166)</f>
        <v>0</v>
      </c>
      <c r="N4166">
        <f>ABS(M4166-1)</f>
        <v>1</v>
      </c>
      <c r="O4166">
        <f>SUMIFS(M:M,K:K,"&gt;="&amp;K4166)</f>
        <v>570</v>
      </c>
      <c r="P4166">
        <f>SUMIFS(M:M,K:K,"&lt;"&amp;K4166)+72543</f>
        <v>72565</v>
      </c>
      <c r="Q4166">
        <f>O4166/SUM(M:M)</f>
        <v>0.48141891891891891</v>
      </c>
      <c r="R4166">
        <f>1-P4166/(SUM(N:N)+72543)</f>
        <v>0.14902724191713668</v>
      </c>
      <c r="S4166">
        <v>0.48141891891891891</v>
      </c>
      <c r="T4166">
        <f>1-R4166+Q4166</f>
        <v>1.3323916770017823</v>
      </c>
      <c r="U4166">
        <f>(R4167-R4166)*(Q4167+Q4166)/2</f>
        <v>0</v>
      </c>
    </row>
    <row r="4167" spans="1:21">
      <c r="A4167" t="s">
        <v>16</v>
      </c>
      <c r="B4167" t="s">
        <v>8346</v>
      </c>
      <c r="C4167" t="s">
        <v>8347</v>
      </c>
      <c r="D4167" s="2" t="s">
        <v>13</v>
      </c>
      <c r="E4167">
        <v>13</v>
      </c>
      <c r="F4167">
        <v>301</v>
      </c>
      <c r="G4167" t="s">
        <v>11</v>
      </c>
      <c r="H4167">
        <v>1</v>
      </c>
      <c r="I4167">
        <v>425</v>
      </c>
      <c r="J4167" t="s">
        <v>12</v>
      </c>
      <c r="K4167">
        <v>8.1999999999999993</v>
      </c>
      <c r="L4167" s="1">
        <v>9.6999999999999991E-13</v>
      </c>
      <c r="M4167">
        <f>COUNTIF(Лист1!A:A,B4167)</f>
        <v>0</v>
      </c>
      <c r="N4167">
        <f>ABS(M4167-1)</f>
        <v>1</v>
      </c>
      <c r="O4167">
        <f>SUMIFS(M:M,K:K,"&gt;="&amp;K4167)</f>
        <v>570</v>
      </c>
      <c r="P4167">
        <f>SUMIFS(M:M,K:K,"&lt;"&amp;K4167)+72543</f>
        <v>72565</v>
      </c>
      <c r="Q4167">
        <f>O4167/SUM(M:M)</f>
        <v>0.48141891891891891</v>
      </c>
      <c r="R4167">
        <f>1-P4167/(SUM(N:N)+72543)</f>
        <v>0.14902724191713668</v>
      </c>
      <c r="S4167">
        <v>0.48141891891891891</v>
      </c>
      <c r="T4167">
        <f>1-R4167+Q4167</f>
        <v>1.3323916770017823</v>
      </c>
      <c r="U4167">
        <f>(R4168-R4167)*(Q4168+Q4167)/2</f>
        <v>0</v>
      </c>
    </row>
    <row r="4168" spans="1:21">
      <c r="A4168" t="s">
        <v>16</v>
      </c>
      <c r="B4168" t="s">
        <v>8348</v>
      </c>
      <c r="C4168" t="s">
        <v>8349</v>
      </c>
      <c r="D4168" s="2" t="s">
        <v>13</v>
      </c>
      <c r="E4168">
        <v>8</v>
      </c>
      <c r="F4168">
        <v>267</v>
      </c>
      <c r="G4168" t="s">
        <v>11</v>
      </c>
      <c r="H4168">
        <v>1</v>
      </c>
      <c r="I4168">
        <v>425</v>
      </c>
      <c r="J4168" t="s">
        <v>12</v>
      </c>
      <c r="K4168">
        <v>8.1999999999999993</v>
      </c>
      <c r="L4168" s="1">
        <v>9.6999999999999991E-13</v>
      </c>
      <c r="M4168">
        <f>COUNTIF(Лист1!A:A,B4168)</f>
        <v>0</v>
      </c>
      <c r="N4168">
        <f>ABS(M4168-1)</f>
        <v>1</v>
      </c>
      <c r="O4168">
        <f>SUMIFS(M:M,K:K,"&gt;="&amp;K4168)</f>
        <v>570</v>
      </c>
      <c r="P4168">
        <f>SUMIFS(M:M,K:K,"&lt;"&amp;K4168)+72543</f>
        <v>72565</v>
      </c>
      <c r="Q4168">
        <f>O4168/SUM(M:M)</f>
        <v>0.48141891891891891</v>
      </c>
      <c r="R4168">
        <f>1-P4168/(SUM(N:N)+72543)</f>
        <v>0.14902724191713668</v>
      </c>
      <c r="S4168">
        <v>0.48141891891891891</v>
      </c>
      <c r="T4168">
        <f>1-R4168+Q4168</f>
        <v>1.3323916770017823</v>
      </c>
      <c r="U4168">
        <f>(R4169-R4168)*(Q4169+Q4168)/2</f>
        <v>0</v>
      </c>
    </row>
    <row r="4169" spans="1:21">
      <c r="A4169" t="s">
        <v>16</v>
      </c>
      <c r="B4169" t="s">
        <v>8350</v>
      </c>
      <c r="C4169" t="s">
        <v>8351</v>
      </c>
      <c r="D4169" s="2" t="s">
        <v>13</v>
      </c>
      <c r="E4169">
        <v>8</v>
      </c>
      <c r="F4169">
        <v>267</v>
      </c>
      <c r="G4169" t="s">
        <v>11</v>
      </c>
      <c r="H4169">
        <v>1</v>
      </c>
      <c r="I4169">
        <v>425</v>
      </c>
      <c r="J4169" t="s">
        <v>12</v>
      </c>
      <c r="K4169">
        <v>8.1999999999999993</v>
      </c>
      <c r="L4169" s="1">
        <v>9.6999999999999991E-13</v>
      </c>
      <c r="M4169">
        <f>COUNTIF(Лист1!A:A,B4169)</f>
        <v>0</v>
      </c>
      <c r="N4169">
        <f>ABS(M4169-1)</f>
        <v>1</v>
      </c>
      <c r="O4169">
        <f>SUMIFS(M:M,K:K,"&gt;="&amp;K4169)</f>
        <v>570</v>
      </c>
      <c r="P4169">
        <f>SUMIFS(M:M,K:K,"&lt;"&amp;K4169)+72543</f>
        <v>72565</v>
      </c>
      <c r="Q4169">
        <f>O4169/SUM(M:M)</f>
        <v>0.48141891891891891</v>
      </c>
      <c r="R4169">
        <f>1-P4169/(SUM(N:N)+72543)</f>
        <v>0.14902724191713668</v>
      </c>
      <c r="S4169">
        <v>0.48141891891891891</v>
      </c>
      <c r="T4169">
        <f>1-R4169+Q4169</f>
        <v>1.3323916770017823</v>
      </c>
      <c r="U4169">
        <f>(R4170-R4169)*(Q4170+Q4169)/2</f>
        <v>0</v>
      </c>
    </row>
    <row r="4170" spans="1:21">
      <c r="A4170" t="s">
        <v>16</v>
      </c>
      <c r="B4170" t="s">
        <v>8352</v>
      </c>
      <c r="C4170" t="s">
        <v>8353</v>
      </c>
      <c r="D4170" s="2" t="s">
        <v>13</v>
      </c>
      <c r="E4170">
        <v>1</v>
      </c>
      <c r="F4170">
        <v>265</v>
      </c>
      <c r="G4170" t="s">
        <v>15</v>
      </c>
      <c r="H4170">
        <v>1</v>
      </c>
      <c r="I4170">
        <v>425</v>
      </c>
      <c r="J4170" t="s">
        <v>12</v>
      </c>
      <c r="K4170">
        <v>7.9</v>
      </c>
      <c r="L4170" s="1">
        <v>9.9999999999999998E-13</v>
      </c>
      <c r="M4170">
        <f>COUNTIF(Лист1!A:A,B4170)</f>
        <v>0</v>
      </c>
      <c r="N4170">
        <f>ABS(M4170-1)</f>
        <v>1</v>
      </c>
      <c r="O4170">
        <f>SUMIFS(M:M,K:K,"&gt;="&amp;K4170)</f>
        <v>570</v>
      </c>
      <c r="P4170">
        <f>SUMIFS(M:M,K:K,"&lt;"&amp;K4170)+72543</f>
        <v>72565</v>
      </c>
      <c r="Q4170">
        <f>O4170/SUM(M:M)</f>
        <v>0.48141891891891891</v>
      </c>
      <c r="R4170">
        <f>1-P4170/(SUM(N:N)+72543)</f>
        <v>0.14902724191713668</v>
      </c>
      <c r="S4170">
        <v>0.48141891891891891</v>
      </c>
      <c r="T4170">
        <f>1-R4170+Q4170</f>
        <v>1.3323916770017823</v>
      </c>
      <c r="U4170">
        <f>(R4171-R4170)*(Q4171+Q4170)/2</f>
        <v>0</v>
      </c>
    </row>
    <row r="4171" spans="1:21">
      <c r="A4171" t="s">
        <v>16</v>
      </c>
      <c r="B4171" t="s">
        <v>8354</v>
      </c>
      <c r="C4171" t="s">
        <v>8355</v>
      </c>
      <c r="D4171" s="2" t="s">
        <v>13</v>
      </c>
      <c r="E4171">
        <v>158</v>
      </c>
      <c r="F4171">
        <v>490</v>
      </c>
      <c r="G4171" t="s">
        <v>11</v>
      </c>
      <c r="H4171">
        <v>1</v>
      </c>
      <c r="I4171">
        <v>425</v>
      </c>
      <c r="J4171" t="s">
        <v>12</v>
      </c>
      <c r="K4171">
        <v>7.9</v>
      </c>
      <c r="L4171" s="1">
        <v>9.9999999999999998E-13</v>
      </c>
      <c r="M4171">
        <f>COUNTIF(Лист1!A:A,B4171)</f>
        <v>0</v>
      </c>
      <c r="N4171">
        <f>ABS(M4171-1)</f>
        <v>1</v>
      </c>
      <c r="O4171">
        <f>SUMIFS(M:M,K:K,"&gt;="&amp;K4171)</f>
        <v>570</v>
      </c>
      <c r="P4171">
        <f>SUMIFS(M:M,K:K,"&lt;"&amp;K4171)+72543</f>
        <v>72565</v>
      </c>
      <c r="Q4171">
        <f>O4171/SUM(M:M)</f>
        <v>0.48141891891891891</v>
      </c>
      <c r="R4171">
        <f>1-P4171/(SUM(N:N)+72543)</f>
        <v>0.14902724191713668</v>
      </c>
      <c r="S4171">
        <v>0.48141891891891891</v>
      </c>
      <c r="T4171">
        <f>1-R4171+Q4171</f>
        <v>1.3323916770017823</v>
      </c>
      <c r="U4171">
        <f>(R4172-R4171)*(Q4172+Q4171)/2</f>
        <v>0</v>
      </c>
    </row>
    <row r="4172" spans="1:21">
      <c r="A4172" t="s">
        <v>16</v>
      </c>
      <c r="B4172" t="s">
        <v>8356</v>
      </c>
      <c r="C4172" t="s">
        <v>8357</v>
      </c>
      <c r="D4172" s="2" t="s">
        <v>13</v>
      </c>
      <c r="E4172">
        <v>1</v>
      </c>
      <c r="F4172">
        <v>265</v>
      </c>
      <c r="G4172" t="s">
        <v>15</v>
      </c>
      <c r="H4172">
        <v>1</v>
      </c>
      <c r="I4172">
        <v>425</v>
      </c>
      <c r="J4172" t="s">
        <v>12</v>
      </c>
      <c r="K4172">
        <v>7.8</v>
      </c>
      <c r="L4172" s="1">
        <v>9.9999999999999998E-13</v>
      </c>
      <c r="M4172">
        <f>COUNTIF(Лист1!A:A,B4172)</f>
        <v>0</v>
      </c>
      <c r="N4172">
        <f>ABS(M4172-1)</f>
        <v>1</v>
      </c>
      <c r="O4172">
        <f>SUMIFS(M:M,K:K,"&gt;="&amp;K4172)</f>
        <v>570</v>
      </c>
      <c r="P4172">
        <f>SUMIFS(M:M,K:K,"&lt;"&amp;K4172)+72543</f>
        <v>72565</v>
      </c>
      <c r="Q4172">
        <f>O4172/SUM(M:M)</f>
        <v>0.48141891891891891</v>
      </c>
      <c r="R4172">
        <f>1-P4172/(SUM(N:N)+72543)</f>
        <v>0.14902724191713668</v>
      </c>
      <c r="S4172">
        <v>0.48141891891891891</v>
      </c>
      <c r="T4172">
        <f>1-R4172+Q4172</f>
        <v>1.3323916770017823</v>
      </c>
      <c r="U4172">
        <f>(R4173-R4172)*(Q4173+Q4172)/2</f>
        <v>0</v>
      </c>
    </row>
    <row r="4173" spans="1:21">
      <c r="A4173" t="s">
        <v>16</v>
      </c>
      <c r="B4173" t="s">
        <v>8358</v>
      </c>
      <c r="C4173" t="s">
        <v>8359</v>
      </c>
      <c r="D4173" s="2" t="s">
        <v>13</v>
      </c>
      <c r="E4173">
        <v>1</v>
      </c>
      <c r="F4173">
        <v>215</v>
      </c>
      <c r="G4173" t="s">
        <v>15</v>
      </c>
      <c r="H4173">
        <v>1</v>
      </c>
      <c r="I4173">
        <v>425</v>
      </c>
      <c r="J4173" t="s">
        <v>12</v>
      </c>
      <c r="K4173">
        <v>7.8</v>
      </c>
      <c r="L4173" s="1">
        <v>9.9999999999999998E-13</v>
      </c>
      <c r="M4173">
        <f>COUNTIF(Лист1!A:A,B4173)</f>
        <v>0</v>
      </c>
      <c r="N4173">
        <f>ABS(M4173-1)</f>
        <v>1</v>
      </c>
      <c r="O4173">
        <f>SUMIFS(M:M,K:K,"&gt;="&amp;K4173)</f>
        <v>570</v>
      </c>
      <c r="P4173">
        <f>SUMIFS(M:M,K:K,"&lt;"&amp;K4173)+72543</f>
        <v>72565</v>
      </c>
      <c r="Q4173">
        <f>O4173/SUM(M:M)</f>
        <v>0.48141891891891891</v>
      </c>
      <c r="R4173">
        <f>1-P4173/(SUM(N:N)+72543)</f>
        <v>0.14902724191713668</v>
      </c>
      <c r="S4173">
        <v>0.48141891891891891</v>
      </c>
      <c r="T4173">
        <f>1-R4173+Q4173</f>
        <v>1.3323916770017823</v>
      </c>
      <c r="U4173">
        <f>(R4174-R4173)*(Q4174+Q4173)/2</f>
        <v>0</v>
      </c>
    </row>
    <row r="4174" spans="1:21">
      <c r="A4174" t="s">
        <v>16</v>
      </c>
      <c r="B4174" t="s">
        <v>8360</v>
      </c>
      <c r="C4174" t="s">
        <v>8361</v>
      </c>
      <c r="D4174" s="2" t="s">
        <v>13</v>
      </c>
      <c r="E4174">
        <v>1</v>
      </c>
      <c r="F4174">
        <v>260</v>
      </c>
      <c r="G4174" t="s">
        <v>15</v>
      </c>
      <c r="H4174">
        <v>1</v>
      </c>
      <c r="I4174">
        <v>425</v>
      </c>
      <c r="J4174" t="s">
        <v>12</v>
      </c>
      <c r="K4174">
        <v>7.8</v>
      </c>
      <c r="L4174" s="1">
        <v>9.9999999999999998E-13</v>
      </c>
      <c r="M4174">
        <f>COUNTIF(Лист1!A:A,B4174)</f>
        <v>0</v>
      </c>
      <c r="N4174">
        <f>ABS(M4174-1)</f>
        <v>1</v>
      </c>
      <c r="O4174">
        <f>SUMIFS(M:M,K:K,"&gt;="&amp;K4174)</f>
        <v>570</v>
      </c>
      <c r="P4174">
        <f>SUMIFS(M:M,K:K,"&lt;"&amp;K4174)+72543</f>
        <v>72565</v>
      </c>
      <c r="Q4174">
        <f>O4174/SUM(M:M)</f>
        <v>0.48141891891891891</v>
      </c>
      <c r="R4174">
        <f>1-P4174/(SUM(N:N)+72543)</f>
        <v>0.14902724191713668</v>
      </c>
      <c r="S4174">
        <v>0.48141891891891891</v>
      </c>
      <c r="T4174">
        <f>1-R4174+Q4174</f>
        <v>1.3323916770017823</v>
      </c>
      <c r="U4174">
        <f>(R4175-R4174)*(Q4175+Q4174)/2</f>
        <v>0</v>
      </c>
    </row>
    <row r="4175" spans="1:21">
      <c r="A4175" t="s">
        <v>16</v>
      </c>
      <c r="B4175" t="s">
        <v>8362</v>
      </c>
      <c r="C4175" t="s">
        <v>8363</v>
      </c>
      <c r="D4175" s="2" t="s">
        <v>13</v>
      </c>
      <c r="E4175">
        <v>4</v>
      </c>
      <c r="F4175">
        <v>267</v>
      </c>
      <c r="G4175" t="s">
        <v>11</v>
      </c>
      <c r="H4175">
        <v>1</v>
      </c>
      <c r="I4175">
        <v>425</v>
      </c>
      <c r="J4175" t="s">
        <v>12</v>
      </c>
      <c r="K4175">
        <v>7.7</v>
      </c>
      <c r="L4175" s="1">
        <v>9.9999999999999998E-13</v>
      </c>
      <c r="M4175">
        <f>COUNTIF(Лист1!A:A,B4175)</f>
        <v>0</v>
      </c>
      <c r="N4175">
        <f>ABS(M4175-1)</f>
        <v>1</v>
      </c>
      <c r="O4175">
        <f>SUMIFS(M:M,K:K,"&gt;="&amp;K4175)</f>
        <v>570</v>
      </c>
      <c r="P4175">
        <f>SUMIFS(M:M,K:K,"&lt;"&amp;K4175)+72543</f>
        <v>72565</v>
      </c>
      <c r="Q4175">
        <f>O4175/SUM(M:M)</f>
        <v>0.48141891891891891</v>
      </c>
      <c r="R4175">
        <f>1-P4175/(SUM(N:N)+72543)</f>
        <v>0.14902724191713668</v>
      </c>
      <c r="S4175">
        <v>0.48141891891891891</v>
      </c>
      <c r="T4175">
        <f>1-R4175+Q4175</f>
        <v>1.3323916770017823</v>
      </c>
      <c r="U4175">
        <f>(R4176-R4175)*(Q4176+Q4175)/2</f>
        <v>0</v>
      </c>
    </row>
    <row r="4176" spans="1:21">
      <c r="A4176" t="s">
        <v>16</v>
      </c>
      <c r="B4176" t="s">
        <v>8364</v>
      </c>
      <c r="C4176" t="s">
        <v>8365</v>
      </c>
      <c r="D4176" s="2" t="s">
        <v>13</v>
      </c>
      <c r="E4176">
        <v>5</v>
      </c>
      <c r="F4176">
        <v>281</v>
      </c>
      <c r="G4176" t="s">
        <v>11</v>
      </c>
      <c r="H4176">
        <v>1</v>
      </c>
      <c r="I4176">
        <v>425</v>
      </c>
      <c r="J4176" t="s">
        <v>12</v>
      </c>
      <c r="K4176">
        <v>7.7</v>
      </c>
      <c r="L4176" s="1">
        <v>9.9999999999999998E-13</v>
      </c>
      <c r="M4176">
        <f>COUNTIF(Лист1!A:A,B4176)</f>
        <v>0</v>
      </c>
      <c r="N4176">
        <f>ABS(M4176-1)</f>
        <v>1</v>
      </c>
      <c r="O4176">
        <f>SUMIFS(M:M,K:K,"&gt;="&amp;K4176)</f>
        <v>570</v>
      </c>
      <c r="P4176">
        <f>SUMIFS(M:M,K:K,"&lt;"&amp;K4176)+72543</f>
        <v>72565</v>
      </c>
      <c r="Q4176">
        <f>O4176/SUM(M:M)</f>
        <v>0.48141891891891891</v>
      </c>
      <c r="R4176">
        <f>1-P4176/(SUM(N:N)+72543)</f>
        <v>0.14902724191713668</v>
      </c>
      <c r="S4176">
        <v>0.48141891891891891</v>
      </c>
      <c r="T4176">
        <f>1-R4176+Q4176</f>
        <v>1.3323916770017823</v>
      </c>
      <c r="U4176">
        <f>(R4177-R4176)*(Q4177+Q4176)/2</f>
        <v>0</v>
      </c>
    </row>
    <row r="4177" spans="1:21">
      <c r="A4177" t="s">
        <v>16</v>
      </c>
      <c r="B4177" t="s">
        <v>8366</v>
      </c>
      <c r="C4177" t="s">
        <v>8367</v>
      </c>
      <c r="D4177" s="2" t="s">
        <v>13</v>
      </c>
      <c r="E4177">
        <v>1</v>
      </c>
      <c r="F4177">
        <v>266</v>
      </c>
      <c r="G4177" t="s">
        <v>15</v>
      </c>
      <c r="H4177">
        <v>1</v>
      </c>
      <c r="I4177">
        <v>425</v>
      </c>
      <c r="J4177" t="s">
        <v>12</v>
      </c>
      <c r="K4177">
        <v>7.7</v>
      </c>
      <c r="L4177" s="1">
        <v>9.9999999999999998E-13</v>
      </c>
      <c r="M4177">
        <f>COUNTIF(Лист1!A:A,B4177)</f>
        <v>0</v>
      </c>
      <c r="N4177">
        <f>ABS(M4177-1)</f>
        <v>1</v>
      </c>
      <c r="O4177">
        <f>SUMIFS(M:M,K:K,"&gt;="&amp;K4177)</f>
        <v>570</v>
      </c>
      <c r="P4177">
        <f>SUMIFS(M:M,K:K,"&lt;"&amp;K4177)+72543</f>
        <v>72565</v>
      </c>
      <c r="Q4177">
        <f>O4177/SUM(M:M)</f>
        <v>0.48141891891891891</v>
      </c>
      <c r="R4177">
        <f>1-P4177/(SUM(N:N)+72543)</f>
        <v>0.14902724191713668</v>
      </c>
      <c r="S4177">
        <v>0.48141891891891891</v>
      </c>
      <c r="T4177">
        <f>1-R4177+Q4177</f>
        <v>1.3323916770017823</v>
      </c>
      <c r="U4177">
        <f>(R4178-R4177)*(Q4178+Q4177)/2</f>
        <v>0</v>
      </c>
    </row>
    <row r="4178" spans="1:21">
      <c r="A4178" t="s">
        <v>16</v>
      </c>
      <c r="B4178" t="s">
        <v>8368</v>
      </c>
      <c r="C4178" t="s">
        <v>8369</v>
      </c>
      <c r="D4178" s="2" t="s">
        <v>13</v>
      </c>
      <c r="E4178">
        <v>318</v>
      </c>
      <c r="F4178">
        <v>699</v>
      </c>
      <c r="G4178" t="s">
        <v>11</v>
      </c>
      <c r="H4178">
        <v>1</v>
      </c>
      <c r="I4178">
        <v>425</v>
      </c>
      <c r="J4178" t="s">
        <v>12</v>
      </c>
      <c r="K4178">
        <v>7.7</v>
      </c>
      <c r="L4178" s="1">
        <v>9.9999999999999998E-13</v>
      </c>
      <c r="M4178">
        <f>COUNTIF(Лист1!A:A,B4178)</f>
        <v>0</v>
      </c>
      <c r="N4178">
        <f>ABS(M4178-1)</f>
        <v>1</v>
      </c>
      <c r="O4178">
        <f>SUMIFS(M:M,K:K,"&gt;="&amp;K4178)</f>
        <v>570</v>
      </c>
      <c r="P4178">
        <f>SUMIFS(M:M,K:K,"&lt;"&amp;K4178)+72543</f>
        <v>72565</v>
      </c>
      <c r="Q4178">
        <f>O4178/SUM(M:M)</f>
        <v>0.48141891891891891</v>
      </c>
      <c r="R4178">
        <f>1-P4178/(SUM(N:N)+72543)</f>
        <v>0.14902724191713668</v>
      </c>
      <c r="S4178">
        <v>0.48141891891891891</v>
      </c>
      <c r="T4178">
        <f>1-R4178+Q4178</f>
        <v>1.3323916770017823</v>
      </c>
      <c r="U4178">
        <f>(R4179-R4178)*(Q4179+Q4178)/2</f>
        <v>0</v>
      </c>
    </row>
    <row r="4179" spans="1:21">
      <c r="A4179" t="s">
        <v>16</v>
      </c>
      <c r="B4179" t="s">
        <v>8370</v>
      </c>
      <c r="C4179" t="s">
        <v>8371</v>
      </c>
      <c r="D4179" s="2" t="s">
        <v>13</v>
      </c>
      <c r="E4179">
        <v>4</v>
      </c>
      <c r="F4179">
        <v>265</v>
      </c>
      <c r="G4179" t="s">
        <v>11</v>
      </c>
      <c r="H4179">
        <v>1</v>
      </c>
      <c r="I4179">
        <v>425</v>
      </c>
      <c r="J4179" t="s">
        <v>12</v>
      </c>
      <c r="K4179">
        <v>7.7</v>
      </c>
      <c r="L4179" s="1">
        <v>9.9999999999999998E-13</v>
      </c>
      <c r="M4179">
        <f>COUNTIF(Лист1!A:A,B4179)</f>
        <v>0</v>
      </c>
      <c r="N4179">
        <f>ABS(M4179-1)</f>
        <v>1</v>
      </c>
      <c r="O4179">
        <f>SUMIFS(M:M,K:K,"&gt;="&amp;K4179)</f>
        <v>570</v>
      </c>
      <c r="P4179">
        <f>SUMIFS(M:M,K:K,"&lt;"&amp;K4179)+72543</f>
        <v>72565</v>
      </c>
      <c r="Q4179">
        <f>O4179/SUM(M:M)</f>
        <v>0.48141891891891891</v>
      </c>
      <c r="R4179">
        <f>1-P4179/(SUM(N:N)+72543)</f>
        <v>0.14902724191713668</v>
      </c>
      <c r="S4179">
        <v>0.48141891891891891</v>
      </c>
      <c r="T4179">
        <f>1-R4179+Q4179</f>
        <v>1.3323916770017823</v>
      </c>
      <c r="U4179">
        <f>(R4180-R4179)*(Q4180+Q4179)/2</f>
        <v>0</v>
      </c>
    </row>
    <row r="4180" spans="1:21">
      <c r="A4180" t="s">
        <v>16</v>
      </c>
      <c r="B4180" t="s">
        <v>8372</v>
      </c>
      <c r="C4180" t="s">
        <v>8373</v>
      </c>
      <c r="D4180" s="2" t="s">
        <v>13</v>
      </c>
      <c r="E4180">
        <v>4</v>
      </c>
      <c r="F4180">
        <v>266</v>
      </c>
      <c r="G4180" t="s">
        <v>11</v>
      </c>
      <c r="H4180">
        <v>1</v>
      </c>
      <c r="I4180">
        <v>425</v>
      </c>
      <c r="J4180" t="s">
        <v>12</v>
      </c>
      <c r="K4180">
        <v>7.6</v>
      </c>
      <c r="L4180" s="1">
        <v>9.9999999999999998E-13</v>
      </c>
      <c r="M4180">
        <f>COUNTIF(Лист1!A:A,B4180)</f>
        <v>0</v>
      </c>
      <c r="N4180">
        <f>ABS(M4180-1)</f>
        <v>1</v>
      </c>
      <c r="O4180">
        <f>SUMIFS(M:M,K:K,"&gt;="&amp;K4180)</f>
        <v>570</v>
      </c>
      <c r="P4180">
        <f>SUMIFS(M:M,K:K,"&lt;"&amp;K4180)+72543</f>
        <v>72565</v>
      </c>
      <c r="Q4180">
        <f>O4180/SUM(M:M)</f>
        <v>0.48141891891891891</v>
      </c>
      <c r="R4180">
        <f>1-P4180/(SUM(N:N)+72543)</f>
        <v>0.14902724191713668</v>
      </c>
      <c r="S4180">
        <v>0.48141891891891891</v>
      </c>
      <c r="T4180">
        <f>1-R4180+Q4180</f>
        <v>1.3323916770017823</v>
      </c>
      <c r="U4180">
        <f>(R4181-R4180)*(Q4181+Q4180)/2</f>
        <v>0</v>
      </c>
    </row>
    <row r="4181" spans="1:21">
      <c r="A4181" t="s">
        <v>16</v>
      </c>
      <c r="B4181" t="s">
        <v>8374</v>
      </c>
      <c r="C4181" t="s">
        <v>8375</v>
      </c>
      <c r="D4181" s="2" t="s">
        <v>13</v>
      </c>
      <c r="E4181">
        <v>8</v>
      </c>
      <c r="F4181">
        <v>267</v>
      </c>
      <c r="G4181" t="s">
        <v>11</v>
      </c>
      <c r="H4181">
        <v>1</v>
      </c>
      <c r="I4181">
        <v>425</v>
      </c>
      <c r="J4181" t="s">
        <v>12</v>
      </c>
      <c r="K4181">
        <v>7.6</v>
      </c>
      <c r="L4181" s="1">
        <v>9.9999999999999998E-13</v>
      </c>
      <c r="M4181">
        <f>COUNTIF(Лист1!A:A,B4181)</f>
        <v>0</v>
      </c>
      <c r="N4181">
        <f>ABS(M4181-1)</f>
        <v>1</v>
      </c>
      <c r="O4181">
        <f>SUMIFS(M:M,K:K,"&gt;="&amp;K4181)</f>
        <v>570</v>
      </c>
      <c r="P4181">
        <f>SUMIFS(M:M,K:K,"&lt;"&amp;K4181)+72543</f>
        <v>72565</v>
      </c>
      <c r="Q4181">
        <f>O4181/SUM(M:M)</f>
        <v>0.48141891891891891</v>
      </c>
      <c r="R4181">
        <f>1-P4181/(SUM(N:N)+72543)</f>
        <v>0.14902724191713668</v>
      </c>
      <c r="S4181">
        <v>0.48141891891891891</v>
      </c>
      <c r="T4181">
        <f>1-R4181+Q4181</f>
        <v>1.3323916770017823</v>
      </c>
      <c r="U4181">
        <f>(R4182-R4181)*(Q4182+Q4181)/2</f>
        <v>0</v>
      </c>
    </row>
    <row r="4182" spans="1:21">
      <c r="A4182" t="s">
        <v>16</v>
      </c>
      <c r="B4182" t="s">
        <v>8376</v>
      </c>
      <c r="C4182" t="s">
        <v>8377</v>
      </c>
      <c r="D4182" s="2" t="s">
        <v>13</v>
      </c>
      <c r="E4182">
        <v>27</v>
      </c>
      <c r="F4182">
        <v>365</v>
      </c>
      <c r="G4182" t="s">
        <v>11</v>
      </c>
      <c r="H4182">
        <v>1</v>
      </c>
      <c r="I4182">
        <v>425</v>
      </c>
      <c r="J4182" t="s">
        <v>12</v>
      </c>
      <c r="K4182">
        <v>7.4</v>
      </c>
      <c r="L4182" s="1">
        <v>1.1E-12</v>
      </c>
      <c r="M4182">
        <f>COUNTIF(Лист1!A:A,B4182)</f>
        <v>0</v>
      </c>
      <c r="N4182">
        <f>ABS(M4182-1)</f>
        <v>1</v>
      </c>
      <c r="O4182">
        <f>SUMIFS(M:M,K:K,"&gt;="&amp;K4182)</f>
        <v>570</v>
      </c>
      <c r="P4182">
        <f>SUMIFS(M:M,K:K,"&lt;"&amp;K4182)+72543</f>
        <v>72565</v>
      </c>
      <c r="Q4182">
        <f>O4182/SUM(M:M)</f>
        <v>0.48141891891891891</v>
      </c>
      <c r="R4182">
        <f>1-P4182/(SUM(N:N)+72543)</f>
        <v>0.14902724191713668</v>
      </c>
      <c r="S4182">
        <v>0.48141891891891891</v>
      </c>
      <c r="T4182">
        <f>1-R4182+Q4182</f>
        <v>1.3323916770017823</v>
      </c>
      <c r="U4182">
        <f>(R4183-R4182)*(Q4183+Q4182)/2</f>
        <v>0</v>
      </c>
    </row>
    <row r="4183" spans="1:21">
      <c r="A4183" t="s">
        <v>16</v>
      </c>
      <c r="B4183" t="s">
        <v>8378</v>
      </c>
      <c r="C4183" t="s">
        <v>8379</v>
      </c>
      <c r="D4183" s="2" t="s">
        <v>13</v>
      </c>
      <c r="E4183">
        <v>5</v>
      </c>
      <c r="F4183">
        <v>274</v>
      </c>
      <c r="G4183" t="s">
        <v>11</v>
      </c>
      <c r="H4183">
        <v>1</v>
      </c>
      <c r="I4183">
        <v>425</v>
      </c>
      <c r="J4183" t="s">
        <v>12</v>
      </c>
      <c r="K4183">
        <v>7.4</v>
      </c>
      <c r="L4183" s="1">
        <v>1.1E-12</v>
      </c>
      <c r="M4183">
        <f>COUNTIF(Лист1!A:A,B4183)</f>
        <v>0</v>
      </c>
      <c r="N4183">
        <f>ABS(M4183-1)</f>
        <v>1</v>
      </c>
      <c r="O4183">
        <f>SUMIFS(M:M,K:K,"&gt;="&amp;K4183)</f>
        <v>570</v>
      </c>
      <c r="P4183">
        <f>SUMIFS(M:M,K:K,"&lt;"&amp;K4183)+72543</f>
        <v>72565</v>
      </c>
      <c r="Q4183">
        <f>O4183/SUM(M:M)</f>
        <v>0.48141891891891891</v>
      </c>
      <c r="R4183">
        <f>1-P4183/(SUM(N:N)+72543)</f>
        <v>0.14902724191713668</v>
      </c>
      <c r="S4183">
        <v>0.48141891891891891</v>
      </c>
      <c r="T4183">
        <f>1-R4183+Q4183</f>
        <v>1.3323916770017823</v>
      </c>
      <c r="U4183">
        <f>(R4184-R4183)*(Q4184+Q4183)/2</f>
        <v>0</v>
      </c>
    </row>
    <row r="4184" spans="1:21">
      <c r="A4184" t="s">
        <v>16</v>
      </c>
      <c r="B4184" t="s">
        <v>8380</v>
      </c>
      <c r="C4184" t="s">
        <v>8381</v>
      </c>
      <c r="D4184" s="2" t="s">
        <v>13</v>
      </c>
      <c r="E4184">
        <v>1</v>
      </c>
      <c r="F4184">
        <v>266</v>
      </c>
      <c r="G4184" t="s">
        <v>15</v>
      </c>
      <c r="H4184">
        <v>1</v>
      </c>
      <c r="I4184">
        <v>425</v>
      </c>
      <c r="J4184" t="s">
        <v>12</v>
      </c>
      <c r="K4184">
        <v>7.4</v>
      </c>
      <c r="L4184" s="1">
        <v>1.1E-12</v>
      </c>
      <c r="M4184">
        <f>COUNTIF(Лист1!A:A,B4184)</f>
        <v>0</v>
      </c>
      <c r="N4184">
        <f>ABS(M4184-1)</f>
        <v>1</v>
      </c>
      <c r="O4184">
        <f>SUMIFS(M:M,K:K,"&gt;="&amp;K4184)</f>
        <v>570</v>
      </c>
      <c r="P4184">
        <f>SUMIFS(M:M,K:K,"&lt;"&amp;K4184)+72543</f>
        <v>72565</v>
      </c>
      <c r="Q4184">
        <f>O4184/SUM(M:M)</f>
        <v>0.48141891891891891</v>
      </c>
      <c r="R4184">
        <f>1-P4184/(SUM(N:N)+72543)</f>
        <v>0.14902724191713668</v>
      </c>
      <c r="S4184">
        <v>0.48141891891891891</v>
      </c>
      <c r="T4184">
        <f>1-R4184+Q4184</f>
        <v>1.3323916770017823</v>
      </c>
      <c r="U4184">
        <f>(R4185-R4184)*(Q4185+Q4184)/2</f>
        <v>0</v>
      </c>
    </row>
    <row r="4185" spans="1:21">
      <c r="A4185" t="s">
        <v>16</v>
      </c>
      <c r="B4185" t="s">
        <v>8382</v>
      </c>
      <c r="C4185" t="s">
        <v>8383</v>
      </c>
      <c r="D4185" s="2" t="s">
        <v>13</v>
      </c>
      <c r="E4185">
        <v>5</v>
      </c>
      <c r="F4185">
        <v>267</v>
      </c>
      <c r="G4185" t="s">
        <v>11</v>
      </c>
      <c r="H4185">
        <v>1</v>
      </c>
      <c r="I4185">
        <v>425</v>
      </c>
      <c r="J4185" t="s">
        <v>12</v>
      </c>
      <c r="K4185">
        <v>7.4</v>
      </c>
      <c r="L4185" s="1">
        <v>1.1E-12</v>
      </c>
      <c r="M4185">
        <f>COUNTIF(Лист1!A:A,B4185)</f>
        <v>0</v>
      </c>
      <c r="N4185">
        <f>ABS(M4185-1)</f>
        <v>1</v>
      </c>
      <c r="O4185">
        <f>SUMIFS(M:M,K:K,"&gt;="&amp;K4185)</f>
        <v>570</v>
      </c>
      <c r="P4185">
        <f>SUMIFS(M:M,K:K,"&lt;"&amp;K4185)+72543</f>
        <v>72565</v>
      </c>
      <c r="Q4185">
        <f>O4185/SUM(M:M)</f>
        <v>0.48141891891891891</v>
      </c>
      <c r="R4185">
        <f>1-P4185/(SUM(N:N)+72543)</f>
        <v>0.14902724191713668</v>
      </c>
      <c r="S4185">
        <v>0.48141891891891891</v>
      </c>
      <c r="T4185">
        <f>1-R4185+Q4185</f>
        <v>1.3323916770017823</v>
      </c>
      <c r="U4185">
        <f>(R4186-R4185)*(Q4186+Q4185)/2</f>
        <v>0</v>
      </c>
    </row>
    <row r="4186" spans="1:21">
      <c r="A4186" t="s">
        <v>16</v>
      </c>
      <c r="B4186" t="s">
        <v>8384</v>
      </c>
      <c r="C4186" t="s">
        <v>8385</v>
      </c>
      <c r="D4186" s="2" t="s">
        <v>13</v>
      </c>
      <c r="E4186">
        <v>1</v>
      </c>
      <c r="F4186">
        <v>264</v>
      </c>
      <c r="G4186" t="s">
        <v>15</v>
      </c>
      <c r="H4186">
        <v>1</v>
      </c>
      <c r="I4186">
        <v>425</v>
      </c>
      <c r="J4186" t="s">
        <v>12</v>
      </c>
      <c r="K4186">
        <v>7.4</v>
      </c>
      <c r="L4186" s="1">
        <v>1.1E-12</v>
      </c>
      <c r="M4186">
        <f>COUNTIF(Лист1!A:A,B4186)</f>
        <v>0</v>
      </c>
      <c r="N4186">
        <f>ABS(M4186-1)</f>
        <v>1</v>
      </c>
      <c r="O4186">
        <f>SUMIFS(M:M,K:K,"&gt;="&amp;K4186)</f>
        <v>570</v>
      </c>
      <c r="P4186">
        <f>SUMIFS(M:M,K:K,"&lt;"&amp;K4186)+72543</f>
        <v>72565</v>
      </c>
      <c r="Q4186">
        <f>O4186/SUM(M:M)</f>
        <v>0.48141891891891891</v>
      </c>
      <c r="R4186">
        <f>1-P4186/(SUM(N:N)+72543)</f>
        <v>0.14902724191713668</v>
      </c>
      <c r="S4186">
        <v>0.48141891891891891</v>
      </c>
      <c r="T4186">
        <f>1-R4186+Q4186</f>
        <v>1.3323916770017823</v>
      </c>
      <c r="U4186">
        <f>(R4187-R4186)*(Q4187+Q4186)/2</f>
        <v>5.6505718834438625E-6</v>
      </c>
    </row>
    <row r="4187" spans="1:21">
      <c r="A4187" t="s">
        <v>16</v>
      </c>
      <c r="B4187" t="s">
        <v>8386</v>
      </c>
      <c r="C4187" t="s">
        <v>8387</v>
      </c>
      <c r="D4187" s="2" t="s">
        <v>13</v>
      </c>
      <c r="E4187">
        <v>7</v>
      </c>
      <c r="F4187">
        <v>267</v>
      </c>
      <c r="G4187" t="s">
        <v>11</v>
      </c>
      <c r="H4187">
        <v>1</v>
      </c>
      <c r="I4187">
        <v>425</v>
      </c>
      <c r="J4187" t="s">
        <v>12</v>
      </c>
      <c r="K4187">
        <v>7.3</v>
      </c>
      <c r="L4187" s="1">
        <v>1.1E-12</v>
      </c>
      <c r="M4187">
        <f>COUNTIF(Лист1!A:A,B4187)</f>
        <v>0</v>
      </c>
      <c r="N4187">
        <f>ABS(M4187-1)</f>
        <v>1</v>
      </c>
      <c r="O4187">
        <f>SUMIFS(M:M,K:K,"&gt;="&amp;K4187)</f>
        <v>571</v>
      </c>
      <c r="P4187">
        <f>SUMIFS(M:M,K:K,"&lt;"&amp;K4187)+72543</f>
        <v>72564</v>
      </c>
      <c r="Q4187">
        <f>O4187/SUM(M:M)</f>
        <v>0.48226351351351349</v>
      </c>
      <c r="R4187">
        <f>1-P4187/(SUM(N:N)+72543)</f>
        <v>0.14903896895852142</v>
      </c>
      <c r="S4187">
        <v>0.48226351351351349</v>
      </c>
      <c r="T4187">
        <f>1-R4187+Q4187</f>
        <v>1.3332245445549922</v>
      </c>
      <c r="U4187">
        <f>(R4188-R4187)*(Q4188+Q4187)/2</f>
        <v>0</v>
      </c>
    </row>
    <row r="4188" spans="1:21">
      <c r="A4188" t="s">
        <v>16</v>
      </c>
      <c r="B4188" t="s">
        <v>8388</v>
      </c>
      <c r="C4188" t="s">
        <v>8389</v>
      </c>
      <c r="D4188" s="2" t="s">
        <v>13</v>
      </c>
      <c r="E4188">
        <v>20</v>
      </c>
      <c r="F4188">
        <v>262</v>
      </c>
      <c r="G4188" t="s">
        <v>11</v>
      </c>
      <c r="H4188">
        <v>1</v>
      </c>
      <c r="I4188">
        <v>425</v>
      </c>
      <c r="J4188" t="s">
        <v>12</v>
      </c>
      <c r="K4188">
        <v>7.3</v>
      </c>
      <c r="L4188" s="1">
        <v>1.1E-12</v>
      </c>
      <c r="M4188">
        <f>COUNTIF(Лист1!A:A,B4188)</f>
        <v>1</v>
      </c>
      <c r="N4188">
        <f>ABS(M4188-1)</f>
        <v>0</v>
      </c>
      <c r="O4188">
        <f>SUMIFS(M:M,K:K,"&gt;="&amp;K4188)</f>
        <v>571</v>
      </c>
      <c r="P4188">
        <f>SUMIFS(M:M,K:K,"&lt;"&amp;K4188)+72543</f>
        <v>72564</v>
      </c>
      <c r="Q4188">
        <f>O4188/SUM(M:M)</f>
        <v>0.48226351351351349</v>
      </c>
      <c r="R4188">
        <f>1-P4188/(SUM(N:N)+72543)</f>
        <v>0.14903896895852142</v>
      </c>
      <c r="S4188">
        <v>0.48226351351351349</v>
      </c>
      <c r="T4188">
        <f>1-R4188+Q4188</f>
        <v>1.3332245445549922</v>
      </c>
      <c r="U4188">
        <f>(R4189-R4188)*(Q4189+Q4188)/2</f>
        <v>0</v>
      </c>
    </row>
    <row r="4189" spans="1:21">
      <c r="A4189" t="s">
        <v>16</v>
      </c>
      <c r="B4189" t="s">
        <v>8390</v>
      </c>
      <c r="C4189" t="s">
        <v>8391</v>
      </c>
      <c r="D4189" s="2" t="s">
        <v>13</v>
      </c>
      <c r="E4189">
        <v>2</v>
      </c>
      <c r="F4189">
        <v>339</v>
      </c>
      <c r="G4189" t="s">
        <v>11</v>
      </c>
      <c r="H4189">
        <v>1</v>
      </c>
      <c r="I4189">
        <v>425</v>
      </c>
      <c r="J4189" t="s">
        <v>12</v>
      </c>
      <c r="K4189">
        <v>7.3</v>
      </c>
      <c r="L4189" s="1">
        <v>1.1E-12</v>
      </c>
      <c r="M4189">
        <f>COUNTIF(Лист1!A:A,B4189)</f>
        <v>0</v>
      </c>
      <c r="N4189">
        <f>ABS(M4189-1)</f>
        <v>1</v>
      </c>
      <c r="O4189">
        <f>SUMIFS(M:M,K:K,"&gt;="&amp;K4189)</f>
        <v>571</v>
      </c>
      <c r="P4189">
        <f>SUMIFS(M:M,K:K,"&lt;"&amp;K4189)+72543</f>
        <v>72564</v>
      </c>
      <c r="Q4189">
        <f>O4189/SUM(M:M)</f>
        <v>0.48226351351351349</v>
      </c>
      <c r="R4189">
        <f>1-P4189/(SUM(N:N)+72543)</f>
        <v>0.14903896895852142</v>
      </c>
      <c r="S4189">
        <v>0.48226351351351349</v>
      </c>
      <c r="T4189">
        <f>1-R4189+Q4189</f>
        <v>1.3332245445549922</v>
      </c>
      <c r="U4189">
        <f>(R4190-R4189)*(Q4190+Q4189)/2</f>
        <v>0</v>
      </c>
    </row>
    <row r="4190" spans="1:21">
      <c r="A4190" t="s">
        <v>16</v>
      </c>
      <c r="B4190" t="s">
        <v>8392</v>
      </c>
      <c r="C4190" t="s">
        <v>8393</v>
      </c>
      <c r="D4190" s="2" t="s">
        <v>13</v>
      </c>
      <c r="E4190">
        <v>4</v>
      </c>
      <c r="F4190">
        <v>266</v>
      </c>
      <c r="G4190" t="s">
        <v>11</v>
      </c>
      <c r="H4190">
        <v>1</v>
      </c>
      <c r="I4190">
        <v>425</v>
      </c>
      <c r="J4190" t="s">
        <v>12</v>
      </c>
      <c r="K4190">
        <v>7.3</v>
      </c>
      <c r="L4190" s="1">
        <v>1.1E-12</v>
      </c>
      <c r="M4190">
        <f>COUNTIF(Лист1!A:A,B4190)</f>
        <v>0</v>
      </c>
      <c r="N4190">
        <f>ABS(M4190-1)</f>
        <v>1</v>
      </c>
      <c r="O4190">
        <f>SUMIFS(M:M,K:K,"&gt;="&amp;K4190)</f>
        <v>571</v>
      </c>
      <c r="P4190">
        <f>SUMIFS(M:M,K:K,"&lt;"&amp;K4190)+72543</f>
        <v>72564</v>
      </c>
      <c r="Q4190">
        <f>O4190/SUM(M:M)</f>
        <v>0.48226351351351349</v>
      </c>
      <c r="R4190">
        <f>1-P4190/(SUM(N:N)+72543)</f>
        <v>0.14903896895852142</v>
      </c>
      <c r="S4190">
        <v>0.48226351351351349</v>
      </c>
      <c r="T4190">
        <f>1-R4190+Q4190</f>
        <v>1.3332245445549922</v>
      </c>
      <c r="U4190">
        <f>(R4191-R4190)*(Q4191+Q4190)/2</f>
        <v>0</v>
      </c>
    </row>
    <row r="4191" spans="1:21">
      <c r="A4191" t="s">
        <v>16</v>
      </c>
      <c r="B4191" t="s">
        <v>8394</v>
      </c>
      <c r="C4191" t="s">
        <v>8395</v>
      </c>
      <c r="D4191" s="2" t="s">
        <v>13</v>
      </c>
      <c r="E4191">
        <v>3</v>
      </c>
      <c r="F4191">
        <v>267</v>
      </c>
      <c r="G4191" t="s">
        <v>11</v>
      </c>
      <c r="H4191">
        <v>1</v>
      </c>
      <c r="I4191">
        <v>425</v>
      </c>
      <c r="J4191" t="s">
        <v>12</v>
      </c>
      <c r="K4191">
        <v>7.3</v>
      </c>
      <c r="L4191" s="1">
        <v>1.1E-12</v>
      </c>
      <c r="M4191">
        <f>COUNTIF(Лист1!A:A,B4191)</f>
        <v>0</v>
      </c>
      <c r="N4191">
        <f>ABS(M4191-1)</f>
        <v>1</v>
      </c>
      <c r="O4191">
        <f>SUMIFS(M:M,K:K,"&gt;="&amp;K4191)</f>
        <v>571</v>
      </c>
      <c r="P4191">
        <f>SUMIFS(M:M,K:K,"&lt;"&amp;K4191)+72543</f>
        <v>72564</v>
      </c>
      <c r="Q4191">
        <f>O4191/SUM(M:M)</f>
        <v>0.48226351351351349</v>
      </c>
      <c r="R4191">
        <f>1-P4191/(SUM(N:N)+72543)</f>
        <v>0.14903896895852142</v>
      </c>
      <c r="S4191">
        <v>0.48226351351351349</v>
      </c>
      <c r="T4191">
        <f>1-R4191+Q4191</f>
        <v>1.3332245445549922</v>
      </c>
      <c r="U4191">
        <f>(R4192-R4191)*(Q4192+Q4191)/2</f>
        <v>0</v>
      </c>
    </row>
    <row r="4192" spans="1:21">
      <c r="A4192" t="s">
        <v>16</v>
      </c>
      <c r="B4192" t="s">
        <v>8396</v>
      </c>
      <c r="C4192" t="s">
        <v>8397</v>
      </c>
      <c r="D4192" s="2" t="s">
        <v>13</v>
      </c>
      <c r="E4192">
        <v>49</v>
      </c>
      <c r="F4192">
        <v>361</v>
      </c>
      <c r="G4192" t="s">
        <v>14</v>
      </c>
      <c r="H4192">
        <v>1</v>
      </c>
      <c r="I4192">
        <v>425</v>
      </c>
      <c r="J4192" t="s">
        <v>12</v>
      </c>
      <c r="K4192">
        <v>7.3</v>
      </c>
      <c r="L4192" s="1">
        <v>1.1E-12</v>
      </c>
      <c r="M4192">
        <f>COUNTIF(Лист1!A:A,B4192)</f>
        <v>0</v>
      </c>
      <c r="N4192">
        <f>ABS(M4192-1)</f>
        <v>1</v>
      </c>
      <c r="O4192">
        <f>SUMIFS(M:M,K:K,"&gt;="&amp;K4192)</f>
        <v>571</v>
      </c>
      <c r="P4192">
        <f>SUMIFS(M:M,K:K,"&lt;"&amp;K4192)+72543</f>
        <v>72564</v>
      </c>
      <c r="Q4192">
        <f>O4192/SUM(M:M)</f>
        <v>0.48226351351351349</v>
      </c>
      <c r="R4192">
        <f>1-P4192/(SUM(N:N)+72543)</f>
        <v>0.14903896895852142</v>
      </c>
      <c r="S4192">
        <v>0.48226351351351349</v>
      </c>
      <c r="T4192">
        <f>1-R4192+Q4192</f>
        <v>1.3332245445549922</v>
      </c>
      <c r="U4192">
        <f>(R4193-R4192)*(Q4193+Q4192)/2</f>
        <v>0</v>
      </c>
    </row>
    <row r="4193" spans="1:21">
      <c r="A4193" t="s">
        <v>16</v>
      </c>
      <c r="B4193" t="s">
        <v>8398</v>
      </c>
      <c r="C4193" t="s">
        <v>8399</v>
      </c>
      <c r="D4193" s="2" t="s">
        <v>13</v>
      </c>
      <c r="E4193">
        <v>1</v>
      </c>
      <c r="F4193">
        <v>267</v>
      </c>
      <c r="G4193" t="s">
        <v>15</v>
      </c>
      <c r="H4193">
        <v>1</v>
      </c>
      <c r="I4193">
        <v>425</v>
      </c>
      <c r="J4193" t="s">
        <v>12</v>
      </c>
      <c r="K4193">
        <v>7.3</v>
      </c>
      <c r="L4193" s="1">
        <v>1.1E-12</v>
      </c>
      <c r="M4193">
        <f>COUNTIF(Лист1!A:A,B4193)</f>
        <v>0</v>
      </c>
      <c r="N4193">
        <f>ABS(M4193-1)</f>
        <v>1</v>
      </c>
      <c r="O4193">
        <f>SUMIFS(M:M,K:K,"&gt;="&amp;K4193)</f>
        <v>571</v>
      </c>
      <c r="P4193">
        <f>SUMIFS(M:M,K:K,"&lt;"&amp;K4193)+72543</f>
        <v>72564</v>
      </c>
      <c r="Q4193">
        <f>O4193/SUM(M:M)</f>
        <v>0.48226351351351349</v>
      </c>
      <c r="R4193">
        <f>1-P4193/(SUM(N:N)+72543)</f>
        <v>0.14903896895852142</v>
      </c>
      <c r="S4193">
        <v>0.48226351351351349</v>
      </c>
      <c r="T4193">
        <f>1-R4193+Q4193</f>
        <v>1.3332245445549922</v>
      </c>
      <c r="U4193">
        <f>(R4194-R4193)*(Q4194+Q4193)/2</f>
        <v>0</v>
      </c>
    </row>
    <row r="4194" spans="1:21">
      <c r="A4194" t="s">
        <v>16</v>
      </c>
      <c r="B4194" t="s">
        <v>8400</v>
      </c>
      <c r="C4194" t="s">
        <v>8401</v>
      </c>
      <c r="D4194" s="2" t="s">
        <v>13</v>
      </c>
      <c r="E4194">
        <v>13</v>
      </c>
      <c r="F4194">
        <v>263</v>
      </c>
      <c r="G4194" t="s">
        <v>11</v>
      </c>
      <c r="H4194">
        <v>1</v>
      </c>
      <c r="I4194">
        <v>425</v>
      </c>
      <c r="J4194" t="s">
        <v>12</v>
      </c>
      <c r="K4194">
        <v>7.1</v>
      </c>
      <c r="L4194" s="1">
        <v>1.1E-12</v>
      </c>
      <c r="M4194">
        <f>COUNTIF(Лист1!A:A,B4194)</f>
        <v>0</v>
      </c>
      <c r="N4194">
        <f>ABS(M4194-1)</f>
        <v>1</v>
      </c>
      <c r="O4194">
        <f>SUMIFS(M:M,K:K,"&gt;="&amp;K4194)</f>
        <v>571</v>
      </c>
      <c r="P4194">
        <f>SUMIFS(M:M,K:K,"&lt;"&amp;K4194)+72543</f>
        <v>72564</v>
      </c>
      <c r="Q4194">
        <f>O4194/SUM(M:M)</f>
        <v>0.48226351351351349</v>
      </c>
      <c r="R4194">
        <f>1-P4194/(SUM(N:N)+72543)</f>
        <v>0.14903896895852142</v>
      </c>
      <c r="S4194">
        <v>0.48226351351351349</v>
      </c>
      <c r="T4194">
        <f>1-R4194+Q4194</f>
        <v>1.3332245445549922</v>
      </c>
      <c r="U4194">
        <f>(R4195-R4194)*(Q4195+Q4194)/2</f>
        <v>0</v>
      </c>
    </row>
    <row r="4195" spans="1:21">
      <c r="A4195" t="s">
        <v>16</v>
      </c>
      <c r="B4195" t="s">
        <v>8402</v>
      </c>
      <c r="C4195" t="s">
        <v>8403</v>
      </c>
      <c r="D4195" s="2" t="s">
        <v>13</v>
      </c>
      <c r="E4195">
        <v>1</v>
      </c>
      <c r="F4195">
        <v>267</v>
      </c>
      <c r="G4195" t="s">
        <v>15</v>
      </c>
      <c r="H4195">
        <v>1</v>
      </c>
      <c r="I4195">
        <v>425</v>
      </c>
      <c r="J4195" t="s">
        <v>12</v>
      </c>
      <c r="K4195">
        <v>7.1</v>
      </c>
      <c r="L4195" s="1">
        <v>1.1E-12</v>
      </c>
      <c r="M4195">
        <f>COUNTIF(Лист1!A:A,B4195)</f>
        <v>0</v>
      </c>
      <c r="N4195">
        <f>ABS(M4195-1)</f>
        <v>1</v>
      </c>
      <c r="O4195">
        <f>SUMIFS(M:M,K:K,"&gt;="&amp;K4195)</f>
        <v>571</v>
      </c>
      <c r="P4195">
        <f>SUMIFS(M:M,K:K,"&lt;"&amp;K4195)+72543</f>
        <v>72564</v>
      </c>
      <c r="Q4195">
        <f>O4195/SUM(M:M)</f>
        <v>0.48226351351351349</v>
      </c>
      <c r="R4195">
        <f>1-P4195/(SUM(N:N)+72543)</f>
        <v>0.14903896895852142</v>
      </c>
      <c r="S4195">
        <v>0.48226351351351349</v>
      </c>
      <c r="T4195">
        <f>1-R4195+Q4195</f>
        <v>1.3332245445549922</v>
      </c>
      <c r="U4195">
        <f>(R4196-R4195)*(Q4196+Q4195)/2</f>
        <v>0</v>
      </c>
    </row>
    <row r="4196" spans="1:21">
      <c r="A4196" t="s">
        <v>16</v>
      </c>
      <c r="B4196" t="s">
        <v>8404</v>
      </c>
      <c r="C4196" t="s">
        <v>8405</v>
      </c>
      <c r="D4196" s="2" t="s">
        <v>13</v>
      </c>
      <c r="E4196">
        <v>5</v>
      </c>
      <c r="F4196">
        <v>267</v>
      </c>
      <c r="G4196" t="s">
        <v>11</v>
      </c>
      <c r="H4196">
        <v>1</v>
      </c>
      <c r="I4196">
        <v>425</v>
      </c>
      <c r="J4196" t="s">
        <v>12</v>
      </c>
      <c r="K4196">
        <v>7</v>
      </c>
      <c r="L4196" s="1">
        <v>1.1E-12</v>
      </c>
      <c r="M4196">
        <f>COUNTIF(Лист1!A:A,B4196)</f>
        <v>0</v>
      </c>
      <c r="N4196">
        <f>ABS(M4196-1)</f>
        <v>1</v>
      </c>
      <c r="O4196">
        <f>SUMIFS(M:M,K:K,"&gt;="&amp;K4196)</f>
        <v>571</v>
      </c>
      <c r="P4196">
        <f>SUMIFS(M:M,K:K,"&lt;"&amp;K4196)+72543</f>
        <v>72564</v>
      </c>
      <c r="Q4196">
        <f>O4196/SUM(M:M)</f>
        <v>0.48226351351351349</v>
      </c>
      <c r="R4196">
        <f>1-P4196/(SUM(N:N)+72543)</f>
        <v>0.14903896895852142</v>
      </c>
      <c r="S4196">
        <v>0.48226351351351349</v>
      </c>
      <c r="T4196">
        <f>1-R4196+Q4196</f>
        <v>1.3332245445549922</v>
      </c>
      <c r="U4196">
        <f>(R4197-R4196)*(Q4197+Q4196)/2</f>
        <v>0</v>
      </c>
    </row>
    <row r="4197" spans="1:21">
      <c r="A4197" t="s">
        <v>16</v>
      </c>
      <c r="B4197" t="s">
        <v>8406</v>
      </c>
      <c r="C4197" t="s">
        <v>8407</v>
      </c>
      <c r="D4197" s="2" t="s">
        <v>13</v>
      </c>
      <c r="E4197">
        <v>28</v>
      </c>
      <c r="F4197">
        <v>370</v>
      </c>
      <c r="G4197" t="s">
        <v>11</v>
      </c>
      <c r="H4197">
        <v>1</v>
      </c>
      <c r="I4197">
        <v>425</v>
      </c>
      <c r="J4197" t="s">
        <v>12</v>
      </c>
      <c r="K4197">
        <v>7</v>
      </c>
      <c r="L4197" s="1">
        <v>1.1E-12</v>
      </c>
      <c r="M4197">
        <f>COUNTIF(Лист1!A:A,B4197)</f>
        <v>0</v>
      </c>
      <c r="N4197">
        <f>ABS(M4197-1)</f>
        <v>1</v>
      </c>
      <c r="O4197">
        <f>SUMIFS(M:M,K:K,"&gt;="&amp;K4197)</f>
        <v>571</v>
      </c>
      <c r="P4197">
        <f>SUMIFS(M:M,K:K,"&lt;"&amp;K4197)+72543</f>
        <v>72564</v>
      </c>
      <c r="Q4197">
        <f>O4197/SUM(M:M)</f>
        <v>0.48226351351351349</v>
      </c>
      <c r="R4197">
        <f>1-P4197/(SUM(N:N)+72543)</f>
        <v>0.14903896895852142</v>
      </c>
      <c r="S4197">
        <v>0.48226351351351349</v>
      </c>
      <c r="T4197">
        <f>1-R4197+Q4197</f>
        <v>1.3332245445549922</v>
      </c>
      <c r="U4197">
        <f>(R4198-R4197)*(Q4198+Q4197)/2</f>
        <v>0</v>
      </c>
    </row>
    <row r="4198" spans="1:21">
      <c r="A4198" t="s">
        <v>16</v>
      </c>
      <c r="B4198" t="s">
        <v>8408</v>
      </c>
      <c r="C4198" t="s">
        <v>8409</v>
      </c>
      <c r="D4198" s="2" t="s">
        <v>13</v>
      </c>
      <c r="E4198">
        <v>3</v>
      </c>
      <c r="F4198">
        <v>267</v>
      </c>
      <c r="G4198" t="s">
        <v>11</v>
      </c>
      <c r="H4198">
        <v>1</v>
      </c>
      <c r="I4198">
        <v>425</v>
      </c>
      <c r="J4198" t="s">
        <v>12</v>
      </c>
      <c r="K4198">
        <v>7</v>
      </c>
      <c r="L4198" s="1">
        <v>1.1E-12</v>
      </c>
      <c r="M4198">
        <f>COUNTIF(Лист1!A:A,B4198)</f>
        <v>0</v>
      </c>
      <c r="N4198">
        <f>ABS(M4198-1)</f>
        <v>1</v>
      </c>
      <c r="O4198">
        <f>SUMIFS(M:M,K:K,"&gt;="&amp;K4198)</f>
        <v>571</v>
      </c>
      <c r="P4198">
        <f>SUMIFS(M:M,K:K,"&lt;"&amp;K4198)+72543</f>
        <v>72564</v>
      </c>
      <c r="Q4198">
        <f>O4198/SUM(M:M)</f>
        <v>0.48226351351351349</v>
      </c>
      <c r="R4198">
        <f>1-P4198/(SUM(N:N)+72543)</f>
        <v>0.14903896895852142</v>
      </c>
      <c r="S4198">
        <v>0.48226351351351349</v>
      </c>
      <c r="T4198">
        <f>1-R4198+Q4198</f>
        <v>1.3332245445549922</v>
      </c>
      <c r="U4198">
        <f>(R4199-R4198)*(Q4199+Q4198)/2</f>
        <v>0</v>
      </c>
    </row>
    <row r="4199" spans="1:21">
      <c r="A4199" t="s">
        <v>16</v>
      </c>
      <c r="B4199" t="s">
        <v>8410</v>
      </c>
      <c r="C4199" t="s">
        <v>8411</v>
      </c>
      <c r="D4199" s="2" t="s">
        <v>13</v>
      </c>
      <c r="E4199">
        <v>9</v>
      </c>
      <c r="F4199">
        <v>264</v>
      </c>
      <c r="G4199" t="s">
        <v>11</v>
      </c>
      <c r="H4199">
        <v>1</v>
      </c>
      <c r="I4199">
        <v>425</v>
      </c>
      <c r="J4199" t="s">
        <v>12</v>
      </c>
      <c r="K4199">
        <v>7</v>
      </c>
      <c r="L4199" s="1">
        <v>1.1E-12</v>
      </c>
      <c r="M4199">
        <f>COUNTIF(Лист1!A:A,B4199)</f>
        <v>0</v>
      </c>
      <c r="N4199">
        <f>ABS(M4199-1)</f>
        <v>1</v>
      </c>
      <c r="O4199">
        <f>SUMIFS(M:M,K:K,"&gt;="&amp;K4199)</f>
        <v>571</v>
      </c>
      <c r="P4199">
        <f>SUMIFS(M:M,K:K,"&lt;"&amp;K4199)+72543</f>
        <v>72564</v>
      </c>
      <c r="Q4199">
        <f>O4199/SUM(M:M)</f>
        <v>0.48226351351351349</v>
      </c>
      <c r="R4199">
        <f>1-P4199/(SUM(N:N)+72543)</f>
        <v>0.14903896895852142</v>
      </c>
      <c r="S4199">
        <v>0.48226351351351349</v>
      </c>
      <c r="T4199">
        <f>1-R4199+Q4199</f>
        <v>1.3332245445549922</v>
      </c>
      <c r="U4199">
        <f>(R4200-R4199)*(Q4200+Q4199)/2</f>
        <v>0</v>
      </c>
    </row>
    <row r="4200" spans="1:21">
      <c r="A4200" t="s">
        <v>16</v>
      </c>
      <c r="B4200" t="s">
        <v>8412</v>
      </c>
      <c r="C4200" t="s">
        <v>8413</v>
      </c>
      <c r="D4200" s="2" t="s">
        <v>13</v>
      </c>
      <c r="E4200">
        <v>4</v>
      </c>
      <c r="F4200">
        <v>297</v>
      </c>
      <c r="G4200" t="s">
        <v>11</v>
      </c>
      <c r="H4200">
        <v>1</v>
      </c>
      <c r="I4200">
        <v>425</v>
      </c>
      <c r="J4200" t="s">
        <v>12</v>
      </c>
      <c r="K4200">
        <v>6.8</v>
      </c>
      <c r="L4200" s="1">
        <v>1.1999999999999999E-12</v>
      </c>
      <c r="M4200">
        <f>COUNTIF(Лист1!A:A,B4200)</f>
        <v>0</v>
      </c>
      <c r="N4200">
        <f>ABS(M4200-1)</f>
        <v>1</v>
      </c>
      <c r="O4200">
        <f>SUMIFS(M:M,K:K,"&gt;="&amp;K4200)</f>
        <v>571</v>
      </c>
      <c r="P4200">
        <f>SUMIFS(M:M,K:K,"&lt;"&amp;K4200)+72543</f>
        <v>72564</v>
      </c>
      <c r="Q4200">
        <f>O4200/SUM(M:M)</f>
        <v>0.48226351351351349</v>
      </c>
      <c r="R4200">
        <f>1-P4200/(SUM(N:N)+72543)</f>
        <v>0.14903896895852142</v>
      </c>
      <c r="S4200">
        <v>0.48226351351351349</v>
      </c>
      <c r="T4200">
        <f>1-R4200+Q4200</f>
        <v>1.3332245445549922</v>
      </c>
      <c r="U4200">
        <f>(R4201-R4200)*(Q4201+Q4200)/2</f>
        <v>0</v>
      </c>
    </row>
    <row r="4201" spans="1:21">
      <c r="A4201" t="s">
        <v>16</v>
      </c>
      <c r="B4201" t="s">
        <v>8414</v>
      </c>
      <c r="C4201" t="s">
        <v>8415</v>
      </c>
      <c r="D4201" s="2" t="s">
        <v>13</v>
      </c>
      <c r="E4201">
        <v>1</v>
      </c>
      <c r="F4201">
        <v>266</v>
      </c>
      <c r="G4201" t="s">
        <v>15</v>
      </c>
      <c r="H4201">
        <v>1</v>
      </c>
      <c r="I4201">
        <v>425</v>
      </c>
      <c r="J4201" t="s">
        <v>12</v>
      </c>
      <c r="K4201">
        <v>6.7</v>
      </c>
      <c r="L4201" s="1">
        <v>1.1999999999999999E-12</v>
      </c>
      <c r="M4201">
        <f>COUNTIF(Лист1!A:A,B4201)</f>
        <v>0</v>
      </c>
      <c r="N4201">
        <f>ABS(M4201-1)</f>
        <v>1</v>
      </c>
      <c r="O4201">
        <f>SUMIFS(M:M,K:K,"&gt;="&amp;K4201)</f>
        <v>571</v>
      </c>
      <c r="P4201">
        <f>SUMIFS(M:M,K:K,"&lt;"&amp;K4201)+72543</f>
        <v>72564</v>
      </c>
      <c r="Q4201">
        <f>O4201/SUM(M:M)</f>
        <v>0.48226351351351349</v>
      </c>
      <c r="R4201">
        <f>1-P4201/(SUM(N:N)+72543)</f>
        <v>0.14903896895852142</v>
      </c>
      <c r="S4201">
        <v>0.48226351351351349</v>
      </c>
      <c r="T4201">
        <f>1-R4201+Q4201</f>
        <v>1.3332245445549922</v>
      </c>
      <c r="U4201">
        <f>(R4202-R4201)*(Q4202+Q4201)/2</f>
        <v>0</v>
      </c>
    </row>
    <row r="4202" spans="1:21">
      <c r="A4202" t="s">
        <v>16</v>
      </c>
      <c r="B4202" t="s">
        <v>8416</v>
      </c>
      <c r="C4202" t="s">
        <v>8417</v>
      </c>
      <c r="D4202" s="2" t="s">
        <v>13</v>
      </c>
      <c r="E4202">
        <v>1</v>
      </c>
      <c r="F4202">
        <v>266</v>
      </c>
      <c r="G4202" t="s">
        <v>15</v>
      </c>
      <c r="H4202">
        <v>1</v>
      </c>
      <c r="I4202">
        <v>425</v>
      </c>
      <c r="J4202" t="s">
        <v>12</v>
      </c>
      <c r="K4202">
        <v>6.7</v>
      </c>
      <c r="L4202" s="1">
        <v>1.1999999999999999E-12</v>
      </c>
      <c r="M4202">
        <f>COUNTIF(Лист1!A:A,B4202)</f>
        <v>0</v>
      </c>
      <c r="N4202">
        <f>ABS(M4202-1)</f>
        <v>1</v>
      </c>
      <c r="O4202">
        <f>SUMIFS(M:M,K:K,"&gt;="&amp;K4202)</f>
        <v>571</v>
      </c>
      <c r="P4202">
        <f>SUMIFS(M:M,K:K,"&lt;"&amp;K4202)+72543</f>
        <v>72564</v>
      </c>
      <c r="Q4202">
        <f>O4202/SUM(M:M)</f>
        <v>0.48226351351351349</v>
      </c>
      <c r="R4202">
        <f>1-P4202/(SUM(N:N)+72543)</f>
        <v>0.14903896895852142</v>
      </c>
      <c r="S4202">
        <v>0.48226351351351349</v>
      </c>
      <c r="T4202">
        <f>1-R4202+Q4202</f>
        <v>1.3332245445549922</v>
      </c>
      <c r="U4202">
        <f>(R4203-R4202)*(Q4203+Q4202)/2</f>
        <v>0</v>
      </c>
    </row>
    <row r="4203" spans="1:21">
      <c r="A4203" t="s">
        <v>16</v>
      </c>
      <c r="B4203" t="s">
        <v>8418</v>
      </c>
      <c r="C4203" t="s">
        <v>8419</v>
      </c>
      <c r="D4203" s="2" t="s">
        <v>13</v>
      </c>
      <c r="E4203">
        <v>5</v>
      </c>
      <c r="F4203">
        <v>263</v>
      </c>
      <c r="G4203" t="s">
        <v>11</v>
      </c>
      <c r="H4203">
        <v>1</v>
      </c>
      <c r="I4203">
        <v>425</v>
      </c>
      <c r="J4203" t="s">
        <v>12</v>
      </c>
      <c r="K4203">
        <v>6.7</v>
      </c>
      <c r="L4203" s="1">
        <v>1.1999999999999999E-12</v>
      </c>
      <c r="M4203">
        <f>COUNTIF(Лист1!A:A,B4203)</f>
        <v>0</v>
      </c>
      <c r="N4203">
        <f>ABS(M4203-1)</f>
        <v>1</v>
      </c>
      <c r="O4203">
        <f>SUMIFS(M:M,K:K,"&gt;="&amp;K4203)</f>
        <v>571</v>
      </c>
      <c r="P4203">
        <f>SUMIFS(M:M,K:K,"&lt;"&amp;K4203)+72543</f>
        <v>72564</v>
      </c>
      <c r="Q4203">
        <f>O4203/SUM(M:M)</f>
        <v>0.48226351351351349</v>
      </c>
      <c r="R4203">
        <f>1-P4203/(SUM(N:N)+72543)</f>
        <v>0.14903896895852142</v>
      </c>
      <c r="S4203">
        <v>0.48226351351351349</v>
      </c>
      <c r="T4203">
        <f>1-R4203+Q4203</f>
        <v>1.3332245445549922</v>
      </c>
      <c r="U4203">
        <f>(R4204-R4203)*(Q4204+Q4203)/2</f>
        <v>0</v>
      </c>
    </row>
    <row r="4204" spans="1:21">
      <c r="A4204" t="s">
        <v>16</v>
      </c>
      <c r="B4204" t="s">
        <v>8420</v>
      </c>
      <c r="C4204" t="s">
        <v>8421</v>
      </c>
      <c r="D4204" s="2" t="s">
        <v>13</v>
      </c>
      <c r="E4204">
        <v>8</v>
      </c>
      <c r="F4204">
        <v>266</v>
      </c>
      <c r="G4204" t="s">
        <v>11</v>
      </c>
      <c r="H4204">
        <v>1</v>
      </c>
      <c r="I4204">
        <v>425</v>
      </c>
      <c r="J4204" t="s">
        <v>12</v>
      </c>
      <c r="K4204">
        <v>6.7</v>
      </c>
      <c r="L4204" s="1">
        <v>1.1999999999999999E-12</v>
      </c>
      <c r="M4204">
        <f>COUNTIF(Лист1!A:A,B4204)</f>
        <v>0</v>
      </c>
      <c r="N4204">
        <f>ABS(M4204-1)</f>
        <v>1</v>
      </c>
      <c r="O4204">
        <f>SUMIFS(M:M,K:K,"&gt;="&amp;K4204)</f>
        <v>571</v>
      </c>
      <c r="P4204">
        <f>SUMIFS(M:M,K:K,"&lt;"&amp;K4204)+72543</f>
        <v>72564</v>
      </c>
      <c r="Q4204">
        <f>O4204/SUM(M:M)</f>
        <v>0.48226351351351349</v>
      </c>
      <c r="R4204">
        <f>1-P4204/(SUM(N:N)+72543)</f>
        <v>0.14903896895852142</v>
      </c>
      <c r="S4204">
        <v>0.48226351351351349</v>
      </c>
      <c r="T4204">
        <f>1-R4204+Q4204</f>
        <v>1.3332245445549922</v>
      </c>
      <c r="U4204">
        <f>(R4205-R4204)*(Q4205+Q4204)/2</f>
        <v>0</v>
      </c>
    </row>
    <row r="4205" spans="1:21">
      <c r="A4205" t="s">
        <v>16</v>
      </c>
      <c r="B4205" t="s">
        <v>8422</v>
      </c>
      <c r="C4205" t="s">
        <v>8423</v>
      </c>
      <c r="D4205" s="2" t="s">
        <v>13</v>
      </c>
      <c r="E4205">
        <v>2</v>
      </c>
      <c r="F4205">
        <v>277</v>
      </c>
      <c r="G4205" t="s">
        <v>11</v>
      </c>
      <c r="H4205">
        <v>1</v>
      </c>
      <c r="I4205">
        <v>425</v>
      </c>
      <c r="J4205" t="s">
        <v>12</v>
      </c>
      <c r="K4205">
        <v>6.7</v>
      </c>
      <c r="L4205" s="1">
        <v>1.1999999999999999E-12</v>
      </c>
      <c r="M4205">
        <f>COUNTIF(Лист1!A:A,B4205)</f>
        <v>0</v>
      </c>
      <c r="N4205">
        <f>ABS(M4205-1)</f>
        <v>1</v>
      </c>
      <c r="O4205">
        <f>SUMIFS(M:M,K:K,"&gt;="&amp;K4205)</f>
        <v>571</v>
      </c>
      <c r="P4205">
        <f>SUMIFS(M:M,K:K,"&lt;"&amp;K4205)+72543</f>
        <v>72564</v>
      </c>
      <c r="Q4205">
        <f>O4205/SUM(M:M)</f>
        <v>0.48226351351351349</v>
      </c>
      <c r="R4205">
        <f>1-P4205/(SUM(N:N)+72543)</f>
        <v>0.14903896895852142</v>
      </c>
      <c r="S4205">
        <v>0.48226351351351349</v>
      </c>
      <c r="T4205">
        <f>1-R4205+Q4205</f>
        <v>1.3332245445549922</v>
      </c>
      <c r="U4205">
        <f>(R4206-R4205)*(Q4206+Q4205)/2</f>
        <v>0</v>
      </c>
    </row>
    <row r="4206" spans="1:21">
      <c r="A4206" t="s">
        <v>16</v>
      </c>
      <c r="B4206" t="s">
        <v>8424</v>
      </c>
      <c r="C4206" t="s">
        <v>8425</v>
      </c>
      <c r="D4206" s="2" t="s">
        <v>13</v>
      </c>
      <c r="E4206">
        <v>4</v>
      </c>
      <c r="F4206">
        <v>267</v>
      </c>
      <c r="G4206" t="s">
        <v>11</v>
      </c>
      <c r="H4206">
        <v>1</v>
      </c>
      <c r="I4206">
        <v>425</v>
      </c>
      <c r="J4206" t="s">
        <v>12</v>
      </c>
      <c r="K4206">
        <v>6.6</v>
      </c>
      <c r="L4206" s="1">
        <v>1.1999999999999999E-12</v>
      </c>
      <c r="M4206">
        <f>COUNTIF(Лист1!A:A,B4206)</f>
        <v>0</v>
      </c>
      <c r="N4206">
        <f>ABS(M4206-1)</f>
        <v>1</v>
      </c>
      <c r="O4206">
        <f>SUMIFS(M:M,K:K,"&gt;="&amp;K4206)</f>
        <v>571</v>
      </c>
      <c r="P4206">
        <f>SUMIFS(M:M,K:K,"&lt;"&amp;K4206)+72543</f>
        <v>72564</v>
      </c>
      <c r="Q4206">
        <f>O4206/SUM(M:M)</f>
        <v>0.48226351351351349</v>
      </c>
      <c r="R4206">
        <f>1-P4206/(SUM(N:N)+72543)</f>
        <v>0.14903896895852142</v>
      </c>
      <c r="S4206">
        <v>0.48226351351351349</v>
      </c>
      <c r="T4206">
        <f>1-R4206+Q4206</f>
        <v>1.3332245445549922</v>
      </c>
      <c r="U4206">
        <f>(R4207-R4206)*(Q4207+Q4206)/2</f>
        <v>0</v>
      </c>
    </row>
    <row r="4207" spans="1:21">
      <c r="A4207" t="s">
        <v>16</v>
      </c>
      <c r="B4207" t="s">
        <v>8426</v>
      </c>
      <c r="C4207" t="s">
        <v>8427</v>
      </c>
      <c r="D4207" s="2" t="s">
        <v>13</v>
      </c>
      <c r="E4207">
        <v>21</v>
      </c>
      <c r="F4207">
        <v>285</v>
      </c>
      <c r="G4207" t="s">
        <v>11</v>
      </c>
      <c r="H4207">
        <v>1</v>
      </c>
      <c r="I4207">
        <v>425</v>
      </c>
      <c r="J4207" t="s">
        <v>12</v>
      </c>
      <c r="K4207">
        <v>6.6</v>
      </c>
      <c r="L4207" s="1">
        <v>1.1999999999999999E-12</v>
      </c>
      <c r="M4207">
        <f>COUNTIF(Лист1!A:A,B4207)</f>
        <v>0</v>
      </c>
      <c r="N4207">
        <f>ABS(M4207-1)</f>
        <v>1</v>
      </c>
      <c r="O4207">
        <f>SUMIFS(M:M,K:K,"&gt;="&amp;K4207)</f>
        <v>571</v>
      </c>
      <c r="P4207">
        <f>SUMIFS(M:M,K:K,"&lt;"&amp;K4207)+72543</f>
        <v>72564</v>
      </c>
      <c r="Q4207">
        <f>O4207/SUM(M:M)</f>
        <v>0.48226351351351349</v>
      </c>
      <c r="R4207">
        <f>1-P4207/(SUM(N:N)+72543)</f>
        <v>0.14903896895852142</v>
      </c>
      <c r="S4207">
        <v>0.48226351351351349</v>
      </c>
      <c r="T4207">
        <f>1-R4207+Q4207</f>
        <v>1.3332245445549922</v>
      </c>
      <c r="U4207">
        <f>(R4208-R4207)*(Q4208+Q4207)/2</f>
        <v>0</v>
      </c>
    </row>
    <row r="4208" spans="1:21">
      <c r="A4208" t="s">
        <v>16</v>
      </c>
      <c r="B4208" t="s">
        <v>8428</v>
      </c>
      <c r="C4208" t="s">
        <v>8429</v>
      </c>
      <c r="D4208" s="2" t="s">
        <v>13</v>
      </c>
      <c r="E4208">
        <v>16</v>
      </c>
      <c r="F4208">
        <v>280</v>
      </c>
      <c r="G4208" t="s">
        <v>11</v>
      </c>
      <c r="H4208">
        <v>1</v>
      </c>
      <c r="I4208">
        <v>425</v>
      </c>
      <c r="J4208" t="s">
        <v>12</v>
      </c>
      <c r="K4208">
        <v>6.6</v>
      </c>
      <c r="L4208" s="1">
        <v>1.1999999999999999E-12</v>
      </c>
      <c r="M4208">
        <f>COUNTIF(Лист1!A:A,B4208)</f>
        <v>0</v>
      </c>
      <c r="N4208">
        <f>ABS(M4208-1)</f>
        <v>1</v>
      </c>
      <c r="O4208">
        <f>SUMIFS(M:M,K:K,"&gt;="&amp;K4208)</f>
        <v>571</v>
      </c>
      <c r="P4208">
        <f>SUMIFS(M:M,K:K,"&lt;"&amp;K4208)+72543</f>
        <v>72564</v>
      </c>
      <c r="Q4208">
        <f>O4208/SUM(M:M)</f>
        <v>0.48226351351351349</v>
      </c>
      <c r="R4208">
        <f>1-P4208/(SUM(N:N)+72543)</f>
        <v>0.14903896895852142</v>
      </c>
      <c r="S4208">
        <v>0.48226351351351349</v>
      </c>
      <c r="T4208">
        <f>1-R4208+Q4208</f>
        <v>1.3332245445549922</v>
      </c>
      <c r="U4208">
        <f>(R4209-R4208)*(Q4209+Q4208)/2</f>
        <v>0</v>
      </c>
    </row>
    <row r="4209" spans="1:21">
      <c r="A4209" t="s">
        <v>16</v>
      </c>
      <c r="B4209" t="s">
        <v>8430</v>
      </c>
      <c r="C4209" t="s">
        <v>8431</v>
      </c>
      <c r="D4209" s="2" t="s">
        <v>13</v>
      </c>
      <c r="E4209">
        <v>8</v>
      </c>
      <c r="F4209">
        <v>265</v>
      </c>
      <c r="G4209" t="s">
        <v>11</v>
      </c>
      <c r="H4209">
        <v>1</v>
      </c>
      <c r="I4209">
        <v>425</v>
      </c>
      <c r="J4209" t="s">
        <v>12</v>
      </c>
      <c r="K4209">
        <v>6.5</v>
      </c>
      <c r="L4209" s="1">
        <v>1.1999999999999999E-12</v>
      </c>
      <c r="M4209">
        <f>COUNTIF(Лист1!A:A,B4209)</f>
        <v>0</v>
      </c>
      <c r="N4209">
        <f>ABS(M4209-1)</f>
        <v>1</v>
      </c>
      <c r="O4209">
        <f>SUMIFS(M:M,K:K,"&gt;="&amp;K4209)</f>
        <v>571</v>
      </c>
      <c r="P4209">
        <f>SUMIFS(M:M,K:K,"&lt;"&amp;K4209)+72543</f>
        <v>72564</v>
      </c>
      <c r="Q4209">
        <f>O4209/SUM(M:M)</f>
        <v>0.48226351351351349</v>
      </c>
      <c r="R4209">
        <f>1-P4209/(SUM(N:N)+72543)</f>
        <v>0.14903896895852142</v>
      </c>
      <c r="S4209">
        <v>0.48226351351351349</v>
      </c>
      <c r="T4209">
        <f>1-R4209+Q4209</f>
        <v>1.3332245445549922</v>
      </c>
      <c r="U4209">
        <f>(R4210-R4209)*(Q4210+Q4209)/2</f>
        <v>0</v>
      </c>
    </row>
    <row r="4210" spans="1:21">
      <c r="A4210" t="s">
        <v>16</v>
      </c>
      <c r="B4210" t="s">
        <v>8432</v>
      </c>
      <c r="C4210" t="s">
        <v>8433</v>
      </c>
      <c r="D4210" s="2" t="s">
        <v>13</v>
      </c>
      <c r="E4210">
        <v>4</v>
      </c>
      <c r="F4210">
        <v>267</v>
      </c>
      <c r="G4210" t="s">
        <v>11</v>
      </c>
      <c r="H4210">
        <v>1</v>
      </c>
      <c r="I4210">
        <v>425</v>
      </c>
      <c r="J4210" t="s">
        <v>12</v>
      </c>
      <c r="K4210">
        <v>6.5</v>
      </c>
      <c r="L4210" s="1">
        <v>1.1999999999999999E-12</v>
      </c>
      <c r="M4210">
        <f>COUNTIF(Лист1!A:A,B4210)</f>
        <v>0</v>
      </c>
      <c r="N4210">
        <f>ABS(M4210-1)</f>
        <v>1</v>
      </c>
      <c r="O4210">
        <f>SUMIFS(M:M,K:K,"&gt;="&amp;K4210)</f>
        <v>571</v>
      </c>
      <c r="P4210">
        <f>SUMIFS(M:M,K:K,"&lt;"&amp;K4210)+72543</f>
        <v>72564</v>
      </c>
      <c r="Q4210">
        <f>O4210/SUM(M:M)</f>
        <v>0.48226351351351349</v>
      </c>
      <c r="R4210">
        <f>1-P4210/(SUM(N:N)+72543)</f>
        <v>0.14903896895852142</v>
      </c>
      <c r="S4210">
        <v>0.48226351351351349</v>
      </c>
      <c r="T4210">
        <f>1-R4210+Q4210</f>
        <v>1.3332245445549922</v>
      </c>
      <c r="U4210">
        <f>(R4211-R4210)*(Q4211+Q4210)/2</f>
        <v>0</v>
      </c>
    </row>
    <row r="4211" spans="1:21">
      <c r="A4211" t="s">
        <v>16</v>
      </c>
      <c r="B4211" t="s">
        <v>8434</v>
      </c>
      <c r="C4211" t="s">
        <v>8435</v>
      </c>
      <c r="D4211" s="2" t="s">
        <v>13</v>
      </c>
      <c r="E4211">
        <v>3</v>
      </c>
      <c r="F4211">
        <v>265</v>
      </c>
      <c r="G4211" t="s">
        <v>11</v>
      </c>
      <c r="H4211">
        <v>1</v>
      </c>
      <c r="I4211">
        <v>425</v>
      </c>
      <c r="J4211" t="s">
        <v>12</v>
      </c>
      <c r="K4211">
        <v>6.4</v>
      </c>
      <c r="L4211" s="1">
        <v>1.1999999999999999E-12</v>
      </c>
      <c r="M4211">
        <f>COUNTIF(Лист1!A:A,B4211)</f>
        <v>0</v>
      </c>
      <c r="N4211">
        <f>ABS(M4211-1)</f>
        <v>1</v>
      </c>
      <c r="O4211">
        <f>SUMIFS(M:M,K:K,"&gt;="&amp;K4211)</f>
        <v>571</v>
      </c>
      <c r="P4211">
        <f>SUMIFS(M:M,K:K,"&lt;"&amp;K4211)+72543</f>
        <v>72564</v>
      </c>
      <c r="Q4211">
        <f>O4211/SUM(M:M)</f>
        <v>0.48226351351351349</v>
      </c>
      <c r="R4211">
        <f>1-P4211/(SUM(N:N)+72543)</f>
        <v>0.14903896895852142</v>
      </c>
      <c r="S4211">
        <v>0.48226351351351349</v>
      </c>
      <c r="T4211">
        <f>1-R4211+Q4211</f>
        <v>1.3332245445549922</v>
      </c>
      <c r="U4211">
        <f>(R4212-R4211)*(Q4212+Q4211)/2</f>
        <v>0</v>
      </c>
    </row>
    <row r="4212" spans="1:21">
      <c r="A4212" t="s">
        <v>16</v>
      </c>
      <c r="B4212" t="s">
        <v>8436</v>
      </c>
      <c r="C4212" t="s">
        <v>8437</v>
      </c>
      <c r="D4212" s="2" t="s">
        <v>13</v>
      </c>
      <c r="E4212">
        <v>26</v>
      </c>
      <c r="F4212">
        <v>339</v>
      </c>
      <c r="G4212" t="s">
        <v>11</v>
      </c>
      <c r="H4212">
        <v>1</v>
      </c>
      <c r="I4212">
        <v>425</v>
      </c>
      <c r="J4212" t="s">
        <v>12</v>
      </c>
      <c r="K4212">
        <v>6.4</v>
      </c>
      <c r="L4212" s="1">
        <v>1.1999999999999999E-12</v>
      </c>
      <c r="M4212">
        <f>COUNTIF(Лист1!A:A,B4212)</f>
        <v>0</v>
      </c>
      <c r="N4212">
        <f>ABS(M4212-1)</f>
        <v>1</v>
      </c>
      <c r="O4212">
        <f>SUMIFS(M:M,K:K,"&gt;="&amp;K4212)</f>
        <v>571</v>
      </c>
      <c r="P4212">
        <f>SUMIFS(M:M,K:K,"&lt;"&amp;K4212)+72543</f>
        <v>72564</v>
      </c>
      <c r="Q4212">
        <f>O4212/SUM(M:M)</f>
        <v>0.48226351351351349</v>
      </c>
      <c r="R4212">
        <f>1-P4212/(SUM(N:N)+72543)</f>
        <v>0.14903896895852142</v>
      </c>
      <c r="S4212">
        <v>0.48226351351351349</v>
      </c>
      <c r="T4212">
        <f>1-R4212+Q4212</f>
        <v>1.3332245445549922</v>
      </c>
      <c r="U4212">
        <f>(R4213-R4212)*(Q4213+Q4212)/2</f>
        <v>0</v>
      </c>
    </row>
    <row r="4213" spans="1:21">
      <c r="A4213" t="s">
        <v>16</v>
      </c>
      <c r="B4213" t="s">
        <v>8438</v>
      </c>
      <c r="C4213" t="s">
        <v>8439</v>
      </c>
      <c r="D4213" s="2" t="s">
        <v>13</v>
      </c>
      <c r="E4213">
        <v>25</v>
      </c>
      <c r="F4213">
        <v>338</v>
      </c>
      <c r="G4213" t="s">
        <v>11</v>
      </c>
      <c r="H4213">
        <v>1</v>
      </c>
      <c r="I4213">
        <v>425</v>
      </c>
      <c r="J4213" t="s">
        <v>12</v>
      </c>
      <c r="K4213">
        <v>6.4</v>
      </c>
      <c r="L4213" s="1">
        <v>1.1999999999999999E-12</v>
      </c>
      <c r="M4213">
        <f>COUNTIF(Лист1!A:A,B4213)</f>
        <v>0</v>
      </c>
      <c r="N4213">
        <f>ABS(M4213-1)</f>
        <v>1</v>
      </c>
      <c r="O4213">
        <f>SUMIFS(M:M,K:K,"&gt;="&amp;K4213)</f>
        <v>571</v>
      </c>
      <c r="P4213">
        <f>SUMIFS(M:M,K:K,"&lt;"&amp;K4213)+72543</f>
        <v>72564</v>
      </c>
      <c r="Q4213">
        <f>O4213/SUM(M:M)</f>
        <v>0.48226351351351349</v>
      </c>
      <c r="R4213">
        <f>1-P4213/(SUM(N:N)+72543)</f>
        <v>0.14903896895852142</v>
      </c>
      <c r="S4213">
        <v>0.48226351351351349</v>
      </c>
      <c r="T4213">
        <f>1-R4213+Q4213</f>
        <v>1.3332245445549922</v>
      </c>
      <c r="U4213">
        <f>(R4214-R4213)*(Q4214+Q4213)/2</f>
        <v>0</v>
      </c>
    </row>
    <row r="4214" spans="1:21">
      <c r="A4214" t="s">
        <v>16</v>
      </c>
      <c r="B4214" t="s">
        <v>8440</v>
      </c>
      <c r="C4214" t="s">
        <v>8441</v>
      </c>
      <c r="D4214" s="2" t="s">
        <v>13</v>
      </c>
      <c r="E4214">
        <v>5</v>
      </c>
      <c r="F4214">
        <v>310</v>
      </c>
      <c r="G4214" t="s">
        <v>11</v>
      </c>
      <c r="H4214">
        <v>1</v>
      </c>
      <c r="I4214">
        <v>425</v>
      </c>
      <c r="J4214" t="s">
        <v>12</v>
      </c>
      <c r="K4214">
        <v>6.3</v>
      </c>
      <c r="L4214" s="1">
        <v>1.1999999999999999E-12</v>
      </c>
      <c r="M4214">
        <f>COUNTIF(Лист1!A:A,B4214)</f>
        <v>0</v>
      </c>
      <c r="N4214">
        <f>ABS(M4214-1)</f>
        <v>1</v>
      </c>
      <c r="O4214">
        <f>SUMIFS(M:M,K:K,"&gt;="&amp;K4214)</f>
        <v>571</v>
      </c>
      <c r="P4214">
        <f>SUMIFS(M:M,K:K,"&lt;"&amp;K4214)+72543</f>
        <v>72564</v>
      </c>
      <c r="Q4214">
        <f>O4214/SUM(M:M)</f>
        <v>0.48226351351351349</v>
      </c>
      <c r="R4214">
        <f>1-P4214/(SUM(N:N)+72543)</f>
        <v>0.14903896895852142</v>
      </c>
      <c r="S4214">
        <v>0.48226351351351349</v>
      </c>
      <c r="T4214">
        <f>1-R4214+Q4214</f>
        <v>1.3332245445549922</v>
      </c>
      <c r="U4214">
        <f>(R4215-R4214)*(Q4215+Q4214)/2</f>
        <v>0</v>
      </c>
    </row>
    <row r="4215" spans="1:21">
      <c r="A4215" t="s">
        <v>16</v>
      </c>
      <c r="B4215" t="s">
        <v>8442</v>
      </c>
      <c r="C4215" t="s">
        <v>8443</v>
      </c>
      <c r="D4215" s="2" t="s">
        <v>13</v>
      </c>
      <c r="E4215">
        <v>5</v>
      </c>
      <c r="F4215">
        <v>267</v>
      </c>
      <c r="G4215" t="s">
        <v>11</v>
      </c>
      <c r="H4215">
        <v>1</v>
      </c>
      <c r="I4215">
        <v>425</v>
      </c>
      <c r="J4215" t="s">
        <v>12</v>
      </c>
      <c r="K4215">
        <v>6.3</v>
      </c>
      <c r="L4215" s="1">
        <v>1.1999999999999999E-12</v>
      </c>
      <c r="M4215">
        <f>COUNTIF(Лист1!A:A,B4215)</f>
        <v>0</v>
      </c>
      <c r="N4215">
        <f>ABS(M4215-1)</f>
        <v>1</v>
      </c>
      <c r="O4215">
        <f>SUMIFS(M:M,K:K,"&gt;="&amp;K4215)</f>
        <v>571</v>
      </c>
      <c r="P4215">
        <f>SUMIFS(M:M,K:K,"&lt;"&amp;K4215)+72543</f>
        <v>72564</v>
      </c>
      <c r="Q4215">
        <f>O4215/SUM(M:M)</f>
        <v>0.48226351351351349</v>
      </c>
      <c r="R4215">
        <f>1-P4215/(SUM(N:N)+72543)</f>
        <v>0.14903896895852142</v>
      </c>
      <c r="S4215">
        <v>0.48226351351351349</v>
      </c>
      <c r="T4215">
        <f>1-R4215+Q4215</f>
        <v>1.3332245445549922</v>
      </c>
      <c r="U4215">
        <f>(R4216-R4215)*(Q4216+Q4215)/2</f>
        <v>0</v>
      </c>
    </row>
    <row r="4216" spans="1:21">
      <c r="A4216" t="s">
        <v>16</v>
      </c>
      <c r="B4216" t="s">
        <v>8444</v>
      </c>
      <c r="C4216" t="s">
        <v>8445</v>
      </c>
      <c r="D4216" s="2" t="s">
        <v>13</v>
      </c>
      <c r="E4216">
        <v>4</v>
      </c>
      <c r="F4216">
        <v>265</v>
      </c>
      <c r="G4216" t="s">
        <v>11</v>
      </c>
      <c r="H4216">
        <v>1</v>
      </c>
      <c r="I4216">
        <v>425</v>
      </c>
      <c r="J4216" t="s">
        <v>12</v>
      </c>
      <c r="K4216">
        <v>6.3</v>
      </c>
      <c r="L4216" s="1">
        <v>1.1999999999999999E-12</v>
      </c>
      <c r="M4216">
        <f>COUNTIF(Лист1!A:A,B4216)</f>
        <v>0</v>
      </c>
      <c r="N4216">
        <f>ABS(M4216-1)</f>
        <v>1</v>
      </c>
      <c r="O4216">
        <f>SUMIFS(M:M,K:K,"&gt;="&amp;K4216)</f>
        <v>571</v>
      </c>
      <c r="P4216">
        <f>SUMIFS(M:M,K:K,"&lt;"&amp;K4216)+72543</f>
        <v>72564</v>
      </c>
      <c r="Q4216">
        <f>O4216/SUM(M:M)</f>
        <v>0.48226351351351349</v>
      </c>
      <c r="R4216">
        <f>1-P4216/(SUM(N:N)+72543)</f>
        <v>0.14903896895852142</v>
      </c>
      <c r="S4216">
        <v>0.48226351351351349</v>
      </c>
      <c r="T4216">
        <f>1-R4216+Q4216</f>
        <v>1.3332245445549922</v>
      </c>
      <c r="U4216">
        <f>(R4217-R4216)*(Q4217+Q4216)/2</f>
        <v>0</v>
      </c>
    </row>
    <row r="4217" spans="1:21">
      <c r="A4217" t="s">
        <v>16</v>
      </c>
      <c r="B4217" t="s">
        <v>8446</v>
      </c>
      <c r="C4217" t="s">
        <v>8447</v>
      </c>
      <c r="D4217" s="2" t="s">
        <v>13</v>
      </c>
      <c r="E4217">
        <v>50</v>
      </c>
      <c r="F4217">
        <v>339</v>
      </c>
      <c r="G4217" t="s">
        <v>11</v>
      </c>
      <c r="H4217">
        <v>1</v>
      </c>
      <c r="I4217">
        <v>425</v>
      </c>
      <c r="J4217" t="s">
        <v>12</v>
      </c>
      <c r="K4217">
        <v>6.3</v>
      </c>
      <c r="L4217" s="1">
        <v>1.1999999999999999E-12</v>
      </c>
      <c r="M4217">
        <f>COUNTIF(Лист1!A:A,B4217)</f>
        <v>0</v>
      </c>
      <c r="N4217">
        <f>ABS(M4217-1)</f>
        <v>1</v>
      </c>
      <c r="O4217">
        <f>SUMIFS(M:M,K:K,"&gt;="&amp;K4217)</f>
        <v>571</v>
      </c>
      <c r="P4217">
        <f>SUMIFS(M:M,K:K,"&lt;"&amp;K4217)+72543</f>
        <v>72564</v>
      </c>
      <c r="Q4217">
        <f>O4217/SUM(M:M)</f>
        <v>0.48226351351351349</v>
      </c>
      <c r="R4217">
        <f>1-P4217/(SUM(N:N)+72543)</f>
        <v>0.14903896895852142</v>
      </c>
      <c r="S4217">
        <v>0.48226351351351349</v>
      </c>
      <c r="T4217">
        <f>1-R4217+Q4217</f>
        <v>1.3332245445549922</v>
      </c>
      <c r="U4217">
        <f>(R4218-R4217)*(Q4218+Q4217)/2</f>
        <v>0</v>
      </c>
    </row>
    <row r="4218" spans="1:21">
      <c r="A4218" t="s">
        <v>16</v>
      </c>
      <c r="B4218" t="s">
        <v>8448</v>
      </c>
      <c r="C4218" t="s">
        <v>8449</v>
      </c>
      <c r="D4218" s="2" t="s">
        <v>13</v>
      </c>
      <c r="E4218">
        <v>5</v>
      </c>
      <c r="F4218">
        <v>267</v>
      </c>
      <c r="G4218" t="s">
        <v>11</v>
      </c>
      <c r="H4218">
        <v>1</v>
      </c>
      <c r="I4218">
        <v>425</v>
      </c>
      <c r="J4218" t="s">
        <v>12</v>
      </c>
      <c r="K4218">
        <v>6.2</v>
      </c>
      <c r="L4218" s="1">
        <v>1.1999999999999999E-12</v>
      </c>
      <c r="M4218">
        <f>COUNTIF(Лист1!A:A,B4218)</f>
        <v>0</v>
      </c>
      <c r="N4218">
        <f>ABS(M4218-1)</f>
        <v>1</v>
      </c>
      <c r="O4218">
        <f>SUMIFS(M:M,K:K,"&gt;="&amp;K4218)</f>
        <v>571</v>
      </c>
      <c r="P4218">
        <f>SUMIFS(M:M,K:K,"&lt;"&amp;K4218)+72543</f>
        <v>72564</v>
      </c>
      <c r="Q4218">
        <f>O4218/SUM(M:M)</f>
        <v>0.48226351351351349</v>
      </c>
      <c r="R4218">
        <f>1-P4218/(SUM(N:N)+72543)</f>
        <v>0.14903896895852142</v>
      </c>
      <c r="S4218">
        <v>0.48226351351351349</v>
      </c>
      <c r="T4218">
        <f>1-R4218+Q4218</f>
        <v>1.3332245445549922</v>
      </c>
      <c r="U4218">
        <f>(R4219-R4218)*(Q4219+Q4218)/2</f>
        <v>0</v>
      </c>
    </row>
    <row r="4219" spans="1:21">
      <c r="A4219" t="s">
        <v>16</v>
      </c>
      <c r="B4219" t="s">
        <v>8450</v>
      </c>
      <c r="C4219" t="s">
        <v>8451</v>
      </c>
      <c r="D4219" s="2" t="s">
        <v>13</v>
      </c>
      <c r="E4219">
        <v>7</v>
      </c>
      <c r="F4219">
        <v>267</v>
      </c>
      <c r="G4219" t="s">
        <v>11</v>
      </c>
      <c r="H4219">
        <v>1</v>
      </c>
      <c r="I4219">
        <v>425</v>
      </c>
      <c r="J4219" t="s">
        <v>12</v>
      </c>
      <c r="K4219">
        <v>6.2</v>
      </c>
      <c r="L4219" s="1">
        <v>1.1999999999999999E-12</v>
      </c>
      <c r="M4219">
        <f>COUNTIF(Лист1!A:A,B4219)</f>
        <v>0</v>
      </c>
      <c r="N4219">
        <f>ABS(M4219-1)</f>
        <v>1</v>
      </c>
      <c r="O4219">
        <f>SUMIFS(M:M,K:K,"&gt;="&amp;K4219)</f>
        <v>571</v>
      </c>
      <c r="P4219">
        <f>SUMIFS(M:M,K:K,"&lt;"&amp;K4219)+72543</f>
        <v>72564</v>
      </c>
      <c r="Q4219">
        <f>O4219/SUM(M:M)</f>
        <v>0.48226351351351349</v>
      </c>
      <c r="R4219">
        <f>1-P4219/(SUM(N:N)+72543)</f>
        <v>0.14903896895852142</v>
      </c>
      <c r="S4219">
        <v>0.48226351351351349</v>
      </c>
      <c r="T4219">
        <f>1-R4219+Q4219</f>
        <v>1.3332245445549922</v>
      </c>
      <c r="U4219">
        <f>(R4220-R4219)*(Q4220+Q4219)/2</f>
        <v>0</v>
      </c>
    </row>
    <row r="4220" spans="1:21">
      <c r="A4220" t="s">
        <v>16</v>
      </c>
      <c r="B4220" t="s">
        <v>8452</v>
      </c>
      <c r="C4220" t="s">
        <v>8453</v>
      </c>
      <c r="D4220" s="2" t="s">
        <v>13</v>
      </c>
      <c r="E4220">
        <v>2</v>
      </c>
      <c r="F4220">
        <v>301</v>
      </c>
      <c r="G4220" t="s">
        <v>11</v>
      </c>
      <c r="H4220">
        <v>1</v>
      </c>
      <c r="I4220">
        <v>425</v>
      </c>
      <c r="J4220" t="s">
        <v>12</v>
      </c>
      <c r="K4220">
        <v>6.2</v>
      </c>
      <c r="L4220" s="1">
        <v>1.1999999999999999E-12</v>
      </c>
      <c r="M4220">
        <f>COUNTIF(Лист1!A:A,B4220)</f>
        <v>0</v>
      </c>
      <c r="N4220">
        <f>ABS(M4220-1)</f>
        <v>1</v>
      </c>
      <c r="O4220">
        <f>SUMIFS(M:M,K:K,"&gt;="&amp;K4220)</f>
        <v>571</v>
      </c>
      <c r="P4220">
        <f>SUMIFS(M:M,K:K,"&lt;"&amp;K4220)+72543</f>
        <v>72564</v>
      </c>
      <c r="Q4220">
        <f>O4220/SUM(M:M)</f>
        <v>0.48226351351351349</v>
      </c>
      <c r="R4220">
        <f>1-P4220/(SUM(N:N)+72543)</f>
        <v>0.14903896895852142</v>
      </c>
      <c r="S4220">
        <v>0.48226351351351349</v>
      </c>
      <c r="T4220">
        <f>1-R4220+Q4220</f>
        <v>1.3332245445549922</v>
      </c>
      <c r="U4220">
        <f>(R4221-R4220)*(Q4221+Q4220)/2</f>
        <v>0</v>
      </c>
    </row>
    <row r="4221" spans="1:21">
      <c r="A4221" t="s">
        <v>16</v>
      </c>
      <c r="B4221" t="s">
        <v>8454</v>
      </c>
      <c r="C4221" t="s">
        <v>8455</v>
      </c>
      <c r="D4221" s="2" t="s">
        <v>13</v>
      </c>
      <c r="E4221">
        <v>2</v>
      </c>
      <c r="F4221">
        <v>297</v>
      </c>
      <c r="G4221" t="s">
        <v>11</v>
      </c>
      <c r="H4221">
        <v>1</v>
      </c>
      <c r="I4221">
        <v>425</v>
      </c>
      <c r="J4221" t="s">
        <v>12</v>
      </c>
      <c r="K4221">
        <v>6.2</v>
      </c>
      <c r="L4221" s="1">
        <v>1.1999999999999999E-12</v>
      </c>
      <c r="M4221">
        <f>COUNTIF(Лист1!A:A,B4221)</f>
        <v>0</v>
      </c>
      <c r="N4221">
        <f>ABS(M4221-1)</f>
        <v>1</v>
      </c>
      <c r="O4221">
        <f>SUMIFS(M:M,K:K,"&gt;="&amp;K4221)</f>
        <v>571</v>
      </c>
      <c r="P4221">
        <f>SUMIFS(M:M,K:K,"&lt;"&amp;K4221)+72543</f>
        <v>72564</v>
      </c>
      <c r="Q4221">
        <f>O4221/SUM(M:M)</f>
        <v>0.48226351351351349</v>
      </c>
      <c r="R4221">
        <f>1-P4221/(SUM(N:N)+72543)</f>
        <v>0.14903896895852142</v>
      </c>
      <c r="S4221">
        <v>0.48226351351351349</v>
      </c>
      <c r="T4221">
        <f>1-R4221+Q4221</f>
        <v>1.3332245445549922</v>
      </c>
      <c r="U4221">
        <f>(R4222-R4221)*(Q4222+Q4221)/2</f>
        <v>0</v>
      </c>
    </row>
    <row r="4222" spans="1:21">
      <c r="A4222" t="s">
        <v>16</v>
      </c>
      <c r="B4222" t="s">
        <v>8456</v>
      </c>
      <c r="C4222" t="s">
        <v>8457</v>
      </c>
      <c r="D4222" s="2" t="s">
        <v>13</v>
      </c>
      <c r="E4222">
        <v>5</v>
      </c>
      <c r="F4222">
        <v>267</v>
      </c>
      <c r="G4222" t="s">
        <v>11</v>
      </c>
      <c r="H4222">
        <v>1</v>
      </c>
      <c r="I4222">
        <v>425</v>
      </c>
      <c r="J4222" t="s">
        <v>12</v>
      </c>
      <c r="K4222">
        <v>6.1</v>
      </c>
      <c r="L4222" s="1">
        <v>1.2999999999999999E-12</v>
      </c>
      <c r="M4222">
        <f>COUNTIF(Лист1!A:A,B4222)</f>
        <v>0</v>
      </c>
      <c r="N4222">
        <f>ABS(M4222-1)</f>
        <v>1</v>
      </c>
      <c r="O4222">
        <f>SUMIFS(M:M,K:K,"&gt;="&amp;K4222)</f>
        <v>571</v>
      </c>
      <c r="P4222">
        <f>SUMIFS(M:M,K:K,"&lt;"&amp;K4222)+72543</f>
        <v>72564</v>
      </c>
      <c r="Q4222">
        <f>O4222/SUM(M:M)</f>
        <v>0.48226351351351349</v>
      </c>
      <c r="R4222">
        <f>1-P4222/(SUM(N:N)+72543)</f>
        <v>0.14903896895852142</v>
      </c>
      <c r="S4222">
        <v>0.48226351351351349</v>
      </c>
      <c r="T4222">
        <f>1-R4222+Q4222</f>
        <v>1.3332245445549922</v>
      </c>
      <c r="U4222">
        <f>(R4223-R4222)*(Q4223+Q4222)/2</f>
        <v>0</v>
      </c>
    </row>
    <row r="4223" spans="1:21">
      <c r="A4223" t="s">
        <v>16</v>
      </c>
      <c r="B4223" t="s">
        <v>8458</v>
      </c>
      <c r="C4223" t="s">
        <v>8459</v>
      </c>
      <c r="D4223" s="2" t="s">
        <v>13</v>
      </c>
      <c r="E4223">
        <v>5</v>
      </c>
      <c r="F4223">
        <v>267</v>
      </c>
      <c r="G4223" t="s">
        <v>11</v>
      </c>
      <c r="H4223">
        <v>1</v>
      </c>
      <c r="I4223">
        <v>425</v>
      </c>
      <c r="J4223" t="s">
        <v>12</v>
      </c>
      <c r="K4223">
        <v>6.1</v>
      </c>
      <c r="L4223" s="1">
        <v>1.2999999999999999E-12</v>
      </c>
      <c r="M4223">
        <f>COUNTIF(Лист1!A:A,B4223)</f>
        <v>0</v>
      </c>
      <c r="N4223">
        <f>ABS(M4223-1)</f>
        <v>1</v>
      </c>
      <c r="O4223">
        <f>SUMIFS(M:M,K:K,"&gt;="&amp;K4223)</f>
        <v>571</v>
      </c>
      <c r="P4223">
        <f>SUMIFS(M:M,K:K,"&lt;"&amp;K4223)+72543</f>
        <v>72564</v>
      </c>
      <c r="Q4223">
        <f>O4223/SUM(M:M)</f>
        <v>0.48226351351351349</v>
      </c>
      <c r="R4223">
        <f>1-P4223/(SUM(N:N)+72543)</f>
        <v>0.14903896895852142</v>
      </c>
      <c r="S4223">
        <v>0.48226351351351349</v>
      </c>
      <c r="T4223">
        <f>1-R4223+Q4223</f>
        <v>1.3332245445549922</v>
      </c>
      <c r="U4223">
        <f>(R4224-R4223)*(Q4224+Q4223)/2</f>
        <v>0</v>
      </c>
    </row>
    <row r="4224" spans="1:21">
      <c r="A4224" t="s">
        <v>16</v>
      </c>
      <c r="B4224" t="s">
        <v>8460</v>
      </c>
      <c r="C4224" t="s">
        <v>8461</v>
      </c>
      <c r="D4224" s="2" t="s">
        <v>13</v>
      </c>
      <c r="E4224">
        <v>5</v>
      </c>
      <c r="F4224">
        <v>267</v>
      </c>
      <c r="G4224" t="s">
        <v>11</v>
      </c>
      <c r="H4224">
        <v>1</v>
      </c>
      <c r="I4224">
        <v>425</v>
      </c>
      <c r="J4224" t="s">
        <v>12</v>
      </c>
      <c r="K4224">
        <v>6.1</v>
      </c>
      <c r="L4224" s="1">
        <v>1.2999999999999999E-12</v>
      </c>
      <c r="M4224">
        <f>COUNTIF(Лист1!A:A,B4224)</f>
        <v>0</v>
      </c>
      <c r="N4224">
        <f>ABS(M4224-1)</f>
        <v>1</v>
      </c>
      <c r="O4224">
        <f>SUMIFS(M:M,K:K,"&gt;="&amp;K4224)</f>
        <v>571</v>
      </c>
      <c r="P4224">
        <f>SUMIFS(M:M,K:K,"&lt;"&amp;K4224)+72543</f>
        <v>72564</v>
      </c>
      <c r="Q4224">
        <f>O4224/SUM(M:M)</f>
        <v>0.48226351351351349</v>
      </c>
      <c r="R4224">
        <f>1-P4224/(SUM(N:N)+72543)</f>
        <v>0.14903896895852142</v>
      </c>
      <c r="S4224">
        <v>0.48226351351351349</v>
      </c>
      <c r="T4224">
        <f>1-R4224+Q4224</f>
        <v>1.3332245445549922</v>
      </c>
      <c r="U4224">
        <f>(R4225-R4224)*(Q4225+Q4224)/2</f>
        <v>0</v>
      </c>
    </row>
    <row r="4225" spans="1:21">
      <c r="A4225" t="s">
        <v>16</v>
      </c>
      <c r="B4225" t="s">
        <v>8462</v>
      </c>
      <c r="C4225" t="s">
        <v>8463</v>
      </c>
      <c r="D4225" s="2" t="s">
        <v>13</v>
      </c>
      <c r="E4225">
        <v>4</v>
      </c>
      <c r="F4225">
        <v>267</v>
      </c>
      <c r="G4225" t="s">
        <v>11</v>
      </c>
      <c r="H4225">
        <v>1</v>
      </c>
      <c r="I4225">
        <v>425</v>
      </c>
      <c r="J4225" t="s">
        <v>12</v>
      </c>
      <c r="K4225">
        <v>6</v>
      </c>
      <c r="L4225" s="1">
        <v>1.2999999999999999E-12</v>
      </c>
      <c r="M4225">
        <f>COUNTIF(Лист1!A:A,B4225)</f>
        <v>0</v>
      </c>
      <c r="N4225">
        <f>ABS(M4225-1)</f>
        <v>1</v>
      </c>
      <c r="O4225">
        <f>SUMIFS(M:M,K:K,"&gt;="&amp;K4225)</f>
        <v>571</v>
      </c>
      <c r="P4225">
        <f>SUMIFS(M:M,K:K,"&lt;"&amp;K4225)+72543</f>
        <v>72564</v>
      </c>
      <c r="Q4225">
        <f>O4225/SUM(M:M)</f>
        <v>0.48226351351351349</v>
      </c>
      <c r="R4225">
        <f>1-P4225/(SUM(N:N)+72543)</f>
        <v>0.14903896895852142</v>
      </c>
      <c r="S4225">
        <v>0.48226351351351349</v>
      </c>
      <c r="T4225">
        <f>1-R4225+Q4225</f>
        <v>1.3332245445549922</v>
      </c>
      <c r="U4225">
        <f>(R4226-R4225)*(Q4226+Q4225)/2</f>
        <v>0</v>
      </c>
    </row>
    <row r="4226" spans="1:21">
      <c r="A4226" t="s">
        <v>16</v>
      </c>
      <c r="B4226" t="s">
        <v>8464</v>
      </c>
      <c r="C4226" t="s">
        <v>8465</v>
      </c>
      <c r="D4226" s="2" t="s">
        <v>13</v>
      </c>
      <c r="E4226">
        <v>7</v>
      </c>
      <c r="F4226">
        <v>267</v>
      </c>
      <c r="G4226" t="s">
        <v>11</v>
      </c>
      <c r="H4226">
        <v>1</v>
      </c>
      <c r="I4226">
        <v>425</v>
      </c>
      <c r="J4226" t="s">
        <v>12</v>
      </c>
      <c r="K4226">
        <v>6</v>
      </c>
      <c r="L4226" s="1">
        <v>1.2999999999999999E-12</v>
      </c>
      <c r="M4226">
        <f>COUNTIF(Лист1!A:A,B4226)</f>
        <v>0</v>
      </c>
      <c r="N4226">
        <f>ABS(M4226-1)</f>
        <v>1</v>
      </c>
      <c r="O4226">
        <f>SUMIFS(M:M,K:K,"&gt;="&amp;K4226)</f>
        <v>571</v>
      </c>
      <c r="P4226">
        <f>SUMIFS(M:M,K:K,"&lt;"&amp;K4226)+72543</f>
        <v>72564</v>
      </c>
      <c r="Q4226">
        <f>O4226/SUM(M:M)</f>
        <v>0.48226351351351349</v>
      </c>
      <c r="R4226">
        <f>1-P4226/(SUM(N:N)+72543)</f>
        <v>0.14903896895852142</v>
      </c>
      <c r="S4226">
        <v>0.48226351351351349</v>
      </c>
      <c r="T4226">
        <f>1-R4226+Q4226</f>
        <v>1.3332245445549922</v>
      </c>
      <c r="U4226">
        <f>(R4227-R4226)*(Q4227+Q4226)/2</f>
        <v>0</v>
      </c>
    </row>
    <row r="4227" spans="1:21">
      <c r="A4227" t="s">
        <v>16</v>
      </c>
      <c r="B4227" t="s">
        <v>8466</v>
      </c>
      <c r="C4227" t="s">
        <v>8467</v>
      </c>
      <c r="D4227" s="2" t="s">
        <v>13</v>
      </c>
      <c r="E4227">
        <v>1</v>
      </c>
      <c r="F4227">
        <v>260</v>
      </c>
      <c r="G4227" t="s">
        <v>15</v>
      </c>
      <c r="H4227">
        <v>1</v>
      </c>
      <c r="I4227">
        <v>425</v>
      </c>
      <c r="J4227" t="s">
        <v>12</v>
      </c>
      <c r="K4227">
        <v>6</v>
      </c>
      <c r="L4227" s="1">
        <v>1.2999999999999999E-12</v>
      </c>
      <c r="M4227">
        <f>COUNTIF(Лист1!A:A,B4227)</f>
        <v>0</v>
      </c>
      <c r="N4227">
        <f>ABS(M4227-1)</f>
        <v>1</v>
      </c>
      <c r="O4227">
        <f>SUMIFS(M:M,K:K,"&gt;="&amp;K4227)</f>
        <v>571</v>
      </c>
      <c r="P4227">
        <f>SUMIFS(M:M,K:K,"&lt;"&amp;K4227)+72543</f>
        <v>72564</v>
      </c>
      <c r="Q4227">
        <f>O4227/SUM(M:M)</f>
        <v>0.48226351351351349</v>
      </c>
      <c r="R4227">
        <f>1-P4227/(SUM(N:N)+72543)</f>
        <v>0.14903896895852142</v>
      </c>
      <c r="S4227">
        <v>0.48226351351351349</v>
      </c>
      <c r="T4227">
        <f>1-R4227+Q4227</f>
        <v>1.3332245445549922</v>
      </c>
      <c r="U4227">
        <f>(R4228-R4227)*(Q4228+Q4227)/2</f>
        <v>0</v>
      </c>
    </row>
    <row r="4228" spans="1:21">
      <c r="A4228" t="s">
        <v>16</v>
      </c>
      <c r="B4228" t="s">
        <v>8468</v>
      </c>
      <c r="C4228" t="s">
        <v>8469</v>
      </c>
      <c r="D4228" s="2" t="s">
        <v>13</v>
      </c>
      <c r="E4228">
        <v>16</v>
      </c>
      <c r="F4228">
        <v>263</v>
      </c>
      <c r="G4228" t="s">
        <v>11</v>
      </c>
      <c r="H4228">
        <v>1</v>
      </c>
      <c r="I4228">
        <v>425</v>
      </c>
      <c r="J4228" t="s">
        <v>12</v>
      </c>
      <c r="K4228">
        <v>6</v>
      </c>
      <c r="L4228" s="1">
        <v>1.2999999999999999E-12</v>
      </c>
      <c r="M4228">
        <f>COUNTIF(Лист1!A:A,B4228)</f>
        <v>0</v>
      </c>
      <c r="N4228">
        <f>ABS(M4228-1)</f>
        <v>1</v>
      </c>
      <c r="O4228">
        <f>SUMIFS(M:M,K:K,"&gt;="&amp;K4228)</f>
        <v>571</v>
      </c>
      <c r="P4228">
        <f>SUMIFS(M:M,K:K,"&lt;"&amp;K4228)+72543</f>
        <v>72564</v>
      </c>
      <c r="Q4228">
        <f>O4228/SUM(M:M)</f>
        <v>0.48226351351351349</v>
      </c>
      <c r="R4228">
        <f>1-P4228/(SUM(N:N)+72543)</f>
        <v>0.14903896895852142</v>
      </c>
      <c r="S4228">
        <v>0.48226351351351349</v>
      </c>
      <c r="T4228">
        <f>1-R4228+Q4228</f>
        <v>1.3332245445549922</v>
      </c>
      <c r="U4228">
        <f>(R4229-R4228)*(Q4229+Q4228)/2</f>
        <v>0</v>
      </c>
    </row>
    <row r="4229" spans="1:21">
      <c r="A4229" t="s">
        <v>16</v>
      </c>
      <c r="B4229" t="s">
        <v>8470</v>
      </c>
      <c r="C4229" t="s">
        <v>8471</v>
      </c>
      <c r="D4229" s="2" t="s">
        <v>13</v>
      </c>
      <c r="E4229">
        <v>5</v>
      </c>
      <c r="F4229">
        <v>267</v>
      </c>
      <c r="G4229" t="s">
        <v>11</v>
      </c>
      <c r="H4229">
        <v>1</v>
      </c>
      <c r="I4229">
        <v>425</v>
      </c>
      <c r="J4229" t="s">
        <v>12</v>
      </c>
      <c r="K4229">
        <v>5.8</v>
      </c>
      <c r="L4229" s="1">
        <v>1.2999999999999999E-12</v>
      </c>
      <c r="M4229">
        <f>COUNTIF(Лист1!A:A,B4229)</f>
        <v>0</v>
      </c>
      <c r="N4229">
        <f>ABS(M4229-1)</f>
        <v>1</v>
      </c>
      <c r="O4229">
        <f>SUMIFS(M:M,K:K,"&gt;="&amp;K4229)</f>
        <v>571</v>
      </c>
      <c r="P4229">
        <f>SUMIFS(M:M,K:K,"&lt;"&amp;K4229)+72543</f>
        <v>72564</v>
      </c>
      <c r="Q4229">
        <f>O4229/SUM(M:M)</f>
        <v>0.48226351351351349</v>
      </c>
      <c r="R4229">
        <f>1-P4229/(SUM(N:N)+72543)</f>
        <v>0.14903896895852142</v>
      </c>
      <c r="S4229">
        <v>0.48226351351351349</v>
      </c>
      <c r="T4229">
        <f>1-R4229+Q4229</f>
        <v>1.3332245445549922</v>
      </c>
      <c r="U4229">
        <f>(R4230-R4229)*(Q4230+Q4229)/2</f>
        <v>0</v>
      </c>
    </row>
    <row r="4230" spans="1:21">
      <c r="A4230" t="s">
        <v>16</v>
      </c>
      <c r="B4230" t="s">
        <v>8472</v>
      </c>
      <c r="C4230" t="s">
        <v>8473</v>
      </c>
      <c r="D4230" s="2" t="s">
        <v>13</v>
      </c>
      <c r="E4230">
        <v>5</v>
      </c>
      <c r="F4230">
        <v>267</v>
      </c>
      <c r="G4230" t="s">
        <v>11</v>
      </c>
      <c r="H4230">
        <v>1</v>
      </c>
      <c r="I4230">
        <v>425</v>
      </c>
      <c r="J4230" t="s">
        <v>12</v>
      </c>
      <c r="K4230">
        <v>5.8</v>
      </c>
      <c r="L4230" s="1">
        <v>1.2999999999999999E-12</v>
      </c>
      <c r="M4230">
        <f>COUNTIF(Лист1!A:A,B4230)</f>
        <v>0</v>
      </c>
      <c r="N4230">
        <f>ABS(M4230-1)</f>
        <v>1</v>
      </c>
      <c r="O4230">
        <f>SUMIFS(M:M,K:K,"&gt;="&amp;K4230)</f>
        <v>571</v>
      </c>
      <c r="P4230">
        <f>SUMIFS(M:M,K:K,"&lt;"&amp;K4230)+72543</f>
        <v>72564</v>
      </c>
      <c r="Q4230">
        <f>O4230/SUM(M:M)</f>
        <v>0.48226351351351349</v>
      </c>
      <c r="R4230">
        <f>1-P4230/(SUM(N:N)+72543)</f>
        <v>0.14903896895852142</v>
      </c>
      <c r="S4230">
        <v>0.48226351351351349</v>
      </c>
      <c r="T4230">
        <f>1-R4230+Q4230</f>
        <v>1.3332245445549922</v>
      </c>
      <c r="U4230">
        <f>(R4231-R4230)*(Q4231+Q4230)/2</f>
        <v>0</v>
      </c>
    </row>
    <row r="4231" spans="1:21">
      <c r="A4231" t="s">
        <v>16</v>
      </c>
      <c r="B4231" t="s">
        <v>8474</v>
      </c>
      <c r="C4231" t="s">
        <v>8475</v>
      </c>
      <c r="D4231" s="2" t="s">
        <v>13</v>
      </c>
      <c r="E4231">
        <v>5</v>
      </c>
      <c r="F4231">
        <v>267</v>
      </c>
      <c r="G4231" t="s">
        <v>11</v>
      </c>
      <c r="H4231">
        <v>1</v>
      </c>
      <c r="I4231">
        <v>425</v>
      </c>
      <c r="J4231" t="s">
        <v>12</v>
      </c>
      <c r="K4231">
        <v>5.7</v>
      </c>
      <c r="L4231" s="1">
        <v>1.2999999999999999E-12</v>
      </c>
      <c r="M4231">
        <f>COUNTIF(Лист1!A:A,B4231)</f>
        <v>0</v>
      </c>
      <c r="N4231">
        <f>ABS(M4231-1)</f>
        <v>1</v>
      </c>
      <c r="O4231">
        <f>SUMIFS(M:M,K:K,"&gt;="&amp;K4231)</f>
        <v>571</v>
      </c>
      <c r="P4231">
        <f>SUMIFS(M:M,K:K,"&lt;"&amp;K4231)+72543</f>
        <v>72564</v>
      </c>
      <c r="Q4231">
        <f>O4231/SUM(M:M)</f>
        <v>0.48226351351351349</v>
      </c>
      <c r="R4231">
        <f>1-P4231/(SUM(N:N)+72543)</f>
        <v>0.14903896895852142</v>
      </c>
      <c r="S4231">
        <v>0.48226351351351349</v>
      </c>
      <c r="T4231">
        <f>1-R4231+Q4231</f>
        <v>1.3332245445549922</v>
      </c>
      <c r="U4231">
        <f>(R4232-R4231)*(Q4232+Q4231)/2</f>
        <v>0</v>
      </c>
    </row>
    <row r="4232" spans="1:21">
      <c r="A4232" t="s">
        <v>16</v>
      </c>
      <c r="B4232" t="s">
        <v>8476</v>
      </c>
      <c r="C4232" t="s">
        <v>8477</v>
      </c>
      <c r="D4232" s="2" t="s">
        <v>13</v>
      </c>
      <c r="E4232">
        <v>5</v>
      </c>
      <c r="F4232">
        <v>274</v>
      </c>
      <c r="G4232" t="s">
        <v>11</v>
      </c>
      <c r="H4232">
        <v>1</v>
      </c>
      <c r="I4232">
        <v>425</v>
      </c>
      <c r="J4232" t="s">
        <v>12</v>
      </c>
      <c r="K4232">
        <v>5.7</v>
      </c>
      <c r="L4232" s="1">
        <v>1.2999999999999999E-12</v>
      </c>
      <c r="M4232">
        <f>COUNTIF(Лист1!A:A,B4232)</f>
        <v>0</v>
      </c>
      <c r="N4232">
        <f>ABS(M4232-1)</f>
        <v>1</v>
      </c>
      <c r="O4232">
        <f>SUMIFS(M:M,K:K,"&gt;="&amp;K4232)</f>
        <v>571</v>
      </c>
      <c r="P4232">
        <f>SUMIFS(M:M,K:K,"&lt;"&amp;K4232)+72543</f>
        <v>72564</v>
      </c>
      <c r="Q4232">
        <f>O4232/SUM(M:M)</f>
        <v>0.48226351351351349</v>
      </c>
      <c r="R4232">
        <f>1-P4232/(SUM(N:N)+72543)</f>
        <v>0.14903896895852142</v>
      </c>
      <c r="S4232">
        <v>0.48226351351351349</v>
      </c>
      <c r="T4232">
        <f>1-R4232+Q4232</f>
        <v>1.3332245445549922</v>
      </c>
      <c r="U4232">
        <f>(R4233-R4232)*(Q4233+Q4232)/2</f>
        <v>0</v>
      </c>
    </row>
    <row r="4233" spans="1:21">
      <c r="A4233" t="s">
        <v>16</v>
      </c>
      <c r="B4233" t="s">
        <v>8478</v>
      </c>
      <c r="C4233" t="s">
        <v>8479</v>
      </c>
      <c r="D4233" s="2" t="s">
        <v>13</v>
      </c>
      <c r="E4233">
        <v>1</v>
      </c>
      <c r="F4233">
        <v>279</v>
      </c>
      <c r="G4233" t="s">
        <v>15</v>
      </c>
      <c r="H4233">
        <v>1</v>
      </c>
      <c r="I4233">
        <v>425</v>
      </c>
      <c r="J4233" t="s">
        <v>12</v>
      </c>
      <c r="K4233">
        <v>5.6</v>
      </c>
      <c r="L4233" s="1">
        <v>1.2999999999999999E-12</v>
      </c>
      <c r="M4233">
        <f>COUNTIF(Лист1!A:A,B4233)</f>
        <v>0</v>
      </c>
      <c r="N4233">
        <f>ABS(M4233-1)</f>
        <v>1</v>
      </c>
      <c r="O4233">
        <f>SUMIFS(M:M,K:K,"&gt;="&amp;K4233)</f>
        <v>571</v>
      </c>
      <c r="P4233">
        <f>SUMIFS(M:M,K:K,"&lt;"&amp;K4233)+72543</f>
        <v>72564</v>
      </c>
      <c r="Q4233">
        <f>O4233/SUM(M:M)</f>
        <v>0.48226351351351349</v>
      </c>
      <c r="R4233">
        <f>1-P4233/(SUM(N:N)+72543)</f>
        <v>0.14903896895852142</v>
      </c>
      <c r="S4233">
        <v>0.48226351351351349</v>
      </c>
      <c r="T4233">
        <f>1-R4233+Q4233</f>
        <v>1.3332245445549922</v>
      </c>
      <c r="U4233">
        <f>(R4234-R4233)*(Q4234+Q4233)/2</f>
        <v>0</v>
      </c>
    </row>
    <row r="4234" spans="1:21">
      <c r="A4234" t="s">
        <v>16</v>
      </c>
      <c r="B4234" t="s">
        <v>8480</v>
      </c>
      <c r="C4234" t="s">
        <v>8481</v>
      </c>
      <c r="D4234" s="2" t="s">
        <v>13</v>
      </c>
      <c r="E4234">
        <v>7</v>
      </c>
      <c r="F4234">
        <v>267</v>
      </c>
      <c r="G4234" t="s">
        <v>11</v>
      </c>
      <c r="H4234">
        <v>1</v>
      </c>
      <c r="I4234">
        <v>425</v>
      </c>
      <c r="J4234" t="s">
        <v>12</v>
      </c>
      <c r="K4234">
        <v>5.6</v>
      </c>
      <c r="L4234" s="1">
        <v>1.4000000000000001E-12</v>
      </c>
      <c r="M4234">
        <f>COUNTIF(Лист1!A:A,B4234)</f>
        <v>0</v>
      </c>
      <c r="N4234">
        <f>ABS(M4234-1)</f>
        <v>1</v>
      </c>
      <c r="O4234">
        <f>SUMIFS(M:M,K:K,"&gt;="&amp;K4234)</f>
        <v>571</v>
      </c>
      <c r="P4234">
        <f>SUMIFS(M:M,K:K,"&lt;"&amp;K4234)+72543</f>
        <v>72564</v>
      </c>
      <c r="Q4234">
        <f>O4234/SUM(M:M)</f>
        <v>0.48226351351351349</v>
      </c>
      <c r="R4234">
        <f>1-P4234/(SUM(N:N)+72543)</f>
        <v>0.14903896895852142</v>
      </c>
      <c r="S4234">
        <v>0.48226351351351349</v>
      </c>
      <c r="T4234">
        <f>1-R4234+Q4234</f>
        <v>1.3332245445549922</v>
      </c>
      <c r="U4234">
        <f>(R4235-R4234)*(Q4235+Q4234)/2</f>
        <v>0</v>
      </c>
    </row>
    <row r="4235" spans="1:21">
      <c r="A4235" t="s">
        <v>16</v>
      </c>
      <c r="B4235" t="s">
        <v>8482</v>
      </c>
      <c r="C4235" t="s">
        <v>8483</v>
      </c>
      <c r="D4235" s="2" t="s">
        <v>13</v>
      </c>
      <c r="E4235">
        <v>16</v>
      </c>
      <c r="F4235">
        <v>280</v>
      </c>
      <c r="G4235" t="s">
        <v>11</v>
      </c>
      <c r="H4235">
        <v>1</v>
      </c>
      <c r="I4235">
        <v>425</v>
      </c>
      <c r="J4235" t="s">
        <v>12</v>
      </c>
      <c r="K4235">
        <v>5.6</v>
      </c>
      <c r="L4235" s="1">
        <v>1.4000000000000001E-12</v>
      </c>
      <c r="M4235">
        <f>COUNTIF(Лист1!A:A,B4235)</f>
        <v>0</v>
      </c>
      <c r="N4235">
        <f>ABS(M4235-1)</f>
        <v>1</v>
      </c>
      <c r="O4235">
        <f>SUMIFS(M:M,K:K,"&gt;="&amp;K4235)</f>
        <v>571</v>
      </c>
      <c r="P4235">
        <f>SUMIFS(M:M,K:K,"&lt;"&amp;K4235)+72543</f>
        <v>72564</v>
      </c>
      <c r="Q4235">
        <f>O4235/SUM(M:M)</f>
        <v>0.48226351351351349</v>
      </c>
      <c r="R4235">
        <f>1-P4235/(SUM(N:N)+72543)</f>
        <v>0.14903896895852142</v>
      </c>
      <c r="S4235">
        <v>0.48226351351351349</v>
      </c>
      <c r="T4235">
        <f>1-R4235+Q4235</f>
        <v>1.3332245445549922</v>
      </c>
      <c r="U4235">
        <f>(R4236-R4235)*(Q4236+Q4235)/2</f>
        <v>0</v>
      </c>
    </row>
    <row r="4236" spans="1:21">
      <c r="A4236" t="s">
        <v>16</v>
      </c>
      <c r="B4236" t="s">
        <v>8484</v>
      </c>
      <c r="C4236" t="s">
        <v>8485</v>
      </c>
      <c r="D4236" s="2" t="s">
        <v>13</v>
      </c>
      <c r="E4236">
        <v>4</v>
      </c>
      <c r="F4236">
        <v>267</v>
      </c>
      <c r="G4236" t="s">
        <v>11</v>
      </c>
      <c r="H4236">
        <v>1</v>
      </c>
      <c r="I4236">
        <v>425</v>
      </c>
      <c r="J4236" t="s">
        <v>12</v>
      </c>
      <c r="K4236">
        <v>5.5</v>
      </c>
      <c r="L4236" s="1">
        <v>1.4000000000000001E-12</v>
      </c>
      <c r="M4236">
        <f>COUNTIF(Лист1!A:A,B4236)</f>
        <v>0</v>
      </c>
      <c r="N4236">
        <f>ABS(M4236-1)</f>
        <v>1</v>
      </c>
      <c r="O4236">
        <f>SUMIFS(M:M,K:K,"&gt;="&amp;K4236)</f>
        <v>571</v>
      </c>
      <c r="P4236">
        <f>SUMIFS(M:M,K:K,"&lt;"&amp;K4236)+72543</f>
        <v>72564</v>
      </c>
      <c r="Q4236">
        <f>O4236/SUM(M:M)</f>
        <v>0.48226351351351349</v>
      </c>
      <c r="R4236">
        <f>1-P4236/(SUM(N:N)+72543)</f>
        <v>0.14903896895852142</v>
      </c>
      <c r="S4236">
        <v>0.48226351351351349</v>
      </c>
      <c r="T4236">
        <f>1-R4236+Q4236</f>
        <v>1.3332245445549922</v>
      </c>
      <c r="U4236">
        <f>(R4237-R4236)*(Q4237+Q4236)/2</f>
        <v>0</v>
      </c>
    </row>
    <row r="4237" spans="1:21">
      <c r="A4237" t="s">
        <v>16</v>
      </c>
      <c r="B4237" t="s">
        <v>8486</v>
      </c>
      <c r="C4237" t="s">
        <v>8487</v>
      </c>
      <c r="D4237" s="2" t="s">
        <v>13</v>
      </c>
      <c r="E4237">
        <v>1</v>
      </c>
      <c r="F4237">
        <v>265</v>
      </c>
      <c r="G4237" t="s">
        <v>15</v>
      </c>
      <c r="H4237">
        <v>1</v>
      </c>
      <c r="I4237">
        <v>425</v>
      </c>
      <c r="J4237" t="s">
        <v>12</v>
      </c>
      <c r="K4237">
        <v>5.4</v>
      </c>
      <c r="L4237" s="1">
        <v>1.4000000000000001E-12</v>
      </c>
      <c r="M4237">
        <f>COUNTIF(Лист1!A:A,B4237)</f>
        <v>0</v>
      </c>
      <c r="N4237">
        <f>ABS(M4237-1)</f>
        <v>1</v>
      </c>
      <c r="O4237">
        <f>SUMIFS(M:M,K:K,"&gt;="&amp;K4237)</f>
        <v>571</v>
      </c>
      <c r="P4237">
        <f>SUMIFS(M:M,K:K,"&lt;"&amp;K4237)+72543</f>
        <v>72564</v>
      </c>
      <c r="Q4237">
        <f>O4237/SUM(M:M)</f>
        <v>0.48226351351351349</v>
      </c>
      <c r="R4237">
        <f>1-P4237/(SUM(N:N)+72543)</f>
        <v>0.14903896895852142</v>
      </c>
      <c r="S4237">
        <v>0.48226351351351349</v>
      </c>
      <c r="T4237">
        <f>1-R4237+Q4237</f>
        <v>1.3332245445549922</v>
      </c>
      <c r="U4237">
        <f>(R4238-R4237)*(Q4238+Q4237)/2</f>
        <v>0</v>
      </c>
    </row>
    <row r="4238" spans="1:21">
      <c r="A4238" t="s">
        <v>16</v>
      </c>
      <c r="B4238" t="s">
        <v>8488</v>
      </c>
      <c r="C4238" t="s">
        <v>8489</v>
      </c>
      <c r="D4238" s="2" t="s">
        <v>13</v>
      </c>
      <c r="E4238">
        <v>16</v>
      </c>
      <c r="F4238">
        <v>266</v>
      </c>
      <c r="G4238" t="s">
        <v>11</v>
      </c>
      <c r="H4238">
        <v>1</v>
      </c>
      <c r="I4238">
        <v>425</v>
      </c>
      <c r="J4238" t="s">
        <v>12</v>
      </c>
      <c r="K4238">
        <v>5.3</v>
      </c>
      <c r="L4238" s="1">
        <v>1.4000000000000001E-12</v>
      </c>
      <c r="M4238">
        <f>COUNTIF(Лист1!A:A,B4238)</f>
        <v>0</v>
      </c>
      <c r="N4238">
        <f>ABS(M4238-1)</f>
        <v>1</v>
      </c>
      <c r="O4238">
        <f>SUMIFS(M:M,K:K,"&gt;="&amp;K4238)</f>
        <v>571</v>
      </c>
      <c r="P4238">
        <f>SUMIFS(M:M,K:K,"&lt;"&amp;K4238)+72543</f>
        <v>72564</v>
      </c>
      <c r="Q4238">
        <f>O4238/SUM(M:M)</f>
        <v>0.48226351351351349</v>
      </c>
      <c r="R4238">
        <f>1-P4238/(SUM(N:N)+72543)</f>
        <v>0.14903896895852142</v>
      </c>
      <c r="S4238">
        <v>0.48226351351351349</v>
      </c>
      <c r="T4238">
        <f>1-R4238+Q4238</f>
        <v>1.3332245445549922</v>
      </c>
      <c r="U4238">
        <f>(R4239-R4238)*(Q4239+Q4238)/2</f>
        <v>0</v>
      </c>
    </row>
    <row r="4239" spans="1:21">
      <c r="A4239" t="s">
        <v>16</v>
      </c>
      <c r="B4239" t="s">
        <v>8490</v>
      </c>
      <c r="C4239" t="s">
        <v>8491</v>
      </c>
      <c r="D4239" s="2" t="s">
        <v>13</v>
      </c>
      <c r="E4239">
        <v>3</v>
      </c>
      <c r="F4239">
        <v>279</v>
      </c>
      <c r="G4239" t="s">
        <v>11</v>
      </c>
      <c r="H4239">
        <v>1</v>
      </c>
      <c r="I4239">
        <v>425</v>
      </c>
      <c r="J4239" t="s">
        <v>12</v>
      </c>
      <c r="K4239">
        <v>5.3</v>
      </c>
      <c r="L4239" s="1">
        <v>1.4000000000000001E-12</v>
      </c>
      <c r="M4239">
        <f>COUNTIF(Лист1!A:A,B4239)</f>
        <v>0</v>
      </c>
      <c r="N4239">
        <f>ABS(M4239-1)</f>
        <v>1</v>
      </c>
      <c r="O4239">
        <f>SUMIFS(M:M,K:K,"&gt;="&amp;K4239)</f>
        <v>571</v>
      </c>
      <c r="P4239">
        <f>SUMIFS(M:M,K:K,"&lt;"&amp;K4239)+72543</f>
        <v>72564</v>
      </c>
      <c r="Q4239">
        <f>O4239/SUM(M:M)</f>
        <v>0.48226351351351349</v>
      </c>
      <c r="R4239">
        <f>1-P4239/(SUM(N:N)+72543)</f>
        <v>0.14903896895852142</v>
      </c>
      <c r="S4239">
        <v>0.48226351351351349</v>
      </c>
      <c r="T4239">
        <f>1-R4239+Q4239</f>
        <v>1.3332245445549922</v>
      </c>
      <c r="U4239">
        <f>(R4240-R4239)*(Q4240+Q4239)/2</f>
        <v>0</v>
      </c>
    </row>
    <row r="4240" spans="1:21">
      <c r="A4240" t="s">
        <v>16</v>
      </c>
      <c r="B4240" t="s">
        <v>8492</v>
      </c>
      <c r="C4240" t="s">
        <v>8493</v>
      </c>
      <c r="D4240" s="2" t="s">
        <v>13</v>
      </c>
      <c r="E4240">
        <v>5</v>
      </c>
      <c r="F4240">
        <v>267</v>
      </c>
      <c r="G4240" t="s">
        <v>11</v>
      </c>
      <c r="H4240">
        <v>1</v>
      </c>
      <c r="I4240">
        <v>425</v>
      </c>
      <c r="J4240" t="s">
        <v>12</v>
      </c>
      <c r="K4240">
        <v>5.2</v>
      </c>
      <c r="L4240" s="1">
        <v>1.4000000000000001E-12</v>
      </c>
      <c r="M4240">
        <f>COUNTIF(Лист1!A:A,B4240)</f>
        <v>0</v>
      </c>
      <c r="N4240">
        <f>ABS(M4240-1)</f>
        <v>1</v>
      </c>
      <c r="O4240">
        <f>SUMIFS(M:M,K:K,"&gt;="&amp;K4240)</f>
        <v>571</v>
      </c>
      <c r="P4240">
        <f>SUMIFS(M:M,K:K,"&lt;"&amp;K4240)+72543</f>
        <v>72564</v>
      </c>
      <c r="Q4240">
        <f>O4240/SUM(M:M)</f>
        <v>0.48226351351351349</v>
      </c>
      <c r="R4240">
        <f>1-P4240/(SUM(N:N)+72543)</f>
        <v>0.14903896895852142</v>
      </c>
      <c r="S4240">
        <v>0.48226351351351349</v>
      </c>
      <c r="T4240">
        <f>1-R4240+Q4240</f>
        <v>1.3332245445549922</v>
      </c>
      <c r="U4240">
        <f>(R4241-R4240)*(Q4241+Q4240)/2</f>
        <v>0</v>
      </c>
    </row>
    <row r="4241" spans="1:21">
      <c r="A4241" t="s">
        <v>16</v>
      </c>
      <c r="B4241" t="s">
        <v>8494</v>
      </c>
      <c r="C4241" t="s">
        <v>8495</v>
      </c>
      <c r="D4241" s="2" t="s">
        <v>13</v>
      </c>
      <c r="E4241">
        <v>5</v>
      </c>
      <c r="F4241">
        <v>267</v>
      </c>
      <c r="G4241" t="s">
        <v>11</v>
      </c>
      <c r="H4241">
        <v>1</v>
      </c>
      <c r="I4241">
        <v>425</v>
      </c>
      <c r="J4241" t="s">
        <v>12</v>
      </c>
      <c r="K4241">
        <v>5.2</v>
      </c>
      <c r="L4241" s="1">
        <v>1.4000000000000001E-12</v>
      </c>
      <c r="M4241">
        <f>COUNTIF(Лист1!A:A,B4241)</f>
        <v>0</v>
      </c>
      <c r="N4241">
        <f>ABS(M4241-1)</f>
        <v>1</v>
      </c>
      <c r="O4241">
        <f>SUMIFS(M:M,K:K,"&gt;="&amp;K4241)</f>
        <v>571</v>
      </c>
      <c r="P4241">
        <f>SUMIFS(M:M,K:K,"&lt;"&amp;K4241)+72543</f>
        <v>72564</v>
      </c>
      <c r="Q4241">
        <f>O4241/SUM(M:M)</f>
        <v>0.48226351351351349</v>
      </c>
      <c r="R4241">
        <f>1-P4241/(SUM(N:N)+72543)</f>
        <v>0.14903896895852142</v>
      </c>
      <c r="S4241">
        <v>0.48226351351351349</v>
      </c>
      <c r="T4241">
        <f>1-R4241+Q4241</f>
        <v>1.3332245445549922</v>
      </c>
      <c r="U4241">
        <f>(R4242-R4241)*(Q4242+Q4241)/2</f>
        <v>0</v>
      </c>
    </row>
    <row r="4242" spans="1:21">
      <c r="A4242" t="s">
        <v>16</v>
      </c>
      <c r="B4242" t="s">
        <v>8496</v>
      </c>
      <c r="C4242" t="s">
        <v>8497</v>
      </c>
      <c r="D4242" s="2" t="s">
        <v>13</v>
      </c>
      <c r="E4242">
        <v>5</v>
      </c>
      <c r="F4242">
        <v>267</v>
      </c>
      <c r="G4242" t="s">
        <v>11</v>
      </c>
      <c r="H4242">
        <v>1</v>
      </c>
      <c r="I4242">
        <v>425</v>
      </c>
      <c r="J4242" t="s">
        <v>12</v>
      </c>
      <c r="K4242">
        <v>5.2</v>
      </c>
      <c r="L4242" s="1">
        <v>1.4000000000000001E-12</v>
      </c>
      <c r="M4242">
        <f>COUNTIF(Лист1!A:A,B4242)</f>
        <v>0</v>
      </c>
      <c r="N4242">
        <f>ABS(M4242-1)</f>
        <v>1</v>
      </c>
      <c r="O4242">
        <f>SUMIFS(M:M,K:K,"&gt;="&amp;K4242)</f>
        <v>571</v>
      </c>
      <c r="P4242">
        <f>SUMIFS(M:M,K:K,"&lt;"&amp;K4242)+72543</f>
        <v>72564</v>
      </c>
      <c r="Q4242">
        <f>O4242/SUM(M:M)</f>
        <v>0.48226351351351349</v>
      </c>
      <c r="R4242">
        <f>1-P4242/(SUM(N:N)+72543)</f>
        <v>0.14903896895852142</v>
      </c>
      <c r="S4242">
        <v>0.48226351351351349</v>
      </c>
      <c r="T4242">
        <f>1-R4242+Q4242</f>
        <v>1.3332245445549922</v>
      </c>
      <c r="U4242">
        <f>(R4243-R4242)*(Q4243+Q4242)/2</f>
        <v>0</v>
      </c>
    </row>
    <row r="4243" spans="1:21">
      <c r="A4243" t="s">
        <v>16</v>
      </c>
      <c r="B4243" t="s">
        <v>8498</v>
      </c>
      <c r="C4243" t="s">
        <v>8499</v>
      </c>
      <c r="D4243" s="2" t="s">
        <v>13</v>
      </c>
      <c r="E4243">
        <v>1</v>
      </c>
      <c r="F4243">
        <v>266</v>
      </c>
      <c r="G4243" t="s">
        <v>15</v>
      </c>
      <c r="H4243">
        <v>1</v>
      </c>
      <c r="I4243">
        <v>425</v>
      </c>
      <c r="J4243" t="s">
        <v>12</v>
      </c>
      <c r="K4243">
        <v>5.2</v>
      </c>
      <c r="L4243" s="1">
        <v>1.4000000000000001E-12</v>
      </c>
      <c r="M4243">
        <f>COUNTIF(Лист1!A:A,B4243)</f>
        <v>0</v>
      </c>
      <c r="N4243">
        <f>ABS(M4243-1)</f>
        <v>1</v>
      </c>
      <c r="O4243">
        <f>SUMIFS(M:M,K:K,"&gt;="&amp;K4243)</f>
        <v>571</v>
      </c>
      <c r="P4243">
        <f>SUMIFS(M:M,K:K,"&lt;"&amp;K4243)+72543</f>
        <v>72564</v>
      </c>
      <c r="Q4243">
        <f>O4243/SUM(M:M)</f>
        <v>0.48226351351351349</v>
      </c>
      <c r="R4243">
        <f>1-P4243/(SUM(N:N)+72543)</f>
        <v>0.14903896895852142</v>
      </c>
      <c r="S4243">
        <v>0.48226351351351349</v>
      </c>
      <c r="T4243">
        <f>1-R4243+Q4243</f>
        <v>1.3332245445549922</v>
      </c>
      <c r="U4243">
        <f>(R4244-R4243)*(Q4244+Q4243)/2</f>
        <v>0</v>
      </c>
    </row>
    <row r="4244" spans="1:21">
      <c r="A4244" t="s">
        <v>16</v>
      </c>
      <c r="B4244" t="s">
        <v>8500</v>
      </c>
      <c r="C4244" t="s">
        <v>8501</v>
      </c>
      <c r="D4244" s="2" t="s">
        <v>13</v>
      </c>
      <c r="E4244">
        <v>5</v>
      </c>
      <c r="F4244">
        <v>267</v>
      </c>
      <c r="G4244" t="s">
        <v>11</v>
      </c>
      <c r="H4244">
        <v>1</v>
      </c>
      <c r="I4244">
        <v>425</v>
      </c>
      <c r="J4244" t="s">
        <v>12</v>
      </c>
      <c r="K4244">
        <v>5.2</v>
      </c>
      <c r="L4244" s="1">
        <v>1.4000000000000001E-12</v>
      </c>
      <c r="M4244">
        <f>COUNTIF(Лист1!A:A,B4244)</f>
        <v>0</v>
      </c>
      <c r="N4244">
        <f>ABS(M4244-1)</f>
        <v>1</v>
      </c>
      <c r="O4244">
        <f>SUMIFS(M:M,K:K,"&gt;="&amp;K4244)</f>
        <v>571</v>
      </c>
      <c r="P4244">
        <f>SUMIFS(M:M,K:K,"&lt;"&amp;K4244)+72543</f>
        <v>72564</v>
      </c>
      <c r="Q4244">
        <f>O4244/SUM(M:M)</f>
        <v>0.48226351351351349</v>
      </c>
      <c r="R4244">
        <f>1-P4244/(SUM(N:N)+72543)</f>
        <v>0.14903896895852142</v>
      </c>
      <c r="S4244">
        <v>0.48226351351351349</v>
      </c>
      <c r="T4244">
        <f>1-R4244+Q4244</f>
        <v>1.3332245445549922</v>
      </c>
      <c r="U4244">
        <f>(R4245-R4244)*(Q4245+Q4244)/2</f>
        <v>0</v>
      </c>
    </row>
    <row r="4245" spans="1:21">
      <c r="A4245" t="s">
        <v>16</v>
      </c>
      <c r="B4245" t="s">
        <v>8502</v>
      </c>
      <c r="C4245" t="s">
        <v>8503</v>
      </c>
      <c r="D4245" s="2" t="s">
        <v>13</v>
      </c>
      <c r="E4245">
        <v>5</v>
      </c>
      <c r="F4245">
        <v>267</v>
      </c>
      <c r="G4245" t="s">
        <v>11</v>
      </c>
      <c r="H4245">
        <v>1</v>
      </c>
      <c r="I4245">
        <v>425</v>
      </c>
      <c r="J4245" t="s">
        <v>12</v>
      </c>
      <c r="K4245">
        <v>5.0999999999999996</v>
      </c>
      <c r="L4245" s="1">
        <v>1.4000000000000001E-12</v>
      </c>
      <c r="M4245">
        <f>COUNTIF(Лист1!A:A,B4245)</f>
        <v>0</v>
      </c>
      <c r="N4245">
        <f>ABS(M4245-1)</f>
        <v>1</v>
      </c>
      <c r="O4245">
        <f>SUMIFS(M:M,K:K,"&gt;="&amp;K4245)</f>
        <v>571</v>
      </c>
      <c r="P4245">
        <f>SUMIFS(M:M,K:K,"&lt;"&amp;K4245)+72543</f>
        <v>72564</v>
      </c>
      <c r="Q4245">
        <f>O4245/SUM(M:M)</f>
        <v>0.48226351351351349</v>
      </c>
      <c r="R4245">
        <f>1-P4245/(SUM(N:N)+72543)</f>
        <v>0.14903896895852142</v>
      </c>
      <c r="S4245">
        <v>0.48226351351351349</v>
      </c>
      <c r="T4245">
        <f>1-R4245+Q4245</f>
        <v>1.3332245445549922</v>
      </c>
      <c r="U4245">
        <f>(R4246-R4245)*(Q4246+Q4245)/2</f>
        <v>0</v>
      </c>
    </row>
    <row r="4246" spans="1:21">
      <c r="A4246" t="s">
        <v>16</v>
      </c>
      <c r="B4246" t="s">
        <v>8504</v>
      </c>
      <c r="C4246" t="s">
        <v>8505</v>
      </c>
      <c r="D4246" s="2" t="s">
        <v>13</v>
      </c>
      <c r="E4246">
        <v>5</v>
      </c>
      <c r="F4246">
        <v>267</v>
      </c>
      <c r="G4246" t="s">
        <v>11</v>
      </c>
      <c r="H4246">
        <v>1</v>
      </c>
      <c r="I4246">
        <v>425</v>
      </c>
      <c r="J4246" t="s">
        <v>12</v>
      </c>
      <c r="K4246">
        <v>5.0999999999999996</v>
      </c>
      <c r="L4246" s="1">
        <v>1.4000000000000001E-12</v>
      </c>
      <c r="M4246">
        <f>COUNTIF(Лист1!A:A,B4246)</f>
        <v>0</v>
      </c>
      <c r="N4246">
        <f>ABS(M4246-1)</f>
        <v>1</v>
      </c>
      <c r="O4246">
        <f>SUMIFS(M:M,K:K,"&gt;="&amp;K4246)</f>
        <v>571</v>
      </c>
      <c r="P4246">
        <f>SUMIFS(M:M,K:K,"&lt;"&amp;K4246)+72543</f>
        <v>72564</v>
      </c>
      <c r="Q4246">
        <f>O4246/SUM(M:M)</f>
        <v>0.48226351351351349</v>
      </c>
      <c r="R4246">
        <f>1-P4246/(SUM(N:N)+72543)</f>
        <v>0.14903896895852142</v>
      </c>
      <c r="S4246">
        <v>0.48226351351351349</v>
      </c>
      <c r="T4246">
        <f>1-R4246+Q4246</f>
        <v>1.3332245445549922</v>
      </c>
      <c r="U4246">
        <f>(R4247-R4246)*(Q4247+Q4246)/2</f>
        <v>0</v>
      </c>
    </row>
    <row r="4247" spans="1:21">
      <c r="A4247" t="s">
        <v>16</v>
      </c>
      <c r="B4247" t="s">
        <v>8506</v>
      </c>
      <c r="C4247" t="s">
        <v>8507</v>
      </c>
      <c r="D4247" s="2" t="s">
        <v>13</v>
      </c>
      <c r="E4247">
        <v>28</v>
      </c>
      <c r="F4247">
        <v>528</v>
      </c>
      <c r="G4247" t="s">
        <v>11</v>
      </c>
      <c r="H4247">
        <v>1</v>
      </c>
      <c r="I4247">
        <v>425</v>
      </c>
      <c r="J4247" t="s">
        <v>12</v>
      </c>
      <c r="K4247">
        <v>5.0999999999999996</v>
      </c>
      <c r="L4247" s="1">
        <v>1.4000000000000001E-12</v>
      </c>
      <c r="M4247">
        <f>COUNTIF(Лист1!A:A,B4247)</f>
        <v>0</v>
      </c>
      <c r="N4247">
        <f>ABS(M4247-1)</f>
        <v>1</v>
      </c>
      <c r="O4247">
        <f>SUMIFS(M:M,K:K,"&gt;="&amp;K4247)</f>
        <v>571</v>
      </c>
      <c r="P4247">
        <f>SUMIFS(M:M,K:K,"&lt;"&amp;K4247)+72543</f>
        <v>72564</v>
      </c>
      <c r="Q4247">
        <f>O4247/SUM(M:M)</f>
        <v>0.48226351351351349</v>
      </c>
      <c r="R4247">
        <f>1-P4247/(SUM(N:N)+72543)</f>
        <v>0.14903896895852142</v>
      </c>
      <c r="S4247">
        <v>0.48226351351351349</v>
      </c>
      <c r="T4247">
        <f>1-R4247+Q4247</f>
        <v>1.3332245445549922</v>
      </c>
      <c r="U4247">
        <f>(R4248-R4247)*(Q4248+Q4247)/2</f>
        <v>0</v>
      </c>
    </row>
    <row r="4248" spans="1:21">
      <c r="A4248" t="s">
        <v>16</v>
      </c>
      <c r="B4248" t="s">
        <v>8508</v>
      </c>
      <c r="C4248" t="s">
        <v>8509</v>
      </c>
      <c r="D4248" s="2" t="s">
        <v>13</v>
      </c>
      <c r="E4248">
        <v>5</v>
      </c>
      <c r="F4248">
        <v>275</v>
      </c>
      <c r="G4248" t="s">
        <v>11</v>
      </c>
      <c r="H4248">
        <v>1</v>
      </c>
      <c r="I4248">
        <v>425</v>
      </c>
      <c r="J4248" t="s">
        <v>12</v>
      </c>
      <c r="K4248">
        <v>5</v>
      </c>
      <c r="L4248" s="1">
        <v>1.4000000000000001E-12</v>
      </c>
      <c r="M4248">
        <f>COUNTIF(Лист1!A:A,B4248)</f>
        <v>0</v>
      </c>
      <c r="N4248">
        <f>ABS(M4248-1)</f>
        <v>1</v>
      </c>
      <c r="O4248">
        <f>SUMIFS(M:M,K:K,"&gt;="&amp;K4248)</f>
        <v>571</v>
      </c>
      <c r="P4248">
        <f>SUMIFS(M:M,K:K,"&lt;"&amp;K4248)+72543</f>
        <v>72564</v>
      </c>
      <c r="Q4248">
        <f>O4248/SUM(M:M)</f>
        <v>0.48226351351351349</v>
      </c>
      <c r="R4248">
        <f>1-P4248/(SUM(N:N)+72543)</f>
        <v>0.14903896895852142</v>
      </c>
      <c r="S4248">
        <v>0.48226351351351349</v>
      </c>
      <c r="T4248">
        <f>1-R4248+Q4248</f>
        <v>1.3332245445549922</v>
      </c>
      <c r="U4248">
        <f>(R4249-R4248)*(Q4249+Q4248)/2</f>
        <v>0</v>
      </c>
    </row>
    <row r="4249" spans="1:21">
      <c r="A4249" t="s">
        <v>16</v>
      </c>
      <c r="B4249" t="s">
        <v>8510</v>
      </c>
      <c r="C4249" t="s">
        <v>8511</v>
      </c>
      <c r="D4249" s="2" t="s">
        <v>13</v>
      </c>
      <c r="E4249">
        <v>1</v>
      </c>
      <c r="F4249">
        <v>195</v>
      </c>
      <c r="G4249" t="s">
        <v>15</v>
      </c>
      <c r="H4249">
        <v>1</v>
      </c>
      <c r="I4249">
        <v>425</v>
      </c>
      <c r="J4249" t="s">
        <v>12</v>
      </c>
      <c r="K4249">
        <v>4.9000000000000004</v>
      </c>
      <c r="L4249" s="1">
        <v>1.5000000000000001E-12</v>
      </c>
      <c r="M4249">
        <f>COUNTIF(Лист1!A:A,B4249)</f>
        <v>0</v>
      </c>
      <c r="N4249">
        <f>ABS(M4249-1)</f>
        <v>1</v>
      </c>
      <c r="O4249">
        <f>SUMIFS(M:M,K:K,"&gt;="&amp;K4249)</f>
        <v>571</v>
      </c>
      <c r="P4249">
        <f>SUMIFS(M:M,K:K,"&lt;"&amp;K4249)+72543</f>
        <v>72564</v>
      </c>
      <c r="Q4249">
        <f>O4249/SUM(M:M)</f>
        <v>0.48226351351351349</v>
      </c>
      <c r="R4249">
        <f>1-P4249/(SUM(N:N)+72543)</f>
        <v>0.14903896895852142</v>
      </c>
      <c r="S4249">
        <v>0.48226351351351349</v>
      </c>
      <c r="T4249">
        <f>1-R4249+Q4249</f>
        <v>1.3332245445549922</v>
      </c>
      <c r="U4249">
        <f>(R4250-R4249)*(Q4250+Q4249)/2</f>
        <v>0</v>
      </c>
    </row>
    <row r="4250" spans="1:21">
      <c r="A4250" t="s">
        <v>16</v>
      </c>
      <c r="B4250" t="s">
        <v>8512</v>
      </c>
      <c r="C4250" t="s">
        <v>8513</v>
      </c>
      <c r="D4250" s="2" t="s">
        <v>13</v>
      </c>
      <c r="E4250">
        <v>1</v>
      </c>
      <c r="F4250">
        <v>286</v>
      </c>
      <c r="G4250" t="s">
        <v>15</v>
      </c>
      <c r="H4250">
        <v>1</v>
      </c>
      <c r="I4250">
        <v>425</v>
      </c>
      <c r="J4250" t="s">
        <v>12</v>
      </c>
      <c r="K4250">
        <v>4.9000000000000004</v>
      </c>
      <c r="L4250" s="1">
        <v>1.5000000000000001E-12</v>
      </c>
      <c r="M4250">
        <f>COUNTIF(Лист1!A:A,B4250)</f>
        <v>0</v>
      </c>
      <c r="N4250">
        <f>ABS(M4250-1)</f>
        <v>1</v>
      </c>
      <c r="O4250">
        <f>SUMIFS(M:M,K:K,"&gt;="&amp;K4250)</f>
        <v>571</v>
      </c>
      <c r="P4250">
        <f>SUMIFS(M:M,K:K,"&lt;"&amp;K4250)+72543</f>
        <v>72564</v>
      </c>
      <c r="Q4250">
        <f>O4250/SUM(M:M)</f>
        <v>0.48226351351351349</v>
      </c>
      <c r="R4250">
        <f>1-P4250/(SUM(N:N)+72543)</f>
        <v>0.14903896895852142</v>
      </c>
      <c r="S4250">
        <v>0.48226351351351349</v>
      </c>
      <c r="T4250">
        <f>1-R4250+Q4250</f>
        <v>1.3332245445549922</v>
      </c>
      <c r="U4250">
        <f>(R4251-R4250)*(Q4251+Q4250)/2</f>
        <v>0</v>
      </c>
    </row>
    <row r="4251" spans="1:21">
      <c r="A4251" t="s">
        <v>16</v>
      </c>
      <c r="B4251" t="s">
        <v>8514</v>
      </c>
      <c r="C4251" t="s">
        <v>8515</v>
      </c>
      <c r="D4251" s="2" t="s">
        <v>13</v>
      </c>
      <c r="E4251">
        <v>1</v>
      </c>
      <c r="F4251">
        <v>266</v>
      </c>
      <c r="G4251" t="s">
        <v>15</v>
      </c>
      <c r="H4251">
        <v>1</v>
      </c>
      <c r="I4251">
        <v>425</v>
      </c>
      <c r="J4251" t="s">
        <v>12</v>
      </c>
      <c r="K4251">
        <v>4.9000000000000004</v>
      </c>
      <c r="L4251" s="1">
        <v>1.5000000000000001E-12</v>
      </c>
      <c r="M4251">
        <f>COUNTIF(Лист1!A:A,B4251)</f>
        <v>0</v>
      </c>
      <c r="N4251">
        <f>ABS(M4251-1)</f>
        <v>1</v>
      </c>
      <c r="O4251">
        <f>SUMIFS(M:M,K:K,"&gt;="&amp;K4251)</f>
        <v>571</v>
      </c>
      <c r="P4251">
        <f>SUMIFS(M:M,K:K,"&lt;"&amp;K4251)+72543</f>
        <v>72564</v>
      </c>
      <c r="Q4251">
        <f>O4251/SUM(M:M)</f>
        <v>0.48226351351351349</v>
      </c>
      <c r="R4251">
        <f>1-P4251/(SUM(N:N)+72543)</f>
        <v>0.14903896895852142</v>
      </c>
      <c r="S4251">
        <v>0.48226351351351349</v>
      </c>
      <c r="T4251">
        <f>1-R4251+Q4251</f>
        <v>1.3332245445549922</v>
      </c>
      <c r="U4251">
        <f>(R4252-R4251)*(Q4252+Q4251)/2</f>
        <v>0</v>
      </c>
    </row>
    <row r="4252" spans="1:21">
      <c r="A4252" t="s">
        <v>16</v>
      </c>
      <c r="B4252" t="s">
        <v>8516</v>
      </c>
      <c r="C4252" t="s">
        <v>8517</v>
      </c>
      <c r="D4252" s="2" t="s">
        <v>13</v>
      </c>
      <c r="E4252">
        <v>5</v>
      </c>
      <c r="F4252">
        <v>267</v>
      </c>
      <c r="G4252" t="s">
        <v>11</v>
      </c>
      <c r="H4252">
        <v>1</v>
      </c>
      <c r="I4252">
        <v>425</v>
      </c>
      <c r="J4252" t="s">
        <v>12</v>
      </c>
      <c r="K4252">
        <v>4.9000000000000004</v>
      </c>
      <c r="L4252" s="1">
        <v>1.5000000000000001E-12</v>
      </c>
      <c r="M4252">
        <f>COUNTIF(Лист1!A:A,B4252)</f>
        <v>0</v>
      </c>
      <c r="N4252">
        <f>ABS(M4252-1)</f>
        <v>1</v>
      </c>
      <c r="O4252">
        <f>SUMIFS(M:M,K:K,"&gt;="&amp;K4252)</f>
        <v>571</v>
      </c>
      <c r="P4252">
        <f>SUMIFS(M:M,K:K,"&lt;"&amp;K4252)+72543</f>
        <v>72564</v>
      </c>
      <c r="Q4252">
        <f>O4252/SUM(M:M)</f>
        <v>0.48226351351351349</v>
      </c>
      <c r="R4252">
        <f>1-P4252/(SUM(N:N)+72543)</f>
        <v>0.14903896895852142</v>
      </c>
      <c r="S4252">
        <v>0.48226351351351349</v>
      </c>
      <c r="T4252">
        <f>1-R4252+Q4252</f>
        <v>1.3332245445549922</v>
      </c>
      <c r="U4252">
        <f>(R4253-R4252)*(Q4253+Q4252)/2</f>
        <v>0</v>
      </c>
    </row>
    <row r="4253" spans="1:21">
      <c r="A4253" t="s">
        <v>16</v>
      </c>
      <c r="B4253" t="s">
        <v>8518</v>
      </c>
      <c r="C4253" t="s">
        <v>8519</v>
      </c>
      <c r="D4253" s="2" t="s">
        <v>13</v>
      </c>
      <c r="E4253">
        <v>15</v>
      </c>
      <c r="F4253">
        <v>328</v>
      </c>
      <c r="G4253" t="s">
        <v>11</v>
      </c>
      <c r="H4253">
        <v>1</v>
      </c>
      <c r="I4253">
        <v>425</v>
      </c>
      <c r="J4253" t="s">
        <v>12</v>
      </c>
      <c r="K4253">
        <v>4.8</v>
      </c>
      <c r="L4253" s="1">
        <v>1.5000000000000001E-12</v>
      </c>
      <c r="M4253">
        <f>COUNTIF(Лист1!A:A,B4253)</f>
        <v>0</v>
      </c>
      <c r="N4253">
        <f>ABS(M4253-1)</f>
        <v>1</v>
      </c>
      <c r="O4253">
        <f>SUMIFS(M:M,K:K,"&gt;="&amp;K4253)</f>
        <v>571</v>
      </c>
      <c r="P4253">
        <f>SUMIFS(M:M,K:K,"&lt;"&amp;K4253)+72543</f>
        <v>72564</v>
      </c>
      <c r="Q4253">
        <f>O4253/SUM(M:M)</f>
        <v>0.48226351351351349</v>
      </c>
      <c r="R4253">
        <f>1-P4253/(SUM(N:N)+72543)</f>
        <v>0.14903896895852142</v>
      </c>
      <c r="S4253">
        <v>0.48226351351351349</v>
      </c>
      <c r="T4253">
        <f>1-R4253+Q4253</f>
        <v>1.3332245445549922</v>
      </c>
      <c r="U4253">
        <f>(R4254-R4253)*(Q4254+Q4253)/2</f>
        <v>0</v>
      </c>
    </row>
    <row r="4254" spans="1:21">
      <c r="A4254" t="s">
        <v>16</v>
      </c>
      <c r="B4254" t="s">
        <v>8520</v>
      </c>
      <c r="C4254" t="s">
        <v>8521</v>
      </c>
      <c r="D4254" s="2" t="s">
        <v>13</v>
      </c>
      <c r="E4254">
        <v>5</v>
      </c>
      <c r="F4254">
        <v>267</v>
      </c>
      <c r="G4254" t="s">
        <v>11</v>
      </c>
      <c r="H4254">
        <v>1</v>
      </c>
      <c r="I4254">
        <v>425</v>
      </c>
      <c r="J4254" t="s">
        <v>12</v>
      </c>
      <c r="K4254">
        <v>4.7</v>
      </c>
      <c r="L4254" s="1">
        <v>1.5000000000000001E-12</v>
      </c>
      <c r="M4254">
        <f>COUNTIF(Лист1!A:A,B4254)</f>
        <v>0</v>
      </c>
      <c r="N4254">
        <f>ABS(M4254-1)</f>
        <v>1</v>
      </c>
      <c r="O4254">
        <f>SUMIFS(M:M,K:K,"&gt;="&amp;K4254)</f>
        <v>571</v>
      </c>
      <c r="P4254">
        <f>SUMIFS(M:M,K:K,"&lt;"&amp;K4254)+72543</f>
        <v>72564</v>
      </c>
      <c r="Q4254">
        <f>O4254/SUM(M:M)</f>
        <v>0.48226351351351349</v>
      </c>
      <c r="R4254">
        <f>1-P4254/(SUM(N:N)+72543)</f>
        <v>0.14903896895852142</v>
      </c>
      <c r="S4254">
        <v>0.48226351351351349</v>
      </c>
      <c r="T4254">
        <f>1-R4254+Q4254</f>
        <v>1.3332245445549922</v>
      </c>
      <c r="U4254">
        <f>(R4255-R4254)*(Q4255+Q4254)/2</f>
        <v>0</v>
      </c>
    </row>
    <row r="4255" spans="1:21">
      <c r="A4255" t="s">
        <v>16</v>
      </c>
      <c r="B4255" t="s">
        <v>8522</v>
      </c>
      <c r="C4255" t="s">
        <v>8523</v>
      </c>
      <c r="D4255" s="2" t="s">
        <v>13</v>
      </c>
      <c r="E4255">
        <v>5</v>
      </c>
      <c r="F4255">
        <v>267</v>
      </c>
      <c r="G4255" t="s">
        <v>11</v>
      </c>
      <c r="H4255">
        <v>1</v>
      </c>
      <c r="I4255">
        <v>425</v>
      </c>
      <c r="J4255" t="s">
        <v>12</v>
      </c>
      <c r="K4255">
        <v>4.7</v>
      </c>
      <c r="L4255" s="1">
        <v>1.5000000000000001E-12</v>
      </c>
      <c r="M4255">
        <f>COUNTIF(Лист1!A:A,B4255)</f>
        <v>0</v>
      </c>
      <c r="N4255">
        <f>ABS(M4255-1)</f>
        <v>1</v>
      </c>
      <c r="O4255">
        <f>SUMIFS(M:M,K:K,"&gt;="&amp;K4255)</f>
        <v>571</v>
      </c>
      <c r="P4255">
        <f>SUMIFS(M:M,K:K,"&lt;"&amp;K4255)+72543</f>
        <v>72564</v>
      </c>
      <c r="Q4255">
        <f>O4255/SUM(M:M)</f>
        <v>0.48226351351351349</v>
      </c>
      <c r="R4255">
        <f>1-P4255/(SUM(N:N)+72543)</f>
        <v>0.14903896895852142</v>
      </c>
      <c r="S4255">
        <v>0.48226351351351349</v>
      </c>
      <c r="T4255">
        <f>1-R4255+Q4255</f>
        <v>1.3332245445549922</v>
      </c>
      <c r="U4255">
        <f>(R4256-R4255)*(Q4256+Q4255)/2</f>
        <v>0</v>
      </c>
    </row>
    <row r="4256" spans="1:21">
      <c r="A4256" t="s">
        <v>16</v>
      </c>
      <c r="B4256" t="s">
        <v>8524</v>
      </c>
      <c r="C4256" t="s">
        <v>8525</v>
      </c>
      <c r="D4256" s="2" t="s">
        <v>13</v>
      </c>
      <c r="E4256">
        <v>5</v>
      </c>
      <c r="F4256">
        <v>267</v>
      </c>
      <c r="G4256" t="s">
        <v>11</v>
      </c>
      <c r="H4256">
        <v>1</v>
      </c>
      <c r="I4256">
        <v>425</v>
      </c>
      <c r="J4256" t="s">
        <v>12</v>
      </c>
      <c r="K4256">
        <v>4.7</v>
      </c>
      <c r="L4256" s="1">
        <v>1.5000000000000001E-12</v>
      </c>
      <c r="M4256">
        <f>COUNTIF(Лист1!A:A,B4256)</f>
        <v>0</v>
      </c>
      <c r="N4256">
        <f>ABS(M4256-1)</f>
        <v>1</v>
      </c>
      <c r="O4256">
        <f>SUMIFS(M:M,K:K,"&gt;="&amp;K4256)</f>
        <v>571</v>
      </c>
      <c r="P4256">
        <f>SUMIFS(M:M,K:K,"&lt;"&amp;K4256)+72543</f>
        <v>72564</v>
      </c>
      <c r="Q4256">
        <f>O4256/SUM(M:M)</f>
        <v>0.48226351351351349</v>
      </c>
      <c r="R4256">
        <f>1-P4256/(SUM(N:N)+72543)</f>
        <v>0.14903896895852142</v>
      </c>
      <c r="S4256">
        <v>0.48226351351351349</v>
      </c>
      <c r="T4256">
        <f>1-R4256+Q4256</f>
        <v>1.3332245445549922</v>
      </c>
      <c r="U4256">
        <f>(R4257-R4256)*(Q4257+Q4256)/2</f>
        <v>0</v>
      </c>
    </row>
    <row r="4257" spans="1:21">
      <c r="A4257" t="s">
        <v>16</v>
      </c>
      <c r="B4257" t="s">
        <v>8526</v>
      </c>
      <c r="C4257" t="s">
        <v>8527</v>
      </c>
      <c r="D4257" s="2" t="s">
        <v>13</v>
      </c>
      <c r="E4257">
        <v>8</v>
      </c>
      <c r="F4257">
        <v>267</v>
      </c>
      <c r="G4257" t="s">
        <v>11</v>
      </c>
      <c r="H4257">
        <v>1</v>
      </c>
      <c r="I4257">
        <v>425</v>
      </c>
      <c r="J4257" t="s">
        <v>12</v>
      </c>
      <c r="K4257">
        <v>4.7</v>
      </c>
      <c r="L4257" s="1">
        <v>1.5000000000000001E-12</v>
      </c>
      <c r="M4257">
        <f>COUNTIF(Лист1!A:A,B4257)</f>
        <v>0</v>
      </c>
      <c r="N4257">
        <f>ABS(M4257-1)</f>
        <v>1</v>
      </c>
      <c r="O4257">
        <f>SUMIFS(M:M,K:K,"&gt;="&amp;K4257)</f>
        <v>571</v>
      </c>
      <c r="P4257">
        <f>SUMIFS(M:M,K:K,"&lt;"&amp;K4257)+72543</f>
        <v>72564</v>
      </c>
      <c r="Q4257">
        <f>O4257/SUM(M:M)</f>
        <v>0.48226351351351349</v>
      </c>
      <c r="R4257">
        <f>1-P4257/(SUM(N:N)+72543)</f>
        <v>0.14903896895852142</v>
      </c>
      <c r="S4257">
        <v>0.48226351351351349</v>
      </c>
      <c r="T4257">
        <f>1-R4257+Q4257</f>
        <v>1.3332245445549922</v>
      </c>
      <c r="U4257">
        <f>(R4258-R4257)*(Q4258+Q4257)/2</f>
        <v>0</v>
      </c>
    </row>
    <row r="4258" spans="1:21">
      <c r="A4258" t="s">
        <v>16</v>
      </c>
      <c r="B4258" t="s">
        <v>8528</v>
      </c>
      <c r="C4258" t="s">
        <v>8529</v>
      </c>
      <c r="D4258" s="2" t="s">
        <v>13</v>
      </c>
      <c r="E4258">
        <v>5</v>
      </c>
      <c r="F4258">
        <v>267</v>
      </c>
      <c r="G4258" t="s">
        <v>11</v>
      </c>
      <c r="H4258">
        <v>1</v>
      </c>
      <c r="I4258">
        <v>425</v>
      </c>
      <c r="J4258" t="s">
        <v>12</v>
      </c>
      <c r="K4258">
        <v>4.7</v>
      </c>
      <c r="L4258" s="1">
        <v>1.5000000000000001E-12</v>
      </c>
      <c r="M4258">
        <f>COUNTIF(Лист1!A:A,B4258)</f>
        <v>0</v>
      </c>
      <c r="N4258">
        <f>ABS(M4258-1)</f>
        <v>1</v>
      </c>
      <c r="O4258">
        <f>SUMIFS(M:M,K:K,"&gt;="&amp;K4258)</f>
        <v>571</v>
      </c>
      <c r="P4258">
        <f>SUMIFS(M:M,K:K,"&lt;"&amp;K4258)+72543</f>
        <v>72564</v>
      </c>
      <c r="Q4258">
        <f>O4258/SUM(M:M)</f>
        <v>0.48226351351351349</v>
      </c>
      <c r="R4258">
        <f>1-P4258/(SUM(N:N)+72543)</f>
        <v>0.14903896895852142</v>
      </c>
      <c r="S4258">
        <v>0.48226351351351349</v>
      </c>
      <c r="T4258">
        <f>1-R4258+Q4258</f>
        <v>1.3332245445549922</v>
      </c>
      <c r="U4258">
        <f>(R4259-R4258)*(Q4259+Q4258)/2</f>
        <v>0</v>
      </c>
    </row>
    <row r="4259" spans="1:21">
      <c r="A4259" t="s">
        <v>16</v>
      </c>
      <c r="B4259" t="s">
        <v>8530</v>
      </c>
      <c r="C4259" t="s">
        <v>8531</v>
      </c>
      <c r="D4259" s="2" t="s">
        <v>13</v>
      </c>
      <c r="E4259">
        <v>8</v>
      </c>
      <c r="F4259">
        <v>264</v>
      </c>
      <c r="G4259" t="s">
        <v>11</v>
      </c>
      <c r="H4259">
        <v>1</v>
      </c>
      <c r="I4259">
        <v>425</v>
      </c>
      <c r="J4259" t="s">
        <v>12</v>
      </c>
      <c r="K4259">
        <v>4.7</v>
      </c>
      <c r="L4259" s="1">
        <v>1.5000000000000001E-12</v>
      </c>
      <c r="M4259">
        <f>COUNTIF(Лист1!A:A,B4259)</f>
        <v>0</v>
      </c>
      <c r="N4259">
        <f>ABS(M4259-1)</f>
        <v>1</v>
      </c>
      <c r="O4259">
        <f>SUMIFS(M:M,K:K,"&gt;="&amp;K4259)</f>
        <v>571</v>
      </c>
      <c r="P4259">
        <f>SUMIFS(M:M,K:K,"&lt;"&amp;K4259)+72543</f>
        <v>72564</v>
      </c>
      <c r="Q4259">
        <f>O4259/SUM(M:M)</f>
        <v>0.48226351351351349</v>
      </c>
      <c r="R4259">
        <f>1-P4259/(SUM(N:N)+72543)</f>
        <v>0.14903896895852142</v>
      </c>
      <c r="S4259">
        <v>0.48226351351351349</v>
      </c>
      <c r="T4259">
        <f>1-R4259+Q4259</f>
        <v>1.3332245445549922</v>
      </c>
      <c r="U4259">
        <f>(R4260-R4259)*(Q4260+Q4259)/2</f>
        <v>0</v>
      </c>
    </row>
    <row r="4260" spans="1:21">
      <c r="A4260" t="s">
        <v>16</v>
      </c>
      <c r="B4260" t="s">
        <v>8532</v>
      </c>
      <c r="C4260" t="s">
        <v>8533</v>
      </c>
      <c r="D4260" s="2" t="s">
        <v>13</v>
      </c>
      <c r="E4260">
        <v>16</v>
      </c>
      <c r="F4260">
        <v>266</v>
      </c>
      <c r="G4260" t="s">
        <v>11</v>
      </c>
      <c r="H4260">
        <v>1</v>
      </c>
      <c r="I4260">
        <v>425</v>
      </c>
      <c r="J4260" t="s">
        <v>12</v>
      </c>
      <c r="K4260">
        <v>4.7</v>
      </c>
      <c r="L4260" s="1">
        <v>1.5000000000000001E-12</v>
      </c>
      <c r="M4260">
        <f>COUNTIF(Лист1!A:A,B4260)</f>
        <v>0</v>
      </c>
      <c r="N4260">
        <f>ABS(M4260-1)</f>
        <v>1</v>
      </c>
      <c r="O4260">
        <f>SUMIFS(M:M,K:K,"&gt;="&amp;K4260)</f>
        <v>571</v>
      </c>
      <c r="P4260">
        <f>SUMIFS(M:M,K:K,"&lt;"&amp;K4260)+72543</f>
        <v>72564</v>
      </c>
      <c r="Q4260">
        <f>O4260/SUM(M:M)</f>
        <v>0.48226351351351349</v>
      </c>
      <c r="R4260">
        <f>1-P4260/(SUM(N:N)+72543)</f>
        <v>0.14903896895852142</v>
      </c>
      <c r="S4260">
        <v>0.48226351351351349</v>
      </c>
      <c r="T4260">
        <f>1-R4260+Q4260</f>
        <v>1.3332245445549922</v>
      </c>
      <c r="U4260">
        <f>(R4261-R4260)*(Q4261+Q4260)/2</f>
        <v>0</v>
      </c>
    </row>
    <row r="4261" spans="1:21">
      <c r="A4261" t="s">
        <v>16</v>
      </c>
      <c r="B4261" t="s">
        <v>8534</v>
      </c>
      <c r="C4261" t="s">
        <v>8535</v>
      </c>
      <c r="D4261" s="2" t="s">
        <v>13</v>
      </c>
      <c r="E4261">
        <v>1</v>
      </c>
      <c r="F4261">
        <v>217</v>
      </c>
      <c r="G4261" t="s">
        <v>15</v>
      </c>
      <c r="H4261">
        <v>1</v>
      </c>
      <c r="I4261">
        <v>425</v>
      </c>
      <c r="J4261" t="s">
        <v>12</v>
      </c>
      <c r="K4261">
        <v>4.7</v>
      </c>
      <c r="L4261" s="1">
        <v>1.5000000000000001E-12</v>
      </c>
      <c r="M4261">
        <f>COUNTIF(Лист1!A:A,B4261)</f>
        <v>0</v>
      </c>
      <c r="N4261">
        <f>ABS(M4261-1)</f>
        <v>1</v>
      </c>
      <c r="O4261">
        <f>SUMIFS(M:M,K:K,"&gt;="&amp;K4261)</f>
        <v>571</v>
      </c>
      <c r="P4261">
        <f>SUMIFS(M:M,K:K,"&lt;"&amp;K4261)+72543</f>
        <v>72564</v>
      </c>
      <c r="Q4261">
        <f>O4261/SUM(M:M)</f>
        <v>0.48226351351351349</v>
      </c>
      <c r="R4261">
        <f>1-P4261/(SUM(N:N)+72543)</f>
        <v>0.14903896895852142</v>
      </c>
      <c r="S4261">
        <v>0.48226351351351349</v>
      </c>
      <c r="T4261">
        <f>1-R4261+Q4261</f>
        <v>1.3332245445549922</v>
      </c>
      <c r="U4261">
        <f>(R4262-R4261)*(Q4262+Q4261)/2</f>
        <v>5.6604764792080061E-6</v>
      </c>
    </row>
    <row r="4262" spans="1:21">
      <c r="A4262" t="s">
        <v>16</v>
      </c>
      <c r="B4262" t="s">
        <v>8536</v>
      </c>
      <c r="C4262" t="s">
        <v>8537</v>
      </c>
      <c r="D4262" s="2" t="s">
        <v>13</v>
      </c>
      <c r="E4262">
        <v>50</v>
      </c>
      <c r="F4262">
        <v>361</v>
      </c>
      <c r="G4262" t="s">
        <v>14</v>
      </c>
      <c r="H4262">
        <v>1</v>
      </c>
      <c r="I4262">
        <v>425</v>
      </c>
      <c r="J4262" t="s">
        <v>12</v>
      </c>
      <c r="K4262">
        <v>4.5999999999999996</v>
      </c>
      <c r="L4262" s="1">
        <v>1.5000000000000001E-12</v>
      </c>
      <c r="M4262">
        <f>COUNTIF(Лист1!A:A,B4262)</f>
        <v>0</v>
      </c>
      <c r="N4262">
        <f>ABS(M4262-1)</f>
        <v>1</v>
      </c>
      <c r="O4262">
        <f>SUMIFS(M:M,K:K,"&gt;="&amp;K4262)</f>
        <v>572</v>
      </c>
      <c r="P4262">
        <f>SUMIFS(M:M,K:K,"&lt;"&amp;K4262)+72543</f>
        <v>72563</v>
      </c>
      <c r="Q4262">
        <f>O4262/SUM(M:M)</f>
        <v>0.48310810810810811</v>
      </c>
      <c r="R4262">
        <f>1-P4262/(SUM(N:N)+72543)</f>
        <v>0.14905069599990617</v>
      </c>
      <c r="S4262">
        <v>0.48310810810810811</v>
      </c>
      <c r="T4262">
        <f>1-R4262+Q4262</f>
        <v>1.3340574121082018</v>
      </c>
      <c r="U4262">
        <f>(R4263-R4262)*(Q4263+Q4262)/2</f>
        <v>0</v>
      </c>
    </row>
    <row r="4263" spans="1:21">
      <c r="A4263" t="s">
        <v>16</v>
      </c>
      <c r="B4263" t="s">
        <v>8538</v>
      </c>
      <c r="C4263" t="s">
        <v>8539</v>
      </c>
      <c r="D4263" s="2" t="s">
        <v>13</v>
      </c>
      <c r="E4263">
        <v>17</v>
      </c>
      <c r="F4263">
        <v>259</v>
      </c>
      <c r="G4263" t="s">
        <v>11</v>
      </c>
      <c r="H4263">
        <v>1</v>
      </c>
      <c r="I4263">
        <v>425</v>
      </c>
      <c r="J4263" t="s">
        <v>12</v>
      </c>
      <c r="K4263">
        <v>4.5999999999999996</v>
      </c>
      <c r="L4263" s="1">
        <v>1.5000000000000001E-12</v>
      </c>
      <c r="M4263">
        <f>COUNTIF(Лист1!A:A,B4263)</f>
        <v>1</v>
      </c>
      <c r="N4263">
        <f>ABS(M4263-1)</f>
        <v>0</v>
      </c>
      <c r="O4263">
        <f>SUMIFS(M:M,K:K,"&gt;="&amp;K4263)</f>
        <v>572</v>
      </c>
      <c r="P4263">
        <f>SUMIFS(M:M,K:K,"&lt;"&amp;K4263)+72543</f>
        <v>72563</v>
      </c>
      <c r="Q4263">
        <f>O4263/SUM(M:M)</f>
        <v>0.48310810810810811</v>
      </c>
      <c r="R4263">
        <f>1-P4263/(SUM(N:N)+72543)</f>
        <v>0.14905069599990617</v>
      </c>
      <c r="S4263">
        <v>0.48310810810810811</v>
      </c>
      <c r="T4263">
        <f>1-R4263+Q4263</f>
        <v>1.3340574121082018</v>
      </c>
      <c r="U4263">
        <f>(R4264-R4263)*(Q4264+Q4263)/2</f>
        <v>0</v>
      </c>
    </row>
    <row r="4264" spans="1:21">
      <c r="A4264" t="s">
        <v>16</v>
      </c>
      <c r="B4264" t="s">
        <v>8540</v>
      </c>
      <c r="C4264" t="s">
        <v>8541</v>
      </c>
      <c r="D4264" s="2" t="s">
        <v>13</v>
      </c>
      <c r="E4264">
        <v>4</v>
      </c>
      <c r="F4264">
        <v>267</v>
      </c>
      <c r="G4264" t="s">
        <v>11</v>
      </c>
      <c r="H4264">
        <v>1</v>
      </c>
      <c r="I4264">
        <v>425</v>
      </c>
      <c r="J4264" t="s">
        <v>12</v>
      </c>
      <c r="K4264">
        <v>4.5999999999999996</v>
      </c>
      <c r="L4264" s="1">
        <v>1.5000000000000001E-12</v>
      </c>
      <c r="M4264">
        <f>COUNTIF(Лист1!A:A,B4264)</f>
        <v>0</v>
      </c>
      <c r="N4264">
        <f>ABS(M4264-1)</f>
        <v>1</v>
      </c>
      <c r="O4264">
        <f>SUMIFS(M:M,K:K,"&gt;="&amp;K4264)</f>
        <v>572</v>
      </c>
      <c r="P4264">
        <f>SUMIFS(M:M,K:K,"&lt;"&amp;K4264)+72543</f>
        <v>72563</v>
      </c>
      <c r="Q4264">
        <f>O4264/SUM(M:M)</f>
        <v>0.48310810810810811</v>
      </c>
      <c r="R4264">
        <f>1-P4264/(SUM(N:N)+72543)</f>
        <v>0.14905069599990617</v>
      </c>
      <c r="S4264">
        <v>0.48310810810810811</v>
      </c>
      <c r="T4264">
        <f>1-R4264+Q4264</f>
        <v>1.3340574121082018</v>
      </c>
      <c r="U4264">
        <f>(R4265-R4264)*(Q4265+Q4264)/2</f>
        <v>0</v>
      </c>
    </row>
    <row r="4265" spans="1:21">
      <c r="A4265" t="s">
        <v>16</v>
      </c>
      <c r="B4265" t="s">
        <v>8542</v>
      </c>
      <c r="C4265" t="s">
        <v>8543</v>
      </c>
      <c r="D4265" s="2" t="s">
        <v>13</v>
      </c>
      <c r="E4265">
        <v>6</v>
      </c>
      <c r="F4265">
        <v>267</v>
      </c>
      <c r="G4265" t="s">
        <v>11</v>
      </c>
      <c r="H4265">
        <v>1</v>
      </c>
      <c r="I4265">
        <v>425</v>
      </c>
      <c r="J4265" t="s">
        <v>12</v>
      </c>
      <c r="K4265">
        <v>4.5999999999999996</v>
      </c>
      <c r="L4265" s="1">
        <v>1.5000000000000001E-12</v>
      </c>
      <c r="M4265">
        <f>COUNTIF(Лист1!A:A,B4265)</f>
        <v>0</v>
      </c>
      <c r="N4265">
        <f>ABS(M4265-1)</f>
        <v>1</v>
      </c>
      <c r="O4265">
        <f>SUMIFS(M:M,K:K,"&gt;="&amp;K4265)</f>
        <v>572</v>
      </c>
      <c r="P4265">
        <f>SUMIFS(M:M,K:K,"&lt;"&amp;K4265)+72543</f>
        <v>72563</v>
      </c>
      <c r="Q4265">
        <f>O4265/SUM(M:M)</f>
        <v>0.48310810810810811</v>
      </c>
      <c r="R4265">
        <f>1-P4265/(SUM(N:N)+72543)</f>
        <v>0.14905069599990617</v>
      </c>
      <c r="S4265">
        <v>0.48310810810810811</v>
      </c>
      <c r="T4265">
        <f>1-R4265+Q4265</f>
        <v>1.3340574121082018</v>
      </c>
      <c r="U4265">
        <f>(R4266-R4265)*(Q4266+Q4265)/2</f>
        <v>0</v>
      </c>
    </row>
    <row r="4266" spans="1:21">
      <c r="A4266" t="s">
        <v>16</v>
      </c>
      <c r="B4266" t="s">
        <v>8544</v>
      </c>
      <c r="C4266" t="s">
        <v>8545</v>
      </c>
      <c r="D4266" s="2" t="s">
        <v>13</v>
      </c>
      <c r="E4266">
        <v>6</v>
      </c>
      <c r="F4266">
        <v>267</v>
      </c>
      <c r="G4266" t="s">
        <v>11</v>
      </c>
      <c r="H4266">
        <v>1</v>
      </c>
      <c r="I4266">
        <v>425</v>
      </c>
      <c r="J4266" t="s">
        <v>12</v>
      </c>
      <c r="K4266">
        <v>4.5999999999999996</v>
      </c>
      <c r="L4266" s="1">
        <v>1.5000000000000001E-12</v>
      </c>
      <c r="M4266">
        <f>COUNTIF(Лист1!A:A,B4266)</f>
        <v>0</v>
      </c>
      <c r="N4266">
        <f>ABS(M4266-1)</f>
        <v>1</v>
      </c>
      <c r="O4266">
        <f>SUMIFS(M:M,K:K,"&gt;="&amp;K4266)</f>
        <v>572</v>
      </c>
      <c r="P4266">
        <f>SUMIFS(M:M,K:K,"&lt;"&amp;K4266)+72543</f>
        <v>72563</v>
      </c>
      <c r="Q4266">
        <f>O4266/SUM(M:M)</f>
        <v>0.48310810810810811</v>
      </c>
      <c r="R4266">
        <f>1-P4266/(SUM(N:N)+72543)</f>
        <v>0.14905069599990617</v>
      </c>
      <c r="S4266">
        <v>0.48310810810810811</v>
      </c>
      <c r="T4266">
        <f>1-R4266+Q4266</f>
        <v>1.3340574121082018</v>
      </c>
      <c r="U4266">
        <f>(R4267-R4266)*(Q4267+Q4266)/2</f>
        <v>0</v>
      </c>
    </row>
    <row r="4267" spans="1:21">
      <c r="A4267" t="s">
        <v>16</v>
      </c>
      <c r="B4267" t="s">
        <v>8546</v>
      </c>
      <c r="C4267" t="s">
        <v>8547</v>
      </c>
      <c r="D4267" s="2" t="s">
        <v>13</v>
      </c>
      <c r="E4267">
        <v>1</v>
      </c>
      <c r="F4267">
        <v>267</v>
      </c>
      <c r="G4267" t="s">
        <v>15</v>
      </c>
      <c r="H4267">
        <v>1</v>
      </c>
      <c r="I4267">
        <v>425</v>
      </c>
      <c r="J4267" t="s">
        <v>12</v>
      </c>
      <c r="K4267">
        <v>4.5999999999999996</v>
      </c>
      <c r="L4267" s="1">
        <v>1.5000000000000001E-12</v>
      </c>
      <c r="M4267">
        <f>COUNTIF(Лист1!A:A,B4267)</f>
        <v>0</v>
      </c>
      <c r="N4267">
        <f>ABS(M4267-1)</f>
        <v>1</v>
      </c>
      <c r="O4267">
        <f>SUMIFS(M:M,K:K,"&gt;="&amp;K4267)</f>
        <v>572</v>
      </c>
      <c r="P4267">
        <f>SUMIFS(M:M,K:K,"&lt;"&amp;K4267)+72543</f>
        <v>72563</v>
      </c>
      <c r="Q4267">
        <f>O4267/SUM(M:M)</f>
        <v>0.48310810810810811</v>
      </c>
      <c r="R4267">
        <f>1-P4267/(SUM(N:N)+72543)</f>
        <v>0.14905069599990617</v>
      </c>
      <c r="S4267">
        <v>0.48310810810810811</v>
      </c>
      <c r="T4267">
        <f>1-R4267+Q4267</f>
        <v>1.3340574121082018</v>
      </c>
      <c r="U4267">
        <f>(R4268-R4267)*(Q4268+Q4267)/2</f>
        <v>0</v>
      </c>
    </row>
    <row r="4268" spans="1:21">
      <c r="A4268" t="s">
        <v>16</v>
      </c>
      <c r="B4268" t="s">
        <v>8548</v>
      </c>
      <c r="C4268" t="s">
        <v>8549</v>
      </c>
      <c r="D4268" s="2" t="s">
        <v>13</v>
      </c>
      <c r="E4268">
        <v>14</v>
      </c>
      <c r="F4268">
        <v>265</v>
      </c>
      <c r="G4268" t="s">
        <v>11</v>
      </c>
      <c r="H4268">
        <v>1</v>
      </c>
      <c r="I4268">
        <v>425</v>
      </c>
      <c r="J4268" t="s">
        <v>12</v>
      </c>
      <c r="K4268">
        <v>4.5999999999999996</v>
      </c>
      <c r="L4268" s="1">
        <v>1.5000000000000001E-12</v>
      </c>
      <c r="M4268">
        <f>COUNTIF(Лист1!A:A,B4268)</f>
        <v>0</v>
      </c>
      <c r="N4268">
        <f>ABS(M4268-1)</f>
        <v>1</v>
      </c>
      <c r="O4268">
        <f>SUMIFS(M:M,K:K,"&gt;="&amp;K4268)</f>
        <v>572</v>
      </c>
      <c r="P4268">
        <f>SUMIFS(M:M,K:K,"&lt;"&amp;K4268)+72543</f>
        <v>72563</v>
      </c>
      <c r="Q4268">
        <f>O4268/SUM(M:M)</f>
        <v>0.48310810810810811</v>
      </c>
      <c r="R4268">
        <f>1-P4268/(SUM(N:N)+72543)</f>
        <v>0.14905069599990617</v>
      </c>
      <c r="S4268">
        <v>0.48310810810810811</v>
      </c>
      <c r="T4268">
        <f>1-R4268+Q4268</f>
        <v>1.3340574121082018</v>
      </c>
      <c r="U4268">
        <f>(R4269-R4268)*(Q4269+Q4268)/2</f>
        <v>0</v>
      </c>
    </row>
    <row r="4269" spans="1:21">
      <c r="A4269" t="s">
        <v>16</v>
      </c>
      <c r="B4269" t="s">
        <v>8550</v>
      </c>
      <c r="C4269" t="s">
        <v>8551</v>
      </c>
      <c r="D4269" s="2" t="s">
        <v>13</v>
      </c>
      <c r="E4269">
        <v>1</v>
      </c>
      <c r="F4269">
        <v>217</v>
      </c>
      <c r="G4269" t="s">
        <v>15</v>
      </c>
      <c r="H4269">
        <v>1</v>
      </c>
      <c r="I4269">
        <v>425</v>
      </c>
      <c r="J4269" t="s">
        <v>12</v>
      </c>
      <c r="K4269">
        <v>4.5</v>
      </c>
      <c r="L4269" s="1">
        <v>1.5000000000000001E-12</v>
      </c>
      <c r="M4269">
        <f>COUNTIF(Лист1!A:A,B4269)</f>
        <v>0</v>
      </c>
      <c r="N4269">
        <f>ABS(M4269-1)</f>
        <v>1</v>
      </c>
      <c r="O4269">
        <f>SUMIFS(M:M,K:K,"&gt;="&amp;K4269)</f>
        <v>572</v>
      </c>
      <c r="P4269">
        <f>SUMIFS(M:M,K:K,"&lt;"&amp;K4269)+72543</f>
        <v>72563</v>
      </c>
      <c r="Q4269">
        <f>O4269/SUM(M:M)</f>
        <v>0.48310810810810811</v>
      </c>
      <c r="R4269">
        <f>1-P4269/(SUM(N:N)+72543)</f>
        <v>0.14905069599990617</v>
      </c>
      <c r="S4269">
        <v>0.48310810810810811</v>
      </c>
      <c r="T4269">
        <f>1-R4269+Q4269</f>
        <v>1.3340574121082018</v>
      </c>
      <c r="U4269">
        <f>(R4270-R4269)*(Q4270+Q4269)/2</f>
        <v>0</v>
      </c>
    </row>
    <row r="4270" spans="1:21">
      <c r="A4270" t="s">
        <v>16</v>
      </c>
      <c r="B4270" t="s">
        <v>8552</v>
      </c>
      <c r="C4270" t="s">
        <v>8553</v>
      </c>
      <c r="D4270" s="2" t="s">
        <v>13</v>
      </c>
      <c r="E4270">
        <v>8</v>
      </c>
      <c r="F4270">
        <v>266</v>
      </c>
      <c r="G4270" t="s">
        <v>11</v>
      </c>
      <c r="H4270">
        <v>1</v>
      </c>
      <c r="I4270">
        <v>425</v>
      </c>
      <c r="J4270" t="s">
        <v>12</v>
      </c>
      <c r="K4270">
        <v>4.5</v>
      </c>
      <c r="L4270" s="1">
        <v>1.5000000000000001E-12</v>
      </c>
      <c r="M4270">
        <f>COUNTIF(Лист1!A:A,B4270)</f>
        <v>0</v>
      </c>
      <c r="N4270">
        <f>ABS(M4270-1)</f>
        <v>1</v>
      </c>
      <c r="O4270">
        <f>SUMIFS(M:M,K:K,"&gt;="&amp;K4270)</f>
        <v>572</v>
      </c>
      <c r="P4270">
        <f>SUMIFS(M:M,K:K,"&lt;"&amp;K4270)+72543</f>
        <v>72563</v>
      </c>
      <c r="Q4270">
        <f>O4270/SUM(M:M)</f>
        <v>0.48310810810810811</v>
      </c>
      <c r="R4270">
        <f>1-P4270/(SUM(N:N)+72543)</f>
        <v>0.14905069599990617</v>
      </c>
      <c r="S4270">
        <v>0.48310810810810811</v>
      </c>
      <c r="T4270">
        <f>1-R4270+Q4270</f>
        <v>1.3340574121082018</v>
      </c>
      <c r="U4270">
        <f>(R4271-R4270)*(Q4271+Q4270)/2</f>
        <v>0</v>
      </c>
    </row>
    <row r="4271" spans="1:21">
      <c r="A4271" t="s">
        <v>16</v>
      </c>
      <c r="B4271" t="s">
        <v>8554</v>
      </c>
      <c r="C4271" t="s">
        <v>8555</v>
      </c>
      <c r="D4271" s="2" t="s">
        <v>13</v>
      </c>
      <c r="E4271">
        <v>1</v>
      </c>
      <c r="F4271">
        <v>265</v>
      </c>
      <c r="G4271" t="s">
        <v>15</v>
      </c>
      <c r="H4271">
        <v>1</v>
      </c>
      <c r="I4271">
        <v>425</v>
      </c>
      <c r="J4271" t="s">
        <v>12</v>
      </c>
      <c r="K4271">
        <v>4.4000000000000004</v>
      </c>
      <c r="L4271" s="1">
        <v>1.6E-12</v>
      </c>
      <c r="M4271">
        <f>COUNTIF(Лист1!A:A,B4271)</f>
        <v>0</v>
      </c>
      <c r="N4271">
        <f>ABS(M4271-1)</f>
        <v>1</v>
      </c>
      <c r="O4271">
        <f>SUMIFS(M:M,K:K,"&gt;="&amp;K4271)</f>
        <v>572</v>
      </c>
      <c r="P4271">
        <f>SUMIFS(M:M,K:K,"&lt;"&amp;K4271)+72543</f>
        <v>72563</v>
      </c>
      <c r="Q4271">
        <f>O4271/SUM(M:M)</f>
        <v>0.48310810810810811</v>
      </c>
      <c r="R4271">
        <f>1-P4271/(SUM(N:N)+72543)</f>
        <v>0.14905069599990617</v>
      </c>
      <c r="S4271">
        <v>0.48310810810810811</v>
      </c>
      <c r="T4271">
        <f>1-R4271+Q4271</f>
        <v>1.3340574121082018</v>
      </c>
      <c r="U4271">
        <f>(R4272-R4271)*(Q4272+Q4271)/2</f>
        <v>0</v>
      </c>
    </row>
    <row r="4272" spans="1:21">
      <c r="A4272" t="s">
        <v>16</v>
      </c>
      <c r="B4272" t="s">
        <v>8556</v>
      </c>
      <c r="C4272" t="s">
        <v>8557</v>
      </c>
      <c r="D4272" s="2" t="s">
        <v>13</v>
      </c>
      <c r="E4272">
        <v>16</v>
      </c>
      <c r="F4272">
        <v>267</v>
      </c>
      <c r="G4272" t="s">
        <v>11</v>
      </c>
      <c r="H4272">
        <v>1</v>
      </c>
      <c r="I4272">
        <v>425</v>
      </c>
      <c r="J4272" t="s">
        <v>12</v>
      </c>
      <c r="K4272">
        <v>4.2</v>
      </c>
      <c r="L4272" s="1">
        <v>1.6E-12</v>
      </c>
      <c r="M4272">
        <f>COUNTIF(Лист1!A:A,B4272)</f>
        <v>0</v>
      </c>
      <c r="N4272">
        <f>ABS(M4272-1)</f>
        <v>1</v>
      </c>
      <c r="O4272">
        <f>SUMIFS(M:M,K:K,"&gt;="&amp;K4272)</f>
        <v>572</v>
      </c>
      <c r="P4272">
        <f>SUMIFS(M:M,K:K,"&lt;"&amp;K4272)+72543</f>
        <v>72563</v>
      </c>
      <c r="Q4272">
        <f>O4272/SUM(M:M)</f>
        <v>0.48310810810810811</v>
      </c>
      <c r="R4272">
        <f>1-P4272/(SUM(N:N)+72543)</f>
        <v>0.14905069599990617</v>
      </c>
      <c r="S4272">
        <v>0.48310810810810811</v>
      </c>
      <c r="T4272">
        <f>1-R4272+Q4272</f>
        <v>1.3340574121082018</v>
      </c>
      <c r="U4272">
        <f>(R4273-R4272)*(Q4273+Q4272)/2</f>
        <v>0</v>
      </c>
    </row>
    <row r="4273" spans="1:21">
      <c r="A4273" t="s">
        <v>16</v>
      </c>
      <c r="B4273" t="s">
        <v>8558</v>
      </c>
      <c r="C4273" t="s">
        <v>8559</v>
      </c>
      <c r="D4273" s="2" t="s">
        <v>13</v>
      </c>
      <c r="E4273">
        <v>8</v>
      </c>
      <c r="F4273">
        <v>266</v>
      </c>
      <c r="G4273" t="s">
        <v>11</v>
      </c>
      <c r="H4273">
        <v>1</v>
      </c>
      <c r="I4273">
        <v>425</v>
      </c>
      <c r="J4273" t="s">
        <v>12</v>
      </c>
      <c r="K4273">
        <v>4.2</v>
      </c>
      <c r="L4273" s="1">
        <v>1.6E-12</v>
      </c>
      <c r="M4273">
        <f>COUNTIF(Лист1!A:A,B4273)</f>
        <v>0</v>
      </c>
      <c r="N4273">
        <f>ABS(M4273-1)</f>
        <v>1</v>
      </c>
      <c r="O4273">
        <f>SUMIFS(M:M,K:K,"&gt;="&amp;K4273)</f>
        <v>572</v>
      </c>
      <c r="P4273">
        <f>SUMIFS(M:M,K:K,"&lt;"&amp;K4273)+72543</f>
        <v>72563</v>
      </c>
      <c r="Q4273">
        <f>O4273/SUM(M:M)</f>
        <v>0.48310810810810811</v>
      </c>
      <c r="R4273">
        <f>1-P4273/(SUM(N:N)+72543)</f>
        <v>0.14905069599990617</v>
      </c>
      <c r="S4273">
        <v>0.48310810810810811</v>
      </c>
      <c r="T4273">
        <f>1-R4273+Q4273</f>
        <v>1.3340574121082018</v>
      </c>
      <c r="U4273">
        <f>(R4274-R4273)*(Q4274+Q4273)/2</f>
        <v>0</v>
      </c>
    </row>
    <row r="4274" spans="1:21">
      <c r="A4274" t="s">
        <v>16</v>
      </c>
      <c r="B4274" t="s">
        <v>8560</v>
      </c>
      <c r="C4274" t="s">
        <v>8561</v>
      </c>
      <c r="D4274" s="2" t="s">
        <v>13</v>
      </c>
      <c r="E4274">
        <v>2</v>
      </c>
      <c r="F4274">
        <v>286</v>
      </c>
      <c r="G4274" t="s">
        <v>11</v>
      </c>
      <c r="H4274">
        <v>1</v>
      </c>
      <c r="I4274">
        <v>425</v>
      </c>
      <c r="J4274" t="s">
        <v>12</v>
      </c>
      <c r="K4274">
        <v>4.2</v>
      </c>
      <c r="L4274" s="1">
        <v>1.6E-12</v>
      </c>
      <c r="M4274">
        <f>COUNTIF(Лист1!A:A,B4274)</f>
        <v>0</v>
      </c>
      <c r="N4274">
        <f>ABS(M4274-1)</f>
        <v>1</v>
      </c>
      <c r="O4274">
        <f>SUMIFS(M:M,K:K,"&gt;="&amp;K4274)</f>
        <v>572</v>
      </c>
      <c r="P4274">
        <f>SUMIFS(M:M,K:K,"&lt;"&amp;K4274)+72543</f>
        <v>72563</v>
      </c>
      <c r="Q4274">
        <f>O4274/SUM(M:M)</f>
        <v>0.48310810810810811</v>
      </c>
      <c r="R4274">
        <f>1-P4274/(SUM(N:N)+72543)</f>
        <v>0.14905069599990617</v>
      </c>
      <c r="S4274">
        <v>0.48310810810810811</v>
      </c>
      <c r="T4274">
        <f>1-R4274+Q4274</f>
        <v>1.3340574121082018</v>
      </c>
      <c r="U4274">
        <f>(R4275-R4274)*(Q4275+Q4274)/2</f>
        <v>0</v>
      </c>
    </row>
    <row r="4275" spans="1:21">
      <c r="A4275" t="s">
        <v>16</v>
      </c>
      <c r="B4275" t="s">
        <v>8562</v>
      </c>
      <c r="C4275" t="s">
        <v>8563</v>
      </c>
      <c r="D4275" s="2" t="s">
        <v>13</v>
      </c>
      <c r="E4275">
        <v>1</v>
      </c>
      <c r="F4275">
        <v>266</v>
      </c>
      <c r="G4275" t="s">
        <v>15</v>
      </c>
      <c r="H4275">
        <v>1</v>
      </c>
      <c r="I4275">
        <v>425</v>
      </c>
      <c r="J4275" t="s">
        <v>12</v>
      </c>
      <c r="K4275">
        <v>4.0999999999999996</v>
      </c>
      <c r="L4275" s="1">
        <v>1.6E-12</v>
      </c>
      <c r="M4275">
        <f>COUNTIF(Лист1!A:A,B4275)</f>
        <v>0</v>
      </c>
      <c r="N4275">
        <f>ABS(M4275-1)</f>
        <v>1</v>
      </c>
      <c r="O4275">
        <f>SUMIFS(M:M,K:K,"&gt;="&amp;K4275)</f>
        <v>572</v>
      </c>
      <c r="P4275">
        <f>SUMIFS(M:M,K:K,"&lt;"&amp;K4275)+72543</f>
        <v>72563</v>
      </c>
      <c r="Q4275">
        <f>O4275/SUM(M:M)</f>
        <v>0.48310810810810811</v>
      </c>
      <c r="R4275">
        <f>1-P4275/(SUM(N:N)+72543)</f>
        <v>0.14905069599990617</v>
      </c>
      <c r="S4275">
        <v>0.48310810810810811</v>
      </c>
      <c r="T4275">
        <f>1-R4275+Q4275</f>
        <v>1.3340574121082018</v>
      </c>
      <c r="U4275">
        <f>(R4276-R4275)*(Q4276+Q4275)/2</f>
        <v>0</v>
      </c>
    </row>
    <row r="4276" spans="1:21">
      <c r="A4276" t="s">
        <v>16</v>
      </c>
      <c r="B4276" t="s">
        <v>8564</v>
      </c>
      <c r="C4276" t="s">
        <v>8565</v>
      </c>
      <c r="D4276" s="2" t="s">
        <v>13</v>
      </c>
      <c r="E4276">
        <v>1</v>
      </c>
      <c r="F4276">
        <v>266</v>
      </c>
      <c r="G4276" t="s">
        <v>15</v>
      </c>
      <c r="H4276">
        <v>1</v>
      </c>
      <c r="I4276">
        <v>425</v>
      </c>
      <c r="J4276" t="s">
        <v>12</v>
      </c>
      <c r="K4276">
        <v>4.0999999999999996</v>
      </c>
      <c r="L4276" s="1">
        <v>1.6E-12</v>
      </c>
      <c r="M4276">
        <f>COUNTIF(Лист1!A:A,B4276)</f>
        <v>0</v>
      </c>
      <c r="N4276">
        <f>ABS(M4276-1)</f>
        <v>1</v>
      </c>
      <c r="O4276">
        <f>SUMIFS(M:M,K:K,"&gt;="&amp;K4276)</f>
        <v>572</v>
      </c>
      <c r="P4276">
        <f>SUMIFS(M:M,K:K,"&lt;"&amp;K4276)+72543</f>
        <v>72563</v>
      </c>
      <c r="Q4276">
        <f>O4276/SUM(M:M)</f>
        <v>0.48310810810810811</v>
      </c>
      <c r="R4276">
        <f>1-P4276/(SUM(N:N)+72543)</f>
        <v>0.14905069599990617</v>
      </c>
      <c r="S4276">
        <v>0.48310810810810811</v>
      </c>
      <c r="T4276">
        <f>1-R4276+Q4276</f>
        <v>1.3340574121082018</v>
      </c>
      <c r="U4276">
        <f>(R4277-R4276)*(Q4277+Q4276)/2</f>
        <v>0</v>
      </c>
    </row>
    <row r="4277" spans="1:21">
      <c r="A4277" t="s">
        <v>16</v>
      </c>
      <c r="B4277" t="s">
        <v>8566</v>
      </c>
      <c r="C4277" t="s">
        <v>8567</v>
      </c>
      <c r="D4277" s="2" t="s">
        <v>13</v>
      </c>
      <c r="E4277">
        <v>1</v>
      </c>
      <c r="F4277">
        <v>266</v>
      </c>
      <c r="G4277" t="s">
        <v>15</v>
      </c>
      <c r="H4277">
        <v>1</v>
      </c>
      <c r="I4277">
        <v>425</v>
      </c>
      <c r="J4277" t="s">
        <v>12</v>
      </c>
      <c r="K4277">
        <v>4.0999999999999996</v>
      </c>
      <c r="L4277" s="1">
        <v>1.6E-12</v>
      </c>
      <c r="M4277">
        <f>COUNTIF(Лист1!A:A,B4277)</f>
        <v>0</v>
      </c>
      <c r="N4277">
        <f>ABS(M4277-1)</f>
        <v>1</v>
      </c>
      <c r="O4277">
        <f>SUMIFS(M:M,K:K,"&gt;="&amp;K4277)</f>
        <v>572</v>
      </c>
      <c r="P4277">
        <f>SUMIFS(M:M,K:K,"&lt;"&amp;K4277)+72543</f>
        <v>72563</v>
      </c>
      <c r="Q4277">
        <f>O4277/SUM(M:M)</f>
        <v>0.48310810810810811</v>
      </c>
      <c r="R4277">
        <f>1-P4277/(SUM(N:N)+72543)</f>
        <v>0.14905069599990617</v>
      </c>
      <c r="S4277">
        <v>0.48310810810810811</v>
      </c>
      <c r="T4277">
        <f>1-R4277+Q4277</f>
        <v>1.3340574121082018</v>
      </c>
      <c r="U4277">
        <f>(R4278-R4277)*(Q4278+Q4277)/2</f>
        <v>0</v>
      </c>
    </row>
    <row r="4278" spans="1:21">
      <c r="A4278" t="s">
        <v>16</v>
      </c>
      <c r="B4278" t="s">
        <v>8568</v>
      </c>
      <c r="C4278" t="s">
        <v>8569</v>
      </c>
      <c r="D4278" s="2" t="s">
        <v>13</v>
      </c>
      <c r="E4278">
        <v>5</v>
      </c>
      <c r="F4278">
        <v>267</v>
      </c>
      <c r="G4278" t="s">
        <v>11</v>
      </c>
      <c r="H4278">
        <v>1</v>
      </c>
      <c r="I4278">
        <v>425</v>
      </c>
      <c r="J4278" t="s">
        <v>12</v>
      </c>
      <c r="K4278">
        <v>4</v>
      </c>
      <c r="L4278" s="1">
        <v>1.6E-12</v>
      </c>
      <c r="M4278">
        <f>COUNTIF(Лист1!A:A,B4278)</f>
        <v>0</v>
      </c>
      <c r="N4278">
        <f>ABS(M4278-1)</f>
        <v>1</v>
      </c>
      <c r="O4278">
        <f>SUMIFS(M:M,K:K,"&gt;="&amp;K4278)</f>
        <v>572</v>
      </c>
      <c r="P4278">
        <f>SUMIFS(M:M,K:K,"&lt;"&amp;K4278)+72543</f>
        <v>72563</v>
      </c>
      <c r="Q4278">
        <f>O4278/SUM(M:M)</f>
        <v>0.48310810810810811</v>
      </c>
      <c r="R4278">
        <f>1-P4278/(SUM(N:N)+72543)</f>
        <v>0.14905069599990617</v>
      </c>
      <c r="S4278">
        <v>0.48310810810810811</v>
      </c>
      <c r="T4278">
        <f>1-R4278+Q4278</f>
        <v>1.3340574121082018</v>
      </c>
      <c r="U4278">
        <f>(R4279-R4278)*(Q4279+Q4278)/2</f>
        <v>0</v>
      </c>
    </row>
    <row r="4279" spans="1:21">
      <c r="A4279" t="s">
        <v>16</v>
      </c>
      <c r="B4279" t="s">
        <v>8570</v>
      </c>
      <c r="C4279" t="s">
        <v>8571</v>
      </c>
      <c r="D4279" s="2" t="s">
        <v>13</v>
      </c>
      <c r="E4279">
        <v>4</v>
      </c>
      <c r="F4279">
        <v>266</v>
      </c>
      <c r="G4279" t="s">
        <v>11</v>
      </c>
      <c r="H4279">
        <v>1</v>
      </c>
      <c r="I4279">
        <v>425</v>
      </c>
      <c r="J4279" t="s">
        <v>12</v>
      </c>
      <c r="K4279">
        <v>3.9</v>
      </c>
      <c r="L4279" s="1">
        <v>1.7E-12</v>
      </c>
      <c r="M4279">
        <f>COUNTIF(Лист1!A:A,B4279)</f>
        <v>0</v>
      </c>
      <c r="N4279">
        <f>ABS(M4279-1)</f>
        <v>1</v>
      </c>
      <c r="O4279">
        <f>SUMIFS(M:M,K:K,"&gt;="&amp;K4279)</f>
        <v>572</v>
      </c>
      <c r="P4279">
        <f>SUMIFS(M:M,K:K,"&lt;"&amp;K4279)+72543</f>
        <v>72563</v>
      </c>
      <c r="Q4279">
        <f>O4279/SUM(M:M)</f>
        <v>0.48310810810810811</v>
      </c>
      <c r="R4279">
        <f>1-P4279/(SUM(N:N)+72543)</f>
        <v>0.14905069599990617</v>
      </c>
      <c r="S4279">
        <v>0.48310810810810811</v>
      </c>
      <c r="T4279">
        <f>1-R4279+Q4279</f>
        <v>1.3340574121082018</v>
      </c>
      <c r="U4279">
        <f>(R4280-R4279)*(Q4280+Q4279)/2</f>
        <v>0</v>
      </c>
    </row>
    <row r="4280" spans="1:21">
      <c r="A4280" t="s">
        <v>16</v>
      </c>
      <c r="B4280" t="s">
        <v>8572</v>
      </c>
      <c r="C4280" t="s">
        <v>8573</v>
      </c>
      <c r="D4280" s="2" t="s">
        <v>13</v>
      </c>
      <c r="E4280">
        <v>2</v>
      </c>
      <c r="F4280">
        <v>293</v>
      </c>
      <c r="G4280" t="s">
        <v>11</v>
      </c>
      <c r="H4280">
        <v>1</v>
      </c>
      <c r="I4280">
        <v>425</v>
      </c>
      <c r="J4280" t="s">
        <v>12</v>
      </c>
      <c r="K4280">
        <v>3.9</v>
      </c>
      <c r="L4280" s="1">
        <v>1.7E-12</v>
      </c>
      <c r="M4280">
        <f>COUNTIF(Лист1!A:A,B4280)</f>
        <v>0</v>
      </c>
      <c r="N4280">
        <f>ABS(M4280-1)</f>
        <v>1</v>
      </c>
      <c r="O4280">
        <f>SUMIFS(M:M,K:K,"&gt;="&amp;K4280)</f>
        <v>572</v>
      </c>
      <c r="P4280">
        <f>SUMIFS(M:M,K:K,"&lt;"&amp;K4280)+72543</f>
        <v>72563</v>
      </c>
      <c r="Q4280">
        <f>O4280/SUM(M:M)</f>
        <v>0.48310810810810811</v>
      </c>
      <c r="R4280">
        <f>1-P4280/(SUM(N:N)+72543)</f>
        <v>0.14905069599990617</v>
      </c>
      <c r="S4280">
        <v>0.48310810810810811</v>
      </c>
      <c r="T4280">
        <f>1-R4280+Q4280</f>
        <v>1.3340574121082018</v>
      </c>
      <c r="U4280">
        <f>(R4281-R4280)*(Q4281+Q4280)/2</f>
        <v>0</v>
      </c>
    </row>
    <row r="4281" spans="1:21">
      <c r="A4281" t="s">
        <v>16</v>
      </c>
      <c r="B4281" t="s">
        <v>8574</v>
      </c>
      <c r="C4281" t="s">
        <v>8575</v>
      </c>
      <c r="D4281" s="2" t="s">
        <v>13</v>
      </c>
      <c r="E4281">
        <v>5</v>
      </c>
      <c r="F4281">
        <v>267</v>
      </c>
      <c r="G4281" t="s">
        <v>11</v>
      </c>
      <c r="H4281">
        <v>1</v>
      </c>
      <c r="I4281">
        <v>425</v>
      </c>
      <c r="J4281" t="s">
        <v>12</v>
      </c>
      <c r="K4281">
        <v>3.8</v>
      </c>
      <c r="L4281" s="1">
        <v>1.7E-12</v>
      </c>
      <c r="M4281">
        <f>COUNTIF(Лист1!A:A,B4281)</f>
        <v>0</v>
      </c>
      <c r="N4281">
        <f>ABS(M4281-1)</f>
        <v>1</v>
      </c>
      <c r="O4281">
        <f>SUMIFS(M:M,K:K,"&gt;="&amp;K4281)</f>
        <v>572</v>
      </c>
      <c r="P4281">
        <f>SUMIFS(M:M,K:K,"&lt;"&amp;K4281)+72543</f>
        <v>72563</v>
      </c>
      <c r="Q4281">
        <f>O4281/SUM(M:M)</f>
        <v>0.48310810810810811</v>
      </c>
      <c r="R4281">
        <f>1-P4281/(SUM(N:N)+72543)</f>
        <v>0.14905069599990617</v>
      </c>
      <c r="S4281">
        <v>0.48310810810810811</v>
      </c>
      <c r="T4281">
        <f>1-R4281+Q4281</f>
        <v>1.3340574121082018</v>
      </c>
      <c r="U4281">
        <f>(R4282-R4281)*(Q4282+Q4281)/2</f>
        <v>0</v>
      </c>
    </row>
    <row r="4282" spans="1:21">
      <c r="A4282" t="s">
        <v>16</v>
      </c>
      <c r="B4282" t="s">
        <v>8576</v>
      </c>
      <c r="C4282" t="s">
        <v>8577</v>
      </c>
      <c r="D4282" s="2" t="s">
        <v>13</v>
      </c>
      <c r="E4282">
        <v>9</v>
      </c>
      <c r="F4282">
        <v>264</v>
      </c>
      <c r="G4282" t="s">
        <v>11</v>
      </c>
      <c r="H4282">
        <v>1</v>
      </c>
      <c r="I4282">
        <v>425</v>
      </c>
      <c r="J4282" t="s">
        <v>12</v>
      </c>
      <c r="K4282">
        <v>3.8</v>
      </c>
      <c r="L4282" s="1">
        <v>1.7E-12</v>
      </c>
      <c r="M4282">
        <f>COUNTIF(Лист1!A:A,B4282)</f>
        <v>0</v>
      </c>
      <c r="N4282">
        <f>ABS(M4282-1)</f>
        <v>1</v>
      </c>
      <c r="O4282">
        <f>SUMIFS(M:M,K:K,"&gt;="&amp;K4282)</f>
        <v>572</v>
      </c>
      <c r="P4282">
        <f>SUMIFS(M:M,K:K,"&lt;"&amp;K4282)+72543</f>
        <v>72563</v>
      </c>
      <c r="Q4282">
        <f>O4282/SUM(M:M)</f>
        <v>0.48310810810810811</v>
      </c>
      <c r="R4282">
        <f>1-P4282/(SUM(N:N)+72543)</f>
        <v>0.14905069599990617</v>
      </c>
      <c r="S4282">
        <v>0.48310810810810811</v>
      </c>
      <c r="T4282">
        <f>1-R4282+Q4282</f>
        <v>1.3340574121082018</v>
      </c>
      <c r="U4282">
        <f>(R4283-R4282)*(Q4283+Q4282)/2</f>
        <v>0</v>
      </c>
    </row>
    <row r="4283" spans="1:21">
      <c r="A4283" t="s">
        <v>16</v>
      </c>
      <c r="B4283" t="s">
        <v>8578</v>
      </c>
      <c r="C4283" t="s">
        <v>8579</v>
      </c>
      <c r="D4283" s="2" t="s">
        <v>13</v>
      </c>
      <c r="E4283">
        <v>5</v>
      </c>
      <c r="F4283">
        <v>267</v>
      </c>
      <c r="G4283" t="s">
        <v>11</v>
      </c>
      <c r="H4283">
        <v>1</v>
      </c>
      <c r="I4283">
        <v>425</v>
      </c>
      <c r="J4283" t="s">
        <v>12</v>
      </c>
      <c r="K4283">
        <v>3.8</v>
      </c>
      <c r="L4283" s="1">
        <v>1.7E-12</v>
      </c>
      <c r="M4283">
        <f>COUNTIF(Лист1!A:A,B4283)</f>
        <v>0</v>
      </c>
      <c r="N4283">
        <f>ABS(M4283-1)</f>
        <v>1</v>
      </c>
      <c r="O4283">
        <f>SUMIFS(M:M,K:K,"&gt;="&amp;K4283)</f>
        <v>572</v>
      </c>
      <c r="P4283">
        <f>SUMIFS(M:M,K:K,"&lt;"&amp;K4283)+72543</f>
        <v>72563</v>
      </c>
      <c r="Q4283">
        <f>O4283/SUM(M:M)</f>
        <v>0.48310810810810811</v>
      </c>
      <c r="R4283">
        <f>1-P4283/(SUM(N:N)+72543)</f>
        <v>0.14905069599990617</v>
      </c>
      <c r="S4283">
        <v>0.48310810810810811</v>
      </c>
      <c r="T4283">
        <f>1-R4283+Q4283</f>
        <v>1.3340574121082018</v>
      </c>
      <c r="U4283">
        <f>(R4284-R4283)*(Q4284+Q4283)/2</f>
        <v>0</v>
      </c>
    </row>
    <row r="4284" spans="1:21">
      <c r="A4284" t="s">
        <v>16</v>
      </c>
      <c r="B4284" t="s">
        <v>8580</v>
      </c>
      <c r="C4284" t="s">
        <v>8581</v>
      </c>
      <c r="D4284" s="2" t="s">
        <v>13</v>
      </c>
      <c r="E4284">
        <v>16</v>
      </c>
      <c r="F4284">
        <v>265</v>
      </c>
      <c r="G4284" t="s">
        <v>11</v>
      </c>
      <c r="H4284">
        <v>1</v>
      </c>
      <c r="I4284">
        <v>425</v>
      </c>
      <c r="J4284" t="s">
        <v>12</v>
      </c>
      <c r="K4284">
        <v>3.8</v>
      </c>
      <c r="L4284" s="1">
        <v>1.7E-12</v>
      </c>
      <c r="M4284">
        <f>COUNTIF(Лист1!A:A,B4284)</f>
        <v>0</v>
      </c>
      <c r="N4284">
        <f>ABS(M4284-1)</f>
        <v>1</v>
      </c>
      <c r="O4284">
        <f>SUMIFS(M:M,K:K,"&gt;="&amp;K4284)</f>
        <v>572</v>
      </c>
      <c r="P4284">
        <f>SUMIFS(M:M,K:K,"&lt;"&amp;K4284)+72543</f>
        <v>72563</v>
      </c>
      <c r="Q4284">
        <f>O4284/SUM(M:M)</f>
        <v>0.48310810810810811</v>
      </c>
      <c r="R4284">
        <f>1-P4284/(SUM(N:N)+72543)</f>
        <v>0.14905069599990617</v>
      </c>
      <c r="S4284">
        <v>0.48310810810810811</v>
      </c>
      <c r="T4284">
        <f>1-R4284+Q4284</f>
        <v>1.3340574121082018</v>
      </c>
      <c r="U4284">
        <f>(R4285-R4284)*(Q4285+Q4284)/2</f>
        <v>0</v>
      </c>
    </row>
    <row r="4285" spans="1:21">
      <c r="A4285" t="s">
        <v>16</v>
      </c>
      <c r="B4285" t="s">
        <v>8582</v>
      </c>
      <c r="C4285" t="s">
        <v>8583</v>
      </c>
      <c r="D4285" s="2" t="s">
        <v>13</v>
      </c>
      <c r="E4285">
        <v>1</v>
      </c>
      <c r="F4285">
        <v>266</v>
      </c>
      <c r="G4285" t="s">
        <v>15</v>
      </c>
      <c r="H4285">
        <v>1</v>
      </c>
      <c r="I4285">
        <v>425</v>
      </c>
      <c r="J4285" t="s">
        <v>12</v>
      </c>
      <c r="K4285">
        <v>3.7</v>
      </c>
      <c r="L4285" s="1">
        <v>1.7E-12</v>
      </c>
      <c r="M4285">
        <f>COUNTIF(Лист1!A:A,B4285)</f>
        <v>0</v>
      </c>
      <c r="N4285">
        <f>ABS(M4285-1)</f>
        <v>1</v>
      </c>
      <c r="O4285">
        <f>SUMIFS(M:M,K:K,"&gt;="&amp;K4285)</f>
        <v>572</v>
      </c>
      <c r="P4285">
        <f>SUMIFS(M:M,K:K,"&lt;"&amp;K4285)+72543</f>
        <v>72563</v>
      </c>
      <c r="Q4285">
        <f>O4285/SUM(M:M)</f>
        <v>0.48310810810810811</v>
      </c>
      <c r="R4285">
        <f>1-P4285/(SUM(N:N)+72543)</f>
        <v>0.14905069599990617</v>
      </c>
      <c r="S4285">
        <v>0.48310810810810811</v>
      </c>
      <c r="T4285">
        <f>1-R4285+Q4285</f>
        <v>1.3340574121082018</v>
      </c>
      <c r="U4285">
        <f>(R4286-R4285)*(Q4286+Q4285)/2</f>
        <v>0</v>
      </c>
    </row>
    <row r="4286" spans="1:21">
      <c r="A4286" t="s">
        <v>16</v>
      </c>
      <c r="B4286" t="s">
        <v>8584</v>
      </c>
      <c r="C4286" t="s">
        <v>8585</v>
      </c>
      <c r="D4286" s="2" t="s">
        <v>13</v>
      </c>
      <c r="E4286">
        <v>8</v>
      </c>
      <c r="F4286">
        <v>266</v>
      </c>
      <c r="G4286" t="s">
        <v>11</v>
      </c>
      <c r="H4286">
        <v>1</v>
      </c>
      <c r="I4286">
        <v>425</v>
      </c>
      <c r="J4286" t="s">
        <v>12</v>
      </c>
      <c r="K4286">
        <v>3.7</v>
      </c>
      <c r="L4286" s="1">
        <v>1.7E-12</v>
      </c>
      <c r="M4286">
        <f>COUNTIF(Лист1!A:A,B4286)</f>
        <v>0</v>
      </c>
      <c r="N4286">
        <f>ABS(M4286-1)</f>
        <v>1</v>
      </c>
      <c r="O4286">
        <f>SUMIFS(M:M,K:K,"&gt;="&amp;K4286)</f>
        <v>572</v>
      </c>
      <c r="P4286">
        <f>SUMIFS(M:M,K:K,"&lt;"&amp;K4286)+72543</f>
        <v>72563</v>
      </c>
      <c r="Q4286">
        <f>O4286/SUM(M:M)</f>
        <v>0.48310810810810811</v>
      </c>
      <c r="R4286">
        <f>1-P4286/(SUM(N:N)+72543)</f>
        <v>0.14905069599990617</v>
      </c>
      <c r="S4286">
        <v>0.48310810810810811</v>
      </c>
      <c r="T4286">
        <f>1-R4286+Q4286</f>
        <v>1.3340574121082018</v>
      </c>
      <c r="U4286">
        <f>(R4287-R4286)*(Q4287+Q4286)/2</f>
        <v>0</v>
      </c>
    </row>
    <row r="4287" spans="1:21">
      <c r="A4287" t="s">
        <v>16</v>
      </c>
      <c r="B4287" t="s">
        <v>8586</v>
      </c>
      <c r="C4287" t="s">
        <v>8587</v>
      </c>
      <c r="D4287" s="2" t="s">
        <v>13</v>
      </c>
      <c r="E4287">
        <v>1</v>
      </c>
      <c r="F4287">
        <v>266</v>
      </c>
      <c r="G4287" t="s">
        <v>15</v>
      </c>
      <c r="H4287">
        <v>1</v>
      </c>
      <c r="I4287">
        <v>425</v>
      </c>
      <c r="J4287" t="s">
        <v>12</v>
      </c>
      <c r="K4287">
        <v>3.7</v>
      </c>
      <c r="L4287" s="1">
        <v>1.7E-12</v>
      </c>
      <c r="M4287">
        <f>COUNTIF(Лист1!A:A,B4287)</f>
        <v>0</v>
      </c>
      <c r="N4287">
        <f>ABS(M4287-1)</f>
        <v>1</v>
      </c>
      <c r="O4287">
        <f>SUMIFS(M:M,K:K,"&gt;="&amp;K4287)</f>
        <v>572</v>
      </c>
      <c r="P4287">
        <f>SUMIFS(M:M,K:K,"&lt;"&amp;K4287)+72543</f>
        <v>72563</v>
      </c>
      <c r="Q4287">
        <f>O4287/SUM(M:M)</f>
        <v>0.48310810810810811</v>
      </c>
      <c r="R4287">
        <f>1-P4287/(SUM(N:N)+72543)</f>
        <v>0.14905069599990617</v>
      </c>
      <c r="S4287">
        <v>0.48310810810810811</v>
      </c>
      <c r="T4287">
        <f>1-R4287+Q4287</f>
        <v>1.3340574121082018</v>
      </c>
      <c r="U4287">
        <f>(R4288-R4287)*(Q4288+Q4287)/2</f>
        <v>0</v>
      </c>
    </row>
    <row r="4288" spans="1:21">
      <c r="A4288" t="s">
        <v>16</v>
      </c>
      <c r="B4288" t="s">
        <v>8588</v>
      </c>
      <c r="C4288" t="s">
        <v>8589</v>
      </c>
      <c r="D4288" s="2" t="s">
        <v>13</v>
      </c>
      <c r="E4288">
        <v>4</v>
      </c>
      <c r="F4288">
        <v>280</v>
      </c>
      <c r="G4288" t="s">
        <v>11</v>
      </c>
      <c r="H4288">
        <v>1</v>
      </c>
      <c r="I4288">
        <v>425</v>
      </c>
      <c r="J4288" t="s">
        <v>12</v>
      </c>
      <c r="K4288">
        <v>3.6</v>
      </c>
      <c r="L4288" s="1">
        <v>1.7E-12</v>
      </c>
      <c r="M4288">
        <f>COUNTIF(Лист1!A:A,B4288)</f>
        <v>0</v>
      </c>
      <c r="N4288">
        <f>ABS(M4288-1)</f>
        <v>1</v>
      </c>
      <c r="O4288">
        <f>SUMIFS(M:M,K:K,"&gt;="&amp;K4288)</f>
        <v>572</v>
      </c>
      <c r="P4288">
        <f>SUMIFS(M:M,K:K,"&lt;"&amp;K4288)+72543</f>
        <v>72563</v>
      </c>
      <c r="Q4288">
        <f>O4288/SUM(M:M)</f>
        <v>0.48310810810810811</v>
      </c>
      <c r="R4288">
        <f>1-P4288/(SUM(N:N)+72543)</f>
        <v>0.14905069599990617</v>
      </c>
      <c r="S4288">
        <v>0.48310810810810811</v>
      </c>
      <c r="T4288">
        <f>1-R4288+Q4288</f>
        <v>1.3340574121082018</v>
      </c>
      <c r="U4288">
        <f>(R4289-R4288)*(Q4289+Q4288)/2</f>
        <v>0</v>
      </c>
    </row>
    <row r="4289" spans="1:21">
      <c r="A4289" t="s">
        <v>16</v>
      </c>
      <c r="B4289" t="s">
        <v>8590</v>
      </c>
      <c r="C4289" t="s">
        <v>8591</v>
      </c>
      <c r="D4289" s="2" t="s">
        <v>13</v>
      </c>
      <c r="E4289">
        <v>5</v>
      </c>
      <c r="F4289">
        <v>232</v>
      </c>
      <c r="G4289" t="s">
        <v>11</v>
      </c>
      <c r="H4289">
        <v>1</v>
      </c>
      <c r="I4289">
        <v>425</v>
      </c>
      <c r="J4289" t="s">
        <v>12</v>
      </c>
      <c r="K4289">
        <v>3.5</v>
      </c>
      <c r="L4289" s="1">
        <v>1.8E-12</v>
      </c>
      <c r="M4289">
        <f>COUNTIF(Лист1!A:A,B4289)</f>
        <v>0</v>
      </c>
      <c r="N4289">
        <f>ABS(M4289-1)</f>
        <v>1</v>
      </c>
      <c r="O4289">
        <f>SUMIFS(M:M,K:K,"&gt;="&amp;K4289)</f>
        <v>572</v>
      </c>
      <c r="P4289">
        <f>SUMIFS(M:M,K:K,"&lt;"&amp;K4289)+72543</f>
        <v>72563</v>
      </c>
      <c r="Q4289">
        <f>O4289/SUM(M:M)</f>
        <v>0.48310810810810811</v>
      </c>
      <c r="R4289">
        <f>1-P4289/(SUM(N:N)+72543)</f>
        <v>0.14905069599990617</v>
      </c>
      <c r="S4289">
        <v>0.48310810810810811</v>
      </c>
      <c r="T4289">
        <f>1-R4289+Q4289</f>
        <v>1.3340574121082018</v>
      </c>
      <c r="U4289">
        <f>(R4290-R4289)*(Q4290+Q4289)/2</f>
        <v>0</v>
      </c>
    </row>
    <row r="4290" spans="1:21">
      <c r="A4290" t="s">
        <v>16</v>
      </c>
      <c r="B4290" t="s">
        <v>8592</v>
      </c>
      <c r="C4290" t="s">
        <v>8593</v>
      </c>
      <c r="D4290" s="2" t="s">
        <v>13</v>
      </c>
      <c r="E4290">
        <v>5</v>
      </c>
      <c r="F4290">
        <v>266</v>
      </c>
      <c r="G4290" t="s">
        <v>11</v>
      </c>
      <c r="H4290">
        <v>1</v>
      </c>
      <c r="I4290">
        <v>425</v>
      </c>
      <c r="J4290" t="s">
        <v>12</v>
      </c>
      <c r="K4290">
        <v>3.5</v>
      </c>
      <c r="L4290" s="1">
        <v>1.8E-12</v>
      </c>
      <c r="M4290">
        <f>COUNTIF(Лист1!A:A,B4290)</f>
        <v>0</v>
      </c>
      <c r="N4290">
        <f>ABS(M4290-1)</f>
        <v>1</v>
      </c>
      <c r="O4290">
        <f>SUMIFS(M:M,K:K,"&gt;="&amp;K4290)</f>
        <v>572</v>
      </c>
      <c r="P4290">
        <f>SUMIFS(M:M,K:K,"&lt;"&amp;K4290)+72543</f>
        <v>72563</v>
      </c>
      <c r="Q4290">
        <f>O4290/SUM(M:M)</f>
        <v>0.48310810810810811</v>
      </c>
      <c r="R4290">
        <f>1-P4290/(SUM(N:N)+72543)</f>
        <v>0.14905069599990617</v>
      </c>
      <c r="S4290">
        <v>0.48310810810810811</v>
      </c>
      <c r="T4290">
        <f>1-R4290+Q4290</f>
        <v>1.3340574121082018</v>
      </c>
      <c r="U4290">
        <f>(R4291-R4290)*(Q4291+Q4290)/2</f>
        <v>0</v>
      </c>
    </row>
    <row r="4291" spans="1:21">
      <c r="A4291" t="s">
        <v>16</v>
      </c>
      <c r="B4291" t="s">
        <v>8594</v>
      </c>
      <c r="C4291" t="s">
        <v>8595</v>
      </c>
      <c r="D4291" s="2" t="s">
        <v>13</v>
      </c>
      <c r="E4291">
        <v>1</v>
      </c>
      <c r="F4291">
        <v>215</v>
      </c>
      <c r="G4291" t="s">
        <v>15</v>
      </c>
      <c r="H4291">
        <v>1</v>
      </c>
      <c r="I4291">
        <v>425</v>
      </c>
      <c r="J4291" t="s">
        <v>12</v>
      </c>
      <c r="K4291">
        <v>3.4</v>
      </c>
      <c r="L4291" s="1">
        <v>1.8E-12</v>
      </c>
      <c r="M4291">
        <f>COUNTIF(Лист1!A:A,B4291)</f>
        <v>0</v>
      </c>
      <c r="N4291">
        <f>ABS(M4291-1)</f>
        <v>1</v>
      </c>
      <c r="O4291">
        <f>SUMIFS(M:M,K:K,"&gt;="&amp;K4291)</f>
        <v>572</v>
      </c>
      <c r="P4291">
        <f>SUMIFS(M:M,K:K,"&lt;"&amp;K4291)+72543</f>
        <v>72563</v>
      </c>
      <c r="Q4291">
        <f>O4291/SUM(M:M)</f>
        <v>0.48310810810810811</v>
      </c>
      <c r="R4291">
        <f>1-P4291/(SUM(N:N)+72543)</f>
        <v>0.14905069599990617</v>
      </c>
      <c r="S4291">
        <v>0.48310810810810811</v>
      </c>
      <c r="T4291">
        <f>1-R4291+Q4291</f>
        <v>1.3340574121082018</v>
      </c>
      <c r="U4291">
        <f>(R4292-R4291)*(Q4292+Q4291)/2</f>
        <v>0</v>
      </c>
    </row>
    <row r="4292" spans="1:21">
      <c r="A4292" t="s">
        <v>16</v>
      </c>
      <c r="B4292" t="s">
        <v>8596</v>
      </c>
      <c r="C4292" t="s">
        <v>8597</v>
      </c>
      <c r="D4292" s="2" t="s">
        <v>13</v>
      </c>
      <c r="E4292">
        <v>21</v>
      </c>
      <c r="F4292">
        <v>285</v>
      </c>
      <c r="G4292" t="s">
        <v>11</v>
      </c>
      <c r="H4292">
        <v>1</v>
      </c>
      <c r="I4292">
        <v>425</v>
      </c>
      <c r="J4292" t="s">
        <v>12</v>
      </c>
      <c r="K4292">
        <v>3.4</v>
      </c>
      <c r="L4292" s="1">
        <v>1.8E-12</v>
      </c>
      <c r="M4292">
        <f>COUNTIF(Лист1!A:A,B4292)</f>
        <v>0</v>
      </c>
      <c r="N4292">
        <f>ABS(M4292-1)</f>
        <v>1</v>
      </c>
      <c r="O4292">
        <f>SUMIFS(M:M,K:K,"&gt;="&amp;K4292)</f>
        <v>572</v>
      </c>
      <c r="P4292">
        <f>SUMIFS(M:M,K:K,"&lt;"&amp;K4292)+72543</f>
        <v>72563</v>
      </c>
      <c r="Q4292">
        <f>O4292/SUM(M:M)</f>
        <v>0.48310810810810811</v>
      </c>
      <c r="R4292">
        <f>1-P4292/(SUM(N:N)+72543)</f>
        <v>0.14905069599990617</v>
      </c>
      <c r="S4292">
        <v>0.48310810810810811</v>
      </c>
      <c r="T4292">
        <f>1-R4292+Q4292</f>
        <v>1.3340574121082018</v>
      </c>
      <c r="U4292">
        <f>(R4293-R4292)*(Q4293+Q4292)/2</f>
        <v>0</v>
      </c>
    </row>
    <row r="4293" spans="1:21">
      <c r="A4293" t="s">
        <v>16</v>
      </c>
      <c r="B4293" t="s">
        <v>8598</v>
      </c>
      <c r="C4293" t="s">
        <v>8599</v>
      </c>
      <c r="D4293" s="2" t="s">
        <v>13</v>
      </c>
      <c r="E4293">
        <v>19</v>
      </c>
      <c r="F4293">
        <v>412</v>
      </c>
      <c r="G4293" t="s">
        <v>14</v>
      </c>
      <c r="H4293">
        <v>1</v>
      </c>
      <c r="I4293">
        <v>425</v>
      </c>
      <c r="J4293" t="s">
        <v>12</v>
      </c>
      <c r="K4293">
        <v>3.4</v>
      </c>
      <c r="L4293" s="1">
        <v>1.8E-12</v>
      </c>
      <c r="M4293">
        <f>COUNTIF(Лист1!A:A,B4293)</f>
        <v>0</v>
      </c>
      <c r="N4293">
        <f>ABS(M4293-1)</f>
        <v>1</v>
      </c>
      <c r="O4293">
        <f>SUMIFS(M:M,K:K,"&gt;="&amp;K4293)</f>
        <v>572</v>
      </c>
      <c r="P4293">
        <f>SUMIFS(M:M,K:K,"&lt;"&amp;K4293)+72543</f>
        <v>72563</v>
      </c>
      <c r="Q4293">
        <f>O4293/SUM(M:M)</f>
        <v>0.48310810810810811</v>
      </c>
      <c r="R4293">
        <f>1-P4293/(SUM(N:N)+72543)</f>
        <v>0.14905069599990617</v>
      </c>
      <c r="S4293">
        <v>0.48310810810810811</v>
      </c>
      <c r="T4293">
        <f>1-R4293+Q4293</f>
        <v>1.3340574121082018</v>
      </c>
      <c r="U4293">
        <f>(R4294-R4293)*(Q4294+Q4293)/2</f>
        <v>0</v>
      </c>
    </row>
    <row r="4294" spans="1:21">
      <c r="A4294" t="s">
        <v>16</v>
      </c>
      <c r="B4294" t="s">
        <v>8600</v>
      </c>
      <c r="C4294" t="s">
        <v>8601</v>
      </c>
      <c r="D4294" s="2" t="s">
        <v>13</v>
      </c>
      <c r="E4294">
        <v>5</v>
      </c>
      <c r="F4294">
        <v>265</v>
      </c>
      <c r="G4294" t="s">
        <v>11</v>
      </c>
      <c r="H4294">
        <v>1</v>
      </c>
      <c r="I4294">
        <v>425</v>
      </c>
      <c r="J4294" t="s">
        <v>12</v>
      </c>
      <c r="K4294">
        <v>3.3</v>
      </c>
      <c r="L4294" s="1">
        <v>1.8E-12</v>
      </c>
      <c r="M4294">
        <f>COUNTIF(Лист1!A:A,B4294)</f>
        <v>0</v>
      </c>
      <c r="N4294">
        <f>ABS(M4294-1)</f>
        <v>1</v>
      </c>
      <c r="O4294">
        <f>SUMIFS(M:M,K:K,"&gt;="&amp;K4294)</f>
        <v>572</v>
      </c>
      <c r="P4294">
        <f>SUMIFS(M:M,K:K,"&lt;"&amp;K4294)+72543</f>
        <v>72563</v>
      </c>
      <c r="Q4294">
        <f>O4294/SUM(M:M)</f>
        <v>0.48310810810810811</v>
      </c>
      <c r="R4294">
        <f>1-P4294/(SUM(N:N)+72543)</f>
        <v>0.14905069599990617</v>
      </c>
      <c r="S4294">
        <v>0.48310810810810811</v>
      </c>
      <c r="T4294">
        <f>1-R4294+Q4294</f>
        <v>1.3340574121082018</v>
      </c>
      <c r="U4294">
        <f>(R4295-R4294)*(Q4295+Q4294)/2</f>
        <v>0</v>
      </c>
    </row>
    <row r="4295" spans="1:21">
      <c r="A4295" t="s">
        <v>16</v>
      </c>
      <c r="B4295" t="s">
        <v>8602</v>
      </c>
      <c r="C4295" t="s">
        <v>8603</v>
      </c>
      <c r="D4295" s="2" t="s">
        <v>13</v>
      </c>
      <c r="E4295">
        <v>4</v>
      </c>
      <c r="F4295">
        <v>264</v>
      </c>
      <c r="G4295" t="s">
        <v>11</v>
      </c>
      <c r="H4295">
        <v>1</v>
      </c>
      <c r="I4295">
        <v>425</v>
      </c>
      <c r="J4295" t="s">
        <v>12</v>
      </c>
      <c r="K4295">
        <v>3.3</v>
      </c>
      <c r="L4295" s="1">
        <v>1.8E-12</v>
      </c>
      <c r="M4295">
        <f>COUNTIF(Лист1!A:A,B4295)</f>
        <v>0</v>
      </c>
      <c r="N4295">
        <f>ABS(M4295-1)</f>
        <v>1</v>
      </c>
      <c r="O4295">
        <f>SUMIFS(M:M,K:K,"&gt;="&amp;K4295)</f>
        <v>572</v>
      </c>
      <c r="P4295">
        <f>SUMIFS(M:M,K:K,"&lt;"&amp;K4295)+72543</f>
        <v>72563</v>
      </c>
      <c r="Q4295">
        <f>O4295/SUM(M:M)</f>
        <v>0.48310810810810811</v>
      </c>
      <c r="R4295">
        <f>1-P4295/(SUM(N:N)+72543)</f>
        <v>0.14905069599990617</v>
      </c>
      <c r="S4295">
        <v>0.48310810810810811</v>
      </c>
      <c r="T4295">
        <f>1-R4295+Q4295</f>
        <v>1.3340574121082018</v>
      </c>
      <c r="U4295">
        <f>(R4296-R4295)*(Q4296+Q4295)/2</f>
        <v>0</v>
      </c>
    </row>
    <row r="4296" spans="1:21">
      <c r="A4296" t="s">
        <v>16</v>
      </c>
      <c r="B4296" t="s">
        <v>8604</v>
      </c>
      <c r="C4296" t="s">
        <v>8605</v>
      </c>
      <c r="D4296" s="2" t="s">
        <v>13</v>
      </c>
      <c r="E4296">
        <v>4</v>
      </c>
      <c r="F4296">
        <v>272</v>
      </c>
      <c r="G4296" t="s">
        <v>11</v>
      </c>
      <c r="H4296">
        <v>1</v>
      </c>
      <c r="I4296">
        <v>425</v>
      </c>
      <c r="J4296" t="s">
        <v>12</v>
      </c>
      <c r="K4296">
        <v>3.2</v>
      </c>
      <c r="L4296" s="1">
        <v>1.8E-12</v>
      </c>
      <c r="M4296">
        <f>COUNTIF(Лист1!A:A,B4296)</f>
        <v>0</v>
      </c>
      <c r="N4296">
        <f>ABS(M4296-1)</f>
        <v>1</v>
      </c>
      <c r="O4296">
        <f>SUMIFS(M:M,K:K,"&gt;="&amp;K4296)</f>
        <v>572</v>
      </c>
      <c r="P4296">
        <f>SUMIFS(M:M,K:K,"&lt;"&amp;K4296)+72543</f>
        <v>72563</v>
      </c>
      <c r="Q4296">
        <f>O4296/SUM(M:M)</f>
        <v>0.48310810810810811</v>
      </c>
      <c r="R4296">
        <f>1-P4296/(SUM(N:N)+72543)</f>
        <v>0.14905069599990617</v>
      </c>
      <c r="S4296">
        <v>0.48310810810810811</v>
      </c>
      <c r="T4296">
        <f>1-R4296+Q4296</f>
        <v>1.3340574121082018</v>
      </c>
      <c r="U4296">
        <f>(R4297-R4296)*(Q4297+Q4296)/2</f>
        <v>0</v>
      </c>
    </row>
    <row r="4297" spans="1:21">
      <c r="A4297" t="s">
        <v>16</v>
      </c>
      <c r="B4297" t="s">
        <v>8606</v>
      </c>
      <c r="C4297" t="s">
        <v>8607</v>
      </c>
      <c r="D4297" s="2" t="s">
        <v>13</v>
      </c>
      <c r="E4297">
        <v>5</v>
      </c>
      <c r="F4297">
        <v>263</v>
      </c>
      <c r="G4297" t="s">
        <v>11</v>
      </c>
      <c r="H4297">
        <v>1</v>
      </c>
      <c r="I4297">
        <v>425</v>
      </c>
      <c r="J4297" t="s">
        <v>12</v>
      </c>
      <c r="K4297">
        <v>3.1</v>
      </c>
      <c r="L4297" s="1">
        <v>1.9E-12</v>
      </c>
      <c r="M4297">
        <f>COUNTIF(Лист1!A:A,B4297)</f>
        <v>0</v>
      </c>
      <c r="N4297">
        <f>ABS(M4297-1)</f>
        <v>1</v>
      </c>
      <c r="O4297">
        <f>SUMIFS(M:M,K:K,"&gt;="&amp;K4297)</f>
        <v>572</v>
      </c>
      <c r="P4297">
        <f>SUMIFS(M:M,K:K,"&lt;"&amp;K4297)+72543</f>
        <v>72563</v>
      </c>
      <c r="Q4297">
        <f>O4297/SUM(M:M)</f>
        <v>0.48310810810810811</v>
      </c>
      <c r="R4297">
        <f>1-P4297/(SUM(N:N)+72543)</f>
        <v>0.14905069599990617</v>
      </c>
      <c r="S4297">
        <v>0.48310810810810811</v>
      </c>
      <c r="T4297">
        <f>1-R4297+Q4297</f>
        <v>1.3340574121082018</v>
      </c>
      <c r="U4297">
        <f>(R4298-R4297)*(Q4298+Q4297)/2</f>
        <v>0</v>
      </c>
    </row>
    <row r="4298" spans="1:21">
      <c r="A4298" t="s">
        <v>16</v>
      </c>
      <c r="B4298" t="s">
        <v>8608</v>
      </c>
      <c r="C4298" t="s">
        <v>8609</v>
      </c>
      <c r="D4298" s="2" t="s">
        <v>13</v>
      </c>
      <c r="E4298">
        <v>16</v>
      </c>
      <c r="F4298">
        <v>267</v>
      </c>
      <c r="G4298" t="s">
        <v>11</v>
      </c>
      <c r="H4298">
        <v>1</v>
      </c>
      <c r="I4298">
        <v>425</v>
      </c>
      <c r="J4298" t="s">
        <v>12</v>
      </c>
      <c r="K4298">
        <v>3</v>
      </c>
      <c r="L4298" s="1">
        <v>1.9E-12</v>
      </c>
      <c r="M4298">
        <f>COUNTIF(Лист1!A:A,B4298)</f>
        <v>0</v>
      </c>
      <c r="N4298">
        <f>ABS(M4298-1)</f>
        <v>1</v>
      </c>
      <c r="O4298">
        <f>SUMIFS(M:M,K:K,"&gt;="&amp;K4298)</f>
        <v>572</v>
      </c>
      <c r="P4298">
        <f>SUMIFS(M:M,K:K,"&lt;"&amp;K4298)+72543</f>
        <v>72563</v>
      </c>
      <c r="Q4298">
        <f>O4298/SUM(M:M)</f>
        <v>0.48310810810810811</v>
      </c>
      <c r="R4298">
        <f>1-P4298/(SUM(N:N)+72543)</f>
        <v>0.14905069599990617</v>
      </c>
      <c r="S4298">
        <v>0.48310810810810811</v>
      </c>
      <c r="T4298">
        <f>1-R4298+Q4298</f>
        <v>1.3340574121082018</v>
      </c>
      <c r="U4298">
        <f>(R4299-R4298)*(Q4299+Q4298)/2</f>
        <v>0</v>
      </c>
    </row>
    <row r="4299" spans="1:21">
      <c r="A4299" t="s">
        <v>16</v>
      </c>
      <c r="B4299" t="s">
        <v>8610</v>
      </c>
      <c r="C4299" t="s">
        <v>8611</v>
      </c>
      <c r="D4299" s="2" t="s">
        <v>13</v>
      </c>
      <c r="E4299">
        <v>4</v>
      </c>
      <c r="F4299">
        <v>266</v>
      </c>
      <c r="G4299" t="s">
        <v>11</v>
      </c>
      <c r="H4299">
        <v>1</v>
      </c>
      <c r="I4299">
        <v>425</v>
      </c>
      <c r="J4299" t="s">
        <v>12</v>
      </c>
      <c r="K4299">
        <v>2.9</v>
      </c>
      <c r="L4299" s="1">
        <v>1.9E-12</v>
      </c>
      <c r="M4299">
        <f>COUNTIF(Лист1!A:A,B4299)</f>
        <v>0</v>
      </c>
      <c r="N4299">
        <f>ABS(M4299-1)</f>
        <v>1</v>
      </c>
      <c r="O4299">
        <f>SUMIFS(M:M,K:K,"&gt;="&amp;K4299)</f>
        <v>572</v>
      </c>
      <c r="P4299">
        <f>SUMIFS(M:M,K:K,"&lt;"&amp;K4299)+72543</f>
        <v>72563</v>
      </c>
      <c r="Q4299">
        <f>O4299/SUM(M:M)</f>
        <v>0.48310810810810811</v>
      </c>
      <c r="R4299">
        <f>1-P4299/(SUM(N:N)+72543)</f>
        <v>0.14905069599990617</v>
      </c>
      <c r="S4299">
        <v>0.48310810810810811</v>
      </c>
      <c r="T4299">
        <f>1-R4299+Q4299</f>
        <v>1.3340574121082018</v>
      </c>
      <c r="U4299">
        <f>(R4300-R4299)*(Q4300+Q4299)/2</f>
        <v>0</v>
      </c>
    </row>
    <row r="4300" spans="1:21">
      <c r="A4300" t="s">
        <v>16</v>
      </c>
      <c r="B4300" t="s">
        <v>8612</v>
      </c>
      <c r="C4300" t="s">
        <v>8613</v>
      </c>
      <c r="D4300" s="2" t="s">
        <v>13</v>
      </c>
      <c r="E4300">
        <v>4</v>
      </c>
      <c r="F4300">
        <v>265</v>
      </c>
      <c r="G4300" t="s">
        <v>11</v>
      </c>
      <c r="H4300">
        <v>1</v>
      </c>
      <c r="I4300">
        <v>425</v>
      </c>
      <c r="J4300" t="s">
        <v>12</v>
      </c>
      <c r="K4300">
        <v>2.9</v>
      </c>
      <c r="L4300" s="1">
        <v>1.9E-12</v>
      </c>
      <c r="M4300">
        <f>COUNTIF(Лист1!A:A,B4300)</f>
        <v>0</v>
      </c>
      <c r="N4300">
        <f>ABS(M4300-1)</f>
        <v>1</v>
      </c>
      <c r="O4300">
        <f>SUMIFS(M:M,K:K,"&gt;="&amp;K4300)</f>
        <v>572</v>
      </c>
      <c r="P4300">
        <f>SUMIFS(M:M,K:K,"&lt;"&amp;K4300)+72543</f>
        <v>72563</v>
      </c>
      <c r="Q4300">
        <f>O4300/SUM(M:M)</f>
        <v>0.48310810810810811</v>
      </c>
      <c r="R4300">
        <f>1-P4300/(SUM(N:N)+72543)</f>
        <v>0.14905069599990617</v>
      </c>
      <c r="S4300">
        <v>0.48310810810810811</v>
      </c>
      <c r="T4300">
        <f>1-R4300+Q4300</f>
        <v>1.3340574121082018</v>
      </c>
      <c r="U4300">
        <f>(R4301-R4300)*(Q4301+Q4300)/2</f>
        <v>0</v>
      </c>
    </row>
    <row r="4301" spans="1:21">
      <c r="A4301" t="s">
        <v>16</v>
      </c>
      <c r="B4301" t="s">
        <v>8614</v>
      </c>
      <c r="C4301" t="s">
        <v>8615</v>
      </c>
      <c r="D4301" s="2" t="s">
        <v>13</v>
      </c>
      <c r="E4301">
        <v>9</v>
      </c>
      <c r="F4301">
        <v>264</v>
      </c>
      <c r="G4301" t="s">
        <v>11</v>
      </c>
      <c r="H4301">
        <v>1</v>
      </c>
      <c r="I4301">
        <v>425</v>
      </c>
      <c r="J4301" t="s">
        <v>12</v>
      </c>
      <c r="K4301">
        <v>2.8</v>
      </c>
      <c r="L4301" s="1">
        <v>1.9E-12</v>
      </c>
      <c r="M4301">
        <f>COUNTIF(Лист1!A:A,B4301)</f>
        <v>0</v>
      </c>
      <c r="N4301">
        <f>ABS(M4301-1)</f>
        <v>1</v>
      </c>
      <c r="O4301">
        <f>SUMIFS(M:M,K:K,"&gt;="&amp;K4301)</f>
        <v>572</v>
      </c>
      <c r="P4301">
        <f>SUMIFS(M:M,K:K,"&lt;"&amp;K4301)+72543</f>
        <v>72563</v>
      </c>
      <c r="Q4301">
        <f>O4301/SUM(M:M)</f>
        <v>0.48310810810810811</v>
      </c>
      <c r="R4301">
        <f>1-P4301/(SUM(N:N)+72543)</f>
        <v>0.14905069599990617</v>
      </c>
      <c r="S4301">
        <v>0.48310810810810811</v>
      </c>
      <c r="T4301">
        <f>1-R4301+Q4301</f>
        <v>1.3340574121082018</v>
      </c>
      <c r="U4301">
        <f>(R4302-R4301)*(Q4302+Q4301)/2</f>
        <v>0</v>
      </c>
    </row>
    <row r="4302" spans="1:21">
      <c r="A4302" t="s">
        <v>16</v>
      </c>
      <c r="B4302" t="s">
        <v>8616</v>
      </c>
      <c r="C4302" t="s">
        <v>8617</v>
      </c>
      <c r="D4302" s="2" t="s">
        <v>13</v>
      </c>
      <c r="E4302">
        <v>6</v>
      </c>
      <c r="F4302">
        <v>268</v>
      </c>
      <c r="G4302" t="s">
        <v>11</v>
      </c>
      <c r="H4302">
        <v>1</v>
      </c>
      <c r="I4302">
        <v>425</v>
      </c>
      <c r="J4302" t="s">
        <v>12</v>
      </c>
      <c r="K4302">
        <v>2.8</v>
      </c>
      <c r="L4302" s="1">
        <v>1.9E-12</v>
      </c>
      <c r="M4302">
        <f>COUNTIF(Лист1!A:A,B4302)</f>
        <v>0</v>
      </c>
      <c r="N4302">
        <f>ABS(M4302-1)</f>
        <v>1</v>
      </c>
      <c r="O4302">
        <f>SUMIFS(M:M,K:K,"&gt;="&amp;K4302)</f>
        <v>572</v>
      </c>
      <c r="P4302">
        <f>SUMIFS(M:M,K:K,"&lt;"&amp;K4302)+72543</f>
        <v>72563</v>
      </c>
      <c r="Q4302">
        <f>O4302/SUM(M:M)</f>
        <v>0.48310810810810811</v>
      </c>
      <c r="R4302">
        <f>1-P4302/(SUM(N:N)+72543)</f>
        <v>0.14905069599990617</v>
      </c>
      <c r="S4302">
        <v>0.48310810810810811</v>
      </c>
      <c r="T4302">
        <f>1-R4302+Q4302</f>
        <v>1.3340574121082018</v>
      </c>
      <c r="U4302">
        <f>(R4303-R4302)*(Q4303+Q4302)/2</f>
        <v>0</v>
      </c>
    </row>
    <row r="4303" spans="1:21">
      <c r="A4303" t="s">
        <v>16</v>
      </c>
      <c r="B4303" t="s">
        <v>8618</v>
      </c>
      <c r="C4303" t="s">
        <v>8619</v>
      </c>
      <c r="D4303" s="2" t="s">
        <v>13</v>
      </c>
      <c r="E4303">
        <v>6</v>
      </c>
      <c r="F4303">
        <v>268</v>
      </c>
      <c r="G4303" t="s">
        <v>11</v>
      </c>
      <c r="H4303">
        <v>1</v>
      </c>
      <c r="I4303">
        <v>425</v>
      </c>
      <c r="J4303" t="s">
        <v>12</v>
      </c>
      <c r="K4303">
        <v>2.8</v>
      </c>
      <c r="L4303" s="1">
        <v>1.9E-12</v>
      </c>
      <c r="M4303">
        <f>COUNTIF(Лист1!A:A,B4303)</f>
        <v>0</v>
      </c>
      <c r="N4303">
        <f>ABS(M4303-1)</f>
        <v>1</v>
      </c>
      <c r="O4303">
        <f>SUMIFS(M:M,K:K,"&gt;="&amp;K4303)</f>
        <v>572</v>
      </c>
      <c r="P4303">
        <f>SUMIFS(M:M,K:K,"&lt;"&amp;K4303)+72543</f>
        <v>72563</v>
      </c>
      <c r="Q4303">
        <f>O4303/SUM(M:M)</f>
        <v>0.48310810810810811</v>
      </c>
      <c r="R4303">
        <f>1-P4303/(SUM(N:N)+72543)</f>
        <v>0.14905069599990617</v>
      </c>
      <c r="S4303">
        <v>0.48310810810810811</v>
      </c>
      <c r="T4303">
        <f>1-R4303+Q4303</f>
        <v>1.3340574121082018</v>
      </c>
      <c r="U4303">
        <f>(R4304-R4303)*(Q4304+Q4303)/2</f>
        <v>0</v>
      </c>
    </row>
    <row r="4304" spans="1:21">
      <c r="A4304" t="s">
        <v>16</v>
      </c>
      <c r="B4304" t="s">
        <v>8620</v>
      </c>
      <c r="C4304" t="s">
        <v>8621</v>
      </c>
      <c r="D4304" s="2" t="s">
        <v>13</v>
      </c>
      <c r="E4304">
        <v>1</v>
      </c>
      <c r="F4304">
        <v>266</v>
      </c>
      <c r="G4304" t="s">
        <v>15</v>
      </c>
      <c r="H4304">
        <v>1</v>
      </c>
      <c r="I4304">
        <v>425</v>
      </c>
      <c r="J4304" t="s">
        <v>12</v>
      </c>
      <c r="K4304">
        <v>2.8</v>
      </c>
      <c r="L4304" s="1">
        <v>1.9E-12</v>
      </c>
      <c r="M4304">
        <f>COUNTIF(Лист1!A:A,B4304)</f>
        <v>0</v>
      </c>
      <c r="N4304">
        <f>ABS(M4304-1)</f>
        <v>1</v>
      </c>
      <c r="O4304">
        <f>SUMIFS(M:M,K:K,"&gt;="&amp;K4304)</f>
        <v>572</v>
      </c>
      <c r="P4304">
        <f>SUMIFS(M:M,K:K,"&lt;"&amp;K4304)+72543</f>
        <v>72563</v>
      </c>
      <c r="Q4304">
        <f>O4304/SUM(M:M)</f>
        <v>0.48310810810810811</v>
      </c>
      <c r="R4304">
        <f>1-P4304/(SUM(N:N)+72543)</f>
        <v>0.14905069599990617</v>
      </c>
      <c r="S4304">
        <v>0.48310810810810811</v>
      </c>
      <c r="T4304">
        <f>1-R4304+Q4304</f>
        <v>1.3340574121082018</v>
      </c>
      <c r="U4304">
        <f>(R4305-R4304)*(Q4305+Q4304)/2</f>
        <v>0</v>
      </c>
    </row>
    <row r="4305" spans="1:21">
      <c r="A4305" t="s">
        <v>16</v>
      </c>
      <c r="B4305" t="s">
        <v>8622</v>
      </c>
      <c r="C4305" t="s">
        <v>8623</v>
      </c>
      <c r="D4305" s="2" t="s">
        <v>13</v>
      </c>
      <c r="E4305">
        <v>3</v>
      </c>
      <c r="F4305">
        <v>267</v>
      </c>
      <c r="G4305" t="s">
        <v>11</v>
      </c>
      <c r="H4305">
        <v>1</v>
      </c>
      <c r="I4305">
        <v>425</v>
      </c>
      <c r="J4305" t="s">
        <v>12</v>
      </c>
      <c r="K4305">
        <v>2.7</v>
      </c>
      <c r="L4305" s="1">
        <v>2E-12</v>
      </c>
      <c r="M4305">
        <f>COUNTIF(Лист1!A:A,B4305)</f>
        <v>0</v>
      </c>
      <c r="N4305">
        <f>ABS(M4305-1)</f>
        <v>1</v>
      </c>
      <c r="O4305">
        <f>SUMIFS(M:M,K:K,"&gt;="&amp;K4305)</f>
        <v>572</v>
      </c>
      <c r="P4305">
        <f>SUMIFS(M:M,K:K,"&lt;"&amp;K4305)+72543</f>
        <v>72563</v>
      </c>
      <c r="Q4305">
        <f>O4305/SUM(M:M)</f>
        <v>0.48310810810810811</v>
      </c>
      <c r="R4305">
        <f>1-P4305/(SUM(N:N)+72543)</f>
        <v>0.14905069599990617</v>
      </c>
      <c r="S4305">
        <v>0.48310810810810811</v>
      </c>
      <c r="T4305">
        <f>1-R4305+Q4305</f>
        <v>1.3340574121082018</v>
      </c>
      <c r="U4305">
        <f>(R4306-R4305)*(Q4306+Q4305)/2</f>
        <v>0</v>
      </c>
    </row>
    <row r="4306" spans="1:21">
      <c r="A4306" t="s">
        <v>16</v>
      </c>
      <c r="B4306" t="s">
        <v>8624</v>
      </c>
      <c r="C4306" t="s">
        <v>8625</v>
      </c>
      <c r="D4306" s="2" t="s">
        <v>13</v>
      </c>
      <c r="E4306">
        <v>3</v>
      </c>
      <c r="F4306">
        <v>267</v>
      </c>
      <c r="G4306" t="s">
        <v>11</v>
      </c>
      <c r="H4306">
        <v>1</v>
      </c>
      <c r="I4306">
        <v>425</v>
      </c>
      <c r="J4306" t="s">
        <v>12</v>
      </c>
      <c r="K4306">
        <v>2.7</v>
      </c>
      <c r="L4306" s="1">
        <v>2E-12</v>
      </c>
      <c r="M4306">
        <f>COUNTIF(Лист1!A:A,B4306)</f>
        <v>0</v>
      </c>
      <c r="N4306">
        <f>ABS(M4306-1)</f>
        <v>1</v>
      </c>
      <c r="O4306">
        <f>SUMIFS(M:M,K:K,"&gt;="&amp;K4306)</f>
        <v>572</v>
      </c>
      <c r="P4306">
        <f>SUMIFS(M:M,K:K,"&lt;"&amp;K4306)+72543</f>
        <v>72563</v>
      </c>
      <c r="Q4306">
        <f>O4306/SUM(M:M)</f>
        <v>0.48310810810810811</v>
      </c>
      <c r="R4306">
        <f>1-P4306/(SUM(N:N)+72543)</f>
        <v>0.14905069599990617</v>
      </c>
      <c r="S4306">
        <v>0.48310810810810811</v>
      </c>
      <c r="T4306">
        <f>1-R4306+Q4306</f>
        <v>1.3340574121082018</v>
      </c>
      <c r="U4306">
        <f>(R4307-R4306)*(Q4307+Q4306)/2</f>
        <v>0</v>
      </c>
    </row>
    <row r="4307" spans="1:21">
      <c r="A4307" t="s">
        <v>16</v>
      </c>
      <c r="B4307" t="s">
        <v>8626</v>
      </c>
      <c r="C4307" t="s">
        <v>8627</v>
      </c>
      <c r="D4307" s="2" t="s">
        <v>13</v>
      </c>
      <c r="E4307">
        <v>3</v>
      </c>
      <c r="F4307">
        <v>267</v>
      </c>
      <c r="G4307" t="s">
        <v>11</v>
      </c>
      <c r="H4307">
        <v>1</v>
      </c>
      <c r="I4307">
        <v>425</v>
      </c>
      <c r="J4307" t="s">
        <v>12</v>
      </c>
      <c r="K4307">
        <v>2.7</v>
      </c>
      <c r="L4307" s="1">
        <v>2E-12</v>
      </c>
      <c r="M4307">
        <f>COUNTIF(Лист1!A:A,B4307)</f>
        <v>0</v>
      </c>
      <c r="N4307">
        <f>ABS(M4307-1)</f>
        <v>1</v>
      </c>
      <c r="O4307">
        <f>SUMIFS(M:M,K:K,"&gt;="&amp;K4307)</f>
        <v>572</v>
      </c>
      <c r="P4307">
        <f>SUMIFS(M:M,K:K,"&lt;"&amp;K4307)+72543</f>
        <v>72563</v>
      </c>
      <c r="Q4307">
        <f>O4307/SUM(M:M)</f>
        <v>0.48310810810810811</v>
      </c>
      <c r="R4307">
        <f>1-P4307/(SUM(N:N)+72543)</f>
        <v>0.14905069599990617</v>
      </c>
      <c r="S4307">
        <v>0.48310810810810811</v>
      </c>
      <c r="T4307">
        <f>1-R4307+Q4307</f>
        <v>1.3340574121082018</v>
      </c>
      <c r="U4307">
        <f>(R4308-R4307)*(Q4308+Q4307)/2</f>
        <v>0</v>
      </c>
    </row>
    <row r="4308" spans="1:21">
      <c r="A4308" t="s">
        <v>16</v>
      </c>
      <c r="B4308" t="s">
        <v>8628</v>
      </c>
      <c r="C4308" t="s">
        <v>8629</v>
      </c>
      <c r="D4308" s="2" t="s">
        <v>13</v>
      </c>
      <c r="E4308">
        <v>3</v>
      </c>
      <c r="F4308">
        <v>267</v>
      </c>
      <c r="G4308" t="s">
        <v>11</v>
      </c>
      <c r="H4308">
        <v>1</v>
      </c>
      <c r="I4308">
        <v>425</v>
      </c>
      <c r="J4308" t="s">
        <v>12</v>
      </c>
      <c r="K4308">
        <v>2.7</v>
      </c>
      <c r="L4308" s="1">
        <v>2E-12</v>
      </c>
      <c r="M4308">
        <f>COUNTIF(Лист1!A:A,B4308)</f>
        <v>0</v>
      </c>
      <c r="N4308">
        <f>ABS(M4308-1)</f>
        <v>1</v>
      </c>
      <c r="O4308">
        <f>SUMIFS(M:M,K:K,"&gt;="&amp;K4308)</f>
        <v>572</v>
      </c>
      <c r="P4308">
        <f>SUMIFS(M:M,K:K,"&lt;"&amp;K4308)+72543</f>
        <v>72563</v>
      </c>
      <c r="Q4308">
        <f>O4308/SUM(M:M)</f>
        <v>0.48310810810810811</v>
      </c>
      <c r="R4308">
        <f>1-P4308/(SUM(N:N)+72543)</f>
        <v>0.14905069599990617</v>
      </c>
      <c r="S4308">
        <v>0.48310810810810811</v>
      </c>
      <c r="T4308">
        <f>1-R4308+Q4308</f>
        <v>1.3340574121082018</v>
      </c>
      <c r="U4308">
        <f>(R4309-R4308)*(Q4309+Q4308)/2</f>
        <v>0</v>
      </c>
    </row>
    <row r="4309" spans="1:21">
      <c r="A4309" t="s">
        <v>16</v>
      </c>
      <c r="B4309" t="s">
        <v>8630</v>
      </c>
      <c r="C4309" t="s">
        <v>8631</v>
      </c>
      <c r="D4309" s="2" t="s">
        <v>13</v>
      </c>
      <c r="E4309">
        <v>1</v>
      </c>
      <c r="F4309">
        <v>264</v>
      </c>
      <c r="G4309" t="s">
        <v>15</v>
      </c>
      <c r="H4309">
        <v>1</v>
      </c>
      <c r="I4309">
        <v>425</v>
      </c>
      <c r="J4309" t="s">
        <v>12</v>
      </c>
      <c r="K4309">
        <v>2.7</v>
      </c>
      <c r="L4309" s="1">
        <v>2E-12</v>
      </c>
      <c r="M4309">
        <f>COUNTIF(Лист1!A:A,B4309)</f>
        <v>0</v>
      </c>
      <c r="N4309">
        <f>ABS(M4309-1)</f>
        <v>1</v>
      </c>
      <c r="O4309">
        <f>SUMIFS(M:M,K:K,"&gt;="&amp;K4309)</f>
        <v>572</v>
      </c>
      <c r="P4309">
        <f>SUMIFS(M:M,K:K,"&lt;"&amp;K4309)+72543</f>
        <v>72563</v>
      </c>
      <c r="Q4309">
        <f>O4309/SUM(M:M)</f>
        <v>0.48310810810810811</v>
      </c>
      <c r="R4309">
        <f>1-P4309/(SUM(N:N)+72543)</f>
        <v>0.14905069599990617</v>
      </c>
      <c r="S4309">
        <v>0.48310810810810811</v>
      </c>
      <c r="T4309">
        <f>1-R4309+Q4309</f>
        <v>1.3340574121082018</v>
      </c>
      <c r="U4309">
        <f>(R4310-R4309)*(Q4310+Q4309)/2</f>
        <v>0</v>
      </c>
    </row>
    <row r="4310" spans="1:21">
      <c r="A4310" t="s">
        <v>16</v>
      </c>
      <c r="B4310" t="s">
        <v>8632</v>
      </c>
      <c r="C4310" t="s">
        <v>8633</v>
      </c>
      <c r="D4310" s="2" t="s">
        <v>13</v>
      </c>
      <c r="E4310">
        <v>5</v>
      </c>
      <c r="F4310">
        <v>267</v>
      </c>
      <c r="G4310" t="s">
        <v>11</v>
      </c>
      <c r="H4310">
        <v>1</v>
      </c>
      <c r="I4310">
        <v>425</v>
      </c>
      <c r="J4310" t="s">
        <v>12</v>
      </c>
      <c r="K4310">
        <v>2.7</v>
      </c>
      <c r="L4310" s="1">
        <v>2E-12</v>
      </c>
      <c r="M4310">
        <f>COUNTIF(Лист1!A:A,B4310)</f>
        <v>0</v>
      </c>
      <c r="N4310">
        <f>ABS(M4310-1)</f>
        <v>1</v>
      </c>
      <c r="O4310">
        <f>SUMIFS(M:M,K:K,"&gt;="&amp;K4310)</f>
        <v>572</v>
      </c>
      <c r="P4310">
        <f>SUMIFS(M:M,K:K,"&lt;"&amp;K4310)+72543</f>
        <v>72563</v>
      </c>
      <c r="Q4310">
        <f>O4310/SUM(M:M)</f>
        <v>0.48310810810810811</v>
      </c>
      <c r="R4310">
        <f>1-P4310/(SUM(N:N)+72543)</f>
        <v>0.14905069599990617</v>
      </c>
      <c r="S4310">
        <v>0.48310810810810811</v>
      </c>
      <c r="T4310">
        <f>1-R4310+Q4310</f>
        <v>1.3340574121082018</v>
      </c>
      <c r="U4310">
        <f>(R4311-R4310)*(Q4311+Q4310)/2</f>
        <v>0</v>
      </c>
    </row>
    <row r="4311" spans="1:21">
      <c r="A4311" t="s">
        <v>16</v>
      </c>
      <c r="B4311" t="s">
        <v>8634</v>
      </c>
      <c r="C4311" t="s">
        <v>8635</v>
      </c>
      <c r="D4311" s="2" t="s">
        <v>13</v>
      </c>
      <c r="E4311">
        <v>1</v>
      </c>
      <c r="F4311">
        <v>265</v>
      </c>
      <c r="G4311" t="s">
        <v>15</v>
      </c>
      <c r="H4311">
        <v>1</v>
      </c>
      <c r="I4311">
        <v>425</v>
      </c>
      <c r="J4311" t="s">
        <v>12</v>
      </c>
      <c r="K4311">
        <v>2.6</v>
      </c>
      <c r="L4311" s="1">
        <v>2E-12</v>
      </c>
      <c r="M4311">
        <f>COUNTIF(Лист1!A:A,B4311)</f>
        <v>0</v>
      </c>
      <c r="N4311">
        <f>ABS(M4311-1)</f>
        <v>1</v>
      </c>
      <c r="O4311">
        <f>SUMIFS(M:M,K:K,"&gt;="&amp;K4311)</f>
        <v>572</v>
      </c>
      <c r="P4311">
        <f>SUMIFS(M:M,K:K,"&lt;"&amp;K4311)+72543</f>
        <v>72563</v>
      </c>
      <c r="Q4311">
        <f>O4311/SUM(M:M)</f>
        <v>0.48310810810810811</v>
      </c>
      <c r="R4311">
        <f>1-P4311/(SUM(N:N)+72543)</f>
        <v>0.14905069599990617</v>
      </c>
      <c r="S4311">
        <v>0.48310810810810811</v>
      </c>
      <c r="T4311">
        <f>1-R4311+Q4311</f>
        <v>1.3340574121082018</v>
      </c>
      <c r="U4311">
        <f>(R4312-R4311)*(Q4312+Q4311)/2</f>
        <v>0</v>
      </c>
    </row>
    <row r="4312" spans="1:21">
      <c r="A4312" t="s">
        <v>16</v>
      </c>
      <c r="B4312" t="s">
        <v>8636</v>
      </c>
      <c r="C4312" t="s">
        <v>8637</v>
      </c>
      <c r="D4312" s="2" t="s">
        <v>13</v>
      </c>
      <c r="E4312">
        <v>48</v>
      </c>
      <c r="F4312">
        <v>368</v>
      </c>
      <c r="G4312" t="s">
        <v>11</v>
      </c>
      <c r="H4312">
        <v>1</v>
      </c>
      <c r="I4312">
        <v>425</v>
      </c>
      <c r="J4312" t="s">
        <v>12</v>
      </c>
      <c r="K4312">
        <v>2.5</v>
      </c>
      <c r="L4312" s="1">
        <v>2E-12</v>
      </c>
      <c r="M4312">
        <f>COUNTIF(Лист1!A:A,B4312)</f>
        <v>0</v>
      </c>
      <c r="N4312">
        <f>ABS(M4312-1)</f>
        <v>1</v>
      </c>
      <c r="O4312">
        <f>SUMIFS(M:M,K:K,"&gt;="&amp;K4312)</f>
        <v>572</v>
      </c>
      <c r="P4312">
        <f>SUMIFS(M:M,K:K,"&lt;"&amp;K4312)+72543</f>
        <v>72563</v>
      </c>
      <c r="Q4312">
        <f>O4312/SUM(M:M)</f>
        <v>0.48310810810810811</v>
      </c>
      <c r="R4312">
        <f>1-P4312/(SUM(N:N)+72543)</f>
        <v>0.14905069599990617</v>
      </c>
      <c r="S4312">
        <v>0.48310810810810811</v>
      </c>
      <c r="T4312">
        <f>1-R4312+Q4312</f>
        <v>1.3340574121082018</v>
      </c>
      <c r="U4312">
        <f>(R4313-R4312)*(Q4313+Q4312)/2</f>
        <v>0</v>
      </c>
    </row>
    <row r="4313" spans="1:21">
      <c r="A4313" t="s">
        <v>16</v>
      </c>
      <c r="B4313" t="s">
        <v>8638</v>
      </c>
      <c r="C4313" t="s">
        <v>8639</v>
      </c>
      <c r="D4313" s="2" t="s">
        <v>13</v>
      </c>
      <c r="E4313">
        <v>5</v>
      </c>
      <c r="F4313">
        <v>266</v>
      </c>
      <c r="G4313" t="s">
        <v>11</v>
      </c>
      <c r="H4313">
        <v>1</v>
      </c>
      <c r="I4313">
        <v>425</v>
      </c>
      <c r="J4313" t="s">
        <v>12</v>
      </c>
      <c r="K4313">
        <v>2.5</v>
      </c>
      <c r="L4313" s="1">
        <v>2E-12</v>
      </c>
      <c r="M4313">
        <f>COUNTIF(Лист1!A:A,B4313)</f>
        <v>0</v>
      </c>
      <c r="N4313">
        <f>ABS(M4313-1)</f>
        <v>1</v>
      </c>
      <c r="O4313">
        <f>SUMIFS(M:M,K:K,"&gt;="&amp;K4313)</f>
        <v>572</v>
      </c>
      <c r="P4313">
        <f>SUMIFS(M:M,K:K,"&lt;"&amp;K4313)+72543</f>
        <v>72563</v>
      </c>
      <c r="Q4313">
        <f>O4313/SUM(M:M)</f>
        <v>0.48310810810810811</v>
      </c>
      <c r="R4313">
        <f>1-P4313/(SUM(N:N)+72543)</f>
        <v>0.14905069599990617</v>
      </c>
      <c r="S4313">
        <v>0.48310810810810811</v>
      </c>
      <c r="T4313">
        <f>1-R4313+Q4313</f>
        <v>1.3340574121082018</v>
      </c>
      <c r="U4313">
        <f>(R4314-R4313)*(Q4314+Q4313)/2</f>
        <v>0</v>
      </c>
    </row>
    <row r="4314" spans="1:21">
      <c r="A4314" t="s">
        <v>16</v>
      </c>
      <c r="B4314" t="s">
        <v>8640</v>
      </c>
      <c r="C4314" t="s">
        <v>8641</v>
      </c>
      <c r="D4314" s="2" t="s">
        <v>13</v>
      </c>
      <c r="E4314">
        <v>2</v>
      </c>
      <c r="F4314">
        <v>212</v>
      </c>
      <c r="G4314" t="s">
        <v>11</v>
      </c>
      <c r="H4314">
        <v>1</v>
      </c>
      <c r="I4314">
        <v>425</v>
      </c>
      <c r="J4314" t="s">
        <v>12</v>
      </c>
      <c r="K4314">
        <v>2.4</v>
      </c>
      <c r="L4314" s="1">
        <v>2E-12</v>
      </c>
      <c r="M4314">
        <f>COUNTIF(Лист1!A:A,B4314)</f>
        <v>0</v>
      </c>
      <c r="N4314">
        <f>ABS(M4314-1)</f>
        <v>1</v>
      </c>
      <c r="O4314">
        <f>SUMIFS(M:M,K:K,"&gt;="&amp;K4314)</f>
        <v>572</v>
      </c>
      <c r="P4314">
        <f>SUMIFS(M:M,K:K,"&lt;"&amp;K4314)+72543</f>
        <v>72563</v>
      </c>
      <c r="Q4314">
        <f>O4314/SUM(M:M)</f>
        <v>0.48310810810810811</v>
      </c>
      <c r="R4314">
        <f>1-P4314/(SUM(N:N)+72543)</f>
        <v>0.14905069599990617</v>
      </c>
      <c r="S4314">
        <v>0.48310810810810811</v>
      </c>
      <c r="T4314">
        <f>1-R4314+Q4314</f>
        <v>1.3340574121082018</v>
      </c>
      <c r="U4314">
        <f>(R4315-R4314)*(Q4315+Q4314)/2</f>
        <v>0</v>
      </c>
    </row>
    <row r="4315" spans="1:21">
      <c r="A4315" t="s">
        <v>16</v>
      </c>
      <c r="B4315" t="s">
        <v>8642</v>
      </c>
      <c r="C4315" t="s">
        <v>8643</v>
      </c>
      <c r="D4315" s="2" t="s">
        <v>13</v>
      </c>
      <c r="E4315">
        <v>19</v>
      </c>
      <c r="F4315">
        <v>286</v>
      </c>
      <c r="G4315" t="s">
        <v>11</v>
      </c>
      <c r="H4315">
        <v>1</v>
      </c>
      <c r="I4315">
        <v>425</v>
      </c>
      <c r="J4315" t="s">
        <v>12</v>
      </c>
      <c r="K4315">
        <v>2.4</v>
      </c>
      <c r="L4315" s="1">
        <v>2E-12</v>
      </c>
      <c r="M4315">
        <f>COUNTIF(Лист1!A:A,B4315)</f>
        <v>0</v>
      </c>
      <c r="N4315">
        <f>ABS(M4315-1)</f>
        <v>1</v>
      </c>
      <c r="O4315">
        <f>SUMIFS(M:M,K:K,"&gt;="&amp;K4315)</f>
        <v>572</v>
      </c>
      <c r="P4315">
        <f>SUMIFS(M:M,K:K,"&lt;"&amp;K4315)+72543</f>
        <v>72563</v>
      </c>
      <c r="Q4315">
        <f>O4315/SUM(M:M)</f>
        <v>0.48310810810810811</v>
      </c>
      <c r="R4315">
        <f>1-P4315/(SUM(N:N)+72543)</f>
        <v>0.14905069599990617</v>
      </c>
      <c r="S4315">
        <v>0.48310810810810811</v>
      </c>
      <c r="T4315">
        <f>1-R4315+Q4315</f>
        <v>1.3340574121082018</v>
      </c>
      <c r="U4315">
        <f>(R4316-R4315)*(Q4316+Q4315)/2</f>
        <v>0</v>
      </c>
    </row>
    <row r="4316" spans="1:21">
      <c r="A4316" t="s">
        <v>16</v>
      </c>
      <c r="B4316" t="s">
        <v>8644</v>
      </c>
      <c r="C4316" t="s">
        <v>8645</v>
      </c>
      <c r="D4316" s="2" t="s">
        <v>13</v>
      </c>
      <c r="E4316">
        <v>4</v>
      </c>
      <c r="F4316">
        <v>273</v>
      </c>
      <c r="G4316" t="s">
        <v>11</v>
      </c>
      <c r="H4316">
        <v>1</v>
      </c>
      <c r="I4316">
        <v>425</v>
      </c>
      <c r="J4316" t="s">
        <v>12</v>
      </c>
      <c r="K4316">
        <v>2.4</v>
      </c>
      <c r="L4316" s="1">
        <v>2E-12</v>
      </c>
      <c r="M4316">
        <f>COUNTIF(Лист1!A:A,B4316)</f>
        <v>0</v>
      </c>
      <c r="N4316">
        <f>ABS(M4316-1)</f>
        <v>1</v>
      </c>
      <c r="O4316">
        <f>SUMIFS(M:M,K:K,"&gt;="&amp;K4316)</f>
        <v>572</v>
      </c>
      <c r="P4316">
        <f>SUMIFS(M:M,K:K,"&lt;"&amp;K4316)+72543</f>
        <v>72563</v>
      </c>
      <c r="Q4316">
        <f>O4316/SUM(M:M)</f>
        <v>0.48310810810810811</v>
      </c>
      <c r="R4316">
        <f>1-P4316/(SUM(N:N)+72543)</f>
        <v>0.14905069599990617</v>
      </c>
      <c r="S4316">
        <v>0.48310810810810811</v>
      </c>
      <c r="T4316">
        <f>1-R4316+Q4316</f>
        <v>1.3340574121082018</v>
      </c>
      <c r="U4316">
        <f>(R4317-R4316)*(Q4317+Q4316)/2</f>
        <v>0</v>
      </c>
    </row>
    <row r="4317" spans="1:21">
      <c r="A4317" t="s">
        <v>16</v>
      </c>
      <c r="B4317" t="s">
        <v>8646</v>
      </c>
      <c r="C4317" t="s">
        <v>8647</v>
      </c>
      <c r="D4317" s="2" t="s">
        <v>13</v>
      </c>
      <c r="E4317">
        <v>1</v>
      </c>
      <c r="F4317">
        <v>285</v>
      </c>
      <c r="G4317" t="s">
        <v>15</v>
      </c>
      <c r="H4317">
        <v>1</v>
      </c>
      <c r="I4317">
        <v>425</v>
      </c>
      <c r="J4317" t="s">
        <v>12</v>
      </c>
      <c r="K4317">
        <v>2.4</v>
      </c>
      <c r="L4317" s="1">
        <v>2E-12</v>
      </c>
      <c r="M4317">
        <f>COUNTIF(Лист1!A:A,B4317)</f>
        <v>0</v>
      </c>
      <c r="N4317">
        <f>ABS(M4317-1)</f>
        <v>1</v>
      </c>
      <c r="O4317">
        <f>SUMIFS(M:M,K:K,"&gt;="&amp;K4317)</f>
        <v>572</v>
      </c>
      <c r="P4317">
        <f>SUMIFS(M:M,K:K,"&lt;"&amp;K4317)+72543</f>
        <v>72563</v>
      </c>
      <c r="Q4317">
        <f>O4317/SUM(M:M)</f>
        <v>0.48310810810810811</v>
      </c>
      <c r="R4317">
        <f>1-P4317/(SUM(N:N)+72543)</f>
        <v>0.14905069599990617</v>
      </c>
      <c r="S4317">
        <v>0.48310810810810811</v>
      </c>
      <c r="T4317">
        <f>1-R4317+Q4317</f>
        <v>1.3340574121082018</v>
      </c>
      <c r="U4317">
        <f>(R4318-R4317)*(Q4318+Q4317)/2</f>
        <v>0</v>
      </c>
    </row>
    <row r="4318" spans="1:21">
      <c r="A4318" t="s">
        <v>16</v>
      </c>
      <c r="B4318" t="s">
        <v>8648</v>
      </c>
      <c r="C4318" t="s">
        <v>8649</v>
      </c>
      <c r="D4318" s="2" t="s">
        <v>13</v>
      </c>
      <c r="E4318">
        <v>7</v>
      </c>
      <c r="F4318">
        <v>267</v>
      </c>
      <c r="G4318" t="s">
        <v>11</v>
      </c>
      <c r="H4318">
        <v>1</v>
      </c>
      <c r="I4318">
        <v>425</v>
      </c>
      <c r="J4318" t="s">
        <v>12</v>
      </c>
      <c r="K4318">
        <v>2.2000000000000002</v>
      </c>
      <c r="L4318" s="1">
        <v>2.0999999999999999E-12</v>
      </c>
      <c r="M4318">
        <f>COUNTIF(Лист1!A:A,B4318)</f>
        <v>0</v>
      </c>
      <c r="N4318">
        <f>ABS(M4318-1)</f>
        <v>1</v>
      </c>
      <c r="O4318">
        <f>SUMIFS(M:M,K:K,"&gt;="&amp;K4318)</f>
        <v>572</v>
      </c>
      <c r="P4318">
        <f>SUMIFS(M:M,K:K,"&lt;"&amp;K4318)+72543</f>
        <v>72563</v>
      </c>
      <c r="Q4318">
        <f>O4318/SUM(M:M)</f>
        <v>0.48310810810810811</v>
      </c>
      <c r="R4318">
        <f>1-P4318/(SUM(N:N)+72543)</f>
        <v>0.14905069599990617</v>
      </c>
      <c r="S4318">
        <v>0.48310810810810811</v>
      </c>
      <c r="T4318">
        <f>1-R4318+Q4318</f>
        <v>1.3340574121082018</v>
      </c>
      <c r="U4318">
        <f>(R4319-R4318)*(Q4319+Q4318)/2</f>
        <v>0</v>
      </c>
    </row>
    <row r="4319" spans="1:21">
      <c r="A4319" t="s">
        <v>16</v>
      </c>
      <c r="B4319" t="s">
        <v>8650</v>
      </c>
      <c r="C4319" t="s">
        <v>8651</v>
      </c>
      <c r="D4319" s="2" t="s">
        <v>13</v>
      </c>
      <c r="E4319">
        <v>3</v>
      </c>
      <c r="F4319">
        <v>267</v>
      </c>
      <c r="G4319" t="s">
        <v>11</v>
      </c>
      <c r="H4319">
        <v>1</v>
      </c>
      <c r="I4319">
        <v>425</v>
      </c>
      <c r="J4319" t="s">
        <v>12</v>
      </c>
      <c r="K4319">
        <v>2.2000000000000002</v>
      </c>
      <c r="L4319" s="1">
        <v>2.0999999999999999E-12</v>
      </c>
      <c r="M4319">
        <f>COUNTIF(Лист1!A:A,B4319)</f>
        <v>0</v>
      </c>
      <c r="N4319">
        <f>ABS(M4319-1)</f>
        <v>1</v>
      </c>
      <c r="O4319">
        <f>SUMIFS(M:M,K:K,"&gt;="&amp;K4319)</f>
        <v>572</v>
      </c>
      <c r="P4319">
        <f>SUMIFS(M:M,K:K,"&lt;"&amp;K4319)+72543</f>
        <v>72563</v>
      </c>
      <c r="Q4319">
        <f>O4319/SUM(M:M)</f>
        <v>0.48310810810810811</v>
      </c>
      <c r="R4319">
        <f>1-P4319/(SUM(N:N)+72543)</f>
        <v>0.14905069599990617</v>
      </c>
      <c r="S4319">
        <v>0.48310810810810811</v>
      </c>
      <c r="T4319">
        <f>1-R4319+Q4319</f>
        <v>1.3340574121082018</v>
      </c>
      <c r="U4319">
        <f>(R4320-R4319)*(Q4320+Q4319)/2</f>
        <v>0</v>
      </c>
    </row>
    <row r="4320" spans="1:21">
      <c r="A4320" t="s">
        <v>16</v>
      </c>
      <c r="B4320" t="s">
        <v>8652</v>
      </c>
      <c r="C4320" t="s">
        <v>8653</v>
      </c>
      <c r="D4320" s="2" t="s">
        <v>13</v>
      </c>
      <c r="E4320">
        <v>4</v>
      </c>
      <c r="F4320">
        <v>267</v>
      </c>
      <c r="G4320" t="s">
        <v>11</v>
      </c>
      <c r="H4320">
        <v>1</v>
      </c>
      <c r="I4320">
        <v>425</v>
      </c>
      <c r="J4320" t="s">
        <v>12</v>
      </c>
      <c r="K4320">
        <v>2.1</v>
      </c>
      <c r="L4320" s="1">
        <v>2.0999999999999999E-12</v>
      </c>
      <c r="M4320">
        <f>COUNTIF(Лист1!A:A,B4320)</f>
        <v>0</v>
      </c>
      <c r="N4320">
        <f>ABS(M4320-1)</f>
        <v>1</v>
      </c>
      <c r="O4320">
        <f>SUMIFS(M:M,K:K,"&gt;="&amp;K4320)</f>
        <v>572</v>
      </c>
      <c r="P4320">
        <f>SUMIFS(M:M,K:K,"&lt;"&amp;K4320)+72543</f>
        <v>72563</v>
      </c>
      <c r="Q4320">
        <f>O4320/SUM(M:M)</f>
        <v>0.48310810810810811</v>
      </c>
      <c r="R4320">
        <f>1-P4320/(SUM(N:N)+72543)</f>
        <v>0.14905069599990617</v>
      </c>
      <c r="S4320">
        <v>0.48310810810810811</v>
      </c>
      <c r="T4320">
        <f>1-R4320+Q4320</f>
        <v>1.3340574121082018</v>
      </c>
      <c r="U4320">
        <f>(R4321-R4320)*(Q4321+Q4320)/2</f>
        <v>0</v>
      </c>
    </row>
    <row r="4321" spans="1:21">
      <c r="A4321" t="s">
        <v>16</v>
      </c>
      <c r="B4321" t="s">
        <v>8654</v>
      </c>
      <c r="C4321" t="s">
        <v>8655</v>
      </c>
      <c r="D4321" s="2" t="s">
        <v>13</v>
      </c>
      <c r="E4321">
        <v>21</v>
      </c>
      <c r="F4321">
        <v>355</v>
      </c>
      <c r="G4321" t="s">
        <v>14</v>
      </c>
      <c r="H4321">
        <v>1</v>
      </c>
      <c r="I4321">
        <v>425</v>
      </c>
      <c r="J4321" t="s">
        <v>12</v>
      </c>
      <c r="K4321">
        <v>2.1</v>
      </c>
      <c r="L4321" s="1">
        <v>2.0999999999999999E-12</v>
      </c>
      <c r="M4321">
        <f>COUNTIF(Лист1!A:A,B4321)</f>
        <v>0</v>
      </c>
      <c r="N4321">
        <f>ABS(M4321-1)</f>
        <v>1</v>
      </c>
      <c r="O4321">
        <f>SUMIFS(M:M,K:K,"&gt;="&amp;K4321)</f>
        <v>572</v>
      </c>
      <c r="P4321">
        <f>SUMIFS(M:M,K:K,"&lt;"&amp;K4321)+72543</f>
        <v>72563</v>
      </c>
      <c r="Q4321">
        <f>O4321/SUM(M:M)</f>
        <v>0.48310810810810811</v>
      </c>
      <c r="R4321">
        <f>1-P4321/(SUM(N:N)+72543)</f>
        <v>0.14905069599990617</v>
      </c>
      <c r="S4321">
        <v>0.48310810810810811</v>
      </c>
      <c r="T4321">
        <f>1-R4321+Q4321</f>
        <v>1.3340574121082018</v>
      </c>
      <c r="U4321">
        <f>(R4322-R4321)*(Q4322+Q4321)/2</f>
        <v>0</v>
      </c>
    </row>
    <row r="4322" spans="1:21">
      <c r="A4322" t="s">
        <v>16</v>
      </c>
      <c r="B4322" t="s">
        <v>8656</v>
      </c>
      <c r="C4322" t="s">
        <v>8657</v>
      </c>
      <c r="D4322" s="2" t="s">
        <v>13</v>
      </c>
      <c r="E4322">
        <v>2</v>
      </c>
      <c r="F4322">
        <v>277</v>
      </c>
      <c r="G4322" t="s">
        <v>11</v>
      </c>
      <c r="H4322">
        <v>1</v>
      </c>
      <c r="I4322">
        <v>425</v>
      </c>
      <c r="J4322" t="s">
        <v>12</v>
      </c>
      <c r="K4322">
        <v>2.1</v>
      </c>
      <c r="L4322" s="1">
        <v>2.0999999999999999E-12</v>
      </c>
      <c r="M4322">
        <f>COUNTIF(Лист1!A:A,B4322)</f>
        <v>0</v>
      </c>
      <c r="N4322">
        <f>ABS(M4322-1)</f>
        <v>1</v>
      </c>
      <c r="O4322">
        <f>SUMIFS(M:M,K:K,"&gt;="&amp;K4322)</f>
        <v>572</v>
      </c>
      <c r="P4322">
        <f>SUMIFS(M:M,K:K,"&lt;"&amp;K4322)+72543</f>
        <v>72563</v>
      </c>
      <c r="Q4322">
        <f>O4322/SUM(M:M)</f>
        <v>0.48310810810810811</v>
      </c>
      <c r="R4322">
        <f>1-P4322/(SUM(N:N)+72543)</f>
        <v>0.14905069599990617</v>
      </c>
      <c r="S4322">
        <v>0.48310810810810811</v>
      </c>
      <c r="T4322">
        <f>1-R4322+Q4322</f>
        <v>1.3340574121082018</v>
      </c>
      <c r="U4322">
        <f>(R4323-R4322)*(Q4323+Q4322)/2</f>
        <v>0</v>
      </c>
    </row>
    <row r="4323" spans="1:21">
      <c r="A4323" t="s">
        <v>16</v>
      </c>
      <c r="B4323" t="s">
        <v>8658</v>
      </c>
      <c r="C4323" t="s">
        <v>8659</v>
      </c>
      <c r="D4323" s="2" t="s">
        <v>13</v>
      </c>
      <c r="E4323">
        <v>1</v>
      </c>
      <c r="F4323">
        <v>265</v>
      </c>
      <c r="G4323" t="s">
        <v>15</v>
      </c>
      <c r="H4323">
        <v>1</v>
      </c>
      <c r="I4323">
        <v>425</v>
      </c>
      <c r="J4323" t="s">
        <v>12</v>
      </c>
      <c r="K4323">
        <v>2</v>
      </c>
      <c r="L4323" s="1">
        <v>2.0999999999999999E-12</v>
      </c>
      <c r="M4323">
        <f>COUNTIF(Лист1!A:A,B4323)</f>
        <v>0</v>
      </c>
      <c r="N4323">
        <f>ABS(M4323-1)</f>
        <v>1</v>
      </c>
      <c r="O4323">
        <f>SUMIFS(M:M,K:K,"&gt;="&amp;K4323)</f>
        <v>572</v>
      </c>
      <c r="P4323">
        <f>SUMIFS(M:M,K:K,"&lt;"&amp;K4323)+72543</f>
        <v>72563</v>
      </c>
      <c r="Q4323">
        <f>O4323/SUM(M:M)</f>
        <v>0.48310810810810811</v>
      </c>
      <c r="R4323">
        <f>1-P4323/(SUM(N:N)+72543)</f>
        <v>0.14905069599990617</v>
      </c>
      <c r="S4323">
        <v>0.48310810810810811</v>
      </c>
      <c r="T4323">
        <f>1-R4323+Q4323</f>
        <v>1.3340574121082018</v>
      </c>
      <c r="U4323">
        <f>(R4324-R4323)*(Q4324+Q4323)/2</f>
        <v>0</v>
      </c>
    </row>
    <row r="4324" spans="1:21">
      <c r="A4324" t="s">
        <v>16</v>
      </c>
      <c r="B4324" t="s">
        <v>8660</v>
      </c>
      <c r="C4324" t="s">
        <v>8661</v>
      </c>
      <c r="D4324" s="2" t="s">
        <v>13</v>
      </c>
      <c r="E4324">
        <v>4</v>
      </c>
      <c r="F4324">
        <v>265</v>
      </c>
      <c r="G4324" t="s">
        <v>11</v>
      </c>
      <c r="H4324">
        <v>1</v>
      </c>
      <c r="I4324">
        <v>425</v>
      </c>
      <c r="J4324" t="s">
        <v>12</v>
      </c>
      <c r="K4324">
        <v>2</v>
      </c>
      <c r="L4324" s="1">
        <v>2.0999999999999999E-12</v>
      </c>
      <c r="M4324">
        <f>COUNTIF(Лист1!A:A,B4324)</f>
        <v>0</v>
      </c>
      <c r="N4324">
        <f>ABS(M4324-1)</f>
        <v>1</v>
      </c>
      <c r="O4324">
        <f>SUMIFS(M:M,K:K,"&gt;="&amp;K4324)</f>
        <v>572</v>
      </c>
      <c r="P4324">
        <f>SUMIFS(M:M,K:K,"&lt;"&amp;K4324)+72543</f>
        <v>72563</v>
      </c>
      <c r="Q4324">
        <f>O4324/SUM(M:M)</f>
        <v>0.48310810810810811</v>
      </c>
      <c r="R4324">
        <f>1-P4324/(SUM(N:N)+72543)</f>
        <v>0.14905069599990617</v>
      </c>
      <c r="S4324">
        <v>0.48310810810810811</v>
      </c>
      <c r="T4324">
        <f>1-R4324+Q4324</f>
        <v>1.3340574121082018</v>
      </c>
      <c r="U4324">
        <f>(R4325-R4324)*(Q4325+Q4324)/2</f>
        <v>0</v>
      </c>
    </row>
    <row r="4325" spans="1:21">
      <c r="A4325" t="s">
        <v>16</v>
      </c>
      <c r="B4325" t="s">
        <v>8662</v>
      </c>
      <c r="C4325" t="s">
        <v>8663</v>
      </c>
      <c r="D4325" s="2" t="s">
        <v>13</v>
      </c>
      <c r="E4325">
        <v>1</v>
      </c>
      <c r="F4325">
        <v>266</v>
      </c>
      <c r="G4325" t="s">
        <v>15</v>
      </c>
      <c r="H4325">
        <v>1</v>
      </c>
      <c r="I4325">
        <v>425</v>
      </c>
      <c r="J4325" t="s">
        <v>12</v>
      </c>
      <c r="K4325">
        <v>2</v>
      </c>
      <c r="L4325" s="1">
        <v>2.0999999999999999E-12</v>
      </c>
      <c r="M4325">
        <f>COUNTIF(Лист1!A:A,B4325)</f>
        <v>0</v>
      </c>
      <c r="N4325">
        <f>ABS(M4325-1)</f>
        <v>1</v>
      </c>
      <c r="O4325">
        <f>SUMIFS(M:M,K:K,"&gt;="&amp;K4325)</f>
        <v>572</v>
      </c>
      <c r="P4325">
        <f>SUMIFS(M:M,K:K,"&lt;"&amp;K4325)+72543</f>
        <v>72563</v>
      </c>
      <c r="Q4325">
        <f>O4325/SUM(M:M)</f>
        <v>0.48310810810810811</v>
      </c>
      <c r="R4325">
        <f>1-P4325/(SUM(N:N)+72543)</f>
        <v>0.14905069599990617</v>
      </c>
      <c r="S4325">
        <v>0.48310810810810811</v>
      </c>
      <c r="T4325">
        <f>1-R4325+Q4325</f>
        <v>1.3340574121082018</v>
      </c>
      <c r="U4325">
        <f>(R4326-R4325)*(Q4326+Q4325)/2</f>
        <v>0</v>
      </c>
    </row>
    <row r="4326" spans="1:21">
      <c r="A4326" t="s">
        <v>16</v>
      </c>
      <c r="B4326" t="s">
        <v>8664</v>
      </c>
      <c r="C4326" t="s">
        <v>8665</v>
      </c>
      <c r="D4326" s="2" t="s">
        <v>13</v>
      </c>
      <c r="E4326">
        <v>1</v>
      </c>
      <c r="F4326">
        <v>266</v>
      </c>
      <c r="G4326" t="s">
        <v>15</v>
      </c>
      <c r="H4326">
        <v>1</v>
      </c>
      <c r="I4326">
        <v>425</v>
      </c>
      <c r="J4326" t="s">
        <v>12</v>
      </c>
      <c r="K4326">
        <v>2</v>
      </c>
      <c r="L4326" s="1">
        <v>2.0999999999999999E-12</v>
      </c>
      <c r="M4326">
        <f>COUNTIF(Лист1!A:A,B4326)</f>
        <v>0</v>
      </c>
      <c r="N4326">
        <f>ABS(M4326-1)</f>
        <v>1</v>
      </c>
      <c r="O4326">
        <f>SUMIFS(M:M,K:K,"&gt;="&amp;K4326)</f>
        <v>572</v>
      </c>
      <c r="P4326">
        <f>SUMIFS(M:M,K:K,"&lt;"&amp;K4326)+72543</f>
        <v>72563</v>
      </c>
      <c r="Q4326">
        <f>O4326/SUM(M:M)</f>
        <v>0.48310810810810811</v>
      </c>
      <c r="R4326">
        <f>1-P4326/(SUM(N:N)+72543)</f>
        <v>0.14905069599990617</v>
      </c>
      <c r="S4326">
        <v>0.48310810810810811</v>
      </c>
      <c r="T4326">
        <f>1-R4326+Q4326</f>
        <v>1.3340574121082018</v>
      </c>
      <c r="U4326">
        <f>(R4327-R4326)*(Q4327+Q4326)/2</f>
        <v>0</v>
      </c>
    </row>
    <row r="4327" spans="1:21">
      <c r="A4327" t="s">
        <v>16</v>
      </c>
      <c r="B4327" t="s">
        <v>8666</v>
      </c>
      <c r="C4327" t="s">
        <v>8667</v>
      </c>
      <c r="D4327" s="2" t="s">
        <v>13</v>
      </c>
      <c r="E4327">
        <v>1</v>
      </c>
      <c r="F4327">
        <v>266</v>
      </c>
      <c r="G4327" t="s">
        <v>15</v>
      </c>
      <c r="H4327">
        <v>1</v>
      </c>
      <c r="I4327">
        <v>425</v>
      </c>
      <c r="J4327" t="s">
        <v>12</v>
      </c>
      <c r="K4327">
        <v>2</v>
      </c>
      <c r="L4327" s="1">
        <v>2.0999999999999999E-12</v>
      </c>
      <c r="M4327">
        <f>COUNTIF(Лист1!A:A,B4327)</f>
        <v>0</v>
      </c>
      <c r="N4327">
        <f>ABS(M4327-1)</f>
        <v>1</v>
      </c>
      <c r="O4327">
        <f>SUMIFS(M:M,K:K,"&gt;="&amp;K4327)</f>
        <v>572</v>
      </c>
      <c r="P4327">
        <f>SUMIFS(M:M,K:K,"&lt;"&amp;K4327)+72543</f>
        <v>72563</v>
      </c>
      <c r="Q4327">
        <f>O4327/SUM(M:M)</f>
        <v>0.48310810810810811</v>
      </c>
      <c r="R4327">
        <f>1-P4327/(SUM(N:N)+72543)</f>
        <v>0.14905069599990617</v>
      </c>
      <c r="S4327">
        <v>0.48310810810810811</v>
      </c>
      <c r="T4327">
        <f>1-R4327+Q4327</f>
        <v>1.3340574121082018</v>
      </c>
      <c r="U4327">
        <f>(R4328-R4327)*(Q4328+Q4327)/2</f>
        <v>0</v>
      </c>
    </row>
    <row r="4328" spans="1:21">
      <c r="A4328" t="s">
        <v>16</v>
      </c>
      <c r="B4328" t="s">
        <v>8668</v>
      </c>
      <c r="C4328" t="s">
        <v>8669</v>
      </c>
      <c r="D4328" s="2" t="s">
        <v>13</v>
      </c>
      <c r="E4328">
        <v>8</v>
      </c>
      <c r="F4328">
        <v>267</v>
      </c>
      <c r="G4328" t="s">
        <v>11</v>
      </c>
      <c r="H4328">
        <v>1</v>
      </c>
      <c r="I4328">
        <v>425</v>
      </c>
      <c r="J4328" t="s">
        <v>12</v>
      </c>
      <c r="K4328">
        <v>1.9</v>
      </c>
      <c r="L4328" s="1">
        <v>2.0999999999999999E-12</v>
      </c>
      <c r="M4328">
        <f>COUNTIF(Лист1!A:A,B4328)</f>
        <v>0</v>
      </c>
      <c r="N4328">
        <f>ABS(M4328-1)</f>
        <v>1</v>
      </c>
      <c r="O4328">
        <f>SUMIFS(M:M,K:K,"&gt;="&amp;K4328)</f>
        <v>572</v>
      </c>
      <c r="P4328">
        <f>SUMIFS(M:M,K:K,"&lt;"&amp;K4328)+72543</f>
        <v>72563</v>
      </c>
      <c r="Q4328">
        <f>O4328/SUM(M:M)</f>
        <v>0.48310810810810811</v>
      </c>
      <c r="R4328">
        <f>1-P4328/(SUM(N:N)+72543)</f>
        <v>0.14905069599990617</v>
      </c>
      <c r="S4328">
        <v>0.48310810810810811</v>
      </c>
      <c r="T4328">
        <f>1-R4328+Q4328</f>
        <v>1.3340574121082018</v>
      </c>
      <c r="U4328">
        <f>(R4329-R4328)*(Q4329+Q4328)/2</f>
        <v>0</v>
      </c>
    </row>
    <row r="4329" spans="1:21">
      <c r="A4329" t="s">
        <v>16</v>
      </c>
      <c r="B4329" t="s">
        <v>8670</v>
      </c>
      <c r="C4329" t="s">
        <v>8671</v>
      </c>
      <c r="D4329" s="2" t="s">
        <v>13</v>
      </c>
      <c r="E4329">
        <v>1</v>
      </c>
      <c r="F4329">
        <v>266</v>
      </c>
      <c r="G4329" t="s">
        <v>15</v>
      </c>
      <c r="H4329">
        <v>1</v>
      </c>
      <c r="I4329">
        <v>425</v>
      </c>
      <c r="J4329" t="s">
        <v>12</v>
      </c>
      <c r="K4329">
        <v>1.9</v>
      </c>
      <c r="L4329" s="1">
        <v>2.1999999999999999E-12</v>
      </c>
      <c r="M4329">
        <f>COUNTIF(Лист1!A:A,B4329)</f>
        <v>0</v>
      </c>
      <c r="N4329">
        <f>ABS(M4329-1)</f>
        <v>1</v>
      </c>
      <c r="O4329">
        <f>SUMIFS(M:M,K:K,"&gt;="&amp;K4329)</f>
        <v>572</v>
      </c>
      <c r="P4329">
        <f>SUMIFS(M:M,K:K,"&lt;"&amp;K4329)+72543</f>
        <v>72563</v>
      </c>
      <c r="Q4329">
        <f>O4329/SUM(M:M)</f>
        <v>0.48310810810810811</v>
      </c>
      <c r="R4329">
        <f>1-P4329/(SUM(N:N)+72543)</f>
        <v>0.14905069599990617</v>
      </c>
      <c r="S4329">
        <v>0.48310810810810811</v>
      </c>
      <c r="T4329">
        <f>1-R4329+Q4329</f>
        <v>1.3340574121082018</v>
      </c>
      <c r="U4329">
        <f>(R4330-R4329)*(Q4330+Q4329)/2</f>
        <v>0</v>
      </c>
    </row>
    <row r="4330" spans="1:21">
      <c r="A4330" t="s">
        <v>16</v>
      </c>
      <c r="B4330" t="s">
        <v>8672</v>
      </c>
      <c r="C4330" t="s">
        <v>8673</v>
      </c>
      <c r="D4330" s="2" t="s">
        <v>13</v>
      </c>
      <c r="E4330">
        <v>14</v>
      </c>
      <c r="F4330">
        <v>284</v>
      </c>
      <c r="G4330" t="s">
        <v>14</v>
      </c>
      <c r="H4330">
        <v>1</v>
      </c>
      <c r="I4330">
        <v>425</v>
      </c>
      <c r="J4330" t="s">
        <v>12</v>
      </c>
      <c r="K4330">
        <v>1.7</v>
      </c>
      <c r="L4330" s="1">
        <v>2.1999999999999999E-12</v>
      </c>
      <c r="M4330">
        <f>COUNTIF(Лист1!A:A,B4330)</f>
        <v>0</v>
      </c>
      <c r="N4330">
        <f>ABS(M4330-1)</f>
        <v>1</v>
      </c>
      <c r="O4330">
        <f>SUMIFS(M:M,K:K,"&gt;="&amp;K4330)</f>
        <v>572</v>
      </c>
      <c r="P4330">
        <f>SUMIFS(M:M,K:K,"&lt;"&amp;K4330)+72543</f>
        <v>72563</v>
      </c>
      <c r="Q4330">
        <f>O4330/SUM(M:M)</f>
        <v>0.48310810810810811</v>
      </c>
      <c r="R4330">
        <f>1-P4330/(SUM(N:N)+72543)</f>
        <v>0.14905069599990617</v>
      </c>
      <c r="S4330">
        <v>0.48310810810810811</v>
      </c>
      <c r="T4330">
        <f>1-R4330+Q4330</f>
        <v>1.3340574121082018</v>
      </c>
      <c r="U4330">
        <f>(R4331-R4330)*(Q4331+Q4330)/2</f>
        <v>0</v>
      </c>
    </row>
    <row r="4331" spans="1:21">
      <c r="A4331" t="s">
        <v>16</v>
      </c>
      <c r="B4331" t="s">
        <v>8674</v>
      </c>
      <c r="C4331" t="s">
        <v>8675</v>
      </c>
      <c r="D4331" s="2" t="s">
        <v>13</v>
      </c>
      <c r="E4331">
        <v>8</v>
      </c>
      <c r="F4331">
        <v>265</v>
      </c>
      <c r="G4331" t="s">
        <v>11</v>
      </c>
      <c r="H4331">
        <v>1</v>
      </c>
      <c r="I4331">
        <v>425</v>
      </c>
      <c r="J4331" t="s">
        <v>12</v>
      </c>
      <c r="K4331">
        <v>1.7</v>
      </c>
      <c r="L4331" s="1">
        <v>2.1999999999999999E-12</v>
      </c>
      <c r="M4331">
        <f>COUNTIF(Лист1!A:A,B4331)</f>
        <v>0</v>
      </c>
      <c r="N4331">
        <f>ABS(M4331-1)</f>
        <v>1</v>
      </c>
      <c r="O4331">
        <f>SUMIFS(M:M,K:K,"&gt;="&amp;K4331)</f>
        <v>572</v>
      </c>
      <c r="P4331">
        <f>SUMIFS(M:M,K:K,"&lt;"&amp;K4331)+72543</f>
        <v>72563</v>
      </c>
      <c r="Q4331">
        <f>O4331/SUM(M:M)</f>
        <v>0.48310810810810811</v>
      </c>
      <c r="R4331">
        <f>1-P4331/(SUM(N:N)+72543)</f>
        <v>0.14905069599990617</v>
      </c>
      <c r="S4331">
        <v>0.48310810810810811</v>
      </c>
      <c r="T4331">
        <f>1-R4331+Q4331</f>
        <v>1.3340574121082018</v>
      </c>
      <c r="U4331">
        <f>(R4332-R4331)*(Q4332+Q4331)/2</f>
        <v>0</v>
      </c>
    </row>
    <row r="4332" spans="1:21">
      <c r="A4332" t="s">
        <v>16</v>
      </c>
      <c r="B4332" t="s">
        <v>8676</v>
      </c>
      <c r="C4332" t="s">
        <v>8677</v>
      </c>
      <c r="D4332" s="2" t="s">
        <v>13</v>
      </c>
      <c r="E4332">
        <v>3</v>
      </c>
      <c r="F4332">
        <v>322</v>
      </c>
      <c r="G4332" t="s">
        <v>11</v>
      </c>
      <c r="H4332">
        <v>1</v>
      </c>
      <c r="I4332">
        <v>425</v>
      </c>
      <c r="J4332" t="s">
        <v>12</v>
      </c>
      <c r="K4332">
        <v>1.7</v>
      </c>
      <c r="L4332" s="1">
        <v>2.1999999999999999E-12</v>
      </c>
      <c r="M4332">
        <f>COUNTIF(Лист1!A:A,B4332)</f>
        <v>0</v>
      </c>
      <c r="N4332">
        <f>ABS(M4332-1)</f>
        <v>1</v>
      </c>
      <c r="O4332">
        <f>SUMIFS(M:M,K:K,"&gt;="&amp;K4332)</f>
        <v>572</v>
      </c>
      <c r="P4332">
        <f>SUMIFS(M:M,K:K,"&lt;"&amp;K4332)+72543</f>
        <v>72563</v>
      </c>
      <c r="Q4332">
        <f>O4332/SUM(M:M)</f>
        <v>0.48310810810810811</v>
      </c>
      <c r="R4332">
        <f>1-P4332/(SUM(N:N)+72543)</f>
        <v>0.14905069599990617</v>
      </c>
      <c r="S4332">
        <v>0.48310810810810811</v>
      </c>
      <c r="T4332">
        <f>1-R4332+Q4332</f>
        <v>1.3340574121082018</v>
      </c>
      <c r="U4332">
        <f>(R4333-R4332)*(Q4333+Q4332)/2</f>
        <v>0</v>
      </c>
    </row>
    <row r="4333" spans="1:21">
      <c r="A4333" t="s">
        <v>16</v>
      </c>
      <c r="B4333" t="s">
        <v>8678</v>
      </c>
      <c r="C4333" t="s">
        <v>8679</v>
      </c>
      <c r="D4333" s="2" t="s">
        <v>13</v>
      </c>
      <c r="E4333">
        <v>8</v>
      </c>
      <c r="F4333">
        <v>264</v>
      </c>
      <c r="G4333" t="s">
        <v>11</v>
      </c>
      <c r="H4333">
        <v>1</v>
      </c>
      <c r="I4333">
        <v>425</v>
      </c>
      <c r="J4333" t="s">
        <v>12</v>
      </c>
      <c r="K4333">
        <v>1.7</v>
      </c>
      <c r="L4333" s="1">
        <v>2.1999999999999999E-12</v>
      </c>
      <c r="M4333">
        <f>COUNTIF(Лист1!A:A,B4333)</f>
        <v>0</v>
      </c>
      <c r="N4333">
        <f>ABS(M4333-1)</f>
        <v>1</v>
      </c>
      <c r="O4333">
        <f>SUMIFS(M:M,K:K,"&gt;="&amp;K4333)</f>
        <v>572</v>
      </c>
      <c r="P4333">
        <f>SUMIFS(M:M,K:K,"&lt;"&amp;K4333)+72543</f>
        <v>72563</v>
      </c>
      <c r="Q4333">
        <f>O4333/SUM(M:M)</f>
        <v>0.48310810810810811</v>
      </c>
      <c r="R4333">
        <f>1-P4333/(SUM(N:N)+72543)</f>
        <v>0.14905069599990617</v>
      </c>
      <c r="S4333">
        <v>0.48310810810810811</v>
      </c>
      <c r="T4333">
        <f>1-R4333+Q4333</f>
        <v>1.3340574121082018</v>
      </c>
      <c r="U4333">
        <f>(R4334-R4333)*(Q4334+Q4333)/2</f>
        <v>0</v>
      </c>
    </row>
    <row r="4334" spans="1:21">
      <c r="A4334" t="s">
        <v>16</v>
      </c>
      <c r="B4334" t="s">
        <v>8680</v>
      </c>
      <c r="C4334" t="s">
        <v>8681</v>
      </c>
      <c r="D4334" s="2" t="s">
        <v>13</v>
      </c>
      <c r="E4334">
        <v>5</v>
      </c>
      <c r="F4334">
        <v>267</v>
      </c>
      <c r="G4334" t="s">
        <v>11</v>
      </c>
      <c r="H4334">
        <v>1</v>
      </c>
      <c r="I4334">
        <v>425</v>
      </c>
      <c r="J4334" t="s">
        <v>12</v>
      </c>
      <c r="K4334">
        <v>1.7</v>
      </c>
      <c r="L4334" s="1">
        <v>2.1999999999999999E-12</v>
      </c>
      <c r="M4334">
        <f>COUNTIF(Лист1!A:A,B4334)</f>
        <v>0</v>
      </c>
      <c r="N4334">
        <f>ABS(M4334-1)</f>
        <v>1</v>
      </c>
      <c r="O4334">
        <f>SUMIFS(M:M,K:K,"&gt;="&amp;K4334)</f>
        <v>572</v>
      </c>
      <c r="P4334">
        <f>SUMIFS(M:M,K:K,"&lt;"&amp;K4334)+72543</f>
        <v>72563</v>
      </c>
      <c r="Q4334">
        <f>O4334/SUM(M:M)</f>
        <v>0.48310810810810811</v>
      </c>
      <c r="R4334">
        <f>1-P4334/(SUM(N:N)+72543)</f>
        <v>0.14905069599990617</v>
      </c>
      <c r="S4334">
        <v>0.48310810810810811</v>
      </c>
      <c r="T4334">
        <f>1-R4334+Q4334</f>
        <v>1.3340574121082018</v>
      </c>
      <c r="U4334">
        <f>(R4335-R4334)*(Q4335+Q4334)/2</f>
        <v>0</v>
      </c>
    </row>
    <row r="4335" spans="1:21">
      <c r="A4335" t="s">
        <v>16</v>
      </c>
      <c r="B4335" t="s">
        <v>8682</v>
      </c>
      <c r="C4335" t="s">
        <v>8683</v>
      </c>
      <c r="D4335" s="2" t="s">
        <v>13</v>
      </c>
      <c r="E4335">
        <v>3</v>
      </c>
      <c r="F4335">
        <v>271</v>
      </c>
      <c r="G4335" t="s">
        <v>11</v>
      </c>
      <c r="H4335">
        <v>1</v>
      </c>
      <c r="I4335">
        <v>425</v>
      </c>
      <c r="J4335" t="s">
        <v>12</v>
      </c>
      <c r="K4335">
        <v>1.7</v>
      </c>
      <c r="L4335" s="1">
        <v>2.1999999999999999E-12</v>
      </c>
      <c r="M4335">
        <f>COUNTIF(Лист1!A:A,B4335)</f>
        <v>0</v>
      </c>
      <c r="N4335">
        <f>ABS(M4335-1)</f>
        <v>1</v>
      </c>
      <c r="O4335">
        <f>SUMIFS(M:M,K:K,"&gt;="&amp;K4335)</f>
        <v>572</v>
      </c>
      <c r="P4335">
        <f>SUMIFS(M:M,K:K,"&lt;"&amp;K4335)+72543</f>
        <v>72563</v>
      </c>
      <c r="Q4335">
        <f>O4335/SUM(M:M)</f>
        <v>0.48310810810810811</v>
      </c>
      <c r="R4335">
        <f>1-P4335/(SUM(N:N)+72543)</f>
        <v>0.14905069599990617</v>
      </c>
      <c r="S4335">
        <v>0.48310810810810811</v>
      </c>
      <c r="T4335">
        <f>1-R4335+Q4335</f>
        <v>1.3340574121082018</v>
      </c>
      <c r="U4335">
        <f>(R4336-R4335)*(Q4336+Q4335)/2</f>
        <v>5.6703810749721496E-6</v>
      </c>
    </row>
    <row r="4336" spans="1:21">
      <c r="A4336" t="s">
        <v>16</v>
      </c>
      <c r="B4336" t="s">
        <v>8684</v>
      </c>
      <c r="C4336" t="s">
        <v>8685</v>
      </c>
      <c r="D4336" s="2" t="s">
        <v>13</v>
      </c>
      <c r="E4336">
        <v>25</v>
      </c>
      <c r="F4336">
        <v>337</v>
      </c>
      <c r="G4336" t="s">
        <v>14</v>
      </c>
      <c r="H4336">
        <v>1</v>
      </c>
      <c r="I4336">
        <v>425</v>
      </c>
      <c r="J4336" t="s">
        <v>12</v>
      </c>
      <c r="K4336">
        <v>1.5</v>
      </c>
      <c r="L4336" s="1">
        <v>2.2999999999999999E-12</v>
      </c>
      <c r="M4336">
        <f>COUNTIF(Лист1!A:A,B4336)</f>
        <v>0</v>
      </c>
      <c r="N4336">
        <f>ABS(M4336-1)</f>
        <v>1</v>
      </c>
      <c r="O4336">
        <f>SUMIFS(M:M,K:K,"&gt;="&amp;K4336)</f>
        <v>573</v>
      </c>
      <c r="P4336">
        <f>SUMIFS(M:M,K:K,"&lt;"&amp;K4336)+72543</f>
        <v>72562</v>
      </c>
      <c r="Q4336">
        <f>O4336/SUM(M:M)</f>
        <v>0.48395270270270269</v>
      </c>
      <c r="R4336">
        <f>1-P4336/(SUM(N:N)+72543)</f>
        <v>0.14906242304129091</v>
      </c>
      <c r="S4336">
        <v>0.48395270270270269</v>
      </c>
      <c r="T4336">
        <f>1-R4336+Q4336</f>
        <v>1.3348902796614117</v>
      </c>
      <c r="U4336">
        <f>(R4337-R4336)*(Q4337+Q4336)/2</f>
        <v>0</v>
      </c>
    </row>
    <row r="4337" spans="1:21">
      <c r="A4337" t="s">
        <v>16</v>
      </c>
      <c r="B4337" t="s">
        <v>8686</v>
      </c>
      <c r="C4337" t="s">
        <v>8687</v>
      </c>
      <c r="D4337" s="2" t="s">
        <v>13</v>
      </c>
      <c r="E4337">
        <v>27</v>
      </c>
      <c r="F4337">
        <v>276</v>
      </c>
      <c r="G4337" t="s">
        <v>11</v>
      </c>
      <c r="H4337">
        <v>1</v>
      </c>
      <c r="I4337">
        <v>425</v>
      </c>
      <c r="J4337" t="s">
        <v>12</v>
      </c>
      <c r="K4337">
        <v>1.5</v>
      </c>
      <c r="L4337" s="1">
        <v>2.2999999999999999E-12</v>
      </c>
      <c r="M4337">
        <f>COUNTIF(Лист1!A:A,B4337)</f>
        <v>1</v>
      </c>
      <c r="N4337">
        <f>ABS(M4337-1)</f>
        <v>0</v>
      </c>
      <c r="O4337">
        <f>SUMIFS(M:M,K:K,"&gt;="&amp;K4337)</f>
        <v>573</v>
      </c>
      <c r="P4337">
        <f>SUMIFS(M:M,K:K,"&lt;"&amp;K4337)+72543</f>
        <v>72562</v>
      </c>
      <c r="Q4337">
        <f>O4337/SUM(M:M)</f>
        <v>0.48395270270270269</v>
      </c>
      <c r="R4337">
        <f>1-P4337/(SUM(N:N)+72543)</f>
        <v>0.14906242304129091</v>
      </c>
      <c r="S4337">
        <v>0.48395270270270269</v>
      </c>
      <c r="T4337">
        <f>1-R4337+Q4337</f>
        <v>1.3348902796614117</v>
      </c>
      <c r="U4337">
        <f>(R4338-R4337)*(Q4338+Q4337)/2</f>
        <v>0</v>
      </c>
    </row>
    <row r="4338" spans="1:21">
      <c r="A4338" t="s">
        <v>16</v>
      </c>
      <c r="B4338" t="s">
        <v>8688</v>
      </c>
      <c r="C4338" t="s">
        <v>8689</v>
      </c>
      <c r="D4338" s="2" t="s">
        <v>13</v>
      </c>
      <c r="E4338">
        <v>5</v>
      </c>
      <c r="F4338">
        <v>267</v>
      </c>
      <c r="G4338" t="s">
        <v>11</v>
      </c>
      <c r="H4338">
        <v>1</v>
      </c>
      <c r="I4338">
        <v>425</v>
      </c>
      <c r="J4338" t="s">
        <v>12</v>
      </c>
      <c r="K4338">
        <v>1.5</v>
      </c>
      <c r="L4338" s="1">
        <v>2.2999999999999999E-12</v>
      </c>
      <c r="M4338">
        <f>COUNTIF(Лист1!A:A,B4338)</f>
        <v>0</v>
      </c>
      <c r="N4338">
        <f>ABS(M4338-1)</f>
        <v>1</v>
      </c>
      <c r="O4338">
        <f>SUMIFS(M:M,K:K,"&gt;="&amp;K4338)</f>
        <v>573</v>
      </c>
      <c r="P4338">
        <f>SUMIFS(M:M,K:K,"&lt;"&amp;K4338)+72543</f>
        <v>72562</v>
      </c>
      <c r="Q4338">
        <f>O4338/SUM(M:M)</f>
        <v>0.48395270270270269</v>
      </c>
      <c r="R4338">
        <f>1-P4338/(SUM(N:N)+72543)</f>
        <v>0.14906242304129091</v>
      </c>
      <c r="S4338">
        <v>0.48395270270270269</v>
      </c>
      <c r="T4338">
        <f>1-R4338+Q4338</f>
        <v>1.3348902796614117</v>
      </c>
      <c r="U4338">
        <f>(R4339-R4338)*(Q4339+Q4338)/2</f>
        <v>0</v>
      </c>
    </row>
    <row r="4339" spans="1:21">
      <c r="A4339" t="s">
        <v>16</v>
      </c>
      <c r="B4339" t="s">
        <v>8690</v>
      </c>
      <c r="C4339" t="s">
        <v>8691</v>
      </c>
      <c r="D4339" s="2" t="s">
        <v>13</v>
      </c>
      <c r="E4339">
        <v>8</v>
      </c>
      <c r="F4339">
        <v>264</v>
      </c>
      <c r="G4339" t="s">
        <v>11</v>
      </c>
      <c r="H4339">
        <v>1</v>
      </c>
      <c r="I4339">
        <v>425</v>
      </c>
      <c r="J4339" t="s">
        <v>12</v>
      </c>
      <c r="K4339">
        <v>1.5</v>
      </c>
      <c r="L4339" s="1">
        <v>2.2999999999999999E-12</v>
      </c>
      <c r="M4339">
        <f>COUNTIF(Лист1!A:A,B4339)</f>
        <v>0</v>
      </c>
      <c r="N4339">
        <f>ABS(M4339-1)</f>
        <v>1</v>
      </c>
      <c r="O4339">
        <f>SUMIFS(M:M,K:K,"&gt;="&amp;K4339)</f>
        <v>573</v>
      </c>
      <c r="P4339">
        <f>SUMIFS(M:M,K:K,"&lt;"&amp;K4339)+72543</f>
        <v>72562</v>
      </c>
      <c r="Q4339">
        <f>O4339/SUM(M:M)</f>
        <v>0.48395270270270269</v>
      </c>
      <c r="R4339">
        <f>1-P4339/(SUM(N:N)+72543)</f>
        <v>0.14906242304129091</v>
      </c>
      <c r="S4339">
        <v>0.48395270270270269</v>
      </c>
      <c r="T4339">
        <f>1-R4339+Q4339</f>
        <v>1.3348902796614117</v>
      </c>
      <c r="U4339">
        <f>(R4340-R4339)*(Q4340+Q4339)/2</f>
        <v>0</v>
      </c>
    </row>
    <row r="4340" spans="1:21">
      <c r="A4340" t="s">
        <v>16</v>
      </c>
      <c r="B4340" t="s">
        <v>8692</v>
      </c>
      <c r="C4340" t="s">
        <v>8693</v>
      </c>
      <c r="D4340" s="2" t="s">
        <v>13</v>
      </c>
      <c r="E4340">
        <v>8</v>
      </c>
      <c r="F4340">
        <v>264</v>
      </c>
      <c r="G4340" t="s">
        <v>11</v>
      </c>
      <c r="H4340">
        <v>1</v>
      </c>
      <c r="I4340">
        <v>425</v>
      </c>
      <c r="J4340" t="s">
        <v>12</v>
      </c>
      <c r="K4340">
        <v>1.5</v>
      </c>
      <c r="L4340" s="1">
        <v>2.2999999999999999E-12</v>
      </c>
      <c r="M4340">
        <f>COUNTIF(Лист1!A:A,B4340)</f>
        <v>0</v>
      </c>
      <c r="N4340">
        <f>ABS(M4340-1)</f>
        <v>1</v>
      </c>
      <c r="O4340">
        <f>SUMIFS(M:M,K:K,"&gt;="&amp;K4340)</f>
        <v>573</v>
      </c>
      <c r="P4340">
        <f>SUMIFS(M:M,K:K,"&lt;"&amp;K4340)+72543</f>
        <v>72562</v>
      </c>
      <c r="Q4340">
        <f>O4340/SUM(M:M)</f>
        <v>0.48395270270270269</v>
      </c>
      <c r="R4340">
        <f>1-P4340/(SUM(N:N)+72543)</f>
        <v>0.14906242304129091</v>
      </c>
      <c r="S4340">
        <v>0.48395270270270269</v>
      </c>
      <c r="T4340">
        <f>1-R4340+Q4340</f>
        <v>1.3348902796614117</v>
      </c>
      <c r="U4340">
        <f>(R4341-R4340)*(Q4341+Q4340)/2</f>
        <v>0</v>
      </c>
    </row>
    <row r="4341" spans="1:21">
      <c r="A4341" t="s">
        <v>16</v>
      </c>
      <c r="B4341" t="s">
        <v>8694</v>
      </c>
      <c r="C4341" t="s">
        <v>8695</v>
      </c>
      <c r="D4341" s="2" t="s">
        <v>13</v>
      </c>
      <c r="E4341">
        <v>8</v>
      </c>
      <c r="F4341">
        <v>264</v>
      </c>
      <c r="G4341" t="s">
        <v>11</v>
      </c>
      <c r="H4341">
        <v>1</v>
      </c>
      <c r="I4341">
        <v>425</v>
      </c>
      <c r="J4341" t="s">
        <v>12</v>
      </c>
      <c r="K4341">
        <v>1.5</v>
      </c>
      <c r="L4341" s="1">
        <v>2.2999999999999999E-12</v>
      </c>
      <c r="M4341">
        <f>COUNTIF(Лист1!A:A,B4341)</f>
        <v>0</v>
      </c>
      <c r="N4341">
        <f>ABS(M4341-1)</f>
        <v>1</v>
      </c>
      <c r="O4341">
        <f>SUMIFS(M:M,K:K,"&gt;="&amp;K4341)</f>
        <v>573</v>
      </c>
      <c r="P4341">
        <f>SUMIFS(M:M,K:K,"&lt;"&amp;K4341)+72543</f>
        <v>72562</v>
      </c>
      <c r="Q4341">
        <f>O4341/SUM(M:M)</f>
        <v>0.48395270270270269</v>
      </c>
      <c r="R4341">
        <f>1-P4341/(SUM(N:N)+72543)</f>
        <v>0.14906242304129091</v>
      </c>
      <c r="S4341">
        <v>0.48395270270270269</v>
      </c>
      <c r="T4341">
        <f>1-R4341+Q4341</f>
        <v>1.3348902796614117</v>
      </c>
      <c r="U4341">
        <f>(R4342-R4341)*(Q4342+Q4341)/2</f>
        <v>0</v>
      </c>
    </row>
    <row r="4342" spans="1:21">
      <c r="A4342" t="s">
        <v>16</v>
      </c>
      <c r="B4342" t="s">
        <v>8696</v>
      </c>
      <c r="C4342" t="s">
        <v>8697</v>
      </c>
      <c r="D4342" s="2" t="s">
        <v>13</v>
      </c>
      <c r="E4342">
        <v>8</v>
      </c>
      <c r="F4342">
        <v>264</v>
      </c>
      <c r="G4342" t="s">
        <v>11</v>
      </c>
      <c r="H4342">
        <v>1</v>
      </c>
      <c r="I4342">
        <v>425</v>
      </c>
      <c r="J4342" t="s">
        <v>12</v>
      </c>
      <c r="K4342">
        <v>1.5</v>
      </c>
      <c r="L4342" s="1">
        <v>2.2999999999999999E-12</v>
      </c>
      <c r="M4342">
        <f>COUNTIF(Лист1!A:A,B4342)</f>
        <v>0</v>
      </c>
      <c r="N4342">
        <f>ABS(M4342-1)</f>
        <v>1</v>
      </c>
      <c r="O4342">
        <f>SUMIFS(M:M,K:K,"&gt;="&amp;K4342)</f>
        <v>573</v>
      </c>
      <c r="P4342">
        <f>SUMIFS(M:M,K:K,"&lt;"&amp;K4342)+72543</f>
        <v>72562</v>
      </c>
      <c r="Q4342">
        <f>O4342/SUM(M:M)</f>
        <v>0.48395270270270269</v>
      </c>
      <c r="R4342">
        <f>1-P4342/(SUM(N:N)+72543)</f>
        <v>0.14906242304129091</v>
      </c>
      <c r="S4342">
        <v>0.48395270270270269</v>
      </c>
      <c r="T4342">
        <f>1-R4342+Q4342</f>
        <v>1.3348902796614117</v>
      </c>
      <c r="U4342">
        <f>(R4343-R4342)*(Q4343+Q4342)/2</f>
        <v>0</v>
      </c>
    </row>
    <row r="4343" spans="1:21">
      <c r="A4343" t="s">
        <v>16</v>
      </c>
      <c r="B4343" t="s">
        <v>8698</v>
      </c>
      <c r="C4343" t="s">
        <v>8699</v>
      </c>
      <c r="D4343" s="2" t="s">
        <v>13</v>
      </c>
      <c r="E4343">
        <v>8</v>
      </c>
      <c r="F4343">
        <v>264</v>
      </c>
      <c r="G4343" t="s">
        <v>11</v>
      </c>
      <c r="H4343">
        <v>1</v>
      </c>
      <c r="I4343">
        <v>425</v>
      </c>
      <c r="J4343" t="s">
        <v>12</v>
      </c>
      <c r="K4343">
        <v>1.5</v>
      </c>
      <c r="L4343" s="1">
        <v>2.2999999999999999E-12</v>
      </c>
      <c r="M4343">
        <f>COUNTIF(Лист1!A:A,B4343)</f>
        <v>0</v>
      </c>
      <c r="N4343">
        <f>ABS(M4343-1)</f>
        <v>1</v>
      </c>
      <c r="O4343">
        <f>SUMIFS(M:M,K:K,"&gt;="&amp;K4343)</f>
        <v>573</v>
      </c>
      <c r="P4343">
        <f>SUMIFS(M:M,K:K,"&lt;"&amp;K4343)+72543</f>
        <v>72562</v>
      </c>
      <c r="Q4343">
        <f>O4343/SUM(M:M)</f>
        <v>0.48395270270270269</v>
      </c>
      <c r="R4343">
        <f>1-P4343/(SUM(N:N)+72543)</f>
        <v>0.14906242304129091</v>
      </c>
      <c r="S4343">
        <v>0.48395270270270269</v>
      </c>
      <c r="T4343">
        <f>1-R4343+Q4343</f>
        <v>1.3348902796614117</v>
      </c>
      <c r="U4343">
        <f>(R4344-R4343)*(Q4344+Q4343)/2</f>
        <v>0</v>
      </c>
    </row>
    <row r="4344" spans="1:21">
      <c r="A4344" t="s">
        <v>16</v>
      </c>
      <c r="B4344" t="s">
        <v>8700</v>
      </c>
      <c r="C4344" t="s">
        <v>8701</v>
      </c>
      <c r="D4344" s="2" t="s">
        <v>13</v>
      </c>
      <c r="E4344">
        <v>8</v>
      </c>
      <c r="F4344">
        <v>264</v>
      </c>
      <c r="G4344" t="s">
        <v>11</v>
      </c>
      <c r="H4344">
        <v>1</v>
      </c>
      <c r="I4344">
        <v>425</v>
      </c>
      <c r="J4344" t="s">
        <v>12</v>
      </c>
      <c r="K4344">
        <v>1.5</v>
      </c>
      <c r="L4344" s="1">
        <v>2.2999999999999999E-12</v>
      </c>
      <c r="M4344">
        <f>COUNTIF(Лист1!A:A,B4344)</f>
        <v>0</v>
      </c>
      <c r="N4344">
        <f>ABS(M4344-1)</f>
        <v>1</v>
      </c>
      <c r="O4344">
        <f>SUMIFS(M:M,K:K,"&gt;="&amp;K4344)</f>
        <v>573</v>
      </c>
      <c r="P4344">
        <f>SUMIFS(M:M,K:K,"&lt;"&amp;K4344)+72543</f>
        <v>72562</v>
      </c>
      <c r="Q4344">
        <f>O4344/SUM(M:M)</f>
        <v>0.48395270270270269</v>
      </c>
      <c r="R4344">
        <f>1-P4344/(SUM(N:N)+72543)</f>
        <v>0.14906242304129091</v>
      </c>
      <c r="S4344">
        <v>0.48395270270270269</v>
      </c>
      <c r="T4344">
        <f>1-R4344+Q4344</f>
        <v>1.3348902796614117</v>
      </c>
      <c r="U4344">
        <f>(R4345-R4344)*(Q4345+Q4344)/2</f>
        <v>0</v>
      </c>
    </row>
    <row r="4345" spans="1:21">
      <c r="A4345" t="s">
        <v>16</v>
      </c>
      <c r="B4345" t="s">
        <v>8702</v>
      </c>
      <c r="C4345" t="s">
        <v>8703</v>
      </c>
      <c r="D4345" s="2" t="s">
        <v>13</v>
      </c>
      <c r="E4345">
        <v>8</v>
      </c>
      <c r="F4345">
        <v>264</v>
      </c>
      <c r="G4345" t="s">
        <v>11</v>
      </c>
      <c r="H4345">
        <v>1</v>
      </c>
      <c r="I4345">
        <v>425</v>
      </c>
      <c r="J4345" t="s">
        <v>12</v>
      </c>
      <c r="K4345">
        <v>1.5</v>
      </c>
      <c r="L4345" s="1">
        <v>2.2999999999999999E-12</v>
      </c>
      <c r="M4345">
        <f>COUNTIF(Лист1!A:A,B4345)</f>
        <v>0</v>
      </c>
      <c r="N4345">
        <f>ABS(M4345-1)</f>
        <v>1</v>
      </c>
      <c r="O4345">
        <f>SUMIFS(M:M,K:K,"&gt;="&amp;K4345)</f>
        <v>573</v>
      </c>
      <c r="P4345">
        <f>SUMIFS(M:M,K:K,"&lt;"&amp;K4345)+72543</f>
        <v>72562</v>
      </c>
      <c r="Q4345">
        <f>O4345/SUM(M:M)</f>
        <v>0.48395270270270269</v>
      </c>
      <c r="R4345">
        <f>1-P4345/(SUM(N:N)+72543)</f>
        <v>0.14906242304129091</v>
      </c>
      <c r="S4345">
        <v>0.48395270270270269</v>
      </c>
      <c r="T4345">
        <f>1-R4345+Q4345</f>
        <v>1.3348902796614117</v>
      </c>
      <c r="U4345">
        <f>(R4346-R4345)*(Q4346+Q4345)/2</f>
        <v>0</v>
      </c>
    </row>
    <row r="4346" spans="1:21">
      <c r="A4346" t="s">
        <v>16</v>
      </c>
      <c r="B4346" t="s">
        <v>8704</v>
      </c>
      <c r="C4346" t="s">
        <v>8705</v>
      </c>
      <c r="D4346" s="2" t="s">
        <v>13</v>
      </c>
      <c r="E4346">
        <v>8</v>
      </c>
      <c r="F4346">
        <v>264</v>
      </c>
      <c r="G4346" t="s">
        <v>11</v>
      </c>
      <c r="H4346">
        <v>1</v>
      </c>
      <c r="I4346">
        <v>425</v>
      </c>
      <c r="J4346" t="s">
        <v>12</v>
      </c>
      <c r="K4346">
        <v>1.5</v>
      </c>
      <c r="L4346" s="1">
        <v>2.2999999999999999E-12</v>
      </c>
      <c r="M4346">
        <f>COUNTIF(Лист1!A:A,B4346)</f>
        <v>0</v>
      </c>
      <c r="N4346">
        <f>ABS(M4346-1)</f>
        <v>1</v>
      </c>
      <c r="O4346">
        <f>SUMIFS(M:M,K:K,"&gt;="&amp;K4346)</f>
        <v>573</v>
      </c>
      <c r="P4346">
        <f>SUMIFS(M:M,K:K,"&lt;"&amp;K4346)+72543</f>
        <v>72562</v>
      </c>
      <c r="Q4346">
        <f>O4346/SUM(M:M)</f>
        <v>0.48395270270270269</v>
      </c>
      <c r="R4346">
        <f>1-P4346/(SUM(N:N)+72543)</f>
        <v>0.14906242304129091</v>
      </c>
      <c r="S4346">
        <v>0.48395270270270269</v>
      </c>
      <c r="T4346">
        <f>1-R4346+Q4346</f>
        <v>1.3348902796614117</v>
      </c>
      <c r="U4346">
        <f>(R4347-R4346)*(Q4347+Q4346)/2</f>
        <v>0</v>
      </c>
    </row>
    <row r="4347" spans="1:21">
      <c r="A4347" t="s">
        <v>16</v>
      </c>
      <c r="B4347" t="s">
        <v>8706</v>
      </c>
      <c r="C4347" t="s">
        <v>8707</v>
      </c>
      <c r="D4347" s="2" t="s">
        <v>13</v>
      </c>
      <c r="E4347">
        <v>8</v>
      </c>
      <c r="F4347">
        <v>264</v>
      </c>
      <c r="G4347" t="s">
        <v>11</v>
      </c>
      <c r="H4347">
        <v>1</v>
      </c>
      <c r="I4347">
        <v>425</v>
      </c>
      <c r="J4347" t="s">
        <v>12</v>
      </c>
      <c r="K4347">
        <v>1.5</v>
      </c>
      <c r="L4347" s="1">
        <v>2.2999999999999999E-12</v>
      </c>
      <c r="M4347">
        <f>COUNTIF(Лист1!A:A,B4347)</f>
        <v>0</v>
      </c>
      <c r="N4347">
        <f>ABS(M4347-1)</f>
        <v>1</v>
      </c>
      <c r="O4347">
        <f>SUMIFS(M:M,K:K,"&gt;="&amp;K4347)</f>
        <v>573</v>
      </c>
      <c r="P4347">
        <f>SUMIFS(M:M,K:K,"&lt;"&amp;K4347)+72543</f>
        <v>72562</v>
      </c>
      <c r="Q4347">
        <f>O4347/SUM(M:M)</f>
        <v>0.48395270270270269</v>
      </c>
      <c r="R4347">
        <f>1-P4347/(SUM(N:N)+72543)</f>
        <v>0.14906242304129091</v>
      </c>
      <c r="S4347">
        <v>0.48395270270270269</v>
      </c>
      <c r="T4347">
        <f>1-R4347+Q4347</f>
        <v>1.3348902796614117</v>
      </c>
      <c r="U4347">
        <f>(R4348-R4347)*(Q4348+Q4347)/2</f>
        <v>0</v>
      </c>
    </row>
    <row r="4348" spans="1:21">
      <c r="A4348" t="s">
        <v>16</v>
      </c>
      <c r="B4348" t="s">
        <v>8708</v>
      </c>
      <c r="C4348" t="s">
        <v>8709</v>
      </c>
      <c r="D4348" s="2" t="s">
        <v>13</v>
      </c>
      <c r="E4348">
        <v>8</v>
      </c>
      <c r="F4348">
        <v>264</v>
      </c>
      <c r="G4348" t="s">
        <v>11</v>
      </c>
      <c r="H4348">
        <v>1</v>
      </c>
      <c r="I4348">
        <v>425</v>
      </c>
      <c r="J4348" t="s">
        <v>12</v>
      </c>
      <c r="K4348">
        <v>1.5</v>
      </c>
      <c r="L4348" s="1">
        <v>2.2999999999999999E-12</v>
      </c>
      <c r="M4348">
        <f>COUNTIF(Лист1!A:A,B4348)</f>
        <v>0</v>
      </c>
      <c r="N4348">
        <f>ABS(M4348-1)</f>
        <v>1</v>
      </c>
      <c r="O4348">
        <f>SUMIFS(M:M,K:K,"&gt;="&amp;K4348)</f>
        <v>573</v>
      </c>
      <c r="P4348">
        <f>SUMIFS(M:M,K:K,"&lt;"&amp;K4348)+72543</f>
        <v>72562</v>
      </c>
      <c r="Q4348">
        <f>O4348/SUM(M:M)</f>
        <v>0.48395270270270269</v>
      </c>
      <c r="R4348">
        <f>1-P4348/(SUM(N:N)+72543)</f>
        <v>0.14906242304129091</v>
      </c>
      <c r="S4348">
        <v>0.48395270270270269</v>
      </c>
      <c r="T4348">
        <f>1-R4348+Q4348</f>
        <v>1.3348902796614117</v>
      </c>
      <c r="U4348">
        <f>(R4349-R4348)*(Q4349+Q4348)/2</f>
        <v>0</v>
      </c>
    </row>
    <row r="4349" spans="1:21">
      <c r="A4349" t="s">
        <v>16</v>
      </c>
      <c r="B4349" t="s">
        <v>8710</v>
      </c>
      <c r="C4349" t="s">
        <v>8711</v>
      </c>
      <c r="D4349" s="2" t="s">
        <v>13</v>
      </c>
      <c r="E4349">
        <v>5</v>
      </c>
      <c r="F4349">
        <v>267</v>
      </c>
      <c r="G4349" t="s">
        <v>11</v>
      </c>
      <c r="H4349">
        <v>1</v>
      </c>
      <c r="I4349">
        <v>425</v>
      </c>
      <c r="J4349" t="s">
        <v>12</v>
      </c>
      <c r="K4349">
        <v>1.4</v>
      </c>
      <c r="L4349" s="1">
        <v>2.2999999999999999E-12</v>
      </c>
      <c r="M4349">
        <f>COUNTIF(Лист1!A:A,B4349)</f>
        <v>0</v>
      </c>
      <c r="N4349">
        <f>ABS(M4349-1)</f>
        <v>1</v>
      </c>
      <c r="O4349">
        <f>SUMIFS(M:M,K:K,"&gt;="&amp;K4349)</f>
        <v>573</v>
      </c>
      <c r="P4349">
        <f>SUMIFS(M:M,K:K,"&lt;"&amp;K4349)+72543</f>
        <v>72562</v>
      </c>
      <c r="Q4349">
        <f>O4349/SUM(M:M)</f>
        <v>0.48395270270270269</v>
      </c>
      <c r="R4349">
        <f>1-P4349/(SUM(N:N)+72543)</f>
        <v>0.14906242304129091</v>
      </c>
      <c r="S4349">
        <v>0.48395270270270269</v>
      </c>
      <c r="T4349">
        <f>1-R4349+Q4349</f>
        <v>1.3348902796614117</v>
      </c>
      <c r="U4349">
        <f>(R4350-R4349)*(Q4350+Q4349)/2</f>
        <v>0</v>
      </c>
    </row>
    <row r="4350" spans="1:21">
      <c r="A4350" t="s">
        <v>16</v>
      </c>
      <c r="B4350" t="s">
        <v>8712</v>
      </c>
      <c r="C4350" t="s">
        <v>8713</v>
      </c>
      <c r="D4350" s="2" t="s">
        <v>13</v>
      </c>
      <c r="E4350">
        <v>5</v>
      </c>
      <c r="F4350">
        <v>265</v>
      </c>
      <c r="G4350" t="s">
        <v>11</v>
      </c>
      <c r="H4350">
        <v>1</v>
      </c>
      <c r="I4350">
        <v>425</v>
      </c>
      <c r="J4350" t="s">
        <v>12</v>
      </c>
      <c r="K4350">
        <v>1.4</v>
      </c>
      <c r="L4350" s="1">
        <v>2.2999999999999999E-12</v>
      </c>
      <c r="M4350">
        <f>COUNTIF(Лист1!A:A,B4350)</f>
        <v>0</v>
      </c>
      <c r="N4350">
        <f>ABS(M4350-1)</f>
        <v>1</v>
      </c>
      <c r="O4350">
        <f>SUMIFS(M:M,K:K,"&gt;="&amp;K4350)</f>
        <v>573</v>
      </c>
      <c r="P4350">
        <f>SUMIFS(M:M,K:K,"&lt;"&amp;K4350)+72543</f>
        <v>72562</v>
      </c>
      <c r="Q4350">
        <f>O4350/SUM(M:M)</f>
        <v>0.48395270270270269</v>
      </c>
      <c r="R4350">
        <f>1-P4350/(SUM(N:N)+72543)</f>
        <v>0.14906242304129091</v>
      </c>
      <c r="S4350">
        <v>0.48395270270270269</v>
      </c>
      <c r="T4350">
        <f>1-R4350+Q4350</f>
        <v>1.3348902796614117</v>
      </c>
      <c r="U4350">
        <f>(R4351-R4350)*(Q4351+Q4350)/2</f>
        <v>0</v>
      </c>
    </row>
    <row r="4351" spans="1:21">
      <c r="A4351" t="s">
        <v>16</v>
      </c>
      <c r="B4351" t="s">
        <v>8714</v>
      </c>
      <c r="C4351" t="s">
        <v>8715</v>
      </c>
      <c r="D4351" s="2" t="s">
        <v>13</v>
      </c>
      <c r="E4351">
        <v>5</v>
      </c>
      <c r="F4351">
        <v>267</v>
      </c>
      <c r="G4351" t="s">
        <v>11</v>
      </c>
      <c r="H4351">
        <v>1</v>
      </c>
      <c r="I4351">
        <v>425</v>
      </c>
      <c r="J4351" t="s">
        <v>12</v>
      </c>
      <c r="K4351">
        <v>1.4</v>
      </c>
      <c r="L4351" s="1">
        <v>2.2999999999999999E-12</v>
      </c>
      <c r="M4351">
        <f>COUNTIF(Лист1!A:A,B4351)</f>
        <v>0</v>
      </c>
      <c r="N4351">
        <f>ABS(M4351-1)</f>
        <v>1</v>
      </c>
      <c r="O4351">
        <f>SUMIFS(M:M,K:K,"&gt;="&amp;K4351)</f>
        <v>573</v>
      </c>
      <c r="P4351">
        <f>SUMIFS(M:M,K:K,"&lt;"&amp;K4351)+72543</f>
        <v>72562</v>
      </c>
      <c r="Q4351">
        <f>O4351/SUM(M:M)</f>
        <v>0.48395270270270269</v>
      </c>
      <c r="R4351">
        <f>1-P4351/(SUM(N:N)+72543)</f>
        <v>0.14906242304129091</v>
      </c>
      <c r="S4351">
        <v>0.48395270270270269</v>
      </c>
      <c r="T4351">
        <f>1-R4351+Q4351</f>
        <v>1.3348902796614117</v>
      </c>
      <c r="U4351">
        <f>(R4352-R4351)*(Q4352+Q4351)/2</f>
        <v>0</v>
      </c>
    </row>
    <row r="4352" spans="1:21">
      <c r="A4352" t="s">
        <v>16</v>
      </c>
      <c r="B4352" t="s">
        <v>8716</v>
      </c>
      <c r="C4352" t="s">
        <v>8717</v>
      </c>
      <c r="D4352" s="2" t="s">
        <v>13</v>
      </c>
      <c r="E4352">
        <v>16</v>
      </c>
      <c r="F4352">
        <v>285</v>
      </c>
      <c r="G4352" t="s">
        <v>11</v>
      </c>
      <c r="H4352">
        <v>1</v>
      </c>
      <c r="I4352">
        <v>425</v>
      </c>
      <c r="J4352" t="s">
        <v>12</v>
      </c>
      <c r="K4352">
        <v>1.2</v>
      </c>
      <c r="L4352" s="1">
        <v>2.3999999999999999E-12</v>
      </c>
      <c r="M4352">
        <f>COUNTIF(Лист1!A:A,B4352)</f>
        <v>0</v>
      </c>
      <c r="N4352">
        <f>ABS(M4352-1)</f>
        <v>1</v>
      </c>
      <c r="O4352">
        <f>SUMIFS(M:M,K:K,"&gt;="&amp;K4352)</f>
        <v>573</v>
      </c>
      <c r="P4352">
        <f>SUMIFS(M:M,K:K,"&lt;"&amp;K4352)+72543</f>
        <v>72562</v>
      </c>
      <c r="Q4352">
        <f>O4352/SUM(M:M)</f>
        <v>0.48395270270270269</v>
      </c>
      <c r="R4352">
        <f>1-P4352/(SUM(N:N)+72543)</f>
        <v>0.14906242304129091</v>
      </c>
      <c r="S4352">
        <v>0.48395270270270269</v>
      </c>
      <c r="T4352">
        <f>1-R4352+Q4352</f>
        <v>1.3348902796614117</v>
      </c>
      <c r="U4352">
        <f>(R4353-R4352)*(Q4353+Q4352)/2</f>
        <v>0</v>
      </c>
    </row>
    <row r="4353" spans="1:21">
      <c r="A4353" t="s">
        <v>16</v>
      </c>
      <c r="B4353" t="s">
        <v>8718</v>
      </c>
      <c r="C4353" t="s">
        <v>8719</v>
      </c>
      <c r="D4353" s="2" t="s">
        <v>13</v>
      </c>
      <c r="E4353">
        <v>8</v>
      </c>
      <c r="F4353">
        <v>266</v>
      </c>
      <c r="G4353" t="s">
        <v>11</v>
      </c>
      <c r="H4353">
        <v>1</v>
      </c>
      <c r="I4353">
        <v>425</v>
      </c>
      <c r="J4353" t="s">
        <v>12</v>
      </c>
      <c r="K4353">
        <v>1.1000000000000001</v>
      </c>
      <c r="L4353" s="1">
        <v>2.3999999999999999E-12</v>
      </c>
      <c r="M4353">
        <f>COUNTIF(Лист1!A:A,B4353)</f>
        <v>0</v>
      </c>
      <c r="N4353">
        <f>ABS(M4353-1)</f>
        <v>1</v>
      </c>
      <c r="O4353">
        <f>SUMIFS(M:M,K:K,"&gt;="&amp;K4353)</f>
        <v>573</v>
      </c>
      <c r="P4353">
        <f>SUMIFS(M:M,K:K,"&lt;"&amp;K4353)+72543</f>
        <v>72562</v>
      </c>
      <c r="Q4353">
        <f>O4353/SUM(M:M)</f>
        <v>0.48395270270270269</v>
      </c>
      <c r="R4353">
        <f>1-P4353/(SUM(N:N)+72543)</f>
        <v>0.14906242304129091</v>
      </c>
      <c r="S4353">
        <v>0.48395270270270269</v>
      </c>
      <c r="T4353">
        <f>1-R4353+Q4353</f>
        <v>1.3348902796614117</v>
      </c>
      <c r="U4353">
        <f>(R4354-R4353)*(Q4354+Q4353)/2</f>
        <v>0</v>
      </c>
    </row>
    <row r="4354" spans="1:21">
      <c r="A4354" t="s">
        <v>16</v>
      </c>
      <c r="B4354" t="s">
        <v>8720</v>
      </c>
      <c r="C4354" t="s">
        <v>8721</v>
      </c>
      <c r="D4354" s="2" t="s">
        <v>13</v>
      </c>
      <c r="E4354">
        <v>330</v>
      </c>
      <c r="F4354">
        <v>711</v>
      </c>
      <c r="G4354" t="s">
        <v>11</v>
      </c>
      <c r="H4354">
        <v>1</v>
      </c>
      <c r="I4354">
        <v>425</v>
      </c>
      <c r="J4354" t="s">
        <v>12</v>
      </c>
      <c r="K4354">
        <v>1</v>
      </c>
      <c r="L4354" s="1">
        <v>2.3999999999999999E-12</v>
      </c>
      <c r="M4354">
        <f>COUNTIF(Лист1!A:A,B4354)</f>
        <v>0</v>
      </c>
      <c r="N4354">
        <f>ABS(M4354-1)</f>
        <v>1</v>
      </c>
      <c r="O4354">
        <f>SUMIFS(M:M,K:K,"&gt;="&amp;K4354)</f>
        <v>573</v>
      </c>
      <c r="P4354">
        <f>SUMIFS(M:M,K:K,"&lt;"&amp;K4354)+72543</f>
        <v>72562</v>
      </c>
      <c r="Q4354">
        <f>O4354/SUM(M:M)</f>
        <v>0.48395270270270269</v>
      </c>
      <c r="R4354">
        <f>1-P4354/(SUM(N:N)+72543)</f>
        <v>0.14906242304129091</v>
      </c>
      <c r="S4354">
        <v>0.48395270270270269</v>
      </c>
      <c r="T4354">
        <f>1-R4354+Q4354</f>
        <v>1.3348902796614117</v>
      </c>
      <c r="U4354">
        <f>(R4355-R4354)*(Q4355+Q4354)/2</f>
        <v>0</v>
      </c>
    </row>
    <row r="4355" spans="1:21">
      <c r="A4355" t="s">
        <v>16</v>
      </c>
      <c r="B4355" t="s">
        <v>8722</v>
      </c>
      <c r="C4355" t="s">
        <v>8723</v>
      </c>
      <c r="D4355" s="2" t="s">
        <v>13</v>
      </c>
      <c r="E4355">
        <v>5</v>
      </c>
      <c r="F4355">
        <v>267</v>
      </c>
      <c r="G4355" t="s">
        <v>11</v>
      </c>
      <c r="H4355">
        <v>1</v>
      </c>
      <c r="I4355">
        <v>425</v>
      </c>
      <c r="J4355" t="s">
        <v>12</v>
      </c>
      <c r="K4355">
        <v>0.9</v>
      </c>
      <c r="L4355" s="1">
        <v>2.3999999999999999E-12</v>
      </c>
      <c r="M4355">
        <f>COUNTIF(Лист1!A:A,B4355)</f>
        <v>0</v>
      </c>
      <c r="N4355">
        <f>ABS(M4355-1)</f>
        <v>1</v>
      </c>
      <c r="O4355">
        <f>SUMIFS(M:M,K:K,"&gt;="&amp;K4355)</f>
        <v>573</v>
      </c>
      <c r="P4355">
        <f>SUMIFS(M:M,K:K,"&lt;"&amp;K4355)+72543</f>
        <v>72562</v>
      </c>
      <c r="Q4355">
        <f>O4355/SUM(M:M)</f>
        <v>0.48395270270270269</v>
      </c>
      <c r="R4355">
        <f>1-P4355/(SUM(N:N)+72543)</f>
        <v>0.14906242304129091</v>
      </c>
      <c r="S4355">
        <v>0.48395270270270269</v>
      </c>
      <c r="T4355">
        <f>1-R4355+Q4355</f>
        <v>1.3348902796614117</v>
      </c>
      <c r="U4355">
        <f>(R4356-R4355)*(Q4356+Q4355)/2</f>
        <v>0</v>
      </c>
    </row>
    <row r="4356" spans="1:21">
      <c r="A4356" t="s">
        <v>16</v>
      </c>
      <c r="B4356" t="s">
        <v>8724</v>
      </c>
      <c r="C4356" t="s">
        <v>8725</v>
      </c>
      <c r="D4356" s="2" t="s">
        <v>13</v>
      </c>
      <c r="E4356">
        <v>5</v>
      </c>
      <c r="F4356">
        <v>267</v>
      </c>
      <c r="G4356" t="s">
        <v>11</v>
      </c>
      <c r="H4356">
        <v>1</v>
      </c>
      <c r="I4356">
        <v>425</v>
      </c>
      <c r="J4356" t="s">
        <v>12</v>
      </c>
      <c r="K4356">
        <v>0.9</v>
      </c>
      <c r="L4356" s="1">
        <v>2.4999999999999998E-12</v>
      </c>
      <c r="M4356">
        <f>COUNTIF(Лист1!A:A,B4356)</f>
        <v>0</v>
      </c>
      <c r="N4356">
        <f>ABS(M4356-1)</f>
        <v>1</v>
      </c>
      <c r="O4356">
        <f>SUMIFS(M:M,K:K,"&gt;="&amp;K4356)</f>
        <v>573</v>
      </c>
      <c r="P4356">
        <f>SUMIFS(M:M,K:K,"&lt;"&amp;K4356)+72543</f>
        <v>72562</v>
      </c>
      <c r="Q4356">
        <f>O4356/SUM(M:M)</f>
        <v>0.48395270270270269</v>
      </c>
      <c r="R4356">
        <f>1-P4356/(SUM(N:N)+72543)</f>
        <v>0.14906242304129091</v>
      </c>
      <c r="S4356">
        <v>0.48395270270270269</v>
      </c>
      <c r="T4356">
        <f>1-R4356+Q4356</f>
        <v>1.3348902796614117</v>
      </c>
      <c r="U4356">
        <f>(R4357-R4356)*(Q4357+Q4356)/2</f>
        <v>0</v>
      </c>
    </row>
    <row r="4357" spans="1:21">
      <c r="A4357" t="s">
        <v>16</v>
      </c>
      <c r="B4357" t="s">
        <v>8726</v>
      </c>
      <c r="C4357" t="s">
        <v>8727</v>
      </c>
      <c r="D4357" s="2" t="s">
        <v>13</v>
      </c>
      <c r="E4357">
        <v>5</v>
      </c>
      <c r="F4357">
        <v>267</v>
      </c>
      <c r="G4357" t="s">
        <v>11</v>
      </c>
      <c r="H4357">
        <v>1</v>
      </c>
      <c r="I4357">
        <v>425</v>
      </c>
      <c r="J4357" t="s">
        <v>12</v>
      </c>
      <c r="K4357">
        <v>0.9</v>
      </c>
      <c r="L4357" s="1">
        <v>2.4999999999999998E-12</v>
      </c>
      <c r="M4357">
        <f>COUNTIF(Лист1!A:A,B4357)</f>
        <v>0</v>
      </c>
      <c r="N4357">
        <f>ABS(M4357-1)</f>
        <v>1</v>
      </c>
      <c r="O4357">
        <f>SUMIFS(M:M,K:K,"&gt;="&amp;K4357)</f>
        <v>573</v>
      </c>
      <c r="P4357">
        <f>SUMIFS(M:M,K:K,"&lt;"&amp;K4357)+72543</f>
        <v>72562</v>
      </c>
      <c r="Q4357">
        <f>O4357/SUM(M:M)</f>
        <v>0.48395270270270269</v>
      </c>
      <c r="R4357">
        <f>1-P4357/(SUM(N:N)+72543)</f>
        <v>0.14906242304129091</v>
      </c>
      <c r="S4357">
        <v>0.48395270270270269</v>
      </c>
      <c r="T4357">
        <f>1-R4357+Q4357</f>
        <v>1.3348902796614117</v>
      </c>
      <c r="U4357">
        <f>(R4358-R4357)*(Q4358+Q4357)/2</f>
        <v>0</v>
      </c>
    </row>
    <row r="4358" spans="1:21">
      <c r="A4358" t="s">
        <v>16</v>
      </c>
      <c r="B4358" t="s">
        <v>8728</v>
      </c>
      <c r="C4358" t="s">
        <v>8729</v>
      </c>
      <c r="D4358" s="2" t="s">
        <v>13</v>
      </c>
      <c r="E4358">
        <v>1</v>
      </c>
      <c r="F4358">
        <v>268</v>
      </c>
      <c r="G4358" t="s">
        <v>15</v>
      </c>
      <c r="H4358">
        <v>1</v>
      </c>
      <c r="I4358">
        <v>425</v>
      </c>
      <c r="J4358" t="s">
        <v>12</v>
      </c>
      <c r="K4358">
        <v>0.8</v>
      </c>
      <c r="L4358" s="1">
        <v>2.4999999999999998E-12</v>
      </c>
      <c r="M4358">
        <f>COUNTIF(Лист1!A:A,B4358)</f>
        <v>0</v>
      </c>
      <c r="N4358">
        <f>ABS(M4358-1)</f>
        <v>1</v>
      </c>
      <c r="O4358">
        <f>SUMIFS(M:M,K:K,"&gt;="&amp;K4358)</f>
        <v>573</v>
      </c>
      <c r="P4358">
        <f>SUMIFS(M:M,K:K,"&lt;"&amp;K4358)+72543</f>
        <v>72562</v>
      </c>
      <c r="Q4358">
        <f>O4358/SUM(M:M)</f>
        <v>0.48395270270270269</v>
      </c>
      <c r="R4358">
        <f>1-P4358/(SUM(N:N)+72543)</f>
        <v>0.14906242304129091</v>
      </c>
      <c r="S4358">
        <v>0.48395270270270269</v>
      </c>
      <c r="T4358">
        <f>1-R4358+Q4358</f>
        <v>1.3348902796614117</v>
      </c>
      <c r="U4358">
        <f>(R4359-R4358)*(Q4359+Q4358)/2</f>
        <v>0</v>
      </c>
    </row>
    <row r="4359" spans="1:21">
      <c r="A4359" t="s">
        <v>16</v>
      </c>
      <c r="B4359" t="s">
        <v>8730</v>
      </c>
      <c r="C4359" t="s">
        <v>8731</v>
      </c>
      <c r="D4359" s="2" t="s">
        <v>13</v>
      </c>
      <c r="E4359">
        <v>1</v>
      </c>
      <c r="F4359">
        <v>262</v>
      </c>
      <c r="G4359" t="s">
        <v>15</v>
      </c>
      <c r="H4359">
        <v>1</v>
      </c>
      <c r="I4359">
        <v>425</v>
      </c>
      <c r="J4359" t="s">
        <v>12</v>
      </c>
      <c r="K4359">
        <v>0.7</v>
      </c>
      <c r="L4359" s="1">
        <v>2.4999999999999998E-12</v>
      </c>
      <c r="M4359">
        <f>COUNTIF(Лист1!A:A,B4359)</f>
        <v>0</v>
      </c>
      <c r="N4359">
        <f>ABS(M4359-1)</f>
        <v>1</v>
      </c>
      <c r="O4359">
        <f>SUMIFS(M:M,K:K,"&gt;="&amp;K4359)</f>
        <v>573</v>
      </c>
      <c r="P4359">
        <f>SUMIFS(M:M,K:K,"&lt;"&amp;K4359)+72543</f>
        <v>72562</v>
      </c>
      <c r="Q4359">
        <f>O4359/SUM(M:M)</f>
        <v>0.48395270270270269</v>
      </c>
      <c r="R4359">
        <f>1-P4359/(SUM(N:N)+72543)</f>
        <v>0.14906242304129091</v>
      </c>
      <c r="S4359">
        <v>0.48395270270270269</v>
      </c>
      <c r="T4359">
        <f>1-R4359+Q4359</f>
        <v>1.3348902796614117</v>
      </c>
      <c r="U4359">
        <f>(R4360-R4359)*(Q4360+Q4359)/2</f>
        <v>0</v>
      </c>
    </row>
    <row r="4360" spans="1:21">
      <c r="A4360" t="s">
        <v>16</v>
      </c>
      <c r="B4360" t="s">
        <v>8732</v>
      </c>
      <c r="C4360" t="s">
        <v>8733</v>
      </c>
      <c r="D4360" s="2" t="s">
        <v>13</v>
      </c>
      <c r="E4360">
        <v>1</v>
      </c>
      <c r="F4360">
        <v>262</v>
      </c>
      <c r="G4360" t="s">
        <v>15</v>
      </c>
      <c r="H4360">
        <v>1</v>
      </c>
      <c r="I4360">
        <v>425</v>
      </c>
      <c r="J4360" t="s">
        <v>12</v>
      </c>
      <c r="K4360">
        <v>0.7</v>
      </c>
      <c r="L4360" s="1">
        <v>2.4999999999999998E-12</v>
      </c>
      <c r="M4360">
        <f>COUNTIF(Лист1!A:A,B4360)</f>
        <v>0</v>
      </c>
      <c r="N4360">
        <f>ABS(M4360-1)</f>
        <v>1</v>
      </c>
      <c r="O4360">
        <f>SUMIFS(M:M,K:K,"&gt;="&amp;K4360)</f>
        <v>573</v>
      </c>
      <c r="P4360">
        <f>SUMIFS(M:M,K:K,"&lt;"&amp;K4360)+72543</f>
        <v>72562</v>
      </c>
      <c r="Q4360">
        <f>O4360/SUM(M:M)</f>
        <v>0.48395270270270269</v>
      </c>
      <c r="R4360">
        <f>1-P4360/(SUM(N:N)+72543)</f>
        <v>0.14906242304129091</v>
      </c>
      <c r="S4360">
        <v>0.48395270270270269</v>
      </c>
      <c r="T4360">
        <f>1-R4360+Q4360</f>
        <v>1.3348902796614117</v>
      </c>
      <c r="U4360">
        <f>(R4361-R4360)*(Q4361+Q4360)/2</f>
        <v>0</v>
      </c>
    </row>
    <row r="4361" spans="1:21">
      <c r="A4361" t="s">
        <v>16</v>
      </c>
      <c r="B4361" t="s">
        <v>8734</v>
      </c>
      <c r="C4361" t="s">
        <v>8735</v>
      </c>
      <c r="D4361" s="2" t="s">
        <v>13</v>
      </c>
      <c r="E4361">
        <v>3</v>
      </c>
      <c r="F4361">
        <v>265</v>
      </c>
      <c r="G4361" t="s">
        <v>11</v>
      </c>
      <c r="H4361">
        <v>1</v>
      </c>
      <c r="I4361">
        <v>425</v>
      </c>
      <c r="J4361" t="s">
        <v>12</v>
      </c>
      <c r="K4361">
        <v>0.6</v>
      </c>
      <c r="L4361" s="1">
        <v>2.4999999999999998E-12</v>
      </c>
      <c r="M4361">
        <f>COUNTIF(Лист1!A:A,B4361)</f>
        <v>0</v>
      </c>
      <c r="N4361">
        <f>ABS(M4361-1)</f>
        <v>1</v>
      </c>
      <c r="O4361">
        <f>SUMIFS(M:M,K:K,"&gt;="&amp;K4361)</f>
        <v>573</v>
      </c>
      <c r="P4361">
        <f>SUMIFS(M:M,K:K,"&lt;"&amp;K4361)+72543</f>
        <v>72562</v>
      </c>
      <c r="Q4361">
        <f>O4361/SUM(M:M)</f>
        <v>0.48395270270270269</v>
      </c>
      <c r="R4361">
        <f>1-P4361/(SUM(N:N)+72543)</f>
        <v>0.14906242304129091</v>
      </c>
      <c r="S4361">
        <v>0.48395270270270269</v>
      </c>
      <c r="T4361">
        <f>1-R4361+Q4361</f>
        <v>1.3348902796614117</v>
      </c>
      <c r="U4361">
        <f>(R4362-R4361)*(Q4362+Q4361)/2</f>
        <v>0</v>
      </c>
    </row>
    <row r="4362" spans="1:21">
      <c r="A4362" t="s">
        <v>16</v>
      </c>
      <c r="B4362" t="s">
        <v>8736</v>
      </c>
      <c r="C4362" t="s">
        <v>8737</v>
      </c>
      <c r="D4362" s="2" t="s">
        <v>13</v>
      </c>
      <c r="E4362">
        <v>1</v>
      </c>
      <c r="F4362">
        <v>205</v>
      </c>
      <c r="G4362" t="s">
        <v>15</v>
      </c>
      <c r="H4362">
        <v>1</v>
      </c>
      <c r="I4362">
        <v>425</v>
      </c>
      <c r="J4362" t="s">
        <v>12</v>
      </c>
      <c r="K4362">
        <v>0.6</v>
      </c>
      <c r="L4362" s="1">
        <v>2.4999999999999998E-12</v>
      </c>
      <c r="M4362">
        <f>COUNTIF(Лист1!A:A,B4362)</f>
        <v>0</v>
      </c>
      <c r="N4362">
        <f>ABS(M4362-1)</f>
        <v>1</v>
      </c>
      <c r="O4362">
        <f>SUMIFS(M:M,K:K,"&gt;="&amp;K4362)</f>
        <v>573</v>
      </c>
      <c r="P4362">
        <f>SUMIFS(M:M,K:K,"&lt;"&amp;K4362)+72543</f>
        <v>72562</v>
      </c>
      <c r="Q4362">
        <f>O4362/SUM(M:M)</f>
        <v>0.48395270270270269</v>
      </c>
      <c r="R4362">
        <f>1-P4362/(SUM(N:N)+72543)</f>
        <v>0.14906242304129091</v>
      </c>
      <c r="S4362">
        <v>0.48395270270270269</v>
      </c>
      <c r="T4362">
        <f>1-R4362+Q4362</f>
        <v>1.3348902796614117</v>
      </c>
      <c r="U4362">
        <f>(R4363-R4362)*(Q4363+Q4362)/2</f>
        <v>0</v>
      </c>
    </row>
    <row r="4363" spans="1:21">
      <c r="A4363" t="s">
        <v>16</v>
      </c>
      <c r="B4363" t="s">
        <v>8738</v>
      </c>
      <c r="C4363" t="s">
        <v>8739</v>
      </c>
      <c r="D4363" s="2" t="s">
        <v>13</v>
      </c>
      <c r="E4363">
        <v>406</v>
      </c>
      <c r="F4363">
        <v>800</v>
      </c>
      <c r="G4363" t="s">
        <v>11</v>
      </c>
      <c r="H4363">
        <v>1</v>
      </c>
      <c r="I4363">
        <v>425</v>
      </c>
      <c r="J4363" t="s">
        <v>12</v>
      </c>
      <c r="K4363">
        <v>0.5</v>
      </c>
      <c r="L4363" s="1">
        <v>2.5999999999999998E-12</v>
      </c>
      <c r="M4363">
        <f>COUNTIF(Лист1!A:A,B4363)</f>
        <v>0</v>
      </c>
      <c r="N4363">
        <f>ABS(M4363-1)</f>
        <v>1</v>
      </c>
      <c r="O4363">
        <f>SUMIFS(M:M,K:K,"&gt;="&amp;K4363)</f>
        <v>573</v>
      </c>
      <c r="P4363">
        <f>SUMIFS(M:M,K:K,"&lt;"&amp;K4363)+72543</f>
        <v>72562</v>
      </c>
      <c r="Q4363">
        <f>O4363/SUM(M:M)</f>
        <v>0.48395270270270269</v>
      </c>
      <c r="R4363">
        <f>1-P4363/(SUM(N:N)+72543)</f>
        <v>0.14906242304129091</v>
      </c>
      <c r="S4363">
        <v>0.48395270270270269</v>
      </c>
      <c r="T4363">
        <f>1-R4363+Q4363</f>
        <v>1.3348902796614117</v>
      </c>
      <c r="U4363">
        <f>(R4364-R4363)*(Q4364+Q4363)/2</f>
        <v>0</v>
      </c>
    </row>
    <row r="4364" spans="1:21">
      <c r="A4364" t="s">
        <v>16</v>
      </c>
      <c r="B4364" t="s">
        <v>8740</v>
      </c>
      <c r="C4364" t="s">
        <v>8741</v>
      </c>
      <c r="D4364" s="2" t="s">
        <v>13</v>
      </c>
      <c r="E4364">
        <v>4</v>
      </c>
      <c r="F4364">
        <v>259</v>
      </c>
      <c r="G4364" t="s">
        <v>11</v>
      </c>
      <c r="H4364">
        <v>1</v>
      </c>
      <c r="I4364">
        <v>425</v>
      </c>
      <c r="J4364" t="s">
        <v>12</v>
      </c>
      <c r="K4364">
        <v>0.5</v>
      </c>
      <c r="L4364" s="1">
        <v>2.5999999999999998E-12</v>
      </c>
      <c r="M4364">
        <f>COUNTIF(Лист1!A:A,B4364)</f>
        <v>0</v>
      </c>
      <c r="N4364">
        <f>ABS(M4364-1)</f>
        <v>1</v>
      </c>
      <c r="O4364">
        <f>SUMIFS(M:M,K:K,"&gt;="&amp;K4364)</f>
        <v>573</v>
      </c>
      <c r="P4364">
        <f>SUMIFS(M:M,K:K,"&lt;"&amp;K4364)+72543</f>
        <v>72562</v>
      </c>
      <c r="Q4364">
        <f>O4364/SUM(M:M)</f>
        <v>0.48395270270270269</v>
      </c>
      <c r="R4364">
        <f>1-P4364/(SUM(N:N)+72543)</f>
        <v>0.14906242304129091</v>
      </c>
      <c r="S4364">
        <v>0.48395270270270269</v>
      </c>
      <c r="T4364">
        <f>1-R4364+Q4364</f>
        <v>1.3348902796614117</v>
      </c>
      <c r="U4364">
        <f>(R4365-R4364)*(Q4365+Q4364)/2</f>
        <v>0</v>
      </c>
    </row>
    <row r="4365" spans="1:21">
      <c r="A4365" t="s">
        <v>16</v>
      </c>
      <c r="B4365" t="s">
        <v>8742</v>
      </c>
      <c r="C4365" t="s">
        <v>8743</v>
      </c>
      <c r="D4365" s="2" t="s">
        <v>13</v>
      </c>
      <c r="E4365">
        <v>8</v>
      </c>
      <c r="F4365">
        <v>264</v>
      </c>
      <c r="G4365" t="s">
        <v>11</v>
      </c>
      <c r="H4365">
        <v>1</v>
      </c>
      <c r="I4365">
        <v>425</v>
      </c>
      <c r="J4365" t="s">
        <v>12</v>
      </c>
      <c r="K4365">
        <v>0.5</v>
      </c>
      <c r="L4365" s="1">
        <v>2.5999999999999998E-12</v>
      </c>
      <c r="M4365">
        <f>COUNTIF(Лист1!A:A,B4365)</f>
        <v>0</v>
      </c>
      <c r="N4365">
        <f>ABS(M4365-1)</f>
        <v>1</v>
      </c>
      <c r="O4365">
        <f>SUMIFS(M:M,K:K,"&gt;="&amp;K4365)</f>
        <v>573</v>
      </c>
      <c r="P4365">
        <f>SUMIFS(M:M,K:K,"&lt;"&amp;K4365)+72543</f>
        <v>72562</v>
      </c>
      <c r="Q4365">
        <f>O4365/SUM(M:M)</f>
        <v>0.48395270270270269</v>
      </c>
      <c r="R4365">
        <f>1-P4365/(SUM(N:N)+72543)</f>
        <v>0.14906242304129091</v>
      </c>
      <c r="S4365">
        <v>0.48395270270270269</v>
      </c>
      <c r="T4365">
        <f>1-R4365+Q4365</f>
        <v>1.3348902796614117</v>
      </c>
      <c r="U4365">
        <f>(R4366-R4365)*(Q4366+Q4365)/2</f>
        <v>0</v>
      </c>
    </row>
    <row r="4366" spans="1:21">
      <c r="A4366" t="s">
        <v>16</v>
      </c>
      <c r="B4366" t="s">
        <v>8744</v>
      </c>
      <c r="C4366" t="s">
        <v>8745</v>
      </c>
      <c r="D4366" s="2" t="s">
        <v>13</v>
      </c>
      <c r="E4366">
        <v>5</v>
      </c>
      <c r="F4366">
        <v>266</v>
      </c>
      <c r="G4366" t="s">
        <v>11</v>
      </c>
      <c r="H4366">
        <v>1</v>
      </c>
      <c r="I4366">
        <v>425</v>
      </c>
      <c r="J4366" t="s">
        <v>12</v>
      </c>
      <c r="K4366">
        <v>0.5</v>
      </c>
      <c r="L4366" s="1">
        <v>2.5999999999999998E-12</v>
      </c>
      <c r="M4366">
        <f>COUNTIF(Лист1!A:A,B4366)</f>
        <v>0</v>
      </c>
      <c r="N4366">
        <f>ABS(M4366-1)</f>
        <v>1</v>
      </c>
      <c r="O4366">
        <f>SUMIFS(M:M,K:K,"&gt;="&amp;K4366)</f>
        <v>573</v>
      </c>
      <c r="P4366">
        <f>SUMIFS(M:M,K:K,"&lt;"&amp;K4366)+72543</f>
        <v>72562</v>
      </c>
      <c r="Q4366">
        <f>O4366/SUM(M:M)</f>
        <v>0.48395270270270269</v>
      </c>
      <c r="R4366">
        <f>1-P4366/(SUM(N:N)+72543)</f>
        <v>0.14906242304129091</v>
      </c>
      <c r="S4366">
        <v>0.48395270270270269</v>
      </c>
      <c r="T4366">
        <f>1-R4366+Q4366</f>
        <v>1.3348902796614117</v>
      </c>
      <c r="U4366">
        <f>(R4367-R4366)*(Q4367+Q4366)/2</f>
        <v>0</v>
      </c>
    </row>
    <row r="4367" spans="1:21">
      <c r="A4367" t="s">
        <v>16</v>
      </c>
      <c r="B4367" t="s">
        <v>8746</v>
      </c>
      <c r="C4367" t="s">
        <v>8747</v>
      </c>
      <c r="D4367" s="2" t="s">
        <v>13</v>
      </c>
      <c r="E4367">
        <v>9</v>
      </c>
      <c r="F4367">
        <v>266</v>
      </c>
      <c r="G4367" t="s">
        <v>11</v>
      </c>
      <c r="H4367">
        <v>1</v>
      </c>
      <c r="I4367">
        <v>425</v>
      </c>
      <c r="J4367" t="s">
        <v>12</v>
      </c>
      <c r="K4367">
        <v>0.5</v>
      </c>
      <c r="L4367" s="1">
        <v>2.5999999999999998E-12</v>
      </c>
      <c r="M4367">
        <f>COUNTIF(Лист1!A:A,B4367)</f>
        <v>0</v>
      </c>
      <c r="N4367">
        <f>ABS(M4367-1)</f>
        <v>1</v>
      </c>
      <c r="O4367">
        <f>SUMIFS(M:M,K:K,"&gt;="&amp;K4367)</f>
        <v>573</v>
      </c>
      <c r="P4367">
        <f>SUMIFS(M:M,K:K,"&lt;"&amp;K4367)+72543</f>
        <v>72562</v>
      </c>
      <c r="Q4367">
        <f>O4367/SUM(M:M)</f>
        <v>0.48395270270270269</v>
      </c>
      <c r="R4367">
        <f>1-P4367/(SUM(N:N)+72543)</f>
        <v>0.14906242304129091</v>
      </c>
      <c r="S4367">
        <v>0.48395270270270269</v>
      </c>
      <c r="T4367">
        <f>1-R4367+Q4367</f>
        <v>1.3348902796614117</v>
      </c>
      <c r="U4367">
        <f>(R4368-R4367)*(Q4368+Q4367)/2</f>
        <v>0</v>
      </c>
    </row>
    <row r="4368" spans="1:21">
      <c r="A4368" t="s">
        <v>16</v>
      </c>
      <c r="B4368" t="s">
        <v>8748</v>
      </c>
      <c r="C4368" t="s">
        <v>8749</v>
      </c>
      <c r="D4368" s="2" t="s">
        <v>13</v>
      </c>
      <c r="E4368">
        <v>17</v>
      </c>
      <c r="F4368">
        <v>287</v>
      </c>
      <c r="G4368" t="s">
        <v>11</v>
      </c>
      <c r="H4368">
        <v>1</v>
      </c>
      <c r="I4368">
        <v>425</v>
      </c>
      <c r="J4368" t="s">
        <v>12</v>
      </c>
      <c r="K4368">
        <v>0.4</v>
      </c>
      <c r="L4368" s="1">
        <v>2.5999999999999998E-12</v>
      </c>
      <c r="M4368">
        <f>COUNTIF(Лист1!A:A,B4368)</f>
        <v>0</v>
      </c>
      <c r="N4368">
        <f>ABS(M4368-1)</f>
        <v>1</v>
      </c>
      <c r="O4368">
        <f>SUMIFS(M:M,K:K,"&gt;="&amp;K4368)</f>
        <v>573</v>
      </c>
      <c r="P4368">
        <f>SUMIFS(M:M,K:K,"&lt;"&amp;K4368)+72543</f>
        <v>72562</v>
      </c>
      <c r="Q4368">
        <f>O4368/SUM(M:M)</f>
        <v>0.48395270270270269</v>
      </c>
      <c r="R4368">
        <f>1-P4368/(SUM(N:N)+72543)</f>
        <v>0.14906242304129091</v>
      </c>
      <c r="S4368">
        <v>0.48395270270270269</v>
      </c>
      <c r="T4368">
        <f>1-R4368+Q4368</f>
        <v>1.3348902796614117</v>
      </c>
      <c r="U4368">
        <f>(R4369-R4368)*(Q4369+Q4368)/2</f>
        <v>0</v>
      </c>
    </row>
    <row r="4369" spans="1:21">
      <c r="A4369" t="s">
        <v>16</v>
      </c>
      <c r="B4369" t="s">
        <v>8750</v>
      </c>
      <c r="C4369" t="s">
        <v>8751</v>
      </c>
      <c r="D4369" s="2" t="s">
        <v>13</v>
      </c>
      <c r="E4369">
        <v>9</v>
      </c>
      <c r="F4369">
        <v>345</v>
      </c>
      <c r="G4369" t="s">
        <v>11</v>
      </c>
      <c r="H4369">
        <v>1</v>
      </c>
      <c r="I4369">
        <v>425</v>
      </c>
      <c r="J4369" t="s">
        <v>12</v>
      </c>
      <c r="K4369">
        <v>0.4</v>
      </c>
      <c r="L4369" s="1">
        <v>2.5999999999999998E-12</v>
      </c>
      <c r="M4369">
        <f>COUNTIF(Лист1!A:A,B4369)</f>
        <v>0</v>
      </c>
      <c r="N4369">
        <f>ABS(M4369-1)</f>
        <v>1</v>
      </c>
      <c r="O4369">
        <f>SUMIFS(M:M,K:K,"&gt;="&amp;K4369)</f>
        <v>573</v>
      </c>
      <c r="P4369">
        <f>SUMIFS(M:M,K:K,"&lt;"&amp;K4369)+72543</f>
        <v>72562</v>
      </c>
      <c r="Q4369">
        <f>O4369/SUM(M:M)</f>
        <v>0.48395270270270269</v>
      </c>
      <c r="R4369">
        <f>1-P4369/(SUM(N:N)+72543)</f>
        <v>0.14906242304129091</v>
      </c>
      <c r="S4369">
        <v>0.48395270270270269</v>
      </c>
      <c r="T4369">
        <f>1-R4369+Q4369</f>
        <v>1.3348902796614117</v>
      </c>
      <c r="U4369">
        <f>(R4370-R4369)*(Q4370+Q4369)/2</f>
        <v>0</v>
      </c>
    </row>
    <row r="4370" spans="1:21">
      <c r="A4370" t="s">
        <v>16</v>
      </c>
      <c r="B4370" t="s">
        <v>8752</v>
      </c>
      <c r="C4370" t="s">
        <v>8753</v>
      </c>
      <c r="D4370" s="2" t="s">
        <v>13</v>
      </c>
      <c r="E4370">
        <v>1</v>
      </c>
      <c r="F4370">
        <v>205</v>
      </c>
      <c r="G4370" t="s">
        <v>15</v>
      </c>
      <c r="H4370">
        <v>1</v>
      </c>
      <c r="I4370">
        <v>425</v>
      </c>
      <c r="J4370" t="s">
        <v>12</v>
      </c>
      <c r="K4370">
        <v>0.3</v>
      </c>
      <c r="L4370" s="1">
        <v>2.5999999999999998E-12</v>
      </c>
      <c r="M4370">
        <f>COUNTIF(Лист1!A:A,B4370)</f>
        <v>0</v>
      </c>
      <c r="N4370">
        <f>ABS(M4370-1)</f>
        <v>1</v>
      </c>
      <c r="O4370">
        <f>SUMIFS(M:M,K:K,"&gt;="&amp;K4370)</f>
        <v>573</v>
      </c>
      <c r="P4370">
        <f>SUMIFS(M:M,K:K,"&lt;"&amp;K4370)+72543</f>
        <v>72562</v>
      </c>
      <c r="Q4370">
        <f>O4370/SUM(M:M)</f>
        <v>0.48395270270270269</v>
      </c>
      <c r="R4370">
        <f>1-P4370/(SUM(N:N)+72543)</f>
        <v>0.14906242304129091</v>
      </c>
      <c r="S4370">
        <v>0.48395270270270269</v>
      </c>
      <c r="T4370">
        <f>1-R4370+Q4370</f>
        <v>1.3348902796614117</v>
      </c>
      <c r="U4370">
        <f>(R4371-R4370)*(Q4371+Q4370)/2</f>
        <v>0</v>
      </c>
    </row>
    <row r="4371" spans="1:21">
      <c r="A4371" t="s">
        <v>16</v>
      </c>
      <c r="B4371" t="s">
        <v>8754</v>
      </c>
      <c r="C4371" t="s">
        <v>8755</v>
      </c>
      <c r="D4371" s="2" t="s">
        <v>13</v>
      </c>
      <c r="E4371">
        <v>4</v>
      </c>
      <c r="F4371">
        <v>272</v>
      </c>
      <c r="G4371" t="s">
        <v>11</v>
      </c>
      <c r="H4371">
        <v>1</v>
      </c>
      <c r="I4371">
        <v>425</v>
      </c>
      <c r="J4371" t="s">
        <v>12</v>
      </c>
      <c r="K4371">
        <v>0.2</v>
      </c>
      <c r="L4371" s="1">
        <v>2.6999999999999998E-12</v>
      </c>
      <c r="M4371">
        <f>COUNTIF(Лист1!A:A,B4371)</f>
        <v>0</v>
      </c>
      <c r="N4371">
        <f>ABS(M4371-1)</f>
        <v>1</v>
      </c>
      <c r="O4371">
        <f>SUMIFS(M:M,K:K,"&gt;="&amp;K4371)</f>
        <v>573</v>
      </c>
      <c r="P4371">
        <f>SUMIFS(M:M,K:K,"&lt;"&amp;K4371)+72543</f>
        <v>72562</v>
      </c>
      <c r="Q4371">
        <f>O4371/SUM(M:M)</f>
        <v>0.48395270270270269</v>
      </c>
      <c r="R4371">
        <f>1-P4371/(SUM(N:N)+72543)</f>
        <v>0.14906242304129091</v>
      </c>
      <c r="S4371">
        <v>0.48395270270270269</v>
      </c>
      <c r="T4371">
        <f>1-R4371+Q4371</f>
        <v>1.3348902796614117</v>
      </c>
      <c r="U4371">
        <f>(R4372-R4371)*(Q4372+Q4371)/2</f>
        <v>0</v>
      </c>
    </row>
    <row r="4372" spans="1:21">
      <c r="A4372" t="s">
        <v>16</v>
      </c>
      <c r="B4372" t="s">
        <v>8756</v>
      </c>
      <c r="C4372" t="s">
        <v>8757</v>
      </c>
      <c r="D4372" s="2" t="s">
        <v>13</v>
      </c>
      <c r="E4372">
        <v>9</v>
      </c>
      <c r="F4372">
        <v>266</v>
      </c>
      <c r="G4372" t="s">
        <v>11</v>
      </c>
      <c r="H4372">
        <v>1</v>
      </c>
      <c r="I4372">
        <v>425</v>
      </c>
      <c r="J4372" t="s">
        <v>12</v>
      </c>
      <c r="K4372">
        <v>0.2</v>
      </c>
      <c r="L4372" s="1">
        <v>2.6999999999999998E-12</v>
      </c>
      <c r="M4372">
        <f>COUNTIF(Лист1!A:A,B4372)</f>
        <v>0</v>
      </c>
      <c r="N4372">
        <f>ABS(M4372-1)</f>
        <v>1</v>
      </c>
      <c r="O4372">
        <f>SUMIFS(M:M,K:K,"&gt;="&amp;K4372)</f>
        <v>573</v>
      </c>
      <c r="P4372">
        <f>SUMIFS(M:M,K:K,"&lt;"&amp;K4372)+72543</f>
        <v>72562</v>
      </c>
      <c r="Q4372">
        <f>O4372/SUM(M:M)</f>
        <v>0.48395270270270269</v>
      </c>
      <c r="R4372">
        <f>1-P4372/(SUM(N:N)+72543)</f>
        <v>0.14906242304129091</v>
      </c>
      <c r="S4372">
        <v>0.48395270270270269</v>
      </c>
      <c r="T4372">
        <f>1-R4372+Q4372</f>
        <v>1.3348902796614117</v>
      </c>
      <c r="U4372">
        <f>(R4373-R4372)*(Q4373+Q4372)/2</f>
        <v>0</v>
      </c>
    </row>
    <row r="4373" spans="1:21">
      <c r="A4373" t="s">
        <v>16</v>
      </c>
      <c r="B4373" t="s">
        <v>8758</v>
      </c>
      <c r="C4373" t="s">
        <v>8759</v>
      </c>
      <c r="D4373" s="2" t="s">
        <v>13</v>
      </c>
      <c r="E4373">
        <v>3</v>
      </c>
      <c r="F4373">
        <v>267</v>
      </c>
      <c r="G4373" t="s">
        <v>11</v>
      </c>
      <c r="H4373">
        <v>1</v>
      </c>
      <c r="I4373">
        <v>425</v>
      </c>
      <c r="J4373" t="s">
        <v>12</v>
      </c>
      <c r="K4373">
        <v>0.2</v>
      </c>
      <c r="L4373" s="1">
        <v>2.6999999999999998E-12</v>
      </c>
      <c r="M4373">
        <f>COUNTIF(Лист1!A:A,B4373)</f>
        <v>0</v>
      </c>
      <c r="N4373">
        <f>ABS(M4373-1)</f>
        <v>1</v>
      </c>
      <c r="O4373">
        <f>SUMIFS(M:M,K:K,"&gt;="&amp;K4373)</f>
        <v>573</v>
      </c>
      <c r="P4373">
        <f>SUMIFS(M:M,K:K,"&lt;"&amp;K4373)+72543</f>
        <v>72562</v>
      </c>
      <c r="Q4373">
        <f>O4373/SUM(M:M)</f>
        <v>0.48395270270270269</v>
      </c>
      <c r="R4373">
        <f>1-P4373/(SUM(N:N)+72543)</f>
        <v>0.14906242304129091</v>
      </c>
      <c r="S4373">
        <v>0.48395270270270269</v>
      </c>
      <c r="T4373">
        <f>1-R4373+Q4373</f>
        <v>1.3348902796614117</v>
      </c>
      <c r="U4373">
        <f>(R4374-R4373)*(Q4374+Q4373)/2</f>
        <v>0</v>
      </c>
    </row>
    <row r="4374" spans="1:21">
      <c r="A4374" t="s">
        <v>16</v>
      </c>
      <c r="B4374" t="s">
        <v>8760</v>
      </c>
      <c r="C4374" t="s">
        <v>8761</v>
      </c>
      <c r="D4374" s="2" t="s">
        <v>13</v>
      </c>
      <c r="E4374">
        <v>8</v>
      </c>
      <c r="F4374">
        <v>264</v>
      </c>
      <c r="G4374" t="s">
        <v>11</v>
      </c>
      <c r="H4374">
        <v>1</v>
      </c>
      <c r="I4374">
        <v>425</v>
      </c>
      <c r="J4374" t="s">
        <v>12</v>
      </c>
      <c r="K4374">
        <v>0.2</v>
      </c>
      <c r="L4374" s="1">
        <v>2.6999999999999998E-12</v>
      </c>
      <c r="M4374">
        <f>COUNTIF(Лист1!A:A,B4374)</f>
        <v>0</v>
      </c>
      <c r="N4374">
        <f>ABS(M4374-1)</f>
        <v>1</v>
      </c>
      <c r="O4374">
        <f>SUMIFS(M:M,K:K,"&gt;="&amp;K4374)</f>
        <v>573</v>
      </c>
      <c r="P4374">
        <f>SUMIFS(M:M,K:K,"&lt;"&amp;K4374)+72543</f>
        <v>72562</v>
      </c>
      <c r="Q4374">
        <f>O4374/SUM(M:M)</f>
        <v>0.48395270270270269</v>
      </c>
      <c r="R4374">
        <f>1-P4374/(SUM(N:N)+72543)</f>
        <v>0.14906242304129091</v>
      </c>
      <c r="S4374">
        <v>0.48395270270270269</v>
      </c>
      <c r="T4374">
        <f>1-R4374+Q4374</f>
        <v>1.3348902796614117</v>
      </c>
      <c r="U4374">
        <f>(R4375-R4374)*(Q4375+Q4374)/2</f>
        <v>0</v>
      </c>
    </row>
    <row r="4375" spans="1:21">
      <c r="A4375" t="s">
        <v>16</v>
      </c>
      <c r="B4375" t="s">
        <v>8762</v>
      </c>
      <c r="C4375" t="s">
        <v>8763</v>
      </c>
      <c r="D4375" s="2" t="s">
        <v>13</v>
      </c>
      <c r="E4375">
        <v>5</v>
      </c>
      <c r="F4375">
        <v>267</v>
      </c>
      <c r="G4375" t="s">
        <v>11</v>
      </c>
      <c r="H4375">
        <v>1</v>
      </c>
      <c r="I4375">
        <v>425</v>
      </c>
      <c r="J4375" t="s">
        <v>12</v>
      </c>
      <c r="K4375">
        <v>0.1</v>
      </c>
      <c r="L4375" s="1">
        <v>2.6999999999999998E-12</v>
      </c>
      <c r="M4375">
        <f>COUNTIF(Лист1!A:A,B4375)</f>
        <v>0</v>
      </c>
      <c r="N4375">
        <f>ABS(M4375-1)</f>
        <v>1</v>
      </c>
      <c r="O4375">
        <f>SUMIFS(M:M,K:K,"&gt;="&amp;K4375)</f>
        <v>573</v>
      </c>
      <c r="P4375">
        <f>SUMIFS(M:M,K:K,"&lt;"&amp;K4375)+72543</f>
        <v>72562</v>
      </c>
      <c r="Q4375">
        <f>O4375/SUM(M:M)</f>
        <v>0.48395270270270269</v>
      </c>
      <c r="R4375">
        <f>1-P4375/(SUM(N:N)+72543)</f>
        <v>0.14906242304129091</v>
      </c>
      <c r="S4375">
        <v>0.48395270270270269</v>
      </c>
      <c r="T4375">
        <f>1-R4375+Q4375</f>
        <v>1.3348902796614117</v>
      </c>
      <c r="U4375">
        <f>(R4376-R4375)*(Q4376+Q4375)/2</f>
        <v>0</v>
      </c>
    </row>
    <row r="4376" spans="1:21">
      <c r="A4376" t="s">
        <v>16</v>
      </c>
      <c r="B4376" t="s">
        <v>8764</v>
      </c>
      <c r="C4376" t="s">
        <v>8765</v>
      </c>
      <c r="D4376" s="2" t="s">
        <v>13</v>
      </c>
      <c r="E4376">
        <v>1</v>
      </c>
      <c r="F4376">
        <v>260</v>
      </c>
      <c r="G4376" t="s">
        <v>15</v>
      </c>
      <c r="H4376">
        <v>1</v>
      </c>
      <c r="I4376">
        <v>425</v>
      </c>
      <c r="J4376" t="s">
        <v>12</v>
      </c>
      <c r="K4376">
        <v>0.1</v>
      </c>
      <c r="L4376" s="1">
        <v>2.6999999999999998E-12</v>
      </c>
      <c r="M4376">
        <f>COUNTIF(Лист1!A:A,B4376)</f>
        <v>0</v>
      </c>
      <c r="N4376">
        <f>ABS(M4376-1)</f>
        <v>1</v>
      </c>
      <c r="O4376">
        <f>SUMIFS(M:M,K:K,"&gt;="&amp;K4376)</f>
        <v>573</v>
      </c>
      <c r="P4376">
        <f>SUMIFS(M:M,K:K,"&lt;"&amp;K4376)+72543</f>
        <v>72562</v>
      </c>
      <c r="Q4376">
        <f>O4376/SUM(M:M)</f>
        <v>0.48395270270270269</v>
      </c>
      <c r="R4376">
        <f>1-P4376/(SUM(N:N)+72543)</f>
        <v>0.14906242304129091</v>
      </c>
      <c r="S4376">
        <v>0.48395270270270269</v>
      </c>
      <c r="T4376">
        <f>1-R4376+Q4376</f>
        <v>1.3348902796614117</v>
      </c>
      <c r="U4376">
        <f>(R4377-R4376)*(Q4377+Q4376)/2</f>
        <v>0</v>
      </c>
    </row>
    <row r="4377" spans="1:21">
      <c r="A4377" t="s">
        <v>16</v>
      </c>
      <c r="B4377" t="s">
        <v>8766</v>
      </c>
      <c r="C4377" t="s">
        <v>8767</v>
      </c>
      <c r="D4377" s="2" t="s">
        <v>13</v>
      </c>
      <c r="E4377">
        <v>1</v>
      </c>
      <c r="F4377">
        <v>260</v>
      </c>
      <c r="G4377" t="s">
        <v>15</v>
      </c>
      <c r="H4377">
        <v>1</v>
      </c>
      <c r="I4377">
        <v>425</v>
      </c>
      <c r="J4377" t="s">
        <v>12</v>
      </c>
      <c r="K4377">
        <v>0</v>
      </c>
      <c r="L4377" s="1">
        <v>2.6999999999999998E-12</v>
      </c>
      <c r="M4377">
        <f>COUNTIF(Лист1!A:A,B4377)</f>
        <v>0</v>
      </c>
      <c r="N4377">
        <f>ABS(M4377-1)</f>
        <v>1</v>
      </c>
      <c r="O4377">
        <f>SUMIFS(M:M,K:K,"&gt;="&amp;K4377)</f>
        <v>573</v>
      </c>
      <c r="P4377">
        <f>SUMIFS(M:M,K:K,"&lt;"&amp;K4377)+72543</f>
        <v>72562</v>
      </c>
      <c r="Q4377">
        <f>O4377/SUM(M:M)</f>
        <v>0.48395270270270269</v>
      </c>
      <c r="R4377">
        <f>1-P4377/(SUM(N:N)+72543)</f>
        <v>0.14906242304129091</v>
      </c>
      <c r="S4377">
        <v>0.48395270270270269</v>
      </c>
      <c r="T4377">
        <f>1-R4377+Q4377</f>
        <v>1.3348902796614117</v>
      </c>
      <c r="U4377">
        <f>(R4378-R4377)*(Q4378+Q4377)/2</f>
        <v>0</v>
      </c>
    </row>
    <row r="4378" spans="1:21">
      <c r="A4378" t="s">
        <v>16</v>
      </c>
      <c r="B4378" t="s">
        <v>8768</v>
      </c>
      <c r="C4378" t="s">
        <v>8769</v>
      </c>
      <c r="D4378" s="2" t="s">
        <v>13</v>
      </c>
      <c r="E4378">
        <v>5</v>
      </c>
      <c r="F4378">
        <v>266</v>
      </c>
      <c r="G4378" t="s">
        <v>11</v>
      </c>
      <c r="H4378">
        <v>1</v>
      </c>
      <c r="I4378">
        <v>425</v>
      </c>
      <c r="J4378" t="s">
        <v>12</v>
      </c>
      <c r="K4378">
        <v>0</v>
      </c>
      <c r="L4378" s="1">
        <v>2.8000000000000002E-12</v>
      </c>
      <c r="M4378">
        <f>COUNTIF(Лист1!A:A,B4378)</f>
        <v>0</v>
      </c>
      <c r="N4378">
        <f>ABS(M4378-1)</f>
        <v>1</v>
      </c>
      <c r="O4378">
        <f>SUMIFS(M:M,K:K,"&gt;="&amp;K4378)</f>
        <v>573</v>
      </c>
      <c r="P4378">
        <f>SUMIFS(M:M,K:K,"&lt;"&amp;K4378)+72543</f>
        <v>72562</v>
      </c>
      <c r="Q4378">
        <f>O4378/SUM(M:M)</f>
        <v>0.48395270270270269</v>
      </c>
      <c r="R4378">
        <f>1-P4378/(SUM(N:N)+72543)</f>
        <v>0.14906242304129091</v>
      </c>
      <c r="S4378">
        <v>0.48395270270270269</v>
      </c>
      <c r="T4378">
        <f>1-R4378+Q4378</f>
        <v>1.3348902796614117</v>
      </c>
      <c r="U4378">
        <f>(R4379-R4378)*(Q4379+Q4378)/2</f>
        <v>0</v>
      </c>
    </row>
    <row r="4379" spans="1:21">
      <c r="A4379" t="s">
        <v>16</v>
      </c>
      <c r="B4379" t="s">
        <v>8770</v>
      </c>
      <c r="C4379" t="s">
        <v>8771</v>
      </c>
      <c r="D4379" s="2" t="s">
        <v>13</v>
      </c>
      <c r="E4379">
        <v>5</v>
      </c>
      <c r="F4379">
        <v>267</v>
      </c>
      <c r="G4379" t="s">
        <v>11</v>
      </c>
      <c r="H4379">
        <v>1</v>
      </c>
      <c r="I4379">
        <v>425</v>
      </c>
      <c r="J4379" t="s">
        <v>12</v>
      </c>
      <c r="K4379">
        <v>-0.1</v>
      </c>
      <c r="L4379" s="1">
        <v>2.8000000000000002E-12</v>
      </c>
      <c r="M4379">
        <f>COUNTIF(Лист1!A:A,B4379)</f>
        <v>0</v>
      </c>
      <c r="N4379">
        <f>ABS(M4379-1)</f>
        <v>1</v>
      </c>
      <c r="O4379">
        <f>SUMIFS(M:M,K:K,"&gt;="&amp;K4379)</f>
        <v>573</v>
      </c>
      <c r="P4379">
        <f>SUMIFS(M:M,K:K,"&lt;"&amp;K4379)+72543</f>
        <v>72562</v>
      </c>
      <c r="Q4379">
        <f>O4379/SUM(M:M)</f>
        <v>0.48395270270270269</v>
      </c>
      <c r="R4379">
        <f>1-P4379/(SUM(N:N)+72543)</f>
        <v>0.14906242304129091</v>
      </c>
      <c r="S4379">
        <v>0.48395270270270269</v>
      </c>
      <c r="T4379">
        <f>1-R4379+Q4379</f>
        <v>1.3348902796614117</v>
      </c>
      <c r="U4379">
        <f>(R4380-R4379)*(Q4380+Q4379)/2</f>
        <v>0</v>
      </c>
    </row>
    <row r="4380" spans="1:21">
      <c r="A4380" t="s">
        <v>16</v>
      </c>
      <c r="B4380" t="s">
        <v>8772</v>
      </c>
      <c r="C4380" t="s">
        <v>8773</v>
      </c>
      <c r="D4380" s="2" t="s">
        <v>13</v>
      </c>
      <c r="E4380">
        <v>1</v>
      </c>
      <c r="F4380">
        <v>266</v>
      </c>
      <c r="G4380" t="s">
        <v>15</v>
      </c>
      <c r="H4380">
        <v>1</v>
      </c>
      <c r="I4380">
        <v>425</v>
      </c>
      <c r="J4380" t="s">
        <v>12</v>
      </c>
      <c r="K4380">
        <v>-0.2</v>
      </c>
      <c r="L4380" s="1">
        <v>2.8000000000000002E-12</v>
      </c>
      <c r="M4380">
        <f>COUNTIF(Лист1!A:A,B4380)</f>
        <v>0</v>
      </c>
      <c r="N4380">
        <f>ABS(M4380-1)</f>
        <v>1</v>
      </c>
      <c r="O4380">
        <f>SUMIFS(M:M,K:K,"&gt;="&amp;K4380)</f>
        <v>573</v>
      </c>
      <c r="P4380">
        <f>SUMIFS(M:M,K:K,"&lt;"&amp;K4380)+72543</f>
        <v>72562</v>
      </c>
      <c r="Q4380">
        <f>O4380/SUM(M:M)</f>
        <v>0.48395270270270269</v>
      </c>
      <c r="R4380">
        <f>1-P4380/(SUM(N:N)+72543)</f>
        <v>0.14906242304129091</v>
      </c>
      <c r="S4380">
        <v>0.48395270270270269</v>
      </c>
      <c r="T4380">
        <f>1-R4380+Q4380</f>
        <v>1.3348902796614117</v>
      </c>
      <c r="U4380">
        <f>(R4381-R4380)*(Q4381+Q4380)/2</f>
        <v>0</v>
      </c>
    </row>
    <row r="4381" spans="1:21">
      <c r="A4381" t="s">
        <v>16</v>
      </c>
      <c r="B4381" t="s">
        <v>8774</v>
      </c>
      <c r="C4381" t="s">
        <v>8775</v>
      </c>
      <c r="D4381" s="2" t="s">
        <v>13</v>
      </c>
      <c r="E4381">
        <v>16</v>
      </c>
      <c r="F4381">
        <v>266</v>
      </c>
      <c r="G4381" t="s">
        <v>11</v>
      </c>
      <c r="H4381">
        <v>1</v>
      </c>
      <c r="I4381">
        <v>425</v>
      </c>
      <c r="J4381" t="s">
        <v>12</v>
      </c>
      <c r="K4381">
        <v>-0.2</v>
      </c>
      <c r="L4381" s="1">
        <v>2.8000000000000002E-12</v>
      </c>
      <c r="M4381">
        <f>COUNTIF(Лист1!A:A,B4381)</f>
        <v>0</v>
      </c>
      <c r="N4381">
        <f>ABS(M4381-1)</f>
        <v>1</v>
      </c>
      <c r="O4381">
        <f>SUMIFS(M:M,K:K,"&gt;="&amp;K4381)</f>
        <v>573</v>
      </c>
      <c r="P4381">
        <f>SUMIFS(M:M,K:K,"&lt;"&amp;K4381)+72543</f>
        <v>72562</v>
      </c>
      <c r="Q4381">
        <f>O4381/SUM(M:M)</f>
        <v>0.48395270270270269</v>
      </c>
      <c r="R4381">
        <f>1-P4381/(SUM(N:N)+72543)</f>
        <v>0.14906242304129091</v>
      </c>
      <c r="S4381">
        <v>0.48395270270270269</v>
      </c>
      <c r="T4381">
        <f>1-R4381+Q4381</f>
        <v>1.3348902796614117</v>
      </c>
      <c r="U4381">
        <f>(R4382-R4381)*(Q4382+Q4381)/2</f>
        <v>0</v>
      </c>
    </row>
    <row r="4382" spans="1:21">
      <c r="A4382" t="s">
        <v>16</v>
      </c>
      <c r="B4382" t="s">
        <v>8776</v>
      </c>
      <c r="C4382" t="s">
        <v>8777</v>
      </c>
      <c r="D4382" s="2" t="s">
        <v>13</v>
      </c>
      <c r="E4382">
        <v>15</v>
      </c>
      <c r="F4382">
        <v>284</v>
      </c>
      <c r="G4382" t="s">
        <v>11</v>
      </c>
      <c r="H4382">
        <v>1</v>
      </c>
      <c r="I4382">
        <v>425</v>
      </c>
      <c r="J4382" t="s">
        <v>12</v>
      </c>
      <c r="K4382">
        <v>-0.2</v>
      </c>
      <c r="L4382" s="1">
        <v>2.8000000000000002E-12</v>
      </c>
      <c r="M4382">
        <f>COUNTIF(Лист1!A:A,B4382)</f>
        <v>0</v>
      </c>
      <c r="N4382">
        <f>ABS(M4382-1)</f>
        <v>1</v>
      </c>
      <c r="O4382">
        <f>SUMIFS(M:M,K:K,"&gt;="&amp;K4382)</f>
        <v>573</v>
      </c>
      <c r="P4382">
        <f>SUMIFS(M:M,K:K,"&lt;"&amp;K4382)+72543</f>
        <v>72562</v>
      </c>
      <c r="Q4382">
        <f>O4382/SUM(M:M)</f>
        <v>0.48395270270270269</v>
      </c>
      <c r="R4382">
        <f>1-P4382/(SUM(N:N)+72543)</f>
        <v>0.14906242304129091</v>
      </c>
      <c r="S4382">
        <v>0.48395270270270269</v>
      </c>
      <c r="T4382">
        <f>1-R4382+Q4382</f>
        <v>1.3348902796614117</v>
      </c>
      <c r="U4382">
        <f>(R4383-R4382)*(Q4383+Q4382)/2</f>
        <v>0</v>
      </c>
    </row>
    <row r="4383" spans="1:21">
      <c r="A4383" t="s">
        <v>16</v>
      </c>
      <c r="B4383" t="s">
        <v>8778</v>
      </c>
      <c r="C4383" t="s">
        <v>8779</v>
      </c>
      <c r="D4383" s="2" t="s">
        <v>13</v>
      </c>
      <c r="E4383">
        <v>9</v>
      </c>
      <c r="F4383">
        <v>263</v>
      </c>
      <c r="G4383" t="s">
        <v>11</v>
      </c>
      <c r="H4383">
        <v>1</v>
      </c>
      <c r="I4383">
        <v>425</v>
      </c>
      <c r="J4383" t="s">
        <v>12</v>
      </c>
      <c r="K4383">
        <v>-0.2</v>
      </c>
      <c r="L4383" s="1">
        <v>2.8000000000000002E-12</v>
      </c>
      <c r="M4383">
        <f>COUNTIF(Лист1!A:A,B4383)</f>
        <v>0</v>
      </c>
      <c r="N4383">
        <f>ABS(M4383-1)</f>
        <v>1</v>
      </c>
      <c r="O4383">
        <f>SUMIFS(M:M,K:K,"&gt;="&amp;K4383)</f>
        <v>573</v>
      </c>
      <c r="P4383">
        <f>SUMIFS(M:M,K:K,"&lt;"&amp;K4383)+72543</f>
        <v>72562</v>
      </c>
      <c r="Q4383">
        <f>O4383/SUM(M:M)</f>
        <v>0.48395270270270269</v>
      </c>
      <c r="R4383">
        <f>1-P4383/(SUM(N:N)+72543)</f>
        <v>0.14906242304129091</v>
      </c>
      <c r="S4383">
        <v>0.48395270270270269</v>
      </c>
      <c r="T4383">
        <f>1-R4383+Q4383</f>
        <v>1.3348902796614117</v>
      </c>
      <c r="U4383">
        <f>(R4384-R4383)*(Q4384+Q4383)/2</f>
        <v>0</v>
      </c>
    </row>
    <row r="4384" spans="1:21">
      <c r="A4384" t="s">
        <v>16</v>
      </c>
      <c r="B4384" t="s">
        <v>8780</v>
      </c>
      <c r="C4384" t="s">
        <v>8781</v>
      </c>
      <c r="D4384" s="2" t="s">
        <v>13</v>
      </c>
      <c r="E4384">
        <v>1</v>
      </c>
      <c r="F4384">
        <v>217</v>
      </c>
      <c r="G4384" t="s">
        <v>15</v>
      </c>
      <c r="H4384">
        <v>1</v>
      </c>
      <c r="I4384">
        <v>425</v>
      </c>
      <c r="J4384" t="s">
        <v>12</v>
      </c>
      <c r="K4384">
        <v>-0.3</v>
      </c>
      <c r="L4384" s="1">
        <v>2.9000000000000002E-12</v>
      </c>
      <c r="M4384">
        <f>COUNTIF(Лист1!A:A,B4384)</f>
        <v>0</v>
      </c>
      <c r="N4384">
        <f>ABS(M4384-1)</f>
        <v>1</v>
      </c>
      <c r="O4384">
        <f>SUMIFS(M:M,K:K,"&gt;="&amp;K4384)</f>
        <v>573</v>
      </c>
      <c r="P4384">
        <f>SUMIFS(M:M,K:K,"&lt;"&amp;K4384)+72543</f>
        <v>72562</v>
      </c>
      <c r="Q4384">
        <f>O4384/SUM(M:M)</f>
        <v>0.48395270270270269</v>
      </c>
      <c r="R4384">
        <f>1-P4384/(SUM(N:N)+72543)</f>
        <v>0.14906242304129091</v>
      </c>
      <c r="S4384">
        <v>0.48395270270270269</v>
      </c>
      <c r="T4384">
        <f>1-R4384+Q4384</f>
        <v>1.3348902796614117</v>
      </c>
      <c r="U4384">
        <f>(R4385-R4384)*(Q4385+Q4384)/2</f>
        <v>0</v>
      </c>
    </row>
    <row r="4385" spans="1:21">
      <c r="A4385" t="s">
        <v>16</v>
      </c>
      <c r="B4385" t="s">
        <v>8782</v>
      </c>
      <c r="C4385" t="s">
        <v>8783</v>
      </c>
      <c r="D4385" s="2" t="s">
        <v>13</v>
      </c>
      <c r="E4385">
        <v>233</v>
      </c>
      <c r="F4385">
        <v>564</v>
      </c>
      <c r="G4385" t="s">
        <v>11</v>
      </c>
      <c r="H4385">
        <v>1</v>
      </c>
      <c r="I4385">
        <v>425</v>
      </c>
      <c r="J4385" t="s">
        <v>12</v>
      </c>
      <c r="K4385">
        <v>-0.3</v>
      </c>
      <c r="L4385" s="1">
        <v>2.9000000000000002E-12</v>
      </c>
      <c r="M4385">
        <f>COUNTIF(Лист1!A:A,B4385)</f>
        <v>0</v>
      </c>
      <c r="N4385">
        <f>ABS(M4385-1)</f>
        <v>1</v>
      </c>
      <c r="O4385">
        <f>SUMIFS(M:M,K:K,"&gt;="&amp;K4385)</f>
        <v>573</v>
      </c>
      <c r="P4385">
        <f>SUMIFS(M:M,K:K,"&lt;"&amp;K4385)+72543</f>
        <v>72562</v>
      </c>
      <c r="Q4385">
        <f>O4385/SUM(M:M)</f>
        <v>0.48395270270270269</v>
      </c>
      <c r="R4385">
        <f>1-P4385/(SUM(N:N)+72543)</f>
        <v>0.14906242304129091</v>
      </c>
      <c r="S4385">
        <v>0.48395270270270269</v>
      </c>
      <c r="T4385">
        <f>1-R4385+Q4385</f>
        <v>1.3348902796614117</v>
      </c>
      <c r="U4385">
        <f>(R4386-R4385)*(Q4386+Q4385)/2</f>
        <v>0</v>
      </c>
    </row>
    <row r="4386" spans="1:21">
      <c r="A4386" t="s">
        <v>16</v>
      </c>
      <c r="B4386" t="s">
        <v>8784</v>
      </c>
      <c r="C4386" t="s">
        <v>8785</v>
      </c>
      <c r="D4386" s="2" t="s">
        <v>13</v>
      </c>
      <c r="E4386">
        <v>1</v>
      </c>
      <c r="F4386">
        <v>265</v>
      </c>
      <c r="G4386" t="s">
        <v>15</v>
      </c>
      <c r="H4386">
        <v>1</v>
      </c>
      <c r="I4386">
        <v>425</v>
      </c>
      <c r="J4386" t="s">
        <v>12</v>
      </c>
      <c r="K4386">
        <v>-0.4</v>
      </c>
      <c r="L4386" s="1">
        <v>2.9000000000000002E-12</v>
      </c>
      <c r="M4386">
        <f>COUNTIF(Лист1!A:A,B4386)</f>
        <v>0</v>
      </c>
      <c r="N4386">
        <f>ABS(M4386-1)</f>
        <v>1</v>
      </c>
      <c r="O4386">
        <f>SUMIFS(M:M,K:K,"&gt;="&amp;K4386)</f>
        <v>573</v>
      </c>
      <c r="P4386">
        <f>SUMIFS(M:M,K:K,"&lt;"&amp;K4386)+72543</f>
        <v>72562</v>
      </c>
      <c r="Q4386">
        <f>O4386/SUM(M:M)</f>
        <v>0.48395270270270269</v>
      </c>
      <c r="R4386">
        <f>1-P4386/(SUM(N:N)+72543)</f>
        <v>0.14906242304129091</v>
      </c>
      <c r="S4386">
        <v>0.48395270270270269</v>
      </c>
      <c r="T4386">
        <f>1-R4386+Q4386</f>
        <v>1.3348902796614117</v>
      </c>
      <c r="U4386">
        <f>(R4387-R4386)*(Q4387+Q4386)/2</f>
        <v>0</v>
      </c>
    </row>
    <row r="4387" spans="1:21">
      <c r="A4387" t="s">
        <v>16</v>
      </c>
      <c r="B4387" t="s">
        <v>8786</v>
      </c>
      <c r="C4387" t="s">
        <v>8787</v>
      </c>
      <c r="D4387" s="2" t="s">
        <v>13</v>
      </c>
      <c r="E4387">
        <v>4</v>
      </c>
      <c r="F4387">
        <v>267</v>
      </c>
      <c r="G4387" t="s">
        <v>11</v>
      </c>
      <c r="H4387">
        <v>1</v>
      </c>
      <c r="I4387">
        <v>425</v>
      </c>
      <c r="J4387" t="s">
        <v>12</v>
      </c>
      <c r="K4387">
        <v>-0.4</v>
      </c>
      <c r="L4387" s="1">
        <v>2.9000000000000002E-12</v>
      </c>
      <c r="M4387">
        <f>COUNTIF(Лист1!A:A,B4387)</f>
        <v>0</v>
      </c>
      <c r="N4387">
        <f>ABS(M4387-1)</f>
        <v>1</v>
      </c>
      <c r="O4387">
        <f>SUMIFS(M:M,K:K,"&gt;="&amp;K4387)</f>
        <v>573</v>
      </c>
      <c r="P4387">
        <f>SUMIFS(M:M,K:K,"&lt;"&amp;K4387)+72543</f>
        <v>72562</v>
      </c>
      <c r="Q4387">
        <f>O4387/SUM(M:M)</f>
        <v>0.48395270270270269</v>
      </c>
      <c r="R4387">
        <f>1-P4387/(SUM(N:N)+72543)</f>
        <v>0.14906242304129091</v>
      </c>
      <c r="S4387">
        <v>0.48395270270270269</v>
      </c>
      <c r="T4387">
        <f>1-R4387+Q4387</f>
        <v>1.3348902796614117</v>
      </c>
      <c r="U4387">
        <f>(R4388-R4387)*(Q4388+Q4387)/2</f>
        <v>0</v>
      </c>
    </row>
    <row r="4388" spans="1:21">
      <c r="A4388" t="s">
        <v>16</v>
      </c>
      <c r="B4388" t="s">
        <v>8788</v>
      </c>
      <c r="C4388" t="s">
        <v>8789</v>
      </c>
      <c r="D4388" s="2" t="s">
        <v>13</v>
      </c>
      <c r="E4388">
        <v>9</v>
      </c>
      <c r="F4388">
        <v>267</v>
      </c>
      <c r="G4388" t="s">
        <v>11</v>
      </c>
      <c r="H4388">
        <v>1</v>
      </c>
      <c r="I4388">
        <v>425</v>
      </c>
      <c r="J4388" t="s">
        <v>12</v>
      </c>
      <c r="K4388">
        <v>-0.4</v>
      </c>
      <c r="L4388" s="1">
        <v>2.9000000000000002E-12</v>
      </c>
      <c r="M4388">
        <f>COUNTIF(Лист1!A:A,B4388)</f>
        <v>0</v>
      </c>
      <c r="N4388">
        <f>ABS(M4388-1)</f>
        <v>1</v>
      </c>
      <c r="O4388">
        <f>SUMIFS(M:M,K:K,"&gt;="&amp;K4388)</f>
        <v>573</v>
      </c>
      <c r="P4388">
        <f>SUMIFS(M:M,K:K,"&lt;"&amp;K4388)+72543</f>
        <v>72562</v>
      </c>
      <c r="Q4388">
        <f>O4388/SUM(M:M)</f>
        <v>0.48395270270270269</v>
      </c>
      <c r="R4388">
        <f>1-P4388/(SUM(N:N)+72543)</f>
        <v>0.14906242304129091</v>
      </c>
      <c r="S4388">
        <v>0.48395270270270269</v>
      </c>
      <c r="T4388">
        <f>1-R4388+Q4388</f>
        <v>1.3348902796614117</v>
      </c>
      <c r="U4388">
        <f>(R4389-R4388)*(Q4389+Q4388)/2</f>
        <v>0</v>
      </c>
    </row>
    <row r="4389" spans="1:21">
      <c r="A4389" t="s">
        <v>16</v>
      </c>
      <c r="B4389" t="s">
        <v>8790</v>
      </c>
      <c r="C4389" t="s">
        <v>8791</v>
      </c>
      <c r="D4389" s="2" t="s">
        <v>13</v>
      </c>
      <c r="E4389">
        <v>4</v>
      </c>
      <c r="F4389">
        <v>263</v>
      </c>
      <c r="G4389" t="s">
        <v>11</v>
      </c>
      <c r="H4389">
        <v>1</v>
      </c>
      <c r="I4389">
        <v>425</v>
      </c>
      <c r="J4389" t="s">
        <v>12</v>
      </c>
      <c r="K4389">
        <v>-0.4</v>
      </c>
      <c r="L4389" s="1">
        <v>2.9000000000000002E-12</v>
      </c>
      <c r="M4389">
        <f>COUNTIF(Лист1!A:A,B4389)</f>
        <v>0</v>
      </c>
      <c r="N4389">
        <f>ABS(M4389-1)</f>
        <v>1</v>
      </c>
      <c r="O4389">
        <f>SUMIFS(M:M,K:K,"&gt;="&amp;K4389)</f>
        <v>573</v>
      </c>
      <c r="P4389">
        <f>SUMIFS(M:M,K:K,"&lt;"&amp;K4389)+72543</f>
        <v>72562</v>
      </c>
      <c r="Q4389">
        <f>O4389/SUM(M:M)</f>
        <v>0.48395270270270269</v>
      </c>
      <c r="R4389">
        <f>1-P4389/(SUM(N:N)+72543)</f>
        <v>0.14906242304129091</v>
      </c>
      <c r="S4389">
        <v>0.48395270270270269</v>
      </c>
      <c r="T4389">
        <f>1-R4389+Q4389</f>
        <v>1.3348902796614117</v>
      </c>
      <c r="U4389">
        <f>(R4390-R4389)*(Q4390+Q4389)/2</f>
        <v>0</v>
      </c>
    </row>
    <row r="4390" spans="1:21">
      <c r="A4390" t="s">
        <v>16</v>
      </c>
      <c r="B4390" t="s">
        <v>8792</v>
      </c>
      <c r="C4390" t="s">
        <v>8793</v>
      </c>
      <c r="D4390" s="2" t="s">
        <v>13</v>
      </c>
      <c r="E4390">
        <v>1</v>
      </c>
      <c r="F4390">
        <v>263</v>
      </c>
      <c r="G4390" t="s">
        <v>15</v>
      </c>
      <c r="H4390">
        <v>1</v>
      </c>
      <c r="I4390">
        <v>425</v>
      </c>
      <c r="J4390" t="s">
        <v>12</v>
      </c>
      <c r="K4390">
        <v>-0.4</v>
      </c>
      <c r="L4390" s="1">
        <v>2.9000000000000002E-12</v>
      </c>
      <c r="M4390">
        <f>COUNTIF(Лист1!A:A,B4390)</f>
        <v>0</v>
      </c>
      <c r="N4390">
        <f>ABS(M4390-1)</f>
        <v>1</v>
      </c>
      <c r="O4390">
        <f>SUMIFS(M:M,K:K,"&gt;="&amp;K4390)</f>
        <v>573</v>
      </c>
      <c r="P4390">
        <f>SUMIFS(M:M,K:K,"&lt;"&amp;K4390)+72543</f>
        <v>72562</v>
      </c>
      <c r="Q4390">
        <f>O4390/SUM(M:M)</f>
        <v>0.48395270270270269</v>
      </c>
      <c r="R4390">
        <f>1-P4390/(SUM(N:N)+72543)</f>
        <v>0.14906242304129091</v>
      </c>
      <c r="S4390">
        <v>0.48395270270270269</v>
      </c>
      <c r="T4390">
        <f>1-R4390+Q4390</f>
        <v>1.3348902796614117</v>
      </c>
      <c r="U4390">
        <f>(R4391-R4390)*(Q4391+Q4390)/2</f>
        <v>0</v>
      </c>
    </row>
    <row r="4391" spans="1:21">
      <c r="A4391" t="s">
        <v>16</v>
      </c>
      <c r="B4391" t="s">
        <v>8794</v>
      </c>
      <c r="C4391" t="s">
        <v>8795</v>
      </c>
      <c r="D4391" s="2" t="s">
        <v>13</v>
      </c>
      <c r="E4391">
        <v>4</v>
      </c>
      <c r="F4391">
        <v>265</v>
      </c>
      <c r="G4391" t="s">
        <v>11</v>
      </c>
      <c r="H4391">
        <v>1</v>
      </c>
      <c r="I4391">
        <v>425</v>
      </c>
      <c r="J4391" t="s">
        <v>12</v>
      </c>
      <c r="K4391">
        <v>-0.5</v>
      </c>
      <c r="L4391" s="1">
        <v>2.9000000000000002E-12</v>
      </c>
      <c r="M4391">
        <f>COUNTIF(Лист1!A:A,B4391)</f>
        <v>0</v>
      </c>
      <c r="N4391">
        <f>ABS(M4391-1)</f>
        <v>1</v>
      </c>
      <c r="O4391">
        <f>SUMIFS(M:M,K:K,"&gt;="&amp;K4391)</f>
        <v>573</v>
      </c>
      <c r="P4391">
        <f>SUMIFS(M:M,K:K,"&lt;"&amp;K4391)+72543</f>
        <v>72562</v>
      </c>
      <c r="Q4391">
        <f>O4391/SUM(M:M)</f>
        <v>0.48395270270270269</v>
      </c>
      <c r="R4391">
        <f>1-P4391/(SUM(N:N)+72543)</f>
        <v>0.14906242304129091</v>
      </c>
      <c r="S4391">
        <v>0.48395270270270269</v>
      </c>
      <c r="T4391">
        <f>1-R4391+Q4391</f>
        <v>1.3348902796614117</v>
      </c>
      <c r="U4391">
        <f>(R4392-R4391)*(Q4392+Q4391)/2</f>
        <v>0</v>
      </c>
    </row>
    <row r="4392" spans="1:21">
      <c r="A4392" t="s">
        <v>16</v>
      </c>
      <c r="B4392" t="s">
        <v>8796</v>
      </c>
      <c r="C4392" t="s">
        <v>8797</v>
      </c>
      <c r="D4392" s="2" t="s">
        <v>13</v>
      </c>
      <c r="E4392">
        <v>9</v>
      </c>
      <c r="F4392">
        <v>266</v>
      </c>
      <c r="G4392" t="s">
        <v>11</v>
      </c>
      <c r="H4392">
        <v>1</v>
      </c>
      <c r="I4392">
        <v>425</v>
      </c>
      <c r="J4392" t="s">
        <v>12</v>
      </c>
      <c r="K4392">
        <v>-0.5</v>
      </c>
      <c r="L4392" s="1">
        <v>2.9000000000000002E-12</v>
      </c>
      <c r="M4392">
        <f>COUNTIF(Лист1!A:A,B4392)</f>
        <v>0</v>
      </c>
      <c r="N4392">
        <f>ABS(M4392-1)</f>
        <v>1</v>
      </c>
      <c r="O4392">
        <f>SUMIFS(M:M,K:K,"&gt;="&amp;K4392)</f>
        <v>573</v>
      </c>
      <c r="P4392">
        <f>SUMIFS(M:M,K:K,"&lt;"&amp;K4392)+72543</f>
        <v>72562</v>
      </c>
      <c r="Q4392">
        <f>O4392/SUM(M:M)</f>
        <v>0.48395270270270269</v>
      </c>
      <c r="R4392">
        <f>1-P4392/(SUM(N:N)+72543)</f>
        <v>0.14906242304129091</v>
      </c>
      <c r="S4392">
        <v>0.48395270270270269</v>
      </c>
      <c r="T4392">
        <f>1-R4392+Q4392</f>
        <v>1.3348902796614117</v>
      </c>
      <c r="U4392">
        <f>(R4393-R4392)*(Q4393+Q4392)/2</f>
        <v>0</v>
      </c>
    </row>
    <row r="4393" spans="1:21">
      <c r="A4393" t="s">
        <v>16</v>
      </c>
      <c r="B4393" t="s">
        <v>8798</v>
      </c>
      <c r="C4393" t="s">
        <v>8799</v>
      </c>
      <c r="D4393" s="2" t="s">
        <v>13</v>
      </c>
      <c r="E4393">
        <v>1</v>
      </c>
      <c r="F4393">
        <v>265</v>
      </c>
      <c r="G4393" t="s">
        <v>15</v>
      </c>
      <c r="H4393">
        <v>1</v>
      </c>
      <c r="I4393">
        <v>425</v>
      </c>
      <c r="J4393" t="s">
        <v>12</v>
      </c>
      <c r="K4393">
        <v>-0.5</v>
      </c>
      <c r="L4393" s="1">
        <v>2.9000000000000002E-12</v>
      </c>
      <c r="M4393">
        <f>COUNTIF(Лист1!A:A,B4393)</f>
        <v>0</v>
      </c>
      <c r="N4393">
        <f>ABS(M4393-1)</f>
        <v>1</v>
      </c>
      <c r="O4393">
        <f>SUMIFS(M:M,K:K,"&gt;="&amp;K4393)</f>
        <v>573</v>
      </c>
      <c r="P4393">
        <f>SUMIFS(M:M,K:K,"&lt;"&amp;K4393)+72543</f>
        <v>72562</v>
      </c>
      <c r="Q4393">
        <f>O4393/SUM(M:M)</f>
        <v>0.48395270270270269</v>
      </c>
      <c r="R4393">
        <f>1-P4393/(SUM(N:N)+72543)</f>
        <v>0.14906242304129091</v>
      </c>
      <c r="S4393">
        <v>0.48395270270270269</v>
      </c>
      <c r="T4393">
        <f>1-R4393+Q4393</f>
        <v>1.3348902796614117</v>
      </c>
      <c r="U4393">
        <f>(R4394-R4393)*(Q4394+Q4393)/2</f>
        <v>0</v>
      </c>
    </row>
    <row r="4394" spans="1:21">
      <c r="A4394" t="s">
        <v>16</v>
      </c>
      <c r="B4394" t="s">
        <v>8800</v>
      </c>
      <c r="C4394" t="s">
        <v>8801</v>
      </c>
      <c r="D4394" s="2" t="s">
        <v>13</v>
      </c>
      <c r="E4394">
        <v>49</v>
      </c>
      <c r="F4394">
        <v>338</v>
      </c>
      <c r="G4394" t="s">
        <v>11</v>
      </c>
      <c r="H4394">
        <v>1</v>
      </c>
      <c r="I4394">
        <v>425</v>
      </c>
      <c r="J4394" t="s">
        <v>12</v>
      </c>
      <c r="K4394">
        <v>-0.5</v>
      </c>
      <c r="L4394" s="1">
        <v>3.0000000000000001E-12</v>
      </c>
      <c r="M4394">
        <f>COUNTIF(Лист1!A:A,B4394)</f>
        <v>0</v>
      </c>
      <c r="N4394">
        <f>ABS(M4394-1)</f>
        <v>1</v>
      </c>
      <c r="O4394">
        <f>SUMIFS(M:M,K:K,"&gt;="&amp;K4394)</f>
        <v>573</v>
      </c>
      <c r="P4394">
        <f>SUMIFS(M:M,K:K,"&lt;"&amp;K4394)+72543</f>
        <v>72562</v>
      </c>
      <c r="Q4394">
        <f>O4394/SUM(M:M)</f>
        <v>0.48395270270270269</v>
      </c>
      <c r="R4394">
        <f>1-P4394/(SUM(N:N)+72543)</f>
        <v>0.14906242304129091</v>
      </c>
      <c r="S4394">
        <v>0.48395270270270269</v>
      </c>
      <c r="T4394">
        <f>1-R4394+Q4394</f>
        <v>1.3348902796614117</v>
      </c>
      <c r="U4394">
        <f>(R4395-R4394)*(Q4395+Q4394)/2</f>
        <v>0</v>
      </c>
    </row>
    <row r="4395" spans="1:21">
      <c r="A4395" t="s">
        <v>16</v>
      </c>
      <c r="B4395" t="s">
        <v>8802</v>
      </c>
      <c r="C4395" t="s">
        <v>8803</v>
      </c>
      <c r="D4395" s="2" t="s">
        <v>13</v>
      </c>
      <c r="E4395">
        <v>4</v>
      </c>
      <c r="F4395">
        <v>267</v>
      </c>
      <c r="G4395" t="s">
        <v>11</v>
      </c>
      <c r="H4395">
        <v>1</v>
      </c>
      <c r="I4395">
        <v>425</v>
      </c>
      <c r="J4395" t="s">
        <v>12</v>
      </c>
      <c r="K4395">
        <v>-0.7</v>
      </c>
      <c r="L4395" s="1">
        <v>3.0000000000000001E-12</v>
      </c>
      <c r="M4395">
        <f>COUNTIF(Лист1!A:A,B4395)</f>
        <v>0</v>
      </c>
      <c r="N4395">
        <f>ABS(M4395-1)</f>
        <v>1</v>
      </c>
      <c r="O4395">
        <f>SUMIFS(M:M,K:K,"&gt;="&amp;K4395)</f>
        <v>573</v>
      </c>
      <c r="P4395">
        <f>SUMIFS(M:M,K:K,"&lt;"&amp;K4395)+72543</f>
        <v>72562</v>
      </c>
      <c r="Q4395">
        <f>O4395/SUM(M:M)</f>
        <v>0.48395270270270269</v>
      </c>
      <c r="R4395">
        <f>1-P4395/(SUM(N:N)+72543)</f>
        <v>0.14906242304129091</v>
      </c>
      <c r="S4395">
        <v>0.48395270270270269</v>
      </c>
      <c r="T4395">
        <f>1-R4395+Q4395</f>
        <v>1.3348902796614117</v>
      </c>
      <c r="U4395">
        <f>(R4396-R4395)*(Q4396+Q4395)/2</f>
        <v>0</v>
      </c>
    </row>
    <row r="4396" spans="1:21">
      <c r="A4396" t="s">
        <v>16</v>
      </c>
      <c r="B4396" t="s">
        <v>8804</v>
      </c>
      <c r="C4396" t="s">
        <v>8805</v>
      </c>
      <c r="D4396" s="2" t="s">
        <v>13</v>
      </c>
      <c r="E4396">
        <v>5</v>
      </c>
      <c r="F4396">
        <v>267</v>
      </c>
      <c r="G4396" t="s">
        <v>11</v>
      </c>
      <c r="H4396">
        <v>1</v>
      </c>
      <c r="I4396">
        <v>425</v>
      </c>
      <c r="J4396" t="s">
        <v>12</v>
      </c>
      <c r="K4396">
        <v>-0.7</v>
      </c>
      <c r="L4396" s="1">
        <v>3.0000000000000001E-12</v>
      </c>
      <c r="M4396">
        <f>COUNTIF(Лист1!A:A,B4396)</f>
        <v>0</v>
      </c>
      <c r="N4396">
        <f>ABS(M4396-1)</f>
        <v>1</v>
      </c>
      <c r="O4396">
        <f>SUMIFS(M:M,K:K,"&gt;="&amp;K4396)</f>
        <v>573</v>
      </c>
      <c r="P4396">
        <f>SUMIFS(M:M,K:K,"&lt;"&amp;K4396)+72543</f>
        <v>72562</v>
      </c>
      <c r="Q4396">
        <f>O4396/SUM(M:M)</f>
        <v>0.48395270270270269</v>
      </c>
      <c r="R4396">
        <f>1-P4396/(SUM(N:N)+72543)</f>
        <v>0.14906242304129091</v>
      </c>
      <c r="S4396">
        <v>0.48395270270270269</v>
      </c>
      <c r="T4396">
        <f>1-R4396+Q4396</f>
        <v>1.3348902796614117</v>
      </c>
      <c r="U4396">
        <f>(R4397-R4396)*(Q4397+Q4396)/2</f>
        <v>0</v>
      </c>
    </row>
    <row r="4397" spans="1:21">
      <c r="A4397" t="s">
        <v>16</v>
      </c>
      <c r="B4397" t="s">
        <v>8806</v>
      </c>
      <c r="C4397" t="s">
        <v>8807</v>
      </c>
      <c r="D4397" s="2" t="s">
        <v>13</v>
      </c>
      <c r="E4397">
        <v>16</v>
      </c>
      <c r="F4397">
        <v>265</v>
      </c>
      <c r="G4397" t="s">
        <v>11</v>
      </c>
      <c r="H4397">
        <v>1</v>
      </c>
      <c r="I4397">
        <v>425</v>
      </c>
      <c r="J4397" t="s">
        <v>12</v>
      </c>
      <c r="K4397">
        <v>-0.8</v>
      </c>
      <c r="L4397" s="1">
        <v>3.1000000000000001E-12</v>
      </c>
      <c r="M4397">
        <f>COUNTIF(Лист1!A:A,B4397)</f>
        <v>0</v>
      </c>
      <c r="N4397">
        <f>ABS(M4397-1)</f>
        <v>1</v>
      </c>
      <c r="O4397">
        <f>SUMIFS(M:M,K:K,"&gt;="&amp;K4397)</f>
        <v>573</v>
      </c>
      <c r="P4397">
        <f>SUMIFS(M:M,K:K,"&lt;"&amp;K4397)+72543</f>
        <v>72562</v>
      </c>
      <c r="Q4397">
        <f>O4397/SUM(M:M)</f>
        <v>0.48395270270270269</v>
      </c>
      <c r="R4397">
        <f>1-P4397/(SUM(N:N)+72543)</f>
        <v>0.14906242304129091</v>
      </c>
      <c r="S4397">
        <v>0.48395270270270269</v>
      </c>
      <c r="T4397">
        <f>1-R4397+Q4397</f>
        <v>1.3348902796614117</v>
      </c>
      <c r="U4397">
        <f>(R4398-R4397)*(Q4398+Q4397)/2</f>
        <v>0</v>
      </c>
    </row>
    <row r="4398" spans="1:21">
      <c r="A4398" t="s">
        <v>16</v>
      </c>
      <c r="B4398" t="s">
        <v>8808</v>
      </c>
      <c r="C4398" t="s">
        <v>8809</v>
      </c>
      <c r="D4398" s="2" t="s">
        <v>13</v>
      </c>
      <c r="E4398">
        <v>26</v>
      </c>
      <c r="F4398">
        <v>339</v>
      </c>
      <c r="G4398" t="s">
        <v>11</v>
      </c>
      <c r="H4398">
        <v>1</v>
      </c>
      <c r="I4398">
        <v>425</v>
      </c>
      <c r="J4398" t="s">
        <v>12</v>
      </c>
      <c r="K4398">
        <v>-0.8</v>
      </c>
      <c r="L4398" s="1">
        <v>3.1000000000000001E-12</v>
      </c>
      <c r="M4398">
        <f>COUNTIF(Лист1!A:A,B4398)</f>
        <v>0</v>
      </c>
      <c r="N4398">
        <f>ABS(M4398-1)</f>
        <v>1</v>
      </c>
      <c r="O4398">
        <f>SUMIFS(M:M,K:K,"&gt;="&amp;K4398)</f>
        <v>573</v>
      </c>
      <c r="P4398">
        <f>SUMIFS(M:M,K:K,"&lt;"&amp;K4398)+72543</f>
        <v>72562</v>
      </c>
      <c r="Q4398">
        <f>O4398/SUM(M:M)</f>
        <v>0.48395270270270269</v>
      </c>
      <c r="R4398">
        <f>1-P4398/(SUM(N:N)+72543)</f>
        <v>0.14906242304129091</v>
      </c>
      <c r="S4398">
        <v>0.48395270270270269</v>
      </c>
      <c r="T4398">
        <f>1-R4398+Q4398</f>
        <v>1.3348902796614117</v>
      </c>
      <c r="U4398">
        <f>(R4399-R4398)*(Q4399+Q4398)/2</f>
        <v>0</v>
      </c>
    </row>
    <row r="4399" spans="1:21">
      <c r="A4399" t="s">
        <v>16</v>
      </c>
      <c r="B4399" t="s">
        <v>8810</v>
      </c>
      <c r="C4399" t="s">
        <v>8811</v>
      </c>
      <c r="D4399" s="2" t="s">
        <v>13</v>
      </c>
      <c r="E4399">
        <v>8</v>
      </c>
      <c r="F4399">
        <v>266</v>
      </c>
      <c r="G4399" t="s">
        <v>11</v>
      </c>
      <c r="H4399">
        <v>1</v>
      </c>
      <c r="I4399">
        <v>425</v>
      </c>
      <c r="J4399" t="s">
        <v>12</v>
      </c>
      <c r="K4399">
        <v>-0.9</v>
      </c>
      <c r="L4399" s="1">
        <v>3.1000000000000001E-12</v>
      </c>
      <c r="M4399">
        <f>COUNTIF(Лист1!A:A,B4399)</f>
        <v>0</v>
      </c>
      <c r="N4399">
        <f>ABS(M4399-1)</f>
        <v>1</v>
      </c>
      <c r="O4399">
        <f>SUMIFS(M:M,K:K,"&gt;="&amp;K4399)</f>
        <v>573</v>
      </c>
      <c r="P4399">
        <f>SUMIFS(M:M,K:K,"&lt;"&amp;K4399)+72543</f>
        <v>72562</v>
      </c>
      <c r="Q4399">
        <f>O4399/SUM(M:M)</f>
        <v>0.48395270270270269</v>
      </c>
      <c r="R4399">
        <f>1-P4399/(SUM(N:N)+72543)</f>
        <v>0.14906242304129091</v>
      </c>
      <c r="S4399">
        <v>0.48395270270270269</v>
      </c>
      <c r="T4399">
        <f>1-R4399+Q4399</f>
        <v>1.3348902796614117</v>
      </c>
      <c r="U4399">
        <f>(R4400-R4399)*(Q4400+Q4399)/2</f>
        <v>0</v>
      </c>
    </row>
    <row r="4400" spans="1:21">
      <c r="A4400" t="s">
        <v>16</v>
      </c>
      <c r="B4400" t="s">
        <v>8812</v>
      </c>
      <c r="C4400" t="s">
        <v>8813</v>
      </c>
      <c r="D4400" s="2" t="s">
        <v>13</v>
      </c>
      <c r="E4400">
        <v>1</v>
      </c>
      <c r="F4400">
        <v>260</v>
      </c>
      <c r="G4400" t="s">
        <v>15</v>
      </c>
      <c r="H4400">
        <v>1</v>
      </c>
      <c r="I4400">
        <v>425</v>
      </c>
      <c r="J4400" t="s">
        <v>12</v>
      </c>
      <c r="K4400">
        <v>-0.9</v>
      </c>
      <c r="L4400" s="1">
        <v>3.1000000000000001E-12</v>
      </c>
      <c r="M4400">
        <f>COUNTIF(Лист1!A:A,B4400)</f>
        <v>0</v>
      </c>
      <c r="N4400">
        <f>ABS(M4400-1)</f>
        <v>1</v>
      </c>
      <c r="O4400">
        <f>SUMIFS(M:M,K:K,"&gt;="&amp;K4400)</f>
        <v>573</v>
      </c>
      <c r="P4400">
        <f>SUMIFS(M:M,K:K,"&lt;"&amp;K4400)+72543</f>
        <v>72562</v>
      </c>
      <c r="Q4400">
        <f>O4400/SUM(M:M)</f>
        <v>0.48395270270270269</v>
      </c>
      <c r="R4400">
        <f>1-P4400/(SUM(N:N)+72543)</f>
        <v>0.14906242304129091</v>
      </c>
      <c r="S4400">
        <v>0.48395270270270269</v>
      </c>
      <c r="T4400">
        <f>1-R4400+Q4400</f>
        <v>1.3348902796614117</v>
      </c>
      <c r="U4400">
        <f>(R4401-R4400)*(Q4401+Q4400)/2</f>
        <v>0</v>
      </c>
    </row>
    <row r="4401" spans="1:21">
      <c r="A4401" t="s">
        <v>16</v>
      </c>
      <c r="B4401" t="s">
        <v>8814</v>
      </c>
      <c r="C4401" t="s">
        <v>8815</v>
      </c>
      <c r="D4401" s="2" t="s">
        <v>13</v>
      </c>
      <c r="E4401">
        <v>8</v>
      </c>
      <c r="F4401">
        <v>267</v>
      </c>
      <c r="G4401" t="s">
        <v>11</v>
      </c>
      <c r="H4401">
        <v>1</v>
      </c>
      <c r="I4401">
        <v>425</v>
      </c>
      <c r="J4401" t="s">
        <v>12</v>
      </c>
      <c r="K4401">
        <v>-1.1000000000000001</v>
      </c>
      <c r="L4401" s="1">
        <v>3.2000000000000001E-12</v>
      </c>
      <c r="M4401">
        <f>COUNTIF(Лист1!A:A,B4401)</f>
        <v>0</v>
      </c>
      <c r="N4401">
        <f>ABS(M4401-1)</f>
        <v>1</v>
      </c>
      <c r="O4401">
        <f>SUMIFS(M:M,K:K,"&gt;="&amp;K4401)</f>
        <v>573</v>
      </c>
      <c r="P4401">
        <f>SUMIFS(M:M,K:K,"&lt;"&amp;K4401)+72543</f>
        <v>72562</v>
      </c>
      <c r="Q4401">
        <f>O4401/SUM(M:M)</f>
        <v>0.48395270270270269</v>
      </c>
      <c r="R4401">
        <f>1-P4401/(SUM(N:N)+72543)</f>
        <v>0.14906242304129091</v>
      </c>
      <c r="S4401">
        <v>0.48395270270270269</v>
      </c>
      <c r="T4401">
        <f>1-R4401+Q4401</f>
        <v>1.3348902796614117</v>
      </c>
      <c r="U4401">
        <f>(R4402-R4401)*(Q4402+Q4401)/2</f>
        <v>0</v>
      </c>
    </row>
    <row r="4402" spans="1:21">
      <c r="A4402" t="s">
        <v>16</v>
      </c>
      <c r="B4402" t="s">
        <v>8816</v>
      </c>
      <c r="C4402" t="s">
        <v>8817</v>
      </c>
      <c r="D4402" s="2" t="s">
        <v>13</v>
      </c>
      <c r="E4402">
        <v>1</v>
      </c>
      <c r="F4402">
        <v>297</v>
      </c>
      <c r="G4402" t="s">
        <v>15</v>
      </c>
      <c r="H4402">
        <v>1</v>
      </c>
      <c r="I4402">
        <v>425</v>
      </c>
      <c r="J4402" t="s">
        <v>12</v>
      </c>
      <c r="K4402">
        <v>-1.2</v>
      </c>
      <c r="L4402" s="1">
        <v>3.2000000000000001E-12</v>
      </c>
      <c r="M4402">
        <f>COUNTIF(Лист1!A:A,B4402)</f>
        <v>0</v>
      </c>
      <c r="N4402">
        <f>ABS(M4402-1)</f>
        <v>1</v>
      </c>
      <c r="O4402">
        <f>SUMIFS(M:M,K:K,"&gt;="&amp;K4402)</f>
        <v>573</v>
      </c>
      <c r="P4402">
        <f>SUMIFS(M:M,K:K,"&lt;"&amp;K4402)+72543</f>
        <v>72562</v>
      </c>
      <c r="Q4402">
        <f>O4402/SUM(M:M)</f>
        <v>0.48395270270270269</v>
      </c>
      <c r="R4402">
        <f>1-P4402/(SUM(N:N)+72543)</f>
        <v>0.14906242304129091</v>
      </c>
      <c r="S4402">
        <v>0.48395270270270269</v>
      </c>
      <c r="T4402">
        <f>1-R4402+Q4402</f>
        <v>1.3348902796614117</v>
      </c>
      <c r="U4402">
        <f>(R4403-R4402)*(Q4403+Q4402)/2</f>
        <v>0</v>
      </c>
    </row>
    <row r="4403" spans="1:21">
      <c r="A4403" t="s">
        <v>16</v>
      </c>
      <c r="B4403" t="s">
        <v>8818</v>
      </c>
      <c r="C4403" t="s">
        <v>8819</v>
      </c>
      <c r="D4403" s="2" t="s">
        <v>13</v>
      </c>
      <c r="E4403">
        <v>3</v>
      </c>
      <c r="F4403">
        <v>216</v>
      </c>
      <c r="G4403" t="s">
        <v>11</v>
      </c>
      <c r="H4403">
        <v>1</v>
      </c>
      <c r="I4403">
        <v>425</v>
      </c>
      <c r="J4403" t="s">
        <v>12</v>
      </c>
      <c r="K4403">
        <v>-1.2</v>
      </c>
      <c r="L4403" s="1">
        <v>3.2000000000000001E-12</v>
      </c>
      <c r="M4403">
        <f>COUNTIF(Лист1!A:A,B4403)</f>
        <v>0</v>
      </c>
      <c r="N4403">
        <f>ABS(M4403-1)</f>
        <v>1</v>
      </c>
      <c r="O4403">
        <f>SUMIFS(M:M,K:K,"&gt;="&amp;K4403)</f>
        <v>573</v>
      </c>
      <c r="P4403">
        <f>SUMIFS(M:M,K:K,"&lt;"&amp;K4403)+72543</f>
        <v>72562</v>
      </c>
      <c r="Q4403">
        <f>O4403/SUM(M:M)</f>
        <v>0.48395270270270269</v>
      </c>
      <c r="R4403">
        <f>1-P4403/(SUM(N:N)+72543)</f>
        <v>0.14906242304129091</v>
      </c>
      <c r="S4403">
        <v>0.48395270270270269</v>
      </c>
      <c r="T4403">
        <f>1-R4403+Q4403</f>
        <v>1.3348902796614117</v>
      </c>
      <c r="U4403">
        <f>(R4404-R4403)*(Q4404+Q4403)/2</f>
        <v>0</v>
      </c>
    </row>
    <row r="4404" spans="1:21">
      <c r="A4404" t="s">
        <v>16</v>
      </c>
      <c r="B4404" t="s">
        <v>8820</v>
      </c>
      <c r="C4404" t="s">
        <v>8821</v>
      </c>
      <c r="D4404" s="2" t="s">
        <v>13</v>
      </c>
      <c r="E4404">
        <v>4</v>
      </c>
      <c r="F4404">
        <v>266</v>
      </c>
      <c r="G4404" t="s">
        <v>11</v>
      </c>
      <c r="H4404">
        <v>1</v>
      </c>
      <c r="I4404">
        <v>425</v>
      </c>
      <c r="J4404" t="s">
        <v>12</v>
      </c>
      <c r="K4404">
        <v>-1.3</v>
      </c>
      <c r="L4404" s="1">
        <v>3.2000000000000001E-12</v>
      </c>
      <c r="M4404">
        <f>COUNTIF(Лист1!A:A,B4404)</f>
        <v>0</v>
      </c>
      <c r="N4404">
        <f>ABS(M4404-1)</f>
        <v>1</v>
      </c>
      <c r="O4404">
        <f>SUMIFS(M:M,K:K,"&gt;="&amp;K4404)</f>
        <v>573</v>
      </c>
      <c r="P4404">
        <f>SUMIFS(M:M,K:K,"&lt;"&amp;K4404)+72543</f>
        <v>72562</v>
      </c>
      <c r="Q4404">
        <f>O4404/SUM(M:M)</f>
        <v>0.48395270270270269</v>
      </c>
      <c r="R4404">
        <f>1-P4404/(SUM(N:N)+72543)</f>
        <v>0.14906242304129091</v>
      </c>
      <c r="S4404">
        <v>0.48395270270270269</v>
      </c>
      <c r="T4404">
        <f>1-R4404+Q4404</f>
        <v>1.3348902796614117</v>
      </c>
      <c r="U4404">
        <f>(R4405-R4404)*(Q4405+Q4404)/2</f>
        <v>0</v>
      </c>
    </row>
    <row r="4405" spans="1:21">
      <c r="A4405" t="s">
        <v>16</v>
      </c>
      <c r="B4405" t="s">
        <v>8822</v>
      </c>
      <c r="C4405" t="s">
        <v>8823</v>
      </c>
      <c r="D4405" s="2" t="s">
        <v>13</v>
      </c>
      <c r="E4405">
        <v>8</v>
      </c>
      <c r="F4405">
        <v>266</v>
      </c>
      <c r="G4405" t="s">
        <v>11</v>
      </c>
      <c r="H4405">
        <v>1</v>
      </c>
      <c r="I4405">
        <v>425</v>
      </c>
      <c r="J4405" t="s">
        <v>12</v>
      </c>
      <c r="K4405">
        <v>-1.4</v>
      </c>
      <c r="L4405" s="1">
        <v>3.3000000000000001E-12</v>
      </c>
      <c r="M4405">
        <f>COUNTIF(Лист1!A:A,B4405)</f>
        <v>0</v>
      </c>
      <c r="N4405">
        <f>ABS(M4405-1)</f>
        <v>1</v>
      </c>
      <c r="O4405">
        <f>SUMIFS(M:M,K:K,"&gt;="&amp;K4405)</f>
        <v>573</v>
      </c>
      <c r="P4405">
        <f>SUMIFS(M:M,K:K,"&lt;"&amp;K4405)+72543</f>
        <v>72562</v>
      </c>
      <c r="Q4405">
        <f>O4405/SUM(M:M)</f>
        <v>0.48395270270270269</v>
      </c>
      <c r="R4405">
        <f>1-P4405/(SUM(N:N)+72543)</f>
        <v>0.14906242304129091</v>
      </c>
      <c r="S4405">
        <v>0.48395270270270269</v>
      </c>
      <c r="T4405">
        <f>1-R4405+Q4405</f>
        <v>1.3348902796614117</v>
      </c>
      <c r="U4405">
        <f>(R4406-R4405)*(Q4406+Q4405)/2</f>
        <v>0</v>
      </c>
    </row>
    <row r="4406" spans="1:21">
      <c r="A4406" t="s">
        <v>16</v>
      </c>
      <c r="B4406" t="s">
        <v>8824</v>
      </c>
      <c r="C4406" t="s">
        <v>8825</v>
      </c>
      <c r="D4406" s="2" t="s">
        <v>13</v>
      </c>
      <c r="E4406">
        <v>8</v>
      </c>
      <c r="F4406">
        <v>266</v>
      </c>
      <c r="G4406" t="s">
        <v>11</v>
      </c>
      <c r="H4406">
        <v>1</v>
      </c>
      <c r="I4406">
        <v>425</v>
      </c>
      <c r="J4406" t="s">
        <v>12</v>
      </c>
      <c r="K4406">
        <v>-1.4</v>
      </c>
      <c r="L4406" s="1">
        <v>3.3000000000000001E-12</v>
      </c>
      <c r="M4406">
        <f>COUNTIF(Лист1!A:A,B4406)</f>
        <v>0</v>
      </c>
      <c r="N4406">
        <f>ABS(M4406-1)</f>
        <v>1</v>
      </c>
      <c r="O4406">
        <f>SUMIFS(M:M,K:K,"&gt;="&amp;K4406)</f>
        <v>573</v>
      </c>
      <c r="P4406">
        <f>SUMIFS(M:M,K:K,"&lt;"&amp;K4406)+72543</f>
        <v>72562</v>
      </c>
      <c r="Q4406">
        <f>O4406/SUM(M:M)</f>
        <v>0.48395270270270269</v>
      </c>
      <c r="R4406">
        <f>1-P4406/(SUM(N:N)+72543)</f>
        <v>0.14906242304129091</v>
      </c>
      <c r="S4406">
        <v>0.48395270270270269</v>
      </c>
      <c r="T4406">
        <f>1-R4406+Q4406</f>
        <v>1.3348902796614117</v>
      </c>
      <c r="U4406">
        <f>(R4407-R4406)*(Q4407+Q4406)/2</f>
        <v>0</v>
      </c>
    </row>
    <row r="4407" spans="1:21">
      <c r="A4407" t="s">
        <v>16</v>
      </c>
      <c r="B4407" t="s">
        <v>8826</v>
      </c>
      <c r="C4407" t="s">
        <v>8827</v>
      </c>
      <c r="D4407" s="2" t="s">
        <v>13</v>
      </c>
      <c r="E4407">
        <v>1</v>
      </c>
      <c r="F4407">
        <v>246</v>
      </c>
      <c r="G4407" t="s">
        <v>15</v>
      </c>
      <c r="H4407">
        <v>1</v>
      </c>
      <c r="I4407">
        <v>425</v>
      </c>
      <c r="J4407" t="s">
        <v>12</v>
      </c>
      <c r="K4407">
        <v>-1.5</v>
      </c>
      <c r="L4407" s="1">
        <v>3.3000000000000001E-12</v>
      </c>
      <c r="M4407">
        <f>COUNTIF(Лист1!A:A,B4407)</f>
        <v>0</v>
      </c>
      <c r="N4407">
        <f>ABS(M4407-1)</f>
        <v>1</v>
      </c>
      <c r="O4407">
        <f>SUMIFS(M:M,K:K,"&gt;="&amp;K4407)</f>
        <v>573</v>
      </c>
      <c r="P4407">
        <f>SUMIFS(M:M,K:K,"&lt;"&amp;K4407)+72543</f>
        <v>72562</v>
      </c>
      <c r="Q4407">
        <f>O4407/SUM(M:M)</f>
        <v>0.48395270270270269</v>
      </c>
      <c r="R4407">
        <f>1-P4407/(SUM(N:N)+72543)</f>
        <v>0.14906242304129091</v>
      </c>
      <c r="S4407">
        <v>0.48395270270270269</v>
      </c>
      <c r="T4407">
        <f>1-R4407+Q4407</f>
        <v>1.3348902796614117</v>
      </c>
      <c r="U4407">
        <f>(R4408-R4407)*(Q4408+Q4407)/2</f>
        <v>0</v>
      </c>
    </row>
    <row r="4408" spans="1:21">
      <c r="A4408" t="s">
        <v>16</v>
      </c>
      <c r="B4408" t="s">
        <v>8828</v>
      </c>
      <c r="C4408" t="s">
        <v>8829</v>
      </c>
      <c r="D4408" s="2" t="s">
        <v>13</v>
      </c>
      <c r="E4408">
        <v>5</v>
      </c>
      <c r="F4408">
        <v>267</v>
      </c>
      <c r="G4408" t="s">
        <v>11</v>
      </c>
      <c r="H4408">
        <v>1</v>
      </c>
      <c r="I4408">
        <v>425</v>
      </c>
      <c r="J4408" t="s">
        <v>12</v>
      </c>
      <c r="K4408">
        <v>-1.5</v>
      </c>
      <c r="L4408" s="1">
        <v>3.3000000000000001E-12</v>
      </c>
      <c r="M4408">
        <f>COUNTIF(Лист1!A:A,B4408)</f>
        <v>0</v>
      </c>
      <c r="N4408">
        <f>ABS(M4408-1)</f>
        <v>1</v>
      </c>
      <c r="O4408">
        <f>SUMIFS(M:M,K:K,"&gt;="&amp;K4408)</f>
        <v>573</v>
      </c>
      <c r="P4408">
        <f>SUMIFS(M:M,K:K,"&lt;"&amp;K4408)+72543</f>
        <v>72562</v>
      </c>
      <c r="Q4408">
        <f>O4408/SUM(M:M)</f>
        <v>0.48395270270270269</v>
      </c>
      <c r="R4408">
        <f>1-P4408/(SUM(N:N)+72543)</f>
        <v>0.14906242304129091</v>
      </c>
      <c r="S4408">
        <v>0.48395270270270269</v>
      </c>
      <c r="T4408">
        <f>1-R4408+Q4408</f>
        <v>1.3348902796614117</v>
      </c>
      <c r="U4408">
        <f>(R4409-R4408)*(Q4409+Q4408)/2</f>
        <v>0</v>
      </c>
    </row>
    <row r="4409" spans="1:21">
      <c r="A4409" t="s">
        <v>16</v>
      </c>
      <c r="B4409" t="s">
        <v>8830</v>
      </c>
      <c r="C4409" t="s">
        <v>8831</v>
      </c>
      <c r="D4409" s="2" t="s">
        <v>13</v>
      </c>
      <c r="E4409">
        <v>9</v>
      </c>
      <c r="F4409">
        <v>263</v>
      </c>
      <c r="G4409" t="s">
        <v>11</v>
      </c>
      <c r="H4409">
        <v>1</v>
      </c>
      <c r="I4409">
        <v>425</v>
      </c>
      <c r="J4409" t="s">
        <v>12</v>
      </c>
      <c r="K4409">
        <v>-1.6</v>
      </c>
      <c r="L4409" s="1">
        <v>3.4000000000000001E-12</v>
      </c>
      <c r="M4409">
        <f>COUNTIF(Лист1!A:A,B4409)</f>
        <v>0</v>
      </c>
      <c r="N4409">
        <f>ABS(M4409-1)</f>
        <v>1</v>
      </c>
      <c r="O4409">
        <f>SUMIFS(M:M,K:K,"&gt;="&amp;K4409)</f>
        <v>573</v>
      </c>
      <c r="P4409">
        <f>SUMIFS(M:M,K:K,"&lt;"&amp;K4409)+72543</f>
        <v>72562</v>
      </c>
      <c r="Q4409">
        <f>O4409/SUM(M:M)</f>
        <v>0.48395270270270269</v>
      </c>
      <c r="R4409">
        <f>1-P4409/(SUM(N:N)+72543)</f>
        <v>0.14906242304129091</v>
      </c>
      <c r="S4409">
        <v>0.48395270270270269</v>
      </c>
      <c r="T4409">
        <f>1-R4409+Q4409</f>
        <v>1.3348902796614117</v>
      </c>
      <c r="U4409">
        <f>(R4410-R4409)*(Q4410+Q4409)/2</f>
        <v>0</v>
      </c>
    </row>
    <row r="4410" spans="1:21">
      <c r="A4410" t="s">
        <v>16</v>
      </c>
      <c r="B4410" t="s">
        <v>8832</v>
      </c>
      <c r="C4410" t="s">
        <v>8833</v>
      </c>
      <c r="D4410" s="2" t="s">
        <v>13</v>
      </c>
      <c r="E4410">
        <v>5</v>
      </c>
      <c r="F4410">
        <v>266</v>
      </c>
      <c r="G4410" t="s">
        <v>11</v>
      </c>
      <c r="H4410">
        <v>1</v>
      </c>
      <c r="I4410">
        <v>425</v>
      </c>
      <c r="J4410" t="s">
        <v>12</v>
      </c>
      <c r="K4410">
        <v>-1.6</v>
      </c>
      <c r="L4410" s="1">
        <v>3.4000000000000001E-12</v>
      </c>
      <c r="M4410">
        <f>COUNTIF(Лист1!A:A,B4410)</f>
        <v>0</v>
      </c>
      <c r="N4410">
        <f>ABS(M4410-1)</f>
        <v>1</v>
      </c>
      <c r="O4410">
        <f>SUMIFS(M:M,K:K,"&gt;="&amp;K4410)</f>
        <v>573</v>
      </c>
      <c r="P4410">
        <f>SUMIFS(M:M,K:K,"&lt;"&amp;K4410)+72543</f>
        <v>72562</v>
      </c>
      <c r="Q4410">
        <f>O4410/SUM(M:M)</f>
        <v>0.48395270270270269</v>
      </c>
      <c r="R4410">
        <f>1-P4410/(SUM(N:N)+72543)</f>
        <v>0.14906242304129091</v>
      </c>
      <c r="S4410">
        <v>0.48395270270270269</v>
      </c>
      <c r="T4410">
        <f>1-R4410+Q4410</f>
        <v>1.3348902796614117</v>
      </c>
      <c r="U4410">
        <f>(R4411-R4410)*(Q4411+Q4410)/2</f>
        <v>0</v>
      </c>
    </row>
    <row r="4411" spans="1:21">
      <c r="A4411" t="s">
        <v>16</v>
      </c>
      <c r="B4411" t="s">
        <v>8834</v>
      </c>
      <c r="C4411" t="s">
        <v>8835</v>
      </c>
      <c r="D4411" s="2" t="s">
        <v>13</v>
      </c>
      <c r="E4411">
        <v>1</v>
      </c>
      <c r="F4411">
        <v>252</v>
      </c>
      <c r="G4411" t="s">
        <v>12</v>
      </c>
      <c r="H4411">
        <v>1</v>
      </c>
      <c r="I4411">
        <v>425</v>
      </c>
      <c r="J4411" t="s">
        <v>12</v>
      </c>
      <c r="K4411">
        <v>-1.6</v>
      </c>
      <c r="L4411" s="1">
        <v>3.4000000000000001E-12</v>
      </c>
      <c r="M4411">
        <f>COUNTIF(Лист1!A:A,B4411)</f>
        <v>0</v>
      </c>
      <c r="N4411">
        <f>ABS(M4411-1)</f>
        <v>1</v>
      </c>
      <c r="O4411">
        <f>SUMIFS(M:M,K:K,"&gt;="&amp;K4411)</f>
        <v>573</v>
      </c>
      <c r="P4411">
        <f>SUMIFS(M:M,K:K,"&lt;"&amp;K4411)+72543</f>
        <v>72562</v>
      </c>
      <c r="Q4411">
        <f>O4411/SUM(M:M)</f>
        <v>0.48395270270270269</v>
      </c>
      <c r="R4411">
        <f>1-P4411/(SUM(N:N)+72543)</f>
        <v>0.14906242304129091</v>
      </c>
      <c r="S4411">
        <v>0.48395270270270269</v>
      </c>
      <c r="T4411">
        <f>1-R4411+Q4411</f>
        <v>1.3348902796614117</v>
      </c>
      <c r="U4411">
        <f>(R4412-R4411)*(Q4412+Q4411)/2</f>
        <v>0</v>
      </c>
    </row>
    <row r="4412" spans="1:21">
      <c r="A4412" t="s">
        <v>16</v>
      </c>
      <c r="B4412" t="s">
        <v>8836</v>
      </c>
      <c r="C4412" t="s">
        <v>8837</v>
      </c>
      <c r="D4412" s="2" t="s">
        <v>13</v>
      </c>
      <c r="E4412">
        <v>6</v>
      </c>
      <c r="F4412">
        <v>282</v>
      </c>
      <c r="G4412" t="s">
        <v>11</v>
      </c>
      <c r="H4412">
        <v>1</v>
      </c>
      <c r="I4412">
        <v>425</v>
      </c>
      <c r="J4412" t="s">
        <v>12</v>
      </c>
      <c r="K4412">
        <v>-1.6</v>
      </c>
      <c r="L4412" s="1">
        <v>3.4000000000000001E-12</v>
      </c>
      <c r="M4412">
        <f>COUNTIF(Лист1!A:A,B4412)</f>
        <v>0</v>
      </c>
      <c r="N4412">
        <f>ABS(M4412-1)</f>
        <v>1</v>
      </c>
      <c r="O4412">
        <f>SUMIFS(M:M,K:K,"&gt;="&amp;K4412)</f>
        <v>573</v>
      </c>
      <c r="P4412">
        <f>SUMIFS(M:M,K:K,"&lt;"&amp;K4412)+72543</f>
        <v>72562</v>
      </c>
      <c r="Q4412">
        <f>O4412/SUM(M:M)</f>
        <v>0.48395270270270269</v>
      </c>
      <c r="R4412">
        <f>1-P4412/(SUM(N:N)+72543)</f>
        <v>0.14906242304129091</v>
      </c>
      <c r="S4412">
        <v>0.48395270270270269</v>
      </c>
      <c r="T4412">
        <f>1-R4412+Q4412</f>
        <v>1.3348902796614117</v>
      </c>
      <c r="U4412">
        <f>(R4413-R4412)*(Q4413+Q4412)/2</f>
        <v>0</v>
      </c>
    </row>
    <row r="4413" spans="1:21">
      <c r="A4413" t="s">
        <v>16</v>
      </c>
      <c r="B4413" t="s">
        <v>8838</v>
      </c>
      <c r="C4413" t="s">
        <v>8839</v>
      </c>
      <c r="D4413" s="2" t="s">
        <v>13</v>
      </c>
      <c r="E4413">
        <v>8</v>
      </c>
      <c r="F4413">
        <v>264</v>
      </c>
      <c r="G4413" t="s">
        <v>11</v>
      </c>
      <c r="H4413">
        <v>1</v>
      </c>
      <c r="I4413">
        <v>425</v>
      </c>
      <c r="J4413" t="s">
        <v>12</v>
      </c>
      <c r="K4413">
        <v>-1.7</v>
      </c>
      <c r="L4413" s="1">
        <v>3.4000000000000001E-12</v>
      </c>
      <c r="M4413">
        <f>COUNTIF(Лист1!A:A,B4413)</f>
        <v>0</v>
      </c>
      <c r="N4413">
        <f>ABS(M4413-1)</f>
        <v>1</v>
      </c>
      <c r="O4413">
        <f>SUMIFS(M:M,K:K,"&gt;="&amp;K4413)</f>
        <v>573</v>
      </c>
      <c r="P4413">
        <f>SUMIFS(M:M,K:K,"&lt;"&amp;K4413)+72543</f>
        <v>72562</v>
      </c>
      <c r="Q4413">
        <f>O4413/SUM(M:M)</f>
        <v>0.48395270270270269</v>
      </c>
      <c r="R4413">
        <f>1-P4413/(SUM(N:N)+72543)</f>
        <v>0.14906242304129091</v>
      </c>
      <c r="S4413">
        <v>0.48395270270270269</v>
      </c>
      <c r="T4413">
        <f>1-R4413+Q4413</f>
        <v>1.3348902796614117</v>
      </c>
      <c r="U4413">
        <f>(R4414-R4413)*(Q4414+Q4413)/2</f>
        <v>0</v>
      </c>
    </row>
    <row r="4414" spans="1:21">
      <c r="A4414" t="s">
        <v>16</v>
      </c>
      <c r="B4414" t="s">
        <v>8840</v>
      </c>
      <c r="C4414" t="s">
        <v>8841</v>
      </c>
      <c r="D4414" s="2" t="s">
        <v>13</v>
      </c>
      <c r="E4414">
        <v>8</v>
      </c>
      <c r="F4414">
        <v>264</v>
      </c>
      <c r="G4414" t="s">
        <v>11</v>
      </c>
      <c r="H4414">
        <v>1</v>
      </c>
      <c r="I4414">
        <v>425</v>
      </c>
      <c r="J4414" t="s">
        <v>12</v>
      </c>
      <c r="K4414">
        <v>-1.7</v>
      </c>
      <c r="L4414" s="1">
        <v>3.4000000000000001E-12</v>
      </c>
      <c r="M4414">
        <f>COUNTIF(Лист1!A:A,B4414)</f>
        <v>0</v>
      </c>
      <c r="N4414">
        <f>ABS(M4414-1)</f>
        <v>1</v>
      </c>
      <c r="O4414">
        <f>SUMIFS(M:M,K:K,"&gt;="&amp;K4414)</f>
        <v>573</v>
      </c>
      <c r="P4414">
        <f>SUMIFS(M:M,K:K,"&lt;"&amp;K4414)+72543</f>
        <v>72562</v>
      </c>
      <c r="Q4414">
        <f>O4414/SUM(M:M)</f>
        <v>0.48395270270270269</v>
      </c>
      <c r="R4414">
        <f>1-P4414/(SUM(N:N)+72543)</f>
        <v>0.14906242304129091</v>
      </c>
      <c r="S4414">
        <v>0.48395270270270269</v>
      </c>
      <c r="T4414">
        <f>1-R4414+Q4414</f>
        <v>1.3348902796614117</v>
      </c>
      <c r="U4414">
        <f>(R4415-R4414)*(Q4415+Q4414)/2</f>
        <v>0</v>
      </c>
    </row>
    <row r="4415" spans="1:21">
      <c r="A4415" t="s">
        <v>16</v>
      </c>
      <c r="B4415" t="s">
        <v>8842</v>
      </c>
      <c r="C4415" t="s">
        <v>8843</v>
      </c>
      <c r="D4415" s="2" t="s">
        <v>13</v>
      </c>
      <c r="E4415">
        <v>1</v>
      </c>
      <c r="F4415">
        <v>260</v>
      </c>
      <c r="G4415" t="s">
        <v>15</v>
      </c>
      <c r="H4415">
        <v>1</v>
      </c>
      <c r="I4415">
        <v>425</v>
      </c>
      <c r="J4415" t="s">
        <v>12</v>
      </c>
      <c r="K4415">
        <v>-1.7</v>
      </c>
      <c r="L4415" s="1">
        <v>3.4000000000000001E-12</v>
      </c>
      <c r="M4415">
        <f>COUNTIF(Лист1!A:A,B4415)</f>
        <v>0</v>
      </c>
      <c r="N4415">
        <f>ABS(M4415-1)</f>
        <v>1</v>
      </c>
      <c r="O4415">
        <f>SUMIFS(M:M,K:K,"&gt;="&amp;K4415)</f>
        <v>573</v>
      </c>
      <c r="P4415">
        <f>SUMIFS(M:M,K:K,"&lt;"&amp;K4415)+72543</f>
        <v>72562</v>
      </c>
      <c r="Q4415">
        <f>O4415/SUM(M:M)</f>
        <v>0.48395270270270269</v>
      </c>
      <c r="R4415">
        <f>1-P4415/(SUM(N:N)+72543)</f>
        <v>0.14906242304129091</v>
      </c>
      <c r="S4415">
        <v>0.48395270270270269</v>
      </c>
      <c r="T4415">
        <f>1-R4415+Q4415</f>
        <v>1.3348902796614117</v>
      </c>
      <c r="U4415">
        <f>(R4416-R4415)*(Q4416+Q4415)/2</f>
        <v>0</v>
      </c>
    </row>
    <row r="4416" spans="1:21">
      <c r="A4416" t="s">
        <v>16</v>
      </c>
      <c r="B4416" t="s">
        <v>8844</v>
      </c>
      <c r="C4416" t="s">
        <v>8845</v>
      </c>
      <c r="D4416" s="2" t="s">
        <v>13</v>
      </c>
      <c r="E4416">
        <v>2</v>
      </c>
      <c r="F4416">
        <v>268</v>
      </c>
      <c r="G4416" t="s">
        <v>11</v>
      </c>
      <c r="H4416">
        <v>1</v>
      </c>
      <c r="I4416">
        <v>425</v>
      </c>
      <c r="J4416" t="s">
        <v>12</v>
      </c>
      <c r="K4416">
        <v>-1.7</v>
      </c>
      <c r="L4416" s="1">
        <v>3.4000000000000001E-12</v>
      </c>
      <c r="M4416">
        <f>COUNTIF(Лист1!A:A,B4416)</f>
        <v>0</v>
      </c>
      <c r="N4416">
        <f>ABS(M4416-1)</f>
        <v>1</v>
      </c>
      <c r="O4416">
        <f>SUMIFS(M:M,K:K,"&gt;="&amp;K4416)</f>
        <v>573</v>
      </c>
      <c r="P4416">
        <f>SUMIFS(M:M,K:K,"&lt;"&amp;K4416)+72543</f>
        <v>72562</v>
      </c>
      <c r="Q4416">
        <f>O4416/SUM(M:M)</f>
        <v>0.48395270270270269</v>
      </c>
      <c r="R4416">
        <f>1-P4416/(SUM(N:N)+72543)</f>
        <v>0.14906242304129091</v>
      </c>
      <c r="S4416">
        <v>0.48395270270270269</v>
      </c>
      <c r="T4416">
        <f>1-R4416+Q4416</f>
        <v>1.3348902796614117</v>
      </c>
      <c r="U4416">
        <f>(R4417-R4416)*(Q4417+Q4416)/2</f>
        <v>0</v>
      </c>
    </row>
    <row r="4417" spans="1:21">
      <c r="A4417" t="s">
        <v>16</v>
      </c>
      <c r="B4417" t="s">
        <v>8846</v>
      </c>
      <c r="C4417" t="s">
        <v>8847</v>
      </c>
      <c r="D4417" s="2" t="s">
        <v>13</v>
      </c>
      <c r="E4417">
        <v>8</v>
      </c>
      <c r="F4417">
        <v>265</v>
      </c>
      <c r="G4417" t="s">
        <v>11</v>
      </c>
      <c r="H4417">
        <v>1</v>
      </c>
      <c r="I4417">
        <v>425</v>
      </c>
      <c r="J4417" t="s">
        <v>12</v>
      </c>
      <c r="K4417">
        <v>-1.9</v>
      </c>
      <c r="L4417" s="1">
        <v>3.5E-12</v>
      </c>
      <c r="M4417">
        <f>COUNTIF(Лист1!A:A,B4417)</f>
        <v>0</v>
      </c>
      <c r="N4417">
        <f>ABS(M4417-1)</f>
        <v>1</v>
      </c>
      <c r="O4417">
        <f>SUMIFS(M:M,K:K,"&gt;="&amp;K4417)</f>
        <v>573</v>
      </c>
      <c r="P4417">
        <f>SUMIFS(M:M,K:K,"&lt;"&amp;K4417)+72543</f>
        <v>72562</v>
      </c>
      <c r="Q4417">
        <f>O4417/SUM(M:M)</f>
        <v>0.48395270270270269</v>
      </c>
      <c r="R4417">
        <f>1-P4417/(SUM(N:N)+72543)</f>
        <v>0.14906242304129091</v>
      </c>
      <c r="S4417">
        <v>0.48395270270270269</v>
      </c>
      <c r="T4417">
        <f>1-R4417+Q4417</f>
        <v>1.3348902796614117</v>
      </c>
      <c r="U4417">
        <f>(R4418-R4417)*(Q4418+Q4417)/2</f>
        <v>0</v>
      </c>
    </row>
    <row r="4418" spans="1:21">
      <c r="A4418" t="s">
        <v>16</v>
      </c>
      <c r="B4418" t="s">
        <v>8848</v>
      </c>
      <c r="C4418" t="s">
        <v>8849</v>
      </c>
      <c r="D4418" s="2" t="s">
        <v>13</v>
      </c>
      <c r="E4418">
        <v>5</v>
      </c>
      <c r="F4418">
        <v>267</v>
      </c>
      <c r="G4418" t="s">
        <v>11</v>
      </c>
      <c r="H4418">
        <v>1</v>
      </c>
      <c r="I4418">
        <v>425</v>
      </c>
      <c r="J4418" t="s">
        <v>12</v>
      </c>
      <c r="K4418">
        <v>-2</v>
      </c>
      <c r="L4418" s="1">
        <v>3.5E-12</v>
      </c>
      <c r="M4418">
        <f>COUNTIF(Лист1!A:A,B4418)</f>
        <v>0</v>
      </c>
      <c r="N4418">
        <f>ABS(M4418-1)</f>
        <v>1</v>
      </c>
      <c r="O4418">
        <f>SUMIFS(M:M,K:K,"&gt;="&amp;K4418)</f>
        <v>573</v>
      </c>
      <c r="P4418">
        <f>SUMIFS(M:M,K:K,"&lt;"&amp;K4418)+72543</f>
        <v>72562</v>
      </c>
      <c r="Q4418">
        <f>O4418/SUM(M:M)</f>
        <v>0.48395270270270269</v>
      </c>
      <c r="R4418">
        <f>1-P4418/(SUM(N:N)+72543)</f>
        <v>0.14906242304129091</v>
      </c>
      <c r="S4418">
        <v>0.48395270270270269</v>
      </c>
      <c r="T4418">
        <f>1-R4418+Q4418</f>
        <v>1.3348902796614117</v>
      </c>
      <c r="U4418">
        <f>(R4419-R4418)*(Q4419+Q4418)/2</f>
        <v>0</v>
      </c>
    </row>
    <row r="4419" spans="1:21">
      <c r="A4419" t="s">
        <v>16</v>
      </c>
      <c r="B4419" t="s">
        <v>8850</v>
      </c>
      <c r="C4419" t="s">
        <v>8851</v>
      </c>
      <c r="D4419" s="2" t="s">
        <v>13</v>
      </c>
      <c r="E4419">
        <v>5</v>
      </c>
      <c r="F4419">
        <v>267</v>
      </c>
      <c r="G4419" t="s">
        <v>11</v>
      </c>
      <c r="H4419">
        <v>1</v>
      </c>
      <c r="I4419">
        <v>425</v>
      </c>
      <c r="J4419" t="s">
        <v>12</v>
      </c>
      <c r="K4419">
        <v>-2</v>
      </c>
      <c r="L4419" s="1">
        <v>3.6E-12</v>
      </c>
      <c r="M4419">
        <f>COUNTIF(Лист1!A:A,B4419)</f>
        <v>0</v>
      </c>
      <c r="N4419">
        <f>ABS(M4419-1)</f>
        <v>1</v>
      </c>
      <c r="O4419">
        <f>SUMIFS(M:M,K:K,"&gt;="&amp;K4419)</f>
        <v>573</v>
      </c>
      <c r="P4419">
        <f>SUMIFS(M:M,K:K,"&lt;"&amp;K4419)+72543</f>
        <v>72562</v>
      </c>
      <c r="Q4419">
        <f>O4419/SUM(M:M)</f>
        <v>0.48395270270270269</v>
      </c>
      <c r="R4419">
        <f>1-P4419/(SUM(N:N)+72543)</f>
        <v>0.14906242304129091</v>
      </c>
      <c r="S4419">
        <v>0.48395270270270269</v>
      </c>
      <c r="T4419">
        <f>1-R4419+Q4419</f>
        <v>1.3348902796614117</v>
      </c>
      <c r="U4419">
        <f>(R4420-R4419)*(Q4420+Q4419)/2</f>
        <v>0</v>
      </c>
    </row>
    <row r="4420" spans="1:21">
      <c r="A4420" t="s">
        <v>16</v>
      </c>
      <c r="B4420" t="s">
        <v>8852</v>
      </c>
      <c r="C4420" t="s">
        <v>8853</v>
      </c>
      <c r="D4420" s="2" t="s">
        <v>13</v>
      </c>
      <c r="E4420">
        <v>7</v>
      </c>
      <c r="F4420">
        <v>288</v>
      </c>
      <c r="G4420" t="s">
        <v>11</v>
      </c>
      <c r="H4420">
        <v>1</v>
      </c>
      <c r="I4420">
        <v>425</v>
      </c>
      <c r="J4420" t="s">
        <v>12</v>
      </c>
      <c r="K4420">
        <v>-2.1</v>
      </c>
      <c r="L4420" s="1">
        <v>3.6E-12</v>
      </c>
      <c r="M4420">
        <f>COUNTIF(Лист1!A:A,B4420)</f>
        <v>0</v>
      </c>
      <c r="N4420">
        <f>ABS(M4420-1)</f>
        <v>1</v>
      </c>
      <c r="O4420">
        <f>SUMIFS(M:M,K:K,"&gt;="&amp;K4420)</f>
        <v>573</v>
      </c>
      <c r="P4420">
        <f>SUMIFS(M:M,K:K,"&lt;"&amp;K4420)+72543</f>
        <v>72562</v>
      </c>
      <c r="Q4420">
        <f>O4420/SUM(M:M)</f>
        <v>0.48395270270270269</v>
      </c>
      <c r="R4420">
        <f>1-P4420/(SUM(N:N)+72543)</f>
        <v>0.14906242304129091</v>
      </c>
      <c r="S4420">
        <v>0.48395270270270269</v>
      </c>
      <c r="T4420">
        <f>1-R4420+Q4420</f>
        <v>1.3348902796614117</v>
      </c>
      <c r="U4420">
        <f>(R4421-R4420)*(Q4421+Q4420)/2</f>
        <v>0</v>
      </c>
    </row>
    <row r="4421" spans="1:21">
      <c r="A4421" t="s">
        <v>16</v>
      </c>
      <c r="B4421" t="s">
        <v>8854</v>
      </c>
      <c r="C4421" t="s">
        <v>8855</v>
      </c>
      <c r="D4421" s="2" t="s">
        <v>13</v>
      </c>
      <c r="E4421">
        <v>35</v>
      </c>
      <c r="F4421">
        <v>338</v>
      </c>
      <c r="G4421" t="s">
        <v>11</v>
      </c>
      <c r="H4421">
        <v>1</v>
      </c>
      <c r="I4421">
        <v>425</v>
      </c>
      <c r="J4421" t="s">
        <v>12</v>
      </c>
      <c r="K4421">
        <v>-2.1</v>
      </c>
      <c r="L4421" s="1">
        <v>3.6E-12</v>
      </c>
      <c r="M4421">
        <f>COUNTIF(Лист1!A:A,B4421)</f>
        <v>0</v>
      </c>
      <c r="N4421">
        <f>ABS(M4421-1)</f>
        <v>1</v>
      </c>
      <c r="O4421">
        <f>SUMIFS(M:M,K:K,"&gt;="&amp;K4421)</f>
        <v>573</v>
      </c>
      <c r="P4421">
        <f>SUMIFS(M:M,K:K,"&lt;"&amp;K4421)+72543</f>
        <v>72562</v>
      </c>
      <c r="Q4421">
        <f>O4421/SUM(M:M)</f>
        <v>0.48395270270270269</v>
      </c>
      <c r="R4421">
        <f>1-P4421/(SUM(N:N)+72543)</f>
        <v>0.14906242304129091</v>
      </c>
      <c r="S4421">
        <v>0.48395270270270269</v>
      </c>
      <c r="T4421">
        <f>1-R4421+Q4421</f>
        <v>1.3348902796614117</v>
      </c>
      <c r="U4421">
        <f>(R4422-R4421)*(Q4422+Q4421)/2</f>
        <v>0</v>
      </c>
    </row>
    <row r="4422" spans="1:21">
      <c r="A4422" t="s">
        <v>16</v>
      </c>
      <c r="B4422" t="s">
        <v>8856</v>
      </c>
      <c r="C4422" t="s">
        <v>8857</v>
      </c>
      <c r="D4422" s="2" t="s">
        <v>13</v>
      </c>
      <c r="E4422">
        <v>5</v>
      </c>
      <c r="F4422">
        <v>264</v>
      </c>
      <c r="G4422" t="s">
        <v>11</v>
      </c>
      <c r="H4422">
        <v>1</v>
      </c>
      <c r="I4422">
        <v>425</v>
      </c>
      <c r="J4422" t="s">
        <v>12</v>
      </c>
      <c r="K4422">
        <v>-2.1</v>
      </c>
      <c r="L4422" s="1">
        <v>3.6E-12</v>
      </c>
      <c r="M4422">
        <f>COUNTIF(Лист1!A:A,B4422)</f>
        <v>0</v>
      </c>
      <c r="N4422">
        <f>ABS(M4422-1)</f>
        <v>1</v>
      </c>
      <c r="O4422">
        <f>SUMIFS(M:M,K:K,"&gt;="&amp;K4422)</f>
        <v>573</v>
      </c>
      <c r="P4422">
        <f>SUMIFS(M:M,K:K,"&lt;"&amp;K4422)+72543</f>
        <v>72562</v>
      </c>
      <c r="Q4422">
        <f>O4422/SUM(M:M)</f>
        <v>0.48395270270270269</v>
      </c>
      <c r="R4422">
        <f>1-P4422/(SUM(N:N)+72543)</f>
        <v>0.14906242304129091</v>
      </c>
      <c r="S4422">
        <v>0.48395270270270269</v>
      </c>
      <c r="T4422">
        <f>1-R4422+Q4422</f>
        <v>1.3348902796614117</v>
      </c>
      <c r="U4422">
        <f>(R4423-R4422)*(Q4423+Q4422)/2</f>
        <v>0</v>
      </c>
    </row>
    <row r="4423" spans="1:21">
      <c r="A4423" t="s">
        <v>16</v>
      </c>
      <c r="B4423" t="s">
        <v>8858</v>
      </c>
      <c r="C4423" t="s">
        <v>8859</v>
      </c>
      <c r="D4423" s="2" t="s">
        <v>13</v>
      </c>
      <c r="E4423">
        <v>8</v>
      </c>
      <c r="F4423">
        <v>262</v>
      </c>
      <c r="G4423" t="s">
        <v>11</v>
      </c>
      <c r="H4423">
        <v>1</v>
      </c>
      <c r="I4423">
        <v>425</v>
      </c>
      <c r="J4423" t="s">
        <v>12</v>
      </c>
      <c r="K4423">
        <v>-2.1</v>
      </c>
      <c r="L4423" s="1">
        <v>3.6E-12</v>
      </c>
      <c r="M4423">
        <f>COUNTIF(Лист1!A:A,B4423)</f>
        <v>0</v>
      </c>
      <c r="N4423">
        <f>ABS(M4423-1)</f>
        <v>1</v>
      </c>
      <c r="O4423">
        <f>SUMIFS(M:M,K:K,"&gt;="&amp;K4423)</f>
        <v>573</v>
      </c>
      <c r="P4423">
        <f>SUMIFS(M:M,K:K,"&lt;"&amp;K4423)+72543</f>
        <v>72562</v>
      </c>
      <c r="Q4423">
        <f>O4423/SUM(M:M)</f>
        <v>0.48395270270270269</v>
      </c>
      <c r="R4423">
        <f>1-P4423/(SUM(N:N)+72543)</f>
        <v>0.14906242304129091</v>
      </c>
      <c r="S4423">
        <v>0.48395270270270269</v>
      </c>
      <c r="T4423">
        <f>1-R4423+Q4423</f>
        <v>1.3348902796614117</v>
      </c>
      <c r="U4423">
        <f>(R4424-R4423)*(Q4424+Q4423)/2</f>
        <v>0</v>
      </c>
    </row>
    <row r="4424" spans="1:21">
      <c r="A4424" t="s">
        <v>16</v>
      </c>
      <c r="B4424" t="s">
        <v>8860</v>
      </c>
      <c r="C4424" t="s">
        <v>8861</v>
      </c>
      <c r="D4424" s="2" t="s">
        <v>13</v>
      </c>
      <c r="E4424">
        <v>6</v>
      </c>
      <c r="F4424">
        <v>267</v>
      </c>
      <c r="G4424" t="s">
        <v>11</v>
      </c>
      <c r="H4424">
        <v>1</v>
      </c>
      <c r="I4424">
        <v>425</v>
      </c>
      <c r="J4424" t="s">
        <v>12</v>
      </c>
      <c r="K4424">
        <v>-2.1</v>
      </c>
      <c r="L4424" s="1">
        <v>3.6E-12</v>
      </c>
      <c r="M4424">
        <f>COUNTIF(Лист1!A:A,B4424)</f>
        <v>0</v>
      </c>
      <c r="N4424">
        <f>ABS(M4424-1)</f>
        <v>1</v>
      </c>
      <c r="O4424">
        <f>SUMIFS(M:M,K:K,"&gt;="&amp;K4424)</f>
        <v>573</v>
      </c>
      <c r="P4424">
        <f>SUMIFS(M:M,K:K,"&lt;"&amp;K4424)+72543</f>
        <v>72562</v>
      </c>
      <c r="Q4424">
        <f>O4424/SUM(M:M)</f>
        <v>0.48395270270270269</v>
      </c>
      <c r="R4424">
        <f>1-P4424/(SUM(N:N)+72543)</f>
        <v>0.14906242304129091</v>
      </c>
      <c r="S4424">
        <v>0.48395270270270269</v>
      </c>
      <c r="T4424">
        <f>1-R4424+Q4424</f>
        <v>1.3348902796614117</v>
      </c>
      <c r="U4424">
        <f>(R4425-R4424)*(Q4425+Q4424)/2</f>
        <v>0</v>
      </c>
    </row>
    <row r="4425" spans="1:21">
      <c r="A4425" t="s">
        <v>16</v>
      </c>
      <c r="B4425" t="s">
        <v>8862</v>
      </c>
      <c r="C4425" t="s">
        <v>8863</v>
      </c>
      <c r="D4425" s="2" t="s">
        <v>13</v>
      </c>
      <c r="E4425">
        <v>3</v>
      </c>
      <c r="F4425">
        <v>265</v>
      </c>
      <c r="G4425" t="s">
        <v>11</v>
      </c>
      <c r="H4425">
        <v>1</v>
      </c>
      <c r="I4425">
        <v>425</v>
      </c>
      <c r="J4425" t="s">
        <v>12</v>
      </c>
      <c r="K4425">
        <v>-2.2000000000000002</v>
      </c>
      <c r="L4425" s="1">
        <v>3.6E-12</v>
      </c>
      <c r="M4425">
        <f>COUNTIF(Лист1!A:A,B4425)</f>
        <v>0</v>
      </c>
      <c r="N4425">
        <f>ABS(M4425-1)</f>
        <v>1</v>
      </c>
      <c r="O4425">
        <f>SUMIFS(M:M,K:K,"&gt;="&amp;K4425)</f>
        <v>573</v>
      </c>
      <c r="P4425">
        <f>SUMIFS(M:M,K:K,"&lt;"&amp;K4425)+72543</f>
        <v>72562</v>
      </c>
      <c r="Q4425">
        <f>O4425/SUM(M:M)</f>
        <v>0.48395270270270269</v>
      </c>
      <c r="R4425">
        <f>1-P4425/(SUM(N:N)+72543)</f>
        <v>0.14906242304129091</v>
      </c>
      <c r="S4425">
        <v>0.48395270270270269</v>
      </c>
      <c r="T4425">
        <f>1-R4425+Q4425</f>
        <v>1.3348902796614117</v>
      </c>
      <c r="U4425">
        <f>(R4426-R4425)*(Q4426+Q4425)/2</f>
        <v>0</v>
      </c>
    </row>
    <row r="4426" spans="1:21">
      <c r="A4426" t="s">
        <v>16</v>
      </c>
      <c r="B4426" t="s">
        <v>8864</v>
      </c>
      <c r="C4426" t="s">
        <v>8865</v>
      </c>
      <c r="D4426" s="2" t="s">
        <v>13</v>
      </c>
      <c r="E4426">
        <v>4</v>
      </c>
      <c r="F4426">
        <v>266</v>
      </c>
      <c r="G4426" t="s">
        <v>11</v>
      </c>
      <c r="H4426">
        <v>1</v>
      </c>
      <c r="I4426">
        <v>425</v>
      </c>
      <c r="J4426" t="s">
        <v>12</v>
      </c>
      <c r="K4426">
        <v>-2.2999999999999998</v>
      </c>
      <c r="L4426" s="1">
        <v>3.7E-12</v>
      </c>
      <c r="M4426">
        <f>COUNTIF(Лист1!A:A,B4426)</f>
        <v>0</v>
      </c>
      <c r="N4426">
        <f>ABS(M4426-1)</f>
        <v>1</v>
      </c>
      <c r="O4426">
        <f>SUMIFS(M:M,K:K,"&gt;="&amp;K4426)</f>
        <v>573</v>
      </c>
      <c r="P4426">
        <f>SUMIFS(M:M,K:K,"&lt;"&amp;K4426)+72543</f>
        <v>72562</v>
      </c>
      <c r="Q4426">
        <f>O4426/SUM(M:M)</f>
        <v>0.48395270270270269</v>
      </c>
      <c r="R4426">
        <f>1-P4426/(SUM(N:N)+72543)</f>
        <v>0.14906242304129091</v>
      </c>
      <c r="S4426">
        <v>0.48395270270270269</v>
      </c>
      <c r="T4426">
        <f>1-R4426+Q4426</f>
        <v>1.3348902796614117</v>
      </c>
      <c r="U4426">
        <f>(R4427-R4426)*(Q4427+Q4426)/2</f>
        <v>0</v>
      </c>
    </row>
    <row r="4427" spans="1:21">
      <c r="A4427" t="s">
        <v>16</v>
      </c>
      <c r="B4427" t="s">
        <v>8866</v>
      </c>
      <c r="C4427" t="s">
        <v>8867</v>
      </c>
      <c r="D4427" s="2" t="s">
        <v>13</v>
      </c>
      <c r="E4427">
        <v>61</v>
      </c>
      <c r="F4427">
        <v>358</v>
      </c>
      <c r="G4427" t="s">
        <v>11</v>
      </c>
      <c r="H4427">
        <v>1</v>
      </c>
      <c r="I4427">
        <v>425</v>
      </c>
      <c r="J4427" t="s">
        <v>12</v>
      </c>
      <c r="K4427">
        <v>-2.2999999999999998</v>
      </c>
      <c r="L4427" s="1">
        <v>3.7E-12</v>
      </c>
      <c r="M4427">
        <f>COUNTIF(Лист1!A:A,B4427)</f>
        <v>0</v>
      </c>
      <c r="N4427">
        <f>ABS(M4427-1)</f>
        <v>1</v>
      </c>
      <c r="O4427">
        <f>SUMIFS(M:M,K:K,"&gt;="&amp;K4427)</f>
        <v>573</v>
      </c>
      <c r="P4427">
        <f>SUMIFS(M:M,K:K,"&lt;"&amp;K4427)+72543</f>
        <v>72562</v>
      </c>
      <c r="Q4427">
        <f>O4427/SUM(M:M)</f>
        <v>0.48395270270270269</v>
      </c>
      <c r="R4427">
        <f>1-P4427/(SUM(N:N)+72543)</f>
        <v>0.14906242304129091</v>
      </c>
      <c r="S4427">
        <v>0.48395270270270269</v>
      </c>
      <c r="T4427">
        <f>1-R4427+Q4427</f>
        <v>1.3348902796614117</v>
      </c>
      <c r="U4427">
        <f>(R4428-R4427)*(Q4428+Q4427)/2</f>
        <v>0</v>
      </c>
    </row>
    <row r="4428" spans="1:21">
      <c r="A4428" t="s">
        <v>16</v>
      </c>
      <c r="B4428" t="s">
        <v>8868</v>
      </c>
      <c r="C4428" t="s">
        <v>8869</v>
      </c>
      <c r="D4428" s="2" t="s">
        <v>13</v>
      </c>
      <c r="E4428">
        <v>3</v>
      </c>
      <c r="F4428">
        <v>267</v>
      </c>
      <c r="G4428" t="s">
        <v>11</v>
      </c>
      <c r="H4428">
        <v>1</v>
      </c>
      <c r="I4428">
        <v>425</v>
      </c>
      <c r="J4428" t="s">
        <v>12</v>
      </c>
      <c r="K4428">
        <v>-2.4</v>
      </c>
      <c r="L4428" s="1">
        <v>3.7E-12</v>
      </c>
      <c r="M4428">
        <f>COUNTIF(Лист1!A:A,B4428)</f>
        <v>0</v>
      </c>
      <c r="N4428">
        <f>ABS(M4428-1)</f>
        <v>1</v>
      </c>
      <c r="O4428">
        <f>SUMIFS(M:M,K:K,"&gt;="&amp;K4428)</f>
        <v>573</v>
      </c>
      <c r="P4428">
        <f>SUMIFS(M:M,K:K,"&lt;"&amp;K4428)+72543</f>
        <v>72562</v>
      </c>
      <c r="Q4428">
        <f>O4428/SUM(M:M)</f>
        <v>0.48395270270270269</v>
      </c>
      <c r="R4428">
        <f>1-P4428/(SUM(N:N)+72543)</f>
        <v>0.14906242304129091</v>
      </c>
      <c r="S4428">
        <v>0.48395270270270269</v>
      </c>
      <c r="T4428">
        <f>1-R4428+Q4428</f>
        <v>1.3348902796614117</v>
      </c>
      <c r="U4428">
        <f>(R4429-R4428)*(Q4429+Q4428)/2</f>
        <v>0</v>
      </c>
    </row>
    <row r="4429" spans="1:21">
      <c r="A4429" t="s">
        <v>16</v>
      </c>
      <c r="B4429" t="s">
        <v>8870</v>
      </c>
      <c r="C4429" t="s">
        <v>8871</v>
      </c>
      <c r="D4429" s="2" t="s">
        <v>13</v>
      </c>
      <c r="E4429">
        <v>14</v>
      </c>
      <c r="F4429">
        <v>284</v>
      </c>
      <c r="G4429" t="s">
        <v>14</v>
      </c>
      <c r="H4429">
        <v>1</v>
      </c>
      <c r="I4429">
        <v>425</v>
      </c>
      <c r="J4429" t="s">
        <v>12</v>
      </c>
      <c r="K4429">
        <v>-2.4</v>
      </c>
      <c r="L4429" s="1">
        <v>3.7E-12</v>
      </c>
      <c r="M4429">
        <f>COUNTIF(Лист1!A:A,B4429)</f>
        <v>0</v>
      </c>
      <c r="N4429">
        <f>ABS(M4429-1)</f>
        <v>1</v>
      </c>
      <c r="O4429">
        <f>SUMIFS(M:M,K:K,"&gt;="&amp;K4429)</f>
        <v>573</v>
      </c>
      <c r="P4429">
        <f>SUMIFS(M:M,K:K,"&lt;"&amp;K4429)+72543</f>
        <v>72562</v>
      </c>
      <c r="Q4429">
        <f>O4429/SUM(M:M)</f>
        <v>0.48395270270270269</v>
      </c>
      <c r="R4429">
        <f>1-P4429/(SUM(N:N)+72543)</f>
        <v>0.14906242304129091</v>
      </c>
      <c r="S4429">
        <v>0.48395270270270269</v>
      </c>
      <c r="T4429">
        <f>1-R4429+Q4429</f>
        <v>1.3348902796614117</v>
      </c>
      <c r="U4429">
        <f>(R4430-R4429)*(Q4430+Q4429)/2</f>
        <v>0</v>
      </c>
    </row>
    <row r="4430" spans="1:21">
      <c r="A4430" t="s">
        <v>16</v>
      </c>
      <c r="B4430" t="s">
        <v>8872</v>
      </c>
      <c r="C4430" t="s">
        <v>8873</v>
      </c>
      <c r="D4430" s="2" t="s">
        <v>13</v>
      </c>
      <c r="E4430">
        <v>8</v>
      </c>
      <c r="F4430">
        <v>263</v>
      </c>
      <c r="G4430" t="s">
        <v>11</v>
      </c>
      <c r="H4430">
        <v>1</v>
      </c>
      <c r="I4430">
        <v>425</v>
      </c>
      <c r="J4430" t="s">
        <v>12</v>
      </c>
      <c r="K4430">
        <v>-2.4</v>
      </c>
      <c r="L4430" s="1">
        <v>3.7E-12</v>
      </c>
      <c r="M4430">
        <f>COUNTIF(Лист1!A:A,B4430)</f>
        <v>0</v>
      </c>
      <c r="N4430">
        <f>ABS(M4430-1)</f>
        <v>1</v>
      </c>
      <c r="O4430">
        <f>SUMIFS(M:M,K:K,"&gt;="&amp;K4430)</f>
        <v>573</v>
      </c>
      <c r="P4430">
        <f>SUMIFS(M:M,K:K,"&lt;"&amp;K4430)+72543</f>
        <v>72562</v>
      </c>
      <c r="Q4430">
        <f>O4430/SUM(M:M)</f>
        <v>0.48395270270270269</v>
      </c>
      <c r="R4430">
        <f>1-P4430/(SUM(N:N)+72543)</f>
        <v>0.14906242304129091</v>
      </c>
      <c r="S4430">
        <v>0.48395270270270269</v>
      </c>
      <c r="T4430">
        <f>1-R4430+Q4430</f>
        <v>1.3348902796614117</v>
      </c>
      <c r="U4430">
        <f>(R4431-R4430)*(Q4431+Q4430)/2</f>
        <v>0</v>
      </c>
    </row>
    <row r="4431" spans="1:21">
      <c r="A4431" t="s">
        <v>16</v>
      </c>
      <c r="B4431" t="s">
        <v>8874</v>
      </c>
      <c r="C4431" t="s">
        <v>8875</v>
      </c>
      <c r="D4431" s="2" t="s">
        <v>13</v>
      </c>
      <c r="E4431">
        <v>8</v>
      </c>
      <c r="F4431">
        <v>266</v>
      </c>
      <c r="G4431" t="s">
        <v>11</v>
      </c>
      <c r="H4431">
        <v>1</v>
      </c>
      <c r="I4431">
        <v>425</v>
      </c>
      <c r="J4431" t="s">
        <v>12</v>
      </c>
      <c r="K4431">
        <v>-2.5</v>
      </c>
      <c r="L4431" s="1">
        <v>3.8E-12</v>
      </c>
      <c r="M4431">
        <f>COUNTIF(Лист1!A:A,B4431)</f>
        <v>0</v>
      </c>
      <c r="N4431">
        <f>ABS(M4431-1)</f>
        <v>1</v>
      </c>
      <c r="O4431">
        <f>SUMIFS(M:M,K:K,"&gt;="&amp;K4431)</f>
        <v>573</v>
      </c>
      <c r="P4431">
        <f>SUMIFS(M:M,K:K,"&lt;"&amp;K4431)+72543</f>
        <v>72562</v>
      </c>
      <c r="Q4431">
        <f>O4431/SUM(M:M)</f>
        <v>0.48395270270270269</v>
      </c>
      <c r="R4431">
        <f>1-P4431/(SUM(N:N)+72543)</f>
        <v>0.14906242304129091</v>
      </c>
      <c r="S4431">
        <v>0.48395270270270269</v>
      </c>
      <c r="T4431">
        <f>1-R4431+Q4431</f>
        <v>1.3348902796614117</v>
      </c>
      <c r="U4431">
        <f>(R4432-R4431)*(Q4432+Q4431)/2</f>
        <v>0</v>
      </c>
    </row>
    <row r="4432" spans="1:21">
      <c r="A4432" t="s">
        <v>16</v>
      </c>
      <c r="B4432" t="s">
        <v>8876</v>
      </c>
      <c r="C4432" t="s">
        <v>8877</v>
      </c>
      <c r="D4432" s="2" t="s">
        <v>13</v>
      </c>
      <c r="E4432">
        <v>16</v>
      </c>
      <c r="F4432">
        <v>278</v>
      </c>
      <c r="G4432" t="s">
        <v>11</v>
      </c>
      <c r="H4432">
        <v>1</v>
      </c>
      <c r="I4432">
        <v>425</v>
      </c>
      <c r="J4432" t="s">
        <v>12</v>
      </c>
      <c r="K4432">
        <v>-2.6</v>
      </c>
      <c r="L4432" s="1">
        <v>3.8E-12</v>
      </c>
      <c r="M4432">
        <f>COUNTIF(Лист1!A:A,B4432)</f>
        <v>0</v>
      </c>
      <c r="N4432">
        <f>ABS(M4432-1)</f>
        <v>1</v>
      </c>
      <c r="O4432">
        <f>SUMIFS(M:M,K:K,"&gt;="&amp;K4432)</f>
        <v>573</v>
      </c>
      <c r="P4432">
        <f>SUMIFS(M:M,K:K,"&lt;"&amp;K4432)+72543</f>
        <v>72562</v>
      </c>
      <c r="Q4432">
        <f>O4432/SUM(M:M)</f>
        <v>0.48395270270270269</v>
      </c>
      <c r="R4432">
        <f>1-P4432/(SUM(N:N)+72543)</f>
        <v>0.14906242304129091</v>
      </c>
      <c r="S4432">
        <v>0.48395270270270269</v>
      </c>
      <c r="T4432">
        <f>1-R4432+Q4432</f>
        <v>1.3348902796614117</v>
      </c>
      <c r="U4432">
        <f>(R4433-R4432)*(Q4433+Q4432)/2</f>
        <v>0</v>
      </c>
    </row>
    <row r="4433" spans="1:21">
      <c r="A4433" t="s">
        <v>16</v>
      </c>
      <c r="B4433" t="s">
        <v>8878</v>
      </c>
      <c r="C4433" t="s">
        <v>8879</v>
      </c>
      <c r="D4433" s="2" t="s">
        <v>13</v>
      </c>
      <c r="E4433">
        <v>1</v>
      </c>
      <c r="F4433">
        <v>289</v>
      </c>
      <c r="G4433" t="s">
        <v>15</v>
      </c>
      <c r="H4433">
        <v>1</v>
      </c>
      <c r="I4433">
        <v>425</v>
      </c>
      <c r="J4433" t="s">
        <v>12</v>
      </c>
      <c r="K4433">
        <v>-2.6</v>
      </c>
      <c r="L4433" s="1">
        <v>3.8E-12</v>
      </c>
      <c r="M4433">
        <f>COUNTIF(Лист1!A:A,B4433)</f>
        <v>0</v>
      </c>
      <c r="N4433">
        <f>ABS(M4433-1)</f>
        <v>1</v>
      </c>
      <c r="O4433">
        <f>SUMIFS(M:M,K:K,"&gt;="&amp;K4433)</f>
        <v>573</v>
      </c>
      <c r="P4433">
        <f>SUMIFS(M:M,K:K,"&lt;"&amp;K4433)+72543</f>
        <v>72562</v>
      </c>
      <c r="Q4433">
        <f>O4433/SUM(M:M)</f>
        <v>0.48395270270270269</v>
      </c>
      <c r="R4433">
        <f>1-P4433/(SUM(N:N)+72543)</f>
        <v>0.14906242304129091</v>
      </c>
      <c r="S4433">
        <v>0.48395270270270269</v>
      </c>
      <c r="T4433">
        <f>1-R4433+Q4433</f>
        <v>1.3348902796614117</v>
      </c>
      <c r="U4433">
        <f>(R4434-R4433)*(Q4434+Q4433)/2</f>
        <v>0</v>
      </c>
    </row>
    <row r="4434" spans="1:21">
      <c r="A4434" t="s">
        <v>16</v>
      </c>
      <c r="B4434" t="s">
        <v>8880</v>
      </c>
      <c r="C4434" t="s">
        <v>8881</v>
      </c>
      <c r="D4434" s="2" t="s">
        <v>13</v>
      </c>
      <c r="E4434">
        <v>1</v>
      </c>
      <c r="F4434">
        <v>203</v>
      </c>
      <c r="G4434" t="s">
        <v>15</v>
      </c>
      <c r="H4434">
        <v>1</v>
      </c>
      <c r="I4434">
        <v>425</v>
      </c>
      <c r="J4434" t="s">
        <v>12</v>
      </c>
      <c r="K4434">
        <v>-2.6</v>
      </c>
      <c r="L4434" s="1">
        <v>3.8E-12</v>
      </c>
      <c r="M4434">
        <f>COUNTIF(Лист1!A:A,B4434)</f>
        <v>0</v>
      </c>
      <c r="N4434">
        <f>ABS(M4434-1)</f>
        <v>1</v>
      </c>
      <c r="O4434">
        <f>SUMIFS(M:M,K:K,"&gt;="&amp;K4434)</f>
        <v>573</v>
      </c>
      <c r="P4434">
        <f>SUMIFS(M:M,K:K,"&lt;"&amp;K4434)+72543</f>
        <v>72562</v>
      </c>
      <c r="Q4434">
        <f>O4434/SUM(M:M)</f>
        <v>0.48395270270270269</v>
      </c>
      <c r="R4434">
        <f>1-P4434/(SUM(N:N)+72543)</f>
        <v>0.14906242304129091</v>
      </c>
      <c r="S4434">
        <v>0.48395270270270269</v>
      </c>
      <c r="T4434">
        <f>1-R4434+Q4434</f>
        <v>1.3348902796614117</v>
      </c>
      <c r="U4434">
        <f>(R4435-R4434)*(Q4435+Q4434)/2</f>
        <v>0</v>
      </c>
    </row>
    <row r="4435" spans="1:21">
      <c r="A4435" t="s">
        <v>16</v>
      </c>
      <c r="B4435" t="s">
        <v>8882</v>
      </c>
      <c r="C4435" t="s">
        <v>8883</v>
      </c>
      <c r="D4435" s="2" t="s">
        <v>13</v>
      </c>
      <c r="E4435">
        <v>4</v>
      </c>
      <c r="F4435">
        <v>267</v>
      </c>
      <c r="G4435" t="s">
        <v>11</v>
      </c>
      <c r="H4435">
        <v>1</v>
      </c>
      <c r="I4435">
        <v>425</v>
      </c>
      <c r="J4435" t="s">
        <v>12</v>
      </c>
      <c r="K4435">
        <v>-2.7</v>
      </c>
      <c r="L4435" s="1">
        <v>3.8999999999999999E-12</v>
      </c>
      <c r="M4435">
        <f>COUNTIF(Лист1!A:A,B4435)</f>
        <v>0</v>
      </c>
      <c r="N4435">
        <f>ABS(M4435-1)</f>
        <v>1</v>
      </c>
      <c r="O4435">
        <f>SUMIFS(M:M,K:K,"&gt;="&amp;K4435)</f>
        <v>573</v>
      </c>
      <c r="P4435">
        <f>SUMIFS(M:M,K:K,"&lt;"&amp;K4435)+72543</f>
        <v>72562</v>
      </c>
      <c r="Q4435">
        <f>O4435/SUM(M:M)</f>
        <v>0.48395270270270269</v>
      </c>
      <c r="R4435">
        <f>1-P4435/(SUM(N:N)+72543)</f>
        <v>0.14906242304129091</v>
      </c>
      <c r="S4435">
        <v>0.48395270270270269</v>
      </c>
      <c r="T4435">
        <f>1-R4435+Q4435</f>
        <v>1.3348902796614117</v>
      </c>
      <c r="U4435">
        <f>(R4436-R4435)*(Q4436+Q4435)/2</f>
        <v>0</v>
      </c>
    </row>
    <row r="4436" spans="1:21">
      <c r="A4436" t="s">
        <v>16</v>
      </c>
      <c r="B4436" t="s">
        <v>8884</v>
      </c>
      <c r="C4436" t="s">
        <v>8885</v>
      </c>
      <c r="D4436" s="2" t="s">
        <v>13</v>
      </c>
      <c r="E4436">
        <v>4</v>
      </c>
      <c r="F4436">
        <v>266</v>
      </c>
      <c r="G4436" t="s">
        <v>11</v>
      </c>
      <c r="H4436">
        <v>1</v>
      </c>
      <c r="I4436">
        <v>425</v>
      </c>
      <c r="J4436" t="s">
        <v>12</v>
      </c>
      <c r="K4436">
        <v>-2.7</v>
      </c>
      <c r="L4436" s="1">
        <v>3.8999999999999999E-12</v>
      </c>
      <c r="M4436">
        <f>COUNTIF(Лист1!A:A,B4436)</f>
        <v>0</v>
      </c>
      <c r="N4436">
        <f>ABS(M4436-1)</f>
        <v>1</v>
      </c>
      <c r="O4436">
        <f>SUMIFS(M:M,K:K,"&gt;="&amp;K4436)</f>
        <v>573</v>
      </c>
      <c r="P4436">
        <f>SUMIFS(M:M,K:K,"&lt;"&amp;K4436)+72543</f>
        <v>72562</v>
      </c>
      <c r="Q4436">
        <f>O4436/SUM(M:M)</f>
        <v>0.48395270270270269</v>
      </c>
      <c r="R4436">
        <f>1-P4436/(SUM(N:N)+72543)</f>
        <v>0.14906242304129091</v>
      </c>
      <c r="S4436">
        <v>0.48395270270270269</v>
      </c>
      <c r="T4436">
        <f>1-R4436+Q4436</f>
        <v>1.3348902796614117</v>
      </c>
      <c r="U4436">
        <f>(R4437-R4436)*(Q4437+Q4436)/2</f>
        <v>0</v>
      </c>
    </row>
    <row r="4437" spans="1:21">
      <c r="A4437" t="s">
        <v>16</v>
      </c>
      <c r="B4437" t="s">
        <v>8886</v>
      </c>
      <c r="C4437" t="s">
        <v>8887</v>
      </c>
      <c r="D4437" s="2" t="s">
        <v>13</v>
      </c>
      <c r="E4437">
        <v>9</v>
      </c>
      <c r="F4437">
        <v>266</v>
      </c>
      <c r="G4437" t="s">
        <v>11</v>
      </c>
      <c r="H4437">
        <v>1</v>
      </c>
      <c r="I4437">
        <v>425</v>
      </c>
      <c r="J4437" t="s">
        <v>12</v>
      </c>
      <c r="K4437">
        <v>-2.8</v>
      </c>
      <c r="L4437" s="1">
        <v>3.8999999999999999E-12</v>
      </c>
      <c r="M4437">
        <f>COUNTIF(Лист1!A:A,B4437)</f>
        <v>0</v>
      </c>
      <c r="N4437">
        <f>ABS(M4437-1)</f>
        <v>1</v>
      </c>
      <c r="O4437">
        <f>SUMIFS(M:M,K:K,"&gt;="&amp;K4437)</f>
        <v>573</v>
      </c>
      <c r="P4437">
        <f>SUMIFS(M:M,K:K,"&lt;"&amp;K4437)+72543</f>
        <v>72562</v>
      </c>
      <c r="Q4437">
        <f>O4437/SUM(M:M)</f>
        <v>0.48395270270270269</v>
      </c>
      <c r="R4437">
        <f>1-P4437/(SUM(N:N)+72543)</f>
        <v>0.14906242304129091</v>
      </c>
      <c r="S4437">
        <v>0.48395270270270269</v>
      </c>
      <c r="T4437">
        <f>1-R4437+Q4437</f>
        <v>1.3348902796614117</v>
      </c>
      <c r="U4437">
        <f>(R4438-R4437)*(Q4438+Q4437)/2</f>
        <v>0</v>
      </c>
    </row>
    <row r="4438" spans="1:21">
      <c r="A4438" t="s">
        <v>16</v>
      </c>
      <c r="B4438" t="s">
        <v>8888</v>
      </c>
      <c r="C4438" t="s">
        <v>8889</v>
      </c>
      <c r="D4438" s="2" t="s">
        <v>13</v>
      </c>
      <c r="E4438">
        <v>6</v>
      </c>
      <c r="F4438">
        <v>219</v>
      </c>
      <c r="G4438" t="s">
        <v>11</v>
      </c>
      <c r="H4438">
        <v>1</v>
      </c>
      <c r="I4438">
        <v>425</v>
      </c>
      <c r="J4438" t="s">
        <v>12</v>
      </c>
      <c r="K4438">
        <v>-2.9</v>
      </c>
      <c r="L4438" s="1">
        <v>3.9999999999999999E-12</v>
      </c>
      <c r="M4438">
        <f>COUNTIF(Лист1!A:A,B4438)</f>
        <v>0</v>
      </c>
      <c r="N4438">
        <f>ABS(M4438-1)</f>
        <v>1</v>
      </c>
      <c r="O4438">
        <f>SUMIFS(M:M,K:K,"&gt;="&amp;K4438)</f>
        <v>573</v>
      </c>
      <c r="P4438">
        <f>SUMIFS(M:M,K:K,"&lt;"&amp;K4438)+72543</f>
        <v>72562</v>
      </c>
      <c r="Q4438">
        <f>O4438/SUM(M:M)</f>
        <v>0.48395270270270269</v>
      </c>
      <c r="R4438">
        <f>1-P4438/(SUM(N:N)+72543)</f>
        <v>0.14906242304129091</v>
      </c>
      <c r="S4438">
        <v>0.48395270270270269</v>
      </c>
      <c r="T4438">
        <f>1-R4438+Q4438</f>
        <v>1.3348902796614117</v>
      </c>
      <c r="U4438">
        <f>(R4439-R4438)*(Q4439+Q4438)/2</f>
        <v>0</v>
      </c>
    </row>
    <row r="4439" spans="1:21">
      <c r="A4439" t="s">
        <v>16</v>
      </c>
      <c r="B4439" t="s">
        <v>8890</v>
      </c>
      <c r="C4439" t="s">
        <v>8891</v>
      </c>
      <c r="D4439" s="2" t="s">
        <v>13</v>
      </c>
      <c r="E4439">
        <v>8</v>
      </c>
      <c r="F4439">
        <v>263</v>
      </c>
      <c r="G4439" t="s">
        <v>11</v>
      </c>
      <c r="H4439">
        <v>1</v>
      </c>
      <c r="I4439">
        <v>425</v>
      </c>
      <c r="J4439" t="s">
        <v>12</v>
      </c>
      <c r="K4439">
        <v>-3</v>
      </c>
      <c r="L4439" s="1">
        <v>3.9999999999999999E-12</v>
      </c>
      <c r="M4439">
        <f>COUNTIF(Лист1!A:A,B4439)</f>
        <v>0</v>
      </c>
      <c r="N4439">
        <f>ABS(M4439-1)</f>
        <v>1</v>
      </c>
      <c r="O4439">
        <f>SUMIFS(M:M,K:K,"&gt;="&amp;K4439)</f>
        <v>573</v>
      </c>
      <c r="P4439">
        <f>SUMIFS(M:M,K:K,"&lt;"&amp;K4439)+72543</f>
        <v>72562</v>
      </c>
      <c r="Q4439">
        <f>O4439/SUM(M:M)</f>
        <v>0.48395270270270269</v>
      </c>
      <c r="R4439">
        <f>1-P4439/(SUM(N:N)+72543)</f>
        <v>0.14906242304129091</v>
      </c>
      <c r="S4439">
        <v>0.48395270270270269</v>
      </c>
      <c r="T4439">
        <f>1-R4439+Q4439</f>
        <v>1.3348902796614117</v>
      </c>
      <c r="U4439">
        <f>(R4440-R4439)*(Q4440+Q4439)/2</f>
        <v>0</v>
      </c>
    </row>
    <row r="4440" spans="1:21">
      <c r="A4440" t="s">
        <v>16</v>
      </c>
      <c r="B4440" t="s">
        <v>8892</v>
      </c>
      <c r="C4440" t="s">
        <v>8893</v>
      </c>
      <c r="D4440" s="2" t="s">
        <v>13</v>
      </c>
      <c r="E4440">
        <v>8</v>
      </c>
      <c r="F4440">
        <v>263</v>
      </c>
      <c r="G4440" t="s">
        <v>11</v>
      </c>
      <c r="H4440">
        <v>1</v>
      </c>
      <c r="I4440">
        <v>425</v>
      </c>
      <c r="J4440" t="s">
        <v>12</v>
      </c>
      <c r="K4440">
        <v>-3</v>
      </c>
      <c r="L4440" s="1">
        <v>3.9999999999999999E-12</v>
      </c>
      <c r="M4440">
        <f>COUNTIF(Лист1!A:A,B4440)</f>
        <v>0</v>
      </c>
      <c r="N4440">
        <f>ABS(M4440-1)</f>
        <v>1</v>
      </c>
      <c r="O4440">
        <f>SUMIFS(M:M,K:K,"&gt;="&amp;K4440)</f>
        <v>573</v>
      </c>
      <c r="P4440">
        <f>SUMIFS(M:M,K:K,"&lt;"&amp;K4440)+72543</f>
        <v>72562</v>
      </c>
      <c r="Q4440">
        <f>O4440/SUM(M:M)</f>
        <v>0.48395270270270269</v>
      </c>
      <c r="R4440">
        <f>1-P4440/(SUM(N:N)+72543)</f>
        <v>0.14906242304129091</v>
      </c>
      <c r="S4440">
        <v>0.48395270270270269</v>
      </c>
      <c r="T4440">
        <f>1-R4440+Q4440</f>
        <v>1.3348902796614117</v>
      </c>
      <c r="U4440">
        <f>(R4441-R4440)*(Q4441+Q4440)/2</f>
        <v>0</v>
      </c>
    </row>
    <row r="4441" spans="1:21">
      <c r="A4441" t="s">
        <v>16</v>
      </c>
      <c r="B4441" t="s">
        <v>8894</v>
      </c>
      <c r="C4441" t="s">
        <v>8895</v>
      </c>
      <c r="D4441" s="2" t="s">
        <v>13</v>
      </c>
      <c r="E4441">
        <v>4</v>
      </c>
      <c r="F4441">
        <v>262</v>
      </c>
      <c r="G4441" t="s">
        <v>11</v>
      </c>
      <c r="H4441">
        <v>1</v>
      </c>
      <c r="I4441">
        <v>425</v>
      </c>
      <c r="J4441" t="s">
        <v>12</v>
      </c>
      <c r="K4441">
        <v>-3</v>
      </c>
      <c r="L4441" s="1">
        <v>3.9999999999999999E-12</v>
      </c>
      <c r="M4441">
        <f>COUNTIF(Лист1!A:A,B4441)</f>
        <v>0</v>
      </c>
      <c r="N4441">
        <f>ABS(M4441-1)</f>
        <v>1</v>
      </c>
      <c r="O4441">
        <f>SUMIFS(M:M,K:K,"&gt;="&amp;K4441)</f>
        <v>573</v>
      </c>
      <c r="P4441">
        <f>SUMIFS(M:M,K:K,"&lt;"&amp;K4441)+72543</f>
        <v>72562</v>
      </c>
      <c r="Q4441">
        <f>O4441/SUM(M:M)</f>
        <v>0.48395270270270269</v>
      </c>
      <c r="R4441">
        <f>1-P4441/(SUM(N:N)+72543)</f>
        <v>0.14906242304129091</v>
      </c>
      <c r="S4441">
        <v>0.48395270270270269</v>
      </c>
      <c r="T4441">
        <f>1-R4441+Q4441</f>
        <v>1.3348902796614117</v>
      </c>
      <c r="U4441">
        <f>(R4442-R4441)*(Q4442+Q4441)/2</f>
        <v>0</v>
      </c>
    </row>
    <row r="4442" spans="1:21">
      <c r="A4442" t="s">
        <v>16</v>
      </c>
      <c r="B4442" t="s">
        <v>8896</v>
      </c>
      <c r="C4442" t="s">
        <v>8897</v>
      </c>
      <c r="D4442" s="2" t="s">
        <v>13</v>
      </c>
      <c r="E4442">
        <v>16</v>
      </c>
      <c r="F4442">
        <v>263</v>
      </c>
      <c r="G4442" t="s">
        <v>11</v>
      </c>
      <c r="H4442">
        <v>1</v>
      </c>
      <c r="I4442">
        <v>425</v>
      </c>
      <c r="J4442" t="s">
        <v>12</v>
      </c>
      <c r="K4442">
        <v>-3</v>
      </c>
      <c r="L4442" s="1">
        <v>3.9999999999999999E-12</v>
      </c>
      <c r="M4442">
        <f>COUNTIF(Лист1!A:A,B4442)</f>
        <v>0</v>
      </c>
      <c r="N4442">
        <f>ABS(M4442-1)</f>
        <v>1</v>
      </c>
      <c r="O4442">
        <f>SUMIFS(M:M,K:K,"&gt;="&amp;K4442)</f>
        <v>573</v>
      </c>
      <c r="P4442">
        <f>SUMIFS(M:M,K:K,"&lt;"&amp;K4442)+72543</f>
        <v>72562</v>
      </c>
      <c r="Q4442">
        <f>O4442/SUM(M:M)</f>
        <v>0.48395270270270269</v>
      </c>
      <c r="R4442">
        <f>1-P4442/(SUM(N:N)+72543)</f>
        <v>0.14906242304129091</v>
      </c>
      <c r="S4442">
        <v>0.48395270270270269</v>
      </c>
      <c r="T4442">
        <f>1-R4442+Q4442</f>
        <v>1.3348902796614117</v>
      </c>
      <c r="U4442">
        <f>(R4443-R4442)*(Q4443+Q4442)/2</f>
        <v>0</v>
      </c>
    </row>
    <row r="4443" spans="1:21">
      <c r="A4443" t="s">
        <v>16</v>
      </c>
      <c r="B4443" t="s">
        <v>8898</v>
      </c>
      <c r="C4443" t="s">
        <v>8899</v>
      </c>
      <c r="D4443" s="2" t="s">
        <v>13</v>
      </c>
      <c r="E4443">
        <v>132</v>
      </c>
      <c r="F4443">
        <v>525</v>
      </c>
      <c r="G4443" t="s">
        <v>11</v>
      </c>
      <c r="H4443">
        <v>1</v>
      </c>
      <c r="I4443">
        <v>425</v>
      </c>
      <c r="J4443" t="s">
        <v>12</v>
      </c>
      <c r="K4443">
        <v>-3.1</v>
      </c>
      <c r="L4443" s="1">
        <v>4.0999999999999999E-12</v>
      </c>
      <c r="M4443">
        <f>COUNTIF(Лист1!A:A,B4443)</f>
        <v>0</v>
      </c>
      <c r="N4443">
        <f>ABS(M4443-1)</f>
        <v>1</v>
      </c>
      <c r="O4443">
        <f>SUMIFS(M:M,K:K,"&gt;="&amp;K4443)</f>
        <v>573</v>
      </c>
      <c r="P4443">
        <f>SUMIFS(M:M,K:K,"&lt;"&amp;K4443)+72543</f>
        <v>72562</v>
      </c>
      <c r="Q4443">
        <f>O4443/SUM(M:M)</f>
        <v>0.48395270270270269</v>
      </c>
      <c r="R4443">
        <f>1-P4443/(SUM(N:N)+72543)</f>
        <v>0.14906242304129091</v>
      </c>
      <c r="S4443">
        <v>0.48395270270270269</v>
      </c>
      <c r="T4443">
        <f>1-R4443+Q4443</f>
        <v>1.3348902796614117</v>
      </c>
      <c r="U4443">
        <f>(R4444-R4443)*(Q4444+Q4443)/2</f>
        <v>0</v>
      </c>
    </row>
    <row r="4444" spans="1:21">
      <c r="A4444" t="s">
        <v>16</v>
      </c>
      <c r="B4444" t="s">
        <v>8900</v>
      </c>
      <c r="C4444" t="s">
        <v>8901</v>
      </c>
      <c r="D4444" s="2" t="s">
        <v>13</v>
      </c>
      <c r="E4444">
        <v>9</v>
      </c>
      <c r="F4444">
        <v>266</v>
      </c>
      <c r="G4444" t="s">
        <v>11</v>
      </c>
      <c r="H4444">
        <v>1</v>
      </c>
      <c r="I4444">
        <v>425</v>
      </c>
      <c r="J4444" t="s">
        <v>12</v>
      </c>
      <c r="K4444">
        <v>-3.2</v>
      </c>
      <c r="L4444" s="1">
        <v>4.0999999999999999E-12</v>
      </c>
      <c r="M4444">
        <f>COUNTIF(Лист1!A:A,B4444)</f>
        <v>0</v>
      </c>
      <c r="N4444">
        <f>ABS(M4444-1)</f>
        <v>1</v>
      </c>
      <c r="O4444">
        <f>SUMIFS(M:M,K:K,"&gt;="&amp;K4444)</f>
        <v>573</v>
      </c>
      <c r="P4444">
        <f>SUMIFS(M:M,K:K,"&lt;"&amp;K4444)+72543</f>
        <v>72562</v>
      </c>
      <c r="Q4444">
        <f>O4444/SUM(M:M)</f>
        <v>0.48395270270270269</v>
      </c>
      <c r="R4444">
        <f>1-P4444/(SUM(N:N)+72543)</f>
        <v>0.14906242304129091</v>
      </c>
      <c r="S4444">
        <v>0.48395270270270269</v>
      </c>
      <c r="T4444">
        <f>1-R4444+Q4444</f>
        <v>1.3348902796614117</v>
      </c>
      <c r="U4444">
        <f>(R4445-R4444)*(Q4445+Q4444)/2</f>
        <v>0</v>
      </c>
    </row>
    <row r="4445" spans="1:21">
      <c r="A4445" t="s">
        <v>16</v>
      </c>
      <c r="B4445" t="s">
        <v>8902</v>
      </c>
      <c r="C4445" t="s">
        <v>8903</v>
      </c>
      <c r="D4445" s="2" t="s">
        <v>13</v>
      </c>
      <c r="E4445">
        <v>1</v>
      </c>
      <c r="F4445">
        <v>208</v>
      </c>
      <c r="G4445" t="s">
        <v>15</v>
      </c>
      <c r="H4445">
        <v>1</v>
      </c>
      <c r="I4445">
        <v>425</v>
      </c>
      <c r="J4445" t="s">
        <v>12</v>
      </c>
      <c r="K4445">
        <v>-3.2</v>
      </c>
      <c r="L4445" s="1">
        <v>4.0999999999999999E-12</v>
      </c>
      <c r="M4445">
        <f>COUNTIF(Лист1!A:A,B4445)</f>
        <v>0</v>
      </c>
      <c r="N4445">
        <f>ABS(M4445-1)</f>
        <v>1</v>
      </c>
      <c r="O4445">
        <f>SUMIFS(M:M,K:K,"&gt;="&amp;K4445)</f>
        <v>573</v>
      </c>
      <c r="P4445">
        <f>SUMIFS(M:M,K:K,"&lt;"&amp;K4445)+72543</f>
        <v>72562</v>
      </c>
      <c r="Q4445">
        <f>O4445/SUM(M:M)</f>
        <v>0.48395270270270269</v>
      </c>
      <c r="R4445">
        <f>1-P4445/(SUM(N:N)+72543)</f>
        <v>0.14906242304129091</v>
      </c>
      <c r="S4445">
        <v>0.48395270270270269</v>
      </c>
      <c r="T4445">
        <f>1-R4445+Q4445</f>
        <v>1.3348902796614117</v>
      </c>
      <c r="U4445">
        <f>(R4446-R4445)*(Q4446+Q4445)/2</f>
        <v>0</v>
      </c>
    </row>
    <row r="4446" spans="1:21">
      <c r="A4446" t="s">
        <v>16</v>
      </c>
      <c r="B4446" t="s">
        <v>8904</v>
      </c>
      <c r="C4446" t="s">
        <v>8905</v>
      </c>
      <c r="D4446" s="2" t="s">
        <v>13</v>
      </c>
      <c r="E4446">
        <v>2</v>
      </c>
      <c r="F4446">
        <v>288</v>
      </c>
      <c r="G4446" t="s">
        <v>11</v>
      </c>
      <c r="H4446">
        <v>1</v>
      </c>
      <c r="I4446">
        <v>425</v>
      </c>
      <c r="J4446" t="s">
        <v>12</v>
      </c>
      <c r="K4446">
        <v>-3.2</v>
      </c>
      <c r="L4446" s="1">
        <v>4.0999999999999999E-12</v>
      </c>
      <c r="M4446">
        <f>COUNTIF(Лист1!A:A,B4446)</f>
        <v>0</v>
      </c>
      <c r="N4446">
        <f>ABS(M4446-1)</f>
        <v>1</v>
      </c>
      <c r="O4446">
        <f>SUMIFS(M:M,K:K,"&gt;="&amp;K4446)</f>
        <v>573</v>
      </c>
      <c r="P4446">
        <f>SUMIFS(M:M,K:K,"&lt;"&amp;K4446)+72543</f>
        <v>72562</v>
      </c>
      <c r="Q4446">
        <f>O4446/SUM(M:M)</f>
        <v>0.48395270270270269</v>
      </c>
      <c r="R4446">
        <f>1-P4446/(SUM(N:N)+72543)</f>
        <v>0.14906242304129091</v>
      </c>
      <c r="S4446">
        <v>0.48395270270270269</v>
      </c>
      <c r="T4446">
        <f>1-R4446+Q4446</f>
        <v>1.3348902796614117</v>
      </c>
      <c r="U4446">
        <f>(R4447-R4446)*(Q4447+Q4446)/2</f>
        <v>0</v>
      </c>
    </row>
    <row r="4447" spans="1:21">
      <c r="A4447" t="s">
        <v>16</v>
      </c>
      <c r="B4447" t="s">
        <v>8906</v>
      </c>
      <c r="C4447" t="s">
        <v>8907</v>
      </c>
      <c r="D4447" s="2" t="s">
        <v>13</v>
      </c>
      <c r="E4447">
        <v>8</v>
      </c>
      <c r="F4447">
        <v>263</v>
      </c>
      <c r="G4447" t="s">
        <v>11</v>
      </c>
      <c r="H4447">
        <v>1</v>
      </c>
      <c r="I4447">
        <v>425</v>
      </c>
      <c r="J4447" t="s">
        <v>12</v>
      </c>
      <c r="K4447">
        <v>-3.2</v>
      </c>
      <c r="L4447" s="1">
        <v>4.1999999999999999E-12</v>
      </c>
      <c r="M4447">
        <f>COUNTIF(Лист1!A:A,B4447)</f>
        <v>0</v>
      </c>
      <c r="N4447">
        <f>ABS(M4447-1)</f>
        <v>1</v>
      </c>
      <c r="O4447">
        <f>SUMIFS(M:M,K:K,"&gt;="&amp;K4447)</f>
        <v>573</v>
      </c>
      <c r="P4447">
        <f>SUMIFS(M:M,K:K,"&lt;"&amp;K4447)+72543</f>
        <v>72562</v>
      </c>
      <c r="Q4447">
        <f>O4447/SUM(M:M)</f>
        <v>0.48395270270270269</v>
      </c>
      <c r="R4447">
        <f>1-P4447/(SUM(N:N)+72543)</f>
        <v>0.14906242304129091</v>
      </c>
      <c r="S4447">
        <v>0.48395270270270269</v>
      </c>
      <c r="T4447">
        <f>1-R4447+Q4447</f>
        <v>1.3348902796614117</v>
      </c>
      <c r="U4447">
        <f>(R4448-R4447)*(Q4448+Q4447)/2</f>
        <v>0</v>
      </c>
    </row>
    <row r="4448" spans="1:21">
      <c r="A4448" t="s">
        <v>16</v>
      </c>
      <c r="B4448" t="s">
        <v>8908</v>
      </c>
      <c r="C4448" t="s">
        <v>8909</v>
      </c>
      <c r="D4448" s="2" t="s">
        <v>13</v>
      </c>
      <c r="E4448">
        <v>20</v>
      </c>
      <c r="F4448">
        <v>265</v>
      </c>
      <c r="G4448" t="s">
        <v>11</v>
      </c>
      <c r="H4448">
        <v>1</v>
      </c>
      <c r="I4448">
        <v>425</v>
      </c>
      <c r="J4448" t="s">
        <v>12</v>
      </c>
      <c r="K4448">
        <v>-3.3</v>
      </c>
      <c r="L4448" s="1">
        <v>4.1999999999999999E-12</v>
      </c>
      <c r="M4448">
        <f>COUNTIF(Лист1!A:A,B4448)</f>
        <v>0</v>
      </c>
      <c r="N4448">
        <f>ABS(M4448-1)</f>
        <v>1</v>
      </c>
      <c r="O4448">
        <f>SUMIFS(M:M,K:K,"&gt;="&amp;K4448)</f>
        <v>573</v>
      </c>
      <c r="P4448">
        <f>SUMIFS(M:M,K:K,"&lt;"&amp;K4448)+72543</f>
        <v>72562</v>
      </c>
      <c r="Q4448">
        <f>O4448/SUM(M:M)</f>
        <v>0.48395270270270269</v>
      </c>
      <c r="R4448">
        <f>1-P4448/(SUM(N:N)+72543)</f>
        <v>0.14906242304129091</v>
      </c>
      <c r="S4448">
        <v>0.48395270270270269</v>
      </c>
      <c r="T4448">
        <f>1-R4448+Q4448</f>
        <v>1.3348902796614117</v>
      </c>
      <c r="U4448">
        <f>(R4449-R4448)*(Q4449+Q4448)/2</f>
        <v>0</v>
      </c>
    </row>
    <row r="4449" spans="1:21">
      <c r="A4449" t="s">
        <v>16</v>
      </c>
      <c r="B4449" t="s">
        <v>8910</v>
      </c>
      <c r="C4449" t="s">
        <v>8911</v>
      </c>
      <c r="D4449" s="2" t="s">
        <v>13</v>
      </c>
      <c r="E4449">
        <v>3</v>
      </c>
      <c r="F4449">
        <v>266</v>
      </c>
      <c r="G4449" t="s">
        <v>11</v>
      </c>
      <c r="H4449">
        <v>1</v>
      </c>
      <c r="I4449">
        <v>425</v>
      </c>
      <c r="J4449" t="s">
        <v>12</v>
      </c>
      <c r="K4449">
        <v>-3.3</v>
      </c>
      <c r="L4449" s="1">
        <v>4.1999999999999999E-12</v>
      </c>
      <c r="M4449">
        <f>COUNTIF(Лист1!A:A,B4449)</f>
        <v>0</v>
      </c>
      <c r="N4449">
        <f>ABS(M4449-1)</f>
        <v>1</v>
      </c>
      <c r="O4449">
        <f>SUMIFS(M:M,K:K,"&gt;="&amp;K4449)</f>
        <v>573</v>
      </c>
      <c r="P4449">
        <f>SUMIFS(M:M,K:K,"&lt;"&amp;K4449)+72543</f>
        <v>72562</v>
      </c>
      <c r="Q4449">
        <f>O4449/SUM(M:M)</f>
        <v>0.48395270270270269</v>
      </c>
      <c r="R4449">
        <f>1-P4449/(SUM(N:N)+72543)</f>
        <v>0.14906242304129091</v>
      </c>
      <c r="S4449">
        <v>0.48395270270270269</v>
      </c>
      <c r="T4449">
        <f>1-R4449+Q4449</f>
        <v>1.3348902796614117</v>
      </c>
      <c r="U4449">
        <f>(R4450-R4449)*(Q4450+Q4449)/2</f>
        <v>0</v>
      </c>
    </row>
    <row r="4450" spans="1:21">
      <c r="A4450" t="s">
        <v>16</v>
      </c>
      <c r="B4450" t="s">
        <v>8912</v>
      </c>
      <c r="C4450" t="s">
        <v>8913</v>
      </c>
      <c r="D4450" s="2" t="s">
        <v>13</v>
      </c>
      <c r="E4450">
        <v>5</v>
      </c>
      <c r="F4450">
        <v>266</v>
      </c>
      <c r="G4450" t="s">
        <v>11</v>
      </c>
      <c r="H4450">
        <v>1</v>
      </c>
      <c r="I4450">
        <v>425</v>
      </c>
      <c r="J4450" t="s">
        <v>12</v>
      </c>
      <c r="K4450">
        <v>-3.3</v>
      </c>
      <c r="L4450" s="1">
        <v>4.1999999999999999E-12</v>
      </c>
      <c r="M4450">
        <f>COUNTIF(Лист1!A:A,B4450)</f>
        <v>0</v>
      </c>
      <c r="N4450">
        <f>ABS(M4450-1)</f>
        <v>1</v>
      </c>
      <c r="O4450">
        <f>SUMIFS(M:M,K:K,"&gt;="&amp;K4450)</f>
        <v>573</v>
      </c>
      <c r="P4450">
        <f>SUMIFS(M:M,K:K,"&lt;"&amp;K4450)+72543</f>
        <v>72562</v>
      </c>
      <c r="Q4450">
        <f>O4450/SUM(M:M)</f>
        <v>0.48395270270270269</v>
      </c>
      <c r="R4450">
        <f>1-P4450/(SUM(N:N)+72543)</f>
        <v>0.14906242304129091</v>
      </c>
      <c r="S4450">
        <v>0.48395270270270269</v>
      </c>
      <c r="T4450">
        <f>1-R4450+Q4450</f>
        <v>1.3348902796614117</v>
      </c>
      <c r="U4450">
        <f>(R4451-R4450)*(Q4451+Q4450)/2</f>
        <v>0</v>
      </c>
    </row>
    <row r="4451" spans="1:21">
      <c r="A4451" t="s">
        <v>16</v>
      </c>
      <c r="B4451" t="s">
        <v>8914</v>
      </c>
      <c r="C4451" t="s">
        <v>8915</v>
      </c>
      <c r="D4451" s="2" t="s">
        <v>13</v>
      </c>
      <c r="E4451">
        <v>132</v>
      </c>
      <c r="F4451">
        <v>529</v>
      </c>
      <c r="G4451" t="s">
        <v>11</v>
      </c>
      <c r="H4451">
        <v>1</v>
      </c>
      <c r="I4451">
        <v>425</v>
      </c>
      <c r="J4451" t="s">
        <v>12</v>
      </c>
      <c r="K4451">
        <v>-3.3</v>
      </c>
      <c r="L4451" s="1">
        <v>4.1999999999999999E-12</v>
      </c>
      <c r="M4451">
        <f>COUNTIF(Лист1!A:A,B4451)</f>
        <v>0</v>
      </c>
      <c r="N4451">
        <f>ABS(M4451-1)</f>
        <v>1</v>
      </c>
      <c r="O4451">
        <f>SUMIFS(M:M,K:K,"&gt;="&amp;K4451)</f>
        <v>573</v>
      </c>
      <c r="P4451">
        <f>SUMIFS(M:M,K:K,"&lt;"&amp;K4451)+72543</f>
        <v>72562</v>
      </c>
      <c r="Q4451">
        <f>O4451/SUM(M:M)</f>
        <v>0.48395270270270269</v>
      </c>
      <c r="R4451">
        <f>1-P4451/(SUM(N:N)+72543)</f>
        <v>0.14906242304129091</v>
      </c>
      <c r="S4451">
        <v>0.48395270270270269</v>
      </c>
      <c r="T4451">
        <f>1-R4451+Q4451</f>
        <v>1.3348902796614117</v>
      </c>
      <c r="U4451">
        <f>(R4452-R4451)*(Q4452+Q4451)/2</f>
        <v>0</v>
      </c>
    </row>
    <row r="4452" spans="1:21">
      <c r="A4452" t="s">
        <v>16</v>
      </c>
      <c r="B4452" t="s">
        <v>8916</v>
      </c>
      <c r="C4452" t="s">
        <v>8917</v>
      </c>
      <c r="D4452" s="2" t="s">
        <v>13</v>
      </c>
      <c r="E4452">
        <v>4</v>
      </c>
      <c r="F4452">
        <v>267</v>
      </c>
      <c r="G4452" t="s">
        <v>11</v>
      </c>
      <c r="H4452">
        <v>1</v>
      </c>
      <c r="I4452">
        <v>425</v>
      </c>
      <c r="J4452" t="s">
        <v>12</v>
      </c>
      <c r="K4452">
        <v>-3.3</v>
      </c>
      <c r="L4452" s="1">
        <v>4.1999999999999999E-12</v>
      </c>
      <c r="M4452">
        <f>COUNTIF(Лист1!A:A,B4452)</f>
        <v>0</v>
      </c>
      <c r="N4452">
        <f>ABS(M4452-1)</f>
        <v>1</v>
      </c>
      <c r="O4452">
        <f>SUMIFS(M:M,K:K,"&gt;="&amp;K4452)</f>
        <v>573</v>
      </c>
      <c r="P4452">
        <f>SUMIFS(M:M,K:K,"&lt;"&amp;K4452)+72543</f>
        <v>72562</v>
      </c>
      <c r="Q4452">
        <f>O4452/SUM(M:M)</f>
        <v>0.48395270270270269</v>
      </c>
      <c r="R4452">
        <f>1-P4452/(SUM(N:N)+72543)</f>
        <v>0.14906242304129091</v>
      </c>
      <c r="S4452">
        <v>0.48395270270270269</v>
      </c>
      <c r="T4452">
        <f>1-R4452+Q4452</f>
        <v>1.3348902796614117</v>
      </c>
      <c r="U4452">
        <f>(R4453-R4452)*(Q4453+Q4452)/2</f>
        <v>0</v>
      </c>
    </row>
    <row r="4453" spans="1:21">
      <c r="A4453" t="s">
        <v>16</v>
      </c>
      <c r="B4453" t="s">
        <v>8918</v>
      </c>
      <c r="C4453" t="s">
        <v>8919</v>
      </c>
      <c r="D4453" s="2" t="s">
        <v>13</v>
      </c>
      <c r="E4453">
        <v>5</v>
      </c>
      <c r="F4453">
        <v>266</v>
      </c>
      <c r="G4453" t="s">
        <v>11</v>
      </c>
      <c r="H4453">
        <v>1</v>
      </c>
      <c r="I4453">
        <v>425</v>
      </c>
      <c r="J4453" t="s">
        <v>12</v>
      </c>
      <c r="K4453">
        <v>-3.4</v>
      </c>
      <c r="L4453" s="1">
        <v>4.1999999999999999E-12</v>
      </c>
      <c r="M4453">
        <f>COUNTIF(Лист1!A:A,B4453)</f>
        <v>0</v>
      </c>
      <c r="N4453">
        <f>ABS(M4453-1)</f>
        <v>1</v>
      </c>
      <c r="O4453">
        <f>SUMIFS(M:M,K:K,"&gt;="&amp;K4453)</f>
        <v>573</v>
      </c>
      <c r="P4453">
        <f>SUMIFS(M:M,K:K,"&lt;"&amp;K4453)+72543</f>
        <v>72562</v>
      </c>
      <c r="Q4453">
        <f>O4453/SUM(M:M)</f>
        <v>0.48395270270270269</v>
      </c>
      <c r="R4453">
        <f>1-P4453/(SUM(N:N)+72543)</f>
        <v>0.14906242304129091</v>
      </c>
      <c r="S4453">
        <v>0.48395270270270269</v>
      </c>
      <c r="T4453">
        <f>1-R4453+Q4453</f>
        <v>1.3348902796614117</v>
      </c>
      <c r="U4453">
        <f>(R4454-R4453)*(Q4454+Q4453)/2</f>
        <v>0</v>
      </c>
    </row>
    <row r="4454" spans="1:21">
      <c r="A4454" t="s">
        <v>16</v>
      </c>
      <c r="B4454" t="s">
        <v>8920</v>
      </c>
      <c r="C4454" t="s">
        <v>8921</v>
      </c>
      <c r="D4454" s="2" t="s">
        <v>13</v>
      </c>
      <c r="E4454">
        <v>5</v>
      </c>
      <c r="F4454">
        <v>266</v>
      </c>
      <c r="G4454" t="s">
        <v>11</v>
      </c>
      <c r="H4454">
        <v>1</v>
      </c>
      <c r="I4454">
        <v>425</v>
      </c>
      <c r="J4454" t="s">
        <v>12</v>
      </c>
      <c r="K4454">
        <v>-3.4</v>
      </c>
      <c r="L4454" s="1">
        <v>4.2999999999999999E-12</v>
      </c>
      <c r="M4454">
        <f>COUNTIF(Лист1!A:A,B4454)</f>
        <v>0</v>
      </c>
      <c r="N4454">
        <f>ABS(M4454-1)</f>
        <v>1</v>
      </c>
      <c r="O4454">
        <f>SUMIFS(M:M,K:K,"&gt;="&amp;K4454)</f>
        <v>573</v>
      </c>
      <c r="P4454">
        <f>SUMIFS(M:M,K:K,"&lt;"&amp;K4454)+72543</f>
        <v>72562</v>
      </c>
      <c r="Q4454">
        <f>O4454/SUM(M:M)</f>
        <v>0.48395270270270269</v>
      </c>
      <c r="R4454">
        <f>1-P4454/(SUM(N:N)+72543)</f>
        <v>0.14906242304129091</v>
      </c>
      <c r="S4454">
        <v>0.48395270270270269</v>
      </c>
      <c r="T4454">
        <f>1-R4454+Q4454</f>
        <v>1.3348902796614117</v>
      </c>
      <c r="U4454">
        <f>(R4455-R4454)*(Q4455+Q4454)/2</f>
        <v>0</v>
      </c>
    </row>
    <row r="4455" spans="1:21">
      <c r="A4455" t="s">
        <v>16</v>
      </c>
      <c r="B4455" t="s">
        <v>8922</v>
      </c>
      <c r="C4455" t="s">
        <v>8923</v>
      </c>
      <c r="D4455" s="2" t="s">
        <v>13</v>
      </c>
      <c r="E4455">
        <v>5</v>
      </c>
      <c r="F4455">
        <v>267</v>
      </c>
      <c r="G4455" t="s">
        <v>11</v>
      </c>
      <c r="H4455">
        <v>1</v>
      </c>
      <c r="I4455">
        <v>425</v>
      </c>
      <c r="J4455" t="s">
        <v>12</v>
      </c>
      <c r="K4455">
        <v>-3.4</v>
      </c>
      <c r="L4455" s="1">
        <v>4.2999999999999999E-12</v>
      </c>
      <c r="M4455">
        <f>COUNTIF(Лист1!A:A,B4455)</f>
        <v>0</v>
      </c>
      <c r="N4455">
        <f>ABS(M4455-1)</f>
        <v>1</v>
      </c>
      <c r="O4455">
        <f>SUMIFS(M:M,K:K,"&gt;="&amp;K4455)</f>
        <v>573</v>
      </c>
      <c r="P4455">
        <f>SUMIFS(M:M,K:K,"&lt;"&amp;K4455)+72543</f>
        <v>72562</v>
      </c>
      <c r="Q4455">
        <f>O4455/SUM(M:M)</f>
        <v>0.48395270270270269</v>
      </c>
      <c r="R4455">
        <f>1-P4455/(SUM(N:N)+72543)</f>
        <v>0.14906242304129091</v>
      </c>
      <c r="S4455">
        <v>0.48395270270270269</v>
      </c>
      <c r="T4455">
        <f>1-R4455+Q4455</f>
        <v>1.3348902796614117</v>
      </c>
      <c r="U4455">
        <f>(R4456-R4455)*(Q4456+Q4455)/2</f>
        <v>0</v>
      </c>
    </row>
    <row r="4456" spans="1:21">
      <c r="A4456" t="s">
        <v>16</v>
      </c>
      <c r="B4456" t="s">
        <v>8924</v>
      </c>
      <c r="C4456" t="s">
        <v>8925</v>
      </c>
      <c r="D4456" s="2" t="s">
        <v>13</v>
      </c>
      <c r="E4456">
        <v>1</v>
      </c>
      <c r="F4456">
        <v>262</v>
      </c>
      <c r="G4456" t="s">
        <v>15</v>
      </c>
      <c r="H4456">
        <v>1</v>
      </c>
      <c r="I4456">
        <v>425</v>
      </c>
      <c r="J4456" t="s">
        <v>12</v>
      </c>
      <c r="K4456">
        <v>-3.5</v>
      </c>
      <c r="L4456" s="1">
        <v>4.2999999999999999E-12</v>
      </c>
      <c r="M4456">
        <f>COUNTIF(Лист1!A:A,B4456)</f>
        <v>0</v>
      </c>
      <c r="N4456">
        <f>ABS(M4456-1)</f>
        <v>1</v>
      </c>
      <c r="O4456">
        <f>SUMIFS(M:M,K:K,"&gt;="&amp;K4456)</f>
        <v>573</v>
      </c>
      <c r="P4456">
        <f>SUMIFS(M:M,K:K,"&lt;"&amp;K4456)+72543</f>
        <v>72562</v>
      </c>
      <c r="Q4456">
        <f>O4456/SUM(M:M)</f>
        <v>0.48395270270270269</v>
      </c>
      <c r="R4456">
        <f>1-P4456/(SUM(N:N)+72543)</f>
        <v>0.14906242304129091</v>
      </c>
      <c r="S4456">
        <v>0.48395270270270269</v>
      </c>
      <c r="T4456">
        <f>1-R4456+Q4456</f>
        <v>1.3348902796614117</v>
      </c>
      <c r="U4456">
        <f>(R4457-R4456)*(Q4457+Q4456)/2</f>
        <v>0</v>
      </c>
    </row>
    <row r="4457" spans="1:21">
      <c r="A4457" t="s">
        <v>16</v>
      </c>
      <c r="B4457" t="s">
        <v>8926</v>
      </c>
      <c r="C4457" t="s">
        <v>8927</v>
      </c>
      <c r="D4457" s="2" t="s">
        <v>13</v>
      </c>
      <c r="E4457">
        <v>5</v>
      </c>
      <c r="F4457">
        <v>265</v>
      </c>
      <c r="G4457" t="s">
        <v>11</v>
      </c>
      <c r="H4457">
        <v>1</v>
      </c>
      <c r="I4457">
        <v>425</v>
      </c>
      <c r="J4457" t="s">
        <v>12</v>
      </c>
      <c r="K4457">
        <v>-3.5</v>
      </c>
      <c r="L4457" s="1">
        <v>4.2999999999999999E-12</v>
      </c>
      <c r="M4457">
        <f>COUNTIF(Лист1!A:A,B4457)</f>
        <v>0</v>
      </c>
      <c r="N4457">
        <f>ABS(M4457-1)</f>
        <v>1</v>
      </c>
      <c r="O4457">
        <f>SUMIFS(M:M,K:K,"&gt;="&amp;K4457)</f>
        <v>573</v>
      </c>
      <c r="P4457">
        <f>SUMIFS(M:M,K:K,"&lt;"&amp;K4457)+72543</f>
        <v>72562</v>
      </c>
      <c r="Q4457">
        <f>O4457/SUM(M:M)</f>
        <v>0.48395270270270269</v>
      </c>
      <c r="R4457">
        <f>1-P4457/(SUM(N:N)+72543)</f>
        <v>0.14906242304129091</v>
      </c>
      <c r="S4457">
        <v>0.48395270270270269</v>
      </c>
      <c r="T4457">
        <f>1-R4457+Q4457</f>
        <v>1.3348902796614117</v>
      </c>
      <c r="U4457">
        <f>(R4458-R4457)*(Q4458+Q4457)/2</f>
        <v>0</v>
      </c>
    </row>
    <row r="4458" spans="1:21">
      <c r="A4458" t="s">
        <v>16</v>
      </c>
      <c r="B4458" t="s">
        <v>8928</v>
      </c>
      <c r="C4458" t="s">
        <v>8929</v>
      </c>
      <c r="D4458" s="2" t="s">
        <v>13</v>
      </c>
      <c r="E4458">
        <v>9</v>
      </c>
      <c r="F4458">
        <v>266</v>
      </c>
      <c r="G4458" t="s">
        <v>11</v>
      </c>
      <c r="H4458">
        <v>1</v>
      </c>
      <c r="I4458">
        <v>425</v>
      </c>
      <c r="J4458" t="s">
        <v>12</v>
      </c>
      <c r="K4458">
        <v>-3.7</v>
      </c>
      <c r="L4458" s="1">
        <v>4.3999999999999998E-12</v>
      </c>
      <c r="M4458">
        <f>COUNTIF(Лист1!A:A,B4458)</f>
        <v>0</v>
      </c>
      <c r="N4458">
        <f>ABS(M4458-1)</f>
        <v>1</v>
      </c>
      <c r="O4458">
        <f>SUMIFS(M:M,K:K,"&gt;="&amp;K4458)</f>
        <v>573</v>
      </c>
      <c r="P4458">
        <f>SUMIFS(M:M,K:K,"&lt;"&amp;K4458)+72543</f>
        <v>72562</v>
      </c>
      <c r="Q4458">
        <f>O4458/SUM(M:M)</f>
        <v>0.48395270270270269</v>
      </c>
      <c r="R4458">
        <f>1-P4458/(SUM(N:N)+72543)</f>
        <v>0.14906242304129091</v>
      </c>
      <c r="S4458">
        <v>0.48395270270270269</v>
      </c>
      <c r="T4458">
        <f>1-R4458+Q4458</f>
        <v>1.3348902796614117</v>
      </c>
      <c r="U4458">
        <f>(R4459-R4458)*(Q4459+Q4458)/2</f>
        <v>0</v>
      </c>
    </row>
    <row r="4459" spans="1:21">
      <c r="A4459" t="s">
        <v>16</v>
      </c>
      <c r="B4459" t="s">
        <v>8930</v>
      </c>
      <c r="C4459" t="s">
        <v>8931</v>
      </c>
      <c r="D4459" s="2" t="s">
        <v>13</v>
      </c>
      <c r="E4459">
        <v>38</v>
      </c>
      <c r="F4459">
        <v>317</v>
      </c>
      <c r="G4459" t="s">
        <v>11</v>
      </c>
      <c r="H4459">
        <v>1</v>
      </c>
      <c r="I4459">
        <v>425</v>
      </c>
      <c r="J4459" t="s">
        <v>12</v>
      </c>
      <c r="K4459">
        <v>-3.7</v>
      </c>
      <c r="L4459" s="1">
        <v>4.3999999999999998E-12</v>
      </c>
      <c r="M4459">
        <f>COUNTIF(Лист1!A:A,B4459)</f>
        <v>0</v>
      </c>
      <c r="N4459">
        <f>ABS(M4459-1)</f>
        <v>1</v>
      </c>
      <c r="O4459">
        <f>SUMIFS(M:M,K:K,"&gt;="&amp;K4459)</f>
        <v>573</v>
      </c>
      <c r="P4459">
        <f>SUMIFS(M:M,K:K,"&lt;"&amp;K4459)+72543</f>
        <v>72562</v>
      </c>
      <c r="Q4459">
        <f>O4459/SUM(M:M)</f>
        <v>0.48395270270270269</v>
      </c>
      <c r="R4459">
        <f>1-P4459/(SUM(N:N)+72543)</f>
        <v>0.14906242304129091</v>
      </c>
      <c r="S4459">
        <v>0.48395270270270269</v>
      </c>
      <c r="T4459">
        <f>1-R4459+Q4459</f>
        <v>1.3348902796614117</v>
      </c>
      <c r="U4459">
        <f>(R4460-R4459)*(Q4460+Q4459)/2</f>
        <v>0</v>
      </c>
    </row>
    <row r="4460" spans="1:21">
      <c r="A4460" t="s">
        <v>16</v>
      </c>
      <c r="B4460" t="s">
        <v>8932</v>
      </c>
      <c r="C4460" t="s">
        <v>8933</v>
      </c>
      <c r="D4460" s="2" t="s">
        <v>13</v>
      </c>
      <c r="E4460">
        <v>9</v>
      </c>
      <c r="F4460">
        <v>266</v>
      </c>
      <c r="G4460" t="s">
        <v>11</v>
      </c>
      <c r="H4460">
        <v>1</v>
      </c>
      <c r="I4460">
        <v>425</v>
      </c>
      <c r="J4460" t="s">
        <v>12</v>
      </c>
      <c r="K4460">
        <v>-4.2</v>
      </c>
      <c r="L4460" s="1">
        <v>4.6999999999999998E-12</v>
      </c>
      <c r="M4460">
        <f>COUNTIF(Лист1!A:A,B4460)</f>
        <v>0</v>
      </c>
      <c r="N4460">
        <f>ABS(M4460-1)</f>
        <v>1</v>
      </c>
      <c r="O4460">
        <f>SUMIFS(M:M,K:K,"&gt;="&amp;K4460)</f>
        <v>573</v>
      </c>
      <c r="P4460">
        <f>SUMIFS(M:M,K:K,"&lt;"&amp;K4460)+72543</f>
        <v>72562</v>
      </c>
      <c r="Q4460">
        <f>O4460/SUM(M:M)</f>
        <v>0.48395270270270269</v>
      </c>
      <c r="R4460">
        <f>1-P4460/(SUM(N:N)+72543)</f>
        <v>0.14906242304129091</v>
      </c>
      <c r="S4460">
        <v>0.48395270270270269</v>
      </c>
      <c r="T4460">
        <f>1-R4460+Q4460</f>
        <v>1.3348902796614117</v>
      </c>
      <c r="U4460">
        <f>(R4461-R4460)*(Q4461+Q4460)/2</f>
        <v>0</v>
      </c>
    </row>
    <row r="4461" spans="1:21">
      <c r="A4461" t="s">
        <v>16</v>
      </c>
      <c r="B4461" t="s">
        <v>8934</v>
      </c>
      <c r="C4461" t="s">
        <v>8935</v>
      </c>
      <c r="D4461" s="2" t="s">
        <v>13</v>
      </c>
      <c r="E4461">
        <v>6</v>
      </c>
      <c r="F4461">
        <v>284</v>
      </c>
      <c r="G4461" t="s">
        <v>11</v>
      </c>
      <c r="H4461">
        <v>1</v>
      </c>
      <c r="I4461">
        <v>425</v>
      </c>
      <c r="J4461" t="s">
        <v>12</v>
      </c>
      <c r="K4461">
        <v>-4.2</v>
      </c>
      <c r="L4461" s="1">
        <v>4.6999999999999998E-12</v>
      </c>
      <c r="M4461">
        <f>COUNTIF(Лист1!A:A,B4461)</f>
        <v>0</v>
      </c>
      <c r="N4461">
        <f>ABS(M4461-1)</f>
        <v>1</v>
      </c>
      <c r="O4461">
        <f>SUMIFS(M:M,K:K,"&gt;="&amp;K4461)</f>
        <v>573</v>
      </c>
      <c r="P4461">
        <f>SUMIFS(M:M,K:K,"&lt;"&amp;K4461)+72543</f>
        <v>72562</v>
      </c>
      <c r="Q4461">
        <f>O4461/SUM(M:M)</f>
        <v>0.48395270270270269</v>
      </c>
      <c r="R4461">
        <f>1-P4461/(SUM(N:N)+72543)</f>
        <v>0.14906242304129091</v>
      </c>
      <c r="S4461">
        <v>0.48395270270270269</v>
      </c>
      <c r="T4461">
        <f>1-R4461+Q4461</f>
        <v>1.3348902796614117</v>
      </c>
      <c r="U4461">
        <f>(R4462-R4461)*(Q4462+Q4461)/2</f>
        <v>0</v>
      </c>
    </row>
    <row r="4462" spans="1:21">
      <c r="A4462" t="s">
        <v>16</v>
      </c>
      <c r="B4462" t="s">
        <v>8936</v>
      </c>
      <c r="C4462" t="s">
        <v>8937</v>
      </c>
      <c r="D4462" s="2" t="s">
        <v>13</v>
      </c>
      <c r="E4462">
        <v>1</v>
      </c>
      <c r="F4462">
        <v>246</v>
      </c>
      <c r="G4462" t="s">
        <v>15</v>
      </c>
      <c r="H4462">
        <v>1</v>
      </c>
      <c r="I4462">
        <v>425</v>
      </c>
      <c r="J4462" t="s">
        <v>12</v>
      </c>
      <c r="K4462">
        <v>-4.4000000000000004</v>
      </c>
      <c r="L4462" s="1">
        <v>4.7999999999999997E-12</v>
      </c>
      <c r="M4462">
        <f>COUNTIF(Лист1!A:A,B4462)</f>
        <v>0</v>
      </c>
      <c r="N4462">
        <f>ABS(M4462-1)</f>
        <v>1</v>
      </c>
      <c r="O4462">
        <f>SUMIFS(M:M,K:K,"&gt;="&amp;K4462)</f>
        <v>573</v>
      </c>
      <c r="P4462">
        <f>SUMIFS(M:M,K:K,"&lt;"&amp;K4462)+72543</f>
        <v>72562</v>
      </c>
      <c r="Q4462">
        <f>O4462/SUM(M:M)</f>
        <v>0.48395270270270269</v>
      </c>
      <c r="R4462">
        <f>1-P4462/(SUM(N:N)+72543)</f>
        <v>0.14906242304129091</v>
      </c>
      <c r="S4462">
        <v>0.48395270270270269</v>
      </c>
      <c r="T4462">
        <f>1-R4462+Q4462</f>
        <v>1.3348902796614117</v>
      </c>
      <c r="U4462">
        <f>(R4463-R4462)*(Q4463+Q4462)/2</f>
        <v>0</v>
      </c>
    </row>
    <row r="4463" spans="1:21">
      <c r="A4463" t="s">
        <v>16</v>
      </c>
      <c r="B4463" t="s">
        <v>8938</v>
      </c>
      <c r="C4463" t="s">
        <v>8939</v>
      </c>
      <c r="D4463" s="2" t="s">
        <v>13</v>
      </c>
      <c r="E4463">
        <v>1</v>
      </c>
      <c r="F4463">
        <v>267</v>
      </c>
      <c r="G4463" t="s">
        <v>15</v>
      </c>
      <c r="H4463">
        <v>1</v>
      </c>
      <c r="I4463">
        <v>425</v>
      </c>
      <c r="J4463" t="s">
        <v>12</v>
      </c>
      <c r="K4463">
        <v>-4.5</v>
      </c>
      <c r="L4463" s="1">
        <v>4.8999999999999997E-12</v>
      </c>
      <c r="M4463">
        <f>COUNTIF(Лист1!A:A,B4463)</f>
        <v>0</v>
      </c>
      <c r="N4463">
        <f>ABS(M4463-1)</f>
        <v>1</v>
      </c>
      <c r="O4463">
        <f>SUMIFS(M:M,K:K,"&gt;="&amp;K4463)</f>
        <v>573</v>
      </c>
      <c r="P4463">
        <f>SUMIFS(M:M,K:K,"&lt;"&amp;K4463)+72543</f>
        <v>72562</v>
      </c>
      <c r="Q4463">
        <f>O4463/SUM(M:M)</f>
        <v>0.48395270270270269</v>
      </c>
      <c r="R4463">
        <f>1-P4463/(SUM(N:N)+72543)</f>
        <v>0.14906242304129091</v>
      </c>
      <c r="S4463">
        <v>0.48395270270270269</v>
      </c>
      <c r="T4463">
        <f>1-R4463+Q4463</f>
        <v>1.3348902796614117</v>
      </c>
      <c r="U4463">
        <f>(R4464-R4463)*(Q4464+Q4463)/2</f>
        <v>0</v>
      </c>
    </row>
    <row r="4464" spans="1:21">
      <c r="A4464" t="s">
        <v>16</v>
      </c>
      <c r="B4464" t="s">
        <v>8940</v>
      </c>
      <c r="C4464" t="s">
        <v>8941</v>
      </c>
      <c r="D4464" s="2" t="s">
        <v>13</v>
      </c>
      <c r="E4464">
        <v>16</v>
      </c>
      <c r="F4464">
        <v>266</v>
      </c>
      <c r="G4464" t="s">
        <v>11</v>
      </c>
      <c r="H4464">
        <v>1</v>
      </c>
      <c r="I4464">
        <v>425</v>
      </c>
      <c r="J4464" t="s">
        <v>12</v>
      </c>
      <c r="K4464">
        <v>-4.5999999999999996</v>
      </c>
      <c r="L4464" s="1">
        <v>4.8999999999999997E-12</v>
      </c>
      <c r="M4464">
        <f>COUNTIF(Лист1!A:A,B4464)</f>
        <v>0</v>
      </c>
      <c r="N4464">
        <f>ABS(M4464-1)</f>
        <v>1</v>
      </c>
      <c r="O4464">
        <f>SUMIFS(M:M,K:K,"&gt;="&amp;K4464)</f>
        <v>573</v>
      </c>
      <c r="P4464">
        <f>SUMIFS(M:M,K:K,"&lt;"&amp;K4464)+72543</f>
        <v>72562</v>
      </c>
      <c r="Q4464">
        <f>O4464/SUM(M:M)</f>
        <v>0.48395270270270269</v>
      </c>
      <c r="R4464">
        <f>1-P4464/(SUM(N:N)+72543)</f>
        <v>0.14906242304129091</v>
      </c>
      <c r="S4464">
        <v>0.48395270270270269</v>
      </c>
      <c r="T4464">
        <f>1-R4464+Q4464</f>
        <v>1.3348902796614117</v>
      </c>
      <c r="U4464">
        <f>(R4465-R4464)*(Q4465+Q4464)/2</f>
        <v>0</v>
      </c>
    </row>
    <row r="4465" spans="1:21">
      <c r="A4465" t="s">
        <v>16</v>
      </c>
      <c r="B4465" t="s">
        <v>8942</v>
      </c>
      <c r="C4465" t="s">
        <v>8943</v>
      </c>
      <c r="D4465" s="2" t="s">
        <v>13</v>
      </c>
      <c r="E4465">
        <v>8</v>
      </c>
      <c r="F4465">
        <v>266</v>
      </c>
      <c r="G4465" t="s">
        <v>11</v>
      </c>
      <c r="H4465">
        <v>1</v>
      </c>
      <c r="I4465">
        <v>425</v>
      </c>
      <c r="J4465" t="s">
        <v>12</v>
      </c>
      <c r="K4465">
        <v>-4.5999999999999996</v>
      </c>
      <c r="L4465" s="1">
        <v>4.8999999999999997E-12</v>
      </c>
      <c r="M4465">
        <f>COUNTIF(Лист1!A:A,B4465)</f>
        <v>0</v>
      </c>
      <c r="N4465">
        <f>ABS(M4465-1)</f>
        <v>1</v>
      </c>
      <c r="O4465">
        <f>SUMIFS(M:M,K:K,"&gt;="&amp;K4465)</f>
        <v>573</v>
      </c>
      <c r="P4465">
        <f>SUMIFS(M:M,K:K,"&lt;"&amp;K4465)+72543</f>
        <v>72562</v>
      </c>
      <c r="Q4465">
        <f>O4465/SUM(M:M)</f>
        <v>0.48395270270270269</v>
      </c>
      <c r="R4465">
        <f>1-P4465/(SUM(N:N)+72543)</f>
        <v>0.14906242304129091</v>
      </c>
      <c r="S4465">
        <v>0.48395270270270269</v>
      </c>
      <c r="T4465">
        <f>1-R4465+Q4465</f>
        <v>1.3348902796614117</v>
      </c>
      <c r="U4465">
        <f>(R4466-R4465)*(Q4466+Q4465)/2</f>
        <v>0</v>
      </c>
    </row>
    <row r="4466" spans="1:21">
      <c r="A4466" t="s">
        <v>16</v>
      </c>
      <c r="B4466" t="s">
        <v>8944</v>
      </c>
      <c r="C4466" t="s">
        <v>8945</v>
      </c>
      <c r="D4466" s="2" t="s">
        <v>13</v>
      </c>
      <c r="E4466">
        <v>8</v>
      </c>
      <c r="F4466">
        <v>263</v>
      </c>
      <c r="G4466" t="s">
        <v>11</v>
      </c>
      <c r="H4466">
        <v>1</v>
      </c>
      <c r="I4466">
        <v>425</v>
      </c>
      <c r="J4466" t="s">
        <v>12</v>
      </c>
      <c r="K4466">
        <v>-4.5999999999999996</v>
      </c>
      <c r="L4466" s="1">
        <v>4.9999999999999997E-12</v>
      </c>
      <c r="M4466">
        <f>COUNTIF(Лист1!A:A,B4466)</f>
        <v>0</v>
      </c>
      <c r="N4466">
        <f>ABS(M4466-1)</f>
        <v>1</v>
      </c>
      <c r="O4466">
        <f>SUMIFS(M:M,K:K,"&gt;="&amp;K4466)</f>
        <v>573</v>
      </c>
      <c r="P4466">
        <f>SUMIFS(M:M,K:K,"&lt;"&amp;K4466)+72543</f>
        <v>72562</v>
      </c>
      <c r="Q4466">
        <f>O4466/SUM(M:M)</f>
        <v>0.48395270270270269</v>
      </c>
      <c r="R4466">
        <f>1-P4466/(SUM(N:N)+72543)</f>
        <v>0.14906242304129091</v>
      </c>
      <c r="S4466">
        <v>0.48395270270270269</v>
      </c>
      <c r="T4466">
        <f>1-R4466+Q4466</f>
        <v>1.3348902796614117</v>
      </c>
      <c r="U4466">
        <f>(R4467-R4466)*(Q4467+Q4466)/2</f>
        <v>0</v>
      </c>
    </row>
    <row r="4467" spans="1:21">
      <c r="A4467" t="s">
        <v>16</v>
      </c>
      <c r="B4467" t="s">
        <v>8946</v>
      </c>
      <c r="C4467" t="s">
        <v>8947</v>
      </c>
      <c r="D4467" s="2" t="s">
        <v>13</v>
      </c>
      <c r="E4467">
        <v>7</v>
      </c>
      <c r="F4467">
        <v>268</v>
      </c>
      <c r="G4467" t="s">
        <v>11</v>
      </c>
      <c r="H4467">
        <v>1</v>
      </c>
      <c r="I4467">
        <v>425</v>
      </c>
      <c r="J4467" t="s">
        <v>12</v>
      </c>
      <c r="K4467">
        <v>-4.7</v>
      </c>
      <c r="L4467" s="1">
        <v>4.9999999999999997E-12</v>
      </c>
      <c r="M4467">
        <f>COUNTIF(Лист1!A:A,B4467)</f>
        <v>0</v>
      </c>
      <c r="N4467">
        <f>ABS(M4467-1)</f>
        <v>1</v>
      </c>
      <c r="O4467">
        <f>SUMIFS(M:M,K:K,"&gt;="&amp;K4467)</f>
        <v>573</v>
      </c>
      <c r="P4467">
        <f>SUMIFS(M:M,K:K,"&lt;"&amp;K4467)+72543</f>
        <v>72562</v>
      </c>
      <c r="Q4467">
        <f>O4467/SUM(M:M)</f>
        <v>0.48395270270270269</v>
      </c>
      <c r="R4467">
        <f>1-P4467/(SUM(N:N)+72543)</f>
        <v>0.14906242304129091</v>
      </c>
      <c r="S4467">
        <v>0.48395270270270269</v>
      </c>
      <c r="T4467">
        <f>1-R4467+Q4467</f>
        <v>1.3348902796614117</v>
      </c>
      <c r="U4467">
        <f>(R4468-R4467)*(Q4468+Q4467)/2</f>
        <v>0</v>
      </c>
    </row>
    <row r="4468" spans="1:21">
      <c r="A4468" t="s">
        <v>16</v>
      </c>
      <c r="B4468" t="s">
        <v>8948</v>
      </c>
      <c r="C4468" t="s">
        <v>8949</v>
      </c>
      <c r="D4468" s="2" t="s">
        <v>13</v>
      </c>
      <c r="E4468">
        <v>13</v>
      </c>
      <c r="F4468">
        <v>283</v>
      </c>
      <c r="G4468" t="s">
        <v>14</v>
      </c>
      <c r="H4468">
        <v>1</v>
      </c>
      <c r="I4468">
        <v>425</v>
      </c>
      <c r="J4468" t="s">
        <v>12</v>
      </c>
      <c r="K4468">
        <v>-4.7</v>
      </c>
      <c r="L4468" s="1">
        <v>4.9999999999999997E-12</v>
      </c>
      <c r="M4468">
        <f>COUNTIF(Лист1!A:A,B4468)</f>
        <v>0</v>
      </c>
      <c r="N4468">
        <f>ABS(M4468-1)</f>
        <v>1</v>
      </c>
      <c r="O4468">
        <f>SUMIFS(M:M,K:K,"&gt;="&amp;K4468)</f>
        <v>573</v>
      </c>
      <c r="P4468">
        <f>SUMIFS(M:M,K:K,"&lt;"&amp;K4468)+72543</f>
        <v>72562</v>
      </c>
      <c r="Q4468">
        <f>O4468/SUM(M:M)</f>
        <v>0.48395270270270269</v>
      </c>
      <c r="R4468">
        <f>1-P4468/(SUM(N:N)+72543)</f>
        <v>0.14906242304129091</v>
      </c>
      <c r="S4468">
        <v>0.48395270270270269</v>
      </c>
      <c r="T4468">
        <f>1-R4468+Q4468</f>
        <v>1.3348902796614117</v>
      </c>
      <c r="U4468">
        <f>(R4469-R4468)*(Q4469+Q4468)/2</f>
        <v>0</v>
      </c>
    </row>
    <row r="4469" spans="1:21">
      <c r="A4469" t="s">
        <v>16</v>
      </c>
      <c r="B4469" t="s">
        <v>8950</v>
      </c>
      <c r="C4469" t="s">
        <v>8951</v>
      </c>
      <c r="D4469" s="2" t="s">
        <v>13</v>
      </c>
      <c r="E4469">
        <v>3</v>
      </c>
      <c r="F4469">
        <v>266</v>
      </c>
      <c r="G4469" t="s">
        <v>11</v>
      </c>
      <c r="H4469">
        <v>1</v>
      </c>
      <c r="I4469">
        <v>425</v>
      </c>
      <c r="J4469" t="s">
        <v>12</v>
      </c>
      <c r="K4469">
        <v>-4.8</v>
      </c>
      <c r="L4469" s="1">
        <v>5.0999999999999997E-12</v>
      </c>
      <c r="M4469">
        <f>COUNTIF(Лист1!A:A,B4469)</f>
        <v>0</v>
      </c>
      <c r="N4469">
        <f>ABS(M4469-1)</f>
        <v>1</v>
      </c>
      <c r="O4469">
        <f>SUMIFS(M:M,K:K,"&gt;="&amp;K4469)</f>
        <v>573</v>
      </c>
      <c r="P4469">
        <f>SUMIFS(M:M,K:K,"&lt;"&amp;K4469)+72543</f>
        <v>72562</v>
      </c>
      <c r="Q4469">
        <f>O4469/SUM(M:M)</f>
        <v>0.48395270270270269</v>
      </c>
      <c r="R4469">
        <f>1-P4469/(SUM(N:N)+72543)</f>
        <v>0.14906242304129091</v>
      </c>
      <c r="S4469">
        <v>0.48395270270270269</v>
      </c>
      <c r="T4469">
        <f>1-R4469+Q4469</f>
        <v>1.3348902796614117</v>
      </c>
      <c r="U4469">
        <f>(R4470-R4469)*(Q4470+Q4469)/2</f>
        <v>0</v>
      </c>
    </row>
    <row r="4470" spans="1:21">
      <c r="A4470" t="s">
        <v>16</v>
      </c>
      <c r="B4470" t="s">
        <v>8952</v>
      </c>
      <c r="C4470" t="s">
        <v>8953</v>
      </c>
      <c r="D4470" s="2" t="s">
        <v>13</v>
      </c>
      <c r="E4470">
        <v>3</v>
      </c>
      <c r="F4470">
        <v>266</v>
      </c>
      <c r="G4470" t="s">
        <v>11</v>
      </c>
      <c r="H4470">
        <v>1</v>
      </c>
      <c r="I4470">
        <v>425</v>
      </c>
      <c r="J4470" t="s">
        <v>12</v>
      </c>
      <c r="K4470">
        <v>-4.8</v>
      </c>
      <c r="L4470" s="1">
        <v>5.0999999999999997E-12</v>
      </c>
      <c r="M4470">
        <f>COUNTIF(Лист1!A:A,B4470)</f>
        <v>0</v>
      </c>
      <c r="N4470">
        <f>ABS(M4470-1)</f>
        <v>1</v>
      </c>
      <c r="O4470">
        <f>SUMIFS(M:M,K:K,"&gt;="&amp;K4470)</f>
        <v>573</v>
      </c>
      <c r="P4470">
        <f>SUMIFS(M:M,K:K,"&lt;"&amp;K4470)+72543</f>
        <v>72562</v>
      </c>
      <c r="Q4470">
        <f>O4470/SUM(M:M)</f>
        <v>0.48395270270270269</v>
      </c>
      <c r="R4470">
        <f>1-P4470/(SUM(N:N)+72543)</f>
        <v>0.14906242304129091</v>
      </c>
      <c r="S4470">
        <v>0.48395270270270269</v>
      </c>
      <c r="T4470">
        <f>1-R4470+Q4470</f>
        <v>1.3348902796614117</v>
      </c>
      <c r="U4470">
        <f>(R4471-R4470)*(Q4471+Q4470)/2</f>
        <v>0</v>
      </c>
    </row>
    <row r="4471" spans="1:21">
      <c r="A4471" t="s">
        <v>16</v>
      </c>
      <c r="B4471" t="s">
        <v>8954</v>
      </c>
      <c r="C4471" t="s">
        <v>8955</v>
      </c>
      <c r="D4471" s="2" t="s">
        <v>13</v>
      </c>
      <c r="E4471">
        <v>3</v>
      </c>
      <c r="F4471">
        <v>266</v>
      </c>
      <c r="G4471" t="s">
        <v>11</v>
      </c>
      <c r="H4471">
        <v>1</v>
      </c>
      <c r="I4471">
        <v>425</v>
      </c>
      <c r="J4471" t="s">
        <v>12</v>
      </c>
      <c r="K4471">
        <v>-5</v>
      </c>
      <c r="L4471" s="1">
        <v>5.1999999999999997E-12</v>
      </c>
      <c r="M4471">
        <f>COUNTIF(Лист1!A:A,B4471)</f>
        <v>0</v>
      </c>
      <c r="N4471">
        <f>ABS(M4471-1)</f>
        <v>1</v>
      </c>
      <c r="O4471">
        <f>SUMIFS(M:M,K:K,"&gt;="&amp;K4471)</f>
        <v>573</v>
      </c>
      <c r="P4471">
        <f>SUMIFS(M:M,K:K,"&lt;"&amp;K4471)+72543</f>
        <v>72562</v>
      </c>
      <c r="Q4471">
        <f>O4471/SUM(M:M)</f>
        <v>0.48395270270270269</v>
      </c>
      <c r="R4471">
        <f>1-P4471/(SUM(N:N)+72543)</f>
        <v>0.14906242304129091</v>
      </c>
      <c r="S4471">
        <v>0.48395270270270269</v>
      </c>
      <c r="T4471">
        <f>1-R4471+Q4471</f>
        <v>1.3348902796614117</v>
      </c>
      <c r="U4471">
        <f>(R4472-R4471)*(Q4472+Q4471)/2</f>
        <v>0</v>
      </c>
    </row>
    <row r="4472" spans="1:21">
      <c r="A4472" t="s">
        <v>16</v>
      </c>
      <c r="B4472" t="s">
        <v>8956</v>
      </c>
      <c r="C4472" t="s">
        <v>8957</v>
      </c>
      <c r="D4472" s="2" t="s">
        <v>13</v>
      </c>
      <c r="E4472">
        <v>6</v>
      </c>
      <c r="F4472">
        <v>219</v>
      </c>
      <c r="G4472" t="s">
        <v>11</v>
      </c>
      <c r="H4472">
        <v>1</v>
      </c>
      <c r="I4472">
        <v>425</v>
      </c>
      <c r="J4472" t="s">
        <v>12</v>
      </c>
      <c r="K4472">
        <v>-5.0999999999999996</v>
      </c>
      <c r="L4472" s="1">
        <v>5.1999999999999997E-12</v>
      </c>
      <c r="M4472">
        <f>COUNTIF(Лист1!A:A,B4472)</f>
        <v>0</v>
      </c>
      <c r="N4472">
        <f>ABS(M4472-1)</f>
        <v>1</v>
      </c>
      <c r="O4472">
        <f>SUMIFS(M:M,K:K,"&gt;="&amp;K4472)</f>
        <v>573</v>
      </c>
      <c r="P4472">
        <f>SUMIFS(M:M,K:K,"&lt;"&amp;K4472)+72543</f>
        <v>72562</v>
      </c>
      <c r="Q4472">
        <f>O4472/SUM(M:M)</f>
        <v>0.48395270270270269</v>
      </c>
      <c r="R4472">
        <f>1-P4472/(SUM(N:N)+72543)</f>
        <v>0.14906242304129091</v>
      </c>
      <c r="S4472">
        <v>0.48395270270270269</v>
      </c>
      <c r="T4472">
        <f>1-R4472+Q4472</f>
        <v>1.3348902796614117</v>
      </c>
      <c r="U4472">
        <f>(R4473-R4472)*(Q4473+Q4472)/2</f>
        <v>0</v>
      </c>
    </row>
    <row r="4473" spans="1:21">
      <c r="A4473" t="s">
        <v>16</v>
      </c>
      <c r="B4473" t="s">
        <v>8958</v>
      </c>
      <c r="C4473" t="s">
        <v>8959</v>
      </c>
      <c r="D4473" s="2" t="s">
        <v>13</v>
      </c>
      <c r="E4473">
        <v>4</v>
      </c>
      <c r="F4473">
        <v>270</v>
      </c>
      <c r="G4473" t="s">
        <v>11</v>
      </c>
      <c r="H4473">
        <v>1</v>
      </c>
      <c r="I4473">
        <v>425</v>
      </c>
      <c r="J4473" t="s">
        <v>12</v>
      </c>
      <c r="K4473">
        <v>-5.0999999999999996</v>
      </c>
      <c r="L4473" s="1">
        <v>5.2999999999999996E-12</v>
      </c>
      <c r="M4473">
        <f>COUNTIF(Лист1!A:A,B4473)</f>
        <v>0</v>
      </c>
      <c r="N4473">
        <f>ABS(M4473-1)</f>
        <v>1</v>
      </c>
      <c r="O4473">
        <f>SUMIFS(M:M,K:K,"&gt;="&amp;K4473)</f>
        <v>573</v>
      </c>
      <c r="P4473">
        <f>SUMIFS(M:M,K:K,"&lt;"&amp;K4473)+72543</f>
        <v>72562</v>
      </c>
      <c r="Q4473">
        <f>O4473/SUM(M:M)</f>
        <v>0.48395270270270269</v>
      </c>
      <c r="R4473">
        <f>1-P4473/(SUM(N:N)+72543)</f>
        <v>0.14906242304129091</v>
      </c>
      <c r="S4473">
        <v>0.48395270270270269</v>
      </c>
      <c r="T4473">
        <f>1-R4473+Q4473</f>
        <v>1.3348902796614117</v>
      </c>
      <c r="U4473">
        <f>(R4474-R4473)*(Q4474+Q4473)/2</f>
        <v>0</v>
      </c>
    </row>
    <row r="4474" spans="1:21">
      <c r="A4474" t="s">
        <v>16</v>
      </c>
      <c r="B4474" t="s">
        <v>8960</v>
      </c>
      <c r="C4474" t="s">
        <v>8961</v>
      </c>
      <c r="D4474" s="2" t="s">
        <v>13</v>
      </c>
      <c r="E4474">
        <v>9</v>
      </c>
      <c r="F4474">
        <v>266</v>
      </c>
      <c r="G4474" t="s">
        <v>11</v>
      </c>
      <c r="H4474">
        <v>1</v>
      </c>
      <c r="I4474">
        <v>425</v>
      </c>
      <c r="J4474" t="s">
        <v>12</v>
      </c>
      <c r="K4474">
        <v>-5.2</v>
      </c>
      <c r="L4474" s="1">
        <v>5.2999999999999996E-12</v>
      </c>
      <c r="M4474">
        <f>COUNTIF(Лист1!A:A,B4474)</f>
        <v>0</v>
      </c>
      <c r="N4474">
        <f>ABS(M4474-1)</f>
        <v>1</v>
      </c>
      <c r="O4474">
        <f>SUMIFS(M:M,K:K,"&gt;="&amp;K4474)</f>
        <v>573</v>
      </c>
      <c r="P4474">
        <f>SUMIFS(M:M,K:K,"&lt;"&amp;K4474)+72543</f>
        <v>72562</v>
      </c>
      <c r="Q4474">
        <f>O4474/SUM(M:M)</f>
        <v>0.48395270270270269</v>
      </c>
      <c r="R4474">
        <f>1-P4474/(SUM(N:N)+72543)</f>
        <v>0.14906242304129091</v>
      </c>
      <c r="S4474">
        <v>0.48395270270270269</v>
      </c>
      <c r="T4474">
        <f>1-R4474+Q4474</f>
        <v>1.3348902796614117</v>
      </c>
      <c r="U4474">
        <f>(R4475-R4474)*(Q4475+Q4474)/2</f>
        <v>0</v>
      </c>
    </row>
    <row r="4475" spans="1:21">
      <c r="A4475" t="s">
        <v>16</v>
      </c>
      <c r="B4475" t="s">
        <v>8962</v>
      </c>
      <c r="C4475" t="s">
        <v>8963</v>
      </c>
      <c r="D4475" s="2" t="s">
        <v>13</v>
      </c>
      <c r="E4475">
        <v>3</v>
      </c>
      <c r="F4475">
        <v>266</v>
      </c>
      <c r="G4475" t="s">
        <v>11</v>
      </c>
      <c r="H4475">
        <v>1</v>
      </c>
      <c r="I4475">
        <v>425</v>
      </c>
      <c r="J4475" t="s">
        <v>12</v>
      </c>
      <c r="K4475">
        <v>-5.2</v>
      </c>
      <c r="L4475" s="1">
        <v>5.3999999999999996E-12</v>
      </c>
      <c r="M4475">
        <f>COUNTIF(Лист1!A:A,B4475)</f>
        <v>0</v>
      </c>
      <c r="N4475">
        <f>ABS(M4475-1)</f>
        <v>1</v>
      </c>
      <c r="O4475">
        <f>SUMIFS(M:M,K:K,"&gt;="&amp;K4475)</f>
        <v>573</v>
      </c>
      <c r="P4475">
        <f>SUMIFS(M:M,K:K,"&lt;"&amp;K4475)+72543</f>
        <v>72562</v>
      </c>
      <c r="Q4475">
        <f>O4475/SUM(M:M)</f>
        <v>0.48395270270270269</v>
      </c>
      <c r="R4475">
        <f>1-P4475/(SUM(N:N)+72543)</f>
        <v>0.14906242304129091</v>
      </c>
      <c r="S4475">
        <v>0.48395270270270269</v>
      </c>
      <c r="T4475">
        <f>1-R4475+Q4475</f>
        <v>1.3348902796614117</v>
      </c>
      <c r="U4475">
        <f>(R4476-R4475)*(Q4476+Q4475)/2</f>
        <v>0</v>
      </c>
    </row>
    <row r="4476" spans="1:21">
      <c r="A4476" t="s">
        <v>16</v>
      </c>
      <c r="B4476" t="s">
        <v>8964</v>
      </c>
      <c r="C4476" t="s">
        <v>8965</v>
      </c>
      <c r="D4476" s="2" t="s">
        <v>13</v>
      </c>
      <c r="E4476">
        <v>32</v>
      </c>
      <c r="F4476">
        <v>266</v>
      </c>
      <c r="G4476" t="s">
        <v>11</v>
      </c>
      <c r="H4476">
        <v>1</v>
      </c>
      <c r="I4476">
        <v>425</v>
      </c>
      <c r="J4476" t="s">
        <v>12</v>
      </c>
      <c r="K4476">
        <v>-5.3</v>
      </c>
      <c r="L4476" s="1">
        <v>5.3999999999999996E-12</v>
      </c>
      <c r="M4476">
        <f>COUNTIF(Лист1!A:A,B4476)</f>
        <v>0</v>
      </c>
      <c r="N4476">
        <f>ABS(M4476-1)</f>
        <v>1</v>
      </c>
      <c r="O4476">
        <f>SUMIFS(M:M,K:K,"&gt;="&amp;K4476)</f>
        <v>573</v>
      </c>
      <c r="P4476">
        <f>SUMIFS(M:M,K:K,"&lt;"&amp;K4476)+72543</f>
        <v>72562</v>
      </c>
      <c r="Q4476">
        <f>O4476/SUM(M:M)</f>
        <v>0.48395270270270269</v>
      </c>
      <c r="R4476">
        <f>1-P4476/(SUM(N:N)+72543)</f>
        <v>0.14906242304129091</v>
      </c>
      <c r="S4476">
        <v>0.48395270270270269</v>
      </c>
      <c r="T4476">
        <f>1-R4476+Q4476</f>
        <v>1.3348902796614117</v>
      </c>
      <c r="U4476">
        <f>(R4477-R4476)*(Q4477+Q4476)/2</f>
        <v>0</v>
      </c>
    </row>
    <row r="4477" spans="1:21">
      <c r="A4477" t="s">
        <v>16</v>
      </c>
      <c r="B4477" t="s">
        <v>8966</v>
      </c>
      <c r="C4477" t="s">
        <v>8967</v>
      </c>
      <c r="D4477" s="2" t="s">
        <v>13</v>
      </c>
      <c r="E4477">
        <v>2</v>
      </c>
      <c r="F4477">
        <v>268</v>
      </c>
      <c r="G4477" t="s">
        <v>11</v>
      </c>
      <c r="H4477">
        <v>1</v>
      </c>
      <c r="I4477">
        <v>425</v>
      </c>
      <c r="J4477" t="s">
        <v>12</v>
      </c>
      <c r="K4477">
        <v>-5.3</v>
      </c>
      <c r="L4477" s="1">
        <v>5.3999999999999996E-12</v>
      </c>
      <c r="M4477">
        <f>COUNTIF(Лист1!A:A,B4477)</f>
        <v>0</v>
      </c>
      <c r="N4477">
        <f>ABS(M4477-1)</f>
        <v>1</v>
      </c>
      <c r="O4477">
        <f>SUMIFS(M:M,K:K,"&gt;="&amp;K4477)</f>
        <v>573</v>
      </c>
      <c r="P4477">
        <f>SUMIFS(M:M,K:K,"&lt;"&amp;K4477)+72543</f>
        <v>72562</v>
      </c>
      <c r="Q4477">
        <f>O4477/SUM(M:M)</f>
        <v>0.48395270270270269</v>
      </c>
      <c r="R4477">
        <f>1-P4477/(SUM(N:N)+72543)</f>
        <v>0.14906242304129091</v>
      </c>
      <c r="S4477">
        <v>0.48395270270270269</v>
      </c>
      <c r="T4477">
        <f>1-R4477+Q4477</f>
        <v>1.3348902796614117</v>
      </c>
      <c r="U4477">
        <f>(R4478-R4477)*(Q4478+Q4477)/2</f>
        <v>0</v>
      </c>
    </row>
    <row r="4478" spans="1:21">
      <c r="A4478" t="s">
        <v>16</v>
      </c>
      <c r="B4478" t="s">
        <v>8968</v>
      </c>
      <c r="C4478" t="s">
        <v>8969</v>
      </c>
      <c r="D4478" s="2" t="s">
        <v>13</v>
      </c>
      <c r="E4478">
        <v>2</v>
      </c>
      <c r="F4478">
        <v>268</v>
      </c>
      <c r="G4478" t="s">
        <v>11</v>
      </c>
      <c r="H4478">
        <v>1</v>
      </c>
      <c r="I4478">
        <v>425</v>
      </c>
      <c r="J4478" t="s">
        <v>12</v>
      </c>
      <c r="K4478">
        <v>-5.3</v>
      </c>
      <c r="L4478" s="1">
        <v>5.3999999999999996E-12</v>
      </c>
      <c r="M4478">
        <f>COUNTIF(Лист1!A:A,B4478)</f>
        <v>0</v>
      </c>
      <c r="N4478">
        <f>ABS(M4478-1)</f>
        <v>1</v>
      </c>
      <c r="O4478">
        <f>SUMIFS(M:M,K:K,"&gt;="&amp;K4478)</f>
        <v>573</v>
      </c>
      <c r="P4478">
        <f>SUMIFS(M:M,K:K,"&lt;"&amp;K4478)+72543</f>
        <v>72562</v>
      </c>
      <c r="Q4478">
        <f>O4478/SUM(M:M)</f>
        <v>0.48395270270270269</v>
      </c>
      <c r="R4478">
        <f>1-P4478/(SUM(N:N)+72543)</f>
        <v>0.14906242304129091</v>
      </c>
      <c r="S4478">
        <v>0.48395270270270269</v>
      </c>
      <c r="T4478">
        <f>1-R4478+Q4478</f>
        <v>1.3348902796614117</v>
      </c>
      <c r="U4478">
        <f>(R4479-R4478)*(Q4479+Q4478)/2</f>
        <v>0</v>
      </c>
    </row>
    <row r="4479" spans="1:21">
      <c r="A4479" t="s">
        <v>16</v>
      </c>
      <c r="B4479" t="s">
        <v>8970</v>
      </c>
      <c r="C4479" t="s">
        <v>8971</v>
      </c>
      <c r="D4479" s="2" t="s">
        <v>13</v>
      </c>
      <c r="E4479">
        <v>2</v>
      </c>
      <c r="F4479">
        <v>220</v>
      </c>
      <c r="G4479" t="s">
        <v>11</v>
      </c>
      <c r="H4479">
        <v>1</v>
      </c>
      <c r="I4479">
        <v>425</v>
      </c>
      <c r="J4479" t="s">
        <v>12</v>
      </c>
      <c r="K4479">
        <v>-5.3</v>
      </c>
      <c r="L4479" s="1">
        <v>5.3999999999999996E-12</v>
      </c>
      <c r="M4479">
        <f>COUNTIF(Лист1!A:A,B4479)</f>
        <v>0</v>
      </c>
      <c r="N4479">
        <f>ABS(M4479-1)</f>
        <v>1</v>
      </c>
      <c r="O4479">
        <f>SUMIFS(M:M,K:K,"&gt;="&amp;K4479)</f>
        <v>573</v>
      </c>
      <c r="P4479">
        <f>SUMIFS(M:M,K:K,"&lt;"&amp;K4479)+72543</f>
        <v>72562</v>
      </c>
      <c r="Q4479">
        <f>O4479/SUM(M:M)</f>
        <v>0.48395270270270269</v>
      </c>
      <c r="R4479">
        <f>1-P4479/(SUM(N:N)+72543)</f>
        <v>0.14906242304129091</v>
      </c>
      <c r="S4479">
        <v>0.48395270270270269</v>
      </c>
      <c r="T4479">
        <f>1-R4479+Q4479</f>
        <v>1.3348902796614117</v>
      </c>
      <c r="U4479">
        <f>(R4480-R4479)*(Q4480+Q4479)/2</f>
        <v>0</v>
      </c>
    </row>
    <row r="4480" spans="1:21">
      <c r="A4480" t="s">
        <v>16</v>
      </c>
      <c r="B4480" t="s">
        <v>8972</v>
      </c>
      <c r="C4480" t="s">
        <v>8973</v>
      </c>
      <c r="D4480" s="2" t="s">
        <v>13</v>
      </c>
      <c r="E4480">
        <v>5</v>
      </c>
      <c r="F4480">
        <v>263</v>
      </c>
      <c r="G4480" t="s">
        <v>11</v>
      </c>
      <c r="H4480">
        <v>1</v>
      </c>
      <c r="I4480">
        <v>425</v>
      </c>
      <c r="J4480" t="s">
        <v>12</v>
      </c>
      <c r="K4480">
        <v>-5.3</v>
      </c>
      <c r="L4480" s="1">
        <v>5.3999999999999996E-12</v>
      </c>
      <c r="M4480">
        <f>COUNTIF(Лист1!A:A,B4480)</f>
        <v>0</v>
      </c>
      <c r="N4480">
        <f>ABS(M4480-1)</f>
        <v>1</v>
      </c>
      <c r="O4480">
        <f>SUMIFS(M:M,K:K,"&gt;="&amp;K4480)</f>
        <v>573</v>
      </c>
      <c r="P4480">
        <f>SUMIFS(M:M,K:K,"&lt;"&amp;K4480)+72543</f>
        <v>72562</v>
      </c>
      <c r="Q4480">
        <f>O4480/SUM(M:M)</f>
        <v>0.48395270270270269</v>
      </c>
      <c r="R4480">
        <f>1-P4480/(SUM(N:N)+72543)</f>
        <v>0.14906242304129091</v>
      </c>
      <c r="S4480">
        <v>0.48395270270270269</v>
      </c>
      <c r="T4480">
        <f>1-R4480+Q4480</f>
        <v>1.3348902796614117</v>
      </c>
      <c r="U4480">
        <f>(R4481-R4480)*(Q4481+Q4480)/2</f>
        <v>0</v>
      </c>
    </row>
    <row r="4481" spans="1:21">
      <c r="A4481" t="s">
        <v>16</v>
      </c>
      <c r="B4481" t="s">
        <v>8974</v>
      </c>
      <c r="C4481" t="s">
        <v>8975</v>
      </c>
      <c r="D4481" s="2" t="s">
        <v>13</v>
      </c>
      <c r="E4481">
        <v>16</v>
      </c>
      <c r="F4481">
        <v>267</v>
      </c>
      <c r="G4481" t="s">
        <v>11</v>
      </c>
      <c r="H4481">
        <v>1</v>
      </c>
      <c r="I4481">
        <v>425</v>
      </c>
      <c r="J4481" t="s">
        <v>12</v>
      </c>
      <c r="K4481">
        <v>-5.4</v>
      </c>
      <c r="L4481" s="1">
        <v>5.5000000000000004E-12</v>
      </c>
      <c r="M4481">
        <f>COUNTIF(Лист1!A:A,B4481)</f>
        <v>0</v>
      </c>
      <c r="N4481">
        <f>ABS(M4481-1)</f>
        <v>1</v>
      </c>
      <c r="O4481">
        <f>SUMIFS(M:M,K:K,"&gt;="&amp;K4481)</f>
        <v>573</v>
      </c>
      <c r="P4481">
        <f>SUMIFS(M:M,K:K,"&lt;"&amp;K4481)+72543</f>
        <v>72562</v>
      </c>
      <c r="Q4481">
        <f>O4481/SUM(M:M)</f>
        <v>0.48395270270270269</v>
      </c>
      <c r="R4481">
        <f>1-P4481/(SUM(N:N)+72543)</f>
        <v>0.14906242304129091</v>
      </c>
      <c r="S4481">
        <v>0.48395270270270269</v>
      </c>
      <c r="T4481">
        <f>1-R4481+Q4481</f>
        <v>1.3348902796614117</v>
      </c>
      <c r="U4481">
        <f>(R4482-R4481)*(Q4482+Q4481)/2</f>
        <v>0</v>
      </c>
    </row>
    <row r="4482" spans="1:21">
      <c r="A4482" t="s">
        <v>16</v>
      </c>
      <c r="B4482" t="s">
        <v>8976</v>
      </c>
      <c r="C4482" t="s">
        <v>8977</v>
      </c>
      <c r="D4482" s="2" t="s">
        <v>13</v>
      </c>
      <c r="E4482">
        <v>3</v>
      </c>
      <c r="F4482">
        <v>266</v>
      </c>
      <c r="G4482" t="s">
        <v>11</v>
      </c>
      <c r="H4482">
        <v>1</v>
      </c>
      <c r="I4482">
        <v>425</v>
      </c>
      <c r="J4482" t="s">
        <v>12</v>
      </c>
      <c r="K4482">
        <v>-5.5</v>
      </c>
      <c r="L4482" s="1">
        <v>5.5000000000000004E-12</v>
      </c>
      <c r="M4482">
        <f>COUNTIF(Лист1!A:A,B4482)</f>
        <v>0</v>
      </c>
      <c r="N4482">
        <f>ABS(M4482-1)</f>
        <v>1</v>
      </c>
      <c r="O4482">
        <f>SUMIFS(M:M,K:K,"&gt;="&amp;K4482)</f>
        <v>573</v>
      </c>
      <c r="P4482">
        <f>SUMIFS(M:M,K:K,"&lt;"&amp;K4482)+72543</f>
        <v>72562</v>
      </c>
      <c r="Q4482">
        <f>O4482/SUM(M:M)</f>
        <v>0.48395270270270269</v>
      </c>
      <c r="R4482">
        <f>1-P4482/(SUM(N:N)+72543)</f>
        <v>0.14906242304129091</v>
      </c>
      <c r="S4482">
        <v>0.48395270270270269</v>
      </c>
      <c r="T4482">
        <f>1-R4482+Q4482</f>
        <v>1.3348902796614117</v>
      </c>
      <c r="U4482">
        <f>(R4483-R4482)*(Q4483+Q4482)/2</f>
        <v>0</v>
      </c>
    </row>
    <row r="4483" spans="1:21">
      <c r="A4483" t="s">
        <v>16</v>
      </c>
      <c r="B4483" t="s">
        <v>8978</v>
      </c>
      <c r="C4483" t="s">
        <v>8979</v>
      </c>
      <c r="D4483" s="2" t="s">
        <v>13</v>
      </c>
      <c r="E4483">
        <v>22</v>
      </c>
      <c r="F4483">
        <v>345</v>
      </c>
      <c r="G4483" t="s">
        <v>11</v>
      </c>
      <c r="H4483">
        <v>1</v>
      </c>
      <c r="I4483">
        <v>425</v>
      </c>
      <c r="J4483" t="s">
        <v>12</v>
      </c>
      <c r="K4483">
        <v>-5.5</v>
      </c>
      <c r="L4483" s="1">
        <v>5.6000000000000004E-12</v>
      </c>
      <c r="M4483">
        <f>COUNTIF(Лист1!A:A,B4483)</f>
        <v>0</v>
      </c>
      <c r="N4483">
        <f>ABS(M4483-1)</f>
        <v>1</v>
      </c>
      <c r="O4483">
        <f>SUMIFS(M:M,K:K,"&gt;="&amp;K4483)</f>
        <v>573</v>
      </c>
      <c r="P4483">
        <f>SUMIFS(M:M,K:K,"&lt;"&amp;K4483)+72543</f>
        <v>72562</v>
      </c>
      <c r="Q4483">
        <f>O4483/SUM(M:M)</f>
        <v>0.48395270270270269</v>
      </c>
      <c r="R4483">
        <f>1-P4483/(SUM(N:N)+72543)</f>
        <v>0.14906242304129091</v>
      </c>
      <c r="S4483">
        <v>0.48395270270270269</v>
      </c>
      <c r="T4483">
        <f>1-R4483+Q4483</f>
        <v>1.3348902796614117</v>
      </c>
      <c r="U4483">
        <f>(R4484-R4483)*(Q4484+Q4483)/2</f>
        <v>0</v>
      </c>
    </row>
    <row r="4484" spans="1:21">
      <c r="A4484" t="s">
        <v>16</v>
      </c>
      <c r="B4484" t="s">
        <v>8980</v>
      </c>
      <c r="C4484" t="s">
        <v>8981</v>
      </c>
      <c r="D4484" s="2" t="s">
        <v>13</v>
      </c>
      <c r="E4484">
        <v>22</v>
      </c>
      <c r="F4484">
        <v>345</v>
      </c>
      <c r="G4484" t="s">
        <v>11</v>
      </c>
      <c r="H4484">
        <v>1</v>
      </c>
      <c r="I4484">
        <v>425</v>
      </c>
      <c r="J4484" t="s">
        <v>12</v>
      </c>
      <c r="K4484">
        <v>-5.5</v>
      </c>
      <c r="L4484" s="1">
        <v>5.6000000000000004E-12</v>
      </c>
      <c r="M4484">
        <f>COUNTIF(Лист1!A:A,B4484)</f>
        <v>0</v>
      </c>
      <c r="N4484">
        <f>ABS(M4484-1)</f>
        <v>1</v>
      </c>
      <c r="O4484">
        <f>SUMIFS(M:M,K:K,"&gt;="&amp;K4484)</f>
        <v>573</v>
      </c>
      <c r="P4484">
        <f>SUMIFS(M:M,K:K,"&lt;"&amp;K4484)+72543</f>
        <v>72562</v>
      </c>
      <c r="Q4484">
        <f>O4484/SUM(M:M)</f>
        <v>0.48395270270270269</v>
      </c>
      <c r="R4484">
        <f>1-P4484/(SUM(N:N)+72543)</f>
        <v>0.14906242304129091</v>
      </c>
      <c r="S4484">
        <v>0.48395270270270269</v>
      </c>
      <c r="T4484">
        <f>1-R4484+Q4484</f>
        <v>1.3348902796614117</v>
      </c>
      <c r="U4484">
        <f>(R4485-R4484)*(Q4485+Q4484)/2</f>
        <v>0</v>
      </c>
    </row>
    <row r="4485" spans="1:21">
      <c r="A4485" t="s">
        <v>16</v>
      </c>
      <c r="B4485" t="s">
        <v>8982</v>
      </c>
      <c r="C4485" t="s">
        <v>8983</v>
      </c>
      <c r="D4485" s="2" t="s">
        <v>13</v>
      </c>
      <c r="E4485">
        <v>4</v>
      </c>
      <c r="F4485">
        <v>270</v>
      </c>
      <c r="G4485" t="s">
        <v>11</v>
      </c>
      <c r="H4485">
        <v>1</v>
      </c>
      <c r="I4485">
        <v>425</v>
      </c>
      <c r="J4485" t="s">
        <v>12</v>
      </c>
      <c r="K4485">
        <v>-5.6</v>
      </c>
      <c r="L4485" s="1">
        <v>5.6000000000000004E-12</v>
      </c>
      <c r="M4485">
        <f>COUNTIF(Лист1!A:A,B4485)</f>
        <v>0</v>
      </c>
      <c r="N4485">
        <f>ABS(M4485-1)</f>
        <v>1</v>
      </c>
      <c r="O4485">
        <f>SUMIFS(M:M,K:K,"&gt;="&amp;K4485)</f>
        <v>573</v>
      </c>
      <c r="P4485">
        <f>SUMIFS(M:M,K:K,"&lt;"&amp;K4485)+72543</f>
        <v>72562</v>
      </c>
      <c r="Q4485">
        <f>O4485/SUM(M:M)</f>
        <v>0.48395270270270269</v>
      </c>
      <c r="R4485">
        <f>1-P4485/(SUM(N:N)+72543)</f>
        <v>0.14906242304129091</v>
      </c>
      <c r="S4485">
        <v>0.48395270270270269</v>
      </c>
      <c r="T4485">
        <f>1-R4485+Q4485</f>
        <v>1.3348902796614117</v>
      </c>
      <c r="U4485">
        <f>(R4486-R4485)*(Q4486+Q4485)/2</f>
        <v>0</v>
      </c>
    </row>
    <row r="4486" spans="1:21">
      <c r="A4486" t="s">
        <v>16</v>
      </c>
      <c r="B4486" t="s">
        <v>8984</v>
      </c>
      <c r="C4486" t="s">
        <v>8985</v>
      </c>
      <c r="D4486" s="2" t="s">
        <v>13</v>
      </c>
      <c r="E4486">
        <v>5</v>
      </c>
      <c r="F4486">
        <v>275</v>
      </c>
      <c r="G4486" t="s">
        <v>11</v>
      </c>
      <c r="H4486">
        <v>1</v>
      </c>
      <c r="I4486">
        <v>425</v>
      </c>
      <c r="J4486" t="s">
        <v>12</v>
      </c>
      <c r="K4486">
        <v>-5.6</v>
      </c>
      <c r="L4486" s="1">
        <v>5.6000000000000004E-12</v>
      </c>
      <c r="M4486">
        <f>COUNTIF(Лист1!A:A,B4486)</f>
        <v>0</v>
      </c>
      <c r="N4486">
        <f>ABS(M4486-1)</f>
        <v>1</v>
      </c>
      <c r="O4486">
        <f>SUMIFS(M:M,K:K,"&gt;="&amp;K4486)</f>
        <v>573</v>
      </c>
      <c r="P4486">
        <f>SUMIFS(M:M,K:K,"&lt;"&amp;K4486)+72543</f>
        <v>72562</v>
      </c>
      <c r="Q4486">
        <f>O4486/SUM(M:M)</f>
        <v>0.48395270270270269</v>
      </c>
      <c r="R4486">
        <f>1-P4486/(SUM(N:N)+72543)</f>
        <v>0.14906242304129091</v>
      </c>
      <c r="S4486">
        <v>0.48395270270270269</v>
      </c>
      <c r="T4486">
        <f>1-R4486+Q4486</f>
        <v>1.3348902796614117</v>
      </c>
      <c r="U4486">
        <f>(R4487-R4486)*(Q4487+Q4486)/2</f>
        <v>0</v>
      </c>
    </row>
    <row r="4487" spans="1:21">
      <c r="A4487" t="s">
        <v>16</v>
      </c>
      <c r="B4487" t="s">
        <v>8986</v>
      </c>
      <c r="C4487" t="s">
        <v>8987</v>
      </c>
      <c r="D4487" s="2" t="s">
        <v>13</v>
      </c>
      <c r="E4487">
        <v>5</v>
      </c>
      <c r="F4487">
        <v>275</v>
      </c>
      <c r="G4487" t="s">
        <v>11</v>
      </c>
      <c r="H4487">
        <v>1</v>
      </c>
      <c r="I4487">
        <v>425</v>
      </c>
      <c r="J4487" t="s">
        <v>12</v>
      </c>
      <c r="K4487">
        <v>-5.6</v>
      </c>
      <c r="L4487" s="1">
        <v>5.6000000000000004E-12</v>
      </c>
      <c r="M4487">
        <f>COUNTIF(Лист1!A:A,B4487)</f>
        <v>0</v>
      </c>
      <c r="N4487">
        <f>ABS(M4487-1)</f>
        <v>1</v>
      </c>
      <c r="O4487">
        <f>SUMIFS(M:M,K:K,"&gt;="&amp;K4487)</f>
        <v>573</v>
      </c>
      <c r="P4487">
        <f>SUMIFS(M:M,K:K,"&lt;"&amp;K4487)+72543</f>
        <v>72562</v>
      </c>
      <c r="Q4487">
        <f>O4487/SUM(M:M)</f>
        <v>0.48395270270270269</v>
      </c>
      <c r="R4487">
        <f>1-P4487/(SUM(N:N)+72543)</f>
        <v>0.14906242304129091</v>
      </c>
      <c r="S4487">
        <v>0.48395270270270269</v>
      </c>
      <c r="T4487">
        <f>1-R4487+Q4487</f>
        <v>1.3348902796614117</v>
      </c>
      <c r="U4487">
        <f>(R4488-R4487)*(Q4488+Q4487)/2</f>
        <v>0</v>
      </c>
    </row>
    <row r="4488" spans="1:21">
      <c r="A4488" t="s">
        <v>16</v>
      </c>
      <c r="B4488" t="s">
        <v>8988</v>
      </c>
      <c r="C4488" t="s">
        <v>8989</v>
      </c>
      <c r="D4488" s="2" t="s">
        <v>13</v>
      </c>
      <c r="E4488">
        <v>1</v>
      </c>
      <c r="F4488">
        <v>267</v>
      </c>
      <c r="G4488" t="s">
        <v>15</v>
      </c>
      <c r="H4488">
        <v>1</v>
      </c>
      <c r="I4488">
        <v>425</v>
      </c>
      <c r="J4488" t="s">
        <v>12</v>
      </c>
      <c r="K4488">
        <v>-5.6</v>
      </c>
      <c r="L4488" s="1">
        <v>5.6000000000000004E-12</v>
      </c>
      <c r="M4488">
        <f>COUNTIF(Лист1!A:A,B4488)</f>
        <v>0</v>
      </c>
      <c r="N4488">
        <f>ABS(M4488-1)</f>
        <v>1</v>
      </c>
      <c r="O4488">
        <f>SUMIFS(M:M,K:K,"&gt;="&amp;K4488)</f>
        <v>573</v>
      </c>
      <c r="P4488">
        <f>SUMIFS(M:M,K:K,"&lt;"&amp;K4488)+72543</f>
        <v>72562</v>
      </c>
      <c r="Q4488">
        <f>O4488/SUM(M:M)</f>
        <v>0.48395270270270269</v>
      </c>
      <c r="R4488">
        <f>1-P4488/(SUM(N:N)+72543)</f>
        <v>0.14906242304129091</v>
      </c>
      <c r="S4488">
        <v>0.48395270270270269</v>
      </c>
      <c r="T4488">
        <f>1-R4488+Q4488</f>
        <v>1.3348902796614117</v>
      </c>
      <c r="U4488">
        <f>(R4489-R4488)*(Q4489+Q4488)/2</f>
        <v>0</v>
      </c>
    </row>
    <row r="4489" spans="1:21">
      <c r="A4489" t="s">
        <v>16</v>
      </c>
      <c r="B4489" t="s">
        <v>8990</v>
      </c>
      <c r="C4489" t="s">
        <v>8991</v>
      </c>
      <c r="D4489" s="2" t="s">
        <v>13</v>
      </c>
      <c r="E4489">
        <v>1</v>
      </c>
      <c r="F4489">
        <v>264</v>
      </c>
      <c r="G4489" t="s">
        <v>15</v>
      </c>
      <c r="H4489">
        <v>1</v>
      </c>
      <c r="I4489">
        <v>425</v>
      </c>
      <c r="J4489" t="s">
        <v>12</v>
      </c>
      <c r="K4489">
        <v>-5.9</v>
      </c>
      <c r="L4489" s="1">
        <v>5.8000000000000003E-12</v>
      </c>
      <c r="M4489">
        <f>COUNTIF(Лист1!A:A,B4489)</f>
        <v>0</v>
      </c>
      <c r="N4489">
        <f>ABS(M4489-1)</f>
        <v>1</v>
      </c>
      <c r="O4489">
        <f>SUMIFS(M:M,K:K,"&gt;="&amp;K4489)</f>
        <v>573</v>
      </c>
      <c r="P4489">
        <f>SUMIFS(M:M,K:K,"&lt;"&amp;K4489)+72543</f>
        <v>72562</v>
      </c>
      <c r="Q4489">
        <f>O4489/SUM(M:M)</f>
        <v>0.48395270270270269</v>
      </c>
      <c r="R4489">
        <f>1-P4489/(SUM(N:N)+72543)</f>
        <v>0.14906242304129091</v>
      </c>
      <c r="S4489">
        <v>0.48395270270270269</v>
      </c>
      <c r="T4489">
        <f>1-R4489+Q4489</f>
        <v>1.3348902796614117</v>
      </c>
      <c r="U4489">
        <f>(R4490-R4489)*(Q4490+Q4489)/2</f>
        <v>0</v>
      </c>
    </row>
    <row r="4490" spans="1:21">
      <c r="A4490" t="s">
        <v>16</v>
      </c>
      <c r="B4490" t="s">
        <v>8992</v>
      </c>
      <c r="C4490" t="s">
        <v>8993</v>
      </c>
      <c r="D4490" s="2" t="s">
        <v>13</v>
      </c>
      <c r="E4490">
        <v>349</v>
      </c>
      <c r="F4490">
        <v>702</v>
      </c>
      <c r="G4490" t="s">
        <v>11</v>
      </c>
      <c r="H4490">
        <v>1</v>
      </c>
      <c r="I4490">
        <v>425</v>
      </c>
      <c r="J4490" t="s">
        <v>12</v>
      </c>
      <c r="K4490">
        <v>-6</v>
      </c>
      <c r="L4490" s="1">
        <v>5.9000000000000003E-12</v>
      </c>
      <c r="M4490">
        <f>COUNTIF(Лист1!A:A,B4490)</f>
        <v>0</v>
      </c>
      <c r="N4490">
        <f>ABS(M4490-1)</f>
        <v>1</v>
      </c>
      <c r="O4490">
        <f>SUMIFS(M:M,K:K,"&gt;="&amp;K4490)</f>
        <v>573</v>
      </c>
      <c r="P4490">
        <f>SUMIFS(M:M,K:K,"&lt;"&amp;K4490)+72543</f>
        <v>72562</v>
      </c>
      <c r="Q4490">
        <f>O4490/SUM(M:M)</f>
        <v>0.48395270270270269</v>
      </c>
      <c r="R4490">
        <f>1-P4490/(SUM(N:N)+72543)</f>
        <v>0.14906242304129091</v>
      </c>
      <c r="S4490">
        <v>0.48395270270270269</v>
      </c>
      <c r="T4490">
        <f>1-R4490+Q4490</f>
        <v>1.3348902796614117</v>
      </c>
      <c r="U4490">
        <f>(R4491-R4490)*(Q4491+Q4490)/2</f>
        <v>0</v>
      </c>
    </row>
    <row r="4491" spans="1:21">
      <c r="A4491" t="s">
        <v>16</v>
      </c>
      <c r="B4491" t="s">
        <v>8994</v>
      </c>
      <c r="C4491" t="s">
        <v>8995</v>
      </c>
      <c r="D4491" s="2" t="s">
        <v>13</v>
      </c>
      <c r="E4491">
        <v>8</v>
      </c>
      <c r="F4491">
        <v>263</v>
      </c>
      <c r="G4491" t="s">
        <v>11</v>
      </c>
      <c r="H4491">
        <v>1</v>
      </c>
      <c r="I4491">
        <v>425</v>
      </c>
      <c r="J4491" t="s">
        <v>12</v>
      </c>
      <c r="K4491">
        <v>-6</v>
      </c>
      <c r="L4491" s="1">
        <v>5.9000000000000003E-12</v>
      </c>
      <c r="M4491">
        <f>COUNTIF(Лист1!A:A,B4491)</f>
        <v>0</v>
      </c>
      <c r="N4491">
        <f>ABS(M4491-1)</f>
        <v>1</v>
      </c>
      <c r="O4491">
        <f>SUMIFS(M:M,K:K,"&gt;="&amp;K4491)</f>
        <v>573</v>
      </c>
      <c r="P4491">
        <f>SUMIFS(M:M,K:K,"&lt;"&amp;K4491)+72543</f>
        <v>72562</v>
      </c>
      <c r="Q4491">
        <f>O4491/SUM(M:M)</f>
        <v>0.48395270270270269</v>
      </c>
      <c r="R4491">
        <f>1-P4491/(SUM(N:N)+72543)</f>
        <v>0.14906242304129091</v>
      </c>
      <c r="S4491">
        <v>0.48395270270270269</v>
      </c>
      <c r="T4491">
        <f>1-R4491+Q4491</f>
        <v>1.3348902796614117</v>
      </c>
      <c r="U4491">
        <f>(R4492-R4491)*(Q4492+Q4491)/2</f>
        <v>0</v>
      </c>
    </row>
    <row r="4492" spans="1:21">
      <c r="A4492" t="s">
        <v>16</v>
      </c>
      <c r="B4492" t="s">
        <v>8996</v>
      </c>
      <c r="C4492" t="s">
        <v>8997</v>
      </c>
      <c r="D4492" s="2" t="s">
        <v>13</v>
      </c>
      <c r="E4492">
        <v>20</v>
      </c>
      <c r="F4492">
        <v>266</v>
      </c>
      <c r="G4492" t="s">
        <v>11</v>
      </c>
      <c r="H4492">
        <v>1</v>
      </c>
      <c r="I4492">
        <v>425</v>
      </c>
      <c r="J4492" t="s">
        <v>12</v>
      </c>
      <c r="K4492">
        <v>-6</v>
      </c>
      <c r="L4492" s="1">
        <v>5.9000000000000003E-12</v>
      </c>
      <c r="M4492">
        <f>COUNTIF(Лист1!A:A,B4492)</f>
        <v>0</v>
      </c>
      <c r="N4492">
        <f>ABS(M4492-1)</f>
        <v>1</v>
      </c>
      <c r="O4492">
        <f>SUMIFS(M:M,K:K,"&gt;="&amp;K4492)</f>
        <v>573</v>
      </c>
      <c r="P4492">
        <f>SUMIFS(M:M,K:K,"&lt;"&amp;K4492)+72543</f>
        <v>72562</v>
      </c>
      <c r="Q4492">
        <f>O4492/SUM(M:M)</f>
        <v>0.48395270270270269</v>
      </c>
      <c r="R4492">
        <f>1-P4492/(SUM(N:N)+72543)</f>
        <v>0.14906242304129091</v>
      </c>
      <c r="S4492">
        <v>0.48395270270270269</v>
      </c>
      <c r="T4492">
        <f>1-R4492+Q4492</f>
        <v>1.3348902796614117</v>
      </c>
      <c r="U4492">
        <f>(R4493-R4492)*(Q4493+Q4492)/2</f>
        <v>0</v>
      </c>
    </row>
    <row r="4493" spans="1:21">
      <c r="A4493" t="s">
        <v>16</v>
      </c>
      <c r="B4493" t="s">
        <v>8998</v>
      </c>
      <c r="C4493" t="s">
        <v>8999</v>
      </c>
      <c r="D4493" s="2" t="s">
        <v>13</v>
      </c>
      <c r="E4493">
        <v>9</v>
      </c>
      <c r="F4493">
        <v>266</v>
      </c>
      <c r="G4493" t="s">
        <v>11</v>
      </c>
      <c r="H4493">
        <v>1</v>
      </c>
      <c r="I4493">
        <v>425</v>
      </c>
      <c r="J4493" t="s">
        <v>12</v>
      </c>
      <c r="K4493">
        <v>-6.2</v>
      </c>
      <c r="L4493" s="1">
        <v>6.1000000000000003E-12</v>
      </c>
      <c r="M4493">
        <f>COUNTIF(Лист1!A:A,B4493)</f>
        <v>0</v>
      </c>
      <c r="N4493">
        <f>ABS(M4493-1)</f>
        <v>1</v>
      </c>
      <c r="O4493">
        <f>SUMIFS(M:M,K:K,"&gt;="&amp;K4493)</f>
        <v>573</v>
      </c>
      <c r="P4493">
        <f>SUMIFS(M:M,K:K,"&lt;"&amp;K4493)+72543</f>
        <v>72562</v>
      </c>
      <c r="Q4493">
        <f>O4493/SUM(M:M)</f>
        <v>0.48395270270270269</v>
      </c>
      <c r="R4493">
        <f>1-P4493/(SUM(N:N)+72543)</f>
        <v>0.14906242304129091</v>
      </c>
      <c r="S4493">
        <v>0.48395270270270269</v>
      </c>
      <c r="T4493">
        <f>1-R4493+Q4493</f>
        <v>1.3348902796614117</v>
      </c>
      <c r="U4493">
        <f>(R4494-R4493)*(Q4494+Q4493)/2</f>
        <v>0</v>
      </c>
    </row>
    <row r="4494" spans="1:21">
      <c r="A4494" t="s">
        <v>16</v>
      </c>
      <c r="B4494" t="s">
        <v>9000</v>
      </c>
      <c r="C4494" t="s">
        <v>9001</v>
      </c>
      <c r="D4494" s="2" t="s">
        <v>13</v>
      </c>
      <c r="E4494">
        <v>1</v>
      </c>
      <c r="F4494">
        <v>266</v>
      </c>
      <c r="G4494" t="s">
        <v>15</v>
      </c>
      <c r="H4494">
        <v>1</v>
      </c>
      <c r="I4494">
        <v>425</v>
      </c>
      <c r="J4494" t="s">
        <v>12</v>
      </c>
      <c r="K4494">
        <v>-6.2</v>
      </c>
      <c r="L4494" s="1">
        <v>6.1000000000000003E-12</v>
      </c>
      <c r="M4494">
        <f>COUNTIF(Лист1!A:A,B4494)</f>
        <v>0</v>
      </c>
      <c r="N4494">
        <f>ABS(M4494-1)</f>
        <v>1</v>
      </c>
      <c r="O4494">
        <f>SUMIFS(M:M,K:K,"&gt;="&amp;K4494)</f>
        <v>573</v>
      </c>
      <c r="P4494">
        <f>SUMIFS(M:M,K:K,"&lt;"&amp;K4494)+72543</f>
        <v>72562</v>
      </c>
      <c r="Q4494">
        <f>O4494/SUM(M:M)</f>
        <v>0.48395270270270269</v>
      </c>
      <c r="R4494">
        <f>1-P4494/(SUM(N:N)+72543)</f>
        <v>0.14906242304129091</v>
      </c>
      <c r="S4494">
        <v>0.48395270270270269</v>
      </c>
      <c r="T4494">
        <f>1-R4494+Q4494</f>
        <v>1.3348902796614117</v>
      </c>
      <c r="U4494">
        <f>(R4495-R4494)*(Q4495+Q4494)/2</f>
        <v>5.6802856707362931E-6</v>
      </c>
    </row>
    <row r="4495" spans="1:21">
      <c r="A4495" t="s">
        <v>16</v>
      </c>
      <c r="B4495" t="s">
        <v>9002</v>
      </c>
      <c r="C4495" t="s">
        <v>9003</v>
      </c>
      <c r="D4495" s="2" t="s">
        <v>13</v>
      </c>
      <c r="E4495">
        <v>135</v>
      </c>
      <c r="F4495">
        <v>489</v>
      </c>
      <c r="G4495" t="s">
        <v>11</v>
      </c>
      <c r="H4495">
        <v>1</v>
      </c>
      <c r="I4495">
        <v>425</v>
      </c>
      <c r="J4495" t="s">
        <v>12</v>
      </c>
      <c r="K4495">
        <v>-6.3</v>
      </c>
      <c r="L4495" s="1">
        <v>6.1000000000000003E-12</v>
      </c>
      <c r="M4495">
        <f>COUNTIF(Лист1!A:A,B4495)</f>
        <v>1</v>
      </c>
      <c r="N4495">
        <f>ABS(M4495-1)</f>
        <v>0</v>
      </c>
      <c r="O4495">
        <f>SUMIFS(M:M,K:K,"&gt;="&amp;K4495)</f>
        <v>574</v>
      </c>
      <c r="P4495">
        <f>SUMIFS(M:M,K:K,"&lt;"&amp;K4495)+72543</f>
        <v>72561</v>
      </c>
      <c r="Q4495">
        <f>O4495/SUM(M:M)</f>
        <v>0.48479729729729731</v>
      </c>
      <c r="R4495">
        <f>1-P4495/(SUM(N:N)+72543)</f>
        <v>0.14907415008267566</v>
      </c>
      <c r="S4495">
        <v>0.48479729729729731</v>
      </c>
      <c r="T4495">
        <f>1-R4495+Q4495</f>
        <v>1.3357231472146216</v>
      </c>
      <c r="U4495">
        <f>(R4496-R4495)*(Q4496+Q4495)/2</f>
        <v>0</v>
      </c>
    </row>
    <row r="4496" spans="1:21">
      <c r="A4496" t="s">
        <v>16</v>
      </c>
      <c r="B4496" t="s">
        <v>9004</v>
      </c>
      <c r="C4496" t="s">
        <v>9005</v>
      </c>
      <c r="D4496" s="2" t="s">
        <v>13</v>
      </c>
      <c r="E4496">
        <v>244</v>
      </c>
      <c r="F4496">
        <v>580</v>
      </c>
      <c r="G4496" t="s">
        <v>14</v>
      </c>
      <c r="H4496">
        <v>1</v>
      </c>
      <c r="I4496">
        <v>425</v>
      </c>
      <c r="J4496" t="s">
        <v>12</v>
      </c>
      <c r="K4496">
        <v>-6.3</v>
      </c>
      <c r="L4496" s="1">
        <v>6.1000000000000003E-12</v>
      </c>
      <c r="M4496">
        <f>COUNTIF(Лист1!A:A,B4496)</f>
        <v>0</v>
      </c>
      <c r="N4496">
        <f>ABS(M4496-1)</f>
        <v>1</v>
      </c>
      <c r="O4496">
        <f>SUMIFS(M:M,K:K,"&gt;="&amp;K4496)</f>
        <v>574</v>
      </c>
      <c r="P4496">
        <f>SUMIFS(M:M,K:K,"&lt;"&amp;K4496)+72543</f>
        <v>72561</v>
      </c>
      <c r="Q4496">
        <f>O4496/SUM(M:M)</f>
        <v>0.48479729729729731</v>
      </c>
      <c r="R4496">
        <f>1-P4496/(SUM(N:N)+72543)</f>
        <v>0.14907415008267566</v>
      </c>
      <c r="S4496">
        <v>0.48479729729729731</v>
      </c>
      <c r="T4496">
        <f>1-R4496+Q4496</f>
        <v>1.3357231472146216</v>
      </c>
      <c r="U4496">
        <f>(R4497-R4496)*(Q4497+Q4496)/2</f>
        <v>0</v>
      </c>
    </row>
    <row r="4497" spans="1:21">
      <c r="A4497" t="s">
        <v>16</v>
      </c>
      <c r="B4497" t="s">
        <v>9006</v>
      </c>
      <c r="C4497" t="s">
        <v>9007</v>
      </c>
      <c r="D4497" s="2" t="s">
        <v>13</v>
      </c>
      <c r="E4497">
        <v>1</v>
      </c>
      <c r="F4497">
        <v>251</v>
      </c>
      <c r="G4497" t="s">
        <v>15</v>
      </c>
      <c r="H4497">
        <v>1</v>
      </c>
      <c r="I4497">
        <v>425</v>
      </c>
      <c r="J4497" t="s">
        <v>12</v>
      </c>
      <c r="K4497">
        <v>-6.3</v>
      </c>
      <c r="L4497" s="1">
        <v>6.1000000000000003E-12</v>
      </c>
      <c r="M4497">
        <f>COUNTIF(Лист1!A:A,B4497)</f>
        <v>0</v>
      </c>
      <c r="N4497">
        <f>ABS(M4497-1)</f>
        <v>1</v>
      </c>
      <c r="O4497">
        <f>SUMIFS(M:M,K:K,"&gt;="&amp;K4497)</f>
        <v>574</v>
      </c>
      <c r="P4497">
        <f>SUMIFS(M:M,K:K,"&lt;"&amp;K4497)+72543</f>
        <v>72561</v>
      </c>
      <c r="Q4497">
        <f>O4497/SUM(M:M)</f>
        <v>0.48479729729729731</v>
      </c>
      <c r="R4497">
        <f>1-P4497/(SUM(N:N)+72543)</f>
        <v>0.14907415008267566</v>
      </c>
      <c r="S4497">
        <v>0.48479729729729731</v>
      </c>
      <c r="T4497">
        <f>1-R4497+Q4497</f>
        <v>1.3357231472146216</v>
      </c>
      <c r="U4497">
        <f>(R4498-R4497)*(Q4498+Q4497)/2</f>
        <v>0</v>
      </c>
    </row>
    <row r="4498" spans="1:21">
      <c r="A4498" t="s">
        <v>16</v>
      </c>
      <c r="B4498" t="s">
        <v>9008</v>
      </c>
      <c r="C4498" t="s">
        <v>9009</v>
      </c>
      <c r="D4498" s="2" t="s">
        <v>13</v>
      </c>
      <c r="E4498">
        <v>9</v>
      </c>
      <c r="F4498">
        <v>266</v>
      </c>
      <c r="G4498" t="s">
        <v>11</v>
      </c>
      <c r="H4498">
        <v>1</v>
      </c>
      <c r="I4498">
        <v>425</v>
      </c>
      <c r="J4498" t="s">
        <v>12</v>
      </c>
      <c r="K4498">
        <v>-6.4</v>
      </c>
      <c r="L4498" s="1">
        <v>6.2000000000000002E-12</v>
      </c>
      <c r="M4498">
        <f>COUNTIF(Лист1!A:A,B4498)</f>
        <v>0</v>
      </c>
      <c r="N4498">
        <f>ABS(M4498-1)</f>
        <v>1</v>
      </c>
      <c r="O4498">
        <f>SUMIFS(M:M,K:K,"&gt;="&amp;K4498)</f>
        <v>574</v>
      </c>
      <c r="P4498">
        <f>SUMIFS(M:M,K:K,"&lt;"&amp;K4498)+72543</f>
        <v>72561</v>
      </c>
      <c r="Q4498">
        <f>O4498/SUM(M:M)</f>
        <v>0.48479729729729731</v>
      </c>
      <c r="R4498">
        <f>1-P4498/(SUM(N:N)+72543)</f>
        <v>0.14907415008267566</v>
      </c>
      <c r="S4498">
        <v>0.48479729729729731</v>
      </c>
      <c r="T4498">
        <f>1-R4498+Q4498</f>
        <v>1.3357231472146216</v>
      </c>
      <c r="U4498">
        <f>(R4499-R4498)*(Q4499+Q4498)/2</f>
        <v>0</v>
      </c>
    </row>
    <row r="4499" spans="1:21">
      <c r="A4499" t="s">
        <v>16</v>
      </c>
      <c r="B4499" t="s">
        <v>9010</v>
      </c>
      <c r="C4499" t="s">
        <v>9011</v>
      </c>
      <c r="D4499" s="2" t="s">
        <v>13</v>
      </c>
      <c r="E4499">
        <v>4</v>
      </c>
      <c r="F4499">
        <v>270</v>
      </c>
      <c r="G4499" t="s">
        <v>11</v>
      </c>
      <c r="H4499">
        <v>1</v>
      </c>
      <c r="I4499">
        <v>425</v>
      </c>
      <c r="J4499" t="s">
        <v>12</v>
      </c>
      <c r="K4499">
        <v>-6.4</v>
      </c>
      <c r="L4499" s="1">
        <v>6.2000000000000002E-12</v>
      </c>
      <c r="M4499">
        <f>COUNTIF(Лист1!A:A,B4499)</f>
        <v>0</v>
      </c>
      <c r="N4499">
        <f>ABS(M4499-1)</f>
        <v>1</v>
      </c>
      <c r="O4499">
        <f>SUMIFS(M:M,K:K,"&gt;="&amp;K4499)</f>
        <v>574</v>
      </c>
      <c r="P4499">
        <f>SUMIFS(M:M,K:K,"&lt;"&amp;K4499)+72543</f>
        <v>72561</v>
      </c>
      <c r="Q4499">
        <f>O4499/SUM(M:M)</f>
        <v>0.48479729729729731</v>
      </c>
      <c r="R4499">
        <f>1-P4499/(SUM(N:N)+72543)</f>
        <v>0.14907415008267566</v>
      </c>
      <c r="S4499">
        <v>0.48479729729729731</v>
      </c>
      <c r="T4499">
        <f>1-R4499+Q4499</f>
        <v>1.3357231472146216</v>
      </c>
      <c r="U4499">
        <f>(R4500-R4499)*(Q4500+Q4499)/2</f>
        <v>0</v>
      </c>
    </row>
    <row r="4500" spans="1:21">
      <c r="A4500" t="s">
        <v>16</v>
      </c>
      <c r="B4500" t="s">
        <v>9012</v>
      </c>
      <c r="C4500" t="s">
        <v>9013</v>
      </c>
      <c r="D4500" s="2" t="s">
        <v>13</v>
      </c>
      <c r="E4500">
        <v>16</v>
      </c>
      <c r="F4500">
        <v>266</v>
      </c>
      <c r="G4500" t="s">
        <v>11</v>
      </c>
      <c r="H4500">
        <v>1</v>
      </c>
      <c r="I4500">
        <v>425</v>
      </c>
      <c r="J4500" t="s">
        <v>12</v>
      </c>
      <c r="K4500">
        <v>-6.5</v>
      </c>
      <c r="L4500" s="1">
        <v>6.3000000000000002E-12</v>
      </c>
      <c r="M4500">
        <f>COUNTIF(Лист1!A:A,B4500)</f>
        <v>0</v>
      </c>
      <c r="N4500">
        <f>ABS(M4500-1)</f>
        <v>1</v>
      </c>
      <c r="O4500">
        <f>SUMIFS(M:M,K:K,"&gt;="&amp;K4500)</f>
        <v>574</v>
      </c>
      <c r="P4500">
        <f>SUMIFS(M:M,K:K,"&lt;"&amp;K4500)+72543</f>
        <v>72561</v>
      </c>
      <c r="Q4500">
        <f>O4500/SUM(M:M)</f>
        <v>0.48479729729729731</v>
      </c>
      <c r="R4500">
        <f>1-P4500/(SUM(N:N)+72543)</f>
        <v>0.14907415008267566</v>
      </c>
      <c r="S4500">
        <v>0.48479729729729731</v>
      </c>
      <c r="T4500">
        <f>1-R4500+Q4500</f>
        <v>1.3357231472146216</v>
      </c>
      <c r="U4500">
        <f>(R4501-R4500)*(Q4501+Q4500)/2</f>
        <v>0</v>
      </c>
    </row>
    <row r="4501" spans="1:21">
      <c r="A4501" t="s">
        <v>16</v>
      </c>
      <c r="B4501" t="s">
        <v>9014</v>
      </c>
      <c r="C4501" t="s">
        <v>9015</v>
      </c>
      <c r="D4501" s="2" t="s">
        <v>13</v>
      </c>
      <c r="E4501">
        <v>20</v>
      </c>
      <c r="F4501">
        <v>267</v>
      </c>
      <c r="G4501" t="s">
        <v>11</v>
      </c>
      <c r="H4501">
        <v>1</v>
      </c>
      <c r="I4501">
        <v>425</v>
      </c>
      <c r="J4501" t="s">
        <v>12</v>
      </c>
      <c r="K4501">
        <v>-6.6</v>
      </c>
      <c r="L4501" s="1">
        <v>6.4000000000000002E-12</v>
      </c>
      <c r="M4501">
        <f>COUNTIF(Лист1!A:A,B4501)</f>
        <v>0</v>
      </c>
      <c r="N4501">
        <f>ABS(M4501-1)</f>
        <v>1</v>
      </c>
      <c r="O4501">
        <f>SUMIFS(M:M,K:K,"&gt;="&amp;K4501)</f>
        <v>574</v>
      </c>
      <c r="P4501">
        <f>SUMIFS(M:M,K:K,"&lt;"&amp;K4501)+72543</f>
        <v>72561</v>
      </c>
      <c r="Q4501">
        <f>O4501/SUM(M:M)</f>
        <v>0.48479729729729731</v>
      </c>
      <c r="R4501">
        <f>1-P4501/(SUM(N:N)+72543)</f>
        <v>0.14907415008267566</v>
      </c>
      <c r="S4501">
        <v>0.48479729729729731</v>
      </c>
      <c r="T4501">
        <f>1-R4501+Q4501</f>
        <v>1.3357231472146216</v>
      </c>
      <c r="U4501">
        <f>(R4502-R4501)*(Q4502+Q4501)/2</f>
        <v>0</v>
      </c>
    </row>
    <row r="4502" spans="1:21">
      <c r="A4502" t="s">
        <v>16</v>
      </c>
      <c r="B4502" t="s">
        <v>9016</v>
      </c>
      <c r="C4502" t="s">
        <v>9017</v>
      </c>
      <c r="D4502" s="2" t="s">
        <v>13</v>
      </c>
      <c r="E4502">
        <v>4</v>
      </c>
      <c r="F4502">
        <v>267</v>
      </c>
      <c r="G4502" t="s">
        <v>11</v>
      </c>
      <c r="H4502">
        <v>1</v>
      </c>
      <c r="I4502">
        <v>425</v>
      </c>
      <c r="J4502" t="s">
        <v>12</v>
      </c>
      <c r="K4502">
        <v>-6.7</v>
      </c>
      <c r="L4502" s="1">
        <v>6.5000000000000002E-12</v>
      </c>
      <c r="M4502">
        <f>COUNTIF(Лист1!A:A,B4502)</f>
        <v>0</v>
      </c>
      <c r="N4502">
        <f>ABS(M4502-1)</f>
        <v>1</v>
      </c>
      <c r="O4502">
        <f>SUMIFS(M:M,K:K,"&gt;="&amp;K4502)</f>
        <v>574</v>
      </c>
      <c r="P4502">
        <f>SUMIFS(M:M,K:K,"&lt;"&amp;K4502)+72543</f>
        <v>72561</v>
      </c>
      <c r="Q4502">
        <f>O4502/SUM(M:M)</f>
        <v>0.48479729729729731</v>
      </c>
      <c r="R4502">
        <f>1-P4502/(SUM(N:N)+72543)</f>
        <v>0.14907415008267566</v>
      </c>
      <c r="S4502">
        <v>0.48479729729729731</v>
      </c>
      <c r="T4502">
        <f>1-R4502+Q4502</f>
        <v>1.3357231472146216</v>
      </c>
      <c r="U4502">
        <f>(R4503-R4502)*(Q4503+Q4502)/2</f>
        <v>0</v>
      </c>
    </row>
    <row r="4503" spans="1:21">
      <c r="A4503" t="s">
        <v>16</v>
      </c>
      <c r="B4503" t="s">
        <v>9018</v>
      </c>
      <c r="C4503" t="s">
        <v>9019</v>
      </c>
      <c r="D4503" s="2" t="s">
        <v>13</v>
      </c>
      <c r="E4503">
        <v>4</v>
      </c>
      <c r="F4503">
        <v>266</v>
      </c>
      <c r="G4503" t="s">
        <v>11</v>
      </c>
      <c r="H4503">
        <v>1</v>
      </c>
      <c r="I4503">
        <v>425</v>
      </c>
      <c r="J4503" t="s">
        <v>12</v>
      </c>
      <c r="K4503">
        <v>-6.8</v>
      </c>
      <c r="L4503" s="1">
        <v>6.5000000000000002E-12</v>
      </c>
      <c r="M4503">
        <f>COUNTIF(Лист1!A:A,B4503)</f>
        <v>0</v>
      </c>
      <c r="N4503">
        <f>ABS(M4503-1)</f>
        <v>1</v>
      </c>
      <c r="O4503">
        <f>SUMIFS(M:M,K:K,"&gt;="&amp;K4503)</f>
        <v>574</v>
      </c>
      <c r="P4503">
        <f>SUMIFS(M:M,K:K,"&lt;"&amp;K4503)+72543</f>
        <v>72561</v>
      </c>
      <c r="Q4503">
        <f>O4503/SUM(M:M)</f>
        <v>0.48479729729729731</v>
      </c>
      <c r="R4503">
        <f>1-P4503/(SUM(N:N)+72543)</f>
        <v>0.14907415008267566</v>
      </c>
      <c r="S4503">
        <v>0.48479729729729731</v>
      </c>
      <c r="T4503">
        <f>1-R4503+Q4503</f>
        <v>1.3357231472146216</v>
      </c>
      <c r="U4503">
        <f>(R4504-R4503)*(Q4504+Q4503)/2</f>
        <v>0</v>
      </c>
    </row>
    <row r="4504" spans="1:21">
      <c r="A4504" t="s">
        <v>16</v>
      </c>
      <c r="B4504" t="s">
        <v>9020</v>
      </c>
      <c r="C4504" t="s">
        <v>9021</v>
      </c>
      <c r="D4504" s="2" t="s">
        <v>13</v>
      </c>
      <c r="E4504">
        <v>359</v>
      </c>
      <c r="F4504">
        <v>743</v>
      </c>
      <c r="G4504" t="s">
        <v>11</v>
      </c>
      <c r="H4504">
        <v>1</v>
      </c>
      <c r="I4504">
        <v>425</v>
      </c>
      <c r="J4504" t="s">
        <v>12</v>
      </c>
      <c r="K4504">
        <v>-6.8</v>
      </c>
      <c r="L4504" s="1">
        <v>6.6000000000000001E-12</v>
      </c>
      <c r="M4504">
        <f>COUNTIF(Лист1!A:A,B4504)</f>
        <v>0</v>
      </c>
      <c r="N4504">
        <f>ABS(M4504-1)</f>
        <v>1</v>
      </c>
      <c r="O4504">
        <f>SUMIFS(M:M,K:K,"&gt;="&amp;K4504)</f>
        <v>574</v>
      </c>
      <c r="P4504">
        <f>SUMIFS(M:M,K:K,"&lt;"&amp;K4504)+72543</f>
        <v>72561</v>
      </c>
      <c r="Q4504">
        <f>O4504/SUM(M:M)</f>
        <v>0.48479729729729731</v>
      </c>
      <c r="R4504">
        <f>1-P4504/(SUM(N:N)+72543)</f>
        <v>0.14907415008267566</v>
      </c>
      <c r="S4504">
        <v>0.48479729729729731</v>
      </c>
      <c r="T4504">
        <f>1-R4504+Q4504</f>
        <v>1.3357231472146216</v>
      </c>
      <c r="U4504">
        <f>(R4505-R4504)*(Q4505+Q4504)/2</f>
        <v>0</v>
      </c>
    </row>
    <row r="4505" spans="1:21">
      <c r="A4505" t="s">
        <v>16</v>
      </c>
      <c r="B4505" t="s">
        <v>9022</v>
      </c>
      <c r="C4505" t="s">
        <v>9023</v>
      </c>
      <c r="D4505" s="2" t="s">
        <v>13</v>
      </c>
      <c r="E4505">
        <v>1</v>
      </c>
      <c r="F4505">
        <v>263</v>
      </c>
      <c r="G4505" t="s">
        <v>15</v>
      </c>
      <c r="H4505">
        <v>1</v>
      </c>
      <c r="I4505">
        <v>425</v>
      </c>
      <c r="J4505" t="s">
        <v>12</v>
      </c>
      <c r="K4505">
        <v>-6.9</v>
      </c>
      <c r="L4505" s="1">
        <v>6.6000000000000001E-12</v>
      </c>
      <c r="M4505">
        <f>COUNTIF(Лист1!A:A,B4505)</f>
        <v>0</v>
      </c>
      <c r="N4505">
        <f>ABS(M4505-1)</f>
        <v>1</v>
      </c>
      <c r="O4505">
        <f>SUMIFS(M:M,K:K,"&gt;="&amp;K4505)</f>
        <v>574</v>
      </c>
      <c r="P4505">
        <f>SUMIFS(M:M,K:K,"&lt;"&amp;K4505)+72543</f>
        <v>72561</v>
      </c>
      <c r="Q4505">
        <f>O4505/SUM(M:M)</f>
        <v>0.48479729729729731</v>
      </c>
      <c r="R4505">
        <f>1-P4505/(SUM(N:N)+72543)</f>
        <v>0.14907415008267566</v>
      </c>
      <c r="S4505">
        <v>0.48479729729729731</v>
      </c>
      <c r="T4505">
        <f>1-R4505+Q4505</f>
        <v>1.3357231472146216</v>
      </c>
      <c r="U4505">
        <f>(R4506-R4505)*(Q4506+Q4505)/2</f>
        <v>0</v>
      </c>
    </row>
    <row r="4506" spans="1:21">
      <c r="A4506" t="s">
        <v>16</v>
      </c>
      <c r="B4506" t="s">
        <v>9024</v>
      </c>
      <c r="C4506" t="s">
        <v>9025</v>
      </c>
      <c r="D4506" s="2" t="s">
        <v>13</v>
      </c>
      <c r="E4506">
        <v>4</v>
      </c>
      <c r="F4506">
        <v>267</v>
      </c>
      <c r="G4506" t="s">
        <v>11</v>
      </c>
      <c r="H4506">
        <v>1</v>
      </c>
      <c r="I4506">
        <v>425</v>
      </c>
      <c r="J4506" t="s">
        <v>12</v>
      </c>
      <c r="K4506">
        <v>-6.9</v>
      </c>
      <c r="L4506" s="1">
        <v>6.6000000000000001E-12</v>
      </c>
      <c r="M4506">
        <f>COUNTIF(Лист1!A:A,B4506)</f>
        <v>0</v>
      </c>
      <c r="N4506">
        <f>ABS(M4506-1)</f>
        <v>1</v>
      </c>
      <c r="O4506">
        <f>SUMIFS(M:M,K:K,"&gt;="&amp;K4506)</f>
        <v>574</v>
      </c>
      <c r="P4506">
        <f>SUMIFS(M:M,K:K,"&lt;"&amp;K4506)+72543</f>
        <v>72561</v>
      </c>
      <c r="Q4506">
        <f>O4506/SUM(M:M)</f>
        <v>0.48479729729729731</v>
      </c>
      <c r="R4506">
        <f>1-P4506/(SUM(N:N)+72543)</f>
        <v>0.14907415008267566</v>
      </c>
      <c r="S4506">
        <v>0.48479729729729731</v>
      </c>
      <c r="T4506">
        <f>1-R4506+Q4506</f>
        <v>1.3357231472146216</v>
      </c>
      <c r="U4506">
        <f>(R4507-R4506)*(Q4507+Q4506)/2</f>
        <v>0</v>
      </c>
    </row>
    <row r="4507" spans="1:21">
      <c r="A4507" t="s">
        <v>16</v>
      </c>
      <c r="B4507" t="s">
        <v>9026</v>
      </c>
      <c r="C4507" t="s">
        <v>9027</v>
      </c>
      <c r="D4507" s="2" t="s">
        <v>13</v>
      </c>
      <c r="E4507">
        <v>26</v>
      </c>
      <c r="F4507">
        <v>266</v>
      </c>
      <c r="G4507" t="s">
        <v>11</v>
      </c>
      <c r="H4507">
        <v>1</v>
      </c>
      <c r="I4507">
        <v>425</v>
      </c>
      <c r="J4507" t="s">
        <v>12</v>
      </c>
      <c r="K4507">
        <v>-6.9</v>
      </c>
      <c r="L4507" s="1">
        <v>6.7000000000000001E-12</v>
      </c>
      <c r="M4507">
        <f>COUNTIF(Лист1!A:A,B4507)</f>
        <v>0</v>
      </c>
      <c r="N4507">
        <f>ABS(M4507-1)</f>
        <v>1</v>
      </c>
      <c r="O4507">
        <f>SUMIFS(M:M,K:K,"&gt;="&amp;K4507)</f>
        <v>574</v>
      </c>
      <c r="P4507">
        <f>SUMIFS(M:M,K:K,"&lt;"&amp;K4507)+72543</f>
        <v>72561</v>
      </c>
      <c r="Q4507">
        <f>O4507/SUM(M:M)</f>
        <v>0.48479729729729731</v>
      </c>
      <c r="R4507">
        <f>1-P4507/(SUM(N:N)+72543)</f>
        <v>0.14907415008267566</v>
      </c>
      <c r="S4507">
        <v>0.48479729729729731</v>
      </c>
      <c r="T4507">
        <f>1-R4507+Q4507</f>
        <v>1.3357231472146216</v>
      </c>
      <c r="U4507">
        <f>(R4508-R4507)*(Q4508+Q4507)/2</f>
        <v>0</v>
      </c>
    </row>
    <row r="4508" spans="1:21">
      <c r="A4508" t="s">
        <v>16</v>
      </c>
      <c r="B4508" t="s">
        <v>9028</v>
      </c>
      <c r="C4508" t="s">
        <v>9029</v>
      </c>
      <c r="D4508" s="2" t="s">
        <v>13</v>
      </c>
      <c r="E4508">
        <v>3</v>
      </c>
      <c r="F4508">
        <v>226</v>
      </c>
      <c r="G4508" t="s">
        <v>11</v>
      </c>
      <c r="H4508">
        <v>1</v>
      </c>
      <c r="I4508">
        <v>425</v>
      </c>
      <c r="J4508" t="s">
        <v>12</v>
      </c>
      <c r="K4508">
        <v>-7</v>
      </c>
      <c r="L4508" s="1">
        <v>6.7000000000000001E-12</v>
      </c>
      <c r="M4508">
        <f>COUNTIF(Лист1!A:A,B4508)</f>
        <v>0</v>
      </c>
      <c r="N4508">
        <f>ABS(M4508-1)</f>
        <v>1</v>
      </c>
      <c r="O4508">
        <f>SUMIFS(M:M,K:K,"&gt;="&amp;K4508)</f>
        <v>574</v>
      </c>
      <c r="P4508">
        <f>SUMIFS(M:M,K:K,"&lt;"&amp;K4508)+72543</f>
        <v>72561</v>
      </c>
      <c r="Q4508">
        <f>O4508/SUM(M:M)</f>
        <v>0.48479729729729731</v>
      </c>
      <c r="R4508">
        <f>1-P4508/(SUM(N:N)+72543)</f>
        <v>0.14907415008267566</v>
      </c>
      <c r="S4508">
        <v>0.48479729729729731</v>
      </c>
      <c r="T4508">
        <f>1-R4508+Q4508</f>
        <v>1.3357231472146216</v>
      </c>
      <c r="U4508">
        <f>(R4509-R4508)*(Q4509+Q4508)/2</f>
        <v>0</v>
      </c>
    </row>
    <row r="4509" spans="1:21">
      <c r="A4509" t="s">
        <v>16</v>
      </c>
      <c r="B4509" t="s">
        <v>9030</v>
      </c>
      <c r="C4509" t="s">
        <v>9031</v>
      </c>
      <c r="D4509" s="2" t="s">
        <v>13</v>
      </c>
      <c r="E4509">
        <v>4</v>
      </c>
      <c r="F4509">
        <v>266</v>
      </c>
      <c r="G4509" t="s">
        <v>11</v>
      </c>
      <c r="H4509">
        <v>1</v>
      </c>
      <c r="I4509">
        <v>425</v>
      </c>
      <c r="J4509" t="s">
        <v>12</v>
      </c>
      <c r="K4509">
        <v>-7</v>
      </c>
      <c r="L4509" s="1">
        <v>6.7000000000000001E-12</v>
      </c>
      <c r="M4509">
        <f>COUNTIF(Лист1!A:A,B4509)</f>
        <v>0</v>
      </c>
      <c r="N4509">
        <f>ABS(M4509-1)</f>
        <v>1</v>
      </c>
      <c r="O4509">
        <f>SUMIFS(M:M,K:K,"&gt;="&amp;K4509)</f>
        <v>574</v>
      </c>
      <c r="P4509">
        <f>SUMIFS(M:M,K:K,"&lt;"&amp;K4509)+72543</f>
        <v>72561</v>
      </c>
      <c r="Q4509">
        <f>O4509/SUM(M:M)</f>
        <v>0.48479729729729731</v>
      </c>
      <c r="R4509">
        <f>1-P4509/(SUM(N:N)+72543)</f>
        <v>0.14907415008267566</v>
      </c>
      <c r="S4509">
        <v>0.48479729729729731</v>
      </c>
      <c r="T4509">
        <f>1-R4509+Q4509</f>
        <v>1.3357231472146216</v>
      </c>
      <c r="U4509">
        <f>(R4510-R4509)*(Q4510+Q4509)/2</f>
        <v>0</v>
      </c>
    </row>
    <row r="4510" spans="1:21">
      <c r="A4510" t="s">
        <v>16</v>
      </c>
      <c r="B4510" t="s">
        <v>9032</v>
      </c>
      <c r="C4510" t="s">
        <v>9033</v>
      </c>
      <c r="D4510" s="2" t="s">
        <v>13</v>
      </c>
      <c r="E4510">
        <v>2</v>
      </c>
      <c r="F4510">
        <v>210</v>
      </c>
      <c r="G4510" t="s">
        <v>11</v>
      </c>
      <c r="H4510">
        <v>1</v>
      </c>
      <c r="I4510">
        <v>425</v>
      </c>
      <c r="J4510" t="s">
        <v>12</v>
      </c>
      <c r="K4510">
        <v>-7.1</v>
      </c>
      <c r="L4510" s="1">
        <v>6.8000000000000001E-12</v>
      </c>
      <c r="M4510">
        <f>COUNTIF(Лист1!A:A,B4510)</f>
        <v>0</v>
      </c>
      <c r="N4510">
        <f>ABS(M4510-1)</f>
        <v>1</v>
      </c>
      <c r="O4510">
        <f>SUMIFS(M:M,K:K,"&gt;="&amp;K4510)</f>
        <v>574</v>
      </c>
      <c r="P4510">
        <f>SUMIFS(M:M,K:K,"&lt;"&amp;K4510)+72543</f>
        <v>72561</v>
      </c>
      <c r="Q4510">
        <f>O4510/SUM(M:M)</f>
        <v>0.48479729729729731</v>
      </c>
      <c r="R4510">
        <f>1-P4510/(SUM(N:N)+72543)</f>
        <v>0.14907415008267566</v>
      </c>
      <c r="S4510">
        <v>0.48479729729729731</v>
      </c>
      <c r="T4510">
        <f>1-R4510+Q4510</f>
        <v>1.3357231472146216</v>
      </c>
      <c r="U4510">
        <f>(R4511-R4510)*(Q4511+Q4510)/2</f>
        <v>0</v>
      </c>
    </row>
    <row r="4511" spans="1:21">
      <c r="A4511" t="s">
        <v>16</v>
      </c>
      <c r="B4511" t="s">
        <v>9034</v>
      </c>
      <c r="C4511" t="s">
        <v>9035</v>
      </c>
      <c r="D4511" s="2" t="s">
        <v>13</v>
      </c>
      <c r="E4511">
        <v>8</v>
      </c>
      <c r="F4511">
        <v>266</v>
      </c>
      <c r="G4511" t="s">
        <v>11</v>
      </c>
      <c r="H4511">
        <v>1</v>
      </c>
      <c r="I4511">
        <v>425</v>
      </c>
      <c r="J4511" t="s">
        <v>12</v>
      </c>
      <c r="K4511">
        <v>-7.1</v>
      </c>
      <c r="L4511" s="1">
        <v>6.8000000000000001E-12</v>
      </c>
      <c r="M4511">
        <f>COUNTIF(Лист1!A:A,B4511)</f>
        <v>0</v>
      </c>
      <c r="N4511">
        <f>ABS(M4511-1)</f>
        <v>1</v>
      </c>
      <c r="O4511">
        <f>SUMIFS(M:M,K:K,"&gt;="&amp;K4511)</f>
        <v>574</v>
      </c>
      <c r="P4511">
        <f>SUMIFS(M:M,K:K,"&lt;"&amp;K4511)+72543</f>
        <v>72561</v>
      </c>
      <c r="Q4511">
        <f>O4511/SUM(M:M)</f>
        <v>0.48479729729729731</v>
      </c>
      <c r="R4511">
        <f>1-P4511/(SUM(N:N)+72543)</f>
        <v>0.14907415008267566</v>
      </c>
      <c r="S4511">
        <v>0.48479729729729731</v>
      </c>
      <c r="T4511">
        <f>1-R4511+Q4511</f>
        <v>1.3357231472146216</v>
      </c>
      <c r="U4511">
        <f>(R4512-R4511)*(Q4512+Q4511)/2</f>
        <v>0</v>
      </c>
    </row>
    <row r="4512" spans="1:21">
      <c r="A4512" t="s">
        <v>16</v>
      </c>
      <c r="B4512" t="s">
        <v>9036</v>
      </c>
      <c r="C4512" t="s">
        <v>9037</v>
      </c>
      <c r="D4512" s="2" t="s">
        <v>13</v>
      </c>
      <c r="E4512">
        <v>7</v>
      </c>
      <c r="F4512">
        <v>267</v>
      </c>
      <c r="G4512" t="s">
        <v>11</v>
      </c>
      <c r="H4512">
        <v>1</v>
      </c>
      <c r="I4512">
        <v>425</v>
      </c>
      <c r="J4512" t="s">
        <v>12</v>
      </c>
      <c r="K4512">
        <v>-7.2</v>
      </c>
      <c r="L4512" s="1">
        <v>6.9000000000000001E-12</v>
      </c>
      <c r="M4512">
        <f>COUNTIF(Лист1!A:A,B4512)</f>
        <v>0</v>
      </c>
      <c r="N4512">
        <f>ABS(M4512-1)</f>
        <v>1</v>
      </c>
      <c r="O4512">
        <f>SUMIFS(M:M,K:K,"&gt;="&amp;K4512)</f>
        <v>574</v>
      </c>
      <c r="P4512">
        <f>SUMIFS(M:M,K:K,"&lt;"&amp;K4512)+72543</f>
        <v>72561</v>
      </c>
      <c r="Q4512">
        <f>O4512/SUM(M:M)</f>
        <v>0.48479729729729731</v>
      </c>
      <c r="R4512">
        <f>1-P4512/(SUM(N:N)+72543)</f>
        <v>0.14907415008267566</v>
      </c>
      <c r="S4512">
        <v>0.48479729729729731</v>
      </c>
      <c r="T4512">
        <f>1-R4512+Q4512</f>
        <v>1.3357231472146216</v>
      </c>
      <c r="U4512">
        <f>(R4513-R4512)*(Q4513+Q4512)/2</f>
        <v>0</v>
      </c>
    </row>
    <row r="4513" spans="1:21">
      <c r="A4513" t="s">
        <v>16</v>
      </c>
      <c r="B4513" t="s">
        <v>9038</v>
      </c>
      <c r="C4513" t="s">
        <v>9039</v>
      </c>
      <c r="D4513" s="2" t="s">
        <v>13</v>
      </c>
      <c r="E4513">
        <v>1</v>
      </c>
      <c r="F4513">
        <v>267</v>
      </c>
      <c r="G4513" t="s">
        <v>15</v>
      </c>
      <c r="H4513">
        <v>1</v>
      </c>
      <c r="I4513">
        <v>425</v>
      </c>
      <c r="J4513" t="s">
        <v>12</v>
      </c>
      <c r="K4513">
        <v>-7.2</v>
      </c>
      <c r="L4513" s="1">
        <v>6.9000000000000001E-12</v>
      </c>
      <c r="M4513">
        <f>COUNTIF(Лист1!A:A,B4513)</f>
        <v>0</v>
      </c>
      <c r="N4513">
        <f>ABS(M4513-1)</f>
        <v>1</v>
      </c>
      <c r="O4513">
        <f>SUMIFS(M:M,K:K,"&gt;="&amp;K4513)</f>
        <v>574</v>
      </c>
      <c r="P4513">
        <f>SUMIFS(M:M,K:K,"&lt;"&amp;K4513)+72543</f>
        <v>72561</v>
      </c>
      <c r="Q4513">
        <f>O4513/SUM(M:M)</f>
        <v>0.48479729729729731</v>
      </c>
      <c r="R4513">
        <f>1-P4513/(SUM(N:N)+72543)</f>
        <v>0.14907415008267566</v>
      </c>
      <c r="S4513">
        <v>0.48479729729729731</v>
      </c>
      <c r="T4513">
        <f>1-R4513+Q4513</f>
        <v>1.3357231472146216</v>
      </c>
      <c r="U4513">
        <f>(R4514-R4513)*(Q4514+Q4513)/2</f>
        <v>0</v>
      </c>
    </row>
    <row r="4514" spans="1:21">
      <c r="A4514" t="s">
        <v>16</v>
      </c>
      <c r="B4514" t="s">
        <v>9040</v>
      </c>
      <c r="C4514" t="s">
        <v>9041</v>
      </c>
      <c r="D4514" s="2" t="s">
        <v>13</v>
      </c>
      <c r="E4514">
        <v>23</v>
      </c>
      <c r="F4514">
        <v>377</v>
      </c>
      <c r="G4514" t="s">
        <v>11</v>
      </c>
      <c r="H4514">
        <v>1</v>
      </c>
      <c r="I4514">
        <v>425</v>
      </c>
      <c r="J4514" t="s">
        <v>12</v>
      </c>
      <c r="K4514">
        <v>-7.3</v>
      </c>
      <c r="L4514" s="1">
        <v>7.0000000000000001E-12</v>
      </c>
      <c r="M4514">
        <f>COUNTIF(Лист1!A:A,B4514)</f>
        <v>0</v>
      </c>
      <c r="N4514">
        <f>ABS(M4514-1)</f>
        <v>1</v>
      </c>
      <c r="O4514">
        <f>SUMIFS(M:M,K:K,"&gt;="&amp;K4514)</f>
        <v>574</v>
      </c>
      <c r="P4514">
        <f>SUMIFS(M:M,K:K,"&lt;"&amp;K4514)+72543</f>
        <v>72561</v>
      </c>
      <c r="Q4514">
        <f>O4514/SUM(M:M)</f>
        <v>0.48479729729729731</v>
      </c>
      <c r="R4514">
        <f>1-P4514/(SUM(N:N)+72543)</f>
        <v>0.14907415008267566</v>
      </c>
      <c r="S4514">
        <v>0.48479729729729731</v>
      </c>
      <c r="T4514">
        <f>1-R4514+Q4514</f>
        <v>1.3357231472146216</v>
      </c>
      <c r="U4514">
        <f>(R4515-R4514)*(Q4515+Q4514)/2</f>
        <v>0</v>
      </c>
    </row>
    <row r="4515" spans="1:21">
      <c r="A4515" t="s">
        <v>16</v>
      </c>
      <c r="B4515" t="s">
        <v>9042</v>
      </c>
      <c r="C4515" t="s">
        <v>9043</v>
      </c>
      <c r="D4515" s="2" t="s">
        <v>13</v>
      </c>
      <c r="E4515">
        <v>2</v>
      </c>
      <c r="F4515">
        <v>265</v>
      </c>
      <c r="G4515" t="s">
        <v>11</v>
      </c>
      <c r="H4515">
        <v>1</v>
      </c>
      <c r="I4515">
        <v>425</v>
      </c>
      <c r="J4515" t="s">
        <v>12</v>
      </c>
      <c r="K4515">
        <v>-7.4</v>
      </c>
      <c r="L4515" s="1">
        <v>7.1E-12</v>
      </c>
      <c r="M4515">
        <f>COUNTIF(Лист1!A:A,B4515)</f>
        <v>0</v>
      </c>
      <c r="N4515">
        <f>ABS(M4515-1)</f>
        <v>1</v>
      </c>
      <c r="O4515">
        <f>SUMIFS(M:M,K:K,"&gt;="&amp;K4515)</f>
        <v>574</v>
      </c>
      <c r="P4515">
        <f>SUMIFS(M:M,K:K,"&lt;"&amp;K4515)+72543</f>
        <v>72561</v>
      </c>
      <c r="Q4515">
        <f>O4515/SUM(M:M)</f>
        <v>0.48479729729729731</v>
      </c>
      <c r="R4515">
        <f>1-P4515/(SUM(N:N)+72543)</f>
        <v>0.14907415008267566</v>
      </c>
      <c r="S4515">
        <v>0.48479729729729731</v>
      </c>
      <c r="T4515">
        <f>1-R4515+Q4515</f>
        <v>1.3357231472146216</v>
      </c>
      <c r="U4515">
        <f>(R4516-R4515)*(Q4516+Q4515)/2</f>
        <v>0</v>
      </c>
    </row>
    <row r="4516" spans="1:21">
      <c r="A4516" t="s">
        <v>16</v>
      </c>
      <c r="B4516" t="s">
        <v>9044</v>
      </c>
      <c r="C4516" t="s">
        <v>9045</v>
      </c>
      <c r="D4516" s="2" t="s">
        <v>13</v>
      </c>
      <c r="E4516">
        <v>1</v>
      </c>
      <c r="F4516">
        <v>251</v>
      </c>
      <c r="G4516" t="s">
        <v>15</v>
      </c>
      <c r="H4516">
        <v>1</v>
      </c>
      <c r="I4516">
        <v>425</v>
      </c>
      <c r="J4516" t="s">
        <v>12</v>
      </c>
      <c r="K4516">
        <v>-7.5</v>
      </c>
      <c r="L4516" s="1">
        <v>7.1E-12</v>
      </c>
      <c r="M4516">
        <f>COUNTIF(Лист1!A:A,B4516)</f>
        <v>0</v>
      </c>
      <c r="N4516">
        <f>ABS(M4516-1)</f>
        <v>1</v>
      </c>
      <c r="O4516">
        <f>SUMIFS(M:M,K:K,"&gt;="&amp;K4516)</f>
        <v>574</v>
      </c>
      <c r="P4516">
        <f>SUMIFS(M:M,K:K,"&lt;"&amp;K4516)+72543</f>
        <v>72561</v>
      </c>
      <c r="Q4516">
        <f>O4516/SUM(M:M)</f>
        <v>0.48479729729729731</v>
      </c>
      <c r="R4516">
        <f>1-P4516/(SUM(N:N)+72543)</f>
        <v>0.14907415008267566</v>
      </c>
      <c r="S4516">
        <v>0.48479729729729731</v>
      </c>
      <c r="T4516">
        <f>1-R4516+Q4516</f>
        <v>1.3357231472146216</v>
      </c>
      <c r="U4516">
        <f>(R4517-R4516)*(Q4517+Q4516)/2</f>
        <v>0</v>
      </c>
    </row>
    <row r="4517" spans="1:21">
      <c r="A4517" t="s">
        <v>16</v>
      </c>
      <c r="B4517" t="s">
        <v>9046</v>
      </c>
      <c r="C4517" t="s">
        <v>9047</v>
      </c>
      <c r="D4517" s="2" t="s">
        <v>13</v>
      </c>
      <c r="E4517">
        <v>1</v>
      </c>
      <c r="F4517">
        <v>267</v>
      </c>
      <c r="G4517" t="s">
        <v>15</v>
      </c>
      <c r="H4517">
        <v>1</v>
      </c>
      <c r="I4517">
        <v>425</v>
      </c>
      <c r="J4517" t="s">
        <v>12</v>
      </c>
      <c r="K4517">
        <v>-7.6</v>
      </c>
      <c r="L4517" s="1">
        <v>7.3E-12</v>
      </c>
      <c r="M4517">
        <f>COUNTIF(Лист1!A:A,B4517)</f>
        <v>0</v>
      </c>
      <c r="N4517">
        <f>ABS(M4517-1)</f>
        <v>1</v>
      </c>
      <c r="O4517">
        <f>SUMIFS(M:M,K:K,"&gt;="&amp;K4517)</f>
        <v>574</v>
      </c>
      <c r="P4517">
        <f>SUMIFS(M:M,K:K,"&lt;"&amp;K4517)+72543</f>
        <v>72561</v>
      </c>
      <c r="Q4517">
        <f>O4517/SUM(M:M)</f>
        <v>0.48479729729729731</v>
      </c>
      <c r="R4517">
        <f>1-P4517/(SUM(N:N)+72543)</f>
        <v>0.14907415008267566</v>
      </c>
      <c r="S4517">
        <v>0.48479729729729731</v>
      </c>
      <c r="T4517">
        <f>1-R4517+Q4517</f>
        <v>1.3357231472146216</v>
      </c>
      <c r="U4517">
        <f>(R4518-R4517)*(Q4518+Q4517)/2</f>
        <v>0</v>
      </c>
    </row>
    <row r="4518" spans="1:21">
      <c r="A4518" t="s">
        <v>16</v>
      </c>
      <c r="B4518" t="s">
        <v>9048</v>
      </c>
      <c r="C4518" t="s">
        <v>9049</v>
      </c>
      <c r="D4518" s="2" t="s">
        <v>13</v>
      </c>
      <c r="E4518">
        <v>8</v>
      </c>
      <c r="F4518">
        <v>267</v>
      </c>
      <c r="G4518" t="s">
        <v>11</v>
      </c>
      <c r="H4518">
        <v>1</v>
      </c>
      <c r="I4518">
        <v>425</v>
      </c>
      <c r="J4518" t="s">
        <v>12</v>
      </c>
      <c r="K4518">
        <v>-7.8</v>
      </c>
      <c r="L4518" s="1">
        <v>7.4E-12</v>
      </c>
      <c r="M4518">
        <f>COUNTIF(Лист1!A:A,B4518)</f>
        <v>0</v>
      </c>
      <c r="N4518">
        <f>ABS(M4518-1)</f>
        <v>1</v>
      </c>
      <c r="O4518">
        <f>SUMIFS(M:M,K:K,"&gt;="&amp;K4518)</f>
        <v>574</v>
      </c>
      <c r="P4518">
        <f>SUMIFS(M:M,K:K,"&lt;"&amp;K4518)+72543</f>
        <v>72561</v>
      </c>
      <c r="Q4518">
        <f>O4518/SUM(M:M)</f>
        <v>0.48479729729729731</v>
      </c>
      <c r="R4518">
        <f>1-P4518/(SUM(N:N)+72543)</f>
        <v>0.14907415008267566</v>
      </c>
      <c r="S4518">
        <v>0.48479729729729731</v>
      </c>
      <c r="T4518">
        <f>1-R4518+Q4518</f>
        <v>1.3357231472146216</v>
      </c>
      <c r="U4518">
        <f>(R4519-R4518)*(Q4519+Q4518)/2</f>
        <v>0</v>
      </c>
    </row>
    <row r="4519" spans="1:21">
      <c r="A4519" t="s">
        <v>16</v>
      </c>
      <c r="B4519" t="s">
        <v>9050</v>
      </c>
      <c r="C4519" t="s">
        <v>9051</v>
      </c>
      <c r="D4519" s="2" t="s">
        <v>13</v>
      </c>
      <c r="E4519">
        <v>1</v>
      </c>
      <c r="F4519">
        <v>267</v>
      </c>
      <c r="G4519" t="s">
        <v>15</v>
      </c>
      <c r="H4519">
        <v>1</v>
      </c>
      <c r="I4519">
        <v>425</v>
      </c>
      <c r="J4519" t="s">
        <v>12</v>
      </c>
      <c r="K4519">
        <v>-7.8</v>
      </c>
      <c r="L4519" s="1">
        <v>7.4E-12</v>
      </c>
      <c r="M4519">
        <f>COUNTIF(Лист1!A:A,B4519)</f>
        <v>0</v>
      </c>
      <c r="N4519">
        <f>ABS(M4519-1)</f>
        <v>1</v>
      </c>
      <c r="O4519">
        <f>SUMIFS(M:M,K:K,"&gt;="&amp;K4519)</f>
        <v>574</v>
      </c>
      <c r="P4519">
        <f>SUMIFS(M:M,K:K,"&lt;"&amp;K4519)+72543</f>
        <v>72561</v>
      </c>
      <c r="Q4519">
        <f>O4519/SUM(M:M)</f>
        <v>0.48479729729729731</v>
      </c>
      <c r="R4519">
        <f>1-P4519/(SUM(N:N)+72543)</f>
        <v>0.14907415008267566</v>
      </c>
      <c r="S4519">
        <v>0.48479729729729731</v>
      </c>
      <c r="T4519">
        <f>1-R4519+Q4519</f>
        <v>1.3357231472146216</v>
      </c>
      <c r="U4519">
        <f>(R4520-R4519)*(Q4520+Q4519)/2</f>
        <v>0</v>
      </c>
    </row>
    <row r="4520" spans="1:21">
      <c r="A4520" t="s">
        <v>16</v>
      </c>
      <c r="B4520" t="s">
        <v>9052</v>
      </c>
      <c r="C4520" t="s">
        <v>9053</v>
      </c>
      <c r="D4520" s="2" t="s">
        <v>13</v>
      </c>
      <c r="E4520">
        <v>3</v>
      </c>
      <c r="F4520">
        <v>264</v>
      </c>
      <c r="G4520" t="s">
        <v>11</v>
      </c>
      <c r="H4520">
        <v>1</v>
      </c>
      <c r="I4520">
        <v>425</v>
      </c>
      <c r="J4520" t="s">
        <v>12</v>
      </c>
      <c r="K4520">
        <v>-7.8</v>
      </c>
      <c r="L4520" s="1">
        <v>7.5E-12</v>
      </c>
      <c r="M4520">
        <f>COUNTIF(Лист1!A:A,B4520)</f>
        <v>0</v>
      </c>
      <c r="N4520">
        <f>ABS(M4520-1)</f>
        <v>1</v>
      </c>
      <c r="O4520">
        <f>SUMIFS(M:M,K:K,"&gt;="&amp;K4520)</f>
        <v>574</v>
      </c>
      <c r="P4520">
        <f>SUMIFS(M:M,K:K,"&lt;"&amp;K4520)+72543</f>
        <v>72561</v>
      </c>
      <c r="Q4520">
        <f>O4520/SUM(M:M)</f>
        <v>0.48479729729729731</v>
      </c>
      <c r="R4520">
        <f>1-P4520/(SUM(N:N)+72543)</f>
        <v>0.14907415008267566</v>
      </c>
      <c r="S4520">
        <v>0.48479729729729731</v>
      </c>
      <c r="T4520">
        <f>1-R4520+Q4520</f>
        <v>1.3357231472146216</v>
      </c>
      <c r="U4520">
        <f>(R4521-R4520)*(Q4521+Q4520)/2</f>
        <v>0</v>
      </c>
    </row>
    <row r="4521" spans="1:21">
      <c r="A4521" t="s">
        <v>16</v>
      </c>
      <c r="B4521" t="s">
        <v>9054</v>
      </c>
      <c r="C4521" t="s">
        <v>9055</v>
      </c>
      <c r="D4521" s="2" t="s">
        <v>13</v>
      </c>
      <c r="E4521">
        <v>13</v>
      </c>
      <c r="F4521">
        <v>247</v>
      </c>
      <c r="G4521" t="s">
        <v>11</v>
      </c>
      <c r="H4521">
        <v>1</v>
      </c>
      <c r="I4521">
        <v>425</v>
      </c>
      <c r="J4521" t="s">
        <v>12</v>
      </c>
      <c r="K4521">
        <v>-7.9</v>
      </c>
      <c r="L4521" s="1">
        <v>7.5999999999999999E-12</v>
      </c>
      <c r="M4521">
        <f>COUNTIF(Лист1!A:A,B4521)</f>
        <v>0</v>
      </c>
      <c r="N4521">
        <f>ABS(M4521-1)</f>
        <v>1</v>
      </c>
      <c r="O4521">
        <f>SUMIFS(M:M,K:K,"&gt;="&amp;K4521)</f>
        <v>574</v>
      </c>
      <c r="P4521">
        <f>SUMIFS(M:M,K:K,"&lt;"&amp;K4521)+72543</f>
        <v>72561</v>
      </c>
      <c r="Q4521">
        <f>O4521/SUM(M:M)</f>
        <v>0.48479729729729731</v>
      </c>
      <c r="R4521">
        <f>1-P4521/(SUM(N:N)+72543)</f>
        <v>0.14907415008267566</v>
      </c>
      <c r="S4521">
        <v>0.48479729729729731</v>
      </c>
      <c r="T4521">
        <f>1-R4521+Q4521</f>
        <v>1.3357231472146216</v>
      </c>
      <c r="U4521">
        <f>(R4522-R4521)*(Q4522+Q4521)/2</f>
        <v>0</v>
      </c>
    </row>
    <row r="4522" spans="1:21">
      <c r="A4522" t="s">
        <v>16</v>
      </c>
      <c r="B4522" t="s">
        <v>9056</v>
      </c>
      <c r="C4522" t="s">
        <v>9057</v>
      </c>
      <c r="D4522" s="2" t="s">
        <v>13</v>
      </c>
      <c r="E4522">
        <v>12</v>
      </c>
      <c r="F4522">
        <v>283</v>
      </c>
      <c r="G4522" t="s">
        <v>11</v>
      </c>
      <c r="H4522">
        <v>1</v>
      </c>
      <c r="I4522">
        <v>425</v>
      </c>
      <c r="J4522" t="s">
        <v>12</v>
      </c>
      <c r="K4522">
        <v>-8</v>
      </c>
      <c r="L4522" s="1">
        <v>7.5999999999999999E-12</v>
      </c>
      <c r="M4522">
        <f>COUNTIF(Лист1!A:A,B4522)</f>
        <v>0</v>
      </c>
      <c r="N4522">
        <f>ABS(M4522-1)</f>
        <v>1</v>
      </c>
      <c r="O4522">
        <f>SUMIFS(M:M,K:K,"&gt;="&amp;K4522)</f>
        <v>574</v>
      </c>
      <c r="P4522">
        <f>SUMIFS(M:M,K:K,"&lt;"&amp;K4522)+72543</f>
        <v>72561</v>
      </c>
      <c r="Q4522">
        <f>O4522/SUM(M:M)</f>
        <v>0.48479729729729731</v>
      </c>
      <c r="R4522">
        <f>1-P4522/(SUM(N:N)+72543)</f>
        <v>0.14907415008267566</v>
      </c>
      <c r="S4522">
        <v>0.48479729729729731</v>
      </c>
      <c r="T4522">
        <f>1-R4522+Q4522</f>
        <v>1.3357231472146216</v>
      </c>
      <c r="U4522">
        <f>(R4523-R4522)*(Q4523+Q4522)/2</f>
        <v>0</v>
      </c>
    </row>
    <row r="4523" spans="1:21">
      <c r="A4523" t="s">
        <v>16</v>
      </c>
      <c r="B4523" t="s">
        <v>9058</v>
      </c>
      <c r="C4523" t="s">
        <v>9059</v>
      </c>
      <c r="D4523" s="2" t="s">
        <v>13</v>
      </c>
      <c r="E4523">
        <v>4</v>
      </c>
      <c r="F4523">
        <v>267</v>
      </c>
      <c r="G4523" t="s">
        <v>11</v>
      </c>
      <c r="H4523">
        <v>1</v>
      </c>
      <c r="I4523">
        <v>425</v>
      </c>
      <c r="J4523" t="s">
        <v>12</v>
      </c>
      <c r="K4523">
        <v>-8</v>
      </c>
      <c r="L4523" s="1">
        <v>7.5999999999999999E-12</v>
      </c>
      <c r="M4523">
        <f>COUNTIF(Лист1!A:A,B4523)</f>
        <v>0</v>
      </c>
      <c r="N4523">
        <f>ABS(M4523-1)</f>
        <v>1</v>
      </c>
      <c r="O4523">
        <f>SUMIFS(M:M,K:K,"&gt;="&amp;K4523)</f>
        <v>574</v>
      </c>
      <c r="P4523">
        <f>SUMIFS(M:M,K:K,"&lt;"&amp;K4523)+72543</f>
        <v>72561</v>
      </c>
      <c r="Q4523">
        <f>O4523/SUM(M:M)</f>
        <v>0.48479729729729731</v>
      </c>
      <c r="R4523">
        <f>1-P4523/(SUM(N:N)+72543)</f>
        <v>0.14907415008267566</v>
      </c>
      <c r="S4523">
        <v>0.48479729729729731</v>
      </c>
      <c r="T4523">
        <f>1-R4523+Q4523</f>
        <v>1.3357231472146216</v>
      </c>
      <c r="U4523">
        <f>(R4524-R4523)*(Q4524+Q4523)/2</f>
        <v>0</v>
      </c>
    </row>
    <row r="4524" spans="1:21">
      <c r="A4524" t="s">
        <v>16</v>
      </c>
      <c r="B4524" t="s">
        <v>9060</v>
      </c>
      <c r="C4524" t="s">
        <v>9061</v>
      </c>
      <c r="D4524" s="2" t="s">
        <v>13</v>
      </c>
      <c r="E4524">
        <v>2</v>
      </c>
      <c r="F4524">
        <v>253</v>
      </c>
      <c r="G4524" t="s">
        <v>11</v>
      </c>
      <c r="H4524">
        <v>1</v>
      </c>
      <c r="I4524">
        <v>425</v>
      </c>
      <c r="J4524" t="s">
        <v>12</v>
      </c>
      <c r="K4524">
        <v>-8</v>
      </c>
      <c r="L4524" s="1">
        <v>7.5999999999999999E-12</v>
      </c>
      <c r="M4524">
        <f>COUNTIF(Лист1!A:A,B4524)</f>
        <v>0</v>
      </c>
      <c r="N4524">
        <f>ABS(M4524-1)</f>
        <v>1</v>
      </c>
      <c r="O4524">
        <f>SUMIFS(M:M,K:K,"&gt;="&amp;K4524)</f>
        <v>574</v>
      </c>
      <c r="P4524">
        <f>SUMIFS(M:M,K:K,"&lt;"&amp;K4524)+72543</f>
        <v>72561</v>
      </c>
      <c r="Q4524">
        <f>O4524/SUM(M:M)</f>
        <v>0.48479729729729731</v>
      </c>
      <c r="R4524">
        <f>1-P4524/(SUM(N:N)+72543)</f>
        <v>0.14907415008267566</v>
      </c>
      <c r="S4524">
        <v>0.48479729729729731</v>
      </c>
      <c r="T4524">
        <f>1-R4524+Q4524</f>
        <v>1.3357231472146216</v>
      </c>
      <c r="U4524">
        <f>(R4525-R4524)*(Q4525+Q4524)/2</f>
        <v>0</v>
      </c>
    </row>
    <row r="4525" spans="1:21">
      <c r="A4525" t="s">
        <v>16</v>
      </c>
      <c r="B4525" t="s">
        <v>9062</v>
      </c>
      <c r="C4525" t="s">
        <v>9063</v>
      </c>
      <c r="D4525" s="2" t="s">
        <v>13</v>
      </c>
      <c r="E4525">
        <v>8</v>
      </c>
      <c r="F4525">
        <v>266</v>
      </c>
      <c r="G4525" t="s">
        <v>11</v>
      </c>
      <c r="H4525">
        <v>1</v>
      </c>
      <c r="I4525">
        <v>425</v>
      </c>
      <c r="J4525" t="s">
        <v>12</v>
      </c>
      <c r="K4525">
        <v>-8</v>
      </c>
      <c r="L4525" s="1">
        <v>7.6999999999999999E-12</v>
      </c>
      <c r="M4525">
        <f>COUNTIF(Лист1!A:A,B4525)</f>
        <v>0</v>
      </c>
      <c r="N4525">
        <f>ABS(M4525-1)</f>
        <v>1</v>
      </c>
      <c r="O4525">
        <f>SUMIFS(M:M,K:K,"&gt;="&amp;K4525)</f>
        <v>574</v>
      </c>
      <c r="P4525">
        <f>SUMIFS(M:M,K:K,"&lt;"&amp;K4525)+72543</f>
        <v>72561</v>
      </c>
      <c r="Q4525">
        <f>O4525/SUM(M:M)</f>
        <v>0.48479729729729731</v>
      </c>
      <c r="R4525">
        <f>1-P4525/(SUM(N:N)+72543)</f>
        <v>0.14907415008267566</v>
      </c>
      <c r="S4525">
        <v>0.48479729729729731</v>
      </c>
      <c r="T4525">
        <f>1-R4525+Q4525</f>
        <v>1.3357231472146216</v>
      </c>
      <c r="U4525">
        <f>(R4526-R4525)*(Q4526+Q4525)/2</f>
        <v>0</v>
      </c>
    </row>
    <row r="4526" spans="1:21">
      <c r="A4526" t="s">
        <v>16</v>
      </c>
      <c r="B4526" t="s">
        <v>9064</v>
      </c>
      <c r="C4526" t="s">
        <v>9065</v>
      </c>
      <c r="D4526" s="2" t="s">
        <v>13</v>
      </c>
      <c r="E4526">
        <v>5</v>
      </c>
      <c r="F4526">
        <v>263</v>
      </c>
      <c r="G4526" t="s">
        <v>11</v>
      </c>
      <c r="H4526">
        <v>1</v>
      </c>
      <c r="I4526">
        <v>425</v>
      </c>
      <c r="J4526" t="s">
        <v>12</v>
      </c>
      <c r="K4526">
        <v>-8.1999999999999993</v>
      </c>
      <c r="L4526" s="1">
        <v>7.7999999999999999E-12</v>
      </c>
      <c r="M4526">
        <f>COUNTIF(Лист1!A:A,B4526)</f>
        <v>0</v>
      </c>
      <c r="N4526">
        <f>ABS(M4526-1)</f>
        <v>1</v>
      </c>
      <c r="O4526">
        <f>SUMIFS(M:M,K:K,"&gt;="&amp;K4526)</f>
        <v>574</v>
      </c>
      <c r="P4526">
        <f>SUMIFS(M:M,K:K,"&lt;"&amp;K4526)+72543</f>
        <v>72561</v>
      </c>
      <c r="Q4526">
        <f>O4526/SUM(M:M)</f>
        <v>0.48479729729729731</v>
      </c>
      <c r="R4526">
        <f>1-P4526/(SUM(N:N)+72543)</f>
        <v>0.14907415008267566</v>
      </c>
      <c r="S4526">
        <v>0.48479729729729731</v>
      </c>
      <c r="T4526">
        <f>1-R4526+Q4526</f>
        <v>1.3357231472146216</v>
      </c>
      <c r="U4526">
        <f>(R4527-R4526)*(Q4527+Q4526)/2</f>
        <v>0</v>
      </c>
    </row>
    <row r="4527" spans="1:21">
      <c r="A4527" t="s">
        <v>16</v>
      </c>
      <c r="B4527" t="s">
        <v>9066</v>
      </c>
      <c r="C4527" t="s">
        <v>9067</v>
      </c>
      <c r="D4527" s="2" t="s">
        <v>13</v>
      </c>
      <c r="E4527">
        <v>11</v>
      </c>
      <c r="F4527">
        <v>276</v>
      </c>
      <c r="G4527" t="s">
        <v>11</v>
      </c>
      <c r="H4527">
        <v>1</v>
      </c>
      <c r="I4527">
        <v>425</v>
      </c>
      <c r="J4527" t="s">
        <v>12</v>
      </c>
      <c r="K4527">
        <v>-8.1999999999999993</v>
      </c>
      <c r="L4527" s="1">
        <v>7.7999999999999999E-12</v>
      </c>
      <c r="M4527">
        <f>COUNTIF(Лист1!A:A,B4527)</f>
        <v>0</v>
      </c>
      <c r="N4527">
        <f>ABS(M4527-1)</f>
        <v>1</v>
      </c>
      <c r="O4527">
        <f>SUMIFS(M:M,K:K,"&gt;="&amp;K4527)</f>
        <v>574</v>
      </c>
      <c r="P4527">
        <f>SUMIFS(M:M,K:K,"&lt;"&amp;K4527)+72543</f>
        <v>72561</v>
      </c>
      <c r="Q4527">
        <f>O4527/SUM(M:M)</f>
        <v>0.48479729729729731</v>
      </c>
      <c r="R4527">
        <f>1-P4527/(SUM(N:N)+72543)</f>
        <v>0.14907415008267566</v>
      </c>
      <c r="S4527">
        <v>0.48479729729729731</v>
      </c>
      <c r="T4527">
        <f>1-R4527+Q4527</f>
        <v>1.3357231472146216</v>
      </c>
      <c r="U4527">
        <f>(R4528-R4527)*(Q4528+Q4527)/2</f>
        <v>0</v>
      </c>
    </row>
    <row r="4528" spans="1:21">
      <c r="A4528" t="s">
        <v>16</v>
      </c>
      <c r="B4528" t="s">
        <v>9068</v>
      </c>
      <c r="C4528" t="s">
        <v>9069</v>
      </c>
      <c r="D4528" s="2" t="s">
        <v>13</v>
      </c>
      <c r="E4528">
        <v>4</v>
      </c>
      <c r="F4528">
        <v>266</v>
      </c>
      <c r="G4528" t="s">
        <v>11</v>
      </c>
      <c r="H4528">
        <v>1</v>
      </c>
      <c r="I4528">
        <v>425</v>
      </c>
      <c r="J4528" t="s">
        <v>12</v>
      </c>
      <c r="K4528">
        <v>-8.1999999999999993</v>
      </c>
      <c r="L4528" s="1">
        <v>7.7999999999999999E-12</v>
      </c>
      <c r="M4528">
        <f>COUNTIF(Лист1!A:A,B4528)</f>
        <v>0</v>
      </c>
      <c r="N4528">
        <f>ABS(M4528-1)</f>
        <v>1</v>
      </c>
      <c r="O4528">
        <f>SUMIFS(M:M,K:K,"&gt;="&amp;K4528)</f>
        <v>574</v>
      </c>
      <c r="P4528">
        <f>SUMIFS(M:M,K:K,"&lt;"&amp;K4528)+72543</f>
        <v>72561</v>
      </c>
      <c r="Q4528">
        <f>O4528/SUM(M:M)</f>
        <v>0.48479729729729731</v>
      </c>
      <c r="R4528">
        <f>1-P4528/(SUM(N:N)+72543)</f>
        <v>0.14907415008267566</v>
      </c>
      <c r="S4528">
        <v>0.48479729729729731</v>
      </c>
      <c r="T4528">
        <f>1-R4528+Q4528</f>
        <v>1.3357231472146216</v>
      </c>
      <c r="U4528">
        <f>(R4529-R4528)*(Q4529+Q4528)/2</f>
        <v>0</v>
      </c>
    </row>
    <row r="4529" spans="1:21">
      <c r="A4529" t="s">
        <v>16</v>
      </c>
      <c r="B4529" t="s">
        <v>9070</v>
      </c>
      <c r="C4529" t="s">
        <v>9071</v>
      </c>
      <c r="D4529" s="2" t="s">
        <v>13</v>
      </c>
      <c r="E4529">
        <v>11</v>
      </c>
      <c r="F4529">
        <v>544</v>
      </c>
      <c r="G4529" t="s">
        <v>11</v>
      </c>
      <c r="H4529">
        <v>1</v>
      </c>
      <c r="I4529">
        <v>425</v>
      </c>
      <c r="J4529" t="s">
        <v>12</v>
      </c>
      <c r="K4529">
        <v>-8.1999999999999993</v>
      </c>
      <c r="L4529" s="1">
        <v>7.8999999999999999E-12</v>
      </c>
      <c r="M4529">
        <f>COUNTIF(Лист1!A:A,B4529)</f>
        <v>0</v>
      </c>
      <c r="N4529">
        <f>ABS(M4529-1)</f>
        <v>1</v>
      </c>
      <c r="O4529">
        <f>SUMIFS(M:M,K:K,"&gt;="&amp;K4529)</f>
        <v>574</v>
      </c>
      <c r="P4529">
        <f>SUMIFS(M:M,K:K,"&lt;"&amp;K4529)+72543</f>
        <v>72561</v>
      </c>
      <c r="Q4529">
        <f>O4529/SUM(M:M)</f>
        <v>0.48479729729729731</v>
      </c>
      <c r="R4529">
        <f>1-P4529/(SUM(N:N)+72543)</f>
        <v>0.14907415008267566</v>
      </c>
      <c r="S4529">
        <v>0.48479729729729731</v>
      </c>
      <c r="T4529">
        <f>1-R4529+Q4529</f>
        <v>1.3357231472146216</v>
      </c>
      <c r="U4529">
        <f>(R4530-R4529)*(Q4530+Q4529)/2</f>
        <v>0</v>
      </c>
    </row>
    <row r="4530" spans="1:21">
      <c r="A4530" t="s">
        <v>16</v>
      </c>
      <c r="B4530" t="s">
        <v>9072</v>
      </c>
      <c r="C4530" t="s">
        <v>9073</v>
      </c>
      <c r="D4530" s="2" t="s">
        <v>13</v>
      </c>
      <c r="E4530">
        <v>3</v>
      </c>
      <c r="F4530">
        <v>265</v>
      </c>
      <c r="G4530" t="s">
        <v>11</v>
      </c>
      <c r="H4530">
        <v>1</v>
      </c>
      <c r="I4530">
        <v>425</v>
      </c>
      <c r="J4530" t="s">
        <v>12</v>
      </c>
      <c r="K4530">
        <v>-8.4</v>
      </c>
      <c r="L4530" s="1">
        <v>7.9999999999999998E-12</v>
      </c>
      <c r="M4530">
        <f>COUNTIF(Лист1!A:A,B4530)</f>
        <v>0</v>
      </c>
      <c r="N4530">
        <f>ABS(M4530-1)</f>
        <v>1</v>
      </c>
      <c r="O4530">
        <f>SUMIFS(M:M,K:K,"&gt;="&amp;K4530)</f>
        <v>574</v>
      </c>
      <c r="P4530">
        <f>SUMIFS(M:M,K:K,"&lt;"&amp;K4530)+72543</f>
        <v>72561</v>
      </c>
      <c r="Q4530">
        <f>O4530/SUM(M:M)</f>
        <v>0.48479729729729731</v>
      </c>
      <c r="R4530">
        <f>1-P4530/(SUM(N:N)+72543)</f>
        <v>0.14907415008267566</v>
      </c>
      <c r="S4530">
        <v>0.48479729729729731</v>
      </c>
      <c r="T4530">
        <f>1-R4530+Q4530</f>
        <v>1.3357231472146216</v>
      </c>
      <c r="U4530">
        <f>(R4531-R4530)*(Q4531+Q4530)/2</f>
        <v>0</v>
      </c>
    </row>
    <row r="4531" spans="1:21">
      <c r="A4531" t="s">
        <v>16</v>
      </c>
      <c r="B4531" t="s">
        <v>9074</v>
      </c>
      <c r="C4531" t="s">
        <v>9075</v>
      </c>
      <c r="D4531" s="2" t="s">
        <v>13</v>
      </c>
      <c r="E4531">
        <v>1</v>
      </c>
      <c r="F4531">
        <v>266</v>
      </c>
      <c r="G4531" t="s">
        <v>15</v>
      </c>
      <c r="H4531">
        <v>1</v>
      </c>
      <c r="I4531">
        <v>425</v>
      </c>
      <c r="J4531" t="s">
        <v>12</v>
      </c>
      <c r="K4531">
        <v>-8.4</v>
      </c>
      <c r="L4531" s="1">
        <v>7.9999999999999998E-12</v>
      </c>
      <c r="M4531">
        <f>COUNTIF(Лист1!A:A,B4531)</f>
        <v>0</v>
      </c>
      <c r="N4531">
        <f>ABS(M4531-1)</f>
        <v>1</v>
      </c>
      <c r="O4531">
        <f>SUMIFS(M:M,K:K,"&gt;="&amp;K4531)</f>
        <v>574</v>
      </c>
      <c r="P4531">
        <f>SUMIFS(M:M,K:K,"&lt;"&amp;K4531)+72543</f>
        <v>72561</v>
      </c>
      <c r="Q4531">
        <f>O4531/SUM(M:M)</f>
        <v>0.48479729729729731</v>
      </c>
      <c r="R4531">
        <f>1-P4531/(SUM(N:N)+72543)</f>
        <v>0.14907415008267566</v>
      </c>
      <c r="S4531">
        <v>0.48479729729729731</v>
      </c>
      <c r="T4531">
        <f>1-R4531+Q4531</f>
        <v>1.3357231472146216</v>
      </c>
      <c r="U4531">
        <f>(R4532-R4531)*(Q4532+Q4531)/2</f>
        <v>0</v>
      </c>
    </row>
    <row r="4532" spans="1:21">
      <c r="A4532" t="s">
        <v>16</v>
      </c>
      <c r="B4532" t="s">
        <v>9076</v>
      </c>
      <c r="C4532" t="s">
        <v>9077</v>
      </c>
      <c r="D4532" s="2" t="s">
        <v>13</v>
      </c>
      <c r="E4532">
        <v>5</v>
      </c>
      <c r="F4532">
        <v>263</v>
      </c>
      <c r="G4532" t="s">
        <v>11</v>
      </c>
      <c r="H4532">
        <v>1</v>
      </c>
      <c r="I4532">
        <v>425</v>
      </c>
      <c r="J4532" t="s">
        <v>12</v>
      </c>
      <c r="K4532">
        <v>-8.5</v>
      </c>
      <c r="L4532" s="1">
        <v>8.1999999999999998E-12</v>
      </c>
      <c r="M4532">
        <f>COUNTIF(Лист1!A:A,B4532)</f>
        <v>0</v>
      </c>
      <c r="N4532">
        <f>ABS(M4532-1)</f>
        <v>1</v>
      </c>
      <c r="O4532">
        <f>SUMIFS(M:M,K:K,"&gt;="&amp;K4532)</f>
        <v>574</v>
      </c>
      <c r="P4532">
        <f>SUMIFS(M:M,K:K,"&lt;"&amp;K4532)+72543</f>
        <v>72561</v>
      </c>
      <c r="Q4532">
        <f>O4532/SUM(M:M)</f>
        <v>0.48479729729729731</v>
      </c>
      <c r="R4532">
        <f>1-P4532/(SUM(N:N)+72543)</f>
        <v>0.14907415008267566</v>
      </c>
      <c r="S4532">
        <v>0.48479729729729731</v>
      </c>
      <c r="T4532">
        <f>1-R4532+Q4532</f>
        <v>1.3357231472146216</v>
      </c>
      <c r="U4532">
        <f>(R4533-R4532)*(Q4533+Q4532)/2</f>
        <v>0</v>
      </c>
    </row>
    <row r="4533" spans="1:21">
      <c r="A4533" t="s">
        <v>16</v>
      </c>
      <c r="B4533" t="s">
        <v>9078</v>
      </c>
      <c r="C4533" t="s">
        <v>9079</v>
      </c>
      <c r="D4533" s="2" t="s">
        <v>13</v>
      </c>
      <c r="E4533">
        <v>57</v>
      </c>
      <c r="F4533">
        <v>380</v>
      </c>
      <c r="G4533" t="s">
        <v>11</v>
      </c>
      <c r="H4533">
        <v>1</v>
      </c>
      <c r="I4533">
        <v>425</v>
      </c>
      <c r="J4533" t="s">
        <v>12</v>
      </c>
      <c r="K4533">
        <v>-8.6</v>
      </c>
      <c r="L4533" s="1">
        <v>8.1999999999999998E-12</v>
      </c>
      <c r="M4533">
        <f>COUNTIF(Лист1!A:A,B4533)</f>
        <v>0</v>
      </c>
      <c r="N4533">
        <f>ABS(M4533-1)</f>
        <v>1</v>
      </c>
      <c r="O4533">
        <f>SUMIFS(M:M,K:K,"&gt;="&amp;K4533)</f>
        <v>574</v>
      </c>
      <c r="P4533">
        <f>SUMIFS(M:M,K:K,"&lt;"&amp;K4533)+72543</f>
        <v>72561</v>
      </c>
      <c r="Q4533">
        <f>O4533/SUM(M:M)</f>
        <v>0.48479729729729731</v>
      </c>
      <c r="R4533">
        <f>1-P4533/(SUM(N:N)+72543)</f>
        <v>0.14907415008267566</v>
      </c>
      <c r="S4533">
        <v>0.48479729729729731</v>
      </c>
      <c r="T4533">
        <f>1-R4533+Q4533</f>
        <v>1.3357231472146216</v>
      </c>
      <c r="U4533">
        <f>(R4534-R4533)*(Q4534+Q4533)/2</f>
        <v>0</v>
      </c>
    </row>
    <row r="4534" spans="1:21">
      <c r="A4534" t="s">
        <v>16</v>
      </c>
      <c r="B4534" t="s">
        <v>9080</v>
      </c>
      <c r="C4534" t="s">
        <v>9081</v>
      </c>
      <c r="D4534" s="2" t="s">
        <v>13</v>
      </c>
      <c r="E4534">
        <v>45</v>
      </c>
      <c r="F4534">
        <v>359</v>
      </c>
      <c r="G4534" t="s">
        <v>14</v>
      </c>
      <c r="H4534">
        <v>1</v>
      </c>
      <c r="I4534">
        <v>425</v>
      </c>
      <c r="J4534" t="s">
        <v>12</v>
      </c>
      <c r="K4534">
        <v>-8.6</v>
      </c>
      <c r="L4534" s="1">
        <v>8.1999999999999998E-12</v>
      </c>
      <c r="M4534">
        <f>COUNTIF(Лист1!A:A,B4534)</f>
        <v>0</v>
      </c>
      <c r="N4534">
        <f>ABS(M4534-1)</f>
        <v>1</v>
      </c>
      <c r="O4534">
        <f>SUMIFS(M:M,K:K,"&gt;="&amp;K4534)</f>
        <v>574</v>
      </c>
      <c r="P4534">
        <f>SUMIFS(M:M,K:K,"&lt;"&amp;K4534)+72543</f>
        <v>72561</v>
      </c>
      <c r="Q4534">
        <f>O4534/SUM(M:M)</f>
        <v>0.48479729729729731</v>
      </c>
      <c r="R4534">
        <f>1-P4534/(SUM(N:N)+72543)</f>
        <v>0.14907415008267566</v>
      </c>
      <c r="S4534">
        <v>0.48479729729729731</v>
      </c>
      <c r="T4534">
        <f>1-R4534+Q4534</f>
        <v>1.3357231472146216</v>
      </c>
      <c r="U4534">
        <f>(R4535-R4534)*(Q4535+Q4534)/2</f>
        <v>0</v>
      </c>
    </row>
    <row r="4535" spans="1:21">
      <c r="A4535" t="s">
        <v>16</v>
      </c>
      <c r="B4535" t="s">
        <v>9082</v>
      </c>
      <c r="C4535" t="s">
        <v>9083</v>
      </c>
      <c r="D4535" s="2" t="s">
        <v>13</v>
      </c>
      <c r="E4535">
        <v>5</v>
      </c>
      <c r="F4535">
        <v>267</v>
      </c>
      <c r="G4535" t="s">
        <v>11</v>
      </c>
      <c r="H4535">
        <v>1</v>
      </c>
      <c r="I4535">
        <v>425</v>
      </c>
      <c r="J4535" t="s">
        <v>12</v>
      </c>
      <c r="K4535">
        <v>-8.6999999999999993</v>
      </c>
      <c r="L4535" s="1">
        <v>8.2999999999999998E-12</v>
      </c>
      <c r="M4535">
        <f>COUNTIF(Лист1!A:A,B4535)</f>
        <v>0</v>
      </c>
      <c r="N4535">
        <f>ABS(M4535-1)</f>
        <v>1</v>
      </c>
      <c r="O4535">
        <f>SUMIFS(M:M,K:K,"&gt;="&amp;K4535)</f>
        <v>574</v>
      </c>
      <c r="P4535">
        <f>SUMIFS(M:M,K:K,"&lt;"&amp;K4535)+72543</f>
        <v>72561</v>
      </c>
      <c r="Q4535">
        <f>O4535/SUM(M:M)</f>
        <v>0.48479729729729731</v>
      </c>
      <c r="R4535">
        <f>1-P4535/(SUM(N:N)+72543)</f>
        <v>0.14907415008267566</v>
      </c>
      <c r="S4535">
        <v>0.48479729729729731</v>
      </c>
      <c r="T4535">
        <f>1-R4535+Q4535</f>
        <v>1.3357231472146216</v>
      </c>
      <c r="U4535">
        <f>(R4536-R4535)*(Q4536+Q4535)/2</f>
        <v>0</v>
      </c>
    </row>
    <row r="4536" spans="1:21">
      <c r="A4536" t="s">
        <v>16</v>
      </c>
      <c r="B4536" t="s">
        <v>9084</v>
      </c>
      <c r="C4536" t="s">
        <v>9085</v>
      </c>
      <c r="D4536" s="2" t="s">
        <v>13</v>
      </c>
      <c r="E4536">
        <v>19</v>
      </c>
      <c r="F4536">
        <v>265</v>
      </c>
      <c r="G4536" t="s">
        <v>11</v>
      </c>
      <c r="H4536">
        <v>1</v>
      </c>
      <c r="I4536">
        <v>425</v>
      </c>
      <c r="J4536" t="s">
        <v>12</v>
      </c>
      <c r="K4536">
        <v>-8.8000000000000007</v>
      </c>
      <c r="L4536" s="1">
        <v>8.3999999999999998E-12</v>
      </c>
      <c r="M4536">
        <f>COUNTIF(Лист1!A:A,B4536)</f>
        <v>0</v>
      </c>
      <c r="N4536">
        <f>ABS(M4536-1)</f>
        <v>1</v>
      </c>
      <c r="O4536">
        <f>SUMIFS(M:M,K:K,"&gt;="&amp;K4536)</f>
        <v>574</v>
      </c>
      <c r="P4536">
        <f>SUMIFS(M:M,K:K,"&lt;"&amp;K4536)+72543</f>
        <v>72561</v>
      </c>
      <c r="Q4536">
        <f>O4536/SUM(M:M)</f>
        <v>0.48479729729729731</v>
      </c>
      <c r="R4536">
        <f>1-P4536/(SUM(N:N)+72543)</f>
        <v>0.14907415008267566</v>
      </c>
      <c r="S4536">
        <v>0.48479729729729731</v>
      </c>
      <c r="T4536">
        <f>1-R4536+Q4536</f>
        <v>1.3357231472146216</v>
      </c>
      <c r="U4536">
        <f>(R4537-R4536)*(Q4537+Q4536)/2</f>
        <v>0</v>
      </c>
    </row>
    <row r="4537" spans="1:21">
      <c r="A4537" t="s">
        <v>16</v>
      </c>
      <c r="B4537" t="s">
        <v>9086</v>
      </c>
      <c r="C4537" t="s">
        <v>9087</v>
      </c>
      <c r="D4537" s="2" t="s">
        <v>13</v>
      </c>
      <c r="E4537">
        <v>32</v>
      </c>
      <c r="F4537">
        <v>263</v>
      </c>
      <c r="G4537" t="s">
        <v>11</v>
      </c>
      <c r="H4537">
        <v>1</v>
      </c>
      <c r="I4537">
        <v>425</v>
      </c>
      <c r="J4537" t="s">
        <v>12</v>
      </c>
      <c r="K4537">
        <v>-8.8000000000000007</v>
      </c>
      <c r="L4537" s="1">
        <v>8.4999999999999997E-12</v>
      </c>
      <c r="M4537">
        <f>COUNTIF(Лист1!A:A,B4537)</f>
        <v>0</v>
      </c>
      <c r="N4537">
        <f>ABS(M4537-1)</f>
        <v>1</v>
      </c>
      <c r="O4537">
        <f>SUMIFS(M:M,K:K,"&gt;="&amp;K4537)</f>
        <v>574</v>
      </c>
      <c r="P4537">
        <f>SUMIFS(M:M,K:K,"&lt;"&amp;K4537)+72543</f>
        <v>72561</v>
      </c>
      <c r="Q4537">
        <f>O4537/SUM(M:M)</f>
        <v>0.48479729729729731</v>
      </c>
      <c r="R4537">
        <f>1-P4537/(SUM(N:N)+72543)</f>
        <v>0.14907415008267566</v>
      </c>
      <c r="S4537">
        <v>0.48479729729729731</v>
      </c>
      <c r="T4537">
        <f>1-R4537+Q4537</f>
        <v>1.3357231472146216</v>
      </c>
      <c r="U4537">
        <f>(R4538-R4537)*(Q4538+Q4537)/2</f>
        <v>0</v>
      </c>
    </row>
    <row r="4538" spans="1:21">
      <c r="A4538" t="s">
        <v>16</v>
      </c>
      <c r="B4538" t="s">
        <v>9088</v>
      </c>
      <c r="C4538" t="s">
        <v>9089</v>
      </c>
      <c r="D4538" s="2" t="s">
        <v>13</v>
      </c>
      <c r="E4538">
        <v>63</v>
      </c>
      <c r="F4538">
        <v>417</v>
      </c>
      <c r="G4538" t="s">
        <v>11</v>
      </c>
      <c r="H4538">
        <v>1</v>
      </c>
      <c r="I4538">
        <v>425</v>
      </c>
      <c r="J4538" t="s">
        <v>12</v>
      </c>
      <c r="K4538">
        <v>-8.9</v>
      </c>
      <c r="L4538" s="1">
        <v>8.4999999999999997E-12</v>
      </c>
      <c r="M4538">
        <f>COUNTIF(Лист1!A:A,B4538)</f>
        <v>0</v>
      </c>
      <c r="N4538">
        <f>ABS(M4538-1)</f>
        <v>1</v>
      </c>
      <c r="O4538">
        <f>SUMIFS(M:M,K:K,"&gt;="&amp;K4538)</f>
        <v>574</v>
      </c>
      <c r="P4538">
        <f>SUMIFS(M:M,K:K,"&lt;"&amp;K4538)+72543</f>
        <v>72561</v>
      </c>
      <c r="Q4538">
        <f>O4538/SUM(M:M)</f>
        <v>0.48479729729729731</v>
      </c>
      <c r="R4538">
        <f>1-P4538/(SUM(N:N)+72543)</f>
        <v>0.14907415008267566</v>
      </c>
      <c r="S4538">
        <v>0.48479729729729731</v>
      </c>
      <c r="T4538">
        <f>1-R4538+Q4538</f>
        <v>1.3357231472146216</v>
      </c>
      <c r="U4538">
        <f>(R4539-R4538)*(Q4539+Q4538)/2</f>
        <v>0</v>
      </c>
    </row>
    <row r="4539" spans="1:21">
      <c r="A4539" t="s">
        <v>16</v>
      </c>
      <c r="B4539" t="s">
        <v>9090</v>
      </c>
      <c r="C4539" t="s">
        <v>9091</v>
      </c>
      <c r="D4539" s="2" t="s">
        <v>13</v>
      </c>
      <c r="E4539">
        <v>9</v>
      </c>
      <c r="F4539">
        <v>265</v>
      </c>
      <c r="G4539" t="s">
        <v>11</v>
      </c>
      <c r="H4539">
        <v>1</v>
      </c>
      <c r="I4539">
        <v>425</v>
      </c>
      <c r="J4539" t="s">
        <v>12</v>
      </c>
      <c r="K4539">
        <v>-8.9</v>
      </c>
      <c r="L4539" s="1">
        <v>8.5999999999999997E-12</v>
      </c>
      <c r="M4539">
        <f>COUNTIF(Лист1!A:A,B4539)</f>
        <v>0</v>
      </c>
      <c r="N4539">
        <f>ABS(M4539-1)</f>
        <v>1</v>
      </c>
      <c r="O4539">
        <f>SUMIFS(M:M,K:K,"&gt;="&amp;K4539)</f>
        <v>574</v>
      </c>
      <c r="P4539">
        <f>SUMIFS(M:M,K:K,"&lt;"&amp;K4539)+72543</f>
        <v>72561</v>
      </c>
      <c r="Q4539">
        <f>O4539/SUM(M:M)</f>
        <v>0.48479729729729731</v>
      </c>
      <c r="R4539">
        <f>1-P4539/(SUM(N:N)+72543)</f>
        <v>0.14907415008267566</v>
      </c>
      <c r="S4539">
        <v>0.48479729729729731</v>
      </c>
      <c r="T4539">
        <f>1-R4539+Q4539</f>
        <v>1.3357231472146216</v>
      </c>
      <c r="U4539">
        <f>(R4540-R4539)*(Q4540+Q4539)/2</f>
        <v>0</v>
      </c>
    </row>
    <row r="4540" spans="1:21">
      <c r="A4540" t="s">
        <v>16</v>
      </c>
      <c r="B4540" t="s">
        <v>9092</v>
      </c>
      <c r="C4540" t="s">
        <v>9093</v>
      </c>
      <c r="D4540" s="2" t="s">
        <v>13</v>
      </c>
      <c r="E4540">
        <v>2</v>
      </c>
      <c r="F4540">
        <v>214</v>
      </c>
      <c r="G4540" t="s">
        <v>11</v>
      </c>
      <c r="H4540">
        <v>1</v>
      </c>
      <c r="I4540">
        <v>425</v>
      </c>
      <c r="J4540" t="s">
        <v>12</v>
      </c>
      <c r="K4540">
        <v>-9.1999999999999993</v>
      </c>
      <c r="L4540" s="1">
        <v>8.7999999999999997E-12</v>
      </c>
      <c r="M4540">
        <f>COUNTIF(Лист1!A:A,B4540)</f>
        <v>0</v>
      </c>
      <c r="N4540">
        <f>ABS(M4540-1)</f>
        <v>1</v>
      </c>
      <c r="O4540">
        <f>SUMIFS(M:M,K:K,"&gt;="&amp;K4540)</f>
        <v>574</v>
      </c>
      <c r="P4540">
        <f>SUMIFS(M:M,K:K,"&lt;"&amp;K4540)+72543</f>
        <v>72561</v>
      </c>
      <c r="Q4540">
        <f>O4540/SUM(M:M)</f>
        <v>0.48479729729729731</v>
      </c>
      <c r="R4540">
        <f>1-P4540/(SUM(N:N)+72543)</f>
        <v>0.14907415008267566</v>
      </c>
      <c r="S4540">
        <v>0.48479729729729731</v>
      </c>
      <c r="T4540">
        <f>1-R4540+Q4540</f>
        <v>1.3357231472146216</v>
      </c>
      <c r="U4540">
        <f>(R4541-R4540)*(Q4541+Q4540)/2</f>
        <v>0</v>
      </c>
    </row>
    <row r="4541" spans="1:21">
      <c r="A4541" t="s">
        <v>16</v>
      </c>
      <c r="B4541" t="s">
        <v>9094</v>
      </c>
      <c r="C4541" t="s">
        <v>9095</v>
      </c>
      <c r="D4541" s="2" t="s">
        <v>13</v>
      </c>
      <c r="E4541">
        <v>7</v>
      </c>
      <c r="F4541">
        <v>298</v>
      </c>
      <c r="G4541" t="s">
        <v>11</v>
      </c>
      <c r="H4541">
        <v>1</v>
      </c>
      <c r="I4541">
        <v>425</v>
      </c>
      <c r="J4541" t="s">
        <v>12</v>
      </c>
      <c r="K4541">
        <v>-9.1999999999999993</v>
      </c>
      <c r="L4541" s="1">
        <v>8.8999999999999996E-12</v>
      </c>
      <c r="M4541">
        <f>COUNTIF(Лист1!A:A,B4541)</f>
        <v>0</v>
      </c>
      <c r="N4541">
        <f>ABS(M4541-1)</f>
        <v>1</v>
      </c>
      <c r="O4541">
        <f>SUMIFS(M:M,K:K,"&gt;="&amp;K4541)</f>
        <v>574</v>
      </c>
      <c r="P4541">
        <f>SUMIFS(M:M,K:K,"&lt;"&amp;K4541)+72543</f>
        <v>72561</v>
      </c>
      <c r="Q4541">
        <f>O4541/SUM(M:M)</f>
        <v>0.48479729729729731</v>
      </c>
      <c r="R4541">
        <f>1-P4541/(SUM(N:N)+72543)</f>
        <v>0.14907415008267566</v>
      </c>
      <c r="S4541">
        <v>0.48479729729729731</v>
      </c>
      <c r="T4541">
        <f>1-R4541+Q4541</f>
        <v>1.3357231472146216</v>
      </c>
      <c r="U4541">
        <f>(R4542-R4541)*(Q4542+Q4541)/2</f>
        <v>0</v>
      </c>
    </row>
    <row r="4542" spans="1:21">
      <c r="A4542" t="s">
        <v>16</v>
      </c>
      <c r="B4542" t="s">
        <v>9096</v>
      </c>
      <c r="C4542" t="s">
        <v>9097</v>
      </c>
      <c r="D4542" s="2" t="s">
        <v>13</v>
      </c>
      <c r="E4542">
        <v>34</v>
      </c>
      <c r="F4542">
        <v>364</v>
      </c>
      <c r="G4542" t="s">
        <v>14</v>
      </c>
      <c r="H4542">
        <v>1</v>
      </c>
      <c r="I4542">
        <v>425</v>
      </c>
      <c r="J4542" t="s">
        <v>12</v>
      </c>
      <c r="K4542">
        <v>-9.3000000000000007</v>
      </c>
      <c r="L4542" s="1">
        <v>8.9999999999999996E-12</v>
      </c>
      <c r="M4542">
        <f>COUNTIF(Лист1!A:A,B4542)</f>
        <v>0</v>
      </c>
      <c r="N4542">
        <f>ABS(M4542-1)</f>
        <v>1</v>
      </c>
      <c r="O4542">
        <f>SUMIFS(M:M,K:K,"&gt;="&amp;K4542)</f>
        <v>574</v>
      </c>
      <c r="P4542">
        <f>SUMIFS(M:M,K:K,"&lt;"&amp;K4542)+72543</f>
        <v>72561</v>
      </c>
      <c r="Q4542">
        <f>O4542/SUM(M:M)</f>
        <v>0.48479729729729731</v>
      </c>
      <c r="R4542">
        <f>1-P4542/(SUM(N:N)+72543)</f>
        <v>0.14907415008267566</v>
      </c>
      <c r="S4542">
        <v>0.48479729729729731</v>
      </c>
      <c r="T4542">
        <f>1-R4542+Q4542</f>
        <v>1.3357231472146216</v>
      </c>
      <c r="U4542">
        <f>(R4543-R4542)*(Q4543+Q4542)/2</f>
        <v>0</v>
      </c>
    </row>
    <row r="4543" spans="1:21">
      <c r="A4543" t="s">
        <v>16</v>
      </c>
      <c r="B4543" t="s">
        <v>9098</v>
      </c>
      <c r="C4543" t="s">
        <v>9099</v>
      </c>
      <c r="D4543" s="2" t="s">
        <v>13</v>
      </c>
      <c r="E4543">
        <v>4</v>
      </c>
      <c r="F4543">
        <v>263</v>
      </c>
      <c r="G4543" t="s">
        <v>11</v>
      </c>
      <c r="H4543">
        <v>1</v>
      </c>
      <c r="I4543">
        <v>425</v>
      </c>
      <c r="J4543" t="s">
        <v>12</v>
      </c>
      <c r="K4543">
        <v>-9.4</v>
      </c>
      <c r="L4543" s="1">
        <v>9.0999999999999996E-12</v>
      </c>
      <c r="M4543">
        <f>COUNTIF(Лист1!A:A,B4543)</f>
        <v>0</v>
      </c>
      <c r="N4543">
        <f>ABS(M4543-1)</f>
        <v>1</v>
      </c>
      <c r="O4543">
        <f>SUMIFS(M:M,K:K,"&gt;="&amp;K4543)</f>
        <v>574</v>
      </c>
      <c r="P4543">
        <f>SUMIFS(M:M,K:K,"&lt;"&amp;K4543)+72543</f>
        <v>72561</v>
      </c>
      <c r="Q4543">
        <f>O4543/SUM(M:M)</f>
        <v>0.48479729729729731</v>
      </c>
      <c r="R4543">
        <f>1-P4543/(SUM(N:N)+72543)</f>
        <v>0.14907415008267566</v>
      </c>
      <c r="S4543">
        <v>0.48479729729729731</v>
      </c>
      <c r="T4543">
        <f>1-R4543+Q4543</f>
        <v>1.3357231472146216</v>
      </c>
      <c r="U4543">
        <f>(R4544-R4543)*(Q4544+Q4543)/2</f>
        <v>0</v>
      </c>
    </row>
    <row r="4544" spans="1:21">
      <c r="A4544" t="s">
        <v>16</v>
      </c>
      <c r="B4544" t="s">
        <v>9100</v>
      </c>
      <c r="C4544" t="s">
        <v>9101</v>
      </c>
      <c r="D4544" s="2" t="s">
        <v>13</v>
      </c>
      <c r="E4544">
        <v>16</v>
      </c>
      <c r="F4544">
        <v>265</v>
      </c>
      <c r="G4544" t="s">
        <v>11</v>
      </c>
      <c r="H4544">
        <v>1</v>
      </c>
      <c r="I4544">
        <v>425</v>
      </c>
      <c r="J4544" t="s">
        <v>12</v>
      </c>
      <c r="K4544">
        <v>-9.4</v>
      </c>
      <c r="L4544" s="1">
        <v>9.0999999999999996E-12</v>
      </c>
      <c r="M4544">
        <f>COUNTIF(Лист1!A:A,B4544)</f>
        <v>0</v>
      </c>
      <c r="N4544">
        <f>ABS(M4544-1)</f>
        <v>1</v>
      </c>
      <c r="O4544">
        <f>SUMIFS(M:M,K:K,"&gt;="&amp;K4544)</f>
        <v>574</v>
      </c>
      <c r="P4544">
        <f>SUMIFS(M:M,K:K,"&lt;"&amp;K4544)+72543</f>
        <v>72561</v>
      </c>
      <c r="Q4544">
        <f>O4544/SUM(M:M)</f>
        <v>0.48479729729729731</v>
      </c>
      <c r="R4544">
        <f>1-P4544/(SUM(N:N)+72543)</f>
        <v>0.14907415008267566</v>
      </c>
      <c r="S4544">
        <v>0.48479729729729731</v>
      </c>
      <c r="T4544">
        <f>1-R4544+Q4544</f>
        <v>1.3357231472146216</v>
      </c>
      <c r="U4544">
        <f>(R4545-R4544)*(Q4545+Q4544)/2</f>
        <v>0</v>
      </c>
    </row>
    <row r="4545" spans="1:21">
      <c r="A4545" t="s">
        <v>16</v>
      </c>
      <c r="B4545" t="s">
        <v>9102</v>
      </c>
      <c r="C4545" t="s">
        <v>9103</v>
      </c>
      <c r="D4545" s="2" t="s">
        <v>13</v>
      </c>
      <c r="E4545">
        <v>1</v>
      </c>
      <c r="F4545">
        <v>202</v>
      </c>
      <c r="G4545" t="s">
        <v>15</v>
      </c>
      <c r="H4545">
        <v>1</v>
      </c>
      <c r="I4545">
        <v>425</v>
      </c>
      <c r="J4545" t="s">
        <v>12</v>
      </c>
      <c r="K4545">
        <v>-9.5</v>
      </c>
      <c r="L4545" s="1">
        <v>9.1999999999999996E-12</v>
      </c>
      <c r="M4545">
        <f>COUNTIF(Лист1!A:A,B4545)</f>
        <v>0</v>
      </c>
      <c r="N4545">
        <f>ABS(M4545-1)</f>
        <v>1</v>
      </c>
      <c r="O4545">
        <f>SUMIFS(M:M,K:K,"&gt;="&amp;K4545)</f>
        <v>574</v>
      </c>
      <c r="P4545">
        <f>SUMIFS(M:M,K:K,"&lt;"&amp;K4545)+72543</f>
        <v>72561</v>
      </c>
      <c r="Q4545">
        <f>O4545/SUM(M:M)</f>
        <v>0.48479729729729731</v>
      </c>
      <c r="R4545">
        <f>1-P4545/(SUM(N:N)+72543)</f>
        <v>0.14907415008267566</v>
      </c>
      <c r="S4545">
        <v>0.48479729729729731</v>
      </c>
      <c r="T4545">
        <f>1-R4545+Q4545</f>
        <v>1.3357231472146216</v>
      </c>
      <c r="U4545">
        <f>(R4546-R4545)*(Q4546+Q4545)/2</f>
        <v>0</v>
      </c>
    </row>
    <row r="4546" spans="1:21">
      <c r="A4546" t="s">
        <v>16</v>
      </c>
      <c r="B4546" t="s">
        <v>9104</v>
      </c>
      <c r="C4546" t="s">
        <v>9105</v>
      </c>
      <c r="D4546" s="2" t="s">
        <v>13</v>
      </c>
      <c r="E4546">
        <v>27</v>
      </c>
      <c r="F4546">
        <v>289</v>
      </c>
      <c r="G4546" t="s">
        <v>11</v>
      </c>
      <c r="H4546">
        <v>1</v>
      </c>
      <c r="I4546">
        <v>425</v>
      </c>
      <c r="J4546" t="s">
        <v>12</v>
      </c>
      <c r="K4546">
        <v>-9.6999999999999993</v>
      </c>
      <c r="L4546" s="1">
        <v>9.4999999999999995E-12</v>
      </c>
      <c r="M4546">
        <f>COUNTIF(Лист1!A:A,B4546)</f>
        <v>0</v>
      </c>
      <c r="N4546">
        <f>ABS(M4546-1)</f>
        <v>1</v>
      </c>
      <c r="O4546">
        <f>SUMIFS(M:M,K:K,"&gt;="&amp;K4546)</f>
        <v>574</v>
      </c>
      <c r="P4546">
        <f>SUMIFS(M:M,K:K,"&lt;"&amp;K4546)+72543</f>
        <v>72561</v>
      </c>
      <c r="Q4546">
        <f>O4546/SUM(M:M)</f>
        <v>0.48479729729729731</v>
      </c>
      <c r="R4546">
        <f>1-P4546/(SUM(N:N)+72543)</f>
        <v>0.14907415008267566</v>
      </c>
      <c r="S4546">
        <v>0.48479729729729731</v>
      </c>
      <c r="T4546">
        <f>1-R4546+Q4546</f>
        <v>1.3357231472146216</v>
      </c>
      <c r="U4546">
        <f>(R4547-R4546)*(Q4547+Q4546)/2</f>
        <v>0</v>
      </c>
    </row>
    <row r="4547" spans="1:21">
      <c r="A4547" t="s">
        <v>16</v>
      </c>
      <c r="B4547" t="s">
        <v>9106</v>
      </c>
      <c r="C4547" t="s">
        <v>9107</v>
      </c>
      <c r="D4547" s="2" t="s">
        <v>13</v>
      </c>
      <c r="E4547">
        <v>1</v>
      </c>
      <c r="F4547">
        <v>264</v>
      </c>
      <c r="G4547" t="s">
        <v>15</v>
      </c>
      <c r="H4547">
        <v>1</v>
      </c>
      <c r="I4547">
        <v>425</v>
      </c>
      <c r="J4547" t="s">
        <v>12</v>
      </c>
      <c r="K4547">
        <v>-9.9</v>
      </c>
      <c r="L4547" s="1">
        <v>9.6999999999999995E-12</v>
      </c>
      <c r="M4547">
        <f>COUNTIF(Лист1!A:A,B4547)</f>
        <v>0</v>
      </c>
      <c r="N4547">
        <f>ABS(M4547-1)</f>
        <v>1</v>
      </c>
      <c r="O4547">
        <f>SUMIFS(M:M,K:K,"&gt;="&amp;K4547)</f>
        <v>574</v>
      </c>
      <c r="P4547">
        <f>SUMIFS(M:M,K:K,"&lt;"&amp;K4547)+72543</f>
        <v>72561</v>
      </c>
      <c r="Q4547">
        <f>O4547/SUM(M:M)</f>
        <v>0.48479729729729731</v>
      </c>
      <c r="R4547">
        <f>1-P4547/(SUM(N:N)+72543)</f>
        <v>0.14907415008267566</v>
      </c>
      <c r="S4547">
        <v>0.48479729729729731</v>
      </c>
      <c r="T4547">
        <f>1-R4547+Q4547</f>
        <v>1.3357231472146216</v>
      </c>
      <c r="U4547">
        <f>(R4548-R4547)*(Q4548+Q4547)/2</f>
        <v>0</v>
      </c>
    </row>
    <row r="4548" spans="1:21">
      <c r="A4548" t="s">
        <v>16</v>
      </c>
      <c r="B4548" t="s">
        <v>9108</v>
      </c>
      <c r="C4548" t="s">
        <v>9109</v>
      </c>
      <c r="D4548" s="2" t="s">
        <v>13</v>
      </c>
      <c r="E4548">
        <v>79</v>
      </c>
      <c r="F4548">
        <v>403</v>
      </c>
      <c r="G4548" t="s">
        <v>11</v>
      </c>
      <c r="H4548">
        <v>1</v>
      </c>
      <c r="I4548">
        <v>425</v>
      </c>
      <c r="J4548" t="s">
        <v>12</v>
      </c>
      <c r="K4548">
        <v>-9.9</v>
      </c>
      <c r="L4548" s="1">
        <v>9.6999999999999995E-12</v>
      </c>
      <c r="M4548">
        <f>COUNTIF(Лист1!A:A,B4548)</f>
        <v>0</v>
      </c>
      <c r="N4548">
        <f>ABS(M4548-1)</f>
        <v>1</v>
      </c>
      <c r="O4548">
        <f>SUMIFS(M:M,K:K,"&gt;="&amp;K4548)</f>
        <v>574</v>
      </c>
      <c r="P4548">
        <f>SUMIFS(M:M,K:K,"&lt;"&amp;K4548)+72543</f>
        <v>72561</v>
      </c>
      <c r="Q4548">
        <f>O4548/SUM(M:M)</f>
        <v>0.48479729729729731</v>
      </c>
      <c r="R4548">
        <f>1-P4548/(SUM(N:N)+72543)</f>
        <v>0.14907415008267566</v>
      </c>
      <c r="S4548">
        <v>0.48479729729729731</v>
      </c>
      <c r="T4548">
        <f>1-R4548+Q4548</f>
        <v>1.3357231472146216</v>
      </c>
      <c r="U4548">
        <f>(R4549-R4548)*(Q4549+Q4548)/2</f>
        <v>0</v>
      </c>
    </row>
    <row r="4549" spans="1:21">
      <c r="A4549" t="s">
        <v>16</v>
      </c>
      <c r="B4549" t="s">
        <v>9110</v>
      </c>
      <c r="C4549" t="s">
        <v>9111</v>
      </c>
      <c r="D4549" s="2" t="s">
        <v>13</v>
      </c>
      <c r="E4549">
        <v>54</v>
      </c>
      <c r="F4549">
        <v>358</v>
      </c>
      <c r="G4549" t="s">
        <v>11</v>
      </c>
      <c r="H4549">
        <v>1</v>
      </c>
      <c r="I4549">
        <v>425</v>
      </c>
      <c r="J4549" t="s">
        <v>12</v>
      </c>
      <c r="K4549">
        <v>-10</v>
      </c>
      <c r="L4549" s="1">
        <v>9.7999999999999994E-12</v>
      </c>
      <c r="M4549">
        <f>COUNTIF(Лист1!A:A,B4549)</f>
        <v>0</v>
      </c>
      <c r="N4549">
        <f>ABS(M4549-1)</f>
        <v>1</v>
      </c>
      <c r="O4549">
        <f>SUMIFS(M:M,K:K,"&gt;="&amp;K4549)</f>
        <v>574</v>
      </c>
      <c r="P4549">
        <f>SUMIFS(M:M,K:K,"&lt;"&amp;K4549)+72543</f>
        <v>72561</v>
      </c>
      <c r="Q4549">
        <f>O4549/SUM(M:M)</f>
        <v>0.48479729729729731</v>
      </c>
      <c r="R4549">
        <f>1-P4549/(SUM(N:N)+72543)</f>
        <v>0.14907415008267566</v>
      </c>
      <c r="S4549">
        <v>0.48479729729729731</v>
      </c>
      <c r="T4549">
        <f>1-R4549+Q4549</f>
        <v>1.3357231472146216</v>
      </c>
      <c r="U4549">
        <f>(R4550-R4549)*(Q4550+Q4549)/2</f>
        <v>0</v>
      </c>
    </row>
    <row r="4550" spans="1:21">
      <c r="A4550" t="s">
        <v>16</v>
      </c>
      <c r="B4550" t="s">
        <v>9112</v>
      </c>
      <c r="C4550" t="s">
        <v>9113</v>
      </c>
      <c r="D4550" s="2" t="s">
        <v>13</v>
      </c>
      <c r="E4550">
        <v>2</v>
      </c>
      <c r="F4550">
        <v>205</v>
      </c>
      <c r="G4550" t="s">
        <v>11</v>
      </c>
      <c r="H4550">
        <v>1</v>
      </c>
      <c r="I4550">
        <v>425</v>
      </c>
      <c r="J4550" t="s">
        <v>12</v>
      </c>
      <c r="K4550">
        <v>-10.1</v>
      </c>
      <c r="L4550" s="1">
        <v>9.8999999999999994E-12</v>
      </c>
      <c r="M4550">
        <f>COUNTIF(Лист1!A:A,B4550)</f>
        <v>0</v>
      </c>
      <c r="N4550">
        <f>ABS(M4550-1)</f>
        <v>1</v>
      </c>
      <c r="O4550">
        <f>SUMIFS(M:M,K:K,"&gt;="&amp;K4550)</f>
        <v>574</v>
      </c>
      <c r="P4550">
        <f>SUMIFS(M:M,K:K,"&lt;"&amp;K4550)+72543</f>
        <v>72561</v>
      </c>
      <c r="Q4550">
        <f>O4550/SUM(M:M)</f>
        <v>0.48479729729729731</v>
      </c>
      <c r="R4550">
        <f>1-P4550/(SUM(N:N)+72543)</f>
        <v>0.14907415008267566</v>
      </c>
      <c r="S4550">
        <v>0.48479729729729731</v>
      </c>
      <c r="T4550">
        <f>1-R4550+Q4550</f>
        <v>1.3357231472146216</v>
      </c>
      <c r="U4550">
        <f>(R4551-R4550)*(Q4551+Q4550)/2</f>
        <v>0</v>
      </c>
    </row>
    <row r="4551" spans="1:21">
      <c r="A4551" t="s">
        <v>16</v>
      </c>
      <c r="B4551" t="s">
        <v>9114</v>
      </c>
      <c r="C4551" t="s">
        <v>9115</v>
      </c>
      <c r="D4551" s="2" t="s">
        <v>13</v>
      </c>
      <c r="E4551">
        <v>25</v>
      </c>
      <c r="F4551">
        <v>337</v>
      </c>
      <c r="G4551" t="s">
        <v>11</v>
      </c>
      <c r="H4551">
        <v>1</v>
      </c>
      <c r="I4551">
        <v>425</v>
      </c>
      <c r="J4551" t="s">
        <v>12</v>
      </c>
      <c r="K4551">
        <v>-10.1</v>
      </c>
      <c r="L4551" s="1">
        <v>9.8999999999999994E-12</v>
      </c>
      <c r="M4551">
        <f>COUNTIF(Лист1!A:A,B4551)</f>
        <v>0</v>
      </c>
      <c r="N4551">
        <f>ABS(M4551-1)</f>
        <v>1</v>
      </c>
      <c r="O4551">
        <f>SUMIFS(M:M,K:K,"&gt;="&amp;K4551)</f>
        <v>574</v>
      </c>
      <c r="P4551">
        <f>SUMIFS(M:M,K:K,"&lt;"&amp;K4551)+72543</f>
        <v>72561</v>
      </c>
      <c r="Q4551">
        <f>O4551/SUM(M:M)</f>
        <v>0.48479729729729731</v>
      </c>
      <c r="R4551">
        <f>1-P4551/(SUM(N:N)+72543)</f>
        <v>0.14907415008267566</v>
      </c>
      <c r="S4551">
        <v>0.48479729729729731</v>
      </c>
      <c r="T4551">
        <f>1-R4551+Q4551</f>
        <v>1.3357231472146216</v>
      </c>
      <c r="U4551">
        <f>(R4552-R4551)*(Q4552+Q4551)/2</f>
        <v>0</v>
      </c>
    </row>
    <row r="4552" spans="1:21">
      <c r="A4552" t="s">
        <v>16</v>
      </c>
      <c r="B4552" t="s">
        <v>9116</v>
      </c>
      <c r="C4552" t="s">
        <v>9117</v>
      </c>
      <c r="D4552" s="2" t="s">
        <v>13</v>
      </c>
      <c r="E4552">
        <v>25</v>
      </c>
      <c r="F4552">
        <v>337</v>
      </c>
      <c r="G4552" t="s">
        <v>11</v>
      </c>
      <c r="H4552">
        <v>1</v>
      </c>
      <c r="I4552">
        <v>425</v>
      </c>
      <c r="J4552" t="s">
        <v>12</v>
      </c>
      <c r="K4552">
        <v>-10.1</v>
      </c>
      <c r="L4552" s="1">
        <v>9.8999999999999994E-12</v>
      </c>
      <c r="M4552">
        <f>COUNTIF(Лист1!A:A,B4552)</f>
        <v>0</v>
      </c>
      <c r="N4552">
        <f>ABS(M4552-1)</f>
        <v>1</v>
      </c>
      <c r="O4552">
        <f>SUMIFS(M:M,K:K,"&gt;="&amp;K4552)</f>
        <v>574</v>
      </c>
      <c r="P4552">
        <f>SUMIFS(M:M,K:K,"&lt;"&amp;K4552)+72543</f>
        <v>72561</v>
      </c>
      <c r="Q4552">
        <f>O4552/SUM(M:M)</f>
        <v>0.48479729729729731</v>
      </c>
      <c r="R4552">
        <f>1-P4552/(SUM(N:N)+72543)</f>
        <v>0.14907415008267566</v>
      </c>
      <c r="S4552">
        <v>0.48479729729729731</v>
      </c>
      <c r="T4552">
        <f>1-R4552+Q4552</f>
        <v>1.3357231472146216</v>
      </c>
      <c r="U4552">
        <f>(R4553-R4552)*(Q4553+Q4552)/2</f>
        <v>0</v>
      </c>
    </row>
    <row r="4553" spans="1:21">
      <c r="A4553" t="s">
        <v>16</v>
      </c>
      <c r="B4553" t="s">
        <v>9118</v>
      </c>
      <c r="C4553" t="s">
        <v>9119</v>
      </c>
      <c r="D4553" s="2" t="s">
        <v>13</v>
      </c>
      <c r="E4553">
        <v>20</v>
      </c>
      <c r="F4553">
        <v>266</v>
      </c>
      <c r="G4553" t="s">
        <v>11</v>
      </c>
      <c r="H4553">
        <v>1</v>
      </c>
      <c r="I4553">
        <v>425</v>
      </c>
      <c r="J4553" t="s">
        <v>12</v>
      </c>
      <c r="K4553">
        <v>-10.1</v>
      </c>
      <c r="L4553" s="1">
        <v>9.8999999999999994E-12</v>
      </c>
      <c r="M4553">
        <f>COUNTIF(Лист1!A:A,B4553)</f>
        <v>0</v>
      </c>
      <c r="N4553">
        <f>ABS(M4553-1)</f>
        <v>1</v>
      </c>
      <c r="O4553">
        <f>SUMIFS(M:M,K:K,"&gt;="&amp;K4553)</f>
        <v>574</v>
      </c>
      <c r="P4553">
        <f>SUMIFS(M:M,K:K,"&lt;"&amp;K4553)+72543</f>
        <v>72561</v>
      </c>
      <c r="Q4553">
        <f>O4553/SUM(M:M)</f>
        <v>0.48479729729729731</v>
      </c>
      <c r="R4553">
        <f>1-P4553/(SUM(N:N)+72543)</f>
        <v>0.14907415008267566</v>
      </c>
      <c r="S4553">
        <v>0.48479729729729731</v>
      </c>
      <c r="T4553">
        <f>1-R4553+Q4553</f>
        <v>1.3357231472146216</v>
      </c>
      <c r="U4553">
        <f>(R4554-R4553)*(Q4554+Q4553)/2</f>
        <v>0</v>
      </c>
    </row>
    <row r="4554" spans="1:21">
      <c r="A4554" t="s">
        <v>16</v>
      </c>
      <c r="B4554" t="s">
        <v>9120</v>
      </c>
      <c r="C4554" t="s">
        <v>9121</v>
      </c>
      <c r="D4554" s="2" t="s">
        <v>13</v>
      </c>
      <c r="E4554">
        <v>7</v>
      </c>
      <c r="F4554">
        <v>267</v>
      </c>
      <c r="G4554" t="s">
        <v>11</v>
      </c>
      <c r="H4554">
        <v>1</v>
      </c>
      <c r="I4554">
        <v>425</v>
      </c>
      <c r="J4554" t="s">
        <v>12</v>
      </c>
      <c r="K4554">
        <v>-10.1</v>
      </c>
      <c r="L4554" s="1">
        <v>9.9999999999999994E-12</v>
      </c>
      <c r="M4554">
        <f>COUNTIF(Лист1!A:A,B4554)</f>
        <v>0</v>
      </c>
      <c r="N4554">
        <f>ABS(M4554-1)</f>
        <v>1</v>
      </c>
      <c r="O4554">
        <f>SUMIFS(M:M,K:K,"&gt;="&amp;K4554)</f>
        <v>574</v>
      </c>
      <c r="P4554">
        <f>SUMIFS(M:M,K:K,"&lt;"&amp;K4554)+72543</f>
        <v>72561</v>
      </c>
      <c r="Q4554">
        <f>O4554/SUM(M:M)</f>
        <v>0.48479729729729731</v>
      </c>
      <c r="R4554">
        <f>1-P4554/(SUM(N:N)+72543)</f>
        <v>0.14907415008267566</v>
      </c>
      <c r="S4554">
        <v>0.48479729729729731</v>
      </c>
      <c r="T4554">
        <f>1-R4554+Q4554</f>
        <v>1.3357231472146216</v>
      </c>
      <c r="U4554">
        <f>(R4555-R4554)*(Q4555+Q4554)/2</f>
        <v>0</v>
      </c>
    </row>
    <row r="4555" spans="1:21">
      <c r="A4555" t="s">
        <v>16</v>
      </c>
      <c r="B4555" t="s">
        <v>9122</v>
      </c>
      <c r="C4555" t="s">
        <v>9123</v>
      </c>
      <c r="D4555" s="2" t="s">
        <v>13</v>
      </c>
      <c r="E4555">
        <v>16</v>
      </c>
      <c r="F4555">
        <v>265</v>
      </c>
      <c r="G4555" t="s">
        <v>11</v>
      </c>
      <c r="H4555">
        <v>1</v>
      </c>
      <c r="I4555">
        <v>425</v>
      </c>
      <c r="J4555" t="s">
        <v>12</v>
      </c>
      <c r="K4555">
        <v>-10.1</v>
      </c>
      <c r="L4555" s="1">
        <v>9.9999999999999994E-12</v>
      </c>
      <c r="M4555">
        <f>COUNTIF(Лист1!A:A,B4555)</f>
        <v>0</v>
      </c>
      <c r="N4555">
        <f>ABS(M4555-1)</f>
        <v>1</v>
      </c>
      <c r="O4555">
        <f>SUMIFS(M:M,K:K,"&gt;="&amp;K4555)</f>
        <v>574</v>
      </c>
      <c r="P4555">
        <f>SUMIFS(M:M,K:K,"&lt;"&amp;K4555)+72543</f>
        <v>72561</v>
      </c>
      <c r="Q4555">
        <f>O4555/SUM(M:M)</f>
        <v>0.48479729729729731</v>
      </c>
      <c r="R4555">
        <f>1-P4555/(SUM(N:N)+72543)</f>
        <v>0.14907415008267566</v>
      </c>
      <c r="S4555">
        <v>0.48479729729729731</v>
      </c>
      <c r="T4555">
        <f>1-R4555+Q4555</f>
        <v>1.3357231472146216</v>
      </c>
      <c r="U4555">
        <f>(R4556-R4555)*(Q4556+Q4555)/2</f>
        <v>0</v>
      </c>
    </row>
    <row r="4556" spans="1:21">
      <c r="A4556" t="s">
        <v>16</v>
      </c>
      <c r="B4556" t="s">
        <v>9124</v>
      </c>
      <c r="C4556" t="s">
        <v>9125</v>
      </c>
      <c r="D4556" s="2" t="s">
        <v>13</v>
      </c>
      <c r="E4556">
        <v>255</v>
      </c>
      <c r="F4556">
        <v>697</v>
      </c>
      <c r="G4556" t="s">
        <v>11</v>
      </c>
      <c r="H4556">
        <v>1</v>
      </c>
      <c r="I4556">
        <v>425</v>
      </c>
      <c r="J4556" t="s">
        <v>12</v>
      </c>
      <c r="K4556">
        <v>-10.199999999999999</v>
      </c>
      <c r="L4556" s="1">
        <v>9.9999999999999994E-12</v>
      </c>
      <c r="M4556">
        <f>COUNTIF(Лист1!A:A,B4556)</f>
        <v>0</v>
      </c>
      <c r="N4556">
        <f>ABS(M4556-1)</f>
        <v>1</v>
      </c>
      <c r="O4556">
        <f>SUMIFS(M:M,K:K,"&gt;="&amp;K4556)</f>
        <v>574</v>
      </c>
      <c r="P4556">
        <f>SUMIFS(M:M,K:K,"&lt;"&amp;K4556)+72543</f>
        <v>72561</v>
      </c>
      <c r="Q4556">
        <f>O4556/SUM(M:M)</f>
        <v>0.48479729729729731</v>
      </c>
      <c r="R4556">
        <f>1-P4556/(SUM(N:N)+72543)</f>
        <v>0.14907415008267566</v>
      </c>
      <c r="S4556">
        <v>0.48479729729729731</v>
      </c>
      <c r="T4556">
        <f>1-R4556+Q4556</f>
        <v>1.3357231472146216</v>
      </c>
      <c r="U4556">
        <f>(R4557-R4556)*(Q4557+Q4556)/2</f>
        <v>0</v>
      </c>
    </row>
    <row r="4557" spans="1:21">
      <c r="A4557" t="s">
        <v>16</v>
      </c>
      <c r="B4557" t="s">
        <v>9126</v>
      </c>
      <c r="C4557" t="s">
        <v>9127</v>
      </c>
      <c r="D4557" s="2" t="s">
        <v>13</v>
      </c>
      <c r="E4557">
        <v>163</v>
      </c>
      <c r="F4557">
        <v>492</v>
      </c>
      <c r="G4557" t="s">
        <v>11</v>
      </c>
      <c r="H4557">
        <v>1</v>
      </c>
      <c r="I4557">
        <v>425</v>
      </c>
      <c r="J4557" t="s">
        <v>12</v>
      </c>
      <c r="K4557">
        <v>-10.199999999999999</v>
      </c>
      <c r="L4557" s="1">
        <v>9.9999999999999994E-12</v>
      </c>
      <c r="M4557">
        <f>COUNTIF(Лист1!A:A,B4557)</f>
        <v>0</v>
      </c>
      <c r="N4557">
        <f>ABS(M4557-1)</f>
        <v>1</v>
      </c>
      <c r="O4557">
        <f>SUMIFS(M:M,K:K,"&gt;="&amp;K4557)</f>
        <v>574</v>
      </c>
      <c r="P4557">
        <f>SUMIFS(M:M,K:K,"&lt;"&amp;K4557)+72543</f>
        <v>72561</v>
      </c>
      <c r="Q4557">
        <f>O4557/SUM(M:M)</f>
        <v>0.48479729729729731</v>
      </c>
      <c r="R4557">
        <f>1-P4557/(SUM(N:N)+72543)</f>
        <v>0.14907415008267566</v>
      </c>
      <c r="S4557">
        <v>0.48479729729729731</v>
      </c>
      <c r="T4557">
        <f>1-R4557+Q4557</f>
        <v>1.3357231472146216</v>
      </c>
      <c r="U4557">
        <f>(R4558-R4557)*(Q4558+Q4557)/2</f>
        <v>0</v>
      </c>
    </row>
    <row r="4558" spans="1:21">
      <c r="A4558" t="s">
        <v>16</v>
      </c>
      <c r="B4558" t="s">
        <v>9128</v>
      </c>
      <c r="C4558" t="s">
        <v>9129</v>
      </c>
      <c r="D4558" s="2" t="s">
        <v>13</v>
      </c>
      <c r="E4558">
        <v>16</v>
      </c>
      <c r="F4558">
        <v>267</v>
      </c>
      <c r="G4558" t="s">
        <v>11</v>
      </c>
      <c r="H4558">
        <v>1</v>
      </c>
      <c r="I4558">
        <v>425</v>
      </c>
      <c r="J4558" t="s">
        <v>12</v>
      </c>
      <c r="K4558">
        <v>-10.5</v>
      </c>
      <c r="L4558" s="1">
        <v>9.9999999999999994E-12</v>
      </c>
      <c r="M4558">
        <f>COUNTIF(Лист1!A:A,B4558)</f>
        <v>0</v>
      </c>
      <c r="N4558">
        <f>ABS(M4558-1)</f>
        <v>1</v>
      </c>
      <c r="O4558">
        <f>SUMIFS(M:M,K:K,"&gt;="&amp;K4558)</f>
        <v>574</v>
      </c>
      <c r="P4558">
        <f>SUMIFS(M:M,K:K,"&lt;"&amp;K4558)+72543</f>
        <v>72561</v>
      </c>
      <c r="Q4558">
        <f>O4558/SUM(M:M)</f>
        <v>0.48479729729729731</v>
      </c>
      <c r="R4558">
        <f>1-P4558/(SUM(N:N)+72543)</f>
        <v>0.14907415008267566</v>
      </c>
      <c r="S4558">
        <v>0.48479729729729731</v>
      </c>
      <c r="T4558">
        <f>1-R4558+Q4558</f>
        <v>1.3357231472146216</v>
      </c>
      <c r="U4558">
        <f>(R4559-R4558)*(Q4559+Q4558)/2</f>
        <v>0</v>
      </c>
    </row>
    <row r="4559" spans="1:21">
      <c r="A4559" t="s">
        <v>16</v>
      </c>
      <c r="B4559" t="s">
        <v>9130</v>
      </c>
      <c r="C4559" t="s">
        <v>9131</v>
      </c>
      <c r="D4559" s="2" t="s">
        <v>13</v>
      </c>
      <c r="E4559">
        <v>7</v>
      </c>
      <c r="F4559">
        <v>298</v>
      </c>
      <c r="G4559" t="s">
        <v>11</v>
      </c>
      <c r="H4559">
        <v>1</v>
      </c>
      <c r="I4559">
        <v>425</v>
      </c>
      <c r="J4559" t="s">
        <v>12</v>
      </c>
      <c r="K4559">
        <v>-10.5</v>
      </c>
      <c r="L4559" s="1">
        <v>9.9999999999999994E-12</v>
      </c>
      <c r="M4559">
        <f>COUNTIF(Лист1!A:A,B4559)</f>
        <v>0</v>
      </c>
      <c r="N4559">
        <f>ABS(M4559-1)</f>
        <v>1</v>
      </c>
      <c r="O4559">
        <f>SUMIFS(M:M,K:K,"&gt;="&amp;K4559)</f>
        <v>574</v>
      </c>
      <c r="P4559">
        <f>SUMIFS(M:M,K:K,"&lt;"&amp;K4559)+72543</f>
        <v>72561</v>
      </c>
      <c r="Q4559">
        <f>O4559/SUM(M:M)</f>
        <v>0.48479729729729731</v>
      </c>
      <c r="R4559">
        <f>1-P4559/(SUM(N:N)+72543)</f>
        <v>0.14907415008267566</v>
      </c>
      <c r="S4559">
        <v>0.48479729729729731</v>
      </c>
      <c r="T4559">
        <f>1-R4559+Q4559</f>
        <v>1.3357231472146216</v>
      </c>
      <c r="U4559">
        <f>(R4560-R4559)*(Q4560+Q4559)/2</f>
        <v>0</v>
      </c>
    </row>
    <row r="4560" spans="1:21">
      <c r="A4560" t="s">
        <v>16</v>
      </c>
      <c r="B4560" t="s">
        <v>9132</v>
      </c>
      <c r="C4560" t="s">
        <v>9133</v>
      </c>
      <c r="D4560" s="2" t="s">
        <v>13</v>
      </c>
      <c r="E4560">
        <v>9</v>
      </c>
      <c r="F4560">
        <v>265</v>
      </c>
      <c r="G4560" t="s">
        <v>11</v>
      </c>
      <c r="H4560">
        <v>1</v>
      </c>
      <c r="I4560">
        <v>425</v>
      </c>
      <c r="J4560" t="s">
        <v>12</v>
      </c>
      <c r="K4560">
        <v>-10.6</v>
      </c>
      <c r="L4560" s="1">
        <v>1.1000000000000001E-11</v>
      </c>
      <c r="M4560">
        <f>COUNTIF(Лист1!A:A,B4560)</f>
        <v>0</v>
      </c>
      <c r="N4560">
        <f>ABS(M4560-1)</f>
        <v>1</v>
      </c>
      <c r="O4560">
        <f>SUMIFS(M:M,K:K,"&gt;="&amp;K4560)</f>
        <v>574</v>
      </c>
      <c r="P4560">
        <f>SUMIFS(M:M,K:K,"&lt;"&amp;K4560)+72543</f>
        <v>72561</v>
      </c>
      <c r="Q4560">
        <f>O4560/SUM(M:M)</f>
        <v>0.48479729729729731</v>
      </c>
      <c r="R4560">
        <f>1-P4560/(SUM(N:N)+72543)</f>
        <v>0.14907415008267566</v>
      </c>
      <c r="S4560">
        <v>0.48479729729729731</v>
      </c>
      <c r="T4560">
        <f>1-R4560+Q4560</f>
        <v>1.3357231472146216</v>
      </c>
      <c r="U4560">
        <f>(R4561-R4560)*(Q4561+Q4560)/2</f>
        <v>0</v>
      </c>
    </row>
    <row r="4561" spans="1:21">
      <c r="A4561" t="s">
        <v>16</v>
      </c>
      <c r="B4561" t="s">
        <v>9134</v>
      </c>
      <c r="C4561" t="s">
        <v>9135</v>
      </c>
      <c r="D4561" s="2" t="s">
        <v>13</v>
      </c>
      <c r="E4561">
        <v>9</v>
      </c>
      <c r="F4561">
        <v>293</v>
      </c>
      <c r="G4561" t="s">
        <v>11</v>
      </c>
      <c r="H4561">
        <v>1</v>
      </c>
      <c r="I4561">
        <v>425</v>
      </c>
      <c r="J4561" t="s">
        <v>12</v>
      </c>
      <c r="K4561">
        <v>-10.6</v>
      </c>
      <c r="L4561" s="1">
        <v>1.1000000000000001E-11</v>
      </c>
      <c r="M4561">
        <f>COUNTIF(Лист1!A:A,B4561)</f>
        <v>0</v>
      </c>
      <c r="N4561">
        <f>ABS(M4561-1)</f>
        <v>1</v>
      </c>
      <c r="O4561">
        <f>SUMIFS(M:M,K:K,"&gt;="&amp;K4561)</f>
        <v>574</v>
      </c>
      <c r="P4561">
        <f>SUMIFS(M:M,K:K,"&lt;"&amp;K4561)+72543</f>
        <v>72561</v>
      </c>
      <c r="Q4561">
        <f>O4561/SUM(M:M)</f>
        <v>0.48479729729729731</v>
      </c>
      <c r="R4561">
        <f>1-P4561/(SUM(N:N)+72543)</f>
        <v>0.14907415008267566</v>
      </c>
      <c r="S4561">
        <v>0.48479729729729731</v>
      </c>
      <c r="T4561">
        <f>1-R4561+Q4561</f>
        <v>1.3357231472146216</v>
      </c>
      <c r="U4561">
        <f>(R4562-R4561)*(Q4562+Q4561)/2</f>
        <v>0</v>
      </c>
    </row>
    <row r="4562" spans="1:21">
      <c r="A4562" t="s">
        <v>16</v>
      </c>
      <c r="B4562" t="s">
        <v>9136</v>
      </c>
      <c r="C4562" t="s">
        <v>9137</v>
      </c>
      <c r="D4562" s="2" t="s">
        <v>13</v>
      </c>
      <c r="E4562">
        <v>2</v>
      </c>
      <c r="F4562">
        <v>210</v>
      </c>
      <c r="G4562" t="s">
        <v>11</v>
      </c>
      <c r="H4562">
        <v>1</v>
      </c>
      <c r="I4562">
        <v>425</v>
      </c>
      <c r="J4562" t="s">
        <v>12</v>
      </c>
      <c r="K4562">
        <v>-10.7</v>
      </c>
      <c r="L4562" s="1">
        <v>1.1000000000000001E-11</v>
      </c>
      <c r="M4562">
        <f>COUNTIF(Лист1!A:A,B4562)</f>
        <v>0</v>
      </c>
      <c r="N4562">
        <f>ABS(M4562-1)</f>
        <v>1</v>
      </c>
      <c r="O4562">
        <f>SUMIFS(M:M,K:K,"&gt;="&amp;K4562)</f>
        <v>574</v>
      </c>
      <c r="P4562">
        <f>SUMIFS(M:M,K:K,"&lt;"&amp;K4562)+72543</f>
        <v>72561</v>
      </c>
      <c r="Q4562">
        <f>O4562/SUM(M:M)</f>
        <v>0.48479729729729731</v>
      </c>
      <c r="R4562">
        <f>1-P4562/(SUM(N:N)+72543)</f>
        <v>0.14907415008267566</v>
      </c>
      <c r="S4562">
        <v>0.48479729729729731</v>
      </c>
      <c r="T4562">
        <f>1-R4562+Q4562</f>
        <v>1.3357231472146216</v>
      </c>
      <c r="U4562">
        <f>(R4563-R4562)*(Q4563+Q4562)/2</f>
        <v>0</v>
      </c>
    </row>
    <row r="4563" spans="1:21">
      <c r="A4563" t="s">
        <v>16</v>
      </c>
      <c r="B4563" t="s">
        <v>9138</v>
      </c>
      <c r="C4563" t="s">
        <v>9139</v>
      </c>
      <c r="D4563" s="2" t="s">
        <v>13</v>
      </c>
      <c r="E4563">
        <v>2</v>
      </c>
      <c r="F4563">
        <v>210</v>
      </c>
      <c r="G4563" t="s">
        <v>11</v>
      </c>
      <c r="H4563">
        <v>1</v>
      </c>
      <c r="I4563">
        <v>425</v>
      </c>
      <c r="J4563" t="s">
        <v>12</v>
      </c>
      <c r="K4563">
        <v>-10.7</v>
      </c>
      <c r="L4563" s="1">
        <v>1.1000000000000001E-11</v>
      </c>
      <c r="M4563">
        <f>COUNTIF(Лист1!A:A,B4563)</f>
        <v>0</v>
      </c>
      <c r="N4563">
        <f>ABS(M4563-1)</f>
        <v>1</v>
      </c>
      <c r="O4563">
        <f>SUMIFS(M:M,K:K,"&gt;="&amp;K4563)</f>
        <v>574</v>
      </c>
      <c r="P4563">
        <f>SUMIFS(M:M,K:K,"&lt;"&amp;K4563)+72543</f>
        <v>72561</v>
      </c>
      <c r="Q4563">
        <f>O4563/SUM(M:M)</f>
        <v>0.48479729729729731</v>
      </c>
      <c r="R4563">
        <f>1-P4563/(SUM(N:N)+72543)</f>
        <v>0.14907415008267566</v>
      </c>
      <c r="S4563">
        <v>0.48479729729729731</v>
      </c>
      <c r="T4563">
        <f>1-R4563+Q4563</f>
        <v>1.3357231472146216</v>
      </c>
      <c r="U4563">
        <f>(R4564-R4563)*(Q4564+Q4563)/2</f>
        <v>0</v>
      </c>
    </row>
    <row r="4564" spans="1:21">
      <c r="A4564" t="s">
        <v>16</v>
      </c>
      <c r="B4564" t="s">
        <v>9140</v>
      </c>
      <c r="C4564" t="s">
        <v>9141</v>
      </c>
      <c r="D4564" s="2" t="s">
        <v>13</v>
      </c>
      <c r="E4564">
        <v>1</v>
      </c>
      <c r="F4564">
        <v>358</v>
      </c>
      <c r="G4564" t="s">
        <v>15</v>
      </c>
      <c r="H4564">
        <v>1</v>
      </c>
      <c r="I4564">
        <v>425</v>
      </c>
      <c r="J4564" t="s">
        <v>12</v>
      </c>
      <c r="K4564">
        <v>-10.7</v>
      </c>
      <c r="L4564" s="1">
        <v>1.1000000000000001E-11</v>
      </c>
      <c r="M4564">
        <f>COUNTIF(Лист1!A:A,B4564)</f>
        <v>0</v>
      </c>
      <c r="N4564">
        <f>ABS(M4564-1)</f>
        <v>1</v>
      </c>
      <c r="O4564">
        <f>SUMIFS(M:M,K:K,"&gt;="&amp;K4564)</f>
        <v>574</v>
      </c>
      <c r="P4564">
        <f>SUMIFS(M:M,K:K,"&lt;"&amp;K4564)+72543</f>
        <v>72561</v>
      </c>
      <c r="Q4564">
        <f>O4564/SUM(M:M)</f>
        <v>0.48479729729729731</v>
      </c>
      <c r="R4564">
        <f>1-P4564/(SUM(N:N)+72543)</f>
        <v>0.14907415008267566</v>
      </c>
      <c r="S4564">
        <v>0.48479729729729731</v>
      </c>
      <c r="T4564">
        <f>1-R4564+Q4564</f>
        <v>1.3357231472146216</v>
      </c>
      <c r="U4564">
        <f>(R4565-R4564)*(Q4565+Q4564)/2</f>
        <v>0</v>
      </c>
    </row>
    <row r="4565" spans="1:21">
      <c r="A4565" t="s">
        <v>16</v>
      </c>
      <c r="B4565" t="s">
        <v>9142</v>
      </c>
      <c r="C4565" t="s">
        <v>9143</v>
      </c>
      <c r="D4565" s="2" t="s">
        <v>13</v>
      </c>
      <c r="E4565">
        <v>1</v>
      </c>
      <c r="F4565">
        <v>358</v>
      </c>
      <c r="G4565" t="s">
        <v>15</v>
      </c>
      <c r="H4565">
        <v>1</v>
      </c>
      <c r="I4565">
        <v>425</v>
      </c>
      <c r="J4565" t="s">
        <v>12</v>
      </c>
      <c r="K4565">
        <v>-10.7</v>
      </c>
      <c r="L4565" s="1">
        <v>1.1000000000000001E-11</v>
      </c>
      <c r="M4565">
        <f>COUNTIF(Лист1!A:A,B4565)</f>
        <v>0</v>
      </c>
      <c r="N4565">
        <f>ABS(M4565-1)</f>
        <v>1</v>
      </c>
      <c r="O4565">
        <f>SUMIFS(M:M,K:K,"&gt;="&amp;K4565)</f>
        <v>574</v>
      </c>
      <c r="P4565">
        <f>SUMIFS(M:M,K:K,"&lt;"&amp;K4565)+72543</f>
        <v>72561</v>
      </c>
      <c r="Q4565">
        <f>O4565/SUM(M:M)</f>
        <v>0.48479729729729731</v>
      </c>
      <c r="R4565">
        <f>1-P4565/(SUM(N:N)+72543)</f>
        <v>0.14907415008267566</v>
      </c>
      <c r="S4565">
        <v>0.48479729729729731</v>
      </c>
      <c r="T4565">
        <f>1-R4565+Q4565</f>
        <v>1.3357231472146216</v>
      </c>
      <c r="U4565">
        <f>(R4566-R4565)*(Q4566+Q4565)/2</f>
        <v>0</v>
      </c>
    </row>
    <row r="4566" spans="1:21">
      <c r="A4566" t="s">
        <v>16</v>
      </c>
      <c r="B4566" t="s">
        <v>9144</v>
      </c>
      <c r="C4566" t="s">
        <v>9145</v>
      </c>
      <c r="D4566" s="2" t="s">
        <v>13</v>
      </c>
      <c r="E4566">
        <v>4</v>
      </c>
      <c r="F4566">
        <v>301</v>
      </c>
      <c r="G4566" t="s">
        <v>11</v>
      </c>
      <c r="H4566">
        <v>1</v>
      </c>
      <c r="I4566">
        <v>425</v>
      </c>
      <c r="J4566" t="s">
        <v>12</v>
      </c>
      <c r="K4566">
        <v>-10.7</v>
      </c>
      <c r="L4566" s="1">
        <v>1.1000000000000001E-11</v>
      </c>
      <c r="M4566">
        <f>COUNTIF(Лист1!A:A,B4566)</f>
        <v>0</v>
      </c>
      <c r="N4566">
        <f>ABS(M4566-1)</f>
        <v>1</v>
      </c>
      <c r="O4566">
        <f>SUMIFS(M:M,K:K,"&gt;="&amp;K4566)</f>
        <v>574</v>
      </c>
      <c r="P4566">
        <f>SUMIFS(M:M,K:K,"&lt;"&amp;K4566)+72543</f>
        <v>72561</v>
      </c>
      <c r="Q4566">
        <f>O4566/SUM(M:M)</f>
        <v>0.48479729729729731</v>
      </c>
      <c r="R4566">
        <f>1-P4566/(SUM(N:N)+72543)</f>
        <v>0.14907415008267566</v>
      </c>
      <c r="S4566">
        <v>0.48479729729729731</v>
      </c>
      <c r="T4566">
        <f>1-R4566+Q4566</f>
        <v>1.3357231472146216</v>
      </c>
      <c r="U4566">
        <f>(R4567-R4566)*(Q4567+Q4566)/2</f>
        <v>0</v>
      </c>
    </row>
    <row r="4567" spans="1:21">
      <c r="A4567" t="s">
        <v>16</v>
      </c>
      <c r="B4567" t="s">
        <v>9146</v>
      </c>
      <c r="C4567" t="s">
        <v>9147</v>
      </c>
      <c r="D4567" s="2" t="s">
        <v>13</v>
      </c>
      <c r="E4567">
        <v>4</v>
      </c>
      <c r="F4567">
        <v>268</v>
      </c>
      <c r="G4567" t="s">
        <v>11</v>
      </c>
      <c r="H4567">
        <v>1</v>
      </c>
      <c r="I4567">
        <v>425</v>
      </c>
      <c r="J4567" t="s">
        <v>12</v>
      </c>
      <c r="K4567">
        <v>-10.9</v>
      </c>
      <c r="L4567" s="1">
        <v>1.1000000000000001E-11</v>
      </c>
      <c r="M4567">
        <f>COUNTIF(Лист1!A:A,B4567)</f>
        <v>0</v>
      </c>
      <c r="N4567">
        <f>ABS(M4567-1)</f>
        <v>1</v>
      </c>
      <c r="O4567">
        <f>SUMIFS(M:M,K:K,"&gt;="&amp;K4567)</f>
        <v>574</v>
      </c>
      <c r="P4567">
        <f>SUMIFS(M:M,K:K,"&lt;"&amp;K4567)+72543</f>
        <v>72561</v>
      </c>
      <c r="Q4567">
        <f>O4567/SUM(M:M)</f>
        <v>0.48479729729729731</v>
      </c>
      <c r="R4567">
        <f>1-P4567/(SUM(N:N)+72543)</f>
        <v>0.14907415008267566</v>
      </c>
      <c r="S4567">
        <v>0.48479729729729731</v>
      </c>
      <c r="T4567">
        <f>1-R4567+Q4567</f>
        <v>1.3357231472146216</v>
      </c>
      <c r="U4567">
        <f>(R4568-R4567)*(Q4568+Q4567)/2</f>
        <v>0</v>
      </c>
    </row>
    <row r="4568" spans="1:21">
      <c r="A4568" t="s">
        <v>16</v>
      </c>
      <c r="B4568" t="s">
        <v>9148</v>
      </c>
      <c r="C4568" t="s">
        <v>9149</v>
      </c>
      <c r="D4568" s="2" t="s">
        <v>13</v>
      </c>
      <c r="E4568">
        <v>5</v>
      </c>
      <c r="F4568">
        <v>266</v>
      </c>
      <c r="G4568" t="s">
        <v>11</v>
      </c>
      <c r="H4568">
        <v>1</v>
      </c>
      <c r="I4568">
        <v>425</v>
      </c>
      <c r="J4568" t="s">
        <v>12</v>
      </c>
      <c r="K4568">
        <v>-10.9</v>
      </c>
      <c r="L4568" s="1">
        <v>1.1000000000000001E-11</v>
      </c>
      <c r="M4568">
        <f>COUNTIF(Лист1!A:A,B4568)</f>
        <v>0</v>
      </c>
      <c r="N4568">
        <f>ABS(M4568-1)</f>
        <v>1</v>
      </c>
      <c r="O4568">
        <f>SUMIFS(M:M,K:K,"&gt;="&amp;K4568)</f>
        <v>574</v>
      </c>
      <c r="P4568">
        <f>SUMIFS(M:M,K:K,"&lt;"&amp;K4568)+72543</f>
        <v>72561</v>
      </c>
      <c r="Q4568">
        <f>O4568/SUM(M:M)</f>
        <v>0.48479729729729731</v>
      </c>
      <c r="R4568">
        <f>1-P4568/(SUM(N:N)+72543)</f>
        <v>0.14907415008267566</v>
      </c>
      <c r="S4568">
        <v>0.48479729729729731</v>
      </c>
      <c r="T4568">
        <f>1-R4568+Q4568</f>
        <v>1.3357231472146216</v>
      </c>
      <c r="U4568">
        <f>(R4569-R4568)*(Q4569+Q4568)/2</f>
        <v>0</v>
      </c>
    </row>
    <row r="4569" spans="1:21">
      <c r="A4569" t="s">
        <v>16</v>
      </c>
      <c r="B4569" t="s">
        <v>9150</v>
      </c>
      <c r="C4569" t="s">
        <v>9151</v>
      </c>
      <c r="D4569" s="2" t="s">
        <v>13</v>
      </c>
      <c r="E4569">
        <v>1</v>
      </c>
      <c r="F4569">
        <v>269</v>
      </c>
      <c r="G4569" t="s">
        <v>15</v>
      </c>
      <c r="H4569">
        <v>1</v>
      </c>
      <c r="I4569">
        <v>425</v>
      </c>
      <c r="J4569" t="s">
        <v>12</v>
      </c>
      <c r="K4569">
        <v>-10.9</v>
      </c>
      <c r="L4569" s="1">
        <v>1.1000000000000001E-11</v>
      </c>
      <c r="M4569">
        <f>COUNTIF(Лист1!A:A,B4569)</f>
        <v>0</v>
      </c>
      <c r="N4569">
        <f>ABS(M4569-1)</f>
        <v>1</v>
      </c>
      <c r="O4569">
        <f>SUMIFS(M:M,K:K,"&gt;="&amp;K4569)</f>
        <v>574</v>
      </c>
      <c r="P4569">
        <f>SUMIFS(M:M,K:K,"&lt;"&amp;K4569)+72543</f>
        <v>72561</v>
      </c>
      <c r="Q4569">
        <f>O4569/SUM(M:M)</f>
        <v>0.48479729729729731</v>
      </c>
      <c r="R4569">
        <f>1-P4569/(SUM(N:N)+72543)</f>
        <v>0.14907415008267566</v>
      </c>
      <c r="S4569">
        <v>0.48479729729729731</v>
      </c>
      <c r="T4569">
        <f>1-R4569+Q4569</f>
        <v>1.3357231472146216</v>
      </c>
      <c r="U4569">
        <f>(R4570-R4569)*(Q4570+Q4569)/2</f>
        <v>0</v>
      </c>
    </row>
    <row r="4570" spans="1:21">
      <c r="A4570" t="s">
        <v>16</v>
      </c>
      <c r="B4570" t="s">
        <v>9152</v>
      </c>
      <c r="C4570" t="s">
        <v>9153</v>
      </c>
      <c r="D4570" s="2" t="s">
        <v>13</v>
      </c>
      <c r="E4570">
        <v>8</v>
      </c>
      <c r="F4570">
        <v>266</v>
      </c>
      <c r="G4570" t="s">
        <v>11</v>
      </c>
      <c r="H4570">
        <v>1</v>
      </c>
      <c r="I4570">
        <v>425</v>
      </c>
      <c r="J4570" t="s">
        <v>12</v>
      </c>
      <c r="K4570">
        <v>-11</v>
      </c>
      <c r="L4570" s="1">
        <v>1.1000000000000001E-11</v>
      </c>
      <c r="M4570">
        <f>COUNTIF(Лист1!A:A,B4570)</f>
        <v>0</v>
      </c>
      <c r="N4570">
        <f>ABS(M4570-1)</f>
        <v>1</v>
      </c>
      <c r="O4570">
        <f>SUMIFS(M:M,K:K,"&gt;="&amp;K4570)</f>
        <v>574</v>
      </c>
      <c r="P4570">
        <f>SUMIFS(M:M,K:K,"&lt;"&amp;K4570)+72543</f>
        <v>72561</v>
      </c>
      <c r="Q4570">
        <f>O4570/SUM(M:M)</f>
        <v>0.48479729729729731</v>
      </c>
      <c r="R4570">
        <f>1-P4570/(SUM(N:N)+72543)</f>
        <v>0.14907415008267566</v>
      </c>
      <c r="S4570">
        <v>0.48479729729729731</v>
      </c>
      <c r="T4570">
        <f>1-R4570+Q4570</f>
        <v>1.3357231472146216</v>
      </c>
      <c r="U4570">
        <f>(R4571-R4570)*(Q4571+Q4570)/2</f>
        <v>0</v>
      </c>
    </row>
    <row r="4571" spans="1:21">
      <c r="A4571" t="s">
        <v>16</v>
      </c>
      <c r="B4571" t="s">
        <v>9154</v>
      </c>
      <c r="C4571" t="s">
        <v>9155</v>
      </c>
      <c r="D4571" s="2" t="s">
        <v>13</v>
      </c>
      <c r="E4571">
        <v>10</v>
      </c>
      <c r="F4571">
        <v>320</v>
      </c>
      <c r="G4571" t="s">
        <v>11</v>
      </c>
      <c r="H4571">
        <v>1</v>
      </c>
      <c r="I4571">
        <v>425</v>
      </c>
      <c r="J4571" t="s">
        <v>12</v>
      </c>
      <c r="K4571">
        <v>-11.2</v>
      </c>
      <c r="L4571" s="1">
        <v>1.1000000000000001E-11</v>
      </c>
      <c r="M4571">
        <f>COUNTIF(Лист1!A:A,B4571)</f>
        <v>0</v>
      </c>
      <c r="N4571">
        <f>ABS(M4571-1)</f>
        <v>1</v>
      </c>
      <c r="O4571">
        <f>SUMIFS(M:M,K:K,"&gt;="&amp;K4571)</f>
        <v>574</v>
      </c>
      <c r="P4571">
        <f>SUMIFS(M:M,K:K,"&lt;"&amp;K4571)+72543</f>
        <v>72561</v>
      </c>
      <c r="Q4571">
        <f>O4571/SUM(M:M)</f>
        <v>0.48479729729729731</v>
      </c>
      <c r="R4571">
        <f>1-P4571/(SUM(N:N)+72543)</f>
        <v>0.14907415008267566</v>
      </c>
      <c r="S4571">
        <v>0.48479729729729731</v>
      </c>
      <c r="T4571">
        <f>1-R4571+Q4571</f>
        <v>1.3357231472146216</v>
      </c>
      <c r="U4571">
        <f>(R4572-R4571)*(Q4572+Q4571)/2</f>
        <v>0</v>
      </c>
    </row>
    <row r="4572" spans="1:21">
      <c r="A4572" t="s">
        <v>16</v>
      </c>
      <c r="B4572" t="s">
        <v>9156</v>
      </c>
      <c r="C4572" t="s">
        <v>9157</v>
      </c>
      <c r="D4572" s="2" t="s">
        <v>13</v>
      </c>
      <c r="E4572">
        <v>3</v>
      </c>
      <c r="F4572">
        <v>295</v>
      </c>
      <c r="G4572" t="s">
        <v>11</v>
      </c>
      <c r="H4572">
        <v>1</v>
      </c>
      <c r="I4572">
        <v>425</v>
      </c>
      <c r="J4572" t="s">
        <v>12</v>
      </c>
      <c r="K4572">
        <v>-11.2</v>
      </c>
      <c r="L4572" s="1">
        <v>1.1000000000000001E-11</v>
      </c>
      <c r="M4572">
        <f>COUNTIF(Лист1!A:A,B4572)</f>
        <v>0</v>
      </c>
      <c r="N4572">
        <f>ABS(M4572-1)</f>
        <v>1</v>
      </c>
      <c r="O4572">
        <f>SUMIFS(M:M,K:K,"&gt;="&amp;K4572)</f>
        <v>574</v>
      </c>
      <c r="P4572">
        <f>SUMIFS(M:M,K:K,"&lt;"&amp;K4572)+72543</f>
        <v>72561</v>
      </c>
      <c r="Q4572">
        <f>O4572/SUM(M:M)</f>
        <v>0.48479729729729731</v>
      </c>
      <c r="R4572">
        <f>1-P4572/(SUM(N:N)+72543)</f>
        <v>0.14907415008267566</v>
      </c>
      <c r="S4572">
        <v>0.48479729729729731</v>
      </c>
      <c r="T4572">
        <f>1-R4572+Q4572</f>
        <v>1.3357231472146216</v>
      </c>
      <c r="U4572">
        <f>(R4573-R4572)*(Q4573+Q4572)/2</f>
        <v>0</v>
      </c>
    </row>
    <row r="4573" spans="1:21">
      <c r="A4573" t="s">
        <v>16</v>
      </c>
      <c r="B4573" t="s">
        <v>9158</v>
      </c>
      <c r="C4573" t="s">
        <v>9159</v>
      </c>
      <c r="D4573" s="2" t="s">
        <v>13</v>
      </c>
      <c r="E4573">
        <v>1</v>
      </c>
      <c r="F4573">
        <v>224</v>
      </c>
      <c r="G4573" t="s">
        <v>15</v>
      </c>
      <c r="H4573">
        <v>1</v>
      </c>
      <c r="I4573">
        <v>425</v>
      </c>
      <c r="J4573" t="s">
        <v>12</v>
      </c>
      <c r="K4573">
        <v>-11.2</v>
      </c>
      <c r="L4573" s="1">
        <v>1.2000000000000001E-11</v>
      </c>
      <c r="M4573">
        <f>COUNTIF(Лист1!A:A,B4573)</f>
        <v>0</v>
      </c>
      <c r="N4573">
        <f>ABS(M4573-1)</f>
        <v>1</v>
      </c>
      <c r="O4573">
        <f>SUMIFS(M:M,K:K,"&gt;="&amp;K4573)</f>
        <v>574</v>
      </c>
      <c r="P4573">
        <f>SUMIFS(M:M,K:K,"&lt;"&amp;K4573)+72543</f>
        <v>72561</v>
      </c>
      <c r="Q4573">
        <f>O4573/SUM(M:M)</f>
        <v>0.48479729729729731</v>
      </c>
      <c r="R4573">
        <f>1-P4573/(SUM(N:N)+72543)</f>
        <v>0.14907415008267566</v>
      </c>
      <c r="S4573">
        <v>0.48479729729729731</v>
      </c>
      <c r="T4573">
        <f>1-R4573+Q4573</f>
        <v>1.3357231472146216</v>
      </c>
      <c r="U4573">
        <f>(R4574-R4573)*(Q4574+Q4573)/2</f>
        <v>0</v>
      </c>
    </row>
    <row r="4574" spans="1:21">
      <c r="A4574" t="s">
        <v>16</v>
      </c>
      <c r="B4574" t="s">
        <v>9160</v>
      </c>
      <c r="C4574" t="s">
        <v>9161</v>
      </c>
      <c r="D4574" s="2" t="s">
        <v>13</v>
      </c>
      <c r="E4574">
        <v>5</v>
      </c>
      <c r="F4574">
        <v>267</v>
      </c>
      <c r="G4574" t="s">
        <v>11</v>
      </c>
      <c r="H4574">
        <v>1</v>
      </c>
      <c r="I4574">
        <v>425</v>
      </c>
      <c r="J4574" t="s">
        <v>12</v>
      </c>
      <c r="K4574">
        <v>-11.3</v>
      </c>
      <c r="L4574" s="1">
        <v>1.2000000000000001E-11</v>
      </c>
      <c r="M4574">
        <f>COUNTIF(Лист1!A:A,B4574)</f>
        <v>0</v>
      </c>
      <c r="N4574">
        <f>ABS(M4574-1)</f>
        <v>1</v>
      </c>
      <c r="O4574">
        <f>SUMIFS(M:M,K:K,"&gt;="&amp;K4574)</f>
        <v>574</v>
      </c>
      <c r="P4574">
        <f>SUMIFS(M:M,K:K,"&lt;"&amp;K4574)+72543</f>
        <v>72561</v>
      </c>
      <c r="Q4574">
        <f>O4574/SUM(M:M)</f>
        <v>0.48479729729729731</v>
      </c>
      <c r="R4574">
        <f>1-P4574/(SUM(N:N)+72543)</f>
        <v>0.14907415008267566</v>
      </c>
      <c r="S4574">
        <v>0.48479729729729731</v>
      </c>
      <c r="T4574">
        <f>1-R4574+Q4574</f>
        <v>1.3357231472146216</v>
      </c>
      <c r="U4574">
        <f>(R4575-R4574)*(Q4575+Q4574)/2</f>
        <v>5.6901902665004366E-6</v>
      </c>
    </row>
    <row r="4575" spans="1:21">
      <c r="A4575" t="s">
        <v>16</v>
      </c>
      <c r="B4575" t="s">
        <v>9162</v>
      </c>
      <c r="C4575" t="s">
        <v>9163</v>
      </c>
      <c r="D4575" s="2" t="s">
        <v>13</v>
      </c>
      <c r="E4575">
        <v>11</v>
      </c>
      <c r="F4575">
        <v>268</v>
      </c>
      <c r="G4575" t="s">
        <v>11</v>
      </c>
      <c r="H4575">
        <v>1</v>
      </c>
      <c r="I4575">
        <v>425</v>
      </c>
      <c r="J4575" t="s">
        <v>12</v>
      </c>
      <c r="K4575">
        <v>-11.4</v>
      </c>
      <c r="L4575" s="1">
        <v>1.2000000000000001E-11</v>
      </c>
      <c r="M4575">
        <f>COUNTIF(Лист1!A:A,B4575)</f>
        <v>1</v>
      </c>
      <c r="N4575">
        <f>ABS(M4575-1)</f>
        <v>0</v>
      </c>
      <c r="O4575">
        <f>SUMIFS(M:M,K:K,"&gt;="&amp;K4575)</f>
        <v>575</v>
      </c>
      <c r="P4575">
        <f>SUMIFS(M:M,K:K,"&lt;"&amp;K4575)+72543</f>
        <v>72560</v>
      </c>
      <c r="Q4575">
        <f>O4575/SUM(M:M)</f>
        <v>0.48564189189189189</v>
      </c>
      <c r="R4575">
        <f>1-P4575/(SUM(N:N)+72543)</f>
        <v>0.14908587712406041</v>
      </c>
      <c r="S4575">
        <v>0.48564189189189189</v>
      </c>
      <c r="T4575">
        <f>1-R4575+Q4575</f>
        <v>1.3365560147678315</v>
      </c>
      <c r="U4575">
        <f>(R4576-R4575)*(Q4576+Q4575)/2</f>
        <v>0</v>
      </c>
    </row>
    <row r="4576" spans="1:21">
      <c r="A4576" t="s">
        <v>16</v>
      </c>
      <c r="B4576" t="s">
        <v>9164</v>
      </c>
      <c r="C4576" t="s">
        <v>9165</v>
      </c>
      <c r="D4576" s="2" t="s">
        <v>13</v>
      </c>
      <c r="E4576">
        <v>8</v>
      </c>
      <c r="F4576">
        <v>268</v>
      </c>
      <c r="G4576" t="s">
        <v>11</v>
      </c>
      <c r="H4576">
        <v>1</v>
      </c>
      <c r="I4576">
        <v>425</v>
      </c>
      <c r="J4576" t="s">
        <v>12</v>
      </c>
      <c r="K4576">
        <v>-11.5</v>
      </c>
      <c r="L4576" s="1">
        <v>1.2000000000000001E-11</v>
      </c>
      <c r="M4576">
        <f>COUNTIF(Лист1!A:A,B4576)</f>
        <v>0</v>
      </c>
      <c r="N4576">
        <f>ABS(M4576-1)</f>
        <v>1</v>
      </c>
      <c r="O4576">
        <f>SUMIFS(M:M,K:K,"&gt;="&amp;K4576)</f>
        <v>575</v>
      </c>
      <c r="P4576">
        <f>SUMIFS(M:M,K:K,"&lt;"&amp;K4576)+72543</f>
        <v>72560</v>
      </c>
      <c r="Q4576">
        <f>O4576/SUM(M:M)</f>
        <v>0.48564189189189189</v>
      </c>
      <c r="R4576">
        <f>1-P4576/(SUM(N:N)+72543)</f>
        <v>0.14908587712406041</v>
      </c>
      <c r="S4576">
        <v>0.48564189189189189</v>
      </c>
      <c r="T4576">
        <f>1-R4576+Q4576</f>
        <v>1.3365560147678315</v>
      </c>
      <c r="U4576">
        <f>(R4577-R4576)*(Q4577+Q4576)/2</f>
        <v>0</v>
      </c>
    </row>
    <row r="4577" spans="1:21">
      <c r="A4577" t="s">
        <v>16</v>
      </c>
      <c r="B4577" t="s">
        <v>9166</v>
      </c>
      <c r="C4577" t="s">
        <v>9167</v>
      </c>
      <c r="D4577" s="2" t="s">
        <v>13</v>
      </c>
      <c r="E4577">
        <v>4</v>
      </c>
      <c r="F4577">
        <v>294</v>
      </c>
      <c r="G4577" t="s">
        <v>11</v>
      </c>
      <c r="H4577">
        <v>1</v>
      </c>
      <c r="I4577">
        <v>425</v>
      </c>
      <c r="J4577" t="s">
        <v>12</v>
      </c>
      <c r="K4577">
        <v>-11.5</v>
      </c>
      <c r="L4577" s="1">
        <v>1.2000000000000001E-11</v>
      </c>
      <c r="M4577">
        <f>COUNTIF(Лист1!A:A,B4577)</f>
        <v>0</v>
      </c>
      <c r="N4577">
        <f>ABS(M4577-1)</f>
        <v>1</v>
      </c>
      <c r="O4577">
        <f>SUMIFS(M:M,K:K,"&gt;="&amp;K4577)</f>
        <v>575</v>
      </c>
      <c r="P4577">
        <f>SUMIFS(M:M,K:K,"&lt;"&amp;K4577)+72543</f>
        <v>72560</v>
      </c>
      <c r="Q4577">
        <f>O4577/SUM(M:M)</f>
        <v>0.48564189189189189</v>
      </c>
      <c r="R4577">
        <f>1-P4577/(SUM(N:N)+72543)</f>
        <v>0.14908587712406041</v>
      </c>
      <c r="S4577">
        <v>0.48564189189189189</v>
      </c>
      <c r="T4577">
        <f>1-R4577+Q4577</f>
        <v>1.3365560147678315</v>
      </c>
      <c r="U4577">
        <f>(R4578-R4577)*(Q4578+Q4577)/2</f>
        <v>0</v>
      </c>
    </row>
    <row r="4578" spans="1:21">
      <c r="A4578" t="s">
        <v>16</v>
      </c>
      <c r="B4578" t="s">
        <v>9168</v>
      </c>
      <c r="C4578" t="s">
        <v>9169</v>
      </c>
      <c r="D4578" s="2" t="s">
        <v>13</v>
      </c>
      <c r="E4578">
        <v>4</v>
      </c>
      <c r="F4578">
        <v>294</v>
      </c>
      <c r="G4578" t="s">
        <v>11</v>
      </c>
      <c r="H4578">
        <v>1</v>
      </c>
      <c r="I4578">
        <v>425</v>
      </c>
      <c r="J4578" t="s">
        <v>12</v>
      </c>
      <c r="K4578">
        <v>-11.5</v>
      </c>
      <c r="L4578" s="1">
        <v>1.2000000000000001E-11</v>
      </c>
      <c r="M4578">
        <f>COUNTIF(Лист1!A:A,B4578)</f>
        <v>0</v>
      </c>
      <c r="N4578">
        <f>ABS(M4578-1)</f>
        <v>1</v>
      </c>
      <c r="O4578">
        <f>SUMIFS(M:M,K:K,"&gt;="&amp;K4578)</f>
        <v>575</v>
      </c>
      <c r="P4578">
        <f>SUMIFS(M:M,K:K,"&lt;"&amp;K4578)+72543</f>
        <v>72560</v>
      </c>
      <c r="Q4578">
        <f>O4578/SUM(M:M)</f>
        <v>0.48564189189189189</v>
      </c>
      <c r="R4578">
        <f>1-P4578/(SUM(N:N)+72543)</f>
        <v>0.14908587712406041</v>
      </c>
      <c r="S4578">
        <v>0.48564189189189189</v>
      </c>
      <c r="T4578">
        <f>1-R4578+Q4578</f>
        <v>1.3365560147678315</v>
      </c>
      <c r="U4578">
        <f>(R4579-R4578)*(Q4579+Q4578)/2</f>
        <v>0</v>
      </c>
    </row>
    <row r="4579" spans="1:21">
      <c r="A4579" t="s">
        <v>16</v>
      </c>
      <c r="B4579" t="s">
        <v>9170</v>
      </c>
      <c r="C4579" t="s">
        <v>9171</v>
      </c>
      <c r="D4579" s="2" t="s">
        <v>13</v>
      </c>
      <c r="E4579">
        <v>27</v>
      </c>
      <c r="F4579">
        <v>361</v>
      </c>
      <c r="G4579" t="s">
        <v>14</v>
      </c>
      <c r="H4579">
        <v>1</v>
      </c>
      <c r="I4579">
        <v>425</v>
      </c>
      <c r="J4579" t="s">
        <v>12</v>
      </c>
      <c r="K4579">
        <v>-11.5</v>
      </c>
      <c r="L4579" s="1">
        <v>1.2000000000000001E-11</v>
      </c>
      <c r="M4579">
        <f>COUNTIF(Лист1!A:A,B4579)</f>
        <v>0</v>
      </c>
      <c r="N4579">
        <f>ABS(M4579-1)</f>
        <v>1</v>
      </c>
      <c r="O4579">
        <f>SUMIFS(M:M,K:K,"&gt;="&amp;K4579)</f>
        <v>575</v>
      </c>
      <c r="P4579">
        <f>SUMIFS(M:M,K:K,"&lt;"&amp;K4579)+72543</f>
        <v>72560</v>
      </c>
      <c r="Q4579">
        <f>O4579/SUM(M:M)</f>
        <v>0.48564189189189189</v>
      </c>
      <c r="R4579">
        <f>1-P4579/(SUM(N:N)+72543)</f>
        <v>0.14908587712406041</v>
      </c>
      <c r="S4579">
        <v>0.48564189189189189</v>
      </c>
      <c r="T4579">
        <f>1-R4579+Q4579</f>
        <v>1.3365560147678315</v>
      </c>
      <c r="U4579">
        <f>(R4580-R4579)*(Q4580+Q4579)/2</f>
        <v>0</v>
      </c>
    </row>
    <row r="4580" spans="1:21">
      <c r="A4580" t="s">
        <v>16</v>
      </c>
      <c r="B4580" t="s">
        <v>9172</v>
      </c>
      <c r="C4580" t="s">
        <v>9173</v>
      </c>
      <c r="D4580" s="2" t="s">
        <v>13</v>
      </c>
      <c r="E4580">
        <v>8</v>
      </c>
      <c r="F4580">
        <v>265</v>
      </c>
      <c r="G4580" t="s">
        <v>11</v>
      </c>
      <c r="H4580">
        <v>1</v>
      </c>
      <c r="I4580">
        <v>425</v>
      </c>
      <c r="J4580" t="s">
        <v>12</v>
      </c>
      <c r="K4580">
        <v>-11.6</v>
      </c>
      <c r="L4580" s="1">
        <v>1.2000000000000001E-11</v>
      </c>
      <c r="M4580">
        <f>COUNTIF(Лист1!A:A,B4580)</f>
        <v>0</v>
      </c>
      <c r="N4580">
        <f>ABS(M4580-1)</f>
        <v>1</v>
      </c>
      <c r="O4580">
        <f>SUMIFS(M:M,K:K,"&gt;="&amp;K4580)</f>
        <v>575</v>
      </c>
      <c r="P4580">
        <f>SUMIFS(M:M,K:K,"&lt;"&amp;K4580)+72543</f>
        <v>72560</v>
      </c>
      <c r="Q4580">
        <f>O4580/SUM(M:M)</f>
        <v>0.48564189189189189</v>
      </c>
      <c r="R4580">
        <f>1-P4580/(SUM(N:N)+72543)</f>
        <v>0.14908587712406041</v>
      </c>
      <c r="S4580">
        <v>0.48564189189189189</v>
      </c>
      <c r="T4580">
        <f>1-R4580+Q4580</f>
        <v>1.3365560147678315</v>
      </c>
      <c r="U4580">
        <f>(R4581-R4580)*(Q4581+Q4580)/2</f>
        <v>0</v>
      </c>
    </row>
    <row r="4581" spans="1:21">
      <c r="A4581" t="s">
        <v>16</v>
      </c>
      <c r="B4581" t="s">
        <v>9174</v>
      </c>
      <c r="C4581" t="s">
        <v>9175</v>
      </c>
      <c r="D4581" s="2" t="s">
        <v>13</v>
      </c>
      <c r="E4581">
        <v>8</v>
      </c>
      <c r="F4581">
        <v>265</v>
      </c>
      <c r="G4581" t="s">
        <v>11</v>
      </c>
      <c r="H4581">
        <v>1</v>
      </c>
      <c r="I4581">
        <v>425</v>
      </c>
      <c r="J4581" t="s">
        <v>12</v>
      </c>
      <c r="K4581">
        <v>-11.6</v>
      </c>
      <c r="L4581" s="1">
        <v>1.2000000000000001E-11</v>
      </c>
      <c r="M4581">
        <f>COUNTIF(Лист1!A:A,B4581)</f>
        <v>0</v>
      </c>
      <c r="N4581">
        <f>ABS(M4581-1)</f>
        <v>1</v>
      </c>
      <c r="O4581">
        <f>SUMIFS(M:M,K:K,"&gt;="&amp;K4581)</f>
        <v>575</v>
      </c>
      <c r="P4581">
        <f>SUMIFS(M:M,K:K,"&lt;"&amp;K4581)+72543</f>
        <v>72560</v>
      </c>
      <c r="Q4581">
        <f>O4581/SUM(M:M)</f>
        <v>0.48564189189189189</v>
      </c>
      <c r="R4581">
        <f>1-P4581/(SUM(N:N)+72543)</f>
        <v>0.14908587712406041</v>
      </c>
      <c r="S4581">
        <v>0.48564189189189189</v>
      </c>
      <c r="T4581">
        <f>1-R4581+Q4581</f>
        <v>1.3365560147678315</v>
      </c>
      <c r="U4581">
        <f>(R4582-R4581)*(Q4582+Q4581)/2</f>
        <v>0</v>
      </c>
    </row>
    <row r="4582" spans="1:21">
      <c r="A4582" t="s">
        <v>16</v>
      </c>
      <c r="B4582" t="s">
        <v>9176</v>
      </c>
      <c r="C4582" t="s">
        <v>9177</v>
      </c>
      <c r="D4582" s="2" t="s">
        <v>13</v>
      </c>
      <c r="E4582">
        <v>38</v>
      </c>
      <c r="F4582">
        <v>411</v>
      </c>
      <c r="G4582" t="s">
        <v>14</v>
      </c>
      <c r="H4582">
        <v>1</v>
      </c>
      <c r="I4582">
        <v>425</v>
      </c>
      <c r="J4582" t="s">
        <v>12</v>
      </c>
      <c r="K4582">
        <v>-11.6</v>
      </c>
      <c r="L4582" s="1">
        <v>1.2000000000000001E-11</v>
      </c>
      <c r="M4582">
        <f>COUNTIF(Лист1!A:A,B4582)</f>
        <v>0</v>
      </c>
      <c r="N4582">
        <f>ABS(M4582-1)</f>
        <v>1</v>
      </c>
      <c r="O4582">
        <f>SUMIFS(M:M,K:K,"&gt;="&amp;K4582)</f>
        <v>575</v>
      </c>
      <c r="P4582">
        <f>SUMIFS(M:M,K:K,"&lt;"&amp;K4582)+72543</f>
        <v>72560</v>
      </c>
      <c r="Q4582">
        <f>O4582/SUM(M:M)</f>
        <v>0.48564189189189189</v>
      </c>
      <c r="R4582">
        <f>1-P4582/(SUM(N:N)+72543)</f>
        <v>0.14908587712406041</v>
      </c>
      <c r="S4582">
        <v>0.48564189189189189</v>
      </c>
      <c r="T4582">
        <f>1-R4582+Q4582</f>
        <v>1.3365560147678315</v>
      </c>
      <c r="U4582">
        <f>(R4583-R4582)*(Q4583+Q4582)/2</f>
        <v>0</v>
      </c>
    </row>
    <row r="4583" spans="1:21">
      <c r="A4583" t="s">
        <v>16</v>
      </c>
      <c r="B4583" t="s">
        <v>9178</v>
      </c>
      <c r="C4583" t="s">
        <v>9179</v>
      </c>
      <c r="D4583" s="2" t="s">
        <v>13</v>
      </c>
      <c r="E4583">
        <v>1</v>
      </c>
      <c r="F4583">
        <v>260</v>
      </c>
      <c r="G4583" t="s">
        <v>15</v>
      </c>
      <c r="H4583">
        <v>1</v>
      </c>
      <c r="I4583">
        <v>425</v>
      </c>
      <c r="J4583" t="s">
        <v>12</v>
      </c>
      <c r="K4583">
        <v>-11.7</v>
      </c>
      <c r="L4583" s="1">
        <v>1.2000000000000001E-11</v>
      </c>
      <c r="M4583">
        <f>COUNTIF(Лист1!A:A,B4583)</f>
        <v>0</v>
      </c>
      <c r="N4583">
        <f>ABS(M4583-1)</f>
        <v>1</v>
      </c>
      <c r="O4583">
        <f>SUMIFS(M:M,K:K,"&gt;="&amp;K4583)</f>
        <v>575</v>
      </c>
      <c r="P4583">
        <f>SUMIFS(M:M,K:K,"&lt;"&amp;K4583)+72543</f>
        <v>72560</v>
      </c>
      <c r="Q4583">
        <f>O4583/SUM(M:M)</f>
        <v>0.48564189189189189</v>
      </c>
      <c r="R4583">
        <f>1-P4583/(SUM(N:N)+72543)</f>
        <v>0.14908587712406041</v>
      </c>
      <c r="S4583">
        <v>0.48564189189189189</v>
      </c>
      <c r="T4583">
        <f>1-R4583+Q4583</f>
        <v>1.3365560147678315</v>
      </c>
      <c r="U4583">
        <f>(R4584-R4583)*(Q4584+Q4583)/2</f>
        <v>0</v>
      </c>
    </row>
    <row r="4584" spans="1:21">
      <c r="A4584" t="s">
        <v>16</v>
      </c>
      <c r="B4584" t="s">
        <v>9180</v>
      </c>
      <c r="C4584" t="s">
        <v>9181</v>
      </c>
      <c r="D4584" s="2" t="s">
        <v>13</v>
      </c>
      <c r="E4584">
        <v>1</v>
      </c>
      <c r="F4584">
        <v>247</v>
      </c>
      <c r="G4584" t="s">
        <v>15</v>
      </c>
      <c r="H4584">
        <v>1</v>
      </c>
      <c r="I4584">
        <v>425</v>
      </c>
      <c r="J4584" t="s">
        <v>12</v>
      </c>
      <c r="K4584">
        <v>-11.8</v>
      </c>
      <c r="L4584" s="1">
        <v>1.2000000000000001E-11</v>
      </c>
      <c r="M4584">
        <f>COUNTIF(Лист1!A:A,B4584)</f>
        <v>0</v>
      </c>
      <c r="N4584">
        <f>ABS(M4584-1)</f>
        <v>1</v>
      </c>
      <c r="O4584">
        <f>SUMIFS(M:M,K:K,"&gt;="&amp;K4584)</f>
        <v>575</v>
      </c>
      <c r="P4584">
        <f>SUMIFS(M:M,K:K,"&lt;"&amp;K4584)+72543</f>
        <v>72560</v>
      </c>
      <c r="Q4584">
        <f>O4584/SUM(M:M)</f>
        <v>0.48564189189189189</v>
      </c>
      <c r="R4584">
        <f>1-P4584/(SUM(N:N)+72543)</f>
        <v>0.14908587712406041</v>
      </c>
      <c r="S4584">
        <v>0.48564189189189189</v>
      </c>
      <c r="T4584">
        <f>1-R4584+Q4584</f>
        <v>1.3365560147678315</v>
      </c>
      <c r="U4584">
        <f>(R4585-R4584)*(Q4585+Q4584)/2</f>
        <v>0</v>
      </c>
    </row>
    <row r="4585" spans="1:21">
      <c r="A4585" t="s">
        <v>16</v>
      </c>
      <c r="B4585" t="s">
        <v>9182</v>
      </c>
      <c r="C4585" t="s">
        <v>9183</v>
      </c>
      <c r="D4585" s="2" t="s">
        <v>13</v>
      </c>
      <c r="E4585">
        <v>1</v>
      </c>
      <c r="F4585">
        <v>288</v>
      </c>
      <c r="G4585" t="s">
        <v>15</v>
      </c>
      <c r="H4585">
        <v>1</v>
      </c>
      <c r="I4585">
        <v>425</v>
      </c>
      <c r="J4585" t="s">
        <v>12</v>
      </c>
      <c r="K4585">
        <v>-11.8</v>
      </c>
      <c r="L4585" s="1">
        <v>1.2000000000000001E-11</v>
      </c>
      <c r="M4585">
        <f>COUNTIF(Лист1!A:A,B4585)</f>
        <v>0</v>
      </c>
      <c r="N4585">
        <f>ABS(M4585-1)</f>
        <v>1</v>
      </c>
      <c r="O4585">
        <f>SUMIFS(M:M,K:K,"&gt;="&amp;K4585)</f>
        <v>575</v>
      </c>
      <c r="P4585">
        <f>SUMIFS(M:M,K:K,"&lt;"&amp;K4585)+72543</f>
        <v>72560</v>
      </c>
      <c r="Q4585">
        <f>O4585/SUM(M:M)</f>
        <v>0.48564189189189189</v>
      </c>
      <c r="R4585">
        <f>1-P4585/(SUM(N:N)+72543)</f>
        <v>0.14908587712406041</v>
      </c>
      <c r="S4585">
        <v>0.48564189189189189</v>
      </c>
      <c r="T4585">
        <f>1-R4585+Q4585</f>
        <v>1.3365560147678315</v>
      </c>
      <c r="U4585">
        <f>(R4586-R4585)*(Q4586+Q4585)/2</f>
        <v>0</v>
      </c>
    </row>
    <row r="4586" spans="1:21">
      <c r="A4586" t="s">
        <v>16</v>
      </c>
      <c r="B4586" t="s">
        <v>9184</v>
      </c>
      <c r="C4586" t="s">
        <v>9185</v>
      </c>
      <c r="D4586" s="2" t="s">
        <v>13</v>
      </c>
      <c r="E4586">
        <v>38</v>
      </c>
      <c r="F4586">
        <v>333</v>
      </c>
      <c r="G4586" t="s">
        <v>11</v>
      </c>
      <c r="H4586">
        <v>1</v>
      </c>
      <c r="I4586">
        <v>425</v>
      </c>
      <c r="J4586" t="s">
        <v>12</v>
      </c>
      <c r="K4586">
        <v>-11.8</v>
      </c>
      <c r="L4586" s="1">
        <v>1.2000000000000001E-11</v>
      </c>
      <c r="M4586">
        <f>COUNTIF(Лист1!A:A,B4586)</f>
        <v>0</v>
      </c>
      <c r="N4586">
        <f>ABS(M4586-1)</f>
        <v>1</v>
      </c>
      <c r="O4586">
        <f>SUMIFS(M:M,K:K,"&gt;="&amp;K4586)</f>
        <v>575</v>
      </c>
      <c r="P4586">
        <f>SUMIFS(M:M,K:K,"&lt;"&amp;K4586)+72543</f>
        <v>72560</v>
      </c>
      <c r="Q4586">
        <f>O4586/SUM(M:M)</f>
        <v>0.48564189189189189</v>
      </c>
      <c r="R4586">
        <f>1-P4586/(SUM(N:N)+72543)</f>
        <v>0.14908587712406041</v>
      </c>
      <c r="S4586">
        <v>0.48564189189189189</v>
      </c>
      <c r="T4586">
        <f>1-R4586+Q4586</f>
        <v>1.3365560147678315</v>
      </c>
      <c r="U4586">
        <f>(R4587-R4586)*(Q4587+Q4586)/2</f>
        <v>0</v>
      </c>
    </row>
    <row r="4587" spans="1:21">
      <c r="A4587" t="s">
        <v>16</v>
      </c>
      <c r="B4587" t="s">
        <v>9186</v>
      </c>
      <c r="C4587" t="s">
        <v>9187</v>
      </c>
      <c r="D4587" s="2" t="s">
        <v>13</v>
      </c>
      <c r="E4587">
        <v>7</v>
      </c>
      <c r="F4587">
        <v>341</v>
      </c>
      <c r="G4587" t="s">
        <v>11</v>
      </c>
      <c r="H4587">
        <v>1</v>
      </c>
      <c r="I4587">
        <v>425</v>
      </c>
      <c r="J4587" t="s">
        <v>12</v>
      </c>
      <c r="K4587">
        <v>-11.8</v>
      </c>
      <c r="L4587" s="1">
        <v>1.2000000000000001E-11</v>
      </c>
      <c r="M4587">
        <f>COUNTIF(Лист1!A:A,B4587)</f>
        <v>0</v>
      </c>
      <c r="N4587">
        <f>ABS(M4587-1)</f>
        <v>1</v>
      </c>
      <c r="O4587">
        <f>SUMIFS(M:M,K:K,"&gt;="&amp;K4587)</f>
        <v>575</v>
      </c>
      <c r="P4587">
        <f>SUMIFS(M:M,K:K,"&lt;"&amp;K4587)+72543</f>
        <v>72560</v>
      </c>
      <c r="Q4587">
        <f>O4587/SUM(M:M)</f>
        <v>0.48564189189189189</v>
      </c>
      <c r="R4587">
        <f>1-P4587/(SUM(N:N)+72543)</f>
        <v>0.14908587712406041</v>
      </c>
      <c r="S4587">
        <v>0.48564189189189189</v>
      </c>
      <c r="T4587">
        <f>1-R4587+Q4587</f>
        <v>1.3365560147678315</v>
      </c>
      <c r="U4587">
        <f>(R4588-R4587)*(Q4588+Q4587)/2</f>
        <v>0</v>
      </c>
    </row>
    <row r="4588" spans="1:21">
      <c r="A4588" t="s">
        <v>16</v>
      </c>
      <c r="B4588" t="s">
        <v>9188</v>
      </c>
      <c r="C4588" t="s">
        <v>9189</v>
      </c>
      <c r="D4588" s="2" t="s">
        <v>13</v>
      </c>
      <c r="E4588">
        <v>9</v>
      </c>
      <c r="F4588">
        <v>266</v>
      </c>
      <c r="G4588" t="s">
        <v>11</v>
      </c>
      <c r="H4588">
        <v>1</v>
      </c>
      <c r="I4588">
        <v>425</v>
      </c>
      <c r="J4588" t="s">
        <v>12</v>
      </c>
      <c r="K4588">
        <v>-11.8</v>
      </c>
      <c r="L4588" s="1">
        <v>1.2000000000000001E-11</v>
      </c>
      <c r="M4588">
        <f>COUNTIF(Лист1!A:A,B4588)</f>
        <v>0</v>
      </c>
      <c r="N4588">
        <f>ABS(M4588-1)</f>
        <v>1</v>
      </c>
      <c r="O4588">
        <f>SUMIFS(M:M,K:K,"&gt;="&amp;K4588)</f>
        <v>575</v>
      </c>
      <c r="P4588">
        <f>SUMIFS(M:M,K:K,"&lt;"&amp;K4588)+72543</f>
        <v>72560</v>
      </c>
      <c r="Q4588">
        <f>O4588/SUM(M:M)</f>
        <v>0.48564189189189189</v>
      </c>
      <c r="R4588">
        <f>1-P4588/(SUM(N:N)+72543)</f>
        <v>0.14908587712406041</v>
      </c>
      <c r="S4588">
        <v>0.48564189189189189</v>
      </c>
      <c r="T4588">
        <f>1-R4588+Q4588</f>
        <v>1.3365560147678315</v>
      </c>
      <c r="U4588">
        <f>(R4589-R4588)*(Q4589+Q4588)/2</f>
        <v>0</v>
      </c>
    </row>
    <row r="4589" spans="1:21">
      <c r="A4589" t="s">
        <v>16</v>
      </c>
      <c r="B4589" t="s">
        <v>9190</v>
      </c>
      <c r="C4589" t="s">
        <v>9191</v>
      </c>
      <c r="D4589" s="2" t="s">
        <v>13</v>
      </c>
      <c r="E4589">
        <v>4</v>
      </c>
      <c r="F4589">
        <v>267</v>
      </c>
      <c r="G4589" t="s">
        <v>11</v>
      </c>
      <c r="H4589">
        <v>1</v>
      </c>
      <c r="I4589">
        <v>425</v>
      </c>
      <c r="J4589" t="s">
        <v>12</v>
      </c>
      <c r="K4589">
        <v>-11.9</v>
      </c>
      <c r="L4589" s="1">
        <v>1.3E-11</v>
      </c>
      <c r="M4589">
        <f>COUNTIF(Лист1!A:A,B4589)</f>
        <v>0</v>
      </c>
      <c r="N4589">
        <f>ABS(M4589-1)</f>
        <v>1</v>
      </c>
      <c r="O4589">
        <f>SUMIFS(M:M,K:K,"&gt;="&amp;K4589)</f>
        <v>575</v>
      </c>
      <c r="P4589">
        <f>SUMIFS(M:M,K:K,"&lt;"&amp;K4589)+72543</f>
        <v>72560</v>
      </c>
      <c r="Q4589">
        <f>O4589/SUM(M:M)</f>
        <v>0.48564189189189189</v>
      </c>
      <c r="R4589">
        <f>1-P4589/(SUM(N:N)+72543)</f>
        <v>0.14908587712406041</v>
      </c>
      <c r="S4589">
        <v>0.48564189189189189</v>
      </c>
      <c r="T4589">
        <f>1-R4589+Q4589</f>
        <v>1.3365560147678315</v>
      </c>
      <c r="U4589">
        <f>(R4590-R4589)*(Q4590+Q4589)/2</f>
        <v>0</v>
      </c>
    </row>
    <row r="4590" spans="1:21">
      <c r="A4590" t="s">
        <v>16</v>
      </c>
      <c r="B4590" t="s">
        <v>9192</v>
      </c>
      <c r="C4590" t="s">
        <v>9193</v>
      </c>
      <c r="D4590" s="2" t="s">
        <v>13</v>
      </c>
      <c r="E4590">
        <v>1</v>
      </c>
      <c r="F4590">
        <v>209</v>
      </c>
      <c r="G4590" t="s">
        <v>15</v>
      </c>
      <c r="H4590">
        <v>1</v>
      </c>
      <c r="I4590">
        <v>425</v>
      </c>
      <c r="J4590" t="s">
        <v>12</v>
      </c>
      <c r="K4590">
        <v>-12</v>
      </c>
      <c r="L4590" s="1">
        <v>1.3E-11</v>
      </c>
      <c r="M4590">
        <f>COUNTIF(Лист1!A:A,B4590)</f>
        <v>0</v>
      </c>
      <c r="N4590">
        <f>ABS(M4590-1)</f>
        <v>1</v>
      </c>
      <c r="O4590">
        <f>SUMIFS(M:M,K:K,"&gt;="&amp;K4590)</f>
        <v>575</v>
      </c>
      <c r="P4590">
        <f>SUMIFS(M:M,K:K,"&lt;"&amp;K4590)+72543</f>
        <v>72560</v>
      </c>
      <c r="Q4590">
        <f>O4590/SUM(M:M)</f>
        <v>0.48564189189189189</v>
      </c>
      <c r="R4590">
        <f>1-P4590/(SUM(N:N)+72543)</f>
        <v>0.14908587712406041</v>
      </c>
      <c r="S4590">
        <v>0.48564189189189189</v>
      </c>
      <c r="T4590">
        <f>1-R4590+Q4590</f>
        <v>1.3365560147678315</v>
      </c>
      <c r="U4590">
        <f>(R4591-R4590)*(Q4591+Q4590)/2</f>
        <v>0</v>
      </c>
    </row>
    <row r="4591" spans="1:21">
      <c r="A4591" t="s">
        <v>16</v>
      </c>
      <c r="B4591" t="s">
        <v>9194</v>
      </c>
      <c r="C4591" t="s">
        <v>9195</v>
      </c>
      <c r="D4591" s="2" t="s">
        <v>13</v>
      </c>
      <c r="E4591">
        <v>4</v>
      </c>
      <c r="F4591">
        <v>265</v>
      </c>
      <c r="G4591" t="s">
        <v>11</v>
      </c>
      <c r="H4591">
        <v>1</v>
      </c>
      <c r="I4591">
        <v>425</v>
      </c>
      <c r="J4591" t="s">
        <v>12</v>
      </c>
      <c r="K4591">
        <v>-12</v>
      </c>
      <c r="L4591" s="1">
        <v>1.3E-11</v>
      </c>
      <c r="M4591">
        <f>COUNTIF(Лист1!A:A,B4591)</f>
        <v>0</v>
      </c>
      <c r="N4591">
        <f>ABS(M4591-1)</f>
        <v>1</v>
      </c>
      <c r="O4591">
        <f>SUMIFS(M:M,K:K,"&gt;="&amp;K4591)</f>
        <v>575</v>
      </c>
      <c r="P4591">
        <f>SUMIFS(M:M,K:K,"&lt;"&amp;K4591)+72543</f>
        <v>72560</v>
      </c>
      <c r="Q4591">
        <f>O4591/SUM(M:M)</f>
        <v>0.48564189189189189</v>
      </c>
      <c r="R4591">
        <f>1-P4591/(SUM(N:N)+72543)</f>
        <v>0.14908587712406041</v>
      </c>
      <c r="S4591">
        <v>0.48564189189189189</v>
      </c>
      <c r="T4591">
        <f>1-R4591+Q4591</f>
        <v>1.3365560147678315</v>
      </c>
      <c r="U4591">
        <f>(R4592-R4591)*(Q4592+Q4591)/2</f>
        <v>0</v>
      </c>
    </row>
    <row r="4592" spans="1:21">
      <c r="A4592" t="s">
        <v>16</v>
      </c>
      <c r="B4592" t="s">
        <v>9196</v>
      </c>
      <c r="C4592" t="s">
        <v>9197</v>
      </c>
      <c r="D4592" s="2" t="s">
        <v>13</v>
      </c>
      <c r="E4592">
        <v>4</v>
      </c>
      <c r="F4592">
        <v>265</v>
      </c>
      <c r="G4592" t="s">
        <v>11</v>
      </c>
      <c r="H4592">
        <v>1</v>
      </c>
      <c r="I4592">
        <v>425</v>
      </c>
      <c r="J4592" t="s">
        <v>12</v>
      </c>
      <c r="K4592">
        <v>-12</v>
      </c>
      <c r="L4592" s="1">
        <v>1.3E-11</v>
      </c>
      <c r="M4592">
        <f>COUNTIF(Лист1!A:A,B4592)</f>
        <v>0</v>
      </c>
      <c r="N4592">
        <f>ABS(M4592-1)</f>
        <v>1</v>
      </c>
      <c r="O4592">
        <f>SUMIFS(M:M,K:K,"&gt;="&amp;K4592)</f>
        <v>575</v>
      </c>
      <c r="P4592">
        <f>SUMIFS(M:M,K:K,"&lt;"&amp;K4592)+72543</f>
        <v>72560</v>
      </c>
      <c r="Q4592">
        <f>O4592/SUM(M:M)</f>
        <v>0.48564189189189189</v>
      </c>
      <c r="R4592">
        <f>1-P4592/(SUM(N:N)+72543)</f>
        <v>0.14908587712406041</v>
      </c>
      <c r="S4592">
        <v>0.48564189189189189</v>
      </c>
      <c r="T4592">
        <f>1-R4592+Q4592</f>
        <v>1.3365560147678315</v>
      </c>
      <c r="U4592">
        <f>(R4593-R4592)*(Q4593+Q4592)/2</f>
        <v>0</v>
      </c>
    </row>
    <row r="4593" spans="1:21">
      <c r="A4593" t="s">
        <v>16</v>
      </c>
      <c r="B4593" t="s">
        <v>9198</v>
      </c>
      <c r="C4593" t="s">
        <v>9199</v>
      </c>
      <c r="D4593" s="2" t="s">
        <v>13</v>
      </c>
      <c r="E4593">
        <v>4</v>
      </c>
      <c r="F4593">
        <v>266</v>
      </c>
      <c r="G4593" t="s">
        <v>11</v>
      </c>
      <c r="H4593">
        <v>1</v>
      </c>
      <c r="I4593">
        <v>425</v>
      </c>
      <c r="J4593" t="s">
        <v>12</v>
      </c>
      <c r="K4593">
        <v>-12.1</v>
      </c>
      <c r="L4593" s="1">
        <v>1.3E-11</v>
      </c>
      <c r="M4593">
        <f>COUNTIF(Лист1!A:A,B4593)</f>
        <v>0</v>
      </c>
      <c r="N4593">
        <f>ABS(M4593-1)</f>
        <v>1</v>
      </c>
      <c r="O4593">
        <f>SUMIFS(M:M,K:K,"&gt;="&amp;K4593)</f>
        <v>575</v>
      </c>
      <c r="P4593">
        <f>SUMIFS(M:M,K:K,"&lt;"&amp;K4593)+72543</f>
        <v>72560</v>
      </c>
      <c r="Q4593">
        <f>O4593/SUM(M:M)</f>
        <v>0.48564189189189189</v>
      </c>
      <c r="R4593">
        <f>1-P4593/(SUM(N:N)+72543)</f>
        <v>0.14908587712406041</v>
      </c>
      <c r="S4593">
        <v>0.48564189189189189</v>
      </c>
      <c r="T4593">
        <f>1-R4593+Q4593</f>
        <v>1.3365560147678315</v>
      </c>
      <c r="U4593">
        <f>(R4594-R4593)*(Q4594+Q4593)/2</f>
        <v>0</v>
      </c>
    </row>
    <row r="4594" spans="1:21">
      <c r="A4594" t="s">
        <v>16</v>
      </c>
      <c r="B4594" t="s">
        <v>9200</v>
      </c>
      <c r="C4594" t="s">
        <v>9201</v>
      </c>
      <c r="D4594" s="2" t="s">
        <v>13</v>
      </c>
      <c r="E4594">
        <v>4</v>
      </c>
      <c r="F4594">
        <v>268</v>
      </c>
      <c r="G4594" t="s">
        <v>11</v>
      </c>
      <c r="H4594">
        <v>1</v>
      </c>
      <c r="I4594">
        <v>425</v>
      </c>
      <c r="J4594" t="s">
        <v>12</v>
      </c>
      <c r="K4594">
        <v>-12.2</v>
      </c>
      <c r="L4594" s="1">
        <v>1.3E-11</v>
      </c>
      <c r="M4594">
        <f>COUNTIF(Лист1!A:A,B4594)</f>
        <v>0</v>
      </c>
      <c r="N4594">
        <f>ABS(M4594-1)</f>
        <v>1</v>
      </c>
      <c r="O4594">
        <f>SUMIFS(M:M,K:K,"&gt;="&amp;K4594)</f>
        <v>575</v>
      </c>
      <c r="P4594">
        <f>SUMIFS(M:M,K:K,"&lt;"&amp;K4594)+72543</f>
        <v>72560</v>
      </c>
      <c r="Q4594">
        <f>O4594/SUM(M:M)</f>
        <v>0.48564189189189189</v>
      </c>
      <c r="R4594">
        <f>1-P4594/(SUM(N:N)+72543)</f>
        <v>0.14908587712406041</v>
      </c>
      <c r="S4594">
        <v>0.48564189189189189</v>
      </c>
      <c r="T4594">
        <f>1-R4594+Q4594</f>
        <v>1.3365560147678315</v>
      </c>
      <c r="U4594">
        <f>(R4595-R4594)*(Q4595+Q4594)/2</f>
        <v>0</v>
      </c>
    </row>
    <row r="4595" spans="1:21">
      <c r="A4595" t="s">
        <v>16</v>
      </c>
      <c r="B4595" t="s">
        <v>9202</v>
      </c>
      <c r="C4595" t="s">
        <v>9203</v>
      </c>
      <c r="D4595" s="2" t="s">
        <v>13</v>
      </c>
      <c r="E4595">
        <v>7</v>
      </c>
      <c r="F4595">
        <v>266</v>
      </c>
      <c r="G4595" t="s">
        <v>11</v>
      </c>
      <c r="H4595">
        <v>1</v>
      </c>
      <c r="I4595">
        <v>425</v>
      </c>
      <c r="J4595" t="s">
        <v>12</v>
      </c>
      <c r="K4595">
        <v>-12.2</v>
      </c>
      <c r="L4595" s="1">
        <v>1.3E-11</v>
      </c>
      <c r="M4595">
        <f>COUNTIF(Лист1!A:A,B4595)</f>
        <v>0</v>
      </c>
      <c r="N4595">
        <f>ABS(M4595-1)</f>
        <v>1</v>
      </c>
      <c r="O4595">
        <f>SUMIFS(M:M,K:K,"&gt;="&amp;K4595)</f>
        <v>575</v>
      </c>
      <c r="P4595">
        <f>SUMIFS(M:M,K:K,"&lt;"&amp;K4595)+72543</f>
        <v>72560</v>
      </c>
      <c r="Q4595">
        <f>O4595/SUM(M:M)</f>
        <v>0.48564189189189189</v>
      </c>
      <c r="R4595">
        <f>1-P4595/(SUM(N:N)+72543)</f>
        <v>0.14908587712406041</v>
      </c>
      <c r="S4595">
        <v>0.48564189189189189</v>
      </c>
      <c r="T4595">
        <f>1-R4595+Q4595</f>
        <v>1.3365560147678315</v>
      </c>
      <c r="U4595">
        <f>(R4596-R4595)*(Q4596+Q4595)/2</f>
        <v>0</v>
      </c>
    </row>
    <row r="4596" spans="1:21">
      <c r="A4596" t="s">
        <v>16</v>
      </c>
      <c r="B4596" t="s">
        <v>9204</v>
      </c>
      <c r="C4596" t="s">
        <v>9205</v>
      </c>
      <c r="D4596" s="2" t="s">
        <v>13</v>
      </c>
      <c r="E4596">
        <v>9</v>
      </c>
      <c r="F4596">
        <v>266</v>
      </c>
      <c r="G4596" t="s">
        <v>11</v>
      </c>
      <c r="H4596">
        <v>1</v>
      </c>
      <c r="I4596">
        <v>425</v>
      </c>
      <c r="J4596" t="s">
        <v>12</v>
      </c>
      <c r="K4596">
        <v>-12.3</v>
      </c>
      <c r="L4596" s="1">
        <v>1.3E-11</v>
      </c>
      <c r="M4596">
        <f>COUNTIF(Лист1!A:A,B4596)</f>
        <v>0</v>
      </c>
      <c r="N4596">
        <f>ABS(M4596-1)</f>
        <v>1</v>
      </c>
      <c r="O4596">
        <f>SUMIFS(M:M,K:K,"&gt;="&amp;K4596)</f>
        <v>575</v>
      </c>
      <c r="P4596">
        <f>SUMIFS(M:M,K:K,"&lt;"&amp;K4596)+72543</f>
        <v>72560</v>
      </c>
      <c r="Q4596">
        <f>O4596/SUM(M:M)</f>
        <v>0.48564189189189189</v>
      </c>
      <c r="R4596">
        <f>1-P4596/(SUM(N:N)+72543)</f>
        <v>0.14908587712406041</v>
      </c>
      <c r="S4596">
        <v>0.48564189189189189</v>
      </c>
      <c r="T4596">
        <f>1-R4596+Q4596</f>
        <v>1.3365560147678315</v>
      </c>
      <c r="U4596">
        <f>(R4597-R4596)*(Q4597+Q4596)/2</f>
        <v>0</v>
      </c>
    </row>
    <row r="4597" spans="1:21">
      <c r="A4597" t="s">
        <v>16</v>
      </c>
      <c r="B4597" t="s">
        <v>9206</v>
      </c>
      <c r="C4597" t="s">
        <v>9207</v>
      </c>
      <c r="D4597" s="2" t="s">
        <v>13</v>
      </c>
      <c r="E4597">
        <v>318</v>
      </c>
      <c r="F4597">
        <v>699</v>
      </c>
      <c r="G4597" t="s">
        <v>11</v>
      </c>
      <c r="H4597">
        <v>1</v>
      </c>
      <c r="I4597">
        <v>425</v>
      </c>
      <c r="J4597" t="s">
        <v>12</v>
      </c>
      <c r="K4597">
        <v>-12.3</v>
      </c>
      <c r="L4597" s="1">
        <v>1.3E-11</v>
      </c>
      <c r="M4597">
        <f>COUNTIF(Лист1!A:A,B4597)</f>
        <v>0</v>
      </c>
      <c r="N4597">
        <f>ABS(M4597-1)</f>
        <v>1</v>
      </c>
      <c r="O4597">
        <f>SUMIFS(M:M,K:K,"&gt;="&amp;K4597)</f>
        <v>575</v>
      </c>
      <c r="P4597">
        <f>SUMIFS(M:M,K:K,"&lt;"&amp;K4597)+72543</f>
        <v>72560</v>
      </c>
      <c r="Q4597">
        <f>O4597/SUM(M:M)</f>
        <v>0.48564189189189189</v>
      </c>
      <c r="R4597">
        <f>1-P4597/(SUM(N:N)+72543)</f>
        <v>0.14908587712406041</v>
      </c>
      <c r="S4597">
        <v>0.48564189189189189</v>
      </c>
      <c r="T4597">
        <f>1-R4597+Q4597</f>
        <v>1.3365560147678315</v>
      </c>
      <c r="U4597">
        <f>(R4598-R4597)*(Q4598+Q4597)/2</f>
        <v>0</v>
      </c>
    </row>
    <row r="4598" spans="1:21">
      <c r="A4598" t="s">
        <v>16</v>
      </c>
      <c r="B4598" t="s">
        <v>9208</v>
      </c>
      <c r="C4598" t="s">
        <v>9209</v>
      </c>
      <c r="D4598" s="2" t="s">
        <v>13</v>
      </c>
      <c r="E4598">
        <v>3</v>
      </c>
      <c r="F4598">
        <v>279</v>
      </c>
      <c r="G4598" t="s">
        <v>11</v>
      </c>
      <c r="H4598">
        <v>1</v>
      </c>
      <c r="I4598">
        <v>425</v>
      </c>
      <c r="J4598" t="s">
        <v>12</v>
      </c>
      <c r="K4598">
        <v>-12.4</v>
      </c>
      <c r="L4598" s="1">
        <v>1.3E-11</v>
      </c>
      <c r="M4598">
        <f>COUNTIF(Лист1!A:A,B4598)</f>
        <v>0</v>
      </c>
      <c r="N4598">
        <f>ABS(M4598-1)</f>
        <v>1</v>
      </c>
      <c r="O4598">
        <f>SUMIFS(M:M,K:K,"&gt;="&amp;K4598)</f>
        <v>575</v>
      </c>
      <c r="P4598">
        <f>SUMIFS(M:M,K:K,"&lt;"&amp;K4598)+72543</f>
        <v>72560</v>
      </c>
      <c r="Q4598">
        <f>O4598/SUM(M:M)</f>
        <v>0.48564189189189189</v>
      </c>
      <c r="R4598">
        <f>1-P4598/(SUM(N:N)+72543)</f>
        <v>0.14908587712406041</v>
      </c>
      <c r="S4598">
        <v>0.48564189189189189</v>
      </c>
      <c r="T4598">
        <f>1-R4598+Q4598</f>
        <v>1.3365560147678315</v>
      </c>
      <c r="U4598">
        <f>(R4599-R4598)*(Q4599+Q4598)/2</f>
        <v>0</v>
      </c>
    </row>
    <row r="4599" spans="1:21">
      <c r="A4599" t="s">
        <v>16</v>
      </c>
      <c r="B4599" t="s">
        <v>9210</v>
      </c>
      <c r="C4599" t="s">
        <v>9211</v>
      </c>
      <c r="D4599" s="2" t="s">
        <v>13</v>
      </c>
      <c r="E4599">
        <v>8</v>
      </c>
      <c r="F4599">
        <v>274</v>
      </c>
      <c r="G4599" t="s">
        <v>11</v>
      </c>
      <c r="H4599">
        <v>1</v>
      </c>
      <c r="I4599">
        <v>425</v>
      </c>
      <c r="J4599" t="s">
        <v>12</v>
      </c>
      <c r="K4599">
        <v>-12.5</v>
      </c>
      <c r="L4599" s="1">
        <v>1.4E-11</v>
      </c>
      <c r="M4599">
        <f>COUNTIF(Лист1!A:A,B4599)</f>
        <v>0</v>
      </c>
      <c r="N4599">
        <f>ABS(M4599-1)</f>
        <v>1</v>
      </c>
      <c r="O4599">
        <f>SUMIFS(M:M,K:K,"&gt;="&amp;K4599)</f>
        <v>575</v>
      </c>
      <c r="P4599">
        <f>SUMIFS(M:M,K:K,"&lt;"&amp;K4599)+72543</f>
        <v>72560</v>
      </c>
      <c r="Q4599">
        <f>O4599/SUM(M:M)</f>
        <v>0.48564189189189189</v>
      </c>
      <c r="R4599">
        <f>1-P4599/(SUM(N:N)+72543)</f>
        <v>0.14908587712406041</v>
      </c>
      <c r="S4599">
        <v>0.48564189189189189</v>
      </c>
      <c r="T4599">
        <f>1-R4599+Q4599</f>
        <v>1.3365560147678315</v>
      </c>
      <c r="U4599">
        <f>(R4600-R4599)*(Q4600+Q4599)/2</f>
        <v>0</v>
      </c>
    </row>
    <row r="4600" spans="1:21">
      <c r="A4600" t="s">
        <v>16</v>
      </c>
      <c r="B4600" t="s">
        <v>9212</v>
      </c>
      <c r="C4600" t="s">
        <v>9213</v>
      </c>
      <c r="D4600" s="2" t="s">
        <v>13</v>
      </c>
      <c r="E4600">
        <v>398</v>
      </c>
      <c r="F4600">
        <v>761</v>
      </c>
      <c r="G4600" t="s">
        <v>11</v>
      </c>
      <c r="H4600">
        <v>1</v>
      </c>
      <c r="I4600">
        <v>425</v>
      </c>
      <c r="J4600" t="s">
        <v>12</v>
      </c>
      <c r="K4600">
        <v>-12.6</v>
      </c>
      <c r="L4600" s="1">
        <v>1.4E-11</v>
      </c>
      <c r="M4600">
        <f>COUNTIF(Лист1!A:A,B4600)</f>
        <v>0</v>
      </c>
      <c r="N4600">
        <f>ABS(M4600-1)</f>
        <v>1</v>
      </c>
      <c r="O4600">
        <f>SUMIFS(M:M,K:K,"&gt;="&amp;K4600)</f>
        <v>575</v>
      </c>
      <c r="P4600">
        <f>SUMIFS(M:M,K:K,"&lt;"&amp;K4600)+72543</f>
        <v>72560</v>
      </c>
      <c r="Q4600">
        <f>O4600/SUM(M:M)</f>
        <v>0.48564189189189189</v>
      </c>
      <c r="R4600">
        <f>1-P4600/(SUM(N:N)+72543)</f>
        <v>0.14908587712406041</v>
      </c>
      <c r="S4600">
        <v>0.48564189189189189</v>
      </c>
      <c r="T4600">
        <f>1-R4600+Q4600</f>
        <v>1.3365560147678315</v>
      </c>
      <c r="U4600">
        <f>(R4601-R4600)*(Q4601+Q4600)/2</f>
        <v>0</v>
      </c>
    </row>
    <row r="4601" spans="1:21">
      <c r="A4601" t="s">
        <v>16</v>
      </c>
      <c r="B4601" t="s">
        <v>9214</v>
      </c>
      <c r="C4601" t="s">
        <v>9215</v>
      </c>
      <c r="D4601" s="2" t="s">
        <v>13</v>
      </c>
      <c r="E4601">
        <v>13</v>
      </c>
      <c r="F4601">
        <v>262</v>
      </c>
      <c r="G4601" t="s">
        <v>11</v>
      </c>
      <c r="H4601">
        <v>1</v>
      </c>
      <c r="I4601">
        <v>425</v>
      </c>
      <c r="J4601" t="s">
        <v>12</v>
      </c>
      <c r="K4601">
        <v>-12.8</v>
      </c>
      <c r="L4601" s="1">
        <v>1.4E-11</v>
      </c>
      <c r="M4601">
        <f>COUNTIF(Лист1!A:A,B4601)</f>
        <v>0</v>
      </c>
      <c r="N4601">
        <f>ABS(M4601-1)</f>
        <v>1</v>
      </c>
      <c r="O4601">
        <f>SUMIFS(M:M,K:K,"&gt;="&amp;K4601)</f>
        <v>575</v>
      </c>
      <c r="P4601">
        <f>SUMIFS(M:M,K:K,"&lt;"&amp;K4601)+72543</f>
        <v>72560</v>
      </c>
      <c r="Q4601">
        <f>O4601/SUM(M:M)</f>
        <v>0.48564189189189189</v>
      </c>
      <c r="R4601">
        <f>1-P4601/(SUM(N:N)+72543)</f>
        <v>0.14908587712406041</v>
      </c>
      <c r="S4601">
        <v>0.48564189189189189</v>
      </c>
      <c r="T4601">
        <f>1-R4601+Q4601</f>
        <v>1.3365560147678315</v>
      </c>
      <c r="U4601">
        <f>(R4602-R4601)*(Q4602+Q4601)/2</f>
        <v>0</v>
      </c>
    </row>
    <row r="4602" spans="1:21">
      <c r="A4602" t="s">
        <v>16</v>
      </c>
      <c r="B4602" t="s">
        <v>9216</v>
      </c>
      <c r="C4602" t="s">
        <v>9217</v>
      </c>
      <c r="D4602" s="2" t="s">
        <v>13</v>
      </c>
      <c r="E4602">
        <v>1</v>
      </c>
      <c r="F4602">
        <v>299</v>
      </c>
      <c r="G4602" t="s">
        <v>15</v>
      </c>
      <c r="H4602">
        <v>1</v>
      </c>
      <c r="I4602">
        <v>425</v>
      </c>
      <c r="J4602" t="s">
        <v>12</v>
      </c>
      <c r="K4602">
        <v>-13</v>
      </c>
      <c r="L4602" s="1">
        <v>1.4E-11</v>
      </c>
      <c r="M4602">
        <f>COUNTIF(Лист1!A:A,B4602)</f>
        <v>0</v>
      </c>
      <c r="N4602">
        <f>ABS(M4602-1)</f>
        <v>1</v>
      </c>
      <c r="O4602">
        <f>SUMIFS(M:M,K:K,"&gt;="&amp;K4602)</f>
        <v>575</v>
      </c>
      <c r="P4602">
        <f>SUMIFS(M:M,K:K,"&lt;"&amp;K4602)+72543</f>
        <v>72560</v>
      </c>
      <c r="Q4602">
        <f>O4602/SUM(M:M)</f>
        <v>0.48564189189189189</v>
      </c>
      <c r="R4602">
        <f>1-P4602/(SUM(N:N)+72543)</f>
        <v>0.14908587712406041</v>
      </c>
      <c r="S4602">
        <v>0.48564189189189189</v>
      </c>
      <c r="T4602">
        <f>1-R4602+Q4602</f>
        <v>1.3365560147678315</v>
      </c>
      <c r="U4602">
        <f>(R4603-R4602)*(Q4603+Q4602)/2</f>
        <v>0</v>
      </c>
    </row>
    <row r="4603" spans="1:21">
      <c r="A4603" t="s">
        <v>16</v>
      </c>
      <c r="B4603" t="s">
        <v>9218</v>
      </c>
      <c r="C4603" t="s">
        <v>9219</v>
      </c>
      <c r="D4603" s="2" t="s">
        <v>13</v>
      </c>
      <c r="E4603">
        <v>20</v>
      </c>
      <c r="F4603">
        <v>266</v>
      </c>
      <c r="G4603" t="s">
        <v>11</v>
      </c>
      <c r="H4603">
        <v>1</v>
      </c>
      <c r="I4603">
        <v>425</v>
      </c>
      <c r="J4603" t="s">
        <v>12</v>
      </c>
      <c r="K4603">
        <v>-13.1</v>
      </c>
      <c r="L4603" s="1">
        <v>1.4E-11</v>
      </c>
      <c r="M4603">
        <f>COUNTIF(Лист1!A:A,B4603)</f>
        <v>0</v>
      </c>
      <c r="N4603">
        <f>ABS(M4603-1)</f>
        <v>1</v>
      </c>
      <c r="O4603">
        <f>SUMIFS(M:M,K:K,"&gt;="&amp;K4603)</f>
        <v>575</v>
      </c>
      <c r="P4603">
        <f>SUMIFS(M:M,K:K,"&lt;"&amp;K4603)+72543</f>
        <v>72560</v>
      </c>
      <c r="Q4603">
        <f>O4603/SUM(M:M)</f>
        <v>0.48564189189189189</v>
      </c>
      <c r="R4603">
        <f>1-P4603/(SUM(N:N)+72543)</f>
        <v>0.14908587712406041</v>
      </c>
      <c r="S4603">
        <v>0.48564189189189189</v>
      </c>
      <c r="T4603">
        <f>1-R4603+Q4603</f>
        <v>1.3365560147678315</v>
      </c>
      <c r="U4603">
        <f>(R4604-R4603)*(Q4604+Q4603)/2</f>
        <v>0</v>
      </c>
    </row>
    <row r="4604" spans="1:21">
      <c r="A4604" t="s">
        <v>16</v>
      </c>
      <c r="B4604" t="s">
        <v>9220</v>
      </c>
      <c r="C4604" t="s">
        <v>9221</v>
      </c>
      <c r="D4604" s="2" t="s">
        <v>13</v>
      </c>
      <c r="E4604">
        <v>84</v>
      </c>
      <c r="F4604">
        <v>488</v>
      </c>
      <c r="G4604" t="s">
        <v>11</v>
      </c>
      <c r="H4604">
        <v>1</v>
      </c>
      <c r="I4604">
        <v>425</v>
      </c>
      <c r="J4604" t="s">
        <v>12</v>
      </c>
      <c r="K4604">
        <v>-13.1</v>
      </c>
      <c r="L4604" s="1">
        <v>1.4E-11</v>
      </c>
      <c r="M4604">
        <f>COUNTIF(Лист1!A:A,B4604)</f>
        <v>0</v>
      </c>
      <c r="N4604">
        <f>ABS(M4604-1)</f>
        <v>1</v>
      </c>
      <c r="O4604">
        <f>SUMIFS(M:M,K:K,"&gt;="&amp;K4604)</f>
        <v>575</v>
      </c>
      <c r="P4604">
        <f>SUMIFS(M:M,K:K,"&lt;"&amp;K4604)+72543</f>
        <v>72560</v>
      </c>
      <c r="Q4604">
        <f>O4604/SUM(M:M)</f>
        <v>0.48564189189189189</v>
      </c>
      <c r="R4604">
        <f>1-P4604/(SUM(N:N)+72543)</f>
        <v>0.14908587712406041</v>
      </c>
      <c r="S4604">
        <v>0.48564189189189189</v>
      </c>
      <c r="T4604">
        <f>1-R4604+Q4604</f>
        <v>1.3365560147678315</v>
      </c>
      <c r="U4604">
        <f>(R4605-R4604)*(Q4605+Q4604)/2</f>
        <v>0</v>
      </c>
    </row>
    <row r="4605" spans="1:21">
      <c r="A4605" t="s">
        <v>16</v>
      </c>
      <c r="B4605" t="s">
        <v>9222</v>
      </c>
      <c r="C4605" t="s">
        <v>9223</v>
      </c>
      <c r="D4605" s="2" t="s">
        <v>13</v>
      </c>
      <c r="E4605">
        <v>8</v>
      </c>
      <c r="F4605">
        <v>270</v>
      </c>
      <c r="G4605" t="s">
        <v>11</v>
      </c>
      <c r="H4605">
        <v>1</v>
      </c>
      <c r="I4605">
        <v>425</v>
      </c>
      <c r="J4605" t="s">
        <v>12</v>
      </c>
      <c r="K4605">
        <v>-13.1</v>
      </c>
      <c r="L4605" s="1">
        <v>1.5E-11</v>
      </c>
      <c r="M4605">
        <f>COUNTIF(Лист1!A:A,B4605)</f>
        <v>0</v>
      </c>
      <c r="N4605">
        <f>ABS(M4605-1)</f>
        <v>1</v>
      </c>
      <c r="O4605">
        <f>SUMIFS(M:M,K:K,"&gt;="&amp;K4605)</f>
        <v>575</v>
      </c>
      <c r="P4605">
        <f>SUMIFS(M:M,K:K,"&lt;"&amp;K4605)+72543</f>
        <v>72560</v>
      </c>
      <c r="Q4605">
        <f>O4605/SUM(M:M)</f>
        <v>0.48564189189189189</v>
      </c>
      <c r="R4605">
        <f>1-P4605/(SUM(N:N)+72543)</f>
        <v>0.14908587712406041</v>
      </c>
      <c r="S4605">
        <v>0.48564189189189189</v>
      </c>
      <c r="T4605">
        <f>1-R4605+Q4605</f>
        <v>1.3365560147678315</v>
      </c>
      <c r="U4605">
        <f>(R4606-R4605)*(Q4606+Q4605)/2</f>
        <v>0</v>
      </c>
    </row>
    <row r="4606" spans="1:21">
      <c r="A4606" t="s">
        <v>16</v>
      </c>
      <c r="B4606" t="s">
        <v>9224</v>
      </c>
      <c r="C4606" t="s">
        <v>9225</v>
      </c>
      <c r="D4606" s="2" t="s">
        <v>13</v>
      </c>
      <c r="E4606">
        <v>5</v>
      </c>
      <c r="F4606">
        <v>288</v>
      </c>
      <c r="G4606" t="s">
        <v>11</v>
      </c>
      <c r="H4606">
        <v>1</v>
      </c>
      <c r="I4606">
        <v>425</v>
      </c>
      <c r="J4606" t="s">
        <v>12</v>
      </c>
      <c r="K4606">
        <v>-13.1</v>
      </c>
      <c r="L4606" s="1">
        <v>1.5E-11</v>
      </c>
      <c r="M4606">
        <f>COUNTIF(Лист1!A:A,B4606)</f>
        <v>0</v>
      </c>
      <c r="N4606">
        <f>ABS(M4606-1)</f>
        <v>1</v>
      </c>
      <c r="O4606">
        <f>SUMIFS(M:M,K:K,"&gt;="&amp;K4606)</f>
        <v>575</v>
      </c>
      <c r="P4606">
        <f>SUMIFS(M:M,K:K,"&lt;"&amp;K4606)+72543</f>
        <v>72560</v>
      </c>
      <c r="Q4606">
        <f>O4606/SUM(M:M)</f>
        <v>0.48564189189189189</v>
      </c>
      <c r="R4606">
        <f>1-P4606/(SUM(N:N)+72543)</f>
        <v>0.14908587712406041</v>
      </c>
      <c r="S4606">
        <v>0.48564189189189189</v>
      </c>
      <c r="T4606">
        <f>1-R4606+Q4606</f>
        <v>1.3365560147678315</v>
      </c>
      <c r="U4606">
        <f>(R4607-R4606)*(Q4607+Q4606)/2</f>
        <v>0</v>
      </c>
    </row>
    <row r="4607" spans="1:21">
      <c r="A4607" t="s">
        <v>16</v>
      </c>
      <c r="B4607" t="s">
        <v>9226</v>
      </c>
      <c r="C4607" t="s">
        <v>9227</v>
      </c>
      <c r="D4607" s="2" t="s">
        <v>13</v>
      </c>
      <c r="E4607">
        <v>16</v>
      </c>
      <c r="F4607">
        <v>266</v>
      </c>
      <c r="G4607" t="s">
        <v>11</v>
      </c>
      <c r="H4607">
        <v>1</v>
      </c>
      <c r="I4607">
        <v>425</v>
      </c>
      <c r="J4607" t="s">
        <v>12</v>
      </c>
      <c r="K4607">
        <v>-13.2</v>
      </c>
      <c r="L4607" s="1">
        <v>1.5E-11</v>
      </c>
      <c r="M4607">
        <f>COUNTIF(Лист1!A:A,B4607)</f>
        <v>0</v>
      </c>
      <c r="N4607">
        <f>ABS(M4607-1)</f>
        <v>1</v>
      </c>
      <c r="O4607">
        <f>SUMIFS(M:M,K:K,"&gt;="&amp;K4607)</f>
        <v>575</v>
      </c>
      <c r="P4607">
        <f>SUMIFS(M:M,K:K,"&lt;"&amp;K4607)+72543</f>
        <v>72560</v>
      </c>
      <c r="Q4607">
        <f>O4607/SUM(M:M)</f>
        <v>0.48564189189189189</v>
      </c>
      <c r="R4607">
        <f>1-P4607/(SUM(N:N)+72543)</f>
        <v>0.14908587712406041</v>
      </c>
      <c r="S4607">
        <v>0.48564189189189189</v>
      </c>
      <c r="T4607">
        <f>1-R4607+Q4607</f>
        <v>1.3365560147678315</v>
      </c>
      <c r="U4607">
        <f>(R4608-R4607)*(Q4608+Q4607)/2</f>
        <v>0</v>
      </c>
    </row>
    <row r="4608" spans="1:21">
      <c r="A4608" t="s">
        <v>16</v>
      </c>
      <c r="B4608" t="s">
        <v>9228</v>
      </c>
      <c r="C4608" t="s">
        <v>9229</v>
      </c>
      <c r="D4608" s="2" t="s">
        <v>13</v>
      </c>
      <c r="E4608">
        <v>1</v>
      </c>
      <c r="F4608">
        <v>267</v>
      </c>
      <c r="G4608" t="s">
        <v>15</v>
      </c>
      <c r="H4608">
        <v>1</v>
      </c>
      <c r="I4608">
        <v>425</v>
      </c>
      <c r="J4608" t="s">
        <v>12</v>
      </c>
      <c r="K4608">
        <v>-13.2</v>
      </c>
      <c r="L4608" s="1">
        <v>1.5E-11</v>
      </c>
      <c r="M4608">
        <f>COUNTIF(Лист1!A:A,B4608)</f>
        <v>0</v>
      </c>
      <c r="N4608">
        <f>ABS(M4608-1)</f>
        <v>1</v>
      </c>
      <c r="O4608">
        <f>SUMIFS(M:M,K:K,"&gt;="&amp;K4608)</f>
        <v>575</v>
      </c>
      <c r="P4608">
        <f>SUMIFS(M:M,K:K,"&lt;"&amp;K4608)+72543</f>
        <v>72560</v>
      </c>
      <c r="Q4608">
        <f>O4608/SUM(M:M)</f>
        <v>0.48564189189189189</v>
      </c>
      <c r="R4608">
        <f>1-P4608/(SUM(N:N)+72543)</f>
        <v>0.14908587712406041</v>
      </c>
      <c r="S4608">
        <v>0.48564189189189189</v>
      </c>
      <c r="T4608">
        <f>1-R4608+Q4608</f>
        <v>1.3365560147678315</v>
      </c>
      <c r="U4608">
        <f>(R4609-R4608)*(Q4609+Q4608)/2</f>
        <v>0</v>
      </c>
    </row>
    <row r="4609" spans="1:21">
      <c r="A4609" t="s">
        <v>16</v>
      </c>
      <c r="B4609" t="s">
        <v>9230</v>
      </c>
      <c r="C4609" t="s">
        <v>9231</v>
      </c>
      <c r="D4609" s="2" t="s">
        <v>13</v>
      </c>
      <c r="E4609">
        <v>5</v>
      </c>
      <c r="F4609">
        <v>265</v>
      </c>
      <c r="G4609" t="s">
        <v>11</v>
      </c>
      <c r="H4609">
        <v>1</v>
      </c>
      <c r="I4609">
        <v>425</v>
      </c>
      <c r="J4609" t="s">
        <v>12</v>
      </c>
      <c r="K4609">
        <v>-13.3</v>
      </c>
      <c r="L4609" s="1">
        <v>1.5E-11</v>
      </c>
      <c r="M4609">
        <f>COUNTIF(Лист1!A:A,B4609)</f>
        <v>0</v>
      </c>
      <c r="N4609">
        <f>ABS(M4609-1)</f>
        <v>1</v>
      </c>
      <c r="O4609">
        <f>SUMIFS(M:M,K:K,"&gt;="&amp;K4609)</f>
        <v>575</v>
      </c>
      <c r="P4609">
        <f>SUMIFS(M:M,K:K,"&lt;"&amp;K4609)+72543</f>
        <v>72560</v>
      </c>
      <c r="Q4609">
        <f>O4609/SUM(M:M)</f>
        <v>0.48564189189189189</v>
      </c>
      <c r="R4609">
        <f>1-P4609/(SUM(N:N)+72543)</f>
        <v>0.14908587712406041</v>
      </c>
      <c r="S4609">
        <v>0.48564189189189189</v>
      </c>
      <c r="T4609">
        <f>1-R4609+Q4609</f>
        <v>1.3365560147678315</v>
      </c>
      <c r="U4609">
        <f>(R4610-R4609)*(Q4610+Q4609)/2</f>
        <v>0</v>
      </c>
    </row>
    <row r="4610" spans="1:21">
      <c r="A4610" t="s">
        <v>16</v>
      </c>
      <c r="B4610" t="s">
        <v>9232</v>
      </c>
      <c r="C4610" t="s">
        <v>9233</v>
      </c>
      <c r="D4610" s="2" t="s">
        <v>13</v>
      </c>
      <c r="E4610">
        <v>5</v>
      </c>
      <c r="F4610">
        <v>265</v>
      </c>
      <c r="G4610" t="s">
        <v>11</v>
      </c>
      <c r="H4610">
        <v>1</v>
      </c>
      <c r="I4610">
        <v>425</v>
      </c>
      <c r="J4610" t="s">
        <v>12</v>
      </c>
      <c r="K4610">
        <v>-13.3</v>
      </c>
      <c r="L4610" s="1">
        <v>1.5E-11</v>
      </c>
      <c r="M4610">
        <f>COUNTIF(Лист1!A:A,B4610)</f>
        <v>0</v>
      </c>
      <c r="N4610">
        <f>ABS(M4610-1)</f>
        <v>1</v>
      </c>
      <c r="O4610">
        <f>SUMIFS(M:M,K:K,"&gt;="&amp;K4610)</f>
        <v>575</v>
      </c>
      <c r="P4610">
        <f>SUMIFS(M:M,K:K,"&lt;"&amp;K4610)+72543</f>
        <v>72560</v>
      </c>
      <c r="Q4610">
        <f>O4610/SUM(M:M)</f>
        <v>0.48564189189189189</v>
      </c>
      <c r="R4610">
        <f>1-P4610/(SUM(N:N)+72543)</f>
        <v>0.14908587712406041</v>
      </c>
      <c r="S4610">
        <v>0.48564189189189189</v>
      </c>
      <c r="T4610">
        <f>1-R4610+Q4610</f>
        <v>1.3365560147678315</v>
      </c>
      <c r="U4610">
        <f>(R4611-R4610)*(Q4611+Q4610)/2</f>
        <v>0</v>
      </c>
    </row>
    <row r="4611" spans="1:21">
      <c r="A4611" t="s">
        <v>16</v>
      </c>
      <c r="B4611" t="s">
        <v>9234</v>
      </c>
      <c r="C4611" t="s">
        <v>9235</v>
      </c>
      <c r="D4611" s="2" t="s">
        <v>13</v>
      </c>
      <c r="E4611">
        <v>1</v>
      </c>
      <c r="F4611">
        <v>256</v>
      </c>
      <c r="G4611" t="s">
        <v>12</v>
      </c>
      <c r="H4611">
        <v>1</v>
      </c>
      <c r="I4611">
        <v>425</v>
      </c>
      <c r="J4611" t="s">
        <v>12</v>
      </c>
      <c r="K4611">
        <v>-13.5</v>
      </c>
      <c r="L4611" s="1">
        <v>1.5E-11</v>
      </c>
      <c r="M4611">
        <f>COUNTIF(Лист1!A:A,B4611)</f>
        <v>0</v>
      </c>
      <c r="N4611">
        <f>ABS(M4611-1)</f>
        <v>1</v>
      </c>
      <c r="O4611">
        <f>SUMIFS(M:M,K:K,"&gt;="&amp;K4611)</f>
        <v>575</v>
      </c>
      <c r="P4611">
        <f>SUMIFS(M:M,K:K,"&lt;"&amp;K4611)+72543</f>
        <v>72560</v>
      </c>
      <c r="Q4611">
        <f>O4611/SUM(M:M)</f>
        <v>0.48564189189189189</v>
      </c>
      <c r="R4611">
        <f>1-P4611/(SUM(N:N)+72543)</f>
        <v>0.14908587712406041</v>
      </c>
      <c r="S4611">
        <v>0.48564189189189189</v>
      </c>
      <c r="T4611">
        <f>1-R4611+Q4611</f>
        <v>1.3365560147678315</v>
      </c>
      <c r="U4611">
        <f>(R4612-R4611)*(Q4612+Q4611)/2</f>
        <v>0</v>
      </c>
    </row>
    <row r="4612" spans="1:21">
      <c r="A4612" t="s">
        <v>16</v>
      </c>
      <c r="B4612" t="s">
        <v>9236</v>
      </c>
      <c r="C4612" t="s">
        <v>9237</v>
      </c>
      <c r="D4612" s="2" t="s">
        <v>13</v>
      </c>
      <c r="E4612">
        <v>30</v>
      </c>
      <c r="F4612">
        <v>414</v>
      </c>
      <c r="G4612" t="s">
        <v>14</v>
      </c>
      <c r="H4612">
        <v>1</v>
      </c>
      <c r="I4612">
        <v>425</v>
      </c>
      <c r="J4612" t="s">
        <v>12</v>
      </c>
      <c r="K4612">
        <v>-13.5</v>
      </c>
      <c r="L4612" s="1">
        <v>1.5E-11</v>
      </c>
      <c r="M4612">
        <f>COUNTIF(Лист1!A:A,B4612)</f>
        <v>0</v>
      </c>
      <c r="N4612">
        <f>ABS(M4612-1)</f>
        <v>1</v>
      </c>
      <c r="O4612">
        <f>SUMIFS(M:M,K:K,"&gt;="&amp;K4612)</f>
        <v>575</v>
      </c>
      <c r="P4612">
        <f>SUMIFS(M:M,K:K,"&lt;"&amp;K4612)+72543</f>
        <v>72560</v>
      </c>
      <c r="Q4612">
        <f>O4612/SUM(M:M)</f>
        <v>0.48564189189189189</v>
      </c>
      <c r="R4612">
        <f>1-P4612/(SUM(N:N)+72543)</f>
        <v>0.14908587712406041</v>
      </c>
      <c r="S4612">
        <v>0.48564189189189189</v>
      </c>
      <c r="T4612">
        <f>1-R4612+Q4612</f>
        <v>1.3365560147678315</v>
      </c>
      <c r="U4612">
        <f>(R4613-R4612)*(Q4613+Q4612)/2</f>
        <v>0</v>
      </c>
    </row>
    <row r="4613" spans="1:21">
      <c r="A4613" t="s">
        <v>16</v>
      </c>
      <c r="B4613" t="s">
        <v>9238</v>
      </c>
      <c r="C4613" t="s">
        <v>9239</v>
      </c>
      <c r="D4613" s="2" t="s">
        <v>13</v>
      </c>
      <c r="E4613">
        <v>382</v>
      </c>
      <c r="F4613">
        <v>748</v>
      </c>
      <c r="G4613" t="s">
        <v>11</v>
      </c>
      <c r="H4613">
        <v>1</v>
      </c>
      <c r="I4613">
        <v>425</v>
      </c>
      <c r="J4613" t="s">
        <v>12</v>
      </c>
      <c r="K4613">
        <v>-13.5</v>
      </c>
      <c r="L4613" s="1">
        <v>1.5E-11</v>
      </c>
      <c r="M4613">
        <f>COUNTIF(Лист1!A:A,B4613)</f>
        <v>0</v>
      </c>
      <c r="N4613">
        <f>ABS(M4613-1)</f>
        <v>1</v>
      </c>
      <c r="O4613">
        <f>SUMIFS(M:M,K:K,"&gt;="&amp;K4613)</f>
        <v>575</v>
      </c>
      <c r="P4613">
        <f>SUMIFS(M:M,K:K,"&lt;"&amp;K4613)+72543</f>
        <v>72560</v>
      </c>
      <c r="Q4613">
        <f>O4613/SUM(M:M)</f>
        <v>0.48564189189189189</v>
      </c>
      <c r="R4613">
        <f>1-P4613/(SUM(N:N)+72543)</f>
        <v>0.14908587712406041</v>
      </c>
      <c r="S4613">
        <v>0.48564189189189189</v>
      </c>
      <c r="T4613">
        <f>1-R4613+Q4613</f>
        <v>1.3365560147678315</v>
      </c>
      <c r="U4613">
        <f>(R4614-R4613)*(Q4614+Q4613)/2</f>
        <v>0</v>
      </c>
    </row>
    <row r="4614" spans="1:21">
      <c r="A4614" t="s">
        <v>16</v>
      </c>
      <c r="B4614" t="s">
        <v>9240</v>
      </c>
      <c r="C4614" t="s">
        <v>9241</v>
      </c>
      <c r="D4614" s="2" t="s">
        <v>13</v>
      </c>
      <c r="E4614">
        <v>1</v>
      </c>
      <c r="F4614">
        <v>266</v>
      </c>
      <c r="G4614" t="s">
        <v>15</v>
      </c>
      <c r="H4614">
        <v>1</v>
      </c>
      <c r="I4614">
        <v>425</v>
      </c>
      <c r="J4614" t="s">
        <v>12</v>
      </c>
      <c r="K4614">
        <v>-13.7</v>
      </c>
      <c r="L4614" s="1">
        <v>1.6E-11</v>
      </c>
      <c r="M4614">
        <f>COUNTIF(Лист1!A:A,B4614)</f>
        <v>0</v>
      </c>
      <c r="N4614">
        <f>ABS(M4614-1)</f>
        <v>1</v>
      </c>
      <c r="O4614">
        <f>SUMIFS(M:M,K:K,"&gt;="&amp;K4614)</f>
        <v>575</v>
      </c>
      <c r="P4614">
        <f>SUMIFS(M:M,K:K,"&lt;"&amp;K4614)+72543</f>
        <v>72560</v>
      </c>
      <c r="Q4614">
        <f>O4614/SUM(M:M)</f>
        <v>0.48564189189189189</v>
      </c>
      <c r="R4614">
        <f>1-P4614/(SUM(N:N)+72543)</f>
        <v>0.14908587712406041</v>
      </c>
      <c r="S4614">
        <v>0.48564189189189189</v>
      </c>
      <c r="T4614">
        <f>1-R4614+Q4614</f>
        <v>1.3365560147678315</v>
      </c>
      <c r="U4614">
        <f>(R4615-R4614)*(Q4615+Q4614)/2</f>
        <v>0</v>
      </c>
    </row>
    <row r="4615" spans="1:21">
      <c r="A4615" t="s">
        <v>16</v>
      </c>
      <c r="B4615" t="s">
        <v>9242</v>
      </c>
      <c r="C4615" t="s">
        <v>9243</v>
      </c>
      <c r="D4615" s="2" t="s">
        <v>13</v>
      </c>
      <c r="E4615">
        <v>5</v>
      </c>
      <c r="F4615">
        <v>266</v>
      </c>
      <c r="G4615" t="s">
        <v>11</v>
      </c>
      <c r="H4615">
        <v>1</v>
      </c>
      <c r="I4615">
        <v>425</v>
      </c>
      <c r="J4615" t="s">
        <v>12</v>
      </c>
      <c r="K4615">
        <v>-13.7</v>
      </c>
      <c r="L4615" s="1">
        <v>1.6E-11</v>
      </c>
      <c r="M4615">
        <f>COUNTIF(Лист1!A:A,B4615)</f>
        <v>0</v>
      </c>
      <c r="N4615">
        <f>ABS(M4615-1)</f>
        <v>1</v>
      </c>
      <c r="O4615">
        <f>SUMIFS(M:M,K:K,"&gt;="&amp;K4615)</f>
        <v>575</v>
      </c>
      <c r="P4615">
        <f>SUMIFS(M:M,K:K,"&lt;"&amp;K4615)+72543</f>
        <v>72560</v>
      </c>
      <c r="Q4615">
        <f>O4615/SUM(M:M)</f>
        <v>0.48564189189189189</v>
      </c>
      <c r="R4615">
        <f>1-P4615/(SUM(N:N)+72543)</f>
        <v>0.14908587712406041</v>
      </c>
      <c r="S4615">
        <v>0.48564189189189189</v>
      </c>
      <c r="T4615">
        <f>1-R4615+Q4615</f>
        <v>1.3365560147678315</v>
      </c>
      <c r="U4615">
        <f>(R4616-R4615)*(Q4616+Q4615)/2</f>
        <v>0</v>
      </c>
    </row>
    <row r="4616" spans="1:21">
      <c r="A4616" t="s">
        <v>16</v>
      </c>
      <c r="B4616" t="s">
        <v>9244</v>
      </c>
      <c r="C4616" t="s">
        <v>9245</v>
      </c>
      <c r="D4616" s="2" t="s">
        <v>13</v>
      </c>
      <c r="E4616">
        <v>33</v>
      </c>
      <c r="F4616">
        <v>362</v>
      </c>
      <c r="G4616" t="s">
        <v>11</v>
      </c>
      <c r="H4616">
        <v>1</v>
      </c>
      <c r="I4616">
        <v>425</v>
      </c>
      <c r="J4616" t="s">
        <v>12</v>
      </c>
      <c r="K4616">
        <v>-14.1</v>
      </c>
      <c r="L4616" s="1">
        <v>1.6E-11</v>
      </c>
      <c r="M4616">
        <f>COUNTIF(Лист1!A:A,B4616)</f>
        <v>0</v>
      </c>
      <c r="N4616">
        <f>ABS(M4616-1)</f>
        <v>1</v>
      </c>
      <c r="O4616">
        <f>SUMIFS(M:M,K:K,"&gt;="&amp;K4616)</f>
        <v>575</v>
      </c>
      <c r="P4616">
        <f>SUMIFS(M:M,K:K,"&lt;"&amp;K4616)+72543</f>
        <v>72560</v>
      </c>
      <c r="Q4616">
        <f>O4616/SUM(M:M)</f>
        <v>0.48564189189189189</v>
      </c>
      <c r="R4616">
        <f>1-P4616/(SUM(N:N)+72543)</f>
        <v>0.14908587712406041</v>
      </c>
      <c r="S4616">
        <v>0.48564189189189189</v>
      </c>
      <c r="T4616">
        <f>1-R4616+Q4616</f>
        <v>1.3365560147678315</v>
      </c>
      <c r="U4616">
        <f>(R4617-R4616)*(Q4617+Q4616)/2</f>
        <v>0</v>
      </c>
    </row>
    <row r="4617" spans="1:21">
      <c r="A4617" t="s">
        <v>16</v>
      </c>
      <c r="B4617" t="s">
        <v>9246</v>
      </c>
      <c r="C4617" t="s">
        <v>9247</v>
      </c>
      <c r="D4617" s="2" t="s">
        <v>13</v>
      </c>
      <c r="E4617">
        <v>5</v>
      </c>
      <c r="F4617">
        <v>262</v>
      </c>
      <c r="G4617" t="s">
        <v>11</v>
      </c>
      <c r="H4617">
        <v>1</v>
      </c>
      <c r="I4617">
        <v>425</v>
      </c>
      <c r="J4617" t="s">
        <v>12</v>
      </c>
      <c r="K4617">
        <v>-14.1</v>
      </c>
      <c r="L4617" s="1">
        <v>1.6999999999999999E-11</v>
      </c>
      <c r="M4617">
        <f>COUNTIF(Лист1!A:A,B4617)</f>
        <v>0</v>
      </c>
      <c r="N4617">
        <f>ABS(M4617-1)</f>
        <v>1</v>
      </c>
      <c r="O4617">
        <f>SUMIFS(M:M,K:K,"&gt;="&amp;K4617)</f>
        <v>575</v>
      </c>
      <c r="P4617">
        <f>SUMIFS(M:M,K:K,"&lt;"&amp;K4617)+72543</f>
        <v>72560</v>
      </c>
      <c r="Q4617">
        <f>O4617/SUM(M:M)</f>
        <v>0.48564189189189189</v>
      </c>
      <c r="R4617">
        <f>1-P4617/(SUM(N:N)+72543)</f>
        <v>0.14908587712406041</v>
      </c>
      <c r="S4617">
        <v>0.48564189189189189</v>
      </c>
      <c r="T4617">
        <f>1-R4617+Q4617</f>
        <v>1.3365560147678315</v>
      </c>
      <c r="U4617">
        <f>(R4618-R4617)*(Q4618+Q4617)/2</f>
        <v>0</v>
      </c>
    </row>
    <row r="4618" spans="1:21">
      <c r="A4618" t="s">
        <v>16</v>
      </c>
      <c r="B4618" t="s">
        <v>9248</v>
      </c>
      <c r="C4618" t="s">
        <v>9249</v>
      </c>
      <c r="D4618" s="2" t="s">
        <v>13</v>
      </c>
      <c r="E4618">
        <v>25</v>
      </c>
      <c r="F4618">
        <v>384</v>
      </c>
      <c r="G4618" t="s">
        <v>14</v>
      </c>
      <c r="H4618">
        <v>1</v>
      </c>
      <c r="I4618">
        <v>425</v>
      </c>
      <c r="J4618" t="s">
        <v>12</v>
      </c>
      <c r="K4618">
        <v>-14.1</v>
      </c>
      <c r="L4618" s="1">
        <v>1.6999999999999999E-11</v>
      </c>
      <c r="M4618">
        <f>COUNTIF(Лист1!A:A,B4618)</f>
        <v>0</v>
      </c>
      <c r="N4618">
        <f>ABS(M4618-1)</f>
        <v>1</v>
      </c>
      <c r="O4618">
        <f>SUMIFS(M:M,K:K,"&gt;="&amp;K4618)</f>
        <v>575</v>
      </c>
      <c r="P4618">
        <f>SUMIFS(M:M,K:K,"&lt;"&amp;K4618)+72543</f>
        <v>72560</v>
      </c>
      <c r="Q4618">
        <f>O4618/SUM(M:M)</f>
        <v>0.48564189189189189</v>
      </c>
      <c r="R4618">
        <f>1-P4618/(SUM(N:N)+72543)</f>
        <v>0.14908587712406041</v>
      </c>
      <c r="S4618">
        <v>0.48564189189189189</v>
      </c>
      <c r="T4618">
        <f>1-R4618+Q4618</f>
        <v>1.3365560147678315</v>
      </c>
      <c r="U4618">
        <f>(R4619-R4618)*(Q4619+Q4618)/2</f>
        <v>0</v>
      </c>
    </row>
    <row r="4619" spans="1:21">
      <c r="A4619" t="s">
        <v>16</v>
      </c>
      <c r="B4619" t="s">
        <v>9250</v>
      </c>
      <c r="C4619" t="s">
        <v>9251</v>
      </c>
      <c r="D4619" s="2" t="s">
        <v>13</v>
      </c>
      <c r="E4619">
        <v>1</v>
      </c>
      <c r="F4619">
        <v>266</v>
      </c>
      <c r="G4619" t="s">
        <v>15</v>
      </c>
      <c r="H4619">
        <v>1</v>
      </c>
      <c r="I4619">
        <v>425</v>
      </c>
      <c r="J4619" t="s">
        <v>12</v>
      </c>
      <c r="K4619">
        <v>-14.3</v>
      </c>
      <c r="L4619" s="1">
        <v>1.6999999999999999E-11</v>
      </c>
      <c r="M4619">
        <f>COUNTIF(Лист1!A:A,B4619)</f>
        <v>0</v>
      </c>
      <c r="N4619">
        <f>ABS(M4619-1)</f>
        <v>1</v>
      </c>
      <c r="O4619">
        <f>SUMIFS(M:M,K:K,"&gt;="&amp;K4619)</f>
        <v>575</v>
      </c>
      <c r="P4619">
        <f>SUMIFS(M:M,K:K,"&lt;"&amp;K4619)+72543</f>
        <v>72560</v>
      </c>
      <c r="Q4619">
        <f>O4619/SUM(M:M)</f>
        <v>0.48564189189189189</v>
      </c>
      <c r="R4619">
        <f>1-P4619/(SUM(N:N)+72543)</f>
        <v>0.14908587712406041</v>
      </c>
      <c r="S4619">
        <v>0.48564189189189189</v>
      </c>
      <c r="T4619">
        <f>1-R4619+Q4619</f>
        <v>1.3365560147678315</v>
      </c>
      <c r="U4619">
        <f>(R4620-R4619)*(Q4620+Q4619)/2</f>
        <v>0</v>
      </c>
    </row>
    <row r="4620" spans="1:21">
      <c r="A4620" t="s">
        <v>16</v>
      </c>
      <c r="B4620" t="s">
        <v>9252</v>
      </c>
      <c r="C4620" t="s">
        <v>9253</v>
      </c>
      <c r="D4620" s="2" t="s">
        <v>13</v>
      </c>
      <c r="E4620">
        <v>295</v>
      </c>
      <c r="F4620">
        <v>691</v>
      </c>
      <c r="G4620" t="s">
        <v>11</v>
      </c>
      <c r="H4620">
        <v>1</v>
      </c>
      <c r="I4620">
        <v>425</v>
      </c>
      <c r="J4620" t="s">
        <v>12</v>
      </c>
      <c r="K4620">
        <v>-14.3</v>
      </c>
      <c r="L4620" s="1">
        <v>1.6999999999999999E-11</v>
      </c>
      <c r="M4620">
        <f>COUNTIF(Лист1!A:A,B4620)</f>
        <v>0</v>
      </c>
      <c r="N4620">
        <f>ABS(M4620-1)</f>
        <v>1</v>
      </c>
      <c r="O4620">
        <f>SUMIFS(M:M,K:K,"&gt;="&amp;K4620)</f>
        <v>575</v>
      </c>
      <c r="P4620">
        <f>SUMIFS(M:M,K:K,"&lt;"&amp;K4620)+72543</f>
        <v>72560</v>
      </c>
      <c r="Q4620">
        <f>O4620/SUM(M:M)</f>
        <v>0.48564189189189189</v>
      </c>
      <c r="R4620">
        <f>1-P4620/(SUM(N:N)+72543)</f>
        <v>0.14908587712406041</v>
      </c>
      <c r="S4620">
        <v>0.48564189189189189</v>
      </c>
      <c r="T4620">
        <f>1-R4620+Q4620</f>
        <v>1.3365560147678315</v>
      </c>
      <c r="U4620">
        <f>(R4621-R4620)*(Q4621+Q4620)/2</f>
        <v>0</v>
      </c>
    </row>
    <row r="4621" spans="1:21">
      <c r="A4621" t="s">
        <v>16</v>
      </c>
      <c r="B4621" t="s">
        <v>9254</v>
      </c>
      <c r="C4621" t="s">
        <v>9255</v>
      </c>
      <c r="D4621" s="2" t="s">
        <v>13</v>
      </c>
      <c r="E4621">
        <v>1</v>
      </c>
      <c r="F4621">
        <v>265</v>
      </c>
      <c r="G4621" t="s">
        <v>15</v>
      </c>
      <c r="H4621">
        <v>1</v>
      </c>
      <c r="I4621">
        <v>425</v>
      </c>
      <c r="J4621" t="s">
        <v>12</v>
      </c>
      <c r="K4621">
        <v>-14.3</v>
      </c>
      <c r="L4621" s="1">
        <v>1.6999999999999999E-11</v>
      </c>
      <c r="M4621">
        <f>COUNTIF(Лист1!A:A,B4621)</f>
        <v>0</v>
      </c>
      <c r="N4621">
        <f>ABS(M4621-1)</f>
        <v>1</v>
      </c>
      <c r="O4621">
        <f>SUMIFS(M:M,K:K,"&gt;="&amp;K4621)</f>
        <v>575</v>
      </c>
      <c r="P4621">
        <f>SUMIFS(M:M,K:K,"&lt;"&amp;K4621)+72543</f>
        <v>72560</v>
      </c>
      <c r="Q4621">
        <f>O4621/SUM(M:M)</f>
        <v>0.48564189189189189</v>
      </c>
      <c r="R4621">
        <f>1-P4621/(SUM(N:N)+72543)</f>
        <v>0.14908587712406041</v>
      </c>
      <c r="S4621">
        <v>0.48564189189189189</v>
      </c>
      <c r="T4621">
        <f>1-R4621+Q4621</f>
        <v>1.3365560147678315</v>
      </c>
      <c r="U4621">
        <f>(R4622-R4621)*(Q4622+Q4621)/2</f>
        <v>0</v>
      </c>
    </row>
    <row r="4622" spans="1:21">
      <c r="A4622" t="s">
        <v>16</v>
      </c>
      <c r="B4622" t="s">
        <v>9256</v>
      </c>
      <c r="C4622" t="s">
        <v>9257</v>
      </c>
      <c r="D4622" s="2" t="s">
        <v>13</v>
      </c>
      <c r="E4622">
        <v>13</v>
      </c>
      <c r="F4622">
        <v>291</v>
      </c>
      <c r="G4622" t="s">
        <v>11</v>
      </c>
      <c r="H4622">
        <v>1</v>
      </c>
      <c r="I4622">
        <v>425</v>
      </c>
      <c r="J4622" t="s">
        <v>12</v>
      </c>
      <c r="K4622">
        <v>-14.3</v>
      </c>
      <c r="L4622" s="1">
        <v>1.6999999999999999E-11</v>
      </c>
      <c r="M4622">
        <f>COUNTIF(Лист1!A:A,B4622)</f>
        <v>0</v>
      </c>
      <c r="N4622">
        <f>ABS(M4622-1)</f>
        <v>1</v>
      </c>
      <c r="O4622">
        <f>SUMIFS(M:M,K:K,"&gt;="&amp;K4622)</f>
        <v>575</v>
      </c>
      <c r="P4622">
        <f>SUMIFS(M:M,K:K,"&lt;"&amp;K4622)+72543</f>
        <v>72560</v>
      </c>
      <c r="Q4622">
        <f>O4622/SUM(M:M)</f>
        <v>0.48564189189189189</v>
      </c>
      <c r="R4622">
        <f>1-P4622/(SUM(N:N)+72543)</f>
        <v>0.14908587712406041</v>
      </c>
      <c r="S4622">
        <v>0.48564189189189189</v>
      </c>
      <c r="T4622">
        <f>1-R4622+Q4622</f>
        <v>1.3365560147678315</v>
      </c>
      <c r="U4622">
        <f>(R4623-R4622)*(Q4623+Q4622)/2</f>
        <v>0</v>
      </c>
    </row>
    <row r="4623" spans="1:21">
      <c r="A4623" t="s">
        <v>16</v>
      </c>
      <c r="B4623" t="s">
        <v>9258</v>
      </c>
      <c r="C4623" t="s">
        <v>9259</v>
      </c>
      <c r="D4623" s="2" t="s">
        <v>13</v>
      </c>
      <c r="E4623">
        <v>6</v>
      </c>
      <c r="F4623">
        <v>256</v>
      </c>
      <c r="G4623" t="s">
        <v>11</v>
      </c>
      <c r="H4623">
        <v>1</v>
      </c>
      <c r="I4623">
        <v>425</v>
      </c>
      <c r="J4623" t="s">
        <v>12</v>
      </c>
      <c r="K4623">
        <v>-14.4</v>
      </c>
      <c r="L4623" s="1">
        <v>1.6999999999999999E-11</v>
      </c>
      <c r="M4623">
        <f>COUNTIF(Лист1!A:A,B4623)</f>
        <v>0</v>
      </c>
      <c r="N4623">
        <f>ABS(M4623-1)</f>
        <v>1</v>
      </c>
      <c r="O4623">
        <f>SUMIFS(M:M,K:K,"&gt;="&amp;K4623)</f>
        <v>575</v>
      </c>
      <c r="P4623">
        <f>SUMIFS(M:M,K:K,"&lt;"&amp;K4623)+72543</f>
        <v>72560</v>
      </c>
      <c r="Q4623">
        <f>O4623/SUM(M:M)</f>
        <v>0.48564189189189189</v>
      </c>
      <c r="R4623">
        <f>1-P4623/(SUM(N:N)+72543)</f>
        <v>0.14908587712406041</v>
      </c>
      <c r="S4623">
        <v>0.48564189189189189</v>
      </c>
      <c r="T4623">
        <f>1-R4623+Q4623</f>
        <v>1.3365560147678315</v>
      </c>
      <c r="U4623">
        <f>(R4624-R4623)*(Q4624+Q4623)/2</f>
        <v>0</v>
      </c>
    </row>
    <row r="4624" spans="1:21">
      <c r="A4624" t="s">
        <v>16</v>
      </c>
      <c r="B4624" t="s">
        <v>9260</v>
      </c>
      <c r="C4624" t="s">
        <v>9261</v>
      </c>
      <c r="D4624" s="2" t="s">
        <v>13</v>
      </c>
      <c r="E4624">
        <v>5</v>
      </c>
      <c r="F4624">
        <v>210</v>
      </c>
      <c r="G4624" t="s">
        <v>11</v>
      </c>
      <c r="H4624">
        <v>1</v>
      </c>
      <c r="I4624">
        <v>425</v>
      </c>
      <c r="J4624" t="s">
        <v>12</v>
      </c>
      <c r="K4624">
        <v>-14.4</v>
      </c>
      <c r="L4624" s="1">
        <v>1.6999999999999999E-11</v>
      </c>
      <c r="M4624">
        <f>COUNTIF(Лист1!A:A,B4624)</f>
        <v>0</v>
      </c>
      <c r="N4624">
        <f>ABS(M4624-1)</f>
        <v>1</v>
      </c>
      <c r="O4624">
        <f>SUMIFS(M:M,K:K,"&gt;="&amp;K4624)</f>
        <v>575</v>
      </c>
      <c r="P4624">
        <f>SUMIFS(M:M,K:K,"&lt;"&amp;K4624)+72543</f>
        <v>72560</v>
      </c>
      <c r="Q4624">
        <f>O4624/SUM(M:M)</f>
        <v>0.48564189189189189</v>
      </c>
      <c r="R4624">
        <f>1-P4624/(SUM(N:N)+72543)</f>
        <v>0.14908587712406041</v>
      </c>
      <c r="S4624">
        <v>0.48564189189189189</v>
      </c>
      <c r="T4624">
        <f>1-R4624+Q4624</f>
        <v>1.3365560147678315</v>
      </c>
      <c r="U4624">
        <f>(R4625-R4624)*(Q4625+Q4624)/2</f>
        <v>0</v>
      </c>
    </row>
    <row r="4625" spans="1:21">
      <c r="A4625" t="s">
        <v>16</v>
      </c>
      <c r="B4625" t="s">
        <v>9262</v>
      </c>
      <c r="C4625" t="s">
        <v>9263</v>
      </c>
      <c r="D4625" s="2" t="s">
        <v>13</v>
      </c>
      <c r="E4625">
        <v>167</v>
      </c>
      <c r="F4625">
        <v>521</v>
      </c>
      <c r="G4625" t="s">
        <v>11</v>
      </c>
      <c r="H4625">
        <v>1</v>
      </c>
      <c r="I4625">
        <v>425</v>
      </c>
      <c r="J4625" t="s">
        <v>12</v>
      </c>
      <c r="K4625">
        <v>-14.5</v>
      </c>
      <c r="L4625" s="1">
        <v>1.6999999999999999E-11</v>
      </c>
      <c r="M4625">
        <f>COUNTIF(Лист1!A:A,B4625)</f>
        <v>0</v>
      </c>
      <c r="N4625">
        <f>ABS(M4625-1)</f>
        <v>1</v>
      </c>
      <c r="O4625">
        <f>SUMIFS(M:M,K:K,"&gt;="&amp;K4625)</f>
        <v>575</v>
      </c>
      <c r="P4625">
        <f>SUMIFS(M:M,K:K,"&lt;"&amp;K4625)+72543</f>
        <v>72560</v>
      </c>
      <c r="Q4625">
        <f>O4625/SUM(M:M)</f>
        <v>0.48564189189189189</v>
      </c>
      <c r="R4625">
        <f>1-P4625/(SUM(N:N)+72543)</f>
        <v>0.14908587712406041</v>
      </c>
      <c r="S4625">
        <v>0.48564189189189189</v>
      </c>
      <c r="T4625">
        <f>1-R4625+Q4625</f>
        <v>1.3365560147678315</v>
      </c>
      <c r="U4625">
        <f>(R4626-R4625)*(Q4626+Q4625)/2</f>
        <v>0</v>
      </c>
    </row>
    <row r="4626" spans="1:21">
      <c r="A4626" t="s">
        <v>16</v>
      </c>
      <c r="B4626" t="s">
        <v>9264</v>
      </c>
      <c r="C4626" t="s">
        <v>9265</v>
      </c>
      <c r="D4626" s="2" t="s">
        <v>13</v>
      </c>
      <c r="E4626">
        <v>3</v>
      </c>
      <c r="F4626">
        <v>286</v>
      </c>
      <c r="G4626" t="s">
        <v>11</v>
      </c>
      <c r="H4626">
        <v>1</v>
      </c>
      <c r="I4626">
        <v>425</v>
      </c>
      <c r="J4626" t="s">
        <v>12</v>
      </c>
      <c r="K4626">
        <v>-14.7</v>
      </c>
      <c r="L4626" s="1">
        <v>1.7999999999999999E-11</v>
      </c>
      <c r="M4626">
        <f>COUNTIF(Лист1!A:A,B4626)</f>
        <v>0</v>
      </c>
      <c r="N4626">
        <f>ABS(M4626-1)</f>
        <v>1</v>
      </c>
      <c r="O4626">
        <f>SUMIFS(M:M,K:K,"&gt;="&amp;K4626)</f>
        <v>575</v>
      </c>
      <c r="P4626">
        <f>SUMIFS(M:M,K:K,"&lt;"&amp;K4626)+72543</f>
        <v>72560</v>
      </c>
      <c r="Q4626">
        <f>O4626/SUM(M:M)</f>
        <v>0.48564189189189189</v>
      </c>
      <c r="R4626">
        <f>1-P4626/(SUM(N:N)+72543)</f>
        <v>0.14908587712406041</v>
      </c>
      <c r="S4626">
        <v>0.48564189189189189</v>
      </c>
      <c r="T4626">
        <f>1-R4626+Q4626</f>
        <v>1.3365560147678315</v>
      </c>
      <c r="U4626">
        <f>(R4627-R4626)*(Q4627+Q4626)/2</f>
        <v>0</v>
      </c>
    </row>
    <row r="4627" spans="1:21">
      <c r="A4627" t="s">
        <v>16</v>
      </c>
      <c r="B4627" t="s">
        <v>9266</v>
      </c>
      <c r="C4627" t="s">
        <v>9267</v>
      </c>
      <c r="D4627" s="2" t="s">
        <v>13</v>
      </c>
      <c r="E4627">
        <v>4</v>
      </c>
      <c r="F4627">
        <v>267</v>
      </c>
      <c r="G4627" t="s">
        <v>11</v>
      </c>
      <c r="H4627">
        <v>1</v>
      </c>
      <c r="I4627">
        <v>425</v>
      </c>
      <c r="J4627" t="s">
        <v>12</v>
      </c>
      <c r="K4627">
        <v>-14.7</v>
      </c>
      <c r="L4627" s="1">
        <v>1.7999999999999999E-11</v>
      </c>
      <c r="M4627">
        <f>COUNTIF(Лист1!A:A,B4627)</f>
        <v>0</v>
      </c>
      <c r="N4627">
        <f>ABS(M4627-1)</f>
        <v>1</v>
      </c>
      <c r="O4627">
        <f>SUMIFS(M:M,K:K,"&gt;="&amp;K4627)</f>
        <v>575</v>
      </c>
      <c r="P4627">
        <f>SUMIFS(M:M,K:K,"&lt;"&amp;K4627)+72543</f>
        <v>72560</v>
      </c>
      <c r="Q4627">
        <f>O4627/SUM(M:M)</f>
        <v>0.48564189189189189</v>
      </c>
      <c r="R4627">
        <f>1-P4627/(SUM(N:N)+72543)</f>
        <v>0.14908587712406041</v>
      </c>
      <c r="S4627">
        <v>0.48564189189189189</v>
      </c>
      <c r="T4627">
        <f>1-R4627+Q4627</f>
        <v>1.3365560147678315</v>
      </c>
      <c r="U4627">
        <f>(R4628-R4627)*(Q4628+Q4627)/2</f>
        <v>0</v>
      </c>
    </row>
    <row r="4628" spans="1:21">
      <c r="A4628" t="s">
        <v>16</v>
      </c>
      <c r="B4628" t="s">
        <v>9268</v>
      </c>
      <c r="C4628" t="s">
        <v>9269</v>
      </c>
      <c r="D4628" s="2" t="s">
        <v>13</v>
      </c>
      <c r="E4628">
        <v>7</v>
      </c>
      <c r="F4628">
        <v>298</v>
      </c>
      <c r="G4628" t="s">
        <v>11</v>
      </c>
      <c r="H4628">
        <v>1</v>
      </c>
      <c r="I4628">
        <v>425</v>
      </c>
      <c r="J4628" t="s">
        <v>12</v>
      </c>
      <c r="K4628">
        <v>-14.9</v>
      </c>
      <c r="L4628" s="1">
        <v>1.7999999999999999E-11</v>
      </c>
      <c r="M4628">
        <f>COUNTIF(Лист1!A:A,B4628)</f>
        <v>0</v>
      </c>
      <c r="N4628">
        <f>ABS(M4628-1)</f>
        <v>1</v>
      </c>
      <c r="O4628">
        <f>SUMIFS(M:M,K:K,"&gt;="&amp;K4628)</f>
        <v>575</v>
      </c>
      <c r="P4628">
        <f>SUMIFS(M:M,K:K,"&lt;"&amp;K4628)+72543</f>
        <v>72560</v>
      </c>
      <c r="Q4628">
        <f>O4628/SUM(M:M)</f>
        <v>0.48564189189189189</v>
      </c>
      <c r="R4628">
        <f>1-P4628/(SUM(N:N)+72543)</f>
        <v>0.14908587712406041</v>
      </c>
      <c r="S4628">
        <v>0.48564189189189189</v>
      </c>
      <c r="T4628">
        <f>1-R4628+Q4628</f>
        <v>1.3365560147678315</v>
      </c>
      <c r="U4628">
        <f>(R4629-R4628)*(Q4629+Q4628)/2</f>
        <v>0</v>
      </c>
    </row>
    <row r="4629" spans="1:21">
      <c r="A4629" t="s">
        <v>16</v>
      </c>
      <c r="B4629" t="s">
        <v>9270</v>
      </c>
      <c r="C4629" t="s">
        <v>9271</v>
      </c>
      <c r="D4629" s="2" t="s">
        <v>13</v>
      </c>
      <c r="E4629">
        <v>7</v>
      </c>
      <c r="F4629">
        <v>298</v>
      </c>
      <c r="G4629" t="s">
        <v>11</v>
      </c>
      <c r="H4629">
        <v>1</v>
      </c>
      <c r="I4629">
        <v>425</v>
      </c>
      <c r="J4629" t="s">
        <v>12</v>
      </c>
      <c r="K4629">
        <v>-15</v>
      </c>
      <c r="L4629" s="1">
        <v>1.7999999999999999E-11</v>
      </c>
      <c r="M4629">
        <f>COUNTIF(Лист1!A:A,B4629)</f>
        <v>0</v>
      </c>
      <c r="N4629">
        <f>ABS(M4629-1)</f>
        <v>1</v>
      </c>
      <c r="O4629">
        <f>SUMIFS(M:M,K:K,"&gt;="&amp;K4629)</f>
        <v>575</v>
      </c>
      <c r="P4629">
        <f>SUMIFS(M:M,K:K,"&lt;"&amp;K4629)+72543</f>
        <v>72560</v>
      </c>
      <c r="Q4629">
        <f>O4629/SUM(M:M)</f>
        <v>0.48564189189189189</v>
      </c>
      <c r="R4629">
        <f>1-P4629/(SUM(N:N)+72543)</f>
        <v>0.14908587712406041</v>
      </c>
      <c r="S4629">
        <v>0.48564189189189189</v>
      </c>
      <c r="T4629">
        <f>1-R4629+Q4629</f>
        <v>1.3365560147678315</v>
      </c>
      <c r="U4629">
        <f>(R4630-R4629)*(Q4630+Q4629)/2</f>
        <v>0</v>
      </c>
    </row>
    <row r="4630" spans="1:21">
      <c r="A4630" t="s">
        <v>16</v>
      </c>
      <c r="B4630" t="s">
        <v>9272</v>
      </c>
      <c r="C4630" t="s">
        <v>9273</v>
      </c>
      <c r="D4630" s="2" t="s">
        <v>13</v>
      </c>
      <c r="E4630">
        <v>13</v>
      </c>
      <c r="F4630">
        <v>262</v>
      </c>
      <c r="G4630" t="s">
        <v>11</v>
      </c>
      <c r="H4630">
        <v>1</v>
      </c>
      <c r="I4630">
        <v>425</v>
      </c>
      <c r="J4630" t="s">
        <v>12</v>
      </c>
      <c r="K4630">
        <v>-15.1</v>
      </c>
      <c r="L4630" s="1">
        <v>1.8999999999999999E-11</v>
      </c>
      <c r="M4630">
        <f>COUNTIF(Лист1!A:A,B4630)</f>
        <v>0</v>
      </c>
      <c r="N4630">
        <f>ABS(M4630-1)</f>
        <v>1</v>
      </c>
      <c r="O4630">
        <f>SUMIFS(M:M,K:K,"&gt;="&amp;K4630)</f>
        <v>575</v>
      </c>
      <c r="P4630">
        <f>SUMIFS(M:M,K:K,"&lt;"&amp;K4630)+72543</f>
        <v>72560</v>
      </c>
      <c r="Q4630">
        <f>O4630/SUM(M:M)</f>
        <v>0.48564189189189189</v>
      </c>
      <c r="R4630">
        <f>1-P4630/(SUM(N:N)+72543)</f>
        <v>0.14908587712406041</v>
      </c>
      <c r="S4630">
        <v>0.48564189189189189</v>
      </c>
      <c r="T4630">
        <f>1-R4630+Q4630</f>
        <v>1.3365560147678315</v>
      </c>
      <c r="U4630">
        <f>(R4631-R4630)*(Q4631+Q4630)/2</f>
        <v>0</v>
      </c>
    </row>
    <row r="4631" spans="1:21">
      <c r="A4631" t="s">
        <v>16</v>
      </c>
      <c r="B4631" t="s">
        <v>9274</v>
      </c>
      <c r="C4631" t="s">
        <v>9275</v>
      </c>
      <c r="D4631" s="2" t="s">
        <v>13</v>
      </c>
      <c r="E4631">
        <v>19</v>
      </c>
      <c r="F4631">
        <v>262</v>
      </c>
      <c r="G4631" t="s">
        <v>11</v>
      </c>
      <c r="H4631">
        <v>1</v>
      </c>
      <c r="I4631">
        <v>425</v>
      </c>
      <c r="J4631" t="s">
        <v>12</v>
      </c>
      <c r="K4631">
        <v>-15.2</v>
      </c>
      <c r="L4631" s="1">
        <v>1.8999999999999999E-11</v>
      </c>
      <c r="M4631">
        <f>COUNTIF(Лист1!A:A,B4631)</f>
        <v>0</v>
      </c>
      <c r="N4631">
        <f>ABS(M4631-1)</f>
        <v>1</v>
      </c>
      <c r="O4631">
        <f>SUMIFS(M:M,K:K,"&gt;="&amp;K4631)</f>
        <v>575</v>
      </c>
      <c r="P4631">
        <f>SUMIFS(M:M,K:K,"&lt;"&amp;K4631)+72543</f>
        <v>72560</v>
      </c>
      <c r="Q4631">
        <f>O4631/SUM(M:M)</f>
        <v>0.48564189189189189</v>
      </c>
      <c r="R4631">
        <f>1-P4631/(SUM(N:N)+72543)</f>
        <v>0.14908587712406041</v>
      </c>
      <c r="S4631">
        <v>0.48564189189189189</v>
      </c>
      <c r="T4631">
        <f>1-R4631+Q4631</f>
        <v>1.3365560147678315</v>
      </c>
      <c r="U4631">
        <f>(R4632-R4631)*(Q4632+Q4631)/2</f>
        <v>0</v>
      </c>
    </row>
    <row r="4632" spans="1:21">
      <c r="A4632" t="s">
        <v>16</v>
      </c>
      <c r="B4632" t="s">
        <v>9276</v>
      </c>
      <c r="C4632" t="s">
        <v>9277</v>
      </c>
      <c r="D4632" s="2" t="s">
        <v>13</v>
      </c>
      <c r="E4632">
        <v>8</v>
      </c>
      <c r="F4632">
        <v>273</v>
      </c>
      <c r="G4632" t="s">
        <v>14</v>
      </c>
      <c r="H4632">
        <v>1</v>
      </c>
      <c r="I4632">
        <v>425</v>
      </c>
      <c r="J4632" t="s">
        <v>12</v>
      </c>
      <c r="K4632">
        <v>-15.5</v>
      </c>
      <c r="L4632" s="1">
        <v>1.9999999999999999E-11</v>
      </c>
      <c r="M4632">
        <f>COUNTIF(Лист1!A:A,B4632)</f>
        <v>0</v>
      </c>
      <c r="N4632">
        <f>ABS(M4632-1)</f>
        <v>1</v>
      </c>
      <c r="O4632">
        <f>SUMIFS(M:M,K:K,"&gt;="&amp;K4632)</f>
        <v>575</v>
      </c>
      <c r="P4632">
        <f>SUMIFS(M:M,K:K,"&lt;"&amp;K4632)+72543</f>
        <v>72560</v>
      </c>
      <c r="Q4632">
        <f>O4632/SUM(M:M)</f>
        <v>0.48564189189189189</v>
      </c>
      <c r="R4632">
        <f>1-P4632/(SUM(N:N)+72543)</f>
        <v>0.14908587712406041</v>
      </c>
      <c r="S4632">
        <v>0.48564189189189189</v>
      </c>
      <c r="T4632">
        <f>1-R4632+Q4632</f>
        <v>1.3365560147678315</v>
      </c>
      <c r="U4632">
        <f>(R4633-R4632)*(Q4633+Q4632)/2</f>
        <v>0</v>
      </c>
    </row>
    <row r="4633" spans="1:21">
      <c r="A4633" t="s">
        <v>16</v>
      </c>
      <c r="B4633" t="s">
        <v>9278</v>
      </c>
      <c r="C4633" t="s">
        <v>9279</v>
      </c>
      <c r="D4633" s="2" t="s">
        <v>13</v>
      </c>
      <c r="E4633">
        <v>13</v>
      </c>
      <c r="F4633">
        <v>266</v>
      </c>
      <c r="G4633" t="s">
        <v>11</v>
      </c>
      <c r="H4633">
        <v>1</v>
      </c>
      <c r="I4633">
        <v>425</v>
      </c>
      <c r="J4633" t="s">
        <v>12</v>
      </c>
      <c r="K4633">
        <v>-15.5</v>
      </c>
      <c r="L4633" s="1">
        <v>1.9999999999999999E-11</v>
      </c>
      <c r="M4633">
        <f>COUNTIF(Лист1!A:A,B4633)</f>
        <v>0</v>
      </c>
      <c r="N4633">
        <f>ABS(M4633-1)</f>
        <v>1</v>
      </c>
      <c r="O4633">
        <f>SUMIFS(M:M,K:K,"&gt;="&amp;K4633)</f>
        <v>575</v>
      </c>
      <c r="P4633">
        <f>SUMIFS(M:M,K:K,"&lt;"&amp;K4633)+72543</f>
        <v>72560</v>
      </c>
      <c r="Q4633">
        <f>O4633/SUM(M:M)</f>
        <v>0.48564189189189189</v>
      </c>
      <c r="R4633">
        <f>1-P4633/(SUM(N:N)+72543)</f>
        <v>0.14908587712406041</v>
      </c>
      <c r="S4633">
        <v>0.48564189189189189</v>
      </c>
      <c r="T4633">
        <f>1-R4633+Q4633</f>
        <v>1.3365560147678315</v>
      </c>
      <c r="U4633">
        <f>(R4634-R4633)*(Q4634+Q4633)/2</f>
        <v>0</v>
      </c>
    </row>
    <row r="4634" spans="1:21">
      <c r="A4634" t="s">
        <v>16</v>
      </c>
      <c r="B4634" t="s">
        <v>9280</v>
      </c>
      <c r="C4634" t="s">
        <v>9281</v>
      </c>
      <c r="D4634" s="2" t="s">
        <v>13</v>
      </c>
      <c r="E4634">
        <v>13</v>
      </c>
      <c r="F4634">
        <v>266</v>
      </c>
      <c r="G4634" t="s">
        <v>11</v>
      </c>
      <c r="H4634">
        <v>1</v>
      </c>
      <c r="I4634">
        <v>425</v>
      </c>
      <c r="J4634" t="s">
        <v>12</v>
      </c>
      <c r="K4634">
        <v>-15.5</v>
      </c>
      <c r="L4634" s="1">
        <v>1.9999999999999999E-11</v>
      </c>
      <c r="M4634">
        <f>COUNTIF(Лист1!A:A,B4634)</f>
        <v>0</v>
      </c>
      <c r="N4634">
        <f>ABS(M4634-1)</f>
        <v>1</v>
      </c>
      <c r="O4634">
        <f>SUMIFS(M:M,K:K,"&gt;="&amp;K4634)</f>
        <v>575</v>
      </c>
      <c r="P4634">
        <f>SUMIFS(M:M,K:K,"&lt;"&amp;K4634)+72543</f>
        <v>72560</v>
      </c>
      <c r="Q4634">
        <f>O4634/SUM(M:M)</f>
        <v>0.48564189189189189</v>
      </c>
      <c r="R4634">
        <f>1-P4634/(SUM(N:N)+72543)</f>
        <v>0.14908587712406041</v>
      </c>
      <c r="S4634">
        <v>0.48564189189189189</v>
      </c>
      <c r="T4634">
        <f>1-R4634+Q4634</f>
        <v>1.3365560147678315</v>
      </c>
      <c r="U4634">
        <f>(R4635-R4634)*(Q4635+Q4634)/2</f>
        <v>0</v>
      </c>
    </row>
    <row r="4635" spans="1:21">
      <c r="A4635" t="s">
        <v>16</v>
      </c>
      <c r="B4635" t="s">
        <v>9282</v>
      </c>
      <c r="C4635" t="s">
        <v>9283</v>
      </c>
      <c r="D4635" s="2" t="s">
        <v>13</v>
      </c>
      <c r="E4635">
        <v>13</v>
      </c>
      <c r="F4635">
        <v>266</v>
      </c>
      <c r="G4635" t="s">
        <v>11</v>
      </c>
      <c r="H4635">
        <v>1</v>
      </c>
      <c r="I4635">
        <v>425</v>
      </c>
      <c r="J4635" t="s">
        <v>12</v>
      </c>
      <c r="K4635">
        <v>-15.5</v>
      </c>
      <c r="L4635" s="1">
        <v>1.9999999999999999E-11</v>
      </c>
      <c r="M4635">
        <f>COUNTIF(Лист1!A:A,B4635)</f>
        <v>0</v>
      </c>
      <c r="N4635">
        <f>ABS(M4635-1)</f>
        <v>1</v>
      </c>
      <c r="O4635">
        <f>SUMIFS(M:M,K:K,"&gt;="&amp;K4635)</f>
        <v>575</v>
      </c>
      <c r="P4635">
        <f>SUMIFS(M:M,K:K,"&lt;"&amp;K4635)+72543</f>
        <v>72560</v>
      </c>
      <c r="Q4635">
        <f>O4635/SUM(M:M)</f>
        <v>0.48564189189189189</v>
      </c>
      <c r="R4635">
        <f>1-P4635/(SUM(N:N)+72543)</f>
        <v>0.14908587712406041</v>
      </c>
      <c r="S4635">
        <v>0.48564189189189189</v>
      </c>
      <c r="T4635">
        <f>1-R4635+Q4635</f>
        <v>1.3365560147678315</v>
      </c>
      <c r="U4635">
        <f>(R4636-R4635)*(Q4636+Q4635)/2</f>
        <v>0</v>
      </c>
    </row>
    <row r="4636" spans="1:21">
      <c r="A4636" t="s">
        <v>16</v>
      </c>
      <c r="B4636" t="s">
        <v>9284</v>
      </c>
      <c r="C4636" t="s">
        <v>9285</v>
      </c>
      <c r="D4636" s="2" t="s">
        <v>13</v>
      </c>
      <c r="E4636">
        <v>353</v>
      </c>
      <c r="F4636">
        <v>727</v>
      </c>
      <c r="G4636" t="s">
        <v>11</v>
      </c>
      <c r="H4636">
        <v>1</v>
      </c>
      <c r="I4636">
        <v>425</v>
      </c>
      <c r="J4636" t="s">
        <v>12</v>
      </c>
      <c r="K4636">
        <v>-15.5</v>
      </c>
      <c r="L4636" s="1">
        <v>1.9999999999999999E-11</v>
      </c>
      <c r="M4636">
        <f>COUNTIF(Лист1!A:A,B4636)</f>
        <v>0</v>
      </c>
      <c r="N4636">
        <f>ABS(M4636-1)</f>
        <v>1</v>
      </c>
      <c r="O4636">
        <f>SUMIFS(M:M,K:K,"&gt;="&amp;K4636)</f>
        <v>575</v>
      </c>
      <c r="P4636">
        <f>SUMIFS(M:M,K:K,"&lt;"&amp;K4636)+72543</f>
        <v>72560</v>
      </c>
      <c r="Q4636">
        <f>O4636/SUM(M:M)</f>
        <v>0.48564189189189189</v>
      </c>
      <c r="R4636">
        <f>1-P4636/(SUM(N:N)+72543)</f>
        <v>0.14908587712406041</v>
      </c>
      <c r="S4636">
        <v>0.48564189189189189</v>
      </c>
      <c r="T4636">
        <f>1-R4636+Q4636</f>
        <v>1.3365560147678315</v>
      </c>
      <c r="U4636">
        <f>(R4637-R4636)*(Q4637+Q4636)/2</f>
        <v>0</v>
      </c>
    </row>
    <row r="4637" spans="1:21">
      <c r="A4637" t="s">
        <v>16</v>
      </c>
      <c r="B4637" t="s">
        <v>9286</v>
      </c>
      <c r="C4637" t="s">
        <v>9287</v>
      </c>
      <c r="D4637" s="2" t="s">
        <v>13</v>
      </c>
      <c r="E4637">
        <v>4</v>
      </c>
      <c r="F4637">
        <v>270</v>
      </c>
      <c r="G4637" t="s">
        <v>11</v>
      </c>
      <c r="H4637">
        <v>1</v>
      </c>
      <c r="I4637">
        <v>425</v>
      </c>
      <c r="J4637" t="s">
        <v>12</v>
      </c>
      <c r="K4637">
        <v>-15.6</v>
      </c>
      <c r="L4637" s="1">
        <v>1.9999999999999999E-11</v>
      </c>
      <c r="M4637">
        <f>COUNTIF(Лист1!A:A,B4637)</f>
        <v>0</v>
      </c>
      <c r="N4637">
        <f>ABS(M4637-1)</f>
        <v>1</v>
      </c>
      <c r="O4637">
        <f>SUMIFS(M:M,K:K,"&gt;="&amp;K4637)</f>
        <v>575</v>
      </c>
      <c r="P4637">
        <f>SUMIFS(M:M,K:K,"&lt;"&amp;K4637)+72543</f>
        <v>72560</v>
      </c>
      <c r="Q4637">
        <f>O4637/SUM(M:M)</f>
        <v>0.48564189189189189</v>
      </c>
      <c r="R4637">
        <f>1-P4637/(SUM(N:N)+72543)</f>
        <v>0.14908587712406041</v>
      </c>
      <c r="S4637">
        <v>0.48564189189189189</v>
      </c>
      <c r="T4637">
        <f>1-R4637+Q4637</f>
        <v>1.3365560147678315</v>
      </c>
      <c r="U4637">
        <f>(R4638-R4637)*(Q4638+Q4637)/2</f>
        <v>0</v>
      </c>
    </row>
    <row r="4638" spans="1:21">
      <c r="A4638" t="s">
        <v>16</v>
      </c>
      <c r="B4638" t="s">
        <v>9288</v>
      </c>
      <c r="C4638" t="s">
        <v>9289</v>
      </c>
      <c r="D4638" s="2" t="s">
        <v>13</v>
      </c>
      <c r="E4638">
        <v>4</v>
      </c>
      <c r="F4638">
        <v>270</v>
      </c>
      <c r="G4638" t="s">
        <v>11</v>
      </c>
      <c r="H4638">
        <v>1</v>
      </c>
      <c r="I4638">
        <v>425</v>
      </c>
      <c r="J4638" t="s">
        <v>12</v>
      </c>
      <c r="K4638">
        <v>-15.6</v>
      </c>
      <c r="L4638" s="1">
        <v>1.9999999999999999E-11</v>
      </c>
      <c r="M4638">
        <f>COUNTIF(Лист1!A:A,B4638)</f>
        <v>0</v>
      </c>
      <c r="N4638">
        <f>ABS(M4638-1)</f>
        <v>1</v>
      </c>
      <c r="O4638">
        <f>SUMIFS(M:M,K:K,"&gt;="&amp;K4638)</f>
        <v>575</v>
      </c>
      <c r="P4638">
        <f>SUMIFS(M:M,K:K,"&lt;"&amp;K4638)+72543</f>
        <v>72560</v>
      </c>
      <c r="Q4638">
        <f>O4638/SUM(M:M)</f>
        <v>0.48564189189189189</v>
      </c>
      <c r="R4638">
        <f>1-P4638/(SUM(N:N)+72543)</f>
        <v>0.14908587712406041</v>
      </c>
      <c r="S4638">
        <v>0.48564189189189189</v>
      </c>
      <c r="T4638">
        <f>1-R4638+Q4638</f>
        <v>1.3365560147678315</v>
      </c>
      <c r="U4638">
        <f>(R4639-R4638)*(Q4639+Q4638)/2</f>
        <v>0</v>
      </c>
    </row>
    <row r="4639" spans="1:21">
      <c r="A4639" t="s">
        <v>16</v>
      </c>
      <c r="B4639" t="s">
        <v>9290</v>
      </c>
      <c r="C4639" t="s">
        <v>9291</v>
      </c>
      <c r="D4639" s="2" t="s">
        <v>13</v>
      </c>
      <c r="E4639">
        <v>13</v>
      </c>
      <c r="F4639">
        <v>266</v>
      </c>
      <c r="G4639" t="s">
        <v>11</v>
      </c>
      <c r="H4639">
        <v>1</v>
      </c>
      <c r="I4639">
        <v>425</v>
      </c>
      <c r="J4639" t="s">
        <v>12</v>
      </c>
      <c r="K4639">
        <v>-15.6</v>
      </c>
      <c r="L4639" s="1">
        <v>1.9999999999999999E-11</v>
      </c>
      <c r="M4639">
        <f>COUNTIF(Лист1!A:A,B4639)</f>
        <v>0</v>
      </c>
      <c r="N4639">
        <f>ABS(M4639-1)</f>
        <v>1</v>
      </c>
      <c r="O4639">
        <f>SUMIFS(M:M,K:K,"&gt;="&amp;K4639)</f>
        <v>575</v>
      </c>
      <c r="P4639">
        <f>SUMIFS(M:M,K:K,"&lt;"&amp;K4639)+72543</f>
        <v>72560</v>
      </c>
      <c r="Q4639">
        <f>O4639/SUM(M:M)</f>
        <v>0.48564189189189189</v>
      </c>
      <c r="R4639">
        <f>1-P4639/(SUM(N:N)+72543)</f>
        <v>0.14908587712406041</v>
      </c>
      <c r="S4639">
        <v>0.48564189189189189</v>
      </c>
      <c r="T4639">
        <f>1-R4639+Q4639</f>
        <v>1.3365560147678315</v>
      </c>
      <c r="U4639">
        <f>(R4640-R4639)*(Q4640+Q4639)/2</f>
        <v>0</v>
      </c>
    </row>
    <row r="4640" spans="1:21">
      <c r="A4640" t="s">
        <v>16</v>
      </c>
      <c r="B4640" t="s">
        <v>9292</v>
      </c>
      <c r="C4640" t="s">
        <v>9293</v>
      </c>
      <c r="D4640" s="2" t="s">
        <v>13</v>
      </c>
      <c r="E4640">
        <v>31</v>
      </c>
      <c r="F4640">
        <v>346</v>
      </c>
      <c r="G4640" t="s">
        <v>11</v>
      </c>
      <c r="H4640">
        <v>1</v>
      </c>
      <c r="I4640">
        <v>425</v>
      </c>
      <c r="J4640" t="s">
        <v>12</v>
      </c>
      <c r="K4640">
        <v>-15.7</v>
      </c>
      <c r="L4640" s="1">
        <v>1.9999999999999999E-11</v>
      </c>
      <c r="M4640">
        <f>COUNTIF(Лист1!A:A,B4640)</f>
        <v>0</v>
      </c>
      <c r="N4640">
        <f>ABS(M4640-1)</f>
        <v>1</v>
      </c>
      <c r="O4640">
        <f>SUMIFS(M:M,K:K,"&gt;="&amp;K4640)</f>
        <v>575</v>
      </c>
      <c r="P4640">
        <f>SUMIFS(M:M,K:K,"&lt;"&amp;K4640)+72543</f>
        <v>72560</v>
      </c>
      <c r="Q4640">
        <f>O4640/SUM(M:M)</f>
        <v>0.48564189189189189</v>
      </c>
      <c r="R4640">
        <f>1-P4640/(SUM(N:N)+72543)</f>
        <v>0.14908587712406041</v>
      </c>
      <c r="S4640">
        <v>0.48564189189189189</v>
      </c>
      <c r="T4640">
        <f>1-R4640+Q4640</f>
        <v>1.3365560147678315</v>
      </c>
      <c r="U4640">
        <f>(R4641-R4640)*(Q4641+Q4640)/2</f>
        <v>0</v>
      </c>
    </row>
    <row r="4641" spans="1:21">
      <c r="A4641" t="s">
        <v>16</v>
      </c>
      <c r="B4641" t="s">
        <v>9294</v>
      </c>
      <c r="C4641" t="s">
        <v>9295</v>
      </c>
      <c r="D4641" s="2" t="s">
        <v>13</v>
      </c>
      <c r="E4641">
        <v>4</v>
      </c>
      <c r="F4641">
        <v>294</v>
      </c>
      <c r="G4641" t="s">
        <v>11</v>
      </c>
      <c r="H4641">
        <v>1</v>
      </c>
      <c r="I4641">
        <v>425</v>
      </c>
      <c r="J4641" t="s">
        <v>12</v>
      </c>
      <c r="K4641">
        <v>-15.7</v>
      </c>
      <c r="L4641" s="1">
        <v>1.9999999999999999E-11</v>
      </c>
      <c r="M4641">
        <f>COUNTIF(Лист1!A:A,B4641)</f>
        <v>0</v>
      </c>
      <c r="N4641">
        <f>ABS(M4641-1)</f>
        <v>1</v>
      </c>
      <c r="O4641">
        <f>SUMIFS(M:M,K:K,"&gt;="&amp;K4641)</f>
        <v>575</v>
      </c>
      <c r="P4641">
        <f>SUMIFS(M:M,K:K,"&lt;"&amp;K4641)+72543</f>
        <v>72560</v>
      </c>
      <c r="Q4641">
        <f>O4641/SUM(M:M)</f>
        <v>0.48564189189189189</v>
      </c>
      <c r="R4641">
        <f>1-P4641/(SUM(N:N)+72543)</f>
        <v>0.14908587712406041</v>
      </c>
      <c r="S4641">
        <v>0.48564189189189189</v>
      </c>
      <c r="T4641">
        <f>1-R4641+Q4641</f>
        <v>1.3365560147678315</v>
      </c>
      <c r="U4641">
        <f>(R4642-R4641)*(Q4642+Q4641)/2</f>
        <v>0</v>
      </c>
    </row>
    <row r="4642" spans="1:21">
      <c r="A4642" t="s">
        <v>16</v>
      </c>
      <c r="B4642" t="s">
        <v>9296</v>
      </c>
      <c r="C4642" t="s">
        <v>9297</v>
      </c>
      <c r="D4642" s="2" t="s">
        <v>13</v>
      </c>
      <c r="E4642">
        <v>1</v>
      </c>
      <c r="F4642">
        <v>265</v>
      </c>
      <c r="G4642" t="s">
        <v>15</v>
      </c>
      <c r="H4642">
        <v>1</v>
      </c>
      <c r="I4642">
        <v>425</v>
      </c>
      <c r="J4642" t="s">
        <v>12</v>
      </c>
      <c r="K4642">
        <v>-16</v>
      </c>
      <c r="L4642" s="1">
        <v>2.0999999999999999E-11</v>
      </c>
      <c r="M4642">
        <f>COUNTIF(Лист1!A:A,B4642)</f>
        <v>0</v>
      </c>
      <c r="N4642">
        <f>ABS(M4642-1)</f>
        <v>1</v>
      </c>
      <c r="O4642">
        <f>SUMIFS(M:M,K:K,"&gt;="&amp;K4642)</f>
        <v>575</v>
      </c>
      <c r="P4642">
        <f>SUMIFS(M:M,K:K,"&lt;"&amp;K4642)+72543</f>
        <v>72560</v>
      </c>
      <c r="Q4642">
        <f>O4642/SUM(M:M)</f>
        <v>0.48564189189189189</v>
      </c>
      <c r="R4642">
        <f>1-P4642/(SUM(N:N)+72543)</f>
        <v>0.14908587712406041</v>
      </c>
      <c r="S4642">
        <v>0.48564189189189189</v>
      </c>
      <c r="T4642">
        <f>1-R4642+Q4642</f>
        <v>1.3365560147678315</v>
      </c>
      <c r="U4642">
        <f>(R4643-R4642)*(Q4643+Q4642)/2</f>
        <v>0</v>
      </c>
    </row>
    <row r="4643" spans="1:21">
      <c r="A4643" t="s">
        <v>16</v>
      </c>
      <c r="B4643" t="s">
        <v>9298</v>
      </c>
      <c r="C4643" t="s">
        <v>9299</v>
      </c>
      <c r="D4643" s="2" t="s">
        <v>13</v>
      </c>
      <c r="E4643">
        <v>4</v>
      </c>
      <c r="F4643">
        <v>267</v>
      </c>
      <c r="G4643" t="s">
        <v>11</v>
      </c>
      <c r="H4643">
        <v>1</v>
      </c>
      <c r="I4643">
        <v>425</v>
      </c>
      <c r="J4643" t="s">
        <v>12</v>
      </c>
      <c r="K4643">
        <v>-16</v>
      </c>
      <c r="L4643" s="1">
        <v>2.0999999999999999E-11</v>
      </c>
      <c r="M4643">
        <f>COUNTIF(Лист1!A:A,B4643)</f>
        <v>0</v>
      </c>
      <c r="N4643">
        <f>ABS(M4643-1)</f>
        <v>1</v>
      </c>
      <c r="O4643">
        <f>SUMIFS(M:M,K:K,"&gt;="&amp;K4643)</f>
        <v>575</v>
      </c>
      <c r="P4643">
        <f>SUMIFS(M:M,K:K,"&lt;"&amp;K4643)+72543</f>
        <v>72560</v>
      </c>
      <c r="Q4643">
        <f>O4643/SUM(M:M)</f>
        <v>0.48564189189189189</v>
      </c>
      <c r="R4643">
        <f>1-P4643/(SUM(N:N)+72543)</f>
        <v>0.14908587712406041</v>
      </c>
      <c r="S4643">
        <v>0.48564189189189189</v>
      </c>
      <c r="T4643">
        <f>1-R4643+Q4643</f>
        <v>1.3365560147678315</v>
      </c>
      <c r="U4643">
        <f>(R4644-R4643)*(Q4644+Q4643)/2</f>
        <v>0</v>
      </c>
    </row>
    <row r="4644" spans="1:21">
      <c r="A4644" t="s">
        <v>16</v>
      </c>
      <c r="B4644" t="s">
        <v>9300</v>
      </c>
      <c r="C4644" t="s">
        <v>9301</v>
      </c>
      <c r="D4644" s="2" t="s">
        <v>13</v>
      </c>
      <c r="E4644">
        <v>1</v>
      </c>
      <c r="F4644">
        <v>234</v>
      </c>
      <c r="G4644" t="s">
        <v>15</v>
      </c>
      <c r="H4644">
        <v>1</v>
      </c>
      <c r="I4644">
        <v>425</v>
      </c>
      <c r="J4644" t="s">
        <v>12</v>
      </c>
      <c r="K4644">
        <v>-16</v>
      </c>
      <c r="L4644" s="1">
        <v>2.0999999999999999E-11</v>
      </c>
      <c r="M4644">
        <f>COUNTIF(Лист1!A:A,B4644)</f>
        <v>0</v>
      </c>
      <c r="N4644">
        <f>ABS(M4644-1)</f>
        <v>1</v>
      </c>
      <c r="O4644">
        <f>SUMIFS(M:M,K:K,"&gt;="&amp;K4644)</f>
        <v>575</v>
      </c>
      <c r="P4644">
        <f>SUMIFS(M:M,K:K,"&lt;"&amp;K4644)+72543</f>
        <v>72560</v>
      </c>
      <c r="Q4644">
        <f>O4644/SUM(M:M)</f>
        <v>0.48564189189189189</v>
      </c>
      <c r="R4644">
        <f>1-P4644/(SUM(N:N)+72543)</f>
        <v>0.14908587712406041</v>
      </c>
      <c r="S4644">
        <v>0.48564189189189189</v>
      </c>
      <c r="T4644">
        <f>1-R4644+Q4644</f>
        <v>1.3365560147678315</v>
      </c>
      <c r="U4644">
        <f>(R4645-R4644)*(Q4645+Q4644)/2</f>
        <v>0</v>
      </c>
    </row>
    <row r="4645" spans="1:21">
      <c r="A4645" t="s">
        <v>16</v>
      </c>
      <c r="B4645" t="s">
        <v>9302</v>
      </c>
      <c r="C4645" t="s">
        <v>9303</v>
      </c>
      <c r="D4645" s="2" t="s">
        <v>13</v>
      </c>
      <c r="E4645">
        <v>1</v>
      </c>
      <c r="F4645">
        <v>280</v>
      </c>
      <c r="G4645" t="s">
        <v>15</v>
      </c>
      <c r="H4645">
        <v>1</v>
      </c>
      <c r="I4645">
        <v>425</v>
      </c>
      <c r="J4645" t="s">
        <v>12</v>
      </c>
      <c r="K4645">
        <v>-16.100000000000001</v>
      </c>
      <c r="L4645" s="1">
        <v>2.0999999999999999E-11</v>
      </c>
      <c r="M4645">
        <f>COUNTIF(Лист1!A:A,B4645)</f>
        <v>0</v>
      </c>
      <c r="N4645">
        <f>ABS(M4645-1)</f>
        <v>1</v>
      </c>
      <c r="O4645">
        <f>SUMIFS(M:M,K:K,"&gt;="&amp;K4645)</f>
        <v>575</v>
      </c>
      <c r="P4645">
        <f>SUMIFS(M:M,K:K,"&lt;"&amp;K4645)+72543</f>
        <v>72560</v>
      </c>
      <c r="Q4645">
        <f>O4645/SUM(M:M)</f>
        <v>0.48564189189189189</v>
      </c>
      <c r="R4645">
        <f>1-P4645/(SUM(N:N)+72543)</f>
        <v>0.14908587712406041</v>
      </c>
      <c r="S4645">
        <v>0.48564189189189189</v>
      </c>
      <c r="T4645">
        <f>1-R4645+Q4645</f>
        <v>1.3365560147678315</v>
      </c>
      <c r="U4645">
        <f>(R4646-R4645)*(Q4646+Q4645)/2</f>
        <v>0</v>
      </c>
    </row>
    <row r="4646" spans="1:21">
      <c r="A4646" t="s">
        <v>16</v>
      </c>
      <c r="B4646" t="s">
        <v>9304</v>
      </c>
      <c r="C4646" t="s">
        <v>9305</v>
      </c>
      <c r="D4646" s="2" t="s">
        <v>13</v>
      </c>
      <c r="E4646">
        <v>4</v>
      </c>
      <c r="F4646">
        <v>267</v>
      </c>
      <c r="G4646" t="s">
        <v>11</v>
      </c>
      <c r="H4646">
        <v>1</v>
      </c>
      <c r="I4646">
        <v>425</v>
      </c>
      <c r="J4646" t="s">
        <v>12</v>
      </c>
      <c r="K4646">
        <v>-16.100000000000001</v>
      </c>
      <c r="L4646" s="1">
        <v>2.0999999999999999E-11</v>
      </c>
      <c r="M4646">
        <f>COUNTIF(Лист1!A:A,B4646)</f>
        <v>0</v>
      </c>
      <c r="N4646">
        <f>ABS(M4646-1)</f>
        <v>1</v>
      </c>
      <c r="O4646">
        <f>SUMIFS(M:M,K:K,"&gt;="&amp;K4646)</f>
        <v>575</v>
      </c>
      <c r="P4646">
        <f>SUMIFS(M:M,K:K,"&lt;"&amp;K4646)+72543</f>
        <v>72560</v>
      </c>
      <c r="Q4646">
        <f>O4646/SUM(M:M)</f>
        <v>0.48564189189189189</v>
      </c>
      <c r="R4646">
        <f>1-P4646/(SUM(N:N)+72543)</f>
        <v>0.14908587712406041</v>
      </c>
      <c r="S4646">
        <v>0.48564189189189189</v>
      </c>
      <c r="T4646">
        <f>1-R4646+Q4646</f>
        <v>1.3365560147678315</v>
      </c>
      <c r="U4646">
        <f>(R4647-R4646)*(Q4647+Q4646)/2</f>
        <v>0</v>
      </c>
    </row>
    <row r="4647" spans="1:21">
      <c r="A4647" t="s">
        <v>16</v>
      </c>
      <c r="B4647" t="s">
        <v>9306</v>
      </c>
      <c r="C4647" t="s">
        <v>9307</v>
      </c>
      <c r="D4647" s="2" t="s">
        <v>13</v>
      </c>
      <c r="E4647">
        <v>8</v>
      </c>
      <c r="F4647">
        <v>261</v>
      </c>
      <c r="G4647" t="s">
        <v>11</v>
      </c>
      <c r="H4647">
        <v>1</v>
      </c>
      <c r="I4647">
        <v>425</v>
      </c>
      <c r="J4647" t="s">
        <v>12</v>
      </c>
      <c r="K4647">
        <v>-16.2</v>
      </c>
      <c r="L4647" s="1">
        <v>2.2000000000000002E-11</v>
      </c>
      <c r="M4647">
        <f>COUNTIF(Лист1!A:A,B4647)</f>
        <v>0</v>
      </c>
      <c r="N4647">
        <f>ABS(M4647-1)</f>
        <v>1</v>
      </c>
      <c r="O4647">
        <f>SUMIFS(M:M,K:K,"&gt;="&amp;K4647)</f>
        <v>575</v>
      </c>
      <c r="P4647">
        <f>SUMIFS(M:M,K:K,"&lt;"&amp;K4647)+72543</f>
        <v>72560</v>
      </c>
      <c r="Q4647">
        <f>O4647/SUM(M:M)</f>
        <v>0.48564189189189189</v>
      </c>
      <c r="R4647">
        <f>1-P4647/(SUM(N:N)+72543)</f>
        <v>0.14908587712406041</v>
      </c>
      <c r="S4647">
        <v>0.48564189189189189</v>
      </c>
      <c r="T4647">
        <f>1-R4647+Q4647</f>
        <v>1.3365560147678315</v>
      </c>
      <c r="U4647">
        <f>(R4648-R4647)*(Q4648+Q4647)/2</f>
        <v>0</v>
      </c>
    </row>
    <row r="4648" spans="1:21">
      <c r="A4648" t="s">
        <v>16</v>
      </c>
      <c r="B4648" t="s">
        <v>9308</v>
      </c>
      <c r="C4648" t="s">
        <v>9309</v>
      </c>
      <c r="D4648" s="2" t="s">
        <v>13</v>
      </c>
      <c r="E4648">
        <v>15</v>
      </c>
      <c r="F4648">
        <v>318</v>
      </c>
      <c r="G4648" t="s">
        <v>14</v>
      </c>
      <c r="H4648">
        <v>1</v>
      </c>
      <c r="I4648">
        <v>425</v>
      </c>
      <c r="J4648" t="s">
        <v>12</v>
      </c>
      <c r="K4648">
        <v>-16.2</v>
      </c>
      <c r="L4648" s="1">
        <v>2.2000000000000002E-11</v>
      </c>
      <c r="M4648">
        <f>COUNTIF(Лист1!A:A,B4648)</f>
        <v>0</v>
      </c>
      <c r="N4648">
        <f>ABS(M4648-1)</f>
        <v>1</v>
      </c>
      <c r="O4648">
        <f>SUMIFS(M:M,K:K,"&gt;="&amp;K4648)</f>
        <v>575</v>
      </c>
      <c r="P4648">
        <f>SUMIFS(M:M,K:K,"&lt;"&amp;K4648)+72543</f>
        <v>72560</v>
      </c>
      <c r="Q4648">
        <f>O4648/SUM(M:M)</f>
        <v>0.48564189189189189</v>
      </c>
      <c r="R4648">
        <f>1-P4648/(SUM(N:N)+72543)</f>
        <v>0.14908587712406041</v>
      </c>
      <c r="S4648">
        <v>0.48564189189189189</v>
      </c>
      <c r="T4648">
        <f>1-R4648+Q4648</f>
        <v>1.3365560147678315</v>
      </c>
      <c r="U4648">
        <f>(R4649-R4648)*(Q4649+Q4648)/2</f>
        <v>0</v>
      </c>
    </row>
    <row r="4649" spans="1:21">
      <c r="A4649" t="s">
        <v>16</v>
      </c>
      <c r="B4649" t="s">
        <v>9310</v>
      </c>
      <c r="C4649" t="s">
        <v>9311</v>
      </c>
      <c r="D4649" s="2" t="s">
        <v>13</v>
      </c>
      <c r="E4649">
        <v>10</v>
      </c>
      <c r="F4649">
        <v>274</v>
      </c>
      <c r="G4649" t="s">
        <v>11</v>
      </c>
      <c r="H4649">
        <v>1</v>
      </c>
      <c r="I4649">
        <v>425</v>
      </c>
      <c r="J4649" t="s">
        <v>12</v>
      </c>
      <c r="K4649">
        <v>-16.600000000000001</v>
      </c>
      <c r="L4649" s="1">
        <v>2.3000000000000001E-11</v>
      </c>
      <c r="M4649">
        <f>COUNTIF(Лист1!A:A,B4649)</f>
        <v>0</v>
      </c>
      <c r="N4649">
        <f>ABS(M4649-1)</f>
        <v>1</v>
      </c>
      <c r="O4649">
        <f>SUMIFS(M:M,K:K,"&gt;="&amp;K4649)</f>
        <v>575</v>
      </c>
      <c r="P4649">
        <f>SUMIFS(M:M,K:K,"&lt;"&amp;K4649)+72543</f>
        <v>72560</v>
      </c>
      <c r="Q4649">
        <f>O4649/SUM(M:M)</f>
        <v>0.48564189189189189</v>
      </c>
      <c r="R4649">
        <f>1-P4649/(SUM(N:N)+72543)</f>
        <v>0.14908587712406041</v>
      </c>
      <c r="S4649">
        <v>0.48564189189189189</v>
      </c>
      <c r="T4649">
        <f>1-R4649+Q4649</f>
        <v>1.3365560147678315</v>
      </c>
      <c r="U4649">
        <f>(R4650-R4649)*(Q4650+Q4649)/2</f>
        <v>0</v>
      </c>
    </row>
    <row r="4650" spans="1:21">
      <c r="A4650" t="s">
        <v>16</v>
      </c>
      <c r="B4650" t="s">
        <v>9312</v>
      </c>
      <c r="C4650" t="s">
        <v>9313</v>
      </c>
      <c r="D4650" s="2" t="s">
        <v>13</v>
      </c>
      <c r="E4650">
        <v>1</v>
      </c>
      <c r="F4650">
        <v>266</v>
      </c>
      <c r="G4650" t="s">
        <v>15</v>
      </c>
      <c r="H4650">
        <v>1</v>
      </c>
      <c r="I4650">
        <v>425</v>
      </c>
      <c r="J4650" t="s">
        <v>12</v>
      </c>
      <c r="K4650">
        <v>-16.600000000000001</v>
      </c>
      <c r="L4650" s="1">
        <v>2.3000000000000001E-11</v>
      </c>
      <c r="M4650">
        <f>COUNTIF(Лист1!A:A,B4650)</f>
        <v>0</v>
      </c>
      <c r="N4650">
        <f>ABS(M4650-1)</f>
        <v>1</v>
      </c>
      <c r="O4650">
        <f>SUMIFS(M:M,K:K,"&gt;="&amp;K4650)</f>
        <v>575</v>
      </c>
      <c r="P4650">
        <f>SUMIFS(M:M,K:K,"&lt;"&amp;K4650)+72543</f>
        <v>72560</v>
      </c>
      <c r="Q4650">
        <f>O4650/SUM(M:M)</f>
        <v>0.48564189189189189</v>
      </c>
      <c r="R4650">
        <f>1-P4650/(SUM(N:N)+72543)</f>
        <v>0.14908587712406041</v>
      </c>
      <c r="S4650">
        <v>0.48564189189189189</v>
      </c>
      <c r="T4650">
        <f>1-R4650+Q4650</f>
        <v>1.3365560147678315</v>
      </c>
      <c r="U4650">
        <f>(R4651-R4650)*(Q4651+Q4650)/2</f>
        <v>0</v>
      </c>
    </row>
    <row r="4651" spans="1:21">
      <c r="A4651" t="s">
        <v>16</v>
      </c>
      <c r="B4651" t="s">
        <v>9314</v>
      </c>
      <c r="C4651" t="s">
        <v>9315</v>
      </c>
      <c r="D4651" s="2" t="s">
        <v>13</v>
      </c>
      <c r="E4651">
        <v>1</v>
      </c>
      <c r="F4651">
        <v>251</v>
      </c>
      <c r="G4651" t="s">
        <v>15</v>
      </c>
      <c r="H4651">
        <v>1</v>
      </c>
      <c r="I4651">
        <v>425</v>
      </c>
      <c r="J4651" t="s">
        <v>12</v>
      </c>
      <c r="K4651">
        <v>-16.600000000000001</v>
      </c>
      <c r="L4651" s="1">
        <v>2.3000000000000001E-11</v>
      </c>
      <c r="M4651">
        <f>COUNTIF(Лист1!A:A,B4651)</f>
        <v>0</v>
      </c>
      <c r="N4651">
        <f>ABS(M4651-1)</f>
        <v>1</v>
      </c>
      <c r="O4651">
        <f>SUMIFS(M:M,K:K,"&gt;="&amp;K4651)</f>
        <v>575</v>
      </c>
      <c r="P4651">
        <f>SUMIFS(M:M,K:K,"&lt;"&amp;K4651)+72543</f>
        <v>72560</v>
      </c>
      <c r="Q4651">
        <f>O4651/SUM(M:M)</f>
        <v>0.48564189189189189</v>
      </c>
      <c r="R4651">
        <f>1-P4651/(SUM(N:N)+72543)</f>
        <v>0.14908587712406041</v>
      </c>
      <c r="S4651">
        <v>0.48564189189189189</v>
      </c>
      <c r="T4651">
        <f>1-R4651+Q4651</f>
        <v>1.3365560147678315</v>
      </c>
      <c r="U4651">
        <f>(R4652-R4651)*(Q4652+Q4651)/2</f>
        <v>0</v>
      </c>
    </row>
    <row r="4652" spans="1:21">
      <c r="A4652" t="s">
        <v>16</v>
      </c>
      <c r="B4652" t="s">
        <v>9316</v>
      </c>
      <c r="C4652" t="s">
        <v>9317</v>
      </c>
      <c r="D4652" s="2" t="s">
        <v>13</v>
      </c>
      <c r="E4652">
        <v>20</v>
      </c>
      <c r="F4652">
        <v>266</v>
      </c>
      <c r="G4652" t="s">
        <v>11</v>
      </c>
      <c r="H4652">
        <v>1</v>
      </c>
      <c r="I4652">
        <v>425</v>
      </c>
      <c r="J4652" t="s">
        <v>12</v>
      </c>
      <c r="K4652">
        <v>-16.8</v>
      </c>
      <c r="L4652" s="1">
        <v>2.3000000000000001E-11</v>
      </c>
      <c r="M4652">
        <f>COUNTIF(Лист1!A:A,B4652)</f>
        <v>0</v>
      </c>
      <c r="N4652">
        <f>ABS(M4652-1)</f>
        <v>1</v>
      </c>
      <c r="O4652">
        <f>SUMIFS(M:M,K:K,"&gt;="&amp;K4652)</f>
        <v>575</v>
      </c>
      <c r="P4652">
        <f>SUMIFS(M:M,K:K,"&lt;"&amp;K4652)+72543</f>
        <v>72560</v>
      </c>
      <c r="Q4652">
        <f>O4652/SUM(M:M)</f>
        <v>0.48564189189189189</v>
      </c>
      <c r="R4652">
        <f>1-P4652/(SUM(N:N)+72543)</f>
        <v>0.14908587712406041</v>
      </c>
      <c r="S4652">
        <v>0.48564189189189189</v>
      </c>
      <c r="T4652">
        <f>1-R4652+Q4652</f>
        <v>1.3365560147678315</v>
      </c>
      <c r="U4652">
        <f>(R4653-R4652)*(Q4653+Q4652)/2</f>
        <v>0</v>
      </c>
    </row>
    <row r="4653" spans="1:21">
      <c r="A4653" t="s">
        <v>16</v>
      </c>
      <c r="B4653" t="s">
        <v>9318</v>
      </c>
      <c r="C4653" t="s">
        <v>9319</v>
      </c>
      <c r="D4653" s="2" t="s">
        <v>13</v>
      </c>
      <c r="E4653">
        <v>16</v>
      </c>
      <c r="F4653">
        <v>283</v>
      </c>
      <c r="G4653" t="s">
        <v>11</v>
      </c>
      <c r="H4653">
        <v>1</v>
      </c>
      <c r="I4653">
        <v>425</v>
      </c>
      <c r="J4653" t="s">
        <v>12</v>
      </c>
      <c r="K4653">
        <v>-17.2</v>
      </c>
      <c r="L4653" s="1">
        <v>2.4000000000000001E-11</v>
      </c>
      <c r="M4653">
        <f>COUNTIF(Лист1!A:A,B4653)</f>
        <v>0</v>
      </c>
      <c r="N4653">
        <f>ABS(M4653-1)</f>
        <v>1</v>
      </c>
      <c r="O4653">
        <f>SUMIFS(M:M,K:K,"&gt;="&amp;K4653)</f>
        <v>575</v>
      </c>
      <c r="P4653">
        <f>SUMIFS(M:M,K:K,"&lt;"&amp;K4653)+72543</f>
        <v>72560</v>
      </c>
      <c r="Q4653">
        <f>O4653/SUM(M:M)</f>
        <v>0.48564189189189189</v>
      </c>
      <c r="R4653">
        <f>1-P4653/(SUM(N:N)+72543)</f>
        <v>0.14908587712406041</v>
      </c>
      <c r="S4653">
        <v>0.48564189189189189</v>
      </c>
      <c r="T4653">
        <f>1-R4653+Q4653</f>
        <v>1.3365560147678315</v>
      </c>
      <c r="U4653">
        <f>(R4654-R4653)*(Q4654+Q4653)/2</f>
        <v>0</v>
      </c>
    </row>
    <row r="4654" spans="1:21">
      <c r="A4654" t="s">
        <v>16</v>
      </c>
      <c r="B4654" t="s">
        <v>9320</v>
      </c>
      <c r="C4654" t="s">
        <v>9321</v>
      </c>
      <c r="D4654" s="2" t="s">
        <v>13</v>
      </c>
      <c r="E4654">
        <v>365</v>
      </c>
      <c r="F4654">
        <v>743</v>
      </c>
      <c r="G4654" t="s">
        <v>11</v>
      </c>
      <c r="H4654">
        <v>1</v>
      </c>
      <c r="I4654">
        <v>425</v>
      </c>
      <c r="J4654" t="s">
        <v>12</v>
      </c>
      <c r="K4654">
        <v>-17.2</v>
      </c>
      <c r="L4654" s="1">
        <v>2.5000000000000001E-11</v>
      </c>
      <c r="M4654">
        <f>COUNTIF(Лист1!A:A,B4654)</f>
        <v>0</v>
      </c>
      <c r="N4654">
        <f>ABS(M4654-1)</f>
        <v>1</v>
      </c>
      <c r="O4654">
        <f>SUMIFS(M:M,K:K,"&gt;="&amp;K4654)</f>
        <v>575</v>
      </c>
      <c r="P4654">
        <f>SUMIFS(M:M,K:K,"&lt;"&amp;K4654)+72543</f>
        <v>72560</v>
      </c>
      <c r="Q4654">
        <f>O4654/SUM(M:M)</f>
        <v>0.48564189189189189</v>
      </c>
      <c r="R4654">
        <f>1-P4654/(SUM(N:N)+72543)</f>
        <v>0.14908587712406041</v>
      </c>
      <c r="S4654">
        <v>0.48564189189189189</v>
      </c>
      <c r="T4654">
        <f>1-R4654+Q4654</f>
        <v>1.3365560147678315</v>
      </c>
      <c r="U4654">
        <f>(R4655-R4654)*(Q4655+Q4654)/2</f>
        <v>0</v>
      </c>
    </row>
    <row r="4655" spans="1:21">
      <c r="A4655" t="s">
        <v>16</v>
      </c>
      <c r="B4655" t="s">
        <v>9322</v>
      </c>
      <c r="C4655" t="s">
        <v>9323</v>
      </c>
      <c r="D4655" s="2" t="s">
        <v>13</v>
      </c>
      <c r="E4655">
        <v>3</v>
      </c>
      <c r="F4655">
        <v>288</v>
      </c>
      <c r="G4655" t="s">
        <v>11</v>
      </c>
      <c r="H4655">
        <v>1</v>
      </c>
      <c r="I4655">
        <v>425</v>
      </c>
      <c r="J4655" t="s">
        <v>12</v>
      </c>
      <c r="K4655">
        <v>-17.2</v>
      </c>
      <c r="L4655" s="1">
        <v>2.5000000000000001E-11</v>
      </c>
      <c r="M4655">
        <f>COUNTIF(Лист1!A:A,B4655)</f>
        <v>0</v>
      </c>
      <c r="N4655">
        <f>ABS(M4655-1)</f>
        <v>1</v>
      </c>
      <c r="O4655">
        <f>SUMIFS(M:M,K:K,"&gt;="&amp;K4655)</f>
        <v>575</v>
      </c>
      <c r="P4655">
        <f>SUMIFS(M:M,K:K,"&lt;"&amp;K4655)+72543</f>
        <v>72560</v>
      </c>
      <c r="Q4655">
        <f>O4655/SUM(M:M)</f>
        <v>0.48564189189189189</v>
      </c>
      <c r="R4655">
        <f>1-P4655/(SUM(N:N)+72543)</f>
        <v>0.14908587712406041</v>
      </c>
      <c r="S4655">
        <v>0.48564189189189189</v>
      </c>
      <c r="T4655">
        <f>1-R4655+Q4655</f>
        <v>1.3365560147678315</v>
      </c>
      <c r="U4655">
        <f>(R4656-R4655)*(Q4656+Q4655)/2</f>
        <v>0</v>
      </c>
    </row>
    <row r="4656" spans="1:21">
      <c r="A4656" t="s">
        <v>16</v>
      </c>
      <c r="B4656" t="s">
        <v>9324</v>
      </c>
      <c r="C4656" t="s">
        <v>9325</v>
      </c>
      <c r="D4656" s="2" t="s">
        <v>13</v>
      </c>
      <c r="E4656">
        <v>1</v>
      </c>
      <c r="F4656">
        <v>204</v>
      </c>
      <c r="G4656" t="s">
        <v>15</v>
      </c>
      <c r="H4656">
        <v>1</v>
      </c>
      <c r="I4656">
        <v>425</v>
      </c>
      <c r="J4656" t="s">
        <v>12</v>
      </c>
      <c r="K4656">
        <v>-17.2</v>
      </c>
      <c r="L4656" s="1">
        <v>2.5000000000000001E-11</v>
      </c>
      <c r="M4656">
        <f>COUNTIF(Лист1!A:A,B4656)</f>
        <v>0</v>
      </c>
      <c r="N4656">
        <f>ABS(M4656-1)</f>
        <v>1</v>
      </c>
      <c r="O4656">
        <f>SUMIFS(M:M,K:K,"&gt;="&amp;K4656)</f>
        <v>575</v>
      </c>
      <c r="P4656">
        <f>SUMIFS(M:M,K:K,"&lt;"&amp;K4656)+72543</f>
        <v>72560</v>
      </c>
      <c r="Q4656">
        <f>O4656/SUM(M:M)</f>
        <v>0.48564189189189189</v>
      </c>
      <c r="R4656">
        <f>1-P4656/(SUM(N:N)+72543)</f>
        <v>0.14908587712406041</v>
      </c>
      <c r="S4656">
        <v>0.48564189189189189</v>
      </c>
      <c r="T4656">
        <f>1-R4656+Q4656</f>
        <v>1.3365560147678315</v>
      </c>
      <c r="U4656">
        <f>(R4657-R4656)*(Q4657+Q4656)/2</f>
        <v>0</v>
      </c>
    </row>
    <row r="4657" spans="1:21">
      <c r="A4657" t="s">
        <v>16</v>
      </c>
      <c r="B4657" t="s">
        <v>9326</v>
      </c>
      <c r="C4657" t="s">
        <v>9327</v>
      </c>
      <c r="D4657" s="2" t="s">
        <v>13</v>
      </c>
      <c r="E4657">
        <v>13</v>
      </c>
      <c r="F4657">
        <v>266</v>
      </c>
      <c r="G4657" t="s">
        <v>11</v>
      </c>
      <c r="H4657">
        <v>1</v>
      </c>
      <c r="I4657">
        <v>425</v>
      </c>
      <c r="J4657" t="s">
        <v>12</v>
      </c>
      <c r="K4657">
        <v>-17.2</v>
      </c>
      <c r="L4657" s="1">
        <v>2.5000000000000001E-11</v>
      </c>
      <c r="M4657">
        <f>COUNTIF(Лист1!A:A,B4657)</f>
        <v>0</v>
      </c>
      <c r="N4657">
        <f>ABS(M4657-1)</f>
        <v>1</v>
      </c>
      <c r="O4657">
        <f>SUMIFS(M:M,K:K,"&gt;="&amp;K4657)</f>
        <v>575</v>
      </c>
      <c r="P4657">
        <f>SUMIFS(M:M,K:K,"&lt;"&amp;K4657)+72543</f>
        <v>72560</v>
      </c>
      <c r="Q4657">
        <f>O4657/SUM(M:M)</f>
        <v>0.48564189189189189</v>
      </c>
      <c r="R4657">
        <f>1-P4657/(SUM(N:N)+72543)</f>
        <v>0.14908587712406041</v>
      </c>
      <c r="S4657">
        <v>0.48564189189189189</v>
      </c>
      <c r="T4657">
        <f>1-R4657+Q4657</f>
        <v>1.3365560147678315</v>
      </c>
      <c r="U4657">
        <f>(R4658-R4657)*(Q4658+Q4657)/2</f>
        <v>0</v>
      </c>
    </row>
    <row r="4658" spans="1:21">
      <c r="A4658" t="s">
        <v>16</v>
      </c>
      <c r="B4658" t="s">
        <v>9328</v>
      </c>
      <c r="C4658" t="s">
        <v>9329</v>
      </c>
      <c r="D4658" s="2" t="s">
        <v>13</v>
      </c>
      <c r="E4658">
        <v>2</v>
      </c>
      <c r="F4658">
        <v>215</v>
      </c>
      <c r="G4658" t="s">
        <v>11</v>
      </c>
      <c r="H4658">
        <v>1</v>
      </c>
      <c r="I4658">
        <v>425</v>
      </c>
      <c r="J4658" t="s">
        <v>12</v>
      </c>
      <c r="K4658">
        <v>-17.3</v>
      </c>
      <c r="L4658" s="1">
        <v>2.5000000000000001E-11</v>
      </c>
      <c r="M4658">
        <f>COUNTIF(Лист1!A:A,B4658)</f>
        <v>0</v>
      </c>
      <c r="N4658">
        <f>ABS(M4658-1)</f>
        <v>1</v>
      </c>
      <c r="O4658">
        <f>SUMIFS(M:M,K:K,"&gt;="&amp;K4658)</f>
        <v>575</v>
      </c>
      <c r="P4658">
        <f>SUMIFS(M:M,K:K,"&lt;"&amp;K4658)+72543</f>
        <v>72560</v>
      </c>
      <c r="Q4658">
        <f>O4658/SUM(M:M)</f>
        <v>0.48564189189189189</v>
      </c>
      <c r="R4658">
        <f>1-P4658/(SUM(N:N)+72543)</f>
        <v>0.14908587712406041</v>
      </c>
      <c r="S4658">
        <v>0.48564189189189189</v>
      </c>
      <c r="T4658">
        <f>1-R4658+Q4658</f>
        <v>1.3365560147678315</v>
      </c>
      <c r="U4658">
        <f>(R4659-R4658)*(Q4659+Q4658)/2</f>
        <v>0</v>
      </c>
    </row>
    <row r="4659" spans="1:21">
      <c r="A4659" t="s">
        <v>16</v>
      </c>
      <c r="B4659" t="s">
        <v>9330</v>
      </c>
      <c r="C4659" t="s">
        <v>9331</v>
      </c>
      <c r="D4659" s="2" t="s">
        <v>13</v>
      </c>
      <c r="E4659">
        <v>4</v>
      </c>
      <c r="F4659">
        <v>267</v>
      </c>
      <c r="G4659" t="s">
        <v>11</v>
      </c>
      <c r="H4659">
        <v>1</v>
      </c>
      <c r="I4659">
        <v>425</v>
      </c>
      <c r="J4659" t="s">
        <v>12</v>
      </c>
      <c r="K4659">
        <v>-17.5</v>
      </c>
      <c r="L4659" s="1">
        <v>2.5000000000000001E-11</v>
      </c>
      <c r="M4659">
        <f>COUNTIF(Лист1!A:A,B4659)</f>
        <v>0</v>
      </c>
      <c r="N4659">
        <f>ABS(M4659-1)</f>
        <v>1</v>
      </c>
      <c r="O4659">
        <f>SUMIFS(M:M,K:K,"&gt;="&amp;K4659)</f>
        <v>575</v>
      </c>
      <c r="P4659">
        <f>SUMIFS(M:M,K:K,"&lt;"&amp;K4659)+72543</f>
        <v>72560</v>
      </c>
      <c r="Q4659">
        <f>O4659/SUM(M:M)</f>
        <v>0.48564189189189189</v>
      </c>
      <c r="R4659">
        <f>1-P4659/(SUM(N:N)+72543)</f>
        <v>0.14908587712406041</v>
      </c>
      <c r="S4659">
        <v>0.48564189189189189</v>
      </c>
      <c r="T4659">
        <f>1-R4659+Q4659</f>
        <v>1.3365560147678315</v>
      </c>
      <c r="U4659">
        <f>(R4660-R4659)*(Q4660+Q4659)/2</f>
        <v>0</v>
      </c>
    </row>
    <row r="4660" spans="1:21">
      <c r="A4660" t="s">
        <v>16</v>
      </c>
      <c r="B4660" t="s">
        <v>9332</v>
      </c>
      <c r="C4660" t="s">
        <v>9333</v>
      </c>
      <c r="D4660" s="2" t="s">
        <v>13</v>
      </c>
      <c r="E4660">
        <v>2</v>
      </c>
      <c r="F4660">
        <v>266</v>
      </c>
      <c r="G4660" t="s">
        <v>11</v>
      </c>
      <c r="H4660">
        <v>1</v>
      </c>
      <c r="I4660">
        <v>425</v>
      </c>
      <c r="J4660" t="s">
        <v>12</v>
      </c>
      <c r="K4660">
        <v>-17.600000000000001</v>
      </c>
      <c r="L4660" s="1">
        <v>2.6000000000000001E-11</v>
      </c>
      <c r="M4660">
        <f>COUNTIF(Лист1!A:A,B4660)</f>
        <v>0</v>
      </c>
      <c r="N4660">
        <f>ABS(M4660-1)</f>
        <v>1</v>
      </c>
      <c r="O4660">
        <f>SUMIFS(M:M,K:K,"&gt;="&amp;K4660)</f>
        <v>575</v>
      </c>
      <c r="P4660">
        <f>SUMIFS(M:M,K:K,"&lt;"&amp;K4660)+72543</f>
        <v>72560</v>
      </c>
      <c r="Q4660">
        <f>O4660/SUM(M:M)</f>
        <v>0.48564189189189189</v>
      </c>
      <c r="R4660">
        <f>1-P4660/(SUM(N:N)+72543)</f>
        <v>0.14908587712406041</v>
      </c>
      <c r="S4660">
        <v>0.48564189189189189</v>
      </c>
      <c r="T4660">
        <f>1-R4660+Q4660</f>
        <v>1.3365560147678315</v>
      </c>
      <c r="U4660">
        <f>(R4661-R4660)*(Q4661+Q4660)/2</f>
        <v>0</v>
      </c>
    </row>
    <row r="4661" spans="1:21">
      <c r="A4661" t="s">
        <v>16</v>
      </c>
      <c r="B4661" t="s">
        <v>9334</v>
      </c>
      <c r="C4661" t="s">
        <v>9335</v>
      </c>
      <c r="D4661" s="2" t="s">
        <v>13</v>
      </c>
      <c r="E4661">
        <v>15</v>
      </c>
      <c r="F4661">
        <v>339</v>
      </c>
      <c r="G4661" t="s">
        <v>11</v>
      </c>
      <c r="H4661">
        <v>1</v>
      </c>
      <c r="I4661">
        <v>425</v>
      </c>
      <c r="J4661" t="s">
        <v>12</v>
      </c>
      <c r="K4661">
        <v>-17.600000000000001</v>
      </c>
      <c r="L4661" s="1">
        <v>2.6000000000000001E-11</v>
      </c>
      <c r="M4661">
        <f>COUNTIF(Лист1!A:A,B4661)</f>
        <v>0</v>
      </c>
      <c r="N4661">
        <f>ABS(M4661-1)</f>
        <v>1</v>
      </c>
      <c r="O4661">
        <f>SUMIFS(M:M,K:K,"&gt;="&amp;K4661)</f>
        <v>575</v>
      </c>
      <c r="P4661">
        <f>SUMIFS(M:M,K:K,"&lt;"&amp;K4661)+72543</f>
        <v>72560</v>
      </c>
      <c r="Q4661">
        <f>O4661/SUM(M:M)</f>
        <v>0.48564189189189189</v>
      </c>
      <c r="R4661">
        <f>1-P4661/(SUM(N:N)+72543)</f>
        <v>0.14908587712406041</v>
      </c>
      <c r="S4661">
        <v>0.48564189189189189</v>
      </c>
      <c r="T4661">
        <f>1-R4661+Q4661</f>
        <v>1.3365560147678315</v>
      </c>
      <c r="U4661">
        <f>(R4662-R4661)*(Q4662+Q4661)/2</f>
        <v>0</v>
      </c>
    </row>
    <row r="4662" spans="1:21">
      <c r="A4662" t="s">
        <v>16</v>
      </c>
      <c r="B4662" t="s">
        <v>9336</v>
      </c>
      <c r="C4662" t="s">
        <v>9337</v>
      </c>
      <c r="D4662" s="2" t="s">
        <v>13</v>
      </c>
      <c r="E4662">
        <v>8</v>
      </c>
      <c r="F4662">
        <v>263</v>
      </c>
      <c r="G4662" t="s">
        <v>11</v>
      </c>
      <c r="H4662">
        <v>1</v>
      </c>
      <c r="I4662">
        <v>425</v>
      </c>
      <c r="J4662" t="s">
        <v>12</v>
      </c>
      <c r="K4662">
        <v>-17.600000000000001</v>
      </c>
      <c r="L4662" s="1">
        <v>2.6000000000000001E-11</v>
      </c>
      <c r="M4662">
        <f>COUNTIF(Лист1!A:A,B4662)</f>
        <v>0</v>
      </c>
      <c r="N4662">
        <f>ABS(M4662-1)</f>
        <v>1</v>
      </c>
      <c r="O4662">
        <f>SUMIFS(M:M,K:K,"&gt;="&amp;K4662)</f>
        <v>575</v>
      </c>
      <c r="P4662">
        <f>SUMIFS(M:M,K:K,"&lt;"&amp;K4662)+72543</f>
        <v>72560</v>
      </c>
      <c r="Q4662">
        <f>O4662/SUM(M:M)</f>
        <v>0.48564189189189189</v>
      </c>
      <c r="R4662">
        <f>1-P4662/(SUM(N:N)+72543)</f>
        <v>0.14908587712406041</v>
      </c>
      <c r="S4662">
        <v>0.48564189189189189</v>
      </c>
      <c r="T4662">
        <f>1-R4662+Q4662</f>
        <v>1.3365560147678315</v>
      </c>
      <c r="U4662">
        <f>(R4663-R4662)*(Q4663+Q4662)/2</f>
        <v>0</v>
      </c>
    </row>
    <row r="4663" spans="1:21">
      <c r="A4663" t="s">
        <v>16</v>
      </c>
      <c r="B4663" t="s">
        <v>9338</v>
      </c>
      <c r="C4663" t="s">
        <v>9339</v>
      </c>
      <c r="D4663" s="2" t="s">
        <v>13</v>
      </c>
      <c r="E4663">
        <v>8</v>
      </c>
      <c r="F4663">
        <v>263</v>
      </c>
      <c r="G4663" t="s">
        <v>11</v>
      </c>
      <c r="H4663">
        <v>1</v>
      </c>
      <c r="I4663">
        <v>425</v>
      </c>
      <c r="J4663" t="s">
        <v>12</v>
      </c>
      <c r="K4663">
        <v>-17.600000000000001</v>
      </c>
      <c r="L4663" s="1">
        <v>2.6000000000000001E-11</v>
      </c>
      <c r="M4663">
        <f>COUNTIF(Лист1!A:A,B4663)</f>
        <v>0</v>
      </c>
      <c r="N4663">
        <f>ABS(M4663-1)</f>
        <v>1</v>
      </c>
      <c r="O4663">
        <f>SUMIFS(M:M,K:K,"&gt;="&amp;K4663)</f>
        <v>575</v>
      </c>
      <c r="P4663">
        <f>SUMIFS(M:M,K:K,"&lt;"&amp;K4663)+72543</f>
        <v>72560</v>
      </c>
      <c r="Q4663">
        <f>O4663/SUM(M:M)</f>
        <v>0.48564189189189189</v>
      </c>
      <c r="R4663">
        <f>1-P4663/(SUM(N:N)+72543)</f>
        <v>0.14908587712406041</v>
      </c>
      <c r="S4663">
        <v>0.48564189189189189</v>
      </c>
      <c r="T4663">
        <f>1-R4663+Q4663</f>
        <v>1.3365560147678315</v>
      </c>
      <c r="U4663">
        <f>(R4664-R4663)*(Q4664+Q4663)/2</f>
        <v>0</v>
      </c>
    </row>
    <row r="4664" spans="1:21">
      <c r="A4664" t="s">
        <v>16</v>
      </c>
      <c r="B4664" t="s">
        <v>9340</v>
      </c>
      <c r="C4664" t="s">
        <v>9341</v>
      </c>
      <c r="D4664" s="2" t="s">
        <v>13</v>
      </c>
      <c r="E4664">
        <v>3</v>
      </c>
      <c r="F4664">
        <v>279</v>
      </c>
      <c r="G4664" t="s">
        <v>11</v>
      </c>
      <c r="H4664">
        <v>1</v>
      </c>
      <c r="I4664">
        <v>425</v>
      </c>
      <c r="J4664" t="s">
        <v>12</v>
      </c>
      <c r="K4664">
        <v>-17.8</v>
      </c>
      <c r="L4664" s="1">
        <v>2.6000000000000001E-11</v>
      </c>
      <c r="M4664">
        <f>COUNTIF(Лист1!A:A,B4664)</f>
        <v>0</v>
      </c>
      <c r="N4664">
        <f>ABS(M4664-1)</f>
        <v>1</v>
      </c>
      <c r="O4664">
        <f>SUMIFS(M:M,K:K,"&gt;="&amp;K4664)</f>
        <v>575</v>
      </c>
      <c r="P4664">
        <f>SUMIFS(M:M,K:K,"&lt;"&amp;K4664)+72543</f>
        <v>72560</v>
      </c>
      <c r="Q4664">
        <f>O4664/SUM(M:M)</f>
        <v>0.48564189189189189</v>
      </c>
      <c r="R4664">
        <f>1-P4664/(SUM(N:N)+72543)</f>
        <v>0.14908587712406041</v>
      </c>
      <c r="S4664">
        <v>0.48564189189189189</v>
      </c>
      <c r="T4664">
        <f>1-R4664+Q4664</f>
        <v>1.3365560147678315</v>
      </c>
      <c r="U4664">
        <f>(R4665-R4664)*(Q4665+Q4664)/2</f>
        <v>0</v>
      </c>
    </row>
    <row r="4665" spans="1:21">
      <c r="A4665" t="s">
        <v>16</v>
      </c>
      <c r="B4665" t="s">
        <v>9342</v>
      </c>
      <c r="C4665" t="s">
        <v>9343</v>
      </c>
      <c r="D4665" s="2" t="s">
        <v>13</v>
      </c>
      <c r="E4665">
        <v>13</v>
      </c>
      <c r="F4665">
        <v>262</v>
      </c>
      <c r="G4665" t="s">
        <v>11</v>
      </c>
      <c r="H4665">
        <v>1</v>
      </c>
      <c r="I4665">
        <v>425</v>
      </c>
      <c r="J4665" t="s">
        <v>12</v>
      </c>
      <c r="K4665">
        <v>-18</v>
      </c>
      <c r="L4665" s="1">
        <v>2.7E-11</v>
      </c>
      <c r="M4665">
        <f>COUNTIF(Лист1!A:A,B4665)</f>
        <v>0</v>
      </c>
      <c r="N4665">
        <f>ABS(M4665-1)</f>
        <v>1</v>
      </c>
      <c r="O4665">
        <f>SUMIFS(M:M,K:K,"&gt;="&amp;K4665)</f>
        <v>575</v>
      </c>
      <c r="P4665">
        <f>SUMIFS(M:M,K:K,"&lt;"&amp;K4665)+72543</f>
        <v>72560</v>
      </c>
      <c r="Q4665">
        <f>O4665/SUM(M:M)</f>
        <v>0.48564189189189189</v>
      </c>
      <c r="R4665">
        <f>1-P4665/(SUM(N:N)+72543)</f>
        <v>0.14908587712406041</v>
      </c>
      <c r="S4665">
        <v>0.48564189189189189</v>
      </c>
      <c r="T4665">
        <f>1-R4665+Q4665</f>
        <v>1.3365560147678315</v>
      </c>
      <c r="U4665">
        <f>(R4666-R4665)*(Q4666+Q4665)/2</f>
        <v>0</v>
      </c>
    </row>
    <row r="4666" spans="1:21">
      <c r="A4666" t="s">
        <v>16</v>
      </c>
      <c r="B4666" t="s">
        <v>9344</v>
      </c>
      <c r="C4666" t="s">
        <v>9345</v>
      </c>
      <c r="D4666" s="2" t="s">
        <v>13</v>
      </c>
      <c r="E4666">
        <v>13</v>
      </c>
      <c r="F4666">
        <v>262</v>
      </c>
      <c r="G4666" t="s">
        <v>11</v>
      </c>
      <c r="H4666">
        <v>1</v>
      </c>
      <c r="I4666">
        <v>425</v>
      </c>
      <c r="J4666" t="s">
        <v>12</v>
      </c>
      <c r="K4666">
        <v>-18</v>
      </c>
      <c r="L4666" s="1">
        <v>2.7E-11</v>
      </c>
      <c r="M4666">
        <f>COUNTIF(Лист1!A:A,B4666)</f>
        <v>0</v>
      </c>
      <c r="N4666">
        <f>ABS(M4666-1)</f>
        <v>1</v>
      </c>
      <c r="O4666">
        <f>SUMIFS(M:M,K:K,"&gt;="&amp;K4666)</f>
        <v>575</v>
      </c>
      <c r="P4666">
        <f>SUMIFS(M:M,K:K,"&lt;"&amp;K4666)+72543</f>
        <v>72560</v>
      </c>
      <c r="Q4666">
        <f>O4666/SUM(M:M)</f>
        <v>0.48564189189189189</v>
      </c>
      <c r="R4666">
        <f>1-P4666/(SUM(N:N)+72543)</f>
        <v>0.14908587712406041</v>
      </c>
      <c r="S4666">
        <v>0.48564189189189189</v>
      </c>
      <c r="T4666">
        <f>1-R4666+Q4666</f>
        <v>1.3365560147678315</v>
      </c>
      <c r="U4666">
        <f>(R4667-R4666)*(Q4667+Q4666)/2</f>
        <v>0</v>
      </c>
    </row>
    <row r="4667" spans="1:21">
      <c r="A4667" t="s">
        <v>16</v>
      </c>
      <c r="B4667" t="s">
        <v>9346</v>
      </c>
      <c r="C4667" t="s">
        <v>9347</v>
      </c>
      <c r="D4667" s="2" t="s">
        <v>13</v>
      </c>
      <c r="E4667">
        <v>13</v>
      </c>
      <c r="F4667">
        <v>262</v>
      </c>
      <c r="G4667" t="s">
        <v>11</v>
      </c>
      <c r="H4667">
        <v>1</v>
      </c>
      <c r="I4667">
        <v>425</v>
      </c>
      <c r="J4667" t="s">
        <v>12</v>
      </c>
      <c r="K4667">
        <v>-18.2</v>
      </c>
      <c r="L4667" s="1">
        <v>2.8E-11</v>
      </c>
      <c r="M4667">
        <f>COUNTIF(Лист1!A:A,B4667)</f>
        <v>0</v>
      </c>
      <c r="N4667">
        <f>ABS(M4667-1)</f>
        <v>1</v>
      </c>
      <c r="O4667">
        <f>SUMIFS(M:M,K:K,"&gt;="&amp;K4667)</f>
        <v>575</v>
      </c>
      <c r="P4667">
        <f>SUMIFS(M:M,K:K,"&lt;"&amp;K4667)+72543</f>
        <v>72560</v>
      </c>
      <c r="Q4667">
        <f>O4667/SUM(M:M)</f>
        <v>0.48564189189189189</v>
      </c>
      <c r="R4667">
        <f>1-P4667/(SUM(N:N)+72543)</f>
        <v>0.14908587712406041</v>
      </c>
      <c r="S4667">
        <v>0.48564189189189189</v>
      </c>
      <c r="T4667">
        <f>1-R4667+Q4667</f>
        <v>1.3365560147678315</v>
      </c>
      <c r="U4667">
        <f>(R4668-R4667)*(Q4668+Q4667)/2</f>
        <v>0</v>
      </c>
    </row>
    <row r="4668" spans="1:21">
      <c r="A4668" t="s">
        <v>16</v>
      </c>
      <c r="B4668" t="s">
        <v>9348</v>
      </c>
      <c r="C4668" t="s">
        <v>9349</v>
      </c>
      <c r="D4668" s="2" t="s">
        <v>13</v>
      </c>
      <c r="E4668">
        <v>16</v>
      </c>
      <c r="F4668">
        <v>269</v>
      </c>
      <c r="G4668" t="s">
        <v>14</v>
      </c>
      <c r="H4668">
        <v>1</v>
      </c>
      <c r="I4668">
        <v>425</v>
      </c>
      <c r="J4668" t="s">
        <v>12</v>
      </c>
      <c r="K4668">
        <v>-18.3</v>
      </c>
      <c r="L4668" s="1">
        <v>2.8E-11</v>
      </c>
      <c r="M4668">
        <f>COUNTIF(Лист1!A:A,B4668)</f>
        <v>0</v>
      </c>
      <c r="N4668">
        <f>ABS(M4668-1)</f>
        <v>1</v>
      </c>
      <c r="O4668">
        <f>SUMIFS(M:M,K:K,"&gt;="&amp;K4668)</f>
        <v>575</v>
      </c>
      <c r="P4668">
        <f>SUMIFS(M:M,K:K,"&lt;"&amp;K4668)+72543</f>
        <v>72560</v>
      </c>
      <c r="Q4668">
        <f>O4668/SUM(M:M)</f>
        <v>0.48564189189189189</v>
      </c>
      <c r="R4668">
        <f>1-P4668/(SUM(N:N)+72543)</f>
        <v>0.14908587712406041</v>
      </c>
      <c r="S4668">
        <v>0.48564189189189189</v>
      </c>
      <c r="T4668">
        <f>1-R4668+Q4668</f>
        <v>1.3365560147678315</v>
      </c>
      <c r="U4668">
        <f>(R4669-R4668)*(Q4669+Q4668)/2</f>
        <v>0</v>
      </c>
    </row>
    <row r="4669" spans="1:21">
      <c r="A4669" t="s">
        <v>16</v>
      </c>
      <c r="B4669" t="s">
        <v>9350</v>
      </c>
      <c r="C4669" t="s">
        <v>9351</v>
      </c>
      <c r="D4669" s="2" t="s">
        <v>13</v>
      </c>
      <c r="E4669">
        <v>15</v>
      </c>
      <c r="F4669">
        <v>286</v>
      </c>
      <c r="G4669" t="s">
        <v>11</v>
      </c>
      <c r="H4669">
        <v>1</v>
      </c>
      <c r="I4669">
        <v>425</v>
      </c>
      <c r="J4669" t="s">
        <v>12</v>
      </c>
      <c r="K4669">
        <v>-18.5</v>
      </c>
      <c r="L4669" s="1">
        <v>2.9E-11</v>
      </c>
      <c r="M4669">
        <f>COUNTIF(Лист1!A:A,B4669)</f>
        <v>0</v>
      </c>
      <c r="N4669">
        <f>ABS(M4669-1)</f>
        <v>1</v>
      </c>
      <c r="O4669">
        <f>SUMIFS(M:M,K:K,"&gt;="&amp;K4669)</f>
        <v>575</v>
      </c>
      <c r="P4669">
        <f>SUMIFS(M:M,K:K,"&lt;"&amp;K4669)+72543</f>
        <v>72560</v>
      </c>
      <c r="Q4669">
        <f>O4669/SUM(M:M)</f>
        <v>0.48564189189189189</v>
      </c>
      <c r="R4669">
        <f>1-P4669/(SUM(N:N)+72543)</f>
        <v>0.14908587712406041</v>
      </c>
      <c r="S4669">
        <v>0.48564189189189189</v>
      </c>
      <c r="T4669">
        <f>1-R4669+Q4669</f>
        <v>1.3365560147678315</v>
      </c>
      <c r="U4669">
        <f>(R4670-R4669)*(Q4670+Q4669)/2</f>
        <v>0</v>
      </c>
    </row>
    <row r="4670" spans="1:21">
      <c r="A4670" t="s">
        <v>16</v>
      </c>
      <c r="B4670" t="s">
        <v>9352</v>
      </c>
      <c r="C4670" t="s">
        <v>9353</v>
      </c>
      <c r="D4670" s="2" t="s">
        <v>13</v>
      </c>
      <c r="E4670">
        <v>15</v>
      </c>
      <c r="F4670">
        <v>286</v>
      </c>
      <c r="G4670" t="s">
        <v>11</v>
      </c>
      <c r="H4670">
        <v>1</v>
      </c>
      <c r="I4670">
        <v>425</v>
      </c>
      <c r="J4670" t="s">
        <v>12</v>
      </c>
      <c r="K4670">
        <v>-18.5</v>
      </c>
      <c r="L4670" s="1">
        <v>2.9E-11</v>
      </c>
      <c r="M4670">
        <f>COUNTIF(Лист1!A:A,B4670)</f>
        <v>0</v>
      </c>
      <c r="N4670">
        <f>ABS(M4670-1)</f>
        <v>1</v>
      </c>
      <c r="O4670">
        <f>SUMIFS(M:M,K:K,"&gt;="&amp;K4670)</f>
        <v>575</v>
      </c>
      <c r="P4670">
        <f>SUMIFS(M:M,K:K,"&lt;"&amp;K4670)+72543</f>
        <v>72560</v>
      </c>
      <c r="Q4670">
        <f>O4670/SUM(M:M)</f>
        <v>0.48564189189189189</v>
      </c>
      <c r="R4670">
        <f>1-P4670/(SUM(N:N)+72543)</f>
        <v>0.14908587712406041</v>
      </c>
      <c r="S4670">
        <v>0.48564189189189189</v>
      </c>
      <c r="T4670">
        <f>1-R4670+Q4670</f>
        <v>1.3365560147678315</v>
      </c>
      <c r="U4670">
        <f>(R4671-R4670)*(Q4671+Q4670)/2</f>
        <v>0</v>
      </c>
    </row>
    <row r="4671" spans="1:21">
      <c r="A4671" t="s">
        <v>16</v>
      </c>
      <c r="B4671" t="s">
        <v>9354</v>
      </c>
      <c r="C4671" t="s">
        <v>9355</v>
      </c>
      <c r="D4671" s="2" t="s">
        <v>13</v>
      </c>
      <c r="E4671">
        <v>1</v>
      </c>
      <c r="F4671">
        <v>266</v>
      </c>
      <c r="G4671" t="s">
        <v>15</v>
      </c>
      <c r="H4671">
        <v>1</v>
      </c>
      <c r="I4671">
        <v>425</v>
      </c>
      <c r="J4671" t="s">
        <v>12</v>
      </c>
      <c r="K4671">
        <v>-18.600000000000001</v>
      </c>
      <c r="L4671" s="1">
        <v>2.9E-11</v>
      </c>
      <c r="M4671">
        <f>COUNTIF(Лист1!A:A,B4671)</f>
        <v>0</v>
      </c>
      <c r="N4671">
        <f>ABS(M4671-1)</f>
        <v>1</v>
      </c>
      <c r="O4671">
        <f>SUMIFS(M:M,K:K,"&gt;="&amp;K4671)</f>
        <v>575</v>
      </c>
      <c r="P4671">
        <f>SUMIFS(M:M,K:K,"&lt;"&amp;K4671)+72543</f>
        <v>72560</v>
      </c>
      <c r="Q4671">
        <f>O4671/SUM(M:M)</f>
        <v>0.48564189189189189</v>
      </c>
      <c r="R4671">
        <f>1-P4671/(SUM(N:N)+72543)</f>
        <v>0.14908587712406041</v>
      </c>
      <c r="S4671">
        <v>0.48564189189189189</v>
      </c>
      <c r="T4671">
        <f>1-R4671+Q4671</f>
        <v>1.3365560147678315</v>
      </c>
      <c r="U4671">
        <f>(R4672-R4671)*(Q4672+Q4671)/2</f>
        <v>0</v>
      </c>
    </row>
    <row r="4672" spans="1:21">
      <c r="A4672" t="s">
        <v>16</v>
      </c>
      <c r="B4672" t="s">
        <v>9356</v>
      </c>
      <c r="C4672" t="s">
        <v>9357</v>
      </c>
      <c r="D4672" s="2" t="s">
        <v>13</v>
      </c>
      <c r="E4672">
        <v>5</v>
      </c>
      <c r="F4672">
        <v>278</v>
      </c>
      <c r="G4672" t="s">
        <v>11</v>
      </c>
      <c r="H4672">
        <v>1</v>
      </c>
      <c r="I4672">
        <v>425</v>
      </c>
      <c r="J4672" t="s">
        <v>12</v>
      </c>
      <c r="K4672">
        <v>-18.7</v>
      </c>
      <c r="L4672" s="1">
        <v>3E-11</v>
      </c>
      <c r="M4672">
        <f>COUNTIF(Лист1!A:A,B4672)</f>
        <v>0</v>
      </c>
      <c r="N4672">
        <f>ABS(M4672-1)</f>
        <v>1</v>
      </c>
      <c r="O4672">
        <f>SUMIFS(M:M,K:K,"&gt;="&amp;K4672)</f>
        <v>575</v>
      </c>
      <c r="P4672">
        <f>SUMIFS(M:M,K:K,"&lt;"&amp;K4672)+72543</f>
        <v>72560</v>
      </c>
      <c r="Q4672">
        <f>O4672/SUM(M:M)</f>
        <v>0.48564189189189189</v>
      </c>
      <c r="R4672">
        <f>1-P4672/(SUM(N:N)+72543)</f>
        <v>0.14908587712406041</v>
      </c>
      <c r="S4672">
        <v>0.48564189189189189</v>
      </c>
      <c r="T4672">
        <f>1-R4672+Q4672</f>
        <v>1.3365560147678315</v>
      </c>
      <c r="U4672">
        <f>(R4673-R4672)*(Q4673+Q4672)/2</f>
        <v>0</v>
      </c>
    </row>
    <row r="4673" spans="1:21">
      <c r="A4673" t="s">
        <v>16</v>
      </c>
      <c r="B4673" t="s">
        <v>9358</v>
      </c>
      <c r="C4673" t="s">
        <v>9359</v>
      </c>
      <c r="D4673" s="2" t="s">
        <v>13</v>
      </c>
      <c r="E4673">
        <v>20</v>
      </c>
      <c r="F4673">
        <v>266</v>
      </c>
      <c r="G4673" t="s">
        <v>11</v>
      </c>
      <c r="H4673">
        <v>1</v>
      </c>
      <c r="I4673">
        <v>425</v>
      </c>
      <c r="J4673" t="s">
        <v>12</v>
      </c>
      <c r="K4673">
        <v>-18.8</v>
      </c>
      <c r="L4673" s="1">
        <v>3E-11</v>
      </c>
      <c r="M4673">
        <f>COUNTIF(Лист1!A:A,B4673)</f>
        <v>0</v>
      </c>
      <c r="N4673">
        <f>ABS(M4673-1)</f>
        <v>1</v>
      </c>
      <c r="O4673">
        <f>SUMIFS(M:M,K:K,"&gt;="&amp;K4673)</f>
        <v>575</v>
      </c>
      <c r="P4673">
        <f>SUMIFS(M:M,K:K,"&lt;"&amp;K4673)+72543</f>
        <v>72560</v>
      </c>
      <c r="Q4673">
        <f>O4673/SUM(M:M)</f>
        <v>0.48564189189189189</v>
      </c>
      <c r="R4673">
        <f>1-P4673/(SUM(N:N)+72543)</f>
        <v>0.14908587712406041</v>
      </c>
      <c r="S4673">
        <v>0.48564189189189189</v>
      </c>
      <c r="T4673">
        <f>1-R4673+Q4673</f>
        <v>1.3365560147678315</v>
      </c>
      <c r="U4673">
        <f>(R4674-R4673)*(Q4674+Q4673)/2</f>
        <v>0</v>
      </c>
    </row>
    <row r="4674" spans="1:21">
      <c r="A4674" t="s">
        <v>16</v>
      </c>
      <c r="B4674" t="s">
        <v>9360</v>
      </c>
      <c r="C4674" t="s">
        <v>9361</v>
      </c>
      <c r="D4674" s="2" t="s">
        <v>13</v>
      </c>
      <c r="E4674">
        <v>4</v>
      </c>
      <c r="F4674">
        <v>267</v>
      </c>
      <c r="G4674" t="s">
        <v>11</v>
      </c>
      <c r="H4674">
        <v>1</v>
      </c>
      <c r="I4674">
        <v>425</v>
      </c>
      <c r="J4674" t="s">
        <v>12</v>
      </c>
      <c r="K4674">
        <v>-18.899999999999999</v>
      </c>
      <c r="L4674" s="1">
        <v>3E-11</v>
      </c>
      <c r="M4674">
        <f>COUNTIF(Лист1!A:A,B4674)</f>
        <v>0</v>
      </c>
      <c r="N4674">
        <f>ABS(M4674-1)</f>
        <v>1</v>
      </c>
      <c r="O4674">
        <f>SUMIFS(M:M,K:K,"&gt;="&amp;K4674)</f>
        <v>575</v>
      </c>
      <c r="P4674">
        <f>SUMIFS(M:M,K:K,"&lt;"&amp;K4674)+72543</f>
        <v>72560</v>
      </c>
      <c r="Q4674">
        <f>O4674/SUM(M:M)</f>
        <v>0.48564189189189189</v>
      </c>
      <c r="R4674">
        <f>1-P4674/(SUM(N:N)+72543)</f>
        <v>0.14908587712406041</v>
      </c>
      <c r="S4674">
        <v>0.48564189189189189</v>
      </c>
      <c r="T4674">
        <f>1-R4674+Q4674</f>
        <v>1.3365560147678315</v>
      </c>
      <c r="U4674">
        <f>(R4675-R4674)*(Q4675+Q4674)/2</f>
        <v>0</v>
      </c>
    </row>
    <row r="4675" spans="1:21">
      <c r="A4675" t="s">
        <v>16</v>
      </c>
      <c r="B4675" t="s">
        <v>9362</v>
      </c>
      <c r="C4675" t="s">
        <v>9363</v>
      </c>
      <c r="D4675" s="2" t="s">
        <v>13</v>
      </c>
      <c r="E4675">
        <v>1</v>
      </c>
      <c r="F4675">
        <v>248</v>
      </c>
      <c r="G4675" t="s">
        <v>15</v>
      </c>
      <c r="H4675">
        <v>1</v>
      </c>
      <c r="I4675">
        <v>425</v>
      </c>
      <c r="J4675" t="s">
        <v>12</v>
      </c>
      <c r="K4675">
        <v>-18.899999999999999</v>
      </c>
      <c r="L4675" s="1">
        <v>3E-11</v>
      </c>
      <c r="M4675">
        <f>COUNTIF(Лист1!A:A,B4675)</f>
        <v>0</v>
      </c>
      <c r="N4675">
        <f>ABS(M4675-1)</f>
        <v>1</v>
      </c>
      <c r="O4675">
        <f>SUMIFS(M:M,K:K,"&gt;="&amp;K4675)</f>
        <v>575</v>
      </c>
      <c r="P4675">
        <f>SUMIFS(M:M,K:K,"&lt;"&amp;K4675)+72543</f>
        <v>72560</v>
      </c>
      <c r="Q4675">
        <f>O4675/SUM(M:M)</f>
        <v>0.48564189189189189</v>
      </c>
      <c r="R4675">
        <f>1-P4675/(SUM(N:N)+72543)</f>
        <v>0.14908587712406041</v>
      </c>
      <c r="S4675">
        <v>0.48564189189189189</v>
      </c>
      <c r="T4675">
        <f>1-R4675+Q4675</f>
        <v>1.3365560147678315</v>
      </c>
      <c r="U4675">
        <f>(R4676-R4675)*(Q4676+Q4675)/2</f>
        <v>0</v>
      </c>
    </row>
    <row r="4676" spans="1:21">
      <c r="A4676" t="s">
        <v>16</v>
      </c>
      <c r="B4676" t="s">
        <v>9364</v>
      </c>
      <c r="C4676" t="s">
        <v>9365</v>
      </c>
      <c r="D4676" s="2" t="s">
        <v>13</v>
      </c>
      <c r="E4676">
        <v>2</v>
      </c>
      <c r="F4676">
        <v>281</v>
      </c>
      <c r="G4676" t="s">
        <v>11</v>
      </c>
      <c r="H4676">
        <v>1</v>
      </c>
      <c r="I4676">
        <v>425</v>
      </c>
      <c r="J4676" t="s">
        <v>12</v>
      </c>
      <c r="K4676">
        <v>-19</v>
      </c>
      <c r="L4676" s="1">
        <v>3.1000000000000003E-11</v>
      </c>
      <c r="M4676">
        <f>COUNTIF(Лист1!A:A,B4676)</f>
        <v>0</v>
      </c>
      <c r="N4676">
        <f>ABS(M4676-1)</f>
        <v>1</v>
      </c>
      <c r="O4676">
        <f>SUMIFS(M:M,K:K,"&gt;="&amp;K4676)</f>
        <v>575</v>
      </c>
      <c r="P4676">
        <f>SUMIFS(M:M,K:K,"&lt;"&amp;K4676)+72543</f>
        <v>72560</v>
      </c>
      <c r="Q4676">
        <f>O4676/SUM(M:M)</f>
        <v>0.48564189189189189</v>
      </c>
      <c r="R4676">
        <f>1-P4676/(SUM(N:N)+72543)</f>
        <v>0.14908587712406041</v>
      </c>
      <c r="S4676">
        <v>0.48564189189189189</v>
      </c>
      <c r="T4676">
        <f>1-R4676+Q4676</f>
        <v>1.3365560147678315</v>
      </c>
      <c r="U4676">
        <f>(R4677-R4676)*(Q4677+Q4676)/2</f>
        <v>0</v>
      </c>
    </row>
    <row r="4677" spans="1:21">
      <c r="A4677" t="s">
        <v>16</v>
      </c>
      <c r="B4677" t="s">
        <v>9366</v>
      </c>
      <c r="C4677" t="s">
        <v>9367</v>
      </c>
      <c r="D4677" s="2" t="s">
        <v>13</v>
      </c>
      <c r="E4677">
        <v>3</v>
      </c>
      <c r="F4677">
        <v>281</v>
      </c>
      <c r="G4677" t="s">
        <v>11</v>
      </c>
      <c r="H4677">
        <v>1</v>
      </c>
      <c r="I4677">
        <v>425</v>
      </c>
      <c r="J4677" t="s">
        <v>12</v>
      </c>
      <c r="K4677">
        <v>-19</v>
      </c>
      <c r="L4677" s="1">
        <v>3.1000000000000003E-11</v>
      </c>
      <c r="M4677">
        <f>COUNTIF(Лист1!A:A,B4677)</f>
        <v>0</v>
      </c>
      <c r="N4677">
        <f>ABS(M4677-1)</f>
        <v>1</v>
      </c>
      <c r="O4677">
        <f>SUMIFS(M:M,K:K,"&gt;="&amp;K4677)</f>
        <v>575</v>
      </c>
      <c r="P4677">
        <f>SUMIFS(M:M,K:K,"&lt;"&amp;K4677)+72543</f>
        <v>72560</v>
      </c>
      <c r="Q4677">
        <f>O4677/SUM(M:M)</f>
        <v>0.48564189189189189</v>
      </c>
      <c r="R4677">
        <f>1-P4677/(SUM(N:N)+72543)</f>
        <v>0.14908587712406041</v>
      </c>
      <c r="S4677">
        <v>0.48564189189189189</v>
      </c>
      <c r="T4677">
        <f>1-R4677+Q4677</f>
        <v>1.3365560147678315</v>
      </c>
      <c r="U4677">
        <f>(R4678-R4677)*(Q4678+Q4677)/2</f>
        <v>0</v>
      </c>
    </row>
    <row r="4678" spans="1:21">
      <c r="A4678" t="s">
        <v>16</v>
      </c>
      <c r="B4678" t="s">
        <v>9368</v>
      </c>
      <c r="C4678" t="s">
        <v>9369</v>
      </c>
      <c r="D4678" s="2" t="s">
        <v>13</v>
      </c>
      <c r="E4678">
        <v>4</v>
      </c>
      <c r="F4678">
        <v>241</v>
      </c>
      <c r="G4678" t="s">
        <v>14</v>
      </c>
      <c r="H4678">
        <v>1</v>
      </c>
      <c r="I4678">
        <v>425</v>
      </c>
      <c r="J4678" t="s">
        <v>12</v>
      </c>
      <c r="K4678">
        <v>-19.100000000000001</v>
      </c>
      <c r="L4678" s="1">
        <v>3.1000000000000003E-11</v>
      </c>
      <c r="M4678">
        <f>COUNTIF(Лист1!A:A,B4678)</f>
        <v>0</v>
      </c>
      <c r="N4678">
        <f>ABS(M4678-1)</f>
        <v>1</v>
      </c>
      <c r="O4678">
        <f>SUMIFS(M:M,K:K,"&gt;="&amp;K4678)</f>
        <v>575</v>
      </c>
      <c r="P4678">
        <f>SUMIFS(M:M,K:K,"&lt;"&amp;K4678)+72543</f>
        <v>72560</v>
      </c>
      <c r="Q4678">
        <f>O4678/SUM(M:M)</f>
        <v>0.48564189189189189</v>
      </c>
      <c r="R4678">
        <f>1-P4678/(SUM(N:N)+72543)</f>
        <v>0.14908587712406041</v>
      </c>
      <c r="S4678">
        <v>0.48564189189189189</v>
      </c>
      <c r="T4678">
        <f>1-R4678+Q4678</f>
        <v>1.3365560147678315</v>
      </c>
      <c r="U4678">
        <f>(R4679-R4678)*(Q4679+Q4678)/2</f>
        <v>0</v>
      </c>
    </row>
    <row r="4679" spans="1:21">
      <c r="A4679" t="s">
        <v>16</v>
      </c>
      <c r="B4679" t="s">
        <v>9370</v>
      </c>
      <c r="C4679" t="s">
        <v>9371</v>
      </c>
      <c r="D4679" s="2" t="s">
        <v>13</v>
      </c>
      <c r="E4679">
        <v>1</v>
      </c>
      <c r="F4679">
        <v>316</v>
      </c>
      <c r="G4679" t="s">
        <v>15</v>
      </c>
      <c r="H4679">
        <v>1</v>
      </c>
      <c r="I4679">
        <v>425</v>
      </c>
      <c r="J4679" t="s">
        <v>12</v>
      </c>
      <c r="K4679">
        <v>-19.100000000000001</v>
      </c>
      <c r="L4679" s="1">
        <v>3.1000000000000003E-11</v>
      </c>
      <c r="M4679">
        <f>COUNTIF(Лист1!A:A,B4679)</f>
        <v>0</v>
      </c>
      <c r="N4679">
        <f>ABS(M4679-1)</f>
        <v>1</v>
      </c>
      <c r="O4679">
        <f>SUMIFS(M:M,K:K,"&gt;="&amp;K4679)</f>
        <v>575</v>
      </c>
      <c r="P4679">
        <f>SUMIFS(M:M,K:K,"&lt;"&amp;K4679)+72543</f>
        <v>72560</v>
      </c>
      <c r="Q4679">
        <f>O4679/SUM(M:M)</f>
        <v>0.48564189189189189</v>
      </c>
      <c r="R4679">
        <f>1-P4679/(SUM(N:N)+72543)</f>
        <v>0.14908587712406041</v>
      </c>
      <c r="S4679">
        <v>0.48564189189189189</v>
      </c>
      <c r="T4679">
        <f>1-R4679+Q4679</f>
        <v>1.3365560147678315</v>
      </c>
      <c r="U4679">
        <f>(R4680-R4679)*(Q4680+Q4679)/2</f>
        <v>0</v>
      </c>
    </row>
    <row r="4680" spans="1:21">
      <c r="A4680" t="s">
        <v>16</v>
      </c>
      <c r="B4680" t="s">
        <v>9372</v>
      </c>
      <c r="C4680" t="s">
        <v>9373</v>
      </c>
      <c r="D4680" s="2" t="s">
        <v>13</v>
      </c>
      <c r="E4680">
        <v>282</v>
      </c>
      <c r="F4680">
        <v>663</v>
      </c>
      <c r="G4680" t="s">
        <v>11</v>
      </c>
      <c r="H4680">
        <v>1</v>
      </c>
      <c r="I4680">
        <v>425</v>
      </c>
      <c r="J4680" t="s">
        <v>12</v>
      </c>
      <c r="K4680">
        <v>-19.399999999999999</v>
      </c>
      <c r="L4680" s="1">
        <v>3.1999999999999999E-11</v>
      </c>
      <c r="M4680">
        <f>COUNTIF(Лист1!A:A,B4680)</f>
        <v>0</v>
      </c>
      <c r="N4680">
        <f>ABS(M4680-1)</f>
        <v>1</v>
      </c>
      <c r="O4680">
        <f>SUMIFS(M:M,K:K,"&gt;="&amp;K4680)</f>
        <v>575</v>
      </c>
      <c r="P4680">
        <f>SUMIFS(M:M,K:K,"&lt;"&amp;K4680)+72543</f>
        <v>72560</v>
      </c>
      <c r="Q4680">
        <f>O4680/SUM(M:M)</f>
        <v>0.48564189189189189</v>
      </c>
      <c r="R4680">
        <f>1-P4680/(SUM(N:N)+72543)</f>
        <v>0.14908587712406041</v>
      </c>
      <c r="S4680">
        <v>0.48564189189189189</v>
      </c>
      <c r="T4680">
        <f>1-R4680+Q4680</f>
        <v>1.3365560147678315</v>
      </c>
      <c r="U4680">
        <f>(R4681-R4680)*(Q4681+Q4680)/2</f>
        <v>0</v>
      </c>
    </row>
    <row r="4681" spans="1:21">
      <c r="A4681" t="s">
        <v>16</v>
      </c>
      <c r="B4681" t="s">
        <v>9374</v>
      </c>
      <c r="C4681" t="s">
        <v>9375</v>
      </c>
      <c r="D4681" s="2" t="s">
        <v>13</v>
      </c>
      <c r="E4681">
        <v>48</v>
      </c>
      <c r="F4681">
        <v>286</v>
      </c>
      <c r="G4681" t="s">
        <v>11</v>
      </c>
      <c r="H4681">
        <v>1</v>
      </c>
      <c r="I4681">
        <v>425</v>
      </c>
      <c r="J4681" t="s">
        <v>12</v>
      </c>
      <c r="K4681">
        <v>-19.399999999999999</v>
      </c>
      <c r="L4681" s="1">
        <v>3.1999999999999999E-11</v>
      </c>
      <c r="M4681">
        <f>COUNTIF(Лист1!A:A,B4681)</f>
        <v>0</v>
      </c>
      <c r="N4681">
        <f>ABS(M4681-1)</f>
        <v>1</v>
      </c>
      <c r="O4681">
        <f>SUMIFS(M:M,K:K,"&gt;="&amp;K4681)</f>
        <v>575</v>
      </c>
      <c r="P4681">
        <f>SUMIFS(M:M,K:K,"&lt;"&amp;K4681)+72543</f>
        <v>72560</v>
      </c>
      <c r="Q4681">
        <f>O4681/SUM(M:M)</f>
        <v>0.48564189189189189</v>
      </c>
      <c r="R4681">
        <f>1-P4681/(SUM(N:N)+72543)</f>
        <v>0.14908587712406041</v>
      </c>
      <c r="S4681">
        <v>0.48564189189189189</v>
      </c>
      <c r="T4681">
        <f>1-R4681+Q4681</f>
        <v>1.3365560147678315</v>
      </c>
      <c r="U4681">
        <f>(R4682-R4681)*(Q4682+Q4681)/2</f>
        <v>0</v>
      </c>
    </row>
    <row r="4682" spans="1:21">
      <c r="A4682" t="s">
        <v>16</v>
      </c>
      <c r="B4682" t="s">
        <v>9376</v>
      </c>
      <c r="C4682" t="s">
        <v>9377</v>
      </c>
      <c r="D4682" s="2" t="s">
        <v>13</v>
      </c>
      <c r="E4682">
        <v>4</v>
      </c>
      <c r="F4682">
        <v>270</v>
      </c>
      <c r="G4682" t="s">
        <v>11</v>
      </c>
      <c r="H4682">
        <v>1</v>
      </c>
      <c r="I4682">
        <v>425</v>
      </c>
      <c r="J4682" t="s">
        <v>12</v>
      </c>
      <c r="K4682">
        <v>-19.399999999999999</v>
      </c>
      <c r="L4682" s="1">
        <v>3.3000000000000002E-11</v>
      </c>
      <c r="M4682">
        <f>COUNTIF(Лист1!A:A,B4682)</f>
        <v>0</v>
      </c>
      <c r="N4682">
        <f>ABS(M4682-1)</f>
        <v>1</v>
      </c>
      <c r="O4682">
        <f>SUMIFS(M:M,K:K,"&gt;="&amp;K4682)</f>
        <v>575</v>
      </c>
      <c r="P4682">
        <f>SUMIFS(M:M,K:K,"&lt;"&amp;K4682)+72543</f>
        <v>72560</v>
      </c>
      <c r="Q4682">
        <f>O4682/SUM(M:M)</f>
        <v>0.48564189189189189</v>
      </c>
      <c r="R4682">
        <f>1-P4682/(SUM(N:N)+72543)</f>
        <v>0.14908587712406041</v>
      </c>
      <c r="S4682">
        <v>0.48564189189189189</v>
      </c>
      <c r="T4682">
        <f>1-R4682+Q4682</f>
        <v>1.3365560147678315</v>
      </c>
      <c r="U4682">
        <f>(R4683-R4682)*(Q4683+Q4682)/2</f>
        <v>0</v>
      </c>
    </row>
    <row r="4683" spans="1:21">
      <c r="A4683" t="s">
        <v>16</v>
      </c>
      <c r="B4683" t="s">
        <v>9378</v>
      </c>
      <c r="C4683" t="s">
        <v>9379</v>
      </c>
      <c r="D4683" s="2" t="s">
        <v>13</v>
      </c>
      <c r="E4683">
        <v>177</v>
      </c>
      <c r="F4683">
        <v>518</v>
      </c>
      <c r="G4683" t="s">
        <v>11</v>
      </c>
      <c r="H4683">
        <v>1</v>
      </c>
      <c r="I4683">
        <v>425</v>
      </c>
      <c r="J4683" t="s">
        <v>12</v>
      </c>
      <c r="K4683">
        <v>-19.7</v>
      </c>
      <c r="L4683" s="1">
        <v>3.3999999999999999E-11</v>
      </c>
      <c r="M4683">
        <f>COUNTIF(Лист1!A:A,B4683)</f>
        <v>0</v>
      </c>
      <c r="N4683">
        <f>ABS(M4683-1)</f>
        <v>1</v>
      </c>
      <c r="O4683">
        <f>SUMIFS(M:M,K:K,"&gt;="&amp;K4683)</f>
        <v>575</v>
      </c>
      <c r="P4683">
        <f>SUMIFS(M:M,K:K,"&lt;"&amp;K4683)+72543</f>
        <v>72560</v>
      </c>
      <c r="Q4683">
        <f>O4683/SUM(M:M)</f>
        <v>0.48564189189189189</v>
      </c>
      <c r="R4683">
        <f>1-P4683/(SUM(N:N)+72543)</f>
        <v>0.14908587712406041</v>
      </c>
      <c r="S4683">
        <v>0.48564189189189189</v>
      </c>
      <c r="T4683">
        <f>1-R4683+Q4683</f>
        <v>1.3365560147678315</v>
      </c>
      <c r="U4683">
        <f>(R4684-R4683)*(Q4684+Q4683)/2</f>
        <v>0</v>
      </c>
    </row>
    <row r="4684" spans="1:21">
      <c r="A4684" t="s">
        <v>16</v>
      </c>
      <c r="B4684" t="s">
        <v>9380</v>
      </c>
      <c r="C4684" t="s">
        <v>9381</v>
      </c>
      <c r="D4684" s="2" t="s">
        <v>13</v>
      </c>
      <c r="E4684">
        <v>6</v>
      </c>
      <c r="F4684">
        <v>323</v>
      </c>
      <c r="G4684" t="s">
        <v>11</v>
      </c>
      <c r="H4684">
        <v>1</v>
      </c>
      <c r="I4684">
        <v>425</v>
      </c>
      <c r="J4684" t="s">
        <v>12</v>
      </c>
      <c r="K4684">
        <v>-19.8</v>
      </c>
      <c r="L4684" s="1">
        <v>3.3999999999999999E-11</v>
      </c>
      <c r="M4684">
        <f>COUNTIF(Лист1!A:A,B4684)</f>
        <v>0</v>
      </c>
      <c r="N4684">
        <f>ABS(M4684-1)</f>
        <v>1</v>
      </c>
      <c r="O4684">
        <f>SUMIFS(M:M,K:K,"&gt;="&amp;K4684)</f>
        <v>575</v>
      </c>
      <c r="P4684">
        <f>SUMIFS(M:M,K:K,"&lt;"&amp;K4684)+72543</f>
        <v>72560</v>
      </c>
      <c r="Q4684">
        <f>O4684/SUM(M:M)</f>
        <v>0.48564189189189189</v>
      </c>
      <c r="R4684">
        <f>1-P4684/(SUM(N:N)+72543)</f>
        <v>0.14908587712406041</v>
      </c>
      <c r="S4684">
        <v>0.48564189189189189</v>
      </c>
      <c r="T4684">
        <f>1-R4684+Q4684</f>
        <v>1.3365560147678315</v>
      </c>
      <c r="U4684">
        <f>(R4685-R4684)*(Q4685+Q4684)/2</f>
        <v>0</v>
      </c>
    </row>
    <row r="4685" spans="1:21">
      <c r="A4685" t="s">
        <v>16</v>
      </c>
      <c r="B4685" t="s">
        <v>9382</v>
      </c>
      <c r="C4685" t="s">
        <v>9383</v>
      </c>
      <c r="D4685" s="2" t="s">
        <v>13</v>
      </c>
      <c r="E4685">
        <v>289</v>
      </c>
      <c r="F4685">
        <v>710</v>
      </c>
      <c r="G4685" t="s">
        <v>11</v>
      </c>
      <c r="H4685">
        <v>1</v>
      </c>
      <c r="I4685">
        <v>425</v>
      </c>
      <c r="J4685" t="s">
        <v>12</v>
      </c>
      <c r="K4685">
        <v>-19.8</v>
      </c>
      <c r="L4685" s="1">
        <v>3.3999999999999999E-11</v>
      </c>
      <c r="M4685">
        <f>COUNTIF(Лист1!A:A,B4685)</f>
        <v>0</v>
      </c>
      <c r="N4685">
        <f>ABS(M4685-1)</f>
        <v>1</v>
      </c>
      <c r="O4685">
        <f>SUMIFS(M:M,K:K,"&gt;="&amp;K4685)</f>
        <v>575</v>
      </c>
      <c r="P4685">
        <f>SUMIFS(M:M,K:K,"&lt;"&amp;K4685)+72543</f>
        <v>72560</v>
      </c>
      <c r="Q4685">
        <f>O4685/SUM(M:M)</f>
        <v>0.48564189189189189</v>
      </c>
      <c r="R4685">
        <f>1-P4685/(SUM(N:N)+72543)</f>
        <v>0.14908587712406041</v>
      </c>
      <c r="S4685">
        <v>0.48564189189189189</v>
      </c>
      <c r="T4685">
        <f>1-R4685+Q4685</f>
        <v>1.3365560147678315</v>
      </c>
      <c r="U4685">
        <f>(R4686-R4685)*(Q4686+Q4685)/2</f>
        <v>0</v>
      </c>
    </row>
    <row r="4686" spans="1:21">
      <c r="A4686" t="s">
        <v>16</v>
      </c>
      <c r="B4686" t="s">
        <v>9384</v>
      </c>
      <c r="C4686" t="s">
        <v>9385</v>
      </c>
      <c r="D4686" s="2" t="s">
        <v>13</v>
      </c>
      <c r="E4686">
        <v>15</v>
      </c>
      <c r="F4686">
        <v>293</v>
      </c>
      <c r="G4686" t="s">
        <v>11</v>
      </c>
      <c r="H4686">
        <v>1</v>
      </c>
      <c r="I4686">
        <v>425</v>
      </c>
      <c r="J4686" t="s">
        <v>12</v>
      </c>
      <c r="K4686">
        <v>-20</v>
      </c>
      <c r="L4686" s="1">
        <v>3.5000000000000002E-11</v>
      </c>
      <c r="M4686">
        <f>COUNTIF(Лист1!A:A,B4686)</f>
        <v>0</v>
      </c>
      <c r="N4686">
        <f>ABS(M4686-1)</f>
        <v>1</v>
      </c>
      <c r="O4686">
        <f>SUMIFS(M:M,K:K,"&gt;="&amp;K4686)</f>
        <v>575</v>
      </c>
      <c r="P4686">
        <f>SUMIFS(M:M,K:K,"&lt;"&amp;K4686)+72543</f>
        <v>72560</v>
      </c>
      <c r="Q4686">
        <f>O4686/SUM(M:M)</f>
        <v>0.48564189189189189</v>
      </c>
      <c r="R4686">
        <f>1-P4686/(SUM(N:N)+72543)</f>
        <v>0.14908587712406041</v>
      </c>
      <c r="S4686">
        <v>0.48564189189189189</v>
      </c>
      <c r="T4686">
        <f>1-R4686+Q4686</f>
        <v>1.3365560147678315</v>
      </c>
      <c r="U4686">
        <f>(R4687-R4686)*(Q4687+Q4686)/2</f>
        <v>0</v>
      </c>
    </row>
    <row r="4687" spans="1:21">
      <c r="A4687" t="s">
        <v>16</v>
      </c>
      <c r="B4687" t="s">
        <v>9386</v>
      </c>
      <c r="C4687" t="s">
        <v>9387</v>
      </c>
      <c r="D4687" s="2" t="s">
        <v>13</v>
      </c>
      <c r="E4687">
        <v>10</v>
      </c>
      <c r="F4687">
        <v>274</v>
      </c>
      <c r="G4687" t="s">
        <v>11</v>
      </c>
      <c r="H4687">
        <v>1</v>
      </c>
      <c r="I4687">
        <v>425</v>
      </c>
      <c r="J4687" t="s">
        <v>12</v>
      </c>
      <c r="K4687">
        <v>-20</v>
      </c>
      <c r="L4687" s="1">
        <v>3.5000000000000002E-11</v>
      </c>
      <c r="M4687">
        <f>COUNTIF(Лист1!A:A,B4687)</f>
        <v>0</v>
      </c>
      <c r="N4687">
        <f>ABS(M4687-1)</f>
        <v>1</v>
      </c>
      <c r="O4687">
        <f>SUMIFS(M:M,K:K,"&gt;="&amp;K4687)</f>
        <v>575</v>
      </c>
      <c r="P4687">
        <f>SUMIFS(M:M,K:K,"&lt;"&amp;K4687)+72543</f>
        <v>72560</v>
      </c>
      <c r="Q4687">
        <f>O4687/SUM(M:M)</f>
        <v>0.48564189189189189</v>
      </c>
      <c r="R4687">
        <f>1-P4687/(SUM(N:N)+72543)</f>
        <v>0.14908587712406041</v>
      </c>
      <c r="S4687">
        <v>0.48564189189189189</v>
      </c>
      <c r="T4687">
        <f>1-R4687+Q4687</f>
        <v>1.3365560147678315</v>
      </c>
      <c r="U4687">
        <f>(R4688-R4687)*(Q4688+Q4687)/2</f>
        <v>0</v>
      </c>
    </row>
    <row r="4688" spans="1:21">
      <c r="A4688" t="s">
        <v>16</v>
      </c>
      <c r="B4688" t="s">
        <v>9388</v>
      </c>
      <c r="C4688" t="s">
        <v>9389</v>
      </c>
      <c r="D4688" s="2" t="s">
        <v>13</v>
      </c>
      <c r="E4688">
        <v>3</v>
      </c>
      <c r="F4688">
        <v>313</v>
      </c>
      <c r="G4688" t="s">
        <v>14</v>
      </c>
      <c r="H4688">
        <v>1</v>
      </c>
      <c r="I4688">
        <v>425</v>
      </c>
      <c r="J4688" t="s">
        <v>12</v>
      </c>
      <c r="K4688">
        <v>-20.2</v>
      </c>
      <c r="L4688" s="1">
        <v>3.5999999999999998E-11</v>
      </c>
      <c r="M4688">
        <f>COUNTIF(Лист1!A:A,B4688)</f>
        <v>0</v>
      </c>
      <c r="N4688">
        <f>ABS(M4688-1)</f>
        <v>1</v>
      </c>
      <c r="O4688">
        <f>SUMIFS(M:M,K:K,"&gt;="&amp;K4688)</f>
        <v>575</v>
      </c>
      <c r="P4688">
        <f>SUMIFS(M:M,K:K,"&lt;"&amp;K4688)+72543</f>
        <v>72560</v>
      </c>
      <c r="Q4688">
        <f>O4688/SUM(M:M)</f>
        <v>0.48564189189189189</v>
      </c>
      <c r="R4688">
        <f>1-P4688/(SUM(N:N)+72543)</f>
        <v>0.14908587712406041</v>
      </c>
      <c r="S4688">
        <v>0.48564189189189189</v>
      </c>
      <c r="T4688">
        <f>1-R4688+Q4688</f>
        <v>1.3365560147678315</v>
      </c>
      <c r="U4688">
        <f>(R4689-R4688)*(Q4689+Q4688)/2</f>
        <v>0</v>
      </c>
    </row>
    <row r="4689" spans="1:21">
      <c r="A4689" t="s">
        <v>16</v>
      </c>
      <c r="B4689" t="s">
        <v>9390</v>
      </c>
      <c r="C4689" t="s">
        <v>9391</v>
      </c>
      <c r="D4689" s="2" t="s">
        <v>13</v>
      </c>
      <c r="E4689">
        <v>3</v>
      </c>
      <c r="F4689">
        <v>313</v>
      </c>
      <c r="G4689" t="s">
        <v>14</v>
      </c>
      <c r="H4689">
        <v>1</v>
      </c>
      <c r="I4689">
        <v>425</v>
      </c>
      <c r="J4689" t="s">
        <v>12</v>
      </c>
      <c r="K4689">
        <v>-20.2</v>
      </c>
      <c r="L4689" s="1">
        <v>3.5999999999999998E-11</v>
      </c>
      <c r="M4689">
        <f>COUNTIF(Лист1!A:A,B4689)</f>
        <v>0</v>
      </c>
      <c r="N4689">
        <f>ABS(M4689-1)</f>
        <v>1</v>
      </c>
      <c r="O4689">
        <f>SUMIFS(M:M,K:K,"&gt;="&amp;K4689)</f>
        <v>575</v>
      </c>
      <c r="P4689">
        <f>SUMIFS(M:M,K:K,"&lt;"&amp;K4689)+72543</f>
        <v>72560</v>
      </c>
      <c r="Q4689">
        <f>O4689/SUM(M:M)</f>
        <v>0.48564189189189189</v>
      </c>
      <c r="R4689">
        <f>1-P4689/(SUM(N:N)+72543)</f>
        <v>0.14908587712406041</v>
      </c>
      <c r="S4689">
        <v>0.48564189189189189</v>
      </c>
      <c r="T4689">
        <f>1-R4689+Q4689</f>
        <v>1.3365560147678315</v>
      </c>
      <c r="U4689">
        <f>(R4690-R4689)*(Q4690+Q4689)/2</f>
        <v>0</v>
      </c>
    </row>
    <row r="4690" spans="1:21">
      <c r="A4690" t="s">
        <v>16</v>
      </c>
      <c r="B4690" t="s">
        <v>9392</v>
      </c>
      <c r="C4690" t="s">
        <v>9393</v>
      </c>
      <c r="D4690" s="2" t="s">
        <v>13</v>
      </c>
      <c r="E4690">
        <v>391</v>
      </c>
      <c r="F4690">
        <v>754</v>
      </c>
      <c r="G4690" t="s">
        <v>11</v>
      </c>
      <c r="H4690">
        <v>1</v>
      </c>
      <c r="I4690">
        <v>425</v>
      </c>
      <c r="J4690" t="s">
        <v>12</v>
      </c>
      <c r="K4690">
        <v>-20.2</v>
      </c>
      <c r="L4690" s="1">
        <v>3.5999999999999998E-11</v>
      </c>
      <c r="M4690">
        <f>COUNTIF(Лист1!A:A,B4690)</f>
        <v>0</v>
      </c>
      <c r="N4690">
        <f>ABS(M4690-1)</f>
        <v>1</v>
      </c>
      <c r="O4690">
        <f>SUMIFS(M:M,K:K,"&gt;="&amp;K4690)</f>
        <v>575</v>
      </c>
      <c r="P4690">
        <f>SUMIFS(M:M,K:K,"&lt;"&amp;K4690)+72543</f>
        <v>72560</v>
      </c>
      <c r="Q4690">
        <f>O4690/SUM(M:M)</f>
        <v>0.48564189189189189</v>
      </c>
      <c r="R4690">
        <f>1-P4690/(SUM(N:N)+72543)</f>
        <v>0.14908587712406041</v>
      </c>
      <c r="S4690">
        <v>0.48564189189189189</v>
      </c>
      <c r="T4690">
        <f>1-R4690+Q4690</f>
        <v>1.3365560147678315</v>
      </c>
      <c r="U4690">
        <f>(R4691-R4690)*(Q4691+Q4690)/2</f>
        <v>0</v>
      </c>
    </row>
    <row r="4691" spans="1:21">
      <c r="A4691" t="s">
        <v>16</v>
      </c>
      <c r="B4691" t="s">
        <v>9394</v>
      </c>
      <c r="C4691" t="s">
        <v>9395</v>
      </c>
      <c r="D4691" s="2" t="s">
        <v>13</v>
      </c>
      <c r="E4691">
        <v>2</v>
      </c>
      <c r="F4691">
        <v>214</v>
      </c>
      <c r="G4691" t="s">
        <v>11</v>
      </c>
      <c r="H4691">
        <v>1</v>
      </c>
      <c r="I4691">
        <v>425</v>
      </c>
      <c r="J4691" t="s">
        <v>12</v>
      </c>
      <c r="K4691">
        <v>-20.3</v>
      </c>
      <c r="L4691" s="1">
        <v>3.7000000000000001E-11</v>
      </c>
      <c r="M4691">
        <f>COUNTIF(Лист1!A:A,B4691)</f>
        <v>0</v>
      </c>
      <c r="N4691">
        <f>ABS(M4691-1)</f>
        <v>1</v>
      </c>
      <c r="O4691">
        <f>SUMIFS(M:M,K:K,"&gt;="&amp;K4691)</f>
        <v>575</v>
      </c>
      <c r="P4691">
        <f>SUMIFS(M:M,K:K,"&lt;"&amp;K4691)+72543</f>
        <v>72560</v>
      </c>
      <c r="Q4691">
        <f>O4691/SUM(M:M)</f>
        <v>0.48564189189189189</v>
      </c>
      <c r="R4691">
        <f>1-P4691/(SUM(N:N)+72543)</f>
        <v>0.14908587712406041</v>
      </c>
      <c r="S4691">
        <v>0.48564189189189189</v>
      </c>
      <c r="T4691">
        <f>1-R4691+Q4691</f>
        <v>1.3365560147678315</v>
      </c>
      <c r="U4691">
        <f>(R4692-R4691)*(Q4692+Q4691)/2</f>
        <v>0</v>
      </c>
    </row>
    <row r="4692" spans="1:21">
      <c r="A4692" t="s">
        <v>16</v>
      </c>
      <c r="B4692" t="s">
        <v>9396</v>
      </c>
      <c r="C4692" t="s">
        <v>9397</v>
      </c>
      <c r="D4692" s="2" t="s">
        <v>13</v>
      </c>
      <c r="E4692">
        <v>3</v>
      </c>
      <c r="F4692">
        <v>186</v>
      </c>
      <c r="G4692" t="s">
        <v>11</v>
      </c>
      <c r="H4692">
        <v>1</v>
      </c>
      <c r="I4692">
        <v>425</v>
      </c>
      <c r="J4692" t="s">
        <v>12</v>
      </c>
      <c r="K4692">
        <v>-20.399999999999999</v>
      </c>
      <c r="L4692" s="1">
        <v>3.7000000000000001E-11</v>
      </c>
      <c r="M4692">
        <f>COUNTIF(Лист1!A:A,B4692)</f>
        <v>0</v>
      </c>
      <c r="N4692">
        <f>ABS(M4692-1)</f>
        <v>1</v>
      </c>
      <c r="O4692">
        <f>SUMIFS(M:M,K:K,"&gt;="&amp;K4692)</f>
        <v>575</v>
      </c>
      <c r="P4692">
        <f>SUMIFS(M:M,K:K,"&lt;"&amp;K4692)+72543</f>
        <v>72560</v>
      </c>
      <c r="Q4692">
        <f>O4692/SUM(M:M)</f>
        <v>0.48564189189189189</v>
      </c>
      <c r="R4692">
        <f>1-P4692/(SUM(N:N)+72543)</f>
        <v>0.14908587712406041</v>
      </c>
      <c r="S4692">
        <v>0.48564189189189189</v>
      </c>
      <c r="T4692">
        <f>1-R4692+Q4692</f>
        <v>1.3365560147678315</v>
      </c>
      <c r="U4692">
        <f>(R4693-R4692)*(Q4693+Q4692)/2</f>
        <v>0</v>
      </c>
    </row>
    <row r="4693" spans="1:21">
      <c r="A4693" t="s">
        <v>16</v>
      </c>
      <c r="B4693" t="s">
        <v>9398</v>
      </c>
      <c r="C4693" t="s">
        <v>9399</v>
      </c>
      <c r="D4693" s="2" t="s">
        <v>13</v>
      </c>
      <c r="E4693">
        <v>9</v>
      </c>
      <c r="F4693">
        <v>294</v>
      </c>
      <c r="G4693" t="s">
        <v>11</v>
      </c>
      <c r="H4693">
        <v>1</v>
      </c>
      <c r="I4693">
        <v>425</v>
      </c>
      <c r="J4693" t="s">
        <v>12</v>
      </c>
      <c r="K4693">
        <v>-20.6</v>
      </c>
      <c r="L4693" s="1">
        <v>3.7999999999999998E-11</v>
      </c>
      <c r="M4693">
        <f>COUNTIF(Лист1!A:A,B4693)</f>
        <v>0</v>
      </c>
      <c r="N4693">
        <f>ABS(M4693-1)</f>
        <v>1</v>
      </c>
      <c r="O4693">
        <f>SUMIFS(M:M,K:K,"&gt;="&amp;K4693)</f>
        <v>575</v>
      </c>
      <c r="P4693">
        <f>SUMIFS(M:M,K:K,"&lt;"&amp;K4693)+72543</f>
        <v>72560</v>
      </c>
      <c r="Q4693">
        <f>O4693/SUM(M:M)</f>
        <v>0.48564189189189189</v>
      </c>
      <c r="R4693">
        <f>1-P4693/(SUM(N:N)+72543)</f>
        <v>0.14908587712406041</v>
      </c>
      <c r="S4693">
        <v>0.48564189189189189</v>
      </c>
      <c r="T4693">
        <f>1-R4693+Q4693</f>
        <v>1.3365560147678315</v>
      </c>
      <c r="U4693">
        <f>(R4694-R4693)*(Q4694+Q4693)/2</f>
        <v>0</v>
      </c>
    </row>
    <row r="4694" spans="1:21">
      <c r="A4694" t="s">
        <v>16</v>
      </c>
      <c r="B4694" t="s">
        <v>9400</v>
      </c>
      <c r="C4694" t="s">
        <v>9401</v>
      </c>
      <c r="D4694" s="2" t="s">
        <v>13</v>
      </c>
      <c r="E4694">
        <v>1</v>
      </c>
      <c r="F4694">
        <v>267</v>
      </c>
      <c r="G4694" t="s">
        <v>15</v>
      </c>
      <c r="H4694">
        <v>1</v>
      </c>
      <c r="I4694">
        <v>425</v>
      </c>
      <c r="J4694" t="s">
        <v>12</v>
      </c>
      <c r="K4694">
        <v>-20.7</v>
      </c>
      <c r="L4694" s="1">
        <v>3.7999999999999998E-11</v>
      </c>
      <c r="M4694">
        <f>COUNTIF(Лист1!A:A,B4694)</f>
        <v>0</v>
      </c>
      <c r="N4694">
        <f>ABS(M4694-1)</f>
        <v>1</v>
      </c>
      <c r="O4694">
        <f>SUMIFS(M:M,K:K,"&gt;="&amp;K4694)</f>
        <v>575</v>
      </c>
      <c r="P4694">
        <f>SUMIFS(M:M,K:K,"&lt;"&amp;K4694)+72543</f>
        <v>72560</v>
      </c>
      <c r="Q4694">
        <f>O4694/SUM(M:M)</f>
        <v>0.48564189189189189</v>
      </c>
      <c r="R4694">
        <f>1-P4694/(SUM(N:N)+72543)</f>
        <v>0.14908587712406041</v>
      </c>
      <c r="S4694">
        <v>0.48564189189189189</v>
      </c>
      <c r="T4694">
        <f>1-R4694+Q4694</f>
        <v>1.3365560147678315</v>
      </c>
      <c r="U4694">
        <f>(R4695-R4694)*(Q4695+Q4694)/2</f>
        <v>0</v>
      </c>
    </row>
    <row r="4695" spans="1:21">
      <c r="A4695" t="s">
        <v>16</v>
      </c>
      <c r="B4695" t="s">
        <v>9402</v>
      </c>
      <c r="C4695" t="s">
        <v>9403</v>
      </c>
      <c r="D4695" s="2" t="s">
        <v>13</v>
      </c>
      <c r="E4695">
        <v>331</v>
      </c>
      <c r="F4695">
        <v>756</v>
      </c>
      <c r="G4695" t="s">
        <v>11</v>
      </c>
      <c r="H4695">
        <v>1</v>
      </c>
      <c r="I4695">
        <v>425</v>
      </c>
      <c r="J4695" t="s">
        <v>12</v>
      </c>
      <c r="K4695">
        <v>-20.7</v>
      </c>
      <c r="L4695" s="1">
        <v>3.7999999999999998E-11</v>
      </c>
      <c r="M4695">
        <f>COUNTIF(Лист1!A:A,B4695)</f>
        <v>0</v>
      </c>
      <c r="N4695">
        <f>ABS(M4695-1)</f>
        <v>1</v>
      </c>
      <c r="O4695">
        <f>SUMIFS(M:M,K:K,"&gt;="&amp;K4695)</f>
        <v>575</v>
      </c>
      <c r="P4695">
        <f>SUMIFS(M:M,K:K,"&lt;"&amp;K4695)+72543</f>
        <v>72560</v>
      </c>
      <c r="Q4695">
        <f>O4695/SUM(M:M)</f>
        <v>0.48564189189189189</v>
      </c>
      <c r="R4695">
        <f>1-P4695/(SUM(N:N)+72543)</f>
        <v>0.14908587712406041</v>
      </c>
      <c r="S4695">
        <v>0.48564189189189189</v>
      </c>
      <c r="T4695">
        <f>1-R4695+Q4695</f>
        <v>1.3365560147678315</v>
      </c>
      <c r="U4695">
        <f>(R4696-R4695)*(Q4696+Q4695)/2</f>
        <v>0</v>
      </c>
    </row>
    <row r="4696" spans="1:21">
      <c r="A4696" t="s">
        <v>16</v>
      </c>
      <c r="B4696" t="s">
        <v>9404</v>
      </c>
      <c r="C4696" t="s">
        <v>9405</v>
      </c>
      <c r="D4696" s="2" t="s">
        <v>13</v>
      </c>
      <c r="E4696">
        <v>366</v>
      </c>
      <c r="F4696">
        <v>745</v>
      </c>
      <c r="G4696" t="s">
        <v>14</v>
      </c>
      <c r="H4696">
        <v>1</v>
      </c>
      <c r="I4696">
        <v>425</v>
      </c>
      <c r="J4696" t="s">
        <v>12</v>
      </c>
      <c r="K4696">
        <v>-20.7</v>
      </c>
      <c r="L4696" s="1">
        <v>3.7999999999999998E-11</v>
      </c>
      <c r="M4696">
        <f>COUNTIF(Лист1!A:A,B4696)</f>
        <v>0</v>
      </c>
      <c r="N4696">
        <f>ABS(M4696-1)</f>
        <v>1</v>
      </c>
      <c r="O4696">
        <f>SUMIFS(M:M,K:K,"&gt;="&amp;K4696)</f>
        <v>575</v>
      </c>
      <c r="P4696">
        <f>SUMIFS(M:M,K:K,"&lt;"&amp;K4696)+72543</f>
        <v>72560</v>
      </c>
      <c r="Q4696">
        <f>O4696/SUM(M:M)</f>
        <v>0.48564189189189189</v>
      </c>
      <c r="R4696">
        <f>1-P4696/(SUM(N:N)+72543)</f>
        <v>0.14908587712406041</v>
      </c>
      <c r="S4696">
        <v>0.48564189189189189</v>
      </c>
      <c r="T4696">
        <f>1-R4696+Q4696</f>
        <v>1.3365560147678315</v>
      </c>
      <c r="U4696">
        <f>(R4697-R4696)*(Q4697+Q4696)/2</f>
        <v>0</v>
      </c>
    </row>
    <row r="4697" spans="1:21">
      <c r="A4697" t="s">
        <v>16</v>
      </c>
      <c r="B4697" t="s">
        <v>9406</v>
      </c>
      <c r="C4697" t="s">
        <v>9407</v>
      </c>
      <c r="D4697" s="2" t="s">
        <v>13</v>
      </c>
      <c r="E4697">
        <v>4</v>
      </c>
      <c r="F4697">
        <v>297</v>
      </c>
      <c r="G4697" t="s">
        <v>11</v>
      </c>
      <c r="H4697">
        <v>1</v>
      </c>
      <c r="I4697">
        <v>425</v>
      </c>
      <c r="J4697" t="s">
        <v>12</v>
      </c>
      <c r="K4697">
        <v>-20.7</v>
      </c>
      <c r="L4697" s="1">
        <v>3.9000000000000001E-11</v>
      </c>
      <c r="M4697">
        <f>COUNTIF(Лист1!A:A,B4697)</f>
        <v>0</v>
      </c>
      <c r="N4697">
        <f>ABS(M4697-1)</f>
        <v>1</v>
      </c>
      <c r="O4697">
        <f>SUMIFS(M:M,K:K,"&gt;="&amp;K4697)</f>
        <v>575</v>
      </c>
      <c r="P4697">
        <f>SUMIFS(M:M,K:K,"&lt;"&amp;K4697)+72543</f>
        <v>72560</v>
      </c>
      <c r="Q4697">
        <f>O4697/SUM(M:M)</f>
        <v>0.48564189189189189</v>
      </c>
      <c r="R4697">
        <f>1-P4697/(SUM(N:N)+72543)</f>
        <v>0.14908587712406041</v>
      </c>
      <c r="S4697">
        <v>0.48564189189189189</v>
      </c>
      <c r="T4697">
        <f>1-R4697+Q4697</f>
        <v>1.3365560147678315</v>
      </c>
      <c r="U4697">
        <f>(R4698-R4697)*(Q4698+Q4697)/2</f>
        <v>0</v>
      </c>
    </row>
    <row r="4698" spans="1:21">
      <c r="A4698" t="s">
        <v>16</v>
      </c>
      <c r="B4698" t="s">
        <v>9408</v>
      </c>
      <c r="C4698" t="s">
        <v>9409</v>
      </c>
      <c r="D4698" s="2" t="s">
        <v>13</v>
      </c>
      <c r="E4698">
        <v>4</v>
      </c>
      <c r="F4698">
        <v>270</v>
      </c>
      <c r="G4698" t="s">
        <v>11</v>
      </c>
      <c r="H4698">
        <v>1</v>
      </c>
      <c r="I4698">
        <v>425</v>
      </c>
      <c r="J4698" t="s">
        <v>12</v>
      </c>
      <c r="K4698">
        <v>-20.8</v>
      </c>
      <c r="L4698" s="1">
        <v>3.9000000000000001E-11</v>
      </c>
      <c r="M4698">
        <f>COUNTIF(Лист1!A:A,B4698)</f>
        <v>0</v>
      </c>
      <c r="N4698">
        <f>ABS(M4698-1)</f>
        <v>1</v>
      </c>
      <c r="O4698">
        <f>SUMIFS(M:M,K:K,"&gt;="&amp;K4698)</f>
        <v>575</v>
      </c>
      <c r="P4698">
        <f>SUMIFS(M:M,K:K,"&lt;"&amp;K4698)+72543</f>
        <v>72560</v>
      </c>
      <c r="Q4698">
        <f>O4698/SUM(M:M)</f>
        <v>0.48564189189189189</v>
      </c>
      <c r="R4698">
        <f>1-P4698/(SUM(N:N)+72543)</f>
        <v>0.14908587712406041</v>
      </c>
      <c r="S4698">
        <v>0.48564189189189189</v>
      </c>
      <c r="T4698">
        <f>1-R4698+Q4698</f>
        <v>1.3365560147678315</v>
      </c>
      <c r="U4698">
        <f>(R4699-R4698)*(Q4699+Q4698)/2</f>
        <v>0</v>
      </c>
    </row>
    <row r="4699" spans="1:21">
      <c r="A4699" t="s">
        <v>16</v>
      </c>
      <c r="B4699" t="s">
        <v>9410</v>
      </c>
      <c r="C4699" t="s">
        <v>9411</v>
      </c>
      <c r="D4699" s="2" t="s">
        <v>13</v>
      </c>
      <c r="E4699">
        <v>282</v>
      </c>
      <c r="F4699">
        <v>663</v>
      </c>
      <c r="G4699" t="s">
        <v>11</v>
      </c>
      <c r="H4699">
        <v>1</v>
      </c>
      <c r="I4699">
        <v>425</v>
      </c>
      <c r="J4699" t="s">
        <v>12</v>
      </c>
      <c r="K4699">
        <v>-21</v>
      </c>
      <c r="L4699" s="1">
        <v>3.9999999999999998E-11</v>
      </c>
      <c r="M4699">
        <f>COUNTIF(Лист1!A:A,B4699)</f>
        <v>0</v>
      </c>
      <c r="N4699">
        <f>ABS(M4699-1)</f>
        <v>1</v>
      </c>
      <c r="O4699">
        <f>SUMIFS(M:M,K:K,"&gt;="&amp;K4699)</f>
        <v>575</v>
      </c>
      <c r="P4699">
        <f>SUMIFS(M:M,K:K,"&lt;"&amp;K4699)+72543</f>
        <v>72560</v>
      </c>
      <c r="Q4699">
        <f>O4699/SUM(M:M)</f>
        <v>0.48564189189189189</v>
      </c>
      <c r="R4699">
        <f>1-P4699/(SUM(N:N)+72543)</f>
        <v>0.14908587712406041</v>
      </c>
      <c r="S4699">
        <v>0.48564189189189189</v>
      </c>
      <c r="T4699">
        <f>1-R4699+Q4699</f>
        <v>1.3365560147678315</v>
      </c>
      <c r="U4699">
        <f>(R4700-R4699)*(Q4700+Q4699)/2</f>
        <v>0</v>
      </c>
    </row>
    <row r="4700" spans="1:21">
      <c r="A4700" t="s">
        <v>16</v>
      </c>
      <c r="B4700" t="s">
        <v>9412</v>
      </c>
      <c r="C4700" t="s">
        <v>9413</v>
      </c>
      <c r="D4700" s="2" t="s">
        <v>13</v>
      </c>
      <c r="E4700">
        <v>13</v>
      </c>
      <c r="F4700">
        <v>291</v>
      </c>
      <c r="G4700" t="s">
        <v>11</v>
      </c>
      <c r="H4700">
        <v>1</v>
      </c>
      <c r="I4700">
        <v>425</v>
      </c>
      <c r="J4700" t="s">
        <v>12</v>
      </c>
      <c r="K4700">
        <v>-21.1</v>
      </c>
      <c r="L4700" s="1">
        <v>3.9999999999999998E-11</v>
      </c>
      <c r="M4700">
        <f>COUNTIF(Лист1!A:A,B4700)</f>
        <v>0</v>
      </c>
      <c r="N4700">
        <f>ABS(M4700-1)</f>
        <v>1</v>
      </c>
      <c r="O4700">
        <f>SUMIFS(M:M,K:K,"&gt;="&amp;K4700)</f>
        <v>575</v>
      </c>
      <c r="P4700">
        <f>SUMIFS(M:M,K:K,"&lt;"&amp;K4700)+72543</f>
        <v>72560</v>
      </c>
      <c r="Q4700">
        <f>O4700/SUM(M:M)</f>
        <v>0.48564189189189189</v>
      </c>
      <c r="R4700">
        <f>1-P4700/(SUM(N:N)+72543)</f>
        <v>0.14908587712406041</v>
      </c>
      <c r="S4700">
        <v>0.48564189189189189</v>
      </c>
      <c r="T4700">
        <f>1-R4700+Q4700</f>
        <v>1.3365560147678315</v>
      </c>
      <c r="U4700">
        <f>(R4701-R4700)*(Q4701+Q4700)/2</f>
        <v>0</v>
      </c>
    </row>
    <row r="4701" spans="1:21">
      <c r="A4701" t="s">
        <v>16</v>
      </c>
      <c r="B4701" t="s">
        <v>9414</v>
      </c>
      <c r="C4701" t="s">
        <v>9415</v>
      </c>
      <c r="D4701" s="2" t="s">
        <v>13</v>
      </c>
      <c r="E4701">
        <v>4</v>
      </c>
      <c r="F4701">
        <v>270</v>
      </c>
      <c r="G4701" t="s">
        <v>11</v>
      </c>
      <c r="H4701">
        <v>1</v>
      </c>
      <c r="I4701">
        <v>425</v>
      </c>
      <c r="J4701" t="s">
        <v>12</v>
      </c>
      <c r="K4701">
        <v>-21.2</v>
      </c>
      <c r="L4701" s="1">
        <v>4.1000000000000001E-11</v>
      </c>
      <c r="M4701">
        <f>COUNTIF(Лист1!A:A,B4701)</f>
        <v>0</v>
      </c>
      <c r="N4701">
        <f>ABS(M4701-1)</f>
        <v>1</v>
      </c>
      <c r="O4701">
        <f>SUMIFS(M:M,K:K,"&gt;="&amp;K4701)</f>
        <v>575</v>
      </c>
      <c r="P4701">
        <f>SUMIFS(M:M,K:K,"&lt;"&amp;K4701)+72543</f>
        <v>72560</v>
      </c>
      <c r="Q4701">
        <f>O4701/SUM(M:M)</f>
        <v>0.48564189189189189</v>
      </c>
      <c r="R4701">
        <f>1-P4701/(SUM(N:N)+72543)</f>
        <v>0.14908587712406041</v>
      </c>
      <c r="S4701">
        <v>0.48564189189189189</v>
      </c>
      <c r="T4701">
        <f>1-R4701+Q4701</f>
        <v>1.3365560147678315</v>
      </c>
      <c r="U4701">
        <f>(R4702-R4701)*(Q4702+Q4701)/2</f>
        <v>0</v>
      </c>
    </row>
    <row r="4702" spans="1:21">
      <c r="A4702" t="s">
        <v>16</v>
      </c>
      <c r="B4702" t="s">
        <v>9416</v>
      </c>
      <c r="C4702" t="s">
        <v>9417</v>
      </c>
      <c r="D4702" s="2" t="s">
        <v>13</v>
      </c>
      <c r="E4702">
        <v>3</v>
      </c>
      <c r="F4702">
        <v>288</v>
      </c>
      <c r="G4702" t="s">
        <v>11</v>
      </c>
      <c r="H4702">
        <v>1</v>
      </c>
      <c r="I4702">
        <v>425</v>
      </c>
      <c r="J4702" t="s">
        <v>12</v>
      </c>
      <c r="K4702">
        <v>-21.3</v>
      </c>
      <c r="L4702" s="1">
        <v>4.1000000000000001E-11</v>
      </c>
      <c r="M4702">
        <f>COUNTIF(Лист1!A:A,B4702)</f>
        <v>0</v>
      </c>
      <c r="N4702">
        <f>ABS(M4702-1)</f>
        <v>1</v>
      </c>
      <c r="O4702">
        <f>SUMIFS(M:M,K:K,"&gt;="&amp;K4702)</f>
        <v>575</v>
      </c>
      <c r="P4702">
        <f>SUMIFS(M:M,K:K,"&lt;"&amp;K4702)+72543</f>
        <v>72560</v>
      </c>
      <c r="Q4702">
        <f>O4702/SUM(M:M)</f>
        <v>0.48564189189189189</v>
      </c>
      <c r="R4702">
        <f>1-P4702/(SUM(N:N)+72543)</f>
        <v>0.14908587712406041</v>
      </c>
      <c r="S4702">
        <v>0.48564189189189189</v>
      </c>
      <c r="T4702">
        <f>1-R4702+Q4702</f>
        <v>1.3365560147678315</v>
      </c>
      <c r="U4702">
        <f>(R4703-R4702)*(Q4703+Q4702)/2</f>
        <v>0</v>
      </c>
    </row>
    <row r="4703" spans="1:21">
      <c r="A4703" t="s">
        <v>16</v>
      </c>
      <c r="B4703" t="s">
        <v>9418</v>
      </c>
      <c r="C4703" t="s">
        <v>9419</v>
      </c>
      <c r="D4703" s="2" t="s">
        <v>13</v>
      </c>
      <c r="E4703">
        <v>4</v>
      </c>
      <c r="F4703">
        <v>270</v>
      </c>
      <c r="G4703" t="s">
        <v>11</v>
      </c>
      <c r="H4703">
        <v>1</v>
      </c>
      <c r="I4703">
        <v>425</v>
      </c>
      <c r="J4703" t="s">
        <v>12</v>
      </c>
      <c r="K4703">
        <v>-21.3</v>
      </c>
      <c r="L4703" s="1">
        <v>4.1000000000000001E-11</v>
      </c>
      <c r="M4703">
        <f>COUNTIF(Лист1!A:A,B4703)</f>
        <v>0</v>
      </c>
      <c r="N4703">
        <f>ABS(M4703-1)</f>
        <v>1</v>
      </c>
      <c r="O4703">
        <f>SUMIFS(M:M,K:K,"&gt;="&amp;K4703)</f>
        <v>575</v>
      </c>
      <c r="P4703">
        <f>SUMIFS(M:M,K:K,"&lt;"&amp;K4703)+72543</f>
        <v>72560</v>
      </c>
      <c r="Q4703">
        <f>O4703/SUM(M:M)</f>
        <v>0.48564189189189189</v>
      </c>
      <c r="R4703">
        <f>1-P4703/(SUM(N:N)+72543)</f>
        <v>0.14908587712406041</v>
      </c>
      <c r="S4703">
        <v>0.48564189189189189</v>
      </c>
      <c r="T4703">
        <f>1-R4703+Q4703</f>
        <v>1.3365560147678315</v>
      </c>
      <c r="U4703">
        <f>(R4704-R4703)*(Q4704+Q4703)/2</f>
        <v>0</v>
      </c>
    </row>
    <row r="4704" spans="1:21">
      <c r="A4704" t="s">
        <v>16</v>
      </c>
      <c r="B4704" t="s">
        <v>9420</v>
      </c>
      <c r="C4704" t="s">
        <v>9421</v>
      </c>
      <c r="D4704" s="2" t="s">
        <v>13</v>
      </c>
      <c r="E4704">
        <v>6</v>
      </c>
      <c r="F4704">
        <v>299</v>
      </c>
      <c r="G4704" t="s">
        <v>11</v>
      </c>
      <c r="H4704">
        <v>1</v>
      </c>
      <c r="I4704">
        <v>425</v>
      </c>
      <c r="J4704" t="s">
        <v>12</v>
      </c>
      <c r="K4704">
        <v>-21.5</v>
      </c>
      <c r="L4704" s="1">
        <v>4.1999999999999997E-11</v>
      </c>
      <c r="M4704">
        <f>COUNTIF(Лист1!A:A,B4704)</f>
        <v>0</v>
      </c>
      <c r="N4704">
        <f>ABS(M4704-1)</f>
        <v>1</v>
      </c>
      <c r="O4704">
        <f>SUMIFS(M:M,K:K,"&gt;="&amp;K4704)</f>
        <v>575</v>
      </c>
      <c r="P4704">
        <f>SUMIFS(M:M,K:K,"&lt;"&amp;K4704)+72543</f>
        <v>72560</v>
      </c>
      <c r="Q4704">
        <f>O4704/SUM(M:M)</f>
        <v>0.48564189189189189</v>
      </c>
      <c r="R4704">
        <f>1-P4704/(SUM(N:N)+72543)</f>
        <v>0.14908587712406041</v>
      </c>
      <c r="S4704">
        <v>0.48564189189189189</v>
      </c>
      <c r="T4704">
        <f>1-R4704+Q4704</f>
        <v>1.3365560147678315</v>
      </c>
      <c r="U4704">
        <f>(R4705-R4704)*(Q4705+Q4704)/2</f>
        <v>0</v>
      </c>
    </row>
    <row r="4705" spans="1:21">
      <c r="A4705" t="s">
        <v>16</v>
      </c>
      <c r="B4705" t="s">
        <v>9422</v>
      </c>
      <c r="C4705" t="s">
        <v>9423</v>
      </c>
      <c r="D4705" s="2" t="s">
        <v>13</v>
      </c>
      <c r="E4705">
        <v>4</v>
      </c>
      <c r="F4705">
        <v>270</v>
      </c>
      <c r="G4705" t="s">
        <v>11</v>
      </c>
      <c r="H4705">
        <v>1</v>
      </c>
      <c r="I4705">
        <v>425</v>
      </c>
      <c r="J4705" t="s">
        <v>12</v>
      </c>
      <c r="K4705">
        <v>-21.5</v>
      </c>
      <c r="L4705" s="1">
        <v>4.1999999999999997E-11</v>
      </c>
      <c r="M4705">
        <f>COUNTIF(Лист1!A:A,B4705)</f>
        <v>0</v>
      </c>
      <c r="N4705">
        <f>ABS(M4705-1)</f>
        <v>1</v>
      </c>
      <c r="O4705">
        <f>SUMIFS(M:M,K:K,"&gt;="&amp;K4705)</f>
        <v>575</v>
      </c>
      <c r="P4705">
        <f>SUMIFS(M:M,K:K,"&lt;"&amp;K4705)+72543</f>
        <v>72560</v>
      </c>
      <c r="Q4705">
        <f>O4705/SUM(M:M)</f>
        <v>0.48564189189189189</v>
      </c>
      <c r="R4705">
        <f>1-P4705/(SUM(N:N)+72543)</f>
        <v>0.14908587712406041</v>
      </c>
      <c r="S4705">
        <v>0.48564189189189189</v>
      </c>
      <c r="T4705">
        <f>1-R4705+Q4705</f>
        <v>1.3365560147678315</v>
      </c>
      <c r="U4705">
        <f>(R4706-R4705)*(Q4706+Q4705)/2</f>
        <v>0</v>
      </c>
    </row>
    <row r="4706" spans="1:21">
      <c r="A4706" t="s">
        <v>16</v>
      </c>
      <c r="B4706" t="s">
        <v>9424</v>
      </c>
      <c r="C4706" t="s">
        <v>9425</v>
      </c>
      <c r="D4706" s="2" t="s">
        <v>13</v>
      </c>
      <c r="E4706">
        <v>297</v>
      </c>
      <c r="F4706">
        <v>699</v>
      </c>
      <c r="G4706" t="s">
        <v>11</v>
      </c>
      <c r="H4706">
        <v>1</v>
      </c>
      <c r="I4706">
        <v>425</v>
      </c>
      <c r="J4706" t="s">
        <v>12</v>
      </c>
      <c r="K4706">
        <v>-21.5</v>
      </c>
      <c r="L4706" s="1">
        <v>4.3E-11</v>
      </c>
      <c r="M4706">
        <f>COUNTIF(Лист1!A:A,B4706)</f>
        <v>0</v>
      </c>
      <c r="N4706">
        <f>ABS(M4706-1)</f>
        <v>1</v>
      </c>
      <c r="O4706">
        <f>SUMIFS(M:M,K:K,"&gt;="&amp;K4706)</f>
        <v>575</v>
      </c>
      <c r="P4706">
        <f>SUMIFS(M:M,K:K,"&lt;"&amp;K4706)+72543</f>
        <v>72560</v>
      </c>
      <c r="Q4706">
        <f>O4706/SUM(M:M)</f>
        <v>0.48564189189189189</v>
      </c>
      <c r="R4706">
        <f>1-P4706/(SUM(N:N)+72543)</f>
        <v>0.14908587712406041</v>
      </c>
      <c r="S4706">
        <v>0.48564189189189189</v>
      </c>
      <c r="T4706">
        <f>1-R4706+Q4706</f>
        <v>1.3365560147678315</v>
      </c>
      <c r="U4706">
        <f>(R4707-R4706)*(Q4707+Q4706)/2</f>
        <v>0</v>
      </c>
    </row>
    <row r="4707" spans="1:21">
      <c r="A4707" t="s">
        <v>16</v>
      </c>
      <c r="B4707" t="s">
        <v>9426</v>
      </c>
      <c r="C4707" t="s">
        <v>9427</v>
      </c>
      <c r="D4707" s="2" t="s">
        <v>13</v>
      </c>
      <c r="E4707">
        <v>269</v>
      </c>
      <c r="F4707">
        <v>692</v>
      </c>
      <c r="G4707" t="s">
        <v>11</v>
      </c>
      <c r="H4707">
        <v>1</v>
      </c>
      <c r="I4707">
        <v>425</v>
      </c>
      <c r="J4707" t="s">
        <v>12</v>
      </c>
      <c r="K4707">
        <v>-21.8</v>
      </c>
      <c r="L4707" s="1">
        <v>4.4000000000000003E-11</v>
      </c>
      <c r="M4707">
        <f>COUNTIF(Лист1!A:A,B4707)</f>
        <v>0</v>
      </c>
      <c r="N4707">
        <f>ABS(M4707-1)</f>
        <v>1</v>
      </c>
      <c r="O4707">
        <f>SUMIFS(M:M,K:K,"&gt;="&amp;K4707)</f>
        <v>575</v>
      </c>
      <c r="P4707">
        <f>SUMIFS(M:M,K:K,"&lt;"&amp;K4707)+72543</f>
        <v>72560</v>
      </c>
      <c r="Q4707">
        <f>O4707/SUM(M:M)</f>
        <v>0.48564189189189189</v>
      </c>
      <c r="R4707">
        <f>1-P4707/(SUM(N:N)+72543)</f>
        <v>0.14908587712406041</v>
      </c>
      <c r="S4707">
        <v>0.48564189189189189</v>
      </c>
      <c r="T4707">
        <f>1-R4707+Q4707</f>
        <v>1.3365560147678315</v>
      </c>
      <c r="U4707">
        <f>(R4708-R4707)*(Q4708+Q4707)/2</f>
        <v>0</v>
      </c>
    </row>
    <row r="4708" spans="1:21">
      <c r="A4708" t="s">
        <v>16</v>
      </c>
      <c r="B4708" t="s">
        <v>9428</v>
      </c>
      <c r="C4708" t="s">
        <v>9429</v>
      </c>
      <c r="D4708" s="2" t="s">
        <v>13</v>
      </c>
      <c r="E4708">
        <v>294</v>
      </c>
      <c r="F4708">
        <v>710</v>
      </c>
      <c r="G4708" t="s">
        <v>11</v>
      </c>
      <c r="H4708">
        <v>1</v>
      </c>
      <c r="I4708">
        <v>425</v>
      </c>
      <c r="J4708" t="s">
        <v>12</v>
      </c>
      <c r="K4708">
        <v>-21.8</v>
      </c>
      <c r="L4708" s="1">
        <v>4.4000000000000003E-11</v>
      </c>
      <c r="M4708">
        <f>COUNTIF(Лист1!A:A,B4708)</f>
        <v>0</v>
      </c>
      <c r="N4708">
        <f>ABS(M4708-1)</f>
        <v>1</v>
      </c>
      <c r="O4708">
        <f>SUMIFS(M:M,K:K,"&gt;="&amp;K4708)</f>
        <v>575</v>
      </c>
      <c r="P4708">
        <f>SUMIFS(M:M,K:K,"&lt;"&amp;K4708)+72543</f>
        <v>72560</v>
      </c>
      <c r="Q4708">
        <f>O4708/SUM(M:M)</f>
        <v>0.48564189189189189</v>
      </c>
      <c r="R4708">
        <f>1-P4708/(SUM(N:N)+72543)</f>
        <v>0.14908587712406041</v>
      </c>
      <c r="S4708">
        <v>0.48564189189189189</v>
      </c>
      <c r="T4708">
        <f>1-R4708+Q4708</f>
        <v>1.3365560147678315</v>
      </c>
      <c r="U4708">
        <f>(R4709-R4708)*(Q4709+Q4708)/2</f>
        <v>0</v>
      </c>
    </row>
    <row r="4709" spans="1:21">
      <c r="A4709" t="s">
        <v>16</v>
      </c>
      <c r="B4709" t="s">
        <v>9430</v>
      </c>
      <c r="C4709" t="s">
        <v>9431</v>
      </c>
      <c r="D4709" s="2" t="s">
        <v>13</v>
      </c>
      <c r="E4709">
        <v>4</v>
      </c>
      <c r="F4709">
        <v>266</v>
      </c>
      <c r="G4709" t="s">
        <v>11</v>
      </c>
      <c r="H4709">
        <v>1</v>
      </c>
      <c r="I4709">
        <v>425</v>
      </c>
      <c r="J4709" t="s">
        <v>12</v>
      </c>
      <c r="K4709">
        <v>-21.9</v>
      </c>
      <c r="L4709" s="1">
        <v>4.4000000000000003E-11</v>
      </c>
      <c r="M4709">
        <f>COUNTIF(Лист1!A:A,B4709)</f>
        <v>0</v>
      </c>
      <c r="N4709">
        <f>ABS(M4709-1)</f>
        <v>1</v>
      </c>
      <c r="O4709">
        <f>SUMIFS(M:M,K:K,"&gt;="&amp;K4709)</f>
        <v>575</v>
      </c>
      <c r="P4709">
        <f>SUMIFS(M:M,K:K,"&lt;"&amp;K4709)+72543</f>
        <v>72560</v>
      </c>
      <c r="Q4709">
        <f>O4709/SUM(M:M)</f>
        <v>0.48564189189189189</v>
      </c>
      <c r="R4709">
        <f>1-P4709/(SUM(N:N)+72543)</f>
        <v>0.14908587712406041</v>
      </c>
      <c r="S4709">
        <v>0.48564189189189189</v>
      </c>
      <c r="T4709">
        <f>1-R4709+Q4709</f>
        <v>1.3365560147678315</v>
      </c>
      <c r="U4709">
        <f>(R4710-R4709)*(Q4710+Q4709)/2</f>
        <v>0</v>
      </c>
    </row>
    <row r="4710" spans="1:21">
      <c r="A4710" t="s">
        <v>16</v>
      </c>
      <c r="B4710" t="s">
        <v>9432</v>
      </c>
      <c r="C4710" t="s">
        <v>9433</v>
      </c>
      <c r="D4710" s="2" t="s">
        <v>13</v>
      </c>
      <c r="E4710">
        <v>4</v>
      </c>
      <c r="F4710">
        <v>270</v>
      </c>
      <c r="G4710" t="s">
        <v>11</v>
      </c>
      <c r="H4710">
        <v>1</v>
      </c>
      <c r="I4710">
        <v>425</v>
      </c>
      <c r="J4710" t="s">
        <v>12</v>
      </c>
      <c r="K4710">
        <v>-22</v>
      </c>
      <c r="L4710" s="1">
        <v>4.5E-11</v>
      </c>
      <c r="M4710">
        <f>COUNTIF(Лист1!A:A,B4710)</f>
        <v>0</v>
      </c>
      <c r="N4710">
        <f>ABS(M4710-1)</f>
        <v>1</v>
      </c>
      <c r="O4710">
        <f>SUMIFS(M:M,K:K,"&gt;="&amp;K4710)</f>
        <v>575</v>
      </c>
      <c r="P4710">
        <f>SUMIFS(M:M,K:K,"&lt;"&amp;K4710)+72543</f>
        <v>72560</v>
      </c>
      <c r="Q4710">
        <f>O4710/SUM(M:M)</f>
        <v>0.48564189189189189</v>
      </c>
      <c r="R4710">
        <f>1-P4710/(SUM(N:N)+72543)</f>
        <v>0.14908587712406041</v>
      </c>
      <c r="S4710">
        <v>0.48564189189189189</v>
      </c>
      <c r="T4710">
        <f>1-R4710+Q4710</f>
        <v>1.3365560147678315</v>
      </c>
      <c r="U4710">
        <f>(R4711-R4710)*(Q4711+Q4710)/2</f>
        <v>0</v>
      </c>
    </row>
    <row r="4711" spans="1:21">
      <c r="A4711" t="s">
        <v>16</v>
      </c>
      <c r="B4711" t="s">
        <v>9434</v>
      </c>
      <c r="C4711" t="s">
        <v>9435</v>
      </c>
      <c r="D4711" s="2" t="s">
        <v>13</v>
      </c>
      <c r="E4711">
        <v>5</v>
      </c>
      <c r="F4711">
        <v>260</v>
      </c>
      <c r="G4711" t="s">
        <v>11</v>
      </c>
      <c r="H4711">
        <v>1</v>
      </c>
      <c r="I4711">
        <v>425</v>
      </c>
      <c r="J4711" t="s">
        <v>12</v>
      </c>
      <c r="K4711">
        <v>-22.3</v>
      </c>
      <c r="L4711" s="1">
        <v>4.6999999999999999E-11</v>
      </c>
      <c r="M4711">
        <f>COUNTIF(Лист1!A:A,B4711)</f>
        <v>0</v>
      </c>
      <c r="N4711">
        <f>ABS(M4711-1)</f>
        <v>1</v>
      </c>
      <c r="O4711">
        <f>SUMIFS(M:M,K:K,"&gt;="&amp;K4711)</f>
        <v>575</v>
      </c>
      <c r="P4711">
        <f>SUMIFS(M:M,K:K,"&lt;"&amp;K4711)+72543</f>
        <v>72560</v>
      </c>
      <c r="Q4711">
        <f>O4711/SUM(M:M)</f>
        <v>0.48564189189189189</v>
      </c>
      <c r="R4711">
        <f>1-P4711/(SUM(N:N)+72543)</f>
        <v>0.14908587712406041</v>
      </c>
      <c r="S4711">
        <v>0.48564189189189189</v>
      </c>
      <c r="T4711">
        <f>1-R4711+Q4711</f>
        <v>1.3365560147678315</v>
      </c>
      <c r="U4711">
        <f>(R4712-R4711)*(Q4712+Q4711)/2</f>
        <v>0</v>
      </c>
    </row>
    <row r="4712" spans="1:21">
      <c r="A4712" t="s">
        <v>16</v>
      </c>
      <c r="B4712" t="s">
        <v>9436</v>
      </c>
      <c r="C4712" t="s">
        <v>9437</v>
      </c>
      <c r="D4712" s="2" t="s">
        <v>13</v>
      </c>
      <c r="E4712">
        <v>2</v>
      </c>
      <c r="F4712">
        <v>319</v>
      </c>
      <c r="G4712" t="s">
        <v>11</v>
      </c>
      <c r="H4712">
        <v>1</v>
      </c>
      <c r="I4712">
        <v>425</v>
      </c>
      <c r="J4712" t="s">
        <v>12</v>
      </c>
      <c r="K4712">
        <v>-22.5</v>
      </c>
      <c r="L4712" s="1">
        <v>4.8000000000000002E-11</v>
      </c>
      <c r="M4712">
        <f>COUNTIF(Лист1!A:A,B4712)</f>
        <v>0</v>
      </c>
      <c r="N4712">
        <f>ABS(M4712-1)</f>
        <v>1</v>
      </c>
      <c r="O4712">
        <f>SUMIFS(M:M,K:K,"&gt;="&amp;K4712)</f>
        <v>575</v>
      </c>
      <c r="P4712">
        <f>SUMIFS(M:M,K:K,"&lt;"&amp;K4712)+72543</f>
        <v>72560</v>
      </c>
      <c r="Q4712">
        <f>O4712/SUM(M:M)</f>
        <v>0.48564189189189189</v>
      </c>
      <c r="R4712">
        <f>1-P4712/(SUM(N:N)+72543)</f>
        <v>0.14908587712406041</v>
      </c>
      <c r="S4712">
        <v>0.48564189189189189</v>
      </c>
      <c r="T4712">
        <f>1-R4712+Q4712</f>
        <v>1.3365560147678315</v>
      </c>
      <c r="U4712">
        <f>(R4713-R4712)*(Q4713+Q4712)/2</f>
        <v>0</v>
      </c>
    </row>
    <row r="4713" spans="1:21">
      <c r="A4713" t="s">
        <v>16</v>
      </c>
      <c r="B4713" t="s">
        <v>9438</v>
      </c>
      <c r="C4713" t="s">
        <v>9439</v>
      </c>
      <c r="D4713" s="2" t="s">
        <v>13</v>
      </c>
      <c r="E4713">
        <v>10</v>
      </c>
      <c r="F4713">
        <v>292</v>
      </c>
      <c r="G4713" t="s">
        <v>11</v>
      </c>
      <c r="H4713">
        <v>1</v>
      </c>
      <c r="I4713">
        <v>425</v>
      </c>
      <c r="J4713" t="s">
        <v>12</v>
      </c>
      <c r="K4713">
        <v>-22.5</v>
      </c>
      <c r="L4713" s="1">
        <v>4.8000000000000002E-11</v>
      </c>
      <c r="M4713">
        <f>COUNTIF(Лист1!A:A,B4713)</f>
        <v>0</v>
      </c>
      <c r="N4713">
        <f>ABS(M4713-1)</f>
        <v>1</v>
      </c>
      <c r="O4713">
        <f>SUMIFS(M:M,K:K,"&gt;="&amp;K4713)</f>
        <v>575</v>
      </c>
      <c r="P4713">
        <f>SUMIFS(M:M,K:K,"&lt;"&amp;K4713)+72543</f>
        <v>72560</v>
      </c>
      <c r="Q4713">
        <f>O4713/SUM(M:M)</f>
        <v>0.48564189189189189</v>
      </c>
      <c r="R4713">
        <f>1-P4713/(SUM(N:N)+72543)</f>
        <v>0.14908587712406041</v>
      </c>
      <c r="S4713">
        <v>0.48564189189189189</v>
      </c>
      <c r="T4713">
        <f>1-R4713+Q4713</f>
        <v>1.3365560147678315</v>
      </c>
      <c r="U4713">
        <f>(R4714-R4713)*(Q4714+Q4713)/2</f>
        <v>0</v>
      </c>
    </row>
    <row r="4714" spans="1:21">
      <c r="A4714" t="s">
        <v>16</v>
      </c>
      <c r="B4714" t="s">
        <v>9440</v>
      </c>
      <c r="C4714" t="s">
        <v>9441</v>
      </c>
      <c r="D4714" s="2" t="s">
        <v>13</v>
      </c>
      <c r="E4714">
        <v>8</v>
      </c>
      <c r="F4714">
        <v>293</v>
      </c>
      <c r="G4714" t="s">
        <v>11</v>
      </c>
      <c r="H4714">
        <v>1</v>
      </c>
      <c r="I4714">
        <v>425</v>
      </c>
      <c r="J4714" t="s">
        <v>12</v>
      </c>
      <c r="K4714">
        <v>-22.6</v>
      </c>
      <c r="L4714" s="1">
        <v>4.8999999999999999E-11</v>
      </c>
      <c r="M4714">
        <f>COUNTIF(Лист1!A:A,B4714)</f>
        <v>0</v>
      </c>
      <c r="N4714">
        <f>ABS(M4714-1)</f>
        <v>1</v>
      </c>
      <c r="O4714">
        <f>SUMIFS(M:M,K:K,"&gt;="&amp;K4714)</f>
        <v>575</v>
      </c>
      <c r="P4714">
        <f>SUMIFS(M:M,K:K,"&lt;"&amp;K4714)+72543</f>
        <v>72560</v>
      </c>
      <c r="Q4714">
        <f>O4714/SUM(M:M)</f>
        <v>0.48564189189189189</v>
      </c>
      <c r="R4714">
        <f>1-P4714/(SUM(N:N)+72543)</f>
        <v>0.14908587712406041</v>
      </c>
      <c r="S4714">
        <v>0.48564189189189189</v>
      </c>
      <c r="T4714">
        <f>1-R4714+Q4714</f>
        <v>1.3365560147678315</v>
      </c>
      <c r="U4714">
        <f>(R4715-R4714)*(Q4715+Q4714)/2</f>
        <v>0</v>
      </c>
    </row>
    <row r="4715" spans="1:21">
      <c r="A4715" t="s">
        <v>16</v>
      </c>
      <c r="B4715" t="s">
        <v>9442</v>
      </c>
      <c r="C4715" t="s">
        <v>9443</v>
      </c>
      <c r="D4715" s="2" t="s">
        <v>13</v>
      </c>
      <c r="E4715">
        <v>8</v>
      </c>
      <c r="F4715">
        <v>293</v>
      </c>
      <c r="G4715" t="s">
        <v>11</v>
      </c>
      <c r="H4715">
        <v>1</v>
      </c>
      <c r="I4715">
        <v>425</v>
      </c>
      <c r="J4715" t="s">
        <v>12</v>
      </c>
      <c r="K4715">
        <v>-22.6</v>
      </c>
      <c r="L4715" s="1">
        <v>4.8999999999999999E-11</v>
      </c>
      <c r="M4715">
        <f>COUNTIF(Лист1!A:A,B4715)</f>
        <v>0</v>
      </c>
      <c r="N4715">
        <f>ABS(M4715-1)</f>
        <v>1</v>
      </c>
      <c r="O4715">
        <f>SUMIFS(M:M,K:K,"&gt;="&amp;K4715)</f>
        <v>575</v>
      </c>
      <c r="P4715">
        <f>SUMIFS(M:M,K:K,"&lt;"&amp;K4715)+72543</f>
        <v>72560</v>
      </c>
      <c r="Q4715">
        <f>O4715/SUM(M:M)</f>
        <v>0.48564189189189189</v>
      </c>
      <c r="R4715">
        <f>1-P4715/(SUM(N:N)+72543)</f>
        <v>0.14908587712406041</v>
      </c>
      <c r="S4715">
        <v>0.48564189189189189</v>
      </c>
      <c r="T4715">
        <f>1-R4715+Q4715</f>
        <v>1.3365560147678315</v>
      </c>
      <c r="U4715">
        <f>(R4716-R4715)*(Q4716+Q4715)/2</f>
        <v>0</v>
      </c>
    </row>
    <row r="4716" spans="1:21">
      <c r="A4716" t="s">
        <v>16</v>
      </c>
      <c r="B4716" t="s">
        <v>9444</v>
      </c>
      <c r="C4716" t="s">
        <v>9445</v>
      </c>
      <c r="D4716" s="2" t="s">
        <v>13</v>
      </c>
      <c r="E4716">
        <v>1</v>
      </c>
      <c r="F4716">
        <v>266</v>
      </c>
      <c r="G4716" t="s">
        <v>15</v>
      </c>
      <c r="H4716">
        <v>1</v>
      </c>
      <c r="I4716">
        <v>425</v>
      </c>
      <c r="J4716" t="s">
        <v>12</v>
      </c>
      <c r="K4716">
        <v>-22.6</v>
      </c>
      <c r="L4716" s="1">
        <v>4.8999999999999999E-11</v>
      </c>
      <c r="M4716">
        <f>COUNTIF(Лист1!A:A,B4716)</f>
        <v>0</v>
      </c>
      <c r="N4716">
        <f>ABS(M4716-1)</f>
        <v>1</v>
      </c>
      <c r="O4716">
        <f>SUMIFS(M:M,K:K,"&gt;="&amp;K4716)</f>
        <v>575</v>
      </c>
      <c r="P4716">
        <f>SUMIFS(M:M,K:K,"&lt;"&amp;K4716)+72543</f>
        <v>72560</v>
      </c>
      <c r="Q4716">
        <f>O4716/SUM(M:M)</f>
        <v>0.48564189189189189</v>
      </c>
      <c r="R4716">
        <f>1-P4716/(SUM(N:N)+72543)</f>
        <v>0.14908587712406041</v>
      </c>
      <c r="S4716">
        <v>0.48564189189189189</v>
      </c>
      <c r="T4716">
        <f>1-R4716+Q4716</f>
        <v>1.3365560147678315</v>
      </c>
      <c r="U4716">
        <f>(R4717-R4716)*(Q4717+Q4716)/2</f>
        <v>0</v>
      </c>
    </row>
    <row r="4717" spans="1:21">
      <c r="A4717" t="s">
        <v>16</v>
      </c>
      <c r="B4717" t="s">
        <v>9446</v>
      </c>
      <c r="C4717" t="s">
        <v>9447</v>
      </c>
      <c r="D4717" s="2" t="s">
        <v>13</v>
      </c>
      <c r="E4717">
        <v>3</v>
      </c>
      <c r="F4717">
        <v>288</v>
      </c>
      <c r="G4717" t="s">
        <v>11</v>
      </c>
      <c r="H4717">
        <v>1</v>
      </c>
      <c r="I4717">
        <v>425</v>
      </c>
      <c r="J4717" t="s">
        <v>12</v>
      </c>
      <c r="K4717">
        <v>-22.8</v>
      </c>
      <c r="L4717" s="1">
        <v>5.0000000000000002E-11</v>
      </c>
      <c r="M4717">
        <f>COUNTIF(Лист1!A:A,B4717)</f>
        <v>0</v>
      </c>
      <c r="N4717">
        <f>ABS(M4717-1)</f>
        <v>1</v>
      </c>
      <c r="O4717">
        <f>SUMIFS(M:M,K:K,"&gt;="&amp;K4717)</f>
        <v>575</v>
      </c>
      <c r="P4717">
        <f>SUMIFS(M:M,K:K,"&lt;"&amp;K4717)+72543</f>
        <v>72560</v>
      </c>
      <c r="Q4717">
        <f>O4717/SUM(M:M)</f>
        <v>0.48564189189189189</v>
      </c>
      <c r="R4717">
        <f>1-P4717/(SUM(N:N)+72543)</f>
        <v>0.14908587712406041</v>
      </c>
      <c r="S4717">
        <v>0.48564189189189189</v>
      </c>
      <c r="T4717">
        <f>1-R4717+Q4717</f>
        <v>1.3365560147678315</v>
      </c>
      <c r="U4717">
        <f>(R4718-R4717)*(Q4718+Q4717)/2</f>
        <v>0</v>
      </c>
    </row>
    <row r="4718" spans="1:21">
      <c r="A4718" t="s">
        <v>16</v>
      </c>
      <c r="B4718" t="s">
        <v>9448</v>
      </c>
      <c r="C4718" t="s">
        <v>9449</v>
      </c>
      <c r="D4718" s="2" t="s">
        <v>13</v>
      </c>
      <c r="E4718">
        <v>356</v>
      </c>
      <c r="F4718">
        <v>727</v>
      </c>
      <c r="G4718" t="s">
        <v>11</v>
      </c>
      <c r="H4718">
        <v>1</v>
      </c>
      <c r="I4718">
        <v>425</v>
      </c>
      <c r="J4718" t="s">
        <v>12</v>
      </c>
      <c r="K4718">
        <v>-22.8</v>
      </c>
      <c r="L4718" s="1">
        <v>5.0000000000000002E-11</v>
      </c>
      <c r="M4718">
        <f>COUNTIF(Лист1!A:A,B4718)</f>
        <v>0</v>
      </c>
      <c r="N4718">
        <f>ABS(M4718-1)</f>
        <v>1</v>
      </c>
      <c r="O4718">
        <f>SUMIFS(M:M,K:K,"&gt;="&amp;K4718)</f>
        <v>575</v>
      </c>
      <c r="P4718">
        <f>SUMIFS(M:M,K:K,"&lt;"&amp;K4718)+72543</f>
        <v>72560</v>
      </c>
      <c r="Q4718">
        <f>O4718/SUM(M:M)</f>
        <v>0.48564189189189189</v>
      </c>
      <c r="R4718">
        <f>1-P4718/(SUM(N:N)+72543)</f>
        <v>0.14908587712406041</v>
      </c>
      <c r="S4718">
        <v>0.48564189189189189</v>
      </c>
      <c r="T4718">
        <f>1-R4718+Q4718</f>
        <v>1.3365560147678315</v>
      </c>
      <c r="U4718">
        <f>(R4719-R4718)*(Q4719+Q4718)/2</f>
        <v>0</v>
      </c>
    </row>
    <row r="4719" spans="1:21">
      <c r="A4719" t="s">
        <v>16</v>
      </c>
      <c r="B4719" t="s">
        <v>9450</v>
      </c>
      <c r="C4719" t="s">
        <v>9451</v>
      </c>
      <c r="D4719" s="2" t="s">
        <v>13</v>
      </c>
      <c r="E4719">
        <v>144</v>
      </c>
      <c r="F4719">
        <v>481</v>
      </c>
      <c r="G4719" t="s">
        <v>11</v>
      </c>
      <c r="H4719">
        <v>1</v>
      </c>
      <c r="I4719">
        <v>425</v>
      </c>
      <c r="J4719" t="s">
        <v>12</v>
      </c>
      <c r="K4719">
        <v>-22.9</v>
      </c>
      <c r="L4719" s="1">
        <v>5.0999999999999998E-11</v>
      </c>
      <c r="M4719">
        <f>COUNTIF(Лист1!A:A,B4719)</f>
        <v>0</v>
      </c>
      <c r="N4719">
        <f>ABS(M4719-1)</f>
        <v>1</v>
      </c>
      <c r="O4719">
        <f>SUMIFS(M:M,K:K,"&gt;="&amp;K4719)</f>
        <v>575</v>
      </c>
      <c r="P4719">
        <f>SUMIFS(M:M,K:K,"&lt;"&amp;K4719)+72543</f>
        <v>72560</v>
      </c>
      <c r="Q4719">
        <f>O4719/SUM(M:M)</f>
        <v>0.48564189189189189</v>
      </c>
      <c r="R4719">
        <f>1-P4719/(SUM(N:N)+72543)</f>
        <v>0.14908587712406041</v>
      </c>
      <c r="S4719">
        <v>0.48564189189189189</v>
      </c>
      <c r="T4719">
        <f>1-R4719+Q4719</f>
        <v>1.3365560147678315</v>
      </c>
      <c r="U4719">
        <f>(R4720-R4719)*(Q4720+Q4719)/2</f>
        <v>0</v>
      </c>
    </row>
    <row r="4720" spans="1:21">
      <c r="A4720" t="s">
        <v>16</v>
      </c>
      <c r="B4720" t="s">
        <v>9452</v>
      </c>
      <c r="C4720" t="s">
        <v>9453</v>
      </c>
      <c r="D4720" s="2" t="s">
        <v>13</v>
      </c>
      <c r="E4720">
        <v>274</v>
      </c>
      <c r="F4720">
        <v>698</v>
      </c>
      <c r="G4720" t="s">
        <v>11</v>
      </c>
      <c r="H4720">
        <v>1</v>
      </c>
      <c r="I4720">
        <v>425</v>
      </c>
      <c r="J4720" t="s">
        <v>12</v>
      </c>
      <c r="K4720">
        <v>-22.9</v>
      </c>
      <c r="L4720" s="1">
        <v>5.0999999999999998E-11</v>
      </c>
      <c r="M4720">
        <f>COUNTIF(Лист1!A:A,B4720)</f>
        <v>0</v>
      </c>
      <c r="N4720">
        <f>ABS(M4720-1)</f>
        <v>1</v>
      </c>
      <c r="O4720">
        <f>SUMIFS(M:M,K:K,"&gt;="&amp;K4720)</f>
        <v>575</v>
      </c>
      <c r="P4720">
        <f>SUMIFS(M:M,K:K,"&lt;"&amp;K4720)+72543</f>
        <v>72560</v>
      </c>
      <c r="Q4720">
        <f>O4720/SUM(M:M)</f>
        <v>0.48564189189189189</v>
      </c>
      <c r="R4720">
        <f>1-P4720/(SUM(N:N)+72543)</f>
        <v>0.14908587712406041</v>
      </c>
      <c r="S4720">
        <v>0.48564189189189189</v>
      </c>
      <c r="T4720">
        <f>1-R4720+Q4720</f>
        <v>1.3365560147678315</v>
      </c>
      <c r="U4720">
        <f>(R4721-R4720)*(Q4721+Q4720)/2</f>
        <v>0</v>
      </c>
    </row>
    <row r="4721" spans="1:21">
      <c r="A4721" t="s">
        <v>16</v>
      </c>
      <c r="B4721" t="s">
        <v>9454</v>
      </c>
      <c r="C4721" t="s">
        <v>9455</v>
      </c>
      <c r="D4721" s="2" t="s">
        <v>13</v>
      </c>
      <c r="E4721">
        <v>4</v>
      </c>
      <c r="F4721">
        <v>270</v>
      </c>
      <c r="G4721" t="s">
        <v>11</v>
      </c>
      <c r="H4721">
        <v>1</v>
      </c>
      <c r="I4721">
        <v>425</v>
      </c>
      <c r="J4721" t="s">
        <v>12</v>
      </c>
      <c r="K4721">
        <v>-22.9</v>
      </c>
      <c r="L4721" s="1">
        <v>5.0999999999999998E-11</v>
      </c>
      <c r="M4721">
        <f>COUNTIF(Лист1!A:A,B4721)</f>
        <v>0</v>
      </c>
      <c r="N4721">
        <f>ABS(M4721-1)</f>
        <v>1</v>
      </c>
      <c r="O4721">
        <f>SUMIFS(M:M,K:K,"&gt;="&amp;K4721)</f>
        <v>575</v>
      </c>
      <c r="P4721">
        <f>SUMIFS(M:M,K:K,"&lt;"&amp;K4721)+72543</f>
        <v>72560</v>
      </c>
      <c r="Q4721">
        <f>O4721/SUM(M:M)</f>
        <v>0.48564189189189189</v>
      </c>
      <c r="R4721">
        <f>1-P4721/(SUM(N:N)+72543)</f>
        <v>0.14908587712406041</v>
      </c>
      <c r="S4721">
        <v>0.48564189189189189</v>
      </c>
      <c r="T4721">
        <f>1-R4721+Q4721</f>
        <v>1.3365560147678315</v>
      </c>
      <c r="U4721">
        <f>(R4722-R4721)*(Q4722+Q4721)/2</f>
        <v>0</v>
      </c>
    </row>
    <row r="4722" spans="1:21">
      <c r="A4722" t="s">
        <v>16</v>
      </c>
      <c r="B4722" t="s">
        <v>9456</v>
      </c>
      <c r="C4722" t="s">
        <v>9457</v>
      </c>
      <c r="D4722" s="2" t="s">
        <v>13</v>
      </c>
      <c r="E4722">
        <v>2</v>
      </c>
      <c r="F4722">
        <v>210</v>
      </c>
      <c r="G4722" t="s">
        <v>11</v>
      </c>
      <c r="H4722">
        <v>1</v>
      </c>
      <c r="I4722">
        <v>425</v>
      </c>
      <c r="J4722" t="s">
        <v>12</v>
      </c>
      <c r="K4722">
        <v>-23</v>
      </c>
      <c r="L4722" s="1">
        <v>5.0999999999999998E-11</v>
      </c>
      <c r="M4722">
        <f>COUNTIF(Лист1!A:A,B4722)</f>
        <v>0</v>
      </c>
      <c r="N4722">
        <f>ABS(M4722-1)</f>
        <v>1</v>
      </c>
      <c r="O4722">
        <f>SUMIFS(M:M,K:K,"&gt;="&amp;K4722)</f>
        <v>575</v>
      </c>
      <c r="P4722">
        <f>SUMIFS(M:M,K:K,"&lt;"&amp;K4722)+72543</f>
        <v>72560</v>
      </c>
      <c r="Q4722">
        <f>O4722/SUM(M:M)</f>
        <v>0.48564189189189189</v>
      </c>
      <c r="R4722">
        <f>1-P4722/(SUM(N:N)+72543)</f>
        <v>0.14908587712406041</v>
      </c>
      <c r="S4722">
        <v>0.48564189189189189</v>
      </c>
      <c r="T4722">
        <f>1-R4722+Q4722</f>
        <v>1.3365560147678315</v>
      </c>
      <c r="U4722">
        <f>(R4723-R4722)*(Q4723+Q4722)/2</f>
        <v>0</v>
      </c>
    </row>
    <row r="4723" spans="1:21">
      <c r="A4723" t="s">
        <v>16</v>
      </c>
      <c r="B4723" t="s">
        <v>9458</v>
      </c>
      <c r="C4723" t="s">
        <v>9459</v>
      </c>
      <c r="D4723" s="2" t="s">
        <v>13</v>
      </c>
      <c r="E4723">
        <v>4</v>
      </c>
      <c r="F4723">
        <v>361</v>
      </c>
      <c r="G4723" t="s">
        <v>11</v>
      </c>
      <c r="H4723">
        <v>1</v>
      </c>
      <c r="I4723">
        <v>425</v>
      </c>
      <c r="J4723" t="s">
        <v>12</v>
      </c>
      <c r="K4723">
        <v>-23</v>
      </c>
      <c r="L4723" s="1">
        <v>5.2000000000000001E-11</v>
      </c>
      <c r="M4723">
        <f>COUNTIF(Лист1!A:A,B4723)</f>
        <v>0</v>
      </c>
      <c r="N4723">
        <f>ABS(M4723-1)</f>
        <v>1</v>
      </c>
      <c r="O4723">
        <f>SUMIFS(M:M,K:K,"&gt;="&amp;K4723)</f>
        <v>575</v>
      </c>
      <c r="P4723">
        <f>SUMIFS(M:M,K:K,"&lt;"&amp;K4723)+72543</f>
        <v>72560</v>
      </c>
      <c r="Q4723">
        <f>O4723/SUM(M:M)</f>
        <v>0.48564189189189189</v>
      </c>
      <c r="R4723">
        <f>1-P4723/(SUM(N:N)+72543)</f>
        <v>0.14908587712406041</v>
      </c>
      <c r="S4723">
        <v>0.48564189189189189</v>
      </c>
      <c r="T4723">
        <f>1-R4723+Q4723</f>
        <v>1.3365560147678315</v>
      </c>
      <c r="U4723">
        <f>(R4724-R4723)*(Q4724+Q4723)/2</f>
        <v>0</v>
      </c>
    </row>
    <row r="4724" spans="1:21">
      <c r="A4724" t="s">
        <v>16</v>
      </c>
      <c r="B4724" t="s">
        <v>9460</v>
      </c>
      <c r="C4724" t="s">
        <v>9461</v>
      </c>
      <c r="D4724" s="2" t="s">
        <v>13</v>
      </c>
      <c r="E4724">
        <v>13</v>
      </c>
      <c r="F4724">
        <v>291</v>
      </c>
      <c r="G4724" t="s">
        <v>11</v>
      </c>
      <c r="H4724">
        <v>1</v>
      </c>
      <c r="I4724">
        <v>425</v>
      </c>
      <c r="J4724" t="s">
        <v>12</v>
      </c>
      <c r="K4724">
        <v>-23.1</v>
      </c>
      <c r="L4724" s="1">
        <v>5.2000000000000001E-11</v>
      </c>
      <c r="M4724">
        <f>COUNTIF(Лист1!A:A,B4724)</f>
        <v>0</v>
      </c>
      <c r="N4724">
        <f>ABS(M4724-1)</f>
        <v>1</v>
      </c>
      <c r="O4724">
        <f>SUMIFS(M:M,K:K,"&gt;="&amp;K4724)</f>
        <v>575</v>
      </c>
      <c r="P4724">
        <f>SUMIFS(M:M,K:K,"&lt;"&amp;K4724)+72543</f>
        <v>72560</v>
      </c>
      <c r="Q4724">
        <f>O4724/SUM(M:M)</f>
        <v>0.48564189189189189</v>
      </c>
      <c r="R4724">
        <f>1-P4724/(SUM(N:N)+72543)</f>
        <v>0.14908587712406041</v>
      </c>
      <c r="S4724">
        <v>0.48564189189189189</v>
      </c>
      <c r="T4724">
        <f>1-R4724+Q4724</f>
        <v>1.3365560147678315</v>
      </c>
      <c r="U4724">
        <f>(R4725-R4724)*(Q4725+Q4724)/2</f>
        <v>0</v>
      </c>
    </row>
    <row r="4725" spans="1:21">
      <c r="A4725" t="s">
        <v>16</v>
      </c>
      <c r="B4725" t="s">
        <v>9462</v>
      </c>
      <c r="C4725" t="s">
        <v>9463</v>
      </c>
      <c r="D4725" s="2" t="s">
        <v>13</v>
      </c>
      <c r="E4725">
        <v>8</v>
      </c>
      <c r="F4725">
        <v>266</v>
      </c>
      <c r="G4725" t="s">
        <v>11</v>
      </c>
      <c r="H4725">
        <v>1</v>
      </c>
      <c r="I4725">
        <v>425</v>
      </c>
      <c r="J4725" t="s">
        <v>12</v>
      </c>
      <c r="K4725">
        <v>-23.3</v>
      </c>
      <c r="L4725" s="1">
        <v>5.2999999999999998E-11</v>
      </c>
      <c r="M4725">
        <f>COUNTIF(Лист1!A:A,B4725)</f>
        <v>0</v>
      </c>
      <c r="N4725">
        <f>ABS(M4725-1)</f>
        <v>1</v>
      </c>
      <c r="O4725">
        <f>SUMIFS(M:M,K:K,"&gt;="&amp;K4725)</f>
        <v>575</v>
      </c>
      <c r="P4725">
        <f>SUMIFS(M:M,K:K,"&lt;"&amp;K4725)+72543</f>
        <v>72560</v>
      </c>
      <c r="Q4725">
        <f>O4725/SUM(M:M)</f>
        <v>0.48564189189189189</v>
      </c>
      <c r="R4725">
        <f>1-P4725/(SUM(N:N)+72543)</f>
        <v>0.14908587712406041</v>
      </c>
      <c r="S4725">
        <v>0.48564189189189189</v>
      </c>
      <c r="T4725">
        <f>1-R4725+Q4725</f>
        <v>1.3365560147678315</v>
      </c>
      <c r="U4725">
        <f>(R4726-R4725)*(Q4726+Q4725)/2</f>
        <v>0</v>
      </c>
    </row>
    <row r="4726" spans="1:21">
      <c r="A4726" t="s">
        <v>16</v>
      </c>
      <c r="B4726" t="s">
        <v>9464</v>
      </c>
      <c r="C4726" t="s">
        <v>9465</v>
      </c>
      <c r="D4726" s="2" t="s">
        <v>13</v>
      </c>
      <c r="E4726">
        <v>366</v>
      </c>
      <c r="F4726">
        <v>747</v>
      </c>
      <c r="G4726" t="s">
        <v>11</v>
      </c>
      <c r="H4726">
        <v>1</v>
      </c>
      <c r="I4726">
        <v>425</v>
      </c>
      <c r="J4726" t="s">
        <v>12</v>
      </c>
      <c r="K4726">
        <v>-23.3</v>
      </c>
      <c r="L4726" s="1">
        <v>5.2999999999999998E-11</v>
      </c>
      <c r="M4726">
        <f>COUNTIF(Лист1!A:A,B4726)</f>
        <v>0</v>
      </c>
      <c r="N4726">
        <f>ABS(M4726-1)</f>
        <v>1</v>
      </c>
      <c r="O4726">
        <f>SUMIFS(M:M,K:K,"&gt;="&amp;K4726)</f>
        <v>575</v>
      </c>
      <c r="P4726">
        <f>SUMIFS(M:M,K:K,"&lt;"&amp;K4726)+72543</f>
        <v>72560</v>
      </c>
      <c r="Q4726">
        <f>O4726/SUM(M:M)</f>
        <v>0.48564189189189189</v>
      </c>
      <c r="R4726">
        <f>1-P4726/(SUM(N:N)+72543)</f>
        <v>0.14908587712406041</v>
      </c>
      <c r="S4726">
        <v>0.48564189189189189</v>
      </c>
      <c r="T4726">
        <f>1-R4726+Q4726</f>
        <v>1.3365560147678315</v>
      </c>
      <c r="U4726">
        <f>(R4727-R4726)*(Q4727+Q4726)/2</f>
        <v>0</v>
      </c>
    </row>
    <row r="4727" spans="1:21">
      <c r="A4727" t="s">
        <v>16</v>
      </c>
      <c r="B4727" t="s">
        <v>9466</v>
      </c>
      <c r="C4727" t="s">
        <v>9467</v>
      </c>
      <c r="D4727" s="2" t="s">
        <v>13</v>
      </c>
      <c r="E4727">
        <v>4</v>
      </c>
      <c r="F4727">
        <v>270</v>
      </c>
      <c r="G4727" t="s">
        <v>11</v>
      </c>
      <c r="H4727">
        <v>1</v>
      </c>
      <c r="I4727">
        <v>425</v>
      </c>
      <c r="J4727" t="s">
        <v>12</v>
      </c>
      <c r="K4727">
        <v>-23.3</v>
      </c>
      <c r="L4727" s="1">
        <v>5.2999999999999998E-11</v>
      </c>
      <c r="M4727">
        <f>COUNTIF(Лист1!A:A,B4727)</f>
        <v>0</v>
      </c>
      <c r="N4727">
        <f>ABS(M4727-1)</f>
        <v>1</v>
      </c>
      <c r="O4727">
        <f>SUMIFS(M:M,K:K,"&gt;="&amp;K4727)</f>
        <v>575</v>
      </c>
      <c r="P4727">
        <f>SUMIFS(M:M,K:K,"&lt;"&amp;K4727)+72543</f>
        <v>72560</v>
      </c>
      <c r="Q4727">
        <f>O4727/SUM(M:M)</f>
        <v>0.48564189189189189</v>
      </c>
      <c r="R4727">
        <f>1-P4727/(SUM(N:N)+72543)</f>
        <v>0.14908587712406041</v>
      </c>
      <c r="S4727">
        <v>0.48564189189189189</v>
      </c>
      <c r="T4727">
        <f>1-R4727+Q4727</f>
        <v>1.3365560147678315</v>
      </c>
      <c r="U4727">
        <f>(R4728-R4727)*(Q4728+Q4727)/2</f>
        <v>0</v>
      </c>
    </row>
    <row r="4728" spans="1:21">
      <c r="A4728" t="s">
        <v>16</v>
      </c>
      <c r="B4728" t="s">
        <v>9468</v>
      </c>
      <c r="C4728" t="s">
        <v>9469</v>
      </c>
      <c r="D4728" s="2" t="s">
        <v>13</v>
      </c>
      <c r="E4728">
        <v>8</v>
      </c>
      <c r="F4728">
        <v>323</v>
      </c>
      <c r="G4728" t="s">
        <v>11</v>
      </c>
      <c r="H4728">
        <v>1</v>
      </c>
      <c r="I4728">
        <v>425</v>
      </c>
      <c r="J4728" t="s">
        <v>12</v>
      </c>
      <c r="K4728">
        <v>-23.5</v>
      </c>
      <c r="L4728" s="1">
        <v>5.4999999999999997E-11</v>
      </c>
      <c r="M4728">
        <f>COUNTIF(Лист1!A:A,B4728)</f>
        <v>0</v>
      </c>
      <c r="N4728">
        <f>ABS(M4728-1)</f>
        <v>1</v>
      </c>
      <c r="O4728">
        <f>SUMIFS(M:M,K:K,"&gt;="&amp;K4728)</f>
        <v>575</v>
      </c>
      <c r="P4728">
        <f>SUMIFS(M:M,K:K,"&lt;"&amp;K4728)+72543</f>
        <v>72560</v>
      </c>
      <c r="Q4728">
        <f>O4728/SUM(M:M)</f>
        <v>0.48564189189189189</v>
      </c>
      <c r="R4728">
        <f>1-P4728/(SUM(N:N)+72543)</f>
        <v>0.14908587712406041</v>
      </c>
      <c r="S4728">
        <v>0.48564189189189189</v>
      </c>
      <c r="T4728">
        <f>1-R4728+Q4728</f>
        <v>1.3365560147678315</v>
      </c>
      <c r="U4728">
        <f>(R4729-R4728)*(Q4729+Q4728)/2</f>
        <v>0</v>
      </c>
    </row>
    <row r="4729" spans="1:21">
      <c r="A4729" t="s">
        <v>16</v>
      </c>
      <c r="B4729" t="s">
        <v>9470</v>
      </c>
      <c r="C4729" t="s">
        <v>9471</v>
      </c>
      <c r="D4729" s="2" t="s">
        <v>13</v>
      </c>
      <c r="E4729">
        <v>6</v>
      </c>
      <c r="F4729">
        <v>294</v>
      </c>
      <c r="G4729" t="s">
        <v>11</v>
      </c>
      <c r="H4729">
        <v>1</v>
      </c>
      <c r="I4729">
        <v>425</v>
      </c>
      <c r="J4729" t="s">
        <v>12</v>
      </c>
      <c r="K4729">
        <v>-23.7</v>
      </c>
      <c r="L4729" s="1">
        <v>5.6E-11</v>
      </c>
      <c r="M4729">
        <f>COUNTIF(Лист1!A:A,B4729)</f>
        <v>0</v>
      </c>
      <c r="N4729">
        <f>ABS(M4729-1)</f>
        <v>1</v>
      </c>
      <c r="O4729">
        <f>SUMIFS(M:M,K:K,"&gt;="&amp;K4729)</f>
        <v>575</v>
      </c>
      <c r="P4729">
        <f>SUMIFS(M:M,K:K,"&lt;"&amp;K4729)+72543</f>
        <v>72560</v>
      </c>
      <c r="Q4729">
        <f>O4729/SUM(M:M)</f>
        <v>0.48564189189189189</v>
      </c>
      <c r="R4729">
        <f>1-P4729/(SUM(N:N)+72543)</f>
        <v>0.14908587712406041</v>
      </c>
      <c r="S4729">
        <v>0.48564189189189189</v>
      </c>
      <c r="T4729">
        <f>1-R4729+Q4729</f>
        <v>1.3365560147678315</v>
      </c>
      <c r="U4729">
        <f>(R4730-R4729)*(Q4730+Q4729)/2</f>
        <v>0</v>
      </c>
    </row>
    <row r="4730" spans="1:21">
      <c r="A4730" t="s">
        <v>16</v>
      </c>
      <c r="B4730" t="s">
        <v>9472</v>
      </c>
      <c r="C4730" t="s">
        <v>9473</v>
      </c>
      <c r="D4730" s="2" t="s">
        <v>13</v>
      </c>
      <c r="E4730">
        <v>17</v>
      </c>
      <c r="F4730">
        <v>287</v>
      </c>
      <c r="G4730" t="s">
        <v>14</v>
      </c>
      <c r="H4730">
        <v>1</v>
      </c>
      <c r="I4730">
        <v>425</v>
      </c>
      <c r="J4730" t="s">
        <v>12</v>
      </c>
      <c r="K4730">
        <v>-23.9</v>
      </c>
      <c r="L4730" s="1">
        <v>5.6999999999999997E-11</v>
      </c>
      <c r="M4730">
        <f>COUNTIF(Лист1!A:A,B4730)</f>
        <v>0</v>
      </c>
      <c r="N4730">
        <f>ABS(M4730-1)</f>
        <v>1</v>
      </c>
      <c r="O4730">
        <f>SUMIFS(M:M,K:K,"&gt;="&amp;K4730)</f>
        <v>575</v>
      </c>
      <c r="P4730">
        <f>SUMIFS(M:M,K:K,"&lt;"&amp;K4730)+72543</f>
        <v>72560</v>
      </c>
      <c r="Q4730">
        <f>O4730/SUM(M:M)</f>
        <v>0.48564189189189189</v>
      </c>
      <c r="R4730">
        <f>1-P4730/(SUM(N:N)+72543)</f>
        <v>0.14908587712406041</v>
      </c>
      <c r="S4730">
        <v>0.48564189189189189</v>
      </c>
      <c r="T4730">
        <f>1-R4730+Q4730</f>
        <v>1.3365560147678315</v>
      </c>
      <c r="U4730">
        <f>(R4731-R4730)*(Q4731+Q4730)/2</f>
        <v>0</v>
      </c>
    </row>
    <row r="4731" spans="1:21">
      <c r="A4731" t="s">
        <v>16</v>
      </c>
      <c r="B4731" t="s">
        <v>9474</v>
      </c>
      <c r="C4731" t="s">
        <v>9475</v>
      </c>
      <c r="D4731" s="2" t="s">
        <v>13</v>
      </c>
      <c r="E4731">
        <v>4</v>
      </c>
      <c r="F4731">
        <v>270</v>
      </c>
      <c r="G4731" t="s">
        <v>11</v>
      </c>
      <c r="H4731">
        <v>1</v>
      </c>
      <c r="I4731">
        <v>425</v>
      </c>
      <c r="J4731" t="s">
        <v>12</v>
      </c>
      <c r="K4731">
        <v>-23.9</v>
      </c>
      <c r="L4731" s="1">
        <v>5.8E-11</v>
      </c>
      <c r="M4731">
        <f>COUNTIF(Лист1!A:A,B4731)</f>
        <v>0</v>
      </c>
      <c r="N4731">
        <f>ABS(M4731-1)</f>
        <v>1</v>
      </c>
      <c r="O4731">
        <f>SUMIFS(M:M,K:K,"&gt;="&amp;K4731)</f>
        <v>575</v>
      </c>
      <c r="P4731">
        <f>SUMIFS(M:M,K:K,"&lt;"&amp;K4731)+72543</f>
        <v>72560</v>
      </c>
      <c r="Q4731">
        <f>O4731/SUM(M:M)</f>
        <v>0.48564189189189189</v>
      </c>
      <c r="R4731">
        <f>1-P4731/(SUM(N:N)+72543)</f>
        <v>0.14908587712406041</v>
      </c>
      <c r="S4731">
        <v>0.48564189189189189</v>
      </c>
      <c r="T4731">
        <f>1-R4731+Q4731</f>
        <v>1.3365560147678315</v>
      </c>
      <c r="U4731">
        <f>(R4732-R4731)*(Q4732+Q4731)/2</f>
        <v>0</v>
      </c>
    </row>
    <row r="4732" spans="1:21">
      <c r="A4732" t="s">
        <v>16</v>
      </c>
      <c r="B4732" t="s">
        <v>9476</v>
      </c>
      <c r="C4732" t="s">
        <v>9477</v>
      </c>
      <c r="D4732" s="2" t="s">
        <v>13</v>
      </c>
      <c r="E4732">
        <v>1</v>
      </c>
      <c r="F4732">
        <v>176</v>
      </c>
      <c r="G4732" t="s">
        <v>15</v>
      </c>
      <c r="H4732">
        <v>1</v>
      </c>
      <c r="I4732">
        <v>425</v>
      </c>
      <c r="J4732" t="s">
        <v>12</v>
      </c>
      <c r="K4732">
        <v>-24</v>
      </c>
      <c r="L4732" s="1">
        <v>5.8E-11</v>
      </c>
      <c r="M4732">
        <f>COUNTIF(Лист1!A:A,B4732)</f>
        <v>0</v>
      </c>
      <c r="N4732">
        <f>ABS(M4732-1)</f>
        <v>1</v>
      </c>
      <c r="O4732">
        <f>SUMIFS(M:M,K:K,"&gt;="&amp;K4732)</f>
        <v>575</v>
      </c>
      <c r="P4732">
        <f>SUMIFS(M:M,K:K,"&lt;"&amp;K4732)+72543</f>
        <v>72560</v>
      </c>
      <c r="Q4732">
        <f>O4732/SUM(M:M)</f>
        <v>0.48564189189189189</v>
      </c>
      <c r="R4732">
        <f>1-P4732/(SUM(N:N)+72543)</f>
        <v>0.14908587712406041</v>
      </c>
      <c r="S4732">
        <v>0.48564189189189189</v>
      </c>
      <c r="T4732">
        <f>1-R4732+Q4732</f>
        <v>1.3365560147678315</v>
      </c>
      <c r="U4732">
        <f>(R4733-R4732)*(Q4733+Q4732)/2</f>
        <v>0</v>
      </c>
    </row>
    <row r="4733" spans="1:21">
      <c r="A4733" t="s">
        <v>16</v>
      </c>
      <c r="B4733" t="s">
        <v>9478</v>
      </c>
      <c r="C4733" t="s">
        <v>9479</v>
      </c>
      <c r="D4733" s="2" t="s">
        <v>13</v>
      </c>
      <c r="E4733">
        <v>4</v>
      </c>
      <c r="F4733">
        <v>270</v>
      </c>
      <c r="G4733" t="s">
        <v>11</v>
      </c>
      <c r="H4733">
        <v>1</v>
      </c>
      <c r="I4733">
        <v>425</v>
      </c>
      <c r="J4733" t="s">
        <v>12</v>
      </c>
      <c r="K4733">
        <v>-24</v>
      </c>
      <c r="L4733" s="1">
        <v>5.9000000000000003E-11</v>
      </c>
      <c r="M4733">
        <f>COUNTIF(Лист1!A:A,B4733)</f>
        <v>0</v>
      </c>
      <c r="N4733">
        <f>ABS(M4733-1)</f>
        <v>1</v>
      </c>
      <c r="O4733">
        <f>SUMIFS(M:M,K:K,"&gt;="&amp;K4733)</f>
        <v>575</v>
      </c>
      <c r="P4733">
        <f>SUMIFS(M:M,K:K,"&lt;"&amp;K4733)+72543</f>
        <v>72560</v>
      </c>
      <c r="Q4733">
        <f>O4733/SUM(M:M)</f>
        <v>0.48564189189189189</v>
      </c>
      <c r="R4733">
        <f>1-P4733/(SUM(N:N)+72543)</f>
        <v>0.14908587712406041</v>
      </c>
      <c r="S4733">
        <v>0.48564189189189189</v>
      </c>
      <c r="T4733">
        <f>1-R4733+Q4733</f>
        <v>1.3365560147678315</v>
      </c>
      <c r="U4733">
        <f>(R4734-R4733)*(Q4734+Q4733)/2</f>
        <v>0</v>
      </c>
    </row>
    <row r="4734" spans="1:21">
      <c r="A4734" t="s">
        <v>16</v>
      </c>
      <c r="B4734" t="s">
        <v>9480</v>
      </c>
      <c r="C4734" t="s">
        <v>9481</v>
      </c>
      <c r="D4734" s="2" t="s">
        <v>13</v>
      </c>
      <c r="E4734">
        <v>282</v>
      </c>
      <c r="F4734">
        <v>663</v>
      </c>
      <c r="G4734" t="s">
        <v>11</v>
      </c>
      <c r="H4734">
        <v>1</v>
      </c>
      <c r="I4734">
        <v>425</v>
      </c>
      <c r="J4734" t="s">
        <v>12</v>
      </c>
      <c r="K4734">
        <v>-24.1</v>
      </c>
      <c r="L4734" s="1">
        <v>5.9000000000000003E-11</v>
      </c>
      <c r="M4734">
        <f>COUNTIF(Лист1!A:A,B4734)</f>
        <v>0</v>
      </c>
      <c r="N4734">
        <f>ABS(M4734-1)</f>
        <v>1</v>
      </c>
      <c r="O4734">
        <f>SUMIFS(M:M,K:K,"&gt;="&amp;K4734)</f>
        <v>575</v>
      </c>
      <c r="P4734">
        <f>SUMIFS(M:M,K:K,"&lt;"&amp;K4734)+72543</f>
        <v>72560</v>
      </c>
      <c r="Q4734">
        <f>O4734/SUM(M:M)</f>
        <v>0.48564189189189189</v>
      </c>
      <c r="R4734">
        <f>1-P4734/(SUM(N:N)+72543)</f>
        <v>0.14908587712406041</v>
      </c>
      <c r="S4734">
        <v>0.48564189189189189</v>
      </c>
      <c r="T4734">
        <f>1-R4734+Q4734</f>
        <v>1.3365560147678315</v>
      </c>
      <c r="U4734">
        <f>(R4735-R4734)*(Q4735+Q4734)/2</f>
        <v>0</v>
      </c>
    </row>
    <row r="4735" spans="1:21">
      <c r="A4735" t="s">
        <v>16</v>
      </c>
      <c r="B4735" t="s">
        <v>9482</v>
      </c>
      <c r="C4735" t="s">
        <v>9483</v>
      </c>
      <c r="D4735" s="2" t="s">
        <v>13</v>
      </c>
      <c r="E4735">
        <v>1</v>
      </c>
      <c r="F4735">
        <v>292</v>
      </c>
      <c r="G4735" t="s">
        <v>15</v>
      </c>
      <c r="H4735">
        <v>1</v>
      </c>
      <c r="I4735">
        <v>425</v>
      </c>
      <c r="J4735" t="s">
        <v>12</v>
      </c>
      <c r="K4735">
        <v>-24.1</v>
      </c>
      <c r="L4735" s="1">
        <v>5.9000000000000003E-11</v>
      </c>
      <c r="M4735">
        <f>COUNTIF(Лист1!A:A,B4735)</f>
        <v>0</v>
      </c>
      <c r="N4735">
        <f>ABS(M4735-1)</f>
        <v>1</v>
      </c>
      <c r="O4735">
        <f>SUMIFS(M:M,K:K,"&gt;="&amp;K4735)</f>
        <v>575</v>
      </c>
      <c r="P4735">
        <f>SUMIFS(M:M,K:K,"&lt;"&amp;K4735)+72543</f>
        <v>72560</v>
      </c>
      <c r="Q4735">
        <f>O4735/SUM(M:M)</f>
        <v>0.48564189189189189</v>
      </c>
      <c r="R4735">
        <f>1-P4735/(SUM(N:N)+72543)</f>
        <v>0.14908587712406041</v>
      </c>
      <c r="S4735">
        <v>0.48564189189189189</v>
      </c>
      <c r="T4735">
        <f>1-R4735+Q4735</f>
        <v>1.3365560147678315</v>
      </c>
      <c r="U4735">
        <f>(R4736-R4735)*(Q4736+Q4735)/2</f>
        <v>0</v>
      </c>
    </row>
    <row r="4736" spans="1:21">
      <c r="A4736" t="s">
        <v>16</v>
      </c>
      <c r="B4736" t="s">
        <v>9484</v>
      </c>
      <c r="C4736" t="s">
        <v>9485</v>
      </c>
      <c r="D4736" s="2" t="s">
        <v>13</v>
      </c>
      <c r="E4736">
        <v>233</v>
      </c>
      <c r="F4736">
        <v>702</v>
      </c>
      <c r="G4736" t="s">
        <v>11</v>
      </c>
      <c r="H4736">
        <v>1</v>
      </c>
      <c r="I4736">
        <v>425</v>
      </c>
      <c r="J4736" t="s">
        <v>12</v>
      </c>
      <c r="K4736">
        <v>-24.1</v>
      </c>
      <c r="L4736" s="1">
        <v>5.9000000000000003E-11</v>
      </c>
      <c r="M4736">
        <f>COUNTIF(Лист1!A:A,B4736)</f>
        <v>0</v>
      </c>
      <c r="N4736">
        <f>ABS(M4736-1)</f>
        <v>1</v>
      </c>
      <c r="O4736">
        <f>SUMIFS(M:M,K:K,"&gt;="&amp;K4736)</f>
        <v>575</v>
      </c>
      <c r="P4736">
        <f>SUMIFS(M:M,K:K,"&lt;"&amp;K4736)+72543</f>
        <v>72560</v>
      </c>
      <c r="Q4736">
        <f>O4736/SUM(M:M)</f>
        <v>0.48564189189189189</v>
      </c>
      <c r="R4736">
        <f>1-P4736/(SUM(N:N)+72543)</f>
        <v>0.14908587712406041</v>
      </c>
      <c r="S4736">
        <v>0.48564189189189189</v>
      </c>
      <c r="T4736">
        <f>1-R4736+Q4736</f>
        <v>1.3365560147678315</v>
      </c>
      <c r="U4736">
        <f>(R4737-R4736)*(Q4737+Q4736)/2</f>
        <v>0</v>
      </c>
    </row>
    <row r="4737" spans="1:21">
      <c r="A4737" t="s">
        <v>16</v>
      </c>
      <c r="B4737" t="s">
        <v>9486</v>
      </c>
      <c r="C4737" t="s">
        <v>9487</v>
      </c>
      <c r="D4737" s="2" t="s">
        <v>13</v>
      </c>
      <c r="E4737">
        <v>308</v>
      </c>
      <c r="F4737">
        <v>738</v>
      </c>
      <c r="G4737" t="s">
        <v>11</v>
      </c>
      <c r="H4737">
        <v>1</v>
      </c>
      <c r="I4737">
        <v>425</v>
      </c>
      <c r="J4737" t="s">
        <v>12</v>
      </c>
      <c r="K4737">
        <v>-24.2</v>
      </c>
      <c r="L4737" s="1">
        <v>6E-11</v>
      </c>
      <c r="M4737">
        <f>COUNTIF(Лист1!A:A,B4737)</f>
        <v>0</v>
      </c>
      <c r="N4737">
        <f>ABS(M4737-1)</f>
        <v>1</v>
      </c>
      <c r="O4737">
        <f>SUMIFS(M:M,K:K,"&gt;="&amp;K4737)</f>
        <v>575</v>
      </c>
      <c r="P4737">
        <f>SUMIFS(M:M,K:K,"&lt;"&amp;K4737)+72543</f>
        <v>72560</v>
      </c>
      <c r="Q4737">
        <f>O4737/SUM(M:M)</f>
        <v>0.48564189189189189</v>
      </c>
      <c r="R4737">
        <f>1-P4737/(SUM(N:N)+72543)</f>
        <v>0.14908587712406041</v>
      </c>
      <c r="S4737">
        <v>0.48564189189189189</v>
      </c>
      <c r="T4737">
        <f>1-R4737+Q4737</f>
        <v>1.3365560147678315</v>
      </c>
      <c r="U4737">
        <f>(R4738-R4737)*(Q4738+Q4737)/2</f>
        <v>0</v>
      </c>
    </row>
    <row r="4738" spans="1:21">
      <c r="A4738" t="s">
        <v>16</v>
      </c>
      <c r="B4738" t="s">
        <v>9488</v>
      </c>
      <c r="C4738" t="s">
        <v>9489</v>
      </c>
      <c r="D4738" s="2" t="s">
        <v>13</v>
      </c>
      <c r="E4738">
        <v>7</v>
      </c>
      <c r="F4738">
        <v>268</v>
      </c>
      <c r="G4738" t="s">
        <v>11</v>
      </c>
      <c r="H4738">
        <v>1</v>
      </c>
      <c r="I4738">
        <v>425</v>
      </c>
      <c r="J4738" t="s">
        <v>12</v>
      </c>
      <c r="K4738">
        <v>-24.2</v>
      </c>
      <c r="L4738" s="1">
        <v>6E-11</v>
      </c>
      <c r="M4738">
        <f>COUNTIF(Лист1!A:A,B4738)</f>
        <v>0</v>
      </c>
      <c r="N4738">
        <f>ABS(M4738-1)</f>
        <v>1</v>
      </c>
      <c r="O4738">
        <f>SUMIFS(M:M,K:K,"&gt;="&amp;K4738)</f>
        <v>575</v>
      </c>
      <c r="P4738">
        <f>SUMIFS(M:M,K:K,"&lt;"&amp;K4738)+72543</f>
        <v>72560</v>
      </c>
      <c r="Q4738">
        <f>O4738/SUM(M:M)</f>
        <v>0.48564189189189189</v>
      </c>
      <c r="R4738">
        <f>1-P4738/(SUM(N:N)+72543)</f>
        <v>0.14908587712406041</v>
      </c>
      <c r="S4738">
        <v>0.48564189189189189</v>
      </c>
      <c r="T4738">
        <f>1-R4738+Q4738</f>
        <v>1.3365560147678315</v>
      </c>
      <c r="U4738">
        <f>(R4739-R4738)*(Q4739+Q4738)/2</f>
        <v>0</v>
      </c>
    </row>
    <row r="4739" spans="1:21">
      <c r="A4739" t="s">
        <v>16</v>
      </c>
      <c r="B4739" t="s">
        <v>9490</v>
      </c>
      <c r="C4739" t="s">
        <v>9491</v>
      </c>
      <c r="D4739" s="2" t="s">
        <v>13</v>
      </c>
      <c r="E4739">
        <v>4</v>
      </c>
      <c r="F4739">
        <v>270</v>
      </c>
      <c r="G4739" t="s">
        <v>11</v>
      </c>
      <c r="H4739">
        <v>1</v>
      </c>
      <c r="I4739">
        <v>425</v>
      </c>
      <c r="J4739" t="s">
        <v>12</v>
      </c>
      <c r="K4739">
        <v>-24.3</v>
      </c>
      <c r="L4739" s="1">
        <v>6E-11</v>
      </c>
      <c r="M4739">
        <f>COUNTIF(Лист1!A:A,B4739)</f>
        <v>0</v>
      </c>
      <c r="N4739">
        <f>ABS(M4739-1)</f>
        <v>1</v>
      </c>
      <c r="O4739">
        <f>SUMIFS(M:M,K:K,"&gt;="&amp;K4739)</f>
        <v>575</v>
      </c>
      <c r="P4739">
        <f>SUMIFS(M:M,K:K,"&lt;"&amp;K4739)+72543</f>
        <v>72560</v>
      </c>
      <c r="Q4739">
        <f>O4739/SUM(M:M)</f>
        <v>0.48564189189189189</v>
      </c>
      <c r="R4739">
        <f>1-P4739/(SUM(N:N)+72543)</f>
        <v>0.14908587712406041</v>
      </c>
      <c r="S4739">
        <v>0.48564189189189189</v>
      </c>
      <c r="T4739">
        <f>1-R4739+Q4739</f>
        <v>1.3365560147678315</v>
      </c>
      <c r="U4739">
        <f>(R4740-R4739)*(Q4740+Q4739)/2</f>
        <v>0</v>
      </c>
    </row>
    <row r="4740" spans="1:21">
      <c r="A4740" t="s">
        <v>16</v>
      </c>
      <c r="B4740" t="s">
        <v>9492</v>
      </c>
      <c r="C4740" t="s">
        <v>9493</v>
      </c>
      <c r="D4740" s="2" t="s">
        <v>13</v>
      </c>
      <c r="E4740">
        <v>4</v>
      </c>
      <c r="F4740">
        <v>270</v>
      </c>
      <c r="G4740" t="s">
        <v>11</v>
      </c>
      <c r="H4740">
        <v>1</v>
      </c>
      <c r="I4740">
        <v>425</v>
      </c>
      <c r="J4740" t="s">
        <v>12</v>
      </c>
      <c r="K4740">
        <v>-24.3</v>
      </c>
      <c r="L4740" s="1">
        <v>6E-11</v>
      </c>
      <c r="M4740">
        <f>COUNTIF(Лист1!A:A,B4740)</f>
        <v>0</v>
      </c>
      <c r="N4740">
        <f>ABS(M4740-1)</f>
        <v>1</v>
      </c>
      <c r="O4740">
        <f>SUMIFS(M:M,K:K,"&gt;="&amp;K4740)</f>
        <v>575</v>
      </c>
      <c r="P4740">
        <f>SUMIFS(M:M,K:K,"&lt;"&amp;K4740)+72543</f>
        <v>72560</v>
      </c>
      <c r="Q4740">
        <f>O4740/SUM(M:M)</f>
        <v>0.48564189189189189</v>
      </c>
      <c r="R4740">
        <f>1-P4740/(SUM(N:N)+72543)</f>
        <v>0.14908587712406041</v>
      </c>
      <c r="S4740">
        <v>0.48564189189189189</v>
      </c>
      <c r="T4740">
        <f>1-R4740+Q4740</f>
        <v>1.3365560147678315</v>
      </c>
      <c r="U4740">
        <f>(R4741-R4740)*(Q4741+Q4740)/2</f>
        <v>0</v>
      </c>
    </row>
    <row r="4741" spans="1:21">
      <c r="A4741" t="s">
        <v>16</v>
      </c>
      <c r="B4741" t="s">
        <v>9494</v>
      </c>
      <c r="C4741" t="s">
        <v>9495</v>
      </c>
      <c r="D4741" s="2" t="s">
        <v>13</v>
      </c>
      <c r="E4741">
        <v>4</v>
      </c>
      <c r="F4741">
        <v>270</v>
      </c>
      <c r="G4741" t="s">
        <v>11</v>
      </c>
      <c r="H4741">
        <v>1</v>
      </c>
      <c r="I4741">
        <v>425</v>
      </c>
      <c r="J4741" t="s">
        <v>12</v>
      </c>
      <c r="K4741">
        <v>-24.3</v>
      </c>
      <c r="L4741" s="1">
        <v>6E-11</v>
      </c>
      <c r="M4741">
        <f>COUNTIF(Лист1!A:A,B4741)</f>
        <v>0</v>
      </c>
      <c r="N4741">
        <f>ABS(M4741-1)</f>
        <v>1</v>
      </c>
      <c r="O4741">
        <f>SUMIFS(M:M,K:K,"&gt;="&amp;K4741)</f>
        <v>575</v>
      </c>
      <c r="P4741">
        <f>SUMIFS(M:M,K:K,"&lt;"&amp;K4741)+72543</f>
        <v>72560</v>
      </c>
      <c r="Q4741">
        <f>O4741/SUM(M:M)</f>
        <v>0.48564189189189189</v>
      </c>
      <c r="R4741">
        <f>1-P4741/(SUM(N:N)+72543)</f>
        <v>0.14908587712406041</v>
      </c>
      <c r="S4741">
        <v>0.48564189189189189</v>
      </c>
      <c r="T4741">
        <f>1-R4741+Q4741</f>
        <v>1.3365560147678315</v>
      </c>
      <c r="U4741">
        <f>(R4742-R4741)*(Q4742+Q4741)/2</f>
        <v>0</v>
      </c>
    </row>
    <row r="4742" spans="1:21">
      <c r="A4742" t="s">
        <v>16</v>
      </c>
      <c r="B4742" t="s">
        <v>9496</v>
      </c>
      <c r="C4742" t="s">
        <v>9497</v>
      </c>
      <c r="D4742" s="2" t="s">
        <v>13</v>
      </c>
      <c r="E4742">
        <v>4</v>
      </c>
      <c r="F4742">
        <v>270</v>
      </c>
      <c r="G4742" t="s">
        <v>11</v>
      </c>
      <c r="H4742">
        <v>1</v>
      </c>
      <c r="I4742">
        <v>425</v>
      </c>
      <c r="J4742" t="s">
        <v>12</v>
      </c>
      <c r="K4742">
        <v>-24.3</v>
      </c>
      <c r="L4742" s="1">
        <v>6E-11</v>
      </c>
      <c r="M4742">
        <f>COUNTIF(Лист1!A:A,B4742)</f>
        <v>0</v>
      </c>
      <c r="N4742">
        <f>ABS(M4742-1)</f>
        <v>1</v>
      </c>
      <c r="O4742">
        <f>SUMIFS(M:M,K:K,"&gt;="&amp;K4742)</f>
        <v>575</v>
      </c>
      <c r="P4742">
        <f>SUMIFS(M:M,K:K,"&lt;"&amp;K4742)+72543</f>
        <v>72560</v>
      </c>
      <c r="Q4742">
        <f>O4742/SUM(M:M)</f>
        <v>0.48564189189189189</v>
      </c>
      <c r="R4742">
        <f>1-P4742/(SUM(N:N)+72543)</f>
        <v>0.14908587712406041</v>
      </c>
      <c r="S4742">
        <v>0.48564189189189189</v>
      </c>
      <c r="T4742">
        <f>1-R4742+Q4742</f>
        <v>1.3365560147678315</v>
      </c>
      <c r="U4742">
        <f>(R4743-R4742)*(Q4743+Q4742)/2</f>
        <v>0</v>
      </c>
    </row>
    <row r="4743" spans="1:21">
      <c r="A4743" t="s">
        <v>16</v>
      </c>
      <c r="B4743" t="s">
        <v>9498</v>
      </c>
      <c r="C4743" t="s">
        <v>9499</v>
      </c>
      <c r="D4743" s="2" t="s">
        <v>13</v>
      </c>
      <c r="E4743">
        <v>4</v>
      </c>
      <c r="F4743">
        <v>270</v>
      </c>
      <c r="G4743" t="s">
        <v>11</v>
      </c>
      <c r="H4743">
        <v>1</v>
      </c>
      <c r="I4743">
        <v>425</v>
      </c>
      <c r="J4743" t="s">
        <v>12</v>
      </c>
      <c r="K4743">
        <v>-24.3</v>
      </c>
      <c r="L4743" s="1">
        <v>6E-11</v>
      </c>
      <c r="M4743">
        <f>COUNTIF(Лист1!A:A,B4743)</f>
        <v>0</v>
      </c>
      <c r="N4743">
        <f>ABS(M4743-1)</f>
        <v>1</v>
      </c>
      <c r="O4743">
        <f>SUMIFS(M:M,K:K,"&gt;="&amp;K4743)</f>
        <v>575</v>
      </c>
      <c r="P4743">
        <f>SUMIFS(M:M,K:K,"&lt;"&amp;K4743)+72543</f>
        <v>72560</v>
      </c>
      <c r="Q4743">
        <f>O4743/SUM(M:M)</f>
        <v>0.48564189189189189</v>
      </c>
      <c r="R4743">
        <f>1-P4743/(SUM(N:N)+72543)</f>
        <v>0.14908587712406041</v>
      </c>
      <c r="S4743">
        <v>0.48564189189189189</v>
      </c>
      <c r="T4743">
        <f>1-R4743+Q4743</f>
        <v>1.3365560147678315</v>
      </c>
      <c r="U4743">
        <f>(R4744-R4743)*(Q4744+Q4743)/2</f>
        <v>0</v>
      </c>
    </row>
    <row r="4744" spans="1:21">
      <c r="A4744" t="s">
        <v>16</v>
      </c>
      <c r="B4744" t="s">
        <v>9500</v>
      </c>
      <c r="C4744" t="s">
        <v>9501</v>
      </c>
      <c r="D4744" s="2" t="s">
        <v>13</v>
      </c>
      <c r="E4744">
        <v>4</v>
      </c>
      <c r="F4744">
        <v>270</v>
      </c>
      <c r="G4744" t="s">
        <v>11</v>
      </c>
      <c r="H4744">
        <v>1</v>
      </c>
      <c r="I4744">
        <v>425</v>
      </c>
      <c r="J4744" t="s">
        <v>12</v>
      </c>
      <c r="K4744">
        <v>-24.3</v>
      </c>
      <c r="L4744" s="1">
        <v>6E-11</v>
      </c>
      <c r="M4744">
        <f>COUNTIF(Лист1!A:A,B4744)</f>
        <v>0</v>
      </c>
      <c r="N4744">
        <f>ABS(M4744-1)</f>
        <v>1</v>
      </c>
      <c r="O4744">
        <f>SUMIFS(M:M,K:K,"&gt;="&amp;K4744)</f>
        <v>575</v>
      </c>
      <c r="P4744">
        <f>SUMIFS(M:M,K:K,"&lt;"&amp;K4744)+72543</f>
        <v>72560</v>
      </c>
      <c r="Q4744">
        <f>O4744/SUM(M:M)</f>
        <v>0.48564189189189189</v>
      </c>
      <c r="R4744">
        <f>1-P4744/(SUM(N:N)+72543)</f>
        <v>0.14908587712406041</v>
      </c>
      <c r="S4744">
        <v>0.48564189189189189</v>
      </c>
      <c r="T4744">
        <f>1-R4744+Q4744</f>
        <v>1.3365560147678315</v>
      </c>
      <c r="U4744">
        <f>(R4745-R4744)*(Q4745+Q4744)/2</f>
        <v>0</v>
      </c>
    </row>
    <row r="4745" spans="1:21">
      <c r="A4745" t="s">
        <v>16</v>
      </c>
      <c r="B4745" t="s">
        <v>9502</v>
      </c>
      <c r="C4745" t="s">
        <v>9503</v>
      </c>
      <c r="D4745" s="2" t="s">
        <v>13</v>
      </c>
      <c r="E4745">
        <v>4</v>
      </c>
      <c r="F4745">
        <v>270</v>
      </c>
      <c r="G4745" t="s">
        <v>11</v>
      </c>
      <c r="H4745">
        <v>1</v>
      </c>
      <c r="I4745">
        <v>425</v>
      </c>
      <c r="J4745" t="s">
        <v>12</v>
      </c>
      <c r="K4745">
        <v>-24.3</v>
      </c>
      <c r="L4745" s="1">
        <v>6E-11</v>
      </c>
      <c r="M4745">
        <f>COUNTIF(Лист1!A:A,B4745)</f>
        <v>0</v>
      </c>
      <c r="N4745">
        <f>ABS(M4745-1)</f>
        <v>1</v>
      </c>
      <c r="O4745">
        <f>SUMIFS(M:M,K:K,"&gt;="&amp;K4745)</f>
        <v>575</v>
      </c>
      <c r="P4745">
        <f>SUMIFS(M:M,K:K,"&lt;"&amp;K4745)+72543</f>
        <v>72560</v>
      </c>
      <c r="Q4745">
        <f>O4745/SUM(M:M)</f>
        <v>0.48564189189189189</v>
      </c>
      <c r="R4745">
        <f>1-P4745/(SUM(N:N)+72543)</f>
        <v>0.14908587712406041</v>
      </c>
      <c r="S4745">
        <v>0.48564189189189189</v>
      </c>
      <c r="T4745">
        <f>1-R4745+Q4745</f>
        <v>1.3365560147678315</v>
      </c>
      <c r="U4745">
        <f>(R4746-R4745)*(Q4746+Q4745)/2</f>
        <v>0</v>
      </c>
    </row>
    <row r="4746" spans="1:21">
      <c r="A4746" t="s">
        <v>16</v>
      </c>
      <c r="B4746" t="s">
        <v>9504</v>
      </c>
      <c r="C4746" t="s">
        <v>9505</v>
      </c>
      <c r="D4746" s="2" t="s">
        <v>13</v>
      </c>
      <c r="E4746">
        <v>4</v>
      </c>
      <c r="F4746">
        <v>270</v>
      </c>
      <c r="G4746" t="s">
        <v>11</v>
      </c>
      <c r="H4746">
        <v>1</v>
      </c>
      <c r="I4746">
        <v>425</v>
      </c>
      <c r="J4746" t="s">
        <v>12</v>
      </c>
      <c r="K4746">
        <v>-24.3</v>
      </c>
      <c r="L4746" s="1">
        <v>6.0999999999999996E-11</v>
      </c>
      <c r="M4746">
        <f>COUNTIF(Лист1!A:A,B4746)</f>
        <v>0</v>
      </c>
      <c r="N4746">
        <f>ABS(M4746-1)</f>
        <v>1</v>
      </c>
      <c r="O4746">
        <f>SUMIFS(M:M,K:K,"&gt;="&amp;K4746)</f>
        <v>575</v>
      </c>
      <c r="P4746">
        <f>SUMIFS(M:M,K:K,"&lt;"&amp;K4746)+72543</f>
        <v>72560</v>
      </c>
      <c r="Q4746">
        <f>O4746/SUM(M:M)</f>
        <v>0.48564189189189189</v>
      </c>
      <c r="R4746">
        <f>1-P4746/(SUM(N:N)+72543)</f>
        <v>0.14908587712406041</v>
      </c>
      <c r="S4746">
        <v>0.48564189189189189</v>
      </c>
      <c r="T4746">
        <f>1-R4746+Q4746</f>
        <v>1.3365560147678315</v>
      </c>
      <c r="U4746">
        <f>(R4747-R4746)*(Q4747+Q4746)/2</f>
        <v>0</v>
      </c>
    </row>
    <row r="4747" spans="1:21">
      <c r="A4747" t="s">
        <v>16</v>
      </c>
      <c r="B4747" t="s">
        <v>9506</v>
      </c>
      <c r="C4747" t="s">
        <v>9507</v>
      </c>
      <c r="D4747" s="2" t="s">
        <v>13</v>
      </c>
      <c r="E4747">
        <v>4</v>
      </c>
      <c r="F4747">
        <v>270</v>
      </c>
      <c r="G4747" t="s">
        <v>11</v>
      </c>
      <c r="H4747">
        <v>1</v>
      </c>
      <c r="I4747">
        <v>425</v>
      </c>
      <c r="J4747" t="s">
        <v>12</v>
      </c>
      <c r="K4747">
        <v>-24.3</v>
      </c>
      <c r="L4747" s="1">
        <v>6.0999999999999996E-11</v>
      </c>
      <c r="M4747">
        <f>COUNTIF(Лист1!A:A,B4747)</f>
        <v>0</v>
      </c>
      <c r="N4747">
        <f>ABS(M4747-1)</f>
        <v>1</v>
      </c>
      <c r="O4747">
        <f>SUMIFS(M:M,K:K,"&gt;="&amp;K4747)</f>
        <v>575</v>
      </c>
      <c r="P4747">
        <f>SUMIFS(M:M,K:K,"&lt;"&amp;K4747)+72543</f>
        <v>72560</v>
      </c>
      <c r="Q4747">
        <f>O4747/SUM(M:M)</f>
        <v>0.48564189189189189</v>
      </c>
      <c r="R4747">
        <f>1-P4747/(SUM(N:N)+72543)</f>
        <v>0.14908587712406041</v>
      </c>
      <c r="S4747">
        <v>0.48564189189189189</v>
      </c>
      <c r="T4747">
        <f>1-R4747+Q4747</f>
        <v>1.3365560147678315</v>
      </c>
      <c r="U4747">
        <f>(R4748-R4747)*(Q4748+Q4747)/2</f>
        <v>0</v>
      </c>
    </row>
    <row r="4748" spans="1:21">
      <c r="A4748" t="s">
        <v>16</v>
      </c>
      <c r="B4748" t="s">
        <v>9508</v>
      </c>
      <c r="C4748" t="s">
        <v>9509</v>
      </c>
      <c r="D4748" s="2" t="s">
        <v>13</v>
      </c>
      <c r="E4748">
        <v>4</v>
      </c>
      <c r="F4748">
        <v>270</v>
      </c>
      <c r="G4748" t="s">
        <v>11</v>
      </c>
      <c r="H4748">
        <v>1</v>
      </c>
      <c r="I4748">
        <v>425</v>
      </c>
      <c r="J4748" t="s">
        <v>12</v>
      </c>
      <c r="K4748">
        <v>-24.3</v>
      </c>
      <c r="L4748" s="1">
        <v>6.0999999999999996E-11</v>
      </c>
      <c r="M4748">
        <f>COUNTIF(Лист1!A:A,B4748)</f>
        <v>0</v>
      </c>
      <c r="N4748">
        <f>ABS(M4748-1)</f>
        <v>1</v>
      </c>
      <c r="O4748">
        <f>SUMIFS(M:M,K:K,"&gt;="&amp;K4748)</f>
        <v>575</v>
      </c>
      <c r="P4748">
        <f>SUMIFS(M:M,K:K,"&lt;"&amp;K4748)+72543</f>
        <v>72560</v>
      </c>
      <c r="Q4748">
        <f>O4748/SUM(M:M)</f>
        <v>0.48564189189189189</v>
      </c>
      <c r="R4748">
        <f>1-P4748/(SUM(N:N)+72543)</f>
        <v>0.14908587712406041</v>
      </c>
      <c r="S4748">
        <v>0.48564189189189189</v>
      </c>
      <c r="T4748">
        <f>1-R4748+Q4748</f>
        <v>1.3365560147678315</v>
      </c>
      <c r="U4748">
        <f>(R4749-R4748)*(Q4749+Q4748)/2</f>
        <v>0</v>
      </c>
    </row>
    <row r="4749" spans="1:21">
      <c r="A4749" t="s">
        <v>16</v>
      </c>
      <c r="B4749" t="s">
        <v>9510</v>
      </c>
      <c r="C4749" t="s">
        <v>9511</v>
      </c>
      <c r="D4749" s="2" t="s">
        <v>13</v>
      </c>
      <c r="E4749">
        <v>4</v>
      </c>
      <c r="F4749">
        <v>270</v>
      </c>
      <c r="G4749" t="s">
        <v>11</v>
      </c>
      <c r="H4749">
        <v>1</v>
      </c>
      <c r="I4749">
        <v>425</v>
      </c>
      <c r="J4749" t="s">
        <v>12</v>
      </c>
      <c r="K4749">
        <v>-24.3</v>
      </c>
      <c r="L4749" s="1">
        <v>6.0999999999999996E-11</v>
      </c>
      <c r="M4749">
        <f>COUNTIF(Лист1!A:A,B4749)</f>
        <v>0</v>
      </c>
      <c r="N4749">
        <f>ABS(M4749-1)</f>
        <v>1</v>
      </c>
      <c r="O4749">
        <f>SUMIFS(M:M,K:K,"&gt;="&amp;K4749)</f>
        <v>575</v>
      </c>
      <c r="P4749">
        <f>SUMIFS(M:M,K:K,"&lt;"&amp;K4749)+72543</f>
        <v>72560</v>
      </c>
      <c r="Q4749">
        <f>O4749/SUM(M:M)</f>
        <v>0.48564189189189189</v>
      </c>
      <c r="R4749">
        <f>1-P4749/(SUM(N:N)+72543)</f>
        <v>0.14908587712406041</v>
      </c>
      <c r="S4749">
        <v>0.48564189189189189</v>
      </c>
      <c r="T4749">
        <f>1-R4749+Q4749</f>
        <v>1.3365560147678315</v>
      </c>
      <c r="U4749">
        <f>(R4750-R4749)*(Q4750+Q4749)/2</f>
        <v>0</v>
      </c>
    </row>
    <row r="4750" spans="1:21">
      <c r="A4750" t="s">
        <v>16</v>
      </c>
      <c r="B4750" t="s">
        <v>9512</v>
      </c>
      <c r="C4750" t="s">
        <v>9513</v>
      </c>
      <c r="D4750" s="2" t="s">
        <v>13</v>
      </c>
      <c r="E4750">
        <v>4</v>
      </c>
      <c r="F4750">
        <v>270</v>
      </c>
      <c r="G4750" t="s">
        <v>11</v>
      </c>
      <c r="H4750">
        <v>1</v>
      </c>
      <c r="I4750">
        <v>425</v>
      </c>
      <c r="J4750" t="s">
        <v>12</v>
      </c>
      <c r="K4750">
        <v>-24.3</v>
      </c>
      <c r="L4750" s="1">
        <v>6.0999999999999996E-11</v>
      </c>
      <c r="M4750">
        <f>COUNTIF(Лист1!A:A,B4750)</f>
        <v>0</v>
      </c>
      <c r="N4750">
        <f>ABS(M4750-1)</f>
        <v>1</v>
      </c>
      <c r="O4750">
        <f>SUMIFS(M:M,K:K,"&gt;="&amp;K4750)</f>
        <v>575</v>
      </c>
      <c r="P4750">
        <f>SUMIFS(M:M,K:K,"&lt;"&amp;K4750)+72543</f>
        <v>72560</v>
      </c>
      <c r="Q4750">
        <f>O4750/SUM(M:M)</f>
        <v>0.48564189189189189</v>
      </c>
      <c r="R4750">
        <f>1-P4750/(SUM(N:N)+72543)</f>
        <v>0.14908587712406041</v>
      </c>
      <c r="S4750">
        <v>0.48564189189189189</v>
      </c>
      <c r="T4750">
        <f>1-R4750+Q4750</f>
        <v>1.3365560147678315</v>
      </c>
      <c r="U4750">
        <f>(R4751-R4750)*(Q4751+Q4750)/2</f>
        <v>0</v>
      </c>
    </row>
    <row r="4751" spans="1:21">
      <c r="A4751" t="s">
        <v>16</v>
      </c>
      <c r="B4751" t="s">
        <v>9514</v>
      </c>
      <c r="C4751" t="s">
        <v>9515</v>
      </c>
      <c r="D4751" s="2" t="s">
        <v>13</v>
      </c>
      <c r="E4751">
        <v>4</v>
      </c>
      <c r="F4751">
        <v>270</v>
      </c>
      <c r="G4751" t="s">
        <v>11</v>
      </c>
      <c r="H4751">
        <v>1</v>
      </c>
      <c r="I4751">
        <v>425</v>
      </c>
      <c r="J4751" t="s">
        <v>12</v>
      </c>
      <c r="K4751">
        <v>-24.3</v>
      </c>
      <c r="L4751" s="1">
        <v>6.0999999999999996E-11</v>
      </c>
      <c r="M4751">
        <f>COUNTIF(Лист1!A:A,B4751)</f>
        <v>0</v>
      </c>
      <c r="N4751">
        <f>ABS(M4751-1)</f>
        <v>1</v>
      </c>
      <c r="O4751">
        <f>SUMIFS(M:M,K:K,"&gt;="&amp;K4751)</f>
        <v>575</v>
      </c>
      <c r="P4751">
        <f>SUMIFS(M:M,K:K,"&lt;"&amp;K4751)+72543</f>
        <v>72560</v>
      </c>
      <c r="Q4751">
        <f>O4751/SUM(M:M)</f>
        <v>0.48564189189189189</v>
      </c>
      <c r="R4751">
        <f>1-P4751/(SUM(N:N)+72543)</f>
        <v>0.14908587712406041</v>
      </c>
      <c r="S4751">
        <v>0.48564189189189189</v>
      </c>
      <c r="T4751">
        <f>1-R4751+Q4751</f>
        <v>1.3365560147678315</v>
      </c>
      <c r="U4751">
        <f>(R4752-R4751)*(Q4752+Q4751)/2</f>
        <v>0</v>
      </c>
    </row>
    <row r="4752" spans="1:21">
      <c r="A4752" t="s">
        <v>16</v>
      </c>
      <c r="B4752" t="s">
        <v>9516</v>
      </c>
      <c r="C4752" t="s">
        <v>9517</v>
      </c>
      <c r="D4752" s="2" t="s">
        <v>13</v>
      </c>
      <c r="E4752">
        <v>4</v>
      </c>
      <c r="F4752">
        <v>270</v>
      </c>
      <c r="G4752" t="s">
        <v>11</v>
      </c>
      <c r="H4752">
        <v>1</v>
      </c>
      <c r="I4752">
        <v>425</v>
      </c>
      <c r="J4752" t="s">
        <v>12</v>
      </c>
      <c r="K4752">
        <v>-24.3</v>
      </c>
      <c r="L4752" s="1">
        <v>6.0999999999999996E-11</v>
      </c>
      <c r="M4752">
        <f>COUNTIF(Лист1!A:A,B4752)</f>
        <v>0</v>
      </c>
      <c r="N4752">
        <f>ABS(M4752-1)</f>
        <v>1</v>
      </c>
      <c r="O4752">
        <f>SUMIFS(M:M,K:K,"&gt;="&amp;K4752)</f>
        <v>575</v>
      </c>
      <c r="P4752">
        <f>SUMIFS(M:M,K:K,"&lt;"&amp;K4752)+72543</f>
        <v>72560</v>
      </c>
      <c r="Q4752">
        <f>O4752/SUM(M:M)</f>
        <v>0.48564189189189189</v>
      </c>
      <c r="R4752">
        <f>1-P4752/(SUM(N:N)+72543)</f>
        <v>0.14908587712406041</v>
      </c>
      <c r="S4752">
        <v>0.48564189189189189</v>
      </c>
      <c r="T4752">
        <f>1-R4752+Q4752</f>
        <v>1.3365560147678315</v>
      </c>
      <c r="U4752">
        <f>(R4753-R4752)*(Q4753+Q4752)/2</f>
        <v>0</v>
      </c>
    </row>
    <row r="4753" spans="1:21">
      <c r="A4753" t="s">
        <v>16</v>
      </c>
      <c r="B4753" t="s">
        <v>9518</v>
      </c>
      <c r="C4753" t="s">
        <v>9519</v>
      </c>
      <c r="D4753" s="2" t="s">
        <v>13</v>
      </c>
      <c r="E4753">
        <v>3</v>
      </c>
      <c r="F4753">
        <v>288</v>
      </c>
      <c r="G4753" t="s">
        <v>11</v>
      </c>
      <c r="H4753">
        <v>1</v>
      </c>
      <c r="I4753">
        <v>425</v>
      </c>
      <c r="J4753" t="s">
        <v>12</v>
      </c>
      <c r="K4753">
        <v>-24.5</v>
      </c>
      <c r="L4753" s="1">
        <v>6.2000000000000006E-11</v>
      </c>
      <c r="M4753">
        <f>COUNTIF(Лист1!A:A,B4753)</f>
        <v>0</v>
      </c>
      <c r="N4753">
        <f>ABS(M4753-1)</f>
        <v>1</v>
      </c>
      <c r="O4753">
        <f>SUMIFS(M:M,K:K,"&gt;="&amp;K4753)</f>
        <v>575</v>
      </c>
      <c r="P4753">
        <f>SUMIFS(M:M,K:K,"&lt;"&amp;K4753)+72543</f>
        <v>72560</v>
      </c>
      <c r="Q4753">
        <f>O4753/SUM(M:M)</f>
        <v>0.48564189189189189</v>
      </c>
      <c r="R4753">
        <f>1-P4753/(SUM(N:N)+72543)</f>
        <v>0.14908587712406041</v>
      </c>
      <c r="S4753">
        <v>0.48564189189189189</v>
      </c>
      <c r="T4753">
        <f>1-R4753+Q4753</f>
        <v>1.3365560147678315</v>
      </c>
      <c r="U4753">
        <f>(R4754-R4753)*(Q4754+Q4753)/2</f>
        <v>0</v>
      </c>
    </row>
    <row r="4754" spans="1:21">
      <c r="A4754" t="s">
        <v>16</v>
      </c>
      <c r="B4754" t="s">
        <v>9520</v>
      </c>
      <c r="C4754" t="s">
        <v>9521</v>
      </c>
      <c r="D4754" s="2" t="s">
        <v>13</v>
      </c>
      <c r="E4754">
        <v>8</v>
      </c>
      <c r="F4754">
        <v>293</v>
      </c>
      <c r="G4754" t="s">
        <v>11</v>
      </c>
      <c r="H4754">
        <v>1</v>
      </c>
      <c r="I4754">
        <v>425</v>
      </c>
      <c r="J4754" t="s">
        <v>12</v>
      </c>
      <c r="K4754">
        <v>-24.5</v>
      </c>
      <c r="L4754" s="1">
        <v>6.2000000000000006E-11</v>
      </c>
      <c r="M4754">
        <f>COUNTIF(Лист1!A:A,B4754)</f>
        <v>0</v>
      </c>
      <c r="N4754">
        <f>ABS(M4754-1)</f>
        <v>1</v>
      </c>
      <c r="O4754">
        <f>SUMIFS(M:M,K:K,"&gt;="&amp;K4754)</f>
        <v>575</v>
      </c>
      <c r="P4754">
        <f>SUMIFS(M:M,K:K,"&lt;"&amp;K4754)+72543</f>
        <v>72560</v>
      </c>
      <c r="Q4754">
        <f>O4754/SUM(M:M)</f>
        <v>0.48564189189189189</v>
      </c>
      <c r="R4754">
        <f>1-P4754/(SUM(N:N)+72543)</f>
        <v>0.14908587712406041</v>
      </c>
      <c r="S4754">
        <v>0.48564189189189189</v>
      </c>
      <c r="T4754">
        <f>1-R4754+Q4754</f>
        <v>1.3365560147678315</v>
      </c>
      <c r="U4754">
        <f>(R4755-R4754)*(Q4755+Q4754)/2</f>
        <v>0</v>
      </c>
    </row>
    <row r="4755" spans="1:21">
      <c r="A4755" t="s">
        <v>16</v>
      </c>
      <c r="B4755" t="s">
        <v>9522</v>
      </c>
      <c r="C4755" t="s">
        <v>9523</v>
      </c>
      <c r="D4755" s="2" t="s">
        <v>13</v>
      </c>
      <c r="E4755">
        <v>12</v>
      </c>
      <c r="F4755">
        <v>283</v>
      </c>
      <c r="G4755" t="s">
        <v>11</v>
      </c>
      <c r="H4755">
        <v>1</v>
      </c>
      <c r="I4755">
        <v>425</v>
      </c>
      <c r="J4755" t="s">
        <v>12</v>
      </c>
      <c r="K4755">
        <v>-24.8</v>
      </c>
      <c r="L4755" s="1">
        <v>6.3999999999999999E-11</v>
      </c>
      <c r="M4755">
        <f>COUNTIF(Лист1!A:A,B4755)</f>
        <v>0</v>
      </c>
      <c r="N4755">
        <f>ABS(M4755-1)</f>
        <v>1</v>
      </c>
      <c r="O4755">
        <f>SUMIFS(M:M,K:K,"&gt;="&amp;K4755)</f>
        <v>575</v>
      </c>
      <c r="P4755">
        <f>SUMIFS(M:M,K:K,"&lt;"&amp;K4755)+72543</f>
        <v>72560</v>
      </c>
      <c r="Q4755">
        <f>O4755/SUM(M:M)</f>
        <v>0.48564189189189189</v>
      </c>
      <c r="R4755">
        <f>1-P4755/(SUM(N:N)+72543)</f>
        <v>0.14908587712406041</v>
      </c>
      <c r="S4755">
        <v>0.48564189189189189</v>
      </c>
      <c r="T4755">
        <f>1-R4755+Q4755</f>
        <v>1.3365560147678315</v>
      </c>
      <c r="U4755">
        <f>(R4756-R4755)*(Q4756+Q4755)/2</f>
        <v>0</v>
      </c>
    </row>
    <row r="4756" spans="1:21">
      <c r="A4756" t="s">
        <v>16</v>
      </c>
      <c r="B4756" t="s">
        <v>9524</v>
      </c>
      <c r="C4756" t="s">
        <v>9525</v>
      </c>
      <c r="D4756" s="2" t="s">
        <v>13</v>
      </c>
      <c r="E4756">
        <v>25</v>
      </c>
      <c r="F4756">
        <v>353</v>
      </c>
      <c r="G4756" t="s">
        <v>14</v>
      </c>
      <c r="H4756">
        <v>1</v>
      </c>
      <c r="I4756">
        <v>425</v>
      </c>
      <c r="J4756" t="s">
        <v>12</v>
      </c>
      <c r="K4756">
        <v>-24.8</v>
      </c>
      <c r="L4756" s="1">
        <v>6.3999999999999999E-11</v>
      </c>
      <c r="M4756">
        <f>COUNTIF(Лист1!A:A,B4756)</f>
        <v>0</v>
      </c>
      <c r="N4756">
        <f>ABS(M4756-1)</f>
        <v>1</v>
      </c>
      <c r="O4756">
        <f>SUMIFS(M:M,K:K,"&gt;="&amp;K4756)</f>
        <v>575</v>
      </c>
      <c r="P4756">
        <f>SUMIFS(M:M,K:K,"&lt;"&amp;K4756)+72543</f>
        <v>72560</v>
      </c>
      <c r="Q4756">
        <f>O4756/SUM(M:M)</f>
        <v>0.48564189189189189</v>
      </c>
      <c r="R4756">
        <f>1-P4756/(SUM(N:N)+72543)</f>
        <v>0.14908587712406041</v>
      </c>
      <c r="S4756">
        <v>0.48564189189189189</v>
      </c>
      <c r="T4756">
        <f>1-R4756+Q4756</f>
        <v>1.3365560147678315</v>
      </c>
      <c r="U4756">
        <f>(R4757-R4756)*(Q4757+Q4756)/2</f>
        <v>0</v>
      </c>
    </row>
    <row r="4757" spans="1:21">
      <c r="A4757" t="s">
        <v>16</v>
      </c>
      <c r="B4757" t="s">
        <v>9526</v>
      </c>
      <c r="C4757" t="s">
        <v>9527</v>
      </c>
      <c r="D4757" s="2" t="s">
        <v>13</v>
      </c>
      <c r="E4757">
        <v>25</v>
      </c>
      <c r="F4757">
        <v>353</v>
      </c>
      <c r="G4757" t="s">
        <v>14</v>
      </c>
      <c r="H4757">
        <v>1</v>
      </c>
      <c r="I4757">
        <v>425</v>
      </c>
      <c r="J4757" t="s">
        <v>12</v>
      </c>
      <c r="K4757">
        <v>-24.8</v>
      </c>
      <c r="L4757" s="1">
        <v>6.3999999999999999E-11</v>
      </c>
      <c r="M4757">
        <f>COUNTIF(Лист1!A:A,B4757)</f>
        <v>0</v>
      </c>
      <c r="N4757">
        <f>ABS(M4757-1)</f>
        <v>1</v>
      </c>
      <c r="O4757">
        <f>SUMIFS(M:M,K:K,"&gt;="&amp;K4757)</f>
        <v>575</v>
      </c>
      <c r="P4757">
        <f>SUMIFS(M:M,K:K,"&lt;"&amp;K4757)+72543</f>
        <v>72560</v>
      </c>
      <c r="Q4757">
        <f>O4757/SUM(M:M)</f>
        <v>0.48564189189189189</v>
      </c>
      <c r="R4757">
        <f>1-P4757/(SUM(N:N)+72543)</f>
        <v>0.14908587712406041</v>
      </c>
      <c r="S4757">
        <v>0.48564189189189189</v>
      </c>
      <c r="T4757">
        <f>1-R4757+Q4757</f>
        <v>1.3365560147678315</v>
      </c>
      <c r="U4757">
        <f>(R4758-R4757)*(Q4758+Q4757)/2</f>
        <v>0</v>
      </c>
    </row>
    <row r="4758" spans="1:21">
      <c r="A4758" t="s">
        <v>16</v>
      </c>
      <c r="B4758" t="s">
        <v>9528</v>
      </c>
      <c r="C4758" t="s">
        <v>9529</v>
      </c>
      <c r="D4758" s="2" t="s">
        <v>13</v>
      </c>
      <c r="E4758">
        <v>1</v>
      </c>
      <c r="F4758">
        <v>270</v>
      </c>
      <c r="G4758" t="s">
        <v>15</v>
      </c>
      <c r="H4758">
        <v>1</v>
      </c>
      <c r="I4758">
        <v>425</v>
      </c>
      <c r="J4758" t="s">
        <v>12</v>
      </c>
      <c r="K4758">
        <v>-24.8</v>
      </c>
      <c r="L4758" s="1">
        <v>6.4999999999999995E-11</v>
      </c>
      <c r="M4758">
        <f>COUNTIF(Лист1!A:A,B4758)</f>
        <v>0</v>
      </c>
      <c r="N4758">
        <f>ABS(M4758-1)</f>
        <v>1</v>
      </c>
      <c r="O4758">
        <f>SUMIFS(M:M,K:K,"&gt;="&amp;K4758)</f>
        <v>575</v>
      </c>
      <c r="P4758">
        <f>SUMIFS(M:M,K:K,"&lt;"&amp;K4758)+72543</f>
        <v>72560</v>
      </c>
      <c r="Q4758">
        <f>O4758/SUM(M:M)</f>
        <v>0.48564189189189189</v>
      </c>
      <c r="R4758">
        <f>1-P4758/(SUM(N:N)+72543)</f>
        <v>0.14908587712406041</v>
      </c>
      <c r="S4758">
        <v>0.48564189189189189</v>
      </c>
      <c r="T4758">
        <f>1-R4758+Q4758</f>
        <v>1.3365560147678315</v>
      </c>
      <c r="U4758">
        <f>(R4759-R4758)*(Q4759+Q4758)/2</f>
        <v>0</v>
      </c>
    </row>
    <row r="4759" spans="1:21">
      <c r="A4759" t="s">
        <v>16</v>
      </c>
      <c r="B4759" t="s">
        <v>9530</v>
      </c>
      <c r="C4759" t="s">
        <v>9531</v>
      </c>
      <c r="D4759" s="2" t="s">
        <v>13</v>
      </c>
      <c r="E4759">
        <v>14</v>
      </c>
      <c r="F4759">
        <v>283</v>
      </c>
      <c r="G4759" t="s">
        <v>11</v>
      </c>
      <c r="H4759">
        <v>1</v>
      </c>
      <c r="I4759">
        <v>425</v>
      </c>
      <c r="J4759" t="s">
        <v>12</v>
      </c>
      <c r="K4759">
        <v>-24.8</v>
      </c>
      <c r="L4759" s="1">
        <v>6.4999999999999995E-11</v>
      </c>
      <c r="M4759">
        <f>COUNTIF(Лист1!A:A,B4759)</f>
        <v>0</v>
      </c>
      <c r="N4759">
        <f>ABS(M4759-1)</f>
        <v>1</v>
      </c>
      <c r="O4759">
        <f>SUMIFS(M:M,K:K,"&gt;="&amp;K4759)</f>
        <v>575</v>
      </c>
      <c r="P4759">
        <f>SUMIFS(M:M,K:K,"&lt;"&amp;K4759)+72543</f>
        <v>72560</v>
      </c>
      <c r="Q4759">
        <f>O4759/SUM(M:M)</f>
        <v>0.48564189189189189</v>
      </c>
      <c r="R4759">
        <f>1-P4759/(SUM(N:N)+72543)</f>
        <v>0.14908587712406041</v>
      </c>
      <c r="S4759">
        <v>0.48564189189189189</v>
      </c>
      <c r="T4759">
        <f>1-R4759+Q4759</f>
        <v>1.3365560147678315</v>
      </c>
      <c r="U4759">
        <f>(R4760-R4759)*(Q4760+Q4759)/2</f>
        <v>0</v>
      </c>
    </row>
    <row r="4760" spans="1:21">
      <c r="A4760" t="s">
        <v>16</v>
      </c>
      <c r="B4760" t="s">
        <v>9532</v>
      </c>
      <c r="C4760" t="s">
        <v>9533</v>
      </c>
      <c r="D4760" s="2" t="s">
        <v>13</v>
      </c>
      <c r="E4760">
        <v>16</v>
      </c>
      <c r="F4760">
        <v>293</v>
      </c>
      <c r="G4760" t="s">
        <v>11</v>
      </c>
      <c r="H4760">
        <v>1</v>
      </c>
      <c r="I4760">
        <v>425</v>
      </c>
      <c r="J4760" t="s">
        <v>12</v>
      </c>
      <c r="K4760">
        <v>-24.9</v>
      </c>
      <c r="L4760" s="1">
        <v>6.4999999999999995E-11</v>
      </c>
      <c r="M4760">
        <f>COUNTIF(Лист1!A:A,B4760)</f>
        <v>0</v>
      </c>
      <c r="N4760">
        <f>ABS(M4760-1)</f>
        <v>1</v>
      </c>
      <c r="O4760">
        <f>SUMIFS(M:M,K:K,"&gt;="&amp;K4760)</f>
        <v>575</v>
      </c>
      <c r="P4760">
        <f>SUMIFS(M:M,K:K,"&lt;"&amp;K4760)+72543</f>
        <v>72560</v>
      </c>
      <c r="Q4760">
        <f>O4760/SUM(M:M)</f>
        <v>0.48564189189189189</v>
      </c>
      <c r="R4760">
        <f>1-P4760/(SUM(N:N)+72543)</f>
        <v>0.14908587712406041</v>
      </c>
      <c r="S4760">
        <v>0.48564189189189189</v>
      </c>
      <c r="T4760">
        <f>1-R4760+Q4760</f>
        <v>1.3365560147678315</v>
      </c>
      <c r="U4760">
        <f>(R4761-R4760)*(Q4761+Q4760)/2</f>
        <v>0</v>
      </c>
    </row>
    <row r="4761" spans="1:21">
      <c r="A4761" t="s">
        <v>16</v>
      </c>
      <c r="B4761" t="s">
        <v>9534</v>
      </c>
      <c r="C4761" t="s">
        <v>9535</v>
      </c>
      <c r="D4761" s="2" t="s">
        <v>13</v>
      </c>
      <c r="E4761">
        <v>4</v>
      </c>
      <c r="F4761">
        <v>270</v>
      </c>
      <c r="G4761" t="s">
        <v>11</v>
      </c>
      <c r="H4761">
        <v>1</v>
      </c>
      <c r="I4761">
        <v>425</v>
      </c>
      <c r="J4761" t="s">
        <v>12</v>
      </c>
      <c r="K4761">
        <v>-25</v>
      </c>
      <c r="L4761" s="1">
        <v>6.6000000000000005E-11</v>
      </c>
      <c r="M4761">
        <f>COUNTIF(Лист1!A:A,B4761)</f>
        <v>0</v>
      </c>
      <c r="N4761">
        <f>ABS(M4761-1)</f>
        <v>1</v>
      </c>
      <c r="O4761">
        <f>SUMIFS(M:M,K:K,"&gt;="&amp;K4761)</f>
        <v>575</v>
      </c>
      <c r="P4761">
        <f>SUMIFS(M:M,K:K,"&lt;"&amp;K4761)+72543</f>
        <v>72560</v>
      </c>
      <c r="Q4761">
        <f>O4761/SUM(M:M)</f>
        <v>0.48564189189189189</v>
      </c>
      <c r="R4761">
        <f>1-P4761/(SUM(N:N)+72543)</f>
        <v>0.14908587712406041</v>
      </c>
      <c r="S4761">
        <v>0.48564189189189189</v>
      </c>
      <c r="T4761">
        <f>1-R4761+Q4761</f>
        <v>1.3365560147678315</v>
      </c>
      <c r="U4761">
        <f>(R4762-R4761)*(Q4762+Q4761)/2</f>
        <v>0</v>
      </c>
    </row>
    <row r="4762" spans="1:21">
      <c r="A4762" t="s">
        <v>16</v>
      </c>
      <c r="B4762" t="s">
        <v>9536</v>
      </c>
      <c r="C4762" t="s">
        <v>9537</v>
      </c>
      <c r="D4762" s="2" t="s">
        <v>13</v>
      </c>
      <c r="E4762">
        <v>2</v>
      </c>
      <c r="F4762">
        <v>294</v>
      </c>
      <c r="G4762" t="s">
        <v>11</v>
      </c>
      <c r="H4762">
        <v>1</v>
      </c>
      <c r="I4762">
        <v>425</v>
      </c>
      <c r="J4762" t="s">
        <v>12</v>
      </c>
      <c r="K4762">
        <v>-25</v>
      </c>
      <c r="L4762" s="1">
        <v>6.7000000000000001E-11</v>
      </c>
      <c r="M4762">
        <f>COUNTIF(Лист1!A:A,B4762)</f>
        <v>0</v>
      </c>
      <c r="N4762">
        <f>ABS(M4762-1)</f>
        <v>1</v>
      </c>
      <c r="O4762">
        <f>SUMIFS(M:M,K:K,"&gt;="&amp;K4762)</f>
        <v>575</v>
      </c>
      <c r="P4762">
        <f>SUMIFS(M:M,K:K,"&lt;"&amp;K4762)+72543</f>
        <v>72560</v>
      </c>
      <c r="Q4762">
        <f>O4762/SUM(M:M)</f>
        <v>0.48564189189189189</v>
      </c>
      <c r="R4762">
        <f>1-P4762/(SUM(N:N)+72543)</f>
        <v>0.14908587712406041</v>
      </c>
      <c r="S4762">
        <v>0.48564189189189189</v>
      </c>
      <c r="T4762">
        <f>1-R4762+Q4762</f>
        <v>1.3365560147678315</v>
      </c>
      <c r="U4762">
        <f>(R4763-R4762)*(Q4763+Q4762)/2</f>
        <v>0</v>
      </c>
    </row>
    <row r="4763" spans="1:21">
      <c r="A4763" t="s">
        <v>16</v>
      </c>
      <c r="B4763" t="s">
        <v>9538</v>
      </c>
      <c r="C4763" t="s">
        <v>9539</v>
      </c>
      <c r="D4763" s="2" t="s">
        <v>13</v>
      </c>
      <c r="E4763">
        <v>2</v>
      </c>
      <c r="F4763">
        <v>294</v>
      </c>
      <c r="G4763" t="s">
        <v>11</v>
      </c>
      <c r="H4763">
        <v>1</v>
      </c>
      <c r="I4763">
        <v>425</v>
      </c>
      <c r="J4763" t="s">
        <v>12</v>
      </c>
      <c r="K4763">
        <v>-25</v>
      </c>
      <c r="L4763" s="1">
        <v>6.7000000000000001E-11</v>
      </c>
      <c r="M4763">
        <f>COUNTIF(Лист1!A:A,B4763)</f>
        <v>0</v>
      </c>
      <c r="N4763">
        <f>ABS(M4763-1)</f>
        <v>1</v>
      </c>
      <c r="O4763">
        <f>SUMIFS(M:M,K:K,"&gt;="&amp;K4763)</f>
        <v>575</v>
      </c>
      <c r="P4763">
        <f>SUMIFS(M:M,K:K,"&lt;"&amp;K4763)+72543</f>
        <v>72560</v>
      </c>
      <c r="Q4763">
        <f>O4763/SUM(M:M)</f>
        <v>0.48564189189189189</v>
      </c>
      <c r="R4763">
        <f>1-P4763/(SUM(N:N)+72543)</f>
        <v>0.14908587712406041</v>
      </c>
      <c r="S4763">
        <v>0.48564189189189189</v>
      </c>
      <c r="T4763">
        <f>1-R4763+Q4763</f>
        <v>1.3365560147678315</v>
      </c>
      <c r="U4763">
        <f>(R4764-R4763)*(Q4764+Q4763)/2</f>
        <v>0</v>
      </c>
    </row>
    <row r="4764" spans="1:21">
      <c r="A4764" t="s">
        <v>16</v>
      </c>
      <c r="B4764" t="s">
        <v>9540</v>
      </c>
      <c r="C4764" t="s">
        <v>9541</v>
      </c>
      <c r="D4764" s="2" t="s">
        <v>13</v>
      </c>
      <c r="E4764">
        <v>6</v>
      </c>
      <c r="F4764">
        <v>203</v>
      </c>
      <c r="G4764" t="s">
        <v>11</v>
      </c>
      <c r="H4764">
        <v>1</v>
      </c>
      <c r="I4764">
        <v>425</v>
      </c>
      <c r="J4764" t="s">
        <v>12</v>
      </c>
      <c r="K4764">
        <v>-25.3</v>
      </c>
      <c r="L4764" s="1">
        <v>6.8999999999999994E-11</v>
      </c>
      <c r="M4764">
        <f>COUNTIF(Лист1!A:A,B4764)</f>
        <v>0</v>
      </c>
      <c r="N4764">
        <f>ABS(M4764-1)</f>
        <v>1</v>
      </c>
      <c r="O4764">
        <f>SUMIFS(M:M,K:K,"&gt;="&amp;K4764)</f>
        <v>575</v>
      </c>
      <c r="P4764">
        <f>SUMIFS(M:M,K:K,"&lt;"&amp;K4764)+72543</f>
        <v>72560</v>
      </c>
      <c r="Q4764">
        <f>O4764/SUM(M:M)</f>
        <v>0.48564189189189189</v>
      </c>
      <c r="R4764">
        <f>1-P4764/(SUM(N:N)+72543)</f>
        <v>0.14908587712406041</v>
      </c>
      <c r="S4764">
        <v>0.48564189189189189</v>
      </c>
      <c r="T4764">
        <f>1-R4764+Q4764</f>
        <v>1.3365560147678315</v>
      </c>
      <c r="U4764">
        <f>(R4765-R4764)*(Q4765+Q4764)/2</f>
        <v>0</v>
      </c>
    </row>
    <row r="4765" spans="1:21">
      <c r="A4765" t="s">
        <v>16</v>
      </c>
      <c r="B4765" t="s">
        <v>9542</v>
      </c>
      <c r="C4765" t="s">
        <v>9543</v>
      </c>
      <c r="D4765" s="2" t="s">
        <v>13</v>
      </c>
      <c r="E4765">
        <v>1</v>
      </c>
      <c r="F4765">
        <v>225</v>
      </c>
      <c r="G4765" t="s">
        <v>15</v>
      </c>
      <c r="H4765">
        <v>1</v>
      </c>
      <c r="I4765">
        <v>425</v>
      </c>
      <c r="J4765" t="s">
        <v>12</v>
      </c>
      <c r="K4765">
        <v>-25.4</v>
      </c>
      <c r="L4765" s="1">
        <v>7.0000000000000004E-11</v>
      </c>
      <c r="M4765">
        <f>COUNTIF(Лист1!A:A,B4765)</f>
        <v>0</v>
      </c>
      <c r="N4765">
        <f>ABS(M4765-1)</f>
        <v>1</v>
      </c>
      <c r="O4765">
        <f>SUMIFS(M:M,K:K,"&gt;="&amp;K4765)</f>
        <v>575</v>
      </c>
      <c r="P4765">
        <f>SUMIFS(M:M,K:K,"&lt;"&amp;K4765)+72543</f>
        <v>72560</v>
      </c>
      <c r="Q4765">
        <f>O4765/SUM(M:M)</f>
        <v>0.48564189189189189</v>
      </c>
      <c r="R4765">
        <f>1-P4765/(SUM(N:N)+72543)</f>
        <v>0.14908587712406041</v>
      </c>
      <c r="S4765">
        <v>0.48564189189189189</v>
      </c>
      <c r="T4765">
        <f>1-R4765+Q4765</f>
        <v>1.3365560147678315</v>
      </c>
      <c r="U4765">
        <f>(R4766-R4765)*(Q4766+Q4765)/2</f>
        <v>0</v>
      </c>
    </row>
    <row r="4766" spans="1:21">
      <c r="A4766" t="s">
        <v>16</v>
      </c>
      <c r="B4766" t="s">
        <v>9544</v>
      </c>
      <c r="C4766" t="s">
        <v>9545</v>
      </c>
      <c r="D4766" s="2" t="s">
        <v>13</v>
      </c>
      <c r="E4766">
        <v>8</v>
      </c>
      <c r="F4766">
        <v>266</v>
      </c>
      <c r="G4766" t="s">
        <v>11</v>
      </c>
      <c r="H4766">
        <v>1</v>
      </c>
      <c r="I4766">
        <v>425</v>
      </c>
      <c r="J4766" t="s">
        <v>12</v>
      </c>
      <c r="K4766">
        <v>-25.7</v>
      </c>
      <c r="L4766" s="1">
        <v>7.1999999999999997E-11</v>
      </c>
      <c r="M4766">
        <f>COUNTIF(Лист1!A:A,B4766)</f>
        <v>0</v>
      </c>
      <c r="N4766">
        <f>ABS(M4766-1)</f>
        <v>1</v>
      </c>
      <c r="O4766">
        <f>SUMIFS(M:M,K:K,"&gt;="&amp;K4766)</f>
        <v>575</v>
      </c>
      <c r="P4766">
        <f>SUMIFS(M:M,K:K,"&lt;"&amp;K4766)+72543</f>
        <v>72560</v>
      </c>
      <c r="Q4766">
        <f>O4766/SUM(M:M)</f>
        <v>0.48564189189189189</v>
      </c>
      <c r="R4766">
        <f>1-P4766/(SUM(N:N)+72543)</f>
        <v>0.14908587712406041</v>
      </c>
      <c r="S4766">
        <v>0.48564189189189189</v>
      </c>
      <c r="T4766">
        <f>1-R4766+Q4766</f>
        <v>1.3365560147678315</v>
      </c>
      <c r="U4766">
        <f>(R4767-R4766)*(Q4767+Q4766)/2</f>
        <v>0</v>
      </c>
    </row>
    <row r="4767" spans="1:21">
      <c r="A4767" t="s">
        <v>16</v>
      </c>
      <c r="B4767" t="s">
        <v>9546</v>
      </c>
      <c r="C4767" t="s">
        <v>9547</v>
      </c>
      <c r="D4767" s="2" t="s">
        <v>13</v>
      </c>
      <c r="E4767">
        <v>1</v>
      </c>
      <c r="F4767">
        <v>155</v>
      </c>
      <c r="G4767" t="s">
        <v>15</v>
      </c>
      <c r="H4767">
        <v>1</v>
      </c>
      <c r="I4767">
        <v>425</v>
      </c>
      <c r="J4767" t="s">
        <v>12</v>
      </c>
      <c r="K4767">
        <v>-25.7</v>
      </c>
      <c r="L4767" s="1">
        <v>7.3000000000000006E-11</v>
      </c>
      <c r="M4767">
        <f>COUNTIF(Лист1!A:A,B4767)</f>
        <v>0</v>
      </c>
      <c r="N4767">
        <f>ABS(M4767-1)</f>
        <v>1</v>
      </c>
      <c r="O4767">
        <f>SUMIFS(M:M,K:K,"&gt;="&amp;K4767)</f>
        <v>575</v>
      </c>
      <c r="P4767">
        <f>SUMIFS(M:M,K:K,"&lt;"&amp;K4767)+72543</f>
        <v>72560</v>
      </c>
      <c r="Q4767">
        <f>O4767/SUM(M:M)</f>
        <v>0.48564189189189189</v>
      </c>
      <c r="R4767">
        <f>1-P4767/(SUM(N:N)+72543)</f>
        <v>0.14908587712406041</v>
      </c>
      <c r="S4767">
        <v>0.48564189189189189</v>
      </c>
      <c r="T4767">
        <f>1-R4767+Q4767</f>
        <v>1.3365560147678315</v>
      </c>
      <c r="U4767">
        <f>(R4768-R4767)*(Q4768+Q4767)/2</f>
        <v>0</v>
      </c>
    </row>
    <row r="4768" spans="1:21">
      <c r="A4768" t="s">
        <v>16</v>
      </c>
      <c r="B4768" t="s">
        <v>9548</v>
      </c>
      <c r="C4768" t="s">
        <v>9549</v>
      </c>
      <c r="D4768" s="2" t="s">
        <v>13</v>
      </c>
      <c r="E4768">
        <v>12</v>
      </c>
      <c r="F4768">
        <v>375</v>
      </c>
      <c r="G4768" t="s">
        <v>14</v>
      </c>
      <c r="H4768">
        <v>1</v>
      </c>
      <c r="I4768">
        <v>425</v>
      </c>
      <c r="J4768" t="s">
        <v>12</v>
      </c>
      <c r="K4768">
        <v>-25.8</v>
      </c>
      <c r="L4768" s="1">
        <v>7.3000000000000006E-11</v>
      </c>
      <c r="M4768">
        <f>COUNTIF(Лист1!A:A,B4768)</f>
        <v>0</v>
      </c>
      <c r="N4768">
        <f>ABS(M4768-1)</f>
        <v>1</v>
      </c>
      <c r="O4768">
        <f>SUMIFS(M:M,K:K,"&gt;="&amp;K4768)</f>
        <v>575</v>
      </c>
      <c r="P4768">
        <f>SUMIFS(M:M,K:K,"&lt;"&amp;K4768)+72543</f>
        <v>72560</v>
      </c>
      <c r="Q4768">
        <f>O4768/SUM(M:M)</f>
        <v>0.48564189189189189</v>
      </c>
      <c r="R4768">
        <f>1-P4768/(SUM(N:N)+72543)</f>
        <v>0.14908587712406041</v>
      </c>
      <c r="S4768">
        <v>0.48564189189189189</v>
      </c>
      <c r="T4768">
        <f>1-R4768+Q4768</f>
        <v>1.3365560147678315</v>
      </c>
      <c r="U4768">
        <f>(R4769-R4768)*(Q4769+Q4768)/2</f>
        <v>0</v>
      </c>
    </row>
    <row r="4769" spans="1:21">
      <c r="A4769" t="s">
        <v>16</v>
      </c>
      <c r="B4769" t="s">
        <v>9550</v>
      </c>
      <c r="C4769" t="s">
        <v>9551</v>
      </c>
      <c r="D4769" s="2" t="s">
        <v>13</v>
      </c>
      <c r="E4769">
        <v>4</v>
      </c>
      <c r="F4769">
        <v>270</v>
      </c>
      <c r="G4769" t="s">
        <v>11</v>
      </c>
      <c r="H4769">
        <v>1</v>
      </c>
      <c r="I4769">
        <v>425</v>
      </c>
      <c r="J4769" t="s">
        <v>12</v>
      </c>
      <c r="K4769">
        <v>-25.9</v>
      </c>
      <c r="L4769" s="1">
        <v>7.4000000000000003E-11</v>
      </c>
      <c r="M4769">
        <f>COUNTIF(Лист1!A:A,B4769)</f>
        <v>0</v>
      </c>
      <c r="N4769">
        <f>ABS(M4769-1)</f>
        <v>1</v>
      </c>
      <c r="O4769">
        <f>SUMIFS(M:M,K:K,"&gt;="&amp;K4769)</f>
        <v>575</v>
      </c>
      <c r="P4769">
        <f>SUMIFS(M:M,K:K,"&lt;"&amp;K4769)+72543</f>
        <v>72560</v>
      </c>
      <c r="Q4769">
        <f>O4769/SUM(M:M)</f>
        <v>0.48564189189189189</v>
      </c>
      <c r="R4769">
        <f>1-P4769/(SUM(N:N)+72543)</f>
        <v>0.14908587712406041</v>
      </c>
      <c r="S4769">
        <v>0.48564189189189189</v>
      </c>
      <c r="T4769">
        <f>1-R4769+Q4769</f>
        <v>1.3365560147678315</v>
      </c>
      <c r="U4769">
        <f>(R4770-R4769)*(Q4770+Q4769)/2</f>
        <v>0</v>
      </c>
    </row>
    <row r="4770" spans="1:21">
      <c r="A4770" t="s">
        <v>16</v>
      </c>
      <c r="B4770" t="s">
        <v>9552</v>
      </c>
      <c r="C4770" t="s">
        <v>9553</v>
      </c>
      <c r="D4770" s="2" t="s">
        <v>13</v>
      </c>
      <c r="E4770">
        <v>4</v>
      </c>
      <c r="F4770">
        <v>270</v>
      </c>
      <c r="G4770" t="s">
        <v>11</v>
      </c>
      <c r="H4770">
        <v>1</v>
      </c>
      <c r="I4770">
        <v>425</v>
      </c>
      <c r="J4770" t="s">
        <v>12</v>
      </c>
      <c r="K4770">
        <v>-26.1</v>
      </c>
      <c r="L4770" s="1">
        <v>7.5999999999999996E-11</v>
      </c>
      <c r="M4770">
        <f>COUNTIF(Лист1!A:A,B4770)</f>
        <v>0</v>
      </c>
      <c r="N4770">
        <f>ABS(M4770-1)</f>
        <v>1</v>
      </c>
      <c r="O4770">
        <f>SUMIFS(M:M,K:K,"&gt;="&amp;K4770)</f>
        <v>575</v>
      </c>
      <c r="P4770">
        <f>SUMIFS(M:M,K:K,"&lt;"&amp;K4770)+72543</f>
        <v>72560</v>
      </c>
      <c r="Q4770">
        <f>O4770/SUM(M:M)</f>
        <v>0.48564189189189189</v>
      </c>
      <c r="R4770">
        <f>1-P4770/(SUM(N:N)+72543)</f>
        <v>0.14908587712406041</v>
      </c>
      <c r="S4770">
        <v>0.48564189189189189</v>
      </c>
      <c r="T4770">
        <f>1-R4770+Q4770</f>
        <v>1.3365560147678315</v>
      </c>
      <c r="U4770">
        <f>(R4771-R4770)*(Q4771+Q4770)/2</f>
        <v>0</v>
      </c>
    </row>
    <row r="4771" spans="1:21">
      <c r="A4771" t="s">
        <v>16</v>
      </c>
      <c r="B4771" t="s">
        <v>9554</v>
      </c>
      <c r="C4771" t="s">
        <v>9555</v>
      </c>
      <c r="D4771" s="2" t="s">
        <v>13</v>
      </c>
      <c r="E4771">
        <v>8</v>
      </c>
      <c r="F4771">
        <v>294</v>
      </c>
      <c r="G4771" t="s">
        <v>11</v>
      </c>
      <c r="H4771">
        <v>1</v>
      </c>
      <c r="I4771">
        <v>425</v>
      </c>
      <c r="J4771" t="s">
        <v>12</v>
      </c>
      <c r="K4771">
        <v>-26.1</v>
      </c>
      <c r="L4771" s="1">
        <v>7.7000000000000006E-11</v>
      </c>
      <c r="M4771">
        <f>COUNTIF(Лист1!A:A,B4771)</f>
        <v>0</v>
      </c>
      <c r="N4771">
        <f>ABS(M4771-1)</f>
        <v>1</v>
      </c>
      <c r="O4771">
        <f>SUMIFS(M:M,K:K,"&gt;="&amp;K4771)</f>
        <v>575</v>
      </c>
      <c r="P4771">
        <f>SUMIFS(M:M,K:K,"&lt;"&amp;K4771)+72543</f>
        <v>72560</v>
      </c>
      <c r="Q4771">
        <f>O4771/SUM(M:M)</f>
        <v>0.48564189189189189</v>
      </c>
      <c r="R4771">
        <f>1-P4771/(SUM(N:N)+72543)</f>
        <v>0.14908587712406041</v>
      </c>
      <c r="S4771">
        <v>0.48564189189189189</v>
      </c>
      <c r="T4771">
        <f>1-R4771+Q4771</f>
        <v>1.3365560147678315</v>
      </c>
      <c r="U4771">
        <f>(R4772-R4771)*(Q4772+Q4771)/2</f>
        <v>0</v>
      </c>
    </row>
    <row r="4772" spans="1:21">
      <c r="A4772" t="s">
        <v>16</v>
      </c>
      <c r="B4772" t="s">
        <v>9556</v>
      </c>
      <c r="C4772" t="s">
        <v>9557</v>
      </c>
      <c r="D4772" s="2" t="s">
        <v>13</v>
      </c>
      <c r="E4772">
        <v>1</v>
      </c>
      <c r="F4772">
        <v>341</v>
      </c>
      <c r="G4772" t="s">
        <v>12</v>
      </c>
      <c r="H4772">
        <v>1</v>
      </c>
      <c r="I4772">
        <v>425</v>
      </c>
      <c r="J4772" t="s">
        <v>12</v>
      </c>
      <c r="K4772">
        <v>-26.2</v>
      </c>
      <c r="L4772" s="1">
        <v>7.7000000000000006E-11</v>
      </c>
      <c r="M4772">
        <f>COUNTIF(Лист1!A:A,B4772)</f>
        <v>0</v>
      </c>
      <c r="N4772">
        <f>ABS(M4772-1)</f>
        <v>1</v>
      </c>
      <c r="O4772">
        <f>SUMIFS(M:M,K:K,"&gt;="&amp;K4772)</f>
        <v>575</v>
      </c>
      <c r="P4772">
        <f>SUMIFS(M:M,K:K,"&lt;"&amp;K4772)+72543</f>
        <v>72560</v>
      </c>
      <c r="Q4772">
        <f>O4772/SUM(M:M)</f>
        <v>0.48564189189189189</v>
      </c>
      <c r="R4772">
        <f>1-P4772/(SUM(N:N)+72543)</f>
        <v>0.14908587712406041</v>
      </c>
      <c r="S4772">
        <v>0.48564189189189189</v>
      </c>
      <c r="T4772">
        <f>1-R4772+Q4772</f>
        <v>1.3365560147678315</v>
      </c>
      <c r="U4772">
        <f>(R4773-R4772)*(Q4773+Q4772)/2</f>
        <v>0</v>
      </c>
    </row>
    <row r="4773" spans="1:21">
      <c r="A4773" t="s">
        <v>16</v>
      </c>
      <c r="B4773" t="s">
        <v>9558</v>
      </c>
      <c r="C4773" t="s">
        <v>9559</v>
      </c>
      <c r="D4773" s="2" t="s">
        <v>13</v>
      </c>
      <c r="E4773">
        <v>4</v>
      </c>
      <c r="F4773">
        <v>270</v>
      </c>
      <c r="G4773" t="s">
        <v>11</v>
      </c>
      <c r="H4773">
        <v>1</v>
      </c>
      <c r="I4773">
        <v>425</v>
      </c>
      <c r="J4773" t="s">
        <v>12</v>
      </c>
      <c r="K4773">
        <v>-26.3</v>
      </c>
      <c r="L4773" s="1">
        <v>7.8000000000000002E-11</v>
      </c>
      <c r="M4773">
        <f>COUNTIF(Лист1!A:A,B4773)</f>
        <v>0</v>
      </c>
      <c r="N4773">
        <f>ABS(M4773-1)</f>
        <v>1</v>
      </c>
      <c r="O4773">
        <f>SUMIFS(M:M,K:K,"&gt;="&amp;K4773)</f>
        <v>575</v>
      </c>
      <c r="P4773">
        <f>SUMIFS(M:M,K:K,"&lt;"&amp;K4773)+72543</f>
        <v>72560</v>
      </c>
      <c r="Q4773">
        <f>O4773/SUM(M:M)</f>
        <v>0.48564189189189189</v>
      </c>
      <c r="R4773">
        <f>1-P4773/(SUM(N:N)+72543)</f>
        <v>0.14908587712406041</v>
      </c>
      <c r="S4773">
        <v>0.48564189189189189</v>
      </c>
      <c r="T4773">
        <f>1-R4773+Q4773</f>
        <v>1.3365560147678315</v>
      </c>
      <c r="U4773">
        <f>(R4774-R4773)*(Q4774+Q4773)/2</f>
        <v>0</v>
      </c>
    </row>
    <row r="4774" spans="1:21">
      <c r="A4774" t="s">
        <v>16</v>
      </c>
      <c r="B4774" t="s">
        <v>9560</v>
      </c>
      <c r="C4774" t="s">
        <v>9561</v>
      </c>
      <c r="D4774" s="2" t="s">
        <v>13</v>
      </c>
      <c r="E4774">
        <v>2</v>
      </c>
      <c r="F4774">
        <v>283</v>
      </c>
      <c r="G4774" t="s">
        <v>11</v>
      </c>
      <c r="H4774">
        <v>1</v>
      </c>
      <c r="I4774">
        <v>425</v>
      </c>
      <c r="J4774" t="s">
        <v>12</v>
      </c>
      <c r="K4774">
        <v>-26.3</v>
      </c>
      <c r="L4774" s="1">
        <v>7.8000000000000002E-11</v>
      </c>
      <c r="M4774">
        <f>COUNTIF(Лист1!A:A,B4774)</f>
        <v>0</v>
      </c>
      <c r="N4774">
        <f>ABS(M4774-1)</f>
        <v>1</v>
      </c>
      <c r="O4774">
        <f>SUMIFS(M:M,K:K,"&gt;="&amp;K4774)</f>
        <v>575</v>
      </c>
      <c r="P4774">
        <f>SUMIFS(M:M,K:K,"&lt;"&amp;K4774)+72543</f>
        <v>72560</v>
      </c>
      <c r="Q4774">
        <f>O4774/SUM(M:M)</f>
        <v>0.48564189189189189</v>
      </c>
      <c r="R4774">
        <f>1-P4774/(SUM(N:N)+72543)</f>
        <v>0.14908587712406041</v>
      </c>
      <c r="S4774">
        <v>0.48564189189189189</v>
      </c>
      <c r="T4774">
        <f>1-R4774+Q4774</f>
        <v>1.3365560147678315</v>
      </c>
      <c r="U4774">
        <f>(R4775-R4774)*(Q4775+Q4774)/2</f>
        <v>0</v>
      </c>
    </row>
    <row r="4775" spans="1:21">
      <c r="A4775" t="s">
        <v>16</v>
      </c>
      <c r="B4775" t="s">
        <v>9562</v>
      </c>
      <c r="C4775" t="s">
        <v>9563</v>
      </c>
      <c r="D4775" s="2" t="s">
        <v>13</v>
      </c>
      <c r="E4775">
        <v>4</v>
      </c>
      <c r="F4775">
        <v>270</v>
      </c>
      <c r="G4775" t="s">
        <v>11</v>
      </c>
      <c r="H4775">
        <v>1</v>
      </c>
      <c r="I4775">
        <v>425</v>
      </c>
      <c r="J4775" t="s">
        <v>12</v>
      </c>
      <c r="K4775">
        <v>-26.4</v>
      </c>
      <c r="L4775" s="1">
        <v>7.8999999999999999E-11</v>
      </c>
      <c r="M4775">
        <f>COUNTIF(Лист1!A:A,B4775)</f>
        <v>0</v>
      </c>
      <c r="N4775">
        <f>ABS(M4775-1)</f>
        <v>1</v>
      </c>
      <c r="O4775">
        <f>SUMIFS(M:M,K:K,"&gt;="&amp;K4775)</f>
        <v>575</v>
      </c>
      <c r="P4775">
        <f>SUMIFS(M:M,K:K,"&lt;"&amp;K4775)+72543</f>
        <v>72560</v>
      </c>
      <c r="Q4775">
        <f>O4775/SUM(M:M)</f>
        <v>0.48564189189189189</v>
      </c>
      <c r="R4775">
        <f>1-P4775/(SUM(N:N)+72543)</f>
        <v>0.14908587712406041</v>
      </c>
      <c r="S4775">
        <v>0.48564189189189189</v>
      </c>
      <c r="T4775">
        <f>1-R4775+Q4775</f>
        <v>1.3365560147678315</v>
      </c>
      <c r="U4775">
        <f>(R4776-R4775)*(Q4776+Q4775)/2</f>
        <v>0</v>
      </c>
    </row>
    <row r="4776" spans="1:21">
      <c r="A4776" t="s">
        <v>16</v>
      </c>
      <c r="B4776" t="s">
        <v>9564</v>
      </c>
      <c r="C4776" t="s">
        <v>9565</v>
      </c>
      <c r="D4776" s="2" t="s">
        <v>13</v>
      </c>
      <c r="E4776">
        <v>8</v>
      </c>
      <c r="F4776">
        <v>280</v>
      </c>
      <c r="G4776" t="s">
        <v>11</v>
      </c>
      <c r="H4776">
        <v>1</v>
      </c>
      <c r="I4776">
        <v>425</v>
      </c>
      <c r="J4776" t="s">
        <v>12</v>
      </c>
      <c r="K4776">
        <v>-26.5</v>
      </c>
      <c r="L4776" s="1">
        <v>8.1000000000000005E-11</v>
      </c>
      <c r="M4776">
        <f>COUNTIF(Лист1!A:A,B4776)</f>
        <v>0</v>
      </c>
      <c r="N4776">
        <f>ABS(M4776-1)</f>
        <v>1</v>
      </c>
      <c r="O4776">
        <f>SUMIFS(M:M,K:K,"&gt;="&amp;K4776)</f>
        <v>575</v>
      </c>
      <c r="P4776">
        <f>SUMIFS(M:M,K:K,"&lt;"&amp;K4776)+72543</f>
        <v>72560</v>
      </c>
      <c r="Q4776">
        <f>O4776/SUM(M:M)</f>
        <v>0.48564189189189189</v>
      </c>
      <c r="R4776">
        <f>1-P4776/(SUM(N:N)+72543)</f>
        <v>0.14908587712406041</v>
      </c>
      <c r="S4776">
        <v>0.48564189189189189</v>
      </c>
      <c r="T4776">
        <f>1-R4776+Q4776</f>
        <v>1.3365560147678315</v>
      </c>
      <c r="U4776">
        <f>(R4777-R4776)*(Q4777+Q4776)/2</f>
        <v>0</v>
      </c>
    </row>
    <row r="4777" spans="1:21">
      <c r="A4777" t="s">
        <v>16</v>
      </c>
      <c r="B4777" t="s">
        <v>9566</v>
      </c>
      <c r="C4777" t="s">
        <v>9567</v>
      </c>
      <c r="D4777" s="2" t="s">
        <v>13</v>
      </c>
      <c r="E4777">
        <v>4</v>
      </c>
      <c r="F4777">
        <v>270</v>
      </c>
      <c r="G4777" t="s">
        <v>11</v>
      </c>
      <c r="H4777">
        <v>1</v>
      </c>
      <c r="I4777">
        <v>425</v>
      </c>
      <c r="J4777" t="s">
        <v>12</v>
      </c>
      <c r="K4777">
        <v>-26.7</v>
      </c>
      <c r="L4777" s="1">
        <v>8.2000000000000001E-11</v>
      </c>
      <c r="M4777">
        <f>COUNTIF(Лист1!A:A,B4777)</f>
        <v>0</v>
      </c>
      <c r="N4777">
        <f>ABS(M4777-1)</f>
        <v>1</v>
      </c>
      <c r="O4777">
        <f>SUMIFS(M:M,K:K,"&gt;="&amp;K4777)</f>
        <v>575</v>
      </c>
      <c r="P4777">
        <f>SUMIFS(M:M,K:K,"&lt;"&amp;K4777)+72543</f>
        <v>72560</v>
      </c>
      <c r="Q4777">
        <f>O4777/SUM(M:M)</f>
        <v>0.48564189189189189</v>
      </c>
      <c r="R4777">
        <f>1-P4777/(SUM(N:N)+72543)</f>
        <v>0.14908587712406041</v>
      </c>
      <c r="S4777">
        <v>0.48564189189189189</v>
      </c>
      <c r="T4777">
        <f>1-R4777+Q4777</f>
        <v>1.3365560147678315</v>
      </c>
      <c r="U4777">
        <f>(R4778-R4777)*(Q4778+Q4777)/2</f>
        <v>0</v>
      </c>
    </row>
    <row r="4778" spans="1:21">
      <c r="A4778" t="s">
        <v>16</v>
      </c>
      <c r="B4778" t="s">
        <v>9568</v>
      </c>
      <c r="C4778" t="s">
        <v>9569</v>
      </c>
      <c r="D4778" s="2" t="s">
        <v>13</v>
      </c>
      <c r="E4778">
        <v>4</v>
      </c>
      <c r="F4778">
        <v>270</v>
      </c>
      <c r="G4778" t="s">
        <v>11</v>
      </c>
      <c r="H4778">
        <v>1</v>
      </c>
      <c r="I4778">
        <v>425</v>
      </c>
      <c r="J4778" t="s">
        <v>12</v>
      </c>
      <c r="K4778">
        <v>-26.8</v>
      </c>
      <c r="L4778" s="1">
        <v>8.3999999999999994E-11</v>
      </c>
      <c r="M4778">
        <f>COUNTIF(Лист1!A:A,B4778)</f>
        <v>0</v>
      </c>
      <c r="N4778">
        <f>ABS(M4778-1)</f>
        <v>1</v>
      </c>
      <c r="O4778">
        <f>SUMIFS(M:M,K:K,"&gt;="&amp;K4778)</f>
        <v>575</v>
      </c>
      <c r="P4778">
        <f>SUMIFS(M:M,K:K,"&lt;"&amp;K4778)+72543</f>
        <v>72560</v>
      </c>
      <c r="Q4778">
        <f>O4778/SUM(M:M)</f>
        <v>0.48564189189189189</v>
      </c>
      <c r="R4778">
        <f>1-P4778/(SUM(N:N)+72543)</f>
        <v>0.14908587712406041</v>
      </c>
      <c r="S4778">
        <v>0.48564189189189189</v>
      </c>
      <c r="T4778">
        <f>1-R4778+Q4778</f>
        <v>1.3365560147678315</v>
      </c>
      <c r="U4778">
        <f>(R4779-R4778)*(Q4779+Q4778)/2</f>
        <v>0</v>
      </c>
    </row>
    <row r="4779" spans="1:21">
      <c r="A4779" t="s">
        <v>16</v>
      </c>
      <c r="B4779" t="s">
        <v>9570</v>
      </c>
      <c r="C4779" t="s">
        <v>9571</v>
      </c>
      <c r="D4779" s="2" t="s">
        <v>13</v>
      </c>
      <c r="E4779">
        <v>1</v>
      </c>
      <c r="F4779">
        <v>208</v>
      </c>
      <c r="G4779" t="s">
        <v>15</v>
      </c>
      <c r="H4779">
        <v>1</v>
      </c>
      <c r="I4779">
        <v>425</v>
      </c>
      <c r="J4779" t="s">
        <v>12</v>
      </c>
      <c r="K4779">
        <v>-27.7</v>
      </c>
      <c r="L4779" s="1">
        <v>9.3000000000000002E-11</v>
      </c>
      <c r="M4779">
        <f>COUNTIF(Лист1!A:A,B4779)</f>
        <v>0</v>
      </c>
      <c r="N4779">
        <f>ABS(M4779-1)</f>
        <v>1</v>
      </c>
      <c r="O4779">
        <f>SUMIFS(M:M,K:K,"&gt;="&amp;K4779)</f>
        <v>575</v>
      </c>
      <c r="P4779">
        <f>SUMIFS(M:M,K:K,"&lt;"&amp;K4779)+72543</f>
        <v>72560</v>
      </c>
      <c r="Q4779">
        <f>O4779/SUM(M:M)</f>
        <v>0.48564189189189189</v>
      </c>
      <c r="R4779">
        <f>1-P4779/(SUM(N:N)+72543)</f>
        <v>0.14908587712406041</v>
      </c>
      <c r="S4779">
        <v>0.48564189189189189</v>
      </c>
      <c r="T4779">
        <f>1-R4779+Q4779</f>
        <v>1.3365560147678315</v>
      </c>
      <c r="U4779">
        <f>(R4780-R4779)*(Q4780+Q4779)/2</f>
        <v>0</v>
      </c>
    </row>
    <row r="4780" spans="1:21">
      <c r="A4780" t="s">
        <v>16</v>
      </c>
      <c r="B4780" t="s">
        <v>9572</v>
      </c>
      <c r="C4780" t="s">
        <v>9573</v>
      </c>
      <c r="D4780" s="2" t="s">
        <v>13</v>
      </c>
      <c r="E4780">
        <v>384</v>
      </c>
      <c r="F4780">
        <v>747</v>
      </c>
      <c r="G4780" t="s">
        <v>11</v>
      </c>
      <c r="H4780">
        <v>1</v>
      </c>
      <c r="I4780">
        <v>425</v>
      </c>
      <c r="J4780" t="s">
        <v>12</v>
      </c>
      <c r="K4780">
        <v>-27.9</v>
      </c>
      <c r="L4780" s="1">
        <v>9.6000000000000005E-11</v>
      </c>
      <c r="M4780">
        <f>COUNTIF(Лист1!A:A,B4780)</f>
        <v>0</v>
      </c>
      <c r="N4780">
        <f>ABS(M4780-1)</f>
        <v>1</v>
      </c>
      <c r="O4780">
        <f>SUMIFS(M:M,K:K,"&gt;="&amp;K4780)</f>
        <v>575</v>
      </c>
      <c r="P4780">
        <f>SUMIFS(M:M,K:K,"&lt;"&amp;K4780)+72543</f>
        <v>72560</v>
      </c>
      <c r="Q4780">
        <f>O4780/SUM(M:M)</f>
        <v>0.48564189189189189</v>
      </c>
      <c r="R4780">
        <f>1-P4780/(SUM(N:N)+72543)</f>
        <v>0.14908587712406041</v>
      </c>
      <c r="S4780">
        <v>0.48564189189189189</v>
      </c>
      <c r="T4780">
        <f>1-R4780+Q4780</f>
        <v>1.3365560147678315</v>
      </c>
      <c r="U4780">
        <f>(R4781-R4780)*(Q4781+Q4780)/2</f>
        <v>0</v>
      </c>
    </row>
    <row r="4781" spans="1:21">
      <c r="A4781" t="s">
        <v>16</v>
      </c>
      <c r="B4781" t="s">
        <v>9574</v>
      </c>
      <c r="C4781" t="s">
        <v>9575</v>
      </c>
      <c r="D4781" s="2" t="s">
        <v>13</v>
      </c>
      <c r="E4781">
        <v>9</v>
      </c>
      <c r="F4781">
        <v>316</v>
      </c>
      <c r="G4781" t="s">
        <v>11</v>
      </c>
      <c r="H4781">
        <v>1</v>
      </c>
      <c r="I4781">
        <v>425</v>
      </c>
      <c r="J4781" t="s">
        <v>12</v>
      </c>
      <c r="K4781">
        <v>-28.2</v>
      </c>
      <c r="L4781" s="1">
        <v>1E-10</v>
      </c>
      <c r="M4781">
        <f>COUNTIF(Лист1!A:A,B4781)</f>
        <v>0</v>
      </c>
      <c r="N4781">
        <f>ABS(M4781-1)</f>
        <v>1</v>
      </c>
      <c r="O4781">
        <f>SUMIFS(M:M,K:K,"&gt;="&amp;K4781)</f>
        <v>575</v>
      </c>
      <c r="P4781">
        <f>SUMIFS(M:M,K:K,"&lt;"&amp;K4781)+72543</f>
        <v>72560</v>
      </c>
      <c r="Q4781">
        <f>O4781/SUM(M:M)</f>
        <v>0.48564189189189189</v>
      </c>
      <c r="R4781">
        <f>1-P4781/(SUM(N:N)+72543)</f>
        <v>0.14908587712406041</v>
      </c>
      <c r="S4781">
        <v>0.48564189189189189</v>
      </c>
      <c r="T4781">
        <f>1-R4781+Q4781</f>
        <v>1.3365560147678315</v>
      </c>
      <c r="U4781">
        <f>(R4782-R4781)*(Q4782+Q4781)/2</f>
        <v>0</v>
      </c>
    </row>
    <row r="4782" spans="1:21">
      <c r="A4782" t="s">
        <v>16</v>
      </c>
      <c r="B4782" t="s">
        <v>9576</v>
      </c>
      <c r="C4782" t="s">
        <v>9577</v>
      </c>
      <c r="D4782" s="2" t="s">
        <v>13</v>
      </c>
      <c r="E4782">
        <v>4</v>
      </c>
      <c r="F4782">
        <v>270</v>
      </c>
      <c r="G4782" t="s">
        <v>11</v>
      </c>
      <c r="H4782">
        <v>1</v>
      </c>
      <c r="I4782">
        <v>425</v>
      </c>
      <c r="J4782" t="s">
        <v>12</v>
      </c>
      <c r="K4782">
        <v>-28.2</v>
      </c>
      <c r="L4782" s="1">
        <v>1E-10</v>
      </c>
      <c r="M4782">
        <f>COUNTIF(Лист1!A:A,B4782)</f>
        <v>0</v>
      </c>
      <c r="N4782">
        <f>ABS(M4782-1)</f>
        <v>1</v>
      </c>
      <c r="O4782">
        <f>SUMIFS(M:M,K:K,"&gt;="&amp;K4782)</f>
        <v>575</v>
      </c>
      <c r="P4782">
        <f>SUMIFS(M:M,K:K,"&lt;"&amp;K4782)+72543</f>
        <v>72560</v>
      </c>
      <c r="Q4782">
        <f>O4782/SUM(M:M)</f>
        <v>0.48564189189189189</v>
      </c>
      <c r="R4782">
        <f>1-P4782/(SUM(N:N)+72543)</f>
        <v>0.14908587712406041</v>
      </c>
      <c r="S4782">
        <v>0.48564189189189189</v>
      </c>
      <c r="T4782">
        <f>1-R4782+Q4782</f>
        <v>1.3365560147678315</v>
      </c>
      <c r="U4782">
        <f>(R4783-R4782)*(Q4783+Q4782)/2</f>
        <v>0</v>
      </c>
    </row>
    <row r="4783" spans="1:21">
      <c r="A4783" t="s">
        <v>16</v>
      </c>
      <c r="B4783" t="s">
        <v>9578</v>
      </c>
      <c r="C4783" t="s">
        <v>9579</v>
      </c>
      <c r="D4783" s="2" t="s">
        <v>13</v>
      </c>
      <c r="E4783">
        <v>15</v>
      </c>
      <c r="F4783">
        <v>293</v>
      </c>
      <c r="G4783" t="s">
        <v>11</v>
      </c>
      <c r="H4783">
        <v>1</v>
      </c>
      <c r="I4783">
        <v>425</v>
      </c>
      <c r="J4783" t="s">
        <v>12</v>
      </c>
      <c r="K4783">
        <v>-28.4</v>
      </c>
      <c r="L4783" s="1">
        <v>1E-10</v>
      </c>
      <c r="M4783">
        <f>COUNTIF(Лист1!A:A,B4783)</f>
        <v>0</v>
      </c>
      <c r="N4783">
        <f>ABS(M4783-1)</f>
        <v>1</v>
      </c>
      <c r="O4783">
        <f>SUMIFS(M:M,K:K,"&gt;="&amp;K4783)</f>
        <v>575</v>
      </c>
      <c r="P4783">
        <f>SUMIFS(M:M,K:K,"&lt;"&amp;K4783)+72543</f>
        <v>72560</v>
      </c>
      <c r="Q4783">
        <f>O4783/SUM(M:M)</f>
        <v>0.48564189189189189</v>
      </c>
      <c r="R4783">
        <f>1-P4783/(SUM(N:N)+72543)</f>
        <v>0.14908587712406041</v>
      </c>
      <c r="S4783">
        <v>0.48564189189189189</v>
      </c>
      <c r="T4783">
        <f>1-R4783+Q4783</f>
        <v>1.3365560147678315</v>
      </c>
      <c r="U4783">
        <f>(R4784-R4783)*(Q4784+Q4783)/2</f>
        <v>0</v>
      </c>
    </row>
    <row r="4784" spans="1:21">
      <c r="A4784" t="s">
        <v>16</v>
      </c>
      <c r="B4784" t="s">
        <v>9580</v>
      </c>
      <c r="C4784" t="s">
        <v>9581</v>
      </c>
      <c r="D4784" s="2" t="s">
        <v>13</v>
      </c>
      <c r="E4784">
        <v>1</v>
      </c>
      <c r="F4784">
        <v>188</v>
      </c>
      <c r="G4784" t="s">
        <v>15</v>
      </c>
      <c r="H4784">
        <v>1</v>
      </c>
      <c r="I4784">
        <v>425</v>
      </c>
      <c r="J4784" t="s">
        <v>12</v>
      </c>
      <c r="K4784">
        <v>-28.4</v>
      </c>
      <c r="L4784" s="1">
        <v>1E-10</v>
      </c>
      <c r="M4784">
        <f>COUNTIF(Лист1!A:A,B4784)</f>
        <v>0</v>
      </c>
      <c r="N4784">
        <f>ABS(M4784-1)</f>
        <v>1</v>
      </c>
      <c r="O4784">
        <f>SUMIFS(M:M,K:K,"&gt;="&amp;K4784)</f>
        <v>575</v>
      </c>
      <c r="P4784">
        <f>SUMIFS(M:M,K:K,"&lt;"&amp;K4784)+72543</f>
        <v>72560</v>
      </c>
      <c r="Q4784">
        <f>O4784/SUM(M:M)</f>
        <v>0.48564189189189189</v>
      </c>
      <c r="R4784">
        <f>1-P4784/(SUM(N:N)+72543)</f>
        <v>0.14908587712406041</v>
      </c>
      <c r="S4784">
        <v>0.48564189189189189</v>
      </c>
      <c r="T4784">
        <f>1-R4784+Q4784</f>
        <v>1.3365560147678315</v>
      </c>
      <c r="U4784">
        <f>(R4785-R4784)*(Q4785+Q4784)/2</f>
        <v>0</v>
      </c>
    </row>
    <row r="4785" spans="1:21">
      <c r="A4785" t="s">
        <v>16</v>
      </c>
      <c r="B4785" t="s">
        <v>9582</v>
      </c>
      <c r="C4785" t="s">
        <v>9583</v>
      </c>
      <c r="D4785" s="2" t="s">
        <v>13</v>
      </c>
      <c r="E4785">
        <v>96</v>
      </c>
      <c r="F4785">
        <v>513</v>
      </c>
      <c r="G4785" t="s">
        <v>11</v>
      </c>
      <c r="H4785">
        <v>1</v>
      </c>
      <c r="I4785">
        <v>425</v>
      </c>
      <c r="J4785" t="s">
        <v>12</v>
      </c>
      <c r="K4785">
        <v>-28.6</v>
      </c>
      <c r="L4785" s="1">
        <v>1E-10</v>
      </c>
      <c r="M4785">
        <f>COUNTIF(Лист1!A:A,B4785)</f>
        <v>0</v>
      </c>
      <c r="N4785">
        <f>ABS(M4785-1)</f>
        <v>1</v>
      </c>
      <c r="O4785">
        <f>SUMIFS(M:M,K:K,"&gt;="&amp;K4785)</f>
        <v>575</v>
      </c>
      <c r="P4785">
        <f>SUMIFS(M:M,K:K,"&lt;"&amp;K4785)+72543</f>
        <v>72560</v>
      </c>
      <c r="Q4785">
        <f>O4785/SUM(M:M)</f>
        <v>0.48564189189189189</v>
      </c>
      <c r="R4785">
        <f>1-P4785/(SUM(N:N)+72543)</f>
        <v>0.14908587712406041</v>
      </c>
      <c r="S4785">
        <v>0.48564189189189189</v>
      </c>
      <c r="T4785">
        <f>1-R4785+Q4785</f>
        <v>1.3365560147678315</v>
      </c>
      <c r="U4785">
        <f>(R4786-R4785)*(Q4786+Q4785)/2</f>
        <v>0</v>
      </c>
    </row>
    <row r="4786" spans="1:21">
      <c r="A4786" t="s">
        <v>16</v>
      </c>
      <c r="B4786" t="s">
        <v>9584</v>
      </c>
      <c r="C4786" t="s">
        <v>9585</v>
      </c>
      <c r="D4786" s="2" t="s">
        <v>13</v>
      </c>
      <c r="E4786">
        <v>52</v>
      </c>
      <c r="F4786">
        <v>356</v>
      </c>
      <c r="G4786" t="s">
        <v>11</v>
      </c>
      <c r="H4786">
        <v>1</v>
      </c>
      <c r="I4786">
        <v>425</v>
      </c>
      <c r="J4786" t="s">
        <v>12</v>
      </c>
      <c r="K4786">
        <v>-28.8</v>
      </c>
      <c r="L4786" s="1">
        <v>1.0999999999999999E-10</v>
      </c>
      <c r="M4786">
        <f>COUNTIF(Лист1!A:A,B4786)</f>
        <v>0</v>
      </c>
      <c r="N4786">
        <f>ABS(M4786-1)</f>
        <v>1</v>
      </c>
      <c r="O4786">
        <f>SUMIFS(M:M,K:K,"&gt;="&amp;K4786)</f>
        <v>575</v>
      </c>
      <c r="P4786">
        <f>SUMIFS(M:M,K:K,"&lt;"&amp;K4786)+72543</f>
        <v>72560</v>
      </c>
      <c r="Q4786">
        <f>O4786/SUM(M:M)</f>
        <v>0.48564189189189189</v>
      </c>
      <c r="R4786">
        <f>1-P4786/(SUM(N:N)+72543)</f>
        <v>0.14908587712406041</v>
      </c>
      <c r="S4786">
        <v>0.48564189189189189</v>
      </c>
      <c r="T4786">
        <f>1-R4786+Q4786</f>
        <v>1.3365560147678315</v>
      </c>
      <c r="U4786">
        <f>(R4787-R4786)*(Q4787+Q4786)/2</f>
        <v>0</v>
      </c>
    </row>
    <row r="4787" spans="1:21">
      <c r="A4787" t="s">
        <v>16</v>
      </c>
      <c r="B4787" t="s">
        <v>9586</v>
      </c>
      <c r="C4787" t="s">
        <v>9587</v>
      </c>
      <c r="D4787" s="2" t="s">
        <v>13</v>
      </c>
      <c r="E4787">
        <v>52</v>
      </c>
      <c r="F4787">
        <v>356</v>
      </c>
      <c r="G4787" t="s">
        <v>11</v>
      </c>
      <c r="H4787">
        <v>1</v>
      </c>
      <c r="I4787">
        <v>425</v>
      </c>
      <c r="J4787" t="s">
        <v>12</v>
      </c>
      <c r="K4787">
        <v>-28.8</v>
      </c>
      <c r="L4787" s="1">
        <v>1.0999999999999999E-10</v>
      </c>
      <c r="M4787">
        <f>COUNTIF(Лист1!A:A,B4787)</f>
        <v>0</v>
      </c>
      <c r="N4787">
        <f>ABS(M4787-1)</f>
        <v>1</v>
      </c>
      <c r="O4787">
        <f>SUMIFS(M:M,K:K,"&gt;="&amp;K4787)</f>
        <v>575</v>
      </c>
      <c r="P4787">
        <f>SUMIFS(M:M,K:K,"&lt;"&amp;K4787)+72543</f>
        <v>72560</v>
      </c>
      <c r="Q4787">
        <f>O4787/SUM(M:M)</f>
        <v>0.48564189189189189</v>
      </c>
      <c r="R4787">
        <f>1-P4787/(SUM(N:N)+72543)</f>
        <v>0.14908587712406041</v>
      </c>
      <c r="S4787">
        <v>0.48564189189189189</v>
      </c>
      <c r="T4787">
        <f>1-R4787+Q4787</f>
        <v>1.3365560147678315</v>
      </c>
      <c r="U4787">
        <f>(R4788-R4787)*(Q4788+Q4787)/2</f>
        <v>0</v>
      </c>
    </row>
    <row r="4788" spans="1:21">
      <c r="A4788" t="s">
        <v>16</v>
      </c>
      <c r="B4788" t="s">
        <v>9588</v>
      </c>
      <c r="C4788" t="s">
        <v>9589</v>
      </c>
      <c r="D4788" s="2" t="s">
        <v>13</v>
      </c>
      <c r="E4788">
        <v>4</v>
      </c>
      <c r="F4788">
        <v>270</v>
      </c>
      <c r="G4788" t="s">
        <v>11</v>
      </c>
      <c r="H4788">
        <v>1</v>
      </c>
      <c r="I4788">
        <v>425</v>
      </c>
      <c r="J4788" t="s">
        <v>12</v>
      </c>
      <c r="K4788">
        <v>-29.3</v>
      </c>
      <c r="L4788" s="1">
        <v>1.0999999999999999E-10</v>
      </c>
      <c r="M4788">
        <f>COUNTIF(Лист1!A:A,B4788)</f>
        <v>0</v>
      </c>
      <c r="N4788">
        <f>ABS(M4788-1)</f>
        <v>1</v>
      </c>
      <c r="O4788">
        <f>SUMIFS(M:M,K:K,"&gt;="&amp;K4788)</f>
        <v>575</v>
      </c>
      <c r="P4788">
        <f>SUMIFS(M:M,K:K,"&lt;"&amp;K4788)+72543</f>
        <v>72560</v>
      </c>
      <c r="Q4788">
        <f>O4788/SUM(M:M)</f>
        <v>0.48564189189189189</v>
      </c>
      <c r="R4788">
        <f>1-P4788/(SUM(N:N)+72543)</f>
        <v>0.14908587712406041</v>
      </c>
      <c r="S4788">
        <v>0.48564189189189189</v>
      </c>
      <c r="T4788">
        <f>1-R4788+Q4788</f>
        <v>1.3365560147678315</v>
      </c>
      <c r="U4788">
        <f>(R4789-R4788)*(Q4789+Q4788)/2</f>
        <v>0</v>
      </c>
    </row>
    <row r="4789" spans="1:21">
      <c r="A4789" t="s">
        <v>16</v>
      </c>
      <c r="B4789" t="s">
        <v>9590</v>
      </c>
      <c r="C4789" t="s">
        <v>9591</v>
      </c>
      <c r="D4789" s="2" t="s">
        <v>13</v>
      </c>
      <c r="E4789">
        <v>9</v>
      </c>
      <c r="F4789">
        <v>294</v>
      </c>
      <c r="G4789" t="s">
        <v>11</v>
      </c>
      <c r="H4789">
        <v>1</v>
      </c>
      <c r="I4789">
        <v>425</v>
      </c>
      <c r="J4789" t="s">
        <v>12</v>
      </c>
      <c r="K4789">
        <v>-29.3</v>
      </c>
      <c r="L4789" s="1">
        <v>1.2E-10</v>
      </c>
      <c r="M4789">
        <f>COUNTIF(Лист1!A:A,B4789)</f>
        <v>0</v>
      </c>
      <c r="N4789">
        <f>ABS(M4789-1)</f>
        <v>1</v>
      </c>
      <c r="O4789">
        <f>SUMIFS(M:M,K:K,"&gt;="&amp;K4789)</f>
        <v>575</v>
      </c>
      <c r="P4789">
        <f>SUMIFS(M:M,K:K,"&lt;"&amp;K4789)+72543</f>
        <v>72560</v>
      </c>
      <c r="Q4789">
        <f>O4789/SUM(M:M)</f>
        <v>0.48564189189189189</v>
      </c>
      <c r="R4789">
        <f>1-P4789/(SUM(N:N)+72543)</f>
        <v>0.14908587712406041</v>
      </c>
      <c r="S4789">
        <v>0.48564189189189189</v>
      </c>
      <c r="T4789">
        <f>1-R4789+Q4789</f>
        <v>1.3365560147678315</v>
      </c>
      <c r="U4789">
        <f>(R4790-R4789)*(Q4790+Q4789)/2</f>
        <v>0</v>
      </c>
    </row>
    <row r="4790" spans="1:21">
      <c r="A4790" t="s">
        <v>16</v>
      </c>
      <c r="B4790" t="s">
        <v>9592</v>
      </c>
      <c r="C4790" t="s">
        <v>9593</v>
      </c>
      <c r="D4790" s="2" t="s">
        <v>13</v>
      </c>
      <c r="E4790">
        <v>9</v>
      </c>
      <c r="F4790">
        <v>294</v>
      </c>
      <c r="G4790" t="s">
        <v>11</v>
      </c>
      <c r="H4790">
        <v>1</v>
      </c>
      <c r="I4790">
        <v>425</v>
      </c>
      <c r="J4790" t="s">
        <v>12</v>
      </c>
      <c r="K4790">
        <v>-29.3</v>
      </c>
      <c r="L4790" s="1">
        <v>1.2E-10</v>
      </c>
      <c r="M4790">
        <f>COUNTIF(Лист1!A:A,B4790)</f>
        <v>0</v>
      </c>
      <c r="N4790">
        <f>ABS(M4790-1)</f>
        <v>1</v>
      </c>
      <c r="O4790">
        <f>SUMIFS(M:M,K:K,"&gt;="&amp;K4790)</f>
        <v>575</v>
      </c>
      <c r="P4790">
        <f>SUMIFS(M:M,K:K,"&lt;"&amp;K4790)+72543</f>
        <v>72560</v>
      </c>
      <c r="Q4790">
        <f>O4790/SUM(M:M)</f>
        <v>0.48564189189189189</v>
      </c>
      <c r="R4790">
        <f>1-P4790/(SUM(N:N)+72543)</f>
        <v>0.14908587712406041</v>
      </c>
      <c r="S4790">
        <v>0.48564189189189189</v>
      </c>
      <c r="T4790">
        <f>1-R4790+Q4790</f>
        <v>1.3365560147678315</v>
      </c>
      <c r="U4790">
        <f>(R4791-R4790)*(Q4791+Q4790)/2</f>
        <v>0</v>
      </c>
    </row>
    <row r="4791" spans="1:21">
      <c r="A4791" t="s">
        <v>16</v>
      </c>
      <c r="B4791" t="s">
        <v>9594</v>
      </c>
      <c r="C4791" t="s">
        <v>9595</v>
      </c>
      <c r="D4791" s="2" t="s">
        <v>13</v>
      </c>
      <c r="E4791">
        <v>7</v>
      </c>
      <c r="F4791">
        <v>263</v>
      </c>
      <c r="G4791" t="s">
        <v>11</v>
      </c>
      <c r="H4791">
        <v>1</v>
      </c>
      <c r="I4791">
        <v>425</v>
      </c>
      <c r="J4791" t="s">
        <v>12</v>
      </c>
      <c r="K4791">
        <v>-29.3</v>
      </c>
      <c r="L4791" s="1">
        <v>1.2E-10</v>
      </c>
      <c r="M4791">
        <f>COUNTIF(Лист1!A:A,B4791)</f>
        <v>0</v>
      </c>
      <c r="N4791">
        <f>ABS(M4791-1)</f>
        <v>1</v>
      </c>
      <c r="O4791">
        <f>SUMIFS(M:M,K:K,"&gt;="&amp;K4791)</f>
        <v>575</v>
      </c>
      <c r="P4791">
        <f>SUMIFS(M:M,K:K,"&lt;"&amp;K4791)+72543</f>
        <v>72560</v>
      </c>
      <c r="Q4791">
        <f>O4791/SUM(M:M)</f>
        <v>0.48564189189189189</v>
      </c>
      <c r="R4791">
        <f>1-P4791/(SUM(N:N)+72543)</f>
        <v>0.14908587712406041</v>
      </c>
      <c r="S4791">
        <v>0.48564189189189189</v>
      </c>
      <c r="T4791">
        <f>1-R4791+Q4791</f>
        <v>1.3365560147678315</v>
      </c>
      <c r="U4791">
        <f>(R4792-R4791)*(Q4792+Q4791)/2</f>
        <v>0</v>
      </c>
    </row>
    <row r="4792" spans="1:21">
      <c r="A4792" t="s">
        <v>16</v>
      </c>
      <c r="B4792" t="s">
        <v>9596</v>
      </c>
      <c r="C4792" t="s">
        <v>9597</v>
      </c>
      <c r="D4792" s="2" t="s">
        <v>13</v>
      </c>
      <c r="E4792">
        <v>14</v>
      </c>
      <c r="F4792">
        <v>306</v>
      </c>
      <c r="G4792" t="s">
        <v>14</v>
      </c>
      <c r="H4792">
        <v>1</v>
      </c>
      <c r="I4792">
        <v>425</v>
      </c>
      <c r="J4792" t="s">
        <v>12</v>
      </c>
      <c r="K4792">
        <v>-29.5</v>
      </c>
      <c r="L4792" s="1">
        <v>1.2E-10</v>
      </c>
      <c r="M4792">
        <f>COUNTIF(Лист1!A:A,B4792)</f>
        <v>0</v>
      </c>
      <c r="N4792">
        <f>ABS(M4792-1)</f>
        <v>1</v>
      </c>
      <c r="O4792">
        <f>SUMIFS(M:M,K:K,"&gt;="&amp;K4792)</f>
        <v>575</v>
      </c>
      <c r="P4792">
        <f>SUMIFS(M:M,K:K,"&lt;"&amp;K4792)+72543</f>
        <v>72560</v>
      </c>
      <c r="Q4792">
        <f>O4792/SUM(M:M)</f>
        <v>0.48564189189189189</v>
      </c>
      <c r="R4792">
        <f>1-P4792/(SUM(N:N)+72543)</f>
        <v>0.14908587712406041</v>
      </c>
      <c r="S4792">
        <v>0.48564189189189189</v>
      </c>
      <c r="T4792">
        <f>1-R4792+Q4792</f>
        <v>1.3365560147678315</v>
      </c>
      <c r="U4792">
        <f>(R4793-R4792)*(Q4793+Q4792)/2</f>
        <v>0</v>
      </c>
    </row>
    <row r="4793" spans="1:21">
      <c r="A4793" t="s">
        <v>16</v>
      </c>
      <c r="B4793" t="s">
        <v>9598</v>
      </c>
      <c r="C4793" t="s">
        <v>9599</v>
      </c>
      <c r="D4793" s="2" t="s">
        <v>13</v>
      </c>
      <c r="E4793">
        <v>16</v>
      </c>
      <c r="F4793">
        <v>351</v>
      </c>
      <c r="G4793" t="s">
        <v>11</v>
      </c>
      <c r="H4793">
        <v>1</v>
      </c>
      <c r="I4793">
        <v>425</v>
      </c>
      <c r="J4793" t="s">
        <v>12</v>
      </c>
      <c r="K4793">
        <v>-29.5</v>
      </c>
      <c r="L4793" s="1">
        <v>1.2E-10</v>
      </c>
      <c r="M4793">
        <f>COUNTIF(Лист1!A:A,B4793)</f>
        <v>0</v>
      </c>
      <c r="N4793">
        <f>ABS(M4793-1)</f>
        <v>1</v>
      </c>
      <c r="O4793">
        <f>SUMIFS(M:M,K:K,"&gt;="&amp;K4793)</f>
        <v>575</v>
      </c>
      <c r="P4793">
        <f>SUMIFS(M:M,K:K,"&lt;"&amp;K4793)+72543</f>
        <v>72560</v>
      </c>
      <c r="Q4793">
        <f>O4793/SUM(M:M)</f>
        <v>0.48564189189189189</v>
      </c>
      <c r="R4793">
        <f>1-P4793/(SUM(N:N)+72543)</f>
        <v>0.14908587712406041</v>
      </c>
      <c r="S4793">
        <v>0.48564189189189189</v>
      </c>
      <c r="T4793">
        <f>1-R4793+Q4793</f>
        <v>1.3365560147678315</v>
      </c>
      <c r="U4793">
        <f>(R4794-R4793)*(Q4794+Q4793)/2</f>
        <v>0</v>
      </c>
    </row>
    <row r="4794" spans="1:21">
      <c r="A4794" t="s">
        <v>16</v>
      </c>
      <c r="B4794" t="s">
        <v>9600</v>
      </c>
      <c r="C4794" t="s">
        <v>9601</v>
      </c>
      <c r="D4794" s="2" t="s">
        <v>13</v>
      </c>
      <c r="E4794">
        <v>16</v>
      </c>
      <c r="F4794">
        <v>283</v>
      </c>
      <c r="G4794" t="s">
        <v>11</v>
      </c>
      <c r="H4794">
        <v>1</v>
      </c>
      <c r="I4794">
        <v>425</v>
      </c>
      <c r="J4794" t="s">
        <v>12</v>
      </c>
      <c r="K4794">
        <v>-29.7</v>
      </c>
      <c r="L4794" s="1">
        <v>1.2E-10</v>
      </c>
      <c r="M4794">
        <f>COUNTIF(Лист1!A:A,B4794)</f>
        <v>0</v>
      </c>
      <c r="N4794">
        <f>ABS(M4794-1)</f>
        <v>1</v>
      </c>
      <c r="O4794">
        <f>SUMIFS(M:M,K:K,"&gt;="&amp;K4794)</f>
        <v>575</v>
      </c>
      <c r="P4794">
        <f>SUMIFS(M:M,K:K,"&lt;"&amp;K4794)+72543</f>
        <v>72560</v>
      </c>
      <c r="Q4794">
        <f>O4794/SUM(M:M)</f>
        <v>0.48564189189189189</v>
      </c>
      <c r="R4794">
        <f>1-P4794/(SUM(N:N)+72543)</f>
        <v>0.14908587712406041</v>
      </c>
      <c r="S4794">
        <v>0.48564189189189189</v>
      </c>
      <c r="T4794">
        <f>1-R4794+Q4794</f>
        <v>1.3365560147678315</v>
      </c>
      <c r="U4794">
        <f>(R4795-R4794)*(Q4795+Q4794)/2</f>
        <v>0</v>
      </c>
    </row>
    <row r="4795" spans="1:21">
      <c r="A4795" t="s">
        <v>16</v>
      </c>
      <c r="B4795" t="s">
        <v>9602</v>
      </c>
      <c r="C4795" t="s">
        <v>9603</v>
      </c>
      <c r="D4795" s="2" t="s">
        <v>13</v>
      </c>
      <c r="E4795">
        <v>2</v>
      </c>
      <c r="F4795">
        <v>294</v>
      </c>
      <c r="G4795" t="s">
        <v>11</v>
      </c>
      <c r="H4795">
        <v>1</v>
      </c>
      <c r="I4795">
        <v>425</v>
      </c>
      <c r="J4795" t="s">
        <v>12</v>
      </c>
      <c r="K4795">
        <v>-29.9</v>
      </c>
      <c r="L4795" s="1">
        <v>1.2E-10</v>
      </c>
      <c r="M4795">
        <f>COUNTIF(Лист1!A:A,B4795)</f>
        <v>0</v>
      </c>
      <c r="N4795">
        <f>ABS(M4795-1)</f>
        <v>1</v>
      </c>
      <c r="O4795">
        <f>SUMIFS(M:M,K:K,"&gt;="&amp;K4795)</f>
        <v>575</v>
      </c>
      <c r="P4795">
        <f>SUMIFS(M:M,K:K,"&lt;"&amp;K4795)+72543</f>
        <v>72560</v>
      </c>
      <c r="Q4795">
        <f>O4795/SUM(M:M)</f>
        <v>0.48564189189189189</v>
      </c>
      <c r="R4795">
        <f>1-P4795/(SUM(N:N)+72543)</f>
        <v>0.14908587712406041</v>
      </c>
      <c r="S4795">
        <v>0.48564189189189189</v>
      </c>
      <c r="T4795">
        <f>1-R4795+Q4795</f>
        <v>1.3365560147678315</v>
      </c>
      <c r="U4795">
        <f>(R4796-R4795)*(Q4796+Q4795)/2</f>
        <v>0</v>
      </c>
    </row>
    <row r="4796" spans="1:21">
      <c r="A4796" t="s">
        <v>16</v>
      </c>
      <c r="B4796" t="s">
        <v>9604</v>
      </c>
      <c r="C4796" t="s">
        <v>9605</v>
      </c>
      <c r="D4796" s="2" t="s">
        <v>13</v>
      </c>
      <c r="E4796">
        <v>1</v>
      </c>
      <c r="F4796">
        <v>241</v>
      </c>
      <c r="G4796" t="s">
        <v>15</v>
      </c>
      <c r="H4796">
        <v>1</v>
      </c>
      <c r="I4796">
        <v>425</v>
      </c>
      <c r="J4796" t="s">
        <v>12</v>
      </c>
      <c r="K4796">
        <v>-29.9</v>
      </c>
      <c r="L4796" s="1">
        <v>1.2E-10</v>
      </c>
      <c r="M4796">
        <f>COUNTIF(Лист1!A:A,B4796)</f>
        <v>0</v>
      </c>
      <c r="N4796">
        <f>ABS(M4796-1)</f>
        <v>1</v>
      </c>
      <c r="O4796">
        <f>SUMIFS(M:M,K:K,"&gt;="&amp;K4796)</f>
        <v>575</v>
      </c>
      <c r="P4796">
        <f>SUMIFS(M:M,K:K,"&lt;"&amp;K4796)+72543</f>
        <v>72560</v>
      </c>
      <c r="Q4796">
        <f>O4796/SUM(M:M)</f>
        <v>0.48564189189189189</v>
      </c>
      <c r="R4796">
        <f>1-P4796/(SUM(N:N)+72543)</f>
        <v>0.14908587712406041</v>
      </c>
      <c r="S4796">
        <v>0.48564189189189189</v>
      </c>
      <c r="T4796">
        <f>1-R4796+Q4796</f>
        <v>1.3365560147678315</v>
      </c>
      <c r="U4796">
        <f>(R4797-R4796)*(Q4797+Q4796)/2</f>
        <v>0</v>
      </c>
    </row>
    <row r="4797" spans="1:21">
      <c r="A4797" t="s">
        <v>16</v>
      </c>
      <c r="B4797" t="s">
        <v>9606</v>
      </c>
      <c r="C4797" t="s">
        <v>9607</v>
      </c>
      <c r="D4797" s="2" t="s">
        <v>13</v>
      </c>
      <c r="E4797">
        <v>4</v>
      </c>
      <c r="F4797">
        <v>270</v>
      </c>
      <c r="G4797" t="s">
        <v>11</v>
      </c>
      <c r="H4797">
        <v>1</v>
      </c>
      <c r="I4797">
        <v>425</v>
      </c>
      <c r="J4797" t="s">
        <v>12</v>
      </c>
      <c r="K4797">
        <v>-29.9</v>
      </c>
      <c r="L4797" s="1">
        <v>1.2E-10</v>
      </c>
      <c r="M4797">
        <f>COUNTIF(Лист1!A:A,B4797)</f>
        <v>0</v>
      </c>
      <c r="N4797">
        <f>ABS(M4797-1)</f>
        <v>1</v>
      </c>
      <c r="O4797">
        <f>SUMIFS(M:M,K:K,"&gt;="&amp;K4797)</f>
        <v>575</v>
      </c>
      <c r="P4797">
        <f>SUMIFS(M:M,K:K,"&lt;"&amp;K4797)+72543</f>
        <v>72560</v>
      </c>
      <c r="Q4797">
        <f>O4797/SUM(M:M)</f>
        <v>0.48564189189189189</v>
      </c>
      <c r="R4797">
        <f>1-P4797/(SUM(N:N)+72543)</f>
        <v>0.14908587712406041</v>
      </c>
      <c r="S4797">
        <v>0.48564189189189189</v>
      </c>
      <c r="T4797">
        <f>1-R4797+Q4797</f>
        <v>1.3365560147678315</v>
      </c>
      <c r="U4797">
        <f>(R4798-R4797)*(Q4798+Q4797)/2</f>
        <v>0</v>
      </c>
    </row>
    <row r="4798" spans="1:21">
      <c r="A4798" t="s">
        <v>16</v>
      </c>
      <c r="B4798" t="s">
        <v>9608</v>
      </c>
      <c r="C4798" t="s">
        <v>9609</v>
      </c>
      <c r="D4798" s="2" t="s">
        <v>13</v>
      </c>
      <c r="E4798">
        <v>4</v>
      </c>
      <c r="F4798">
        <v>270</v>
      </c>
      <c r="G4798" t="s">
        <v>11</v>
      </c>
      <c r="H4798">
        <v>1</v>
      </c>
      <c r="I4798">
        <v>425</v>
      </c>
      <c r="J4798" t="s">
        <v>12</v>
      </c>
      <c r="K4798">
        <v>-29.9</v>
      </c>
      <c r="L4798" s="1">
        <v>1.2E-10</v>
      </c>
      <c r="M4798">
        <f>COUNTIF(Лист1!A:A,B4798)</f>
        <v>0</v>
      </c>
      <c r="N4798">
        <f>ABS(M4798-1)</f>
        <v>1</v>
      </c>
      <c r="O4798">
        <f>SUMIFS(M:M,K:K,"&gt;="&amp;K4798)</f>
        <v>575</v>
      </c>
      <c r="P4798">
        <f>SUMIFS(M:M,K:K,"&lt;"&amp;K4798)+72543</f>
        <v>72560</v>
      </c>
      <c r="Q4798">
        <f>O4798/SUM(M:M)</f>
        <v>0.48564189189189189</v>
      </c>
      <c r="R4798">
        <f>1-P4798/(SUM(N:N)+72543)</f>
        <v>0.14908587712406041</v>
      </c>
      <c r="S4798">
        <v>0.48564189189189189</v>
      </c>
      <c r="T4798">
        <f>1-R4798+Q4798</f>
        <v>1.3365560147678315</v>
      </c>
      <c r="U4798">
        <f>(R4799-R4798)*(Q4799+Q4798)/2</f>
        <v>0</v>
      </c>
    </row>
    <row r="4799" spans="1:21">
      <c r="A4799" t="s">
        <v>16</v>
      </c>
      <c r="B4799" t="s">
        <v>9610</v>
      </c>
      <c r="C4799" t="s">
        <v>9611</v>
      </c>
      <c r="D4799" s="2" t="s">
        <v>13</v>
      </c>
      <c r="E4799">
        <v>4</v>
      </c>
      <c r="F4799">
        <v>270</v>
      </c>
      <c r="G4799" t="s">
        <v>11</v>
      </c>
      <c r="H4799">
        <v>1</v>
      </c>
      <c r="I4799">
        <v>425</v>
      </c>
      <c r="J4799" t="s">
        <v>12</v>
      </c>
      <c r="K4799">
        <v>-29.9</v>
      </c>
      <c r="L4799" s="1">
        <v>1.2E-10</v>
      </c>
      <c r="M4799">
        <f>COUNTIF(Лист1!A:A,B4799)</f>
        <v>0</v>
      </c>
      <c r="N4799">
        <f>ABS(M4799-1)</f>
        <v>1</v>
      </c>
      <c r="O4799">
        <f>SUMIFS(M:M,K:K,"&gt;="&amp;K4799)</f>
        <v>575</v>
      </c>
      <c r="P4799">
        <f>SUMIFS(M:M,K:K,"&lt;"&amp;K4799)+72543</f>
        <v>72560</v>
      </c>
      <c r="Q4799">
        <f>O4799/SUM(M:M)</f>
        <v>0.48564189189189189</v>
      </c>
      <c r="R4799">
        <f>1-P4799/(SUM(N:N)+72543)</f>
        <v>0.14908587712406041</v>
      </c>
      <c r="S4799">
        <v>0.48564189189189189</v>
      </c>
      <c r="T4799">
        <f>1-R4799+Q4799</f>
        <v>1.3365560147678315</v>
      </c>
      <c r="U4799">
        <f>(R4800-R4799)*(Q4800+Q4799)/2</f>
        <v>0</v>
      </c>
    </row>
    <row r="4800" spans="1:21">
      <c r="A4800" t="s">
        <v>16</v>
      </c>
      <c r="B4800" t="s">
        <v>9612</v>
      </c>
      <c r="C4800" t="s">
        <v>9613</v>
      </c>
      <c r="D4800" s="2" t="s">
        <v>13</v>
      </c>
      <c r="E4800">
        <v>1</v>
      </c>
      <c r="F4800">
        <v>293</v>
      </c>
      <c r="G4800" t="s">
        <v>15</v>
      </c>
      <c r="H4800">
        <v>1</v>
      </c>
      <c r="I4800">
        <v>425</v>
      </c>
      <c r="J4800" t="s">
        <v>12</v>
      </c>
      <c r="K4800">
        <v>-30</v>
      </c>
      <c r="L4800" s="1">
        <v>1.2E-10</v>
      </c>
      <c r="M4800">
        <f>COUNTIF(Лист1!A:A,B4800)</f>
        <v>0</v>
      </c>
      <c r="N4800">
        <f>ABS(M4800-1)</f>
        <v>1</v>
      </c>
      <c r="O4800">
        <f>SUMIFS(M:M,K:K,"&gt;="&amp;K4800)</f>
        <v>575</v>
      </c>
      <c r="P4800">
        <f>SUMIFS(M:M,K:K,"&lt;"&amp;K4800)+72543</f>
        <v>72560</v>
      </c>
      <c r="Q4800">
        <f>O4800/SUM(M:M)</f>
        <v>0.48564189189189189</v>
      </c>
      <c r="R4800">
        <f>1-P4800/(SUM(N:N)+72543)</f>
        <v>0.14908587712406041</v>
      </c>
      <c r="S4800">
        <v>0.48564189189189189</v>
      </c>
      <c r="T4800">
        <f>1-R4800+Q4800</f>
        <v>1.3365560147678315</v>
      </c>
      <c r="U4800">
        <f>(R4801-R4800)*(Q4801+Q4800)/2</f>
        <v>0</v>
      </c>
    </row>
    <row r="4801" spans="1:21">
      <c r="A4801" t="s">
        <v>16</v>
      </c>
      <c r="B4801" t="s">
        <v>9614</v>
      </c>
      <c r="C4801" t="s">
        <v>9615</v>
      </c>
      <c r="D4801" s="2" t="s">
        <v>13</v>
      </c>
      <c r="E4801">
        <v>4</v>
      </c>
      <c r="F4801">
        <v>270</v>
      </c>
      <c r="G4801" t="s">
        <v>11</v>
      </c>
      <c r="H4801">
        <v>1</v>
      </c>
      <c r="I4801">
        <v>425</v>
      </c>
      <c r="J4801" t="s">
        <v>12</v>
      </c>
      <c r="K4801">
        <v>-30</v>
      </c>
      <c r="L4801" s="1">
        <v>1.2E-10</v>
      </c>
      <c r="M4801">
        <f>COUNTIF(Лист1!A:A,B4801)</f>
        <v>0</v>
      </c>
      <c r="N4801">
        <f>ABS(M4801-1)</f>
        <v>1</v>
      </c>
      <c r="O4801">
        <f>SUMIFS(M:M,K:K,"&gt;="&amp;K4801)</f>
        <v>575</v>
      </c>
      <c r="P4801">
        <f>SUMIFS(M:M,K:K,"&lt;"&amp;K4801)+72543</f>
        <v>72560</v>
      </c>
      <c r="Q4801">
        <f>O4801/SUM(M:M)</f>
        <v>0.48564189189189189</v>
      </c>
      <c r="R4801">
        <f>1-P4801/(SUM(N:N)+72543)</f>
        <v>0.14908587712406041</v>
      </c>
      <c r="S4801">
        <v>0.48564189189189189</v>
      </c>
      <c r="T4801">
        <f>1-R4801+Q4801</f>
        <v>1.3365560147678315</v>
      </c>
      <c r="U4801">
        <f>(R4802-R4801)*(Q4802+Q4801)/2</f>
        <v>0</v>
      </c>
    </row>
    <row r="4802" spans="1:21">
      <c r="A4802" t="s">
        <v>16</v>
      </c>
      <c r="B4802" t="s">
        <v>9616</v>
      </c>
      <c r="C4802" t="s">
        <v>9617</v>
      </c>
      <c r="D4802" s="2" t="s">
        <v>13</v>
      </c>
      <c r="E4802">
        <v>296</v>
      </c>
      <c r="F4802">
        <v>703</v>
      </c>
      <c r="G4802" t="s">
        <v>11</v>
      </c>
      <c r="H4802">
        <v>1</v>
      </c>
      <c r="I4802">
        <v>425</v>
      </c>
      <c r="J4802" t="s">
        <v>12</v>
      </c>
      <c r="K4802">
        <v>-30</v>
      </c>
      <c r="L4802" s="1">
        <v>1.2999999999999999E-10</v>
      </c>
      <c r="M4802">
        <f>COUNTIF(Лист1!A:A,B4802)</f>
        <v>0</v>
      </c>
      <c r="N4802">
        <f>ABS(M4802-1)</f>
        <v>1</v>
      </c>
      <c r="O4802">
        <f>SUMIFS(M:M,K:K,"&gt;="&amp;K4802)</f>
        <v>575</v>
      </c>
      <c r="P4802">
        <f>SUMIFS(M:M,K:K,"&lt;"&amp;K4802)+72543</f>
        <v>72560</v>
      </c>
      <c r="Q4802">
        <f>O4802/SUM(M:M)</f>
        <v>0.48564189189189189</v>
      </c>
      <c r="R4802">
        <f>1-P4802/(SUM(N:N)+72543)</f>
        <v>0.14908587712406041</v>
      </c>
      <c r="S4802">
        <v>0.48564189189189189</v>
      </c>
      <c r="T4802">
        <f>1-R4802+Q4802</f>
        <v>1.3365560147678315</v>
      </c>
      <c r="U4802">
        <f>(R4803-R4802)*(Q4803+Q4802)/2</f>
        <v>0</v>
      </c>
    </row>
    <row r="4803" spans="1:21">
      <c r="A4803" t="s">
        <v>16</v>
      </c>
      <c r="B4803" t="s">
        <v>9618</v>
      </c>
      <c r="C4803" t="s">
        <v>9619</v>
      </c>
      <c r="D4803" s="2" t="s">
        <v>13</v>
      </c>
      <c r="E4803">
        <v>9</v>
      </c>
      <c r="F4803">
        <v>292</v>
      </c>
      <c r="G4803" t="s">
        <v>11</v>
      </c>
      <c r="H4803">
        <v>1</v>
      </c>
      <c r="I4803">
        <v>425</v>
      </c>
      <c r="J4803" t="s">
        <v>12</v>
      </c>
      <c r="K4803">
        <v>-30.2</v>
      </c>
      <c r="L4803" s="1">
        <v>1.2999999999999999E-10</v>
      </c>
      <c r="M4803">
        <f>COUNTIF(Лист1!A:A,B4803)</f>
        <v>0</v>
      </c>
      <c r="N4803">
        <f>ABS(M4803-1)</f>
        <v>1</v>
      </c>
      <c r="O4803">
        <f>SUMIFS(M:M,K:K,"&gt;="&amp;K4803)</f>
        <v>575</v>
      </c>
      <c r="P4803">
        <f>SUMIFS(M:M,K:K,"&lt;"&amp;K4803)+72543</f>
        <v>72560</v>
      </c>
      <c r="Q4803">
        <f>O4803/SUM(M:M)</f>
        <v>0.48564189189189189</v>
      </c>
      <c r="R4803">
        <f>1-P4803/(SUM(N:N)+72543)</f>
        <v>0.14908587712406041</v>
      </c>
      <c r="S4803">
        <v>0.48564189189189189</v>
      </c>
      <c r="T4803">
        <f>1-R4803+Q4803</f>
        <v>1.3365560147678315</v>
      </c>
      <c r="U4803">
        <f>(R4804-R4803)*(Q4804+Q4803)/2</f>
        <v>0</v>
      </c>
    </row>
    <row r="4804" spans="1:21">
      <c r="A4804" t="s">
        <v>16</v>
      </c>
      <c r="B4804" t="s">
        <v>9620</v>
      </c>
      <c r="C4804" t="s">
        <v>9621</v>
      </c>
      <c r="D4804" s="2" t="s">
        <v>13</v>
      </c>
      <c r="E4804">
        <v>4</v>
      </c>
      <c r="F4804">
        <v>270</v>
      </c>
      <c r="G4804" t="s">
        <v>11</v>
      </c>
      <c r="H4804">
        <v>1</v>
      </c>
      <c r="I4804">
        <v>425</v>
      </c>
      <c r="J4804" t="s">
        <v>12</v>
      </c>
      <c r="K4804">
        <v>-30.3</v>
      </c>
      <c r="L4804" s="1">
        <v>1.2999999999999999E-10</v>
      </c>
      <c r="M4804">
        <f>COUNTIF(Лист1!A:A,B4804)</f>
        <v>0</v>
      </c>
      <c r="N4804">
        <f>ABS(M4804-1)</f>
        <v>1</v>
      </c>
      <c r="O4804">
        <f>SUMIFS(M:M,K:K,"&gt;="&amp;K4804)</f>
        <v>575</v>
      </c>
      <c r="P4804">
        <f>SUMIFS(M:M,K:K,"&lt;"&amp;K4804)+72543</f>
        <v>72560</v>
      </c>
      <c r="Q4804">
        <f>O4804/SUM(M:M)</f>
        <v>0.48564189189189189</v>
      </c>
      <c r="R4804">
        <f>1-P4804/(SUM(N:N)+72543)</f>
        <v>0.14908587712406041</v>
      </c>
      <c r="S4804">
        <v>0.48564189189189189</v>
      </c>
      <c r="T4804">
        <f>1-R4804+Q4804</f>
        <v>1.3365560147678315</v>
      </c>
      <c r="U4804">
        <f>(R4805-R4804)*(Q4805+Q4804)/2</f>
        <v>0</v>
      </c>
    </row>
    <row r="4805" spans="1:21">
      <c r="A4805" t="s">
        <v>16</v>
      </c>
      <c r="B4805" t="s">
        <v>9622</v>
      </c>
      <c r="C4805" t="s">
        <v>9623</v>
      </c>
      <c r="D4805" s="2" t="s">
        <v>13</v>
      </c>
      <c r="E4805">
        <v>335</v>
      </c>
      <c r="F4805">
        <v>715</v>
      </c>
      <c r="G4805" t="s">
        <v>11</v>
      </c>
      <c r="H4805">
        <v>1</v>
      </c>
      <c r="I4805">
        <v>425</v>
      </c>
      <c r="J4805" t="s">
        <v>12</v>
      </c>
      <c r="K4805">
        <v>-30.4</v>
      </c>
      <c r="L4805" s="1">
        <v>1.2999999999999999E-10</v>
      </c>
      <c r="M4805">
        <f>COUNTIF(Лист1!A:A,B4805)</f>
        <v>0</v>
      </c>
      <c r="N4805">
        <f>ABS(M4805-1)</f>
        <v>1</v>
      </c>
      <c r="O4805">
        <f>SUMIFS(M:M,K:K,"&gt;="&amp;K4805)</f>
        <v>575</v>
      </c>
      <c r="P4805">
        <f>SUMIFS(M:M,K:K,"&lt;"&amp;K4805)+72543</f>
        <v>72560</v>
      </c>
      <c r="Q4805">
        <f>O4805/SUM(M:M)</f>
        <v>0.48564189189189189</v>
      </c>
      <c r="R4805">
        <f>1-P4805/(SUM(N:N)+72543)</f>
        <v>0.14908587712406041</v>
      </c>
      <c r="S4805">
        <v>0.48564189189189189</v>
      </c>
      <c r="T4805">
        <f>1-R4805+Q4805</f>
        <v>1.3365560147678315</v>
      </c>
      <c r="U4805">
        <f>(R4806-R4805)*(Q4806+Q4805)/2</f>
        <v>0</v>
      </c>
    </row>
    <row r="4806" spans="1:21">
      <c r="A4806" t="s">
        <v>16</v>
      </c>
      <c r="B4806" t="s">
        <v>9624</v>
      </c>
      <c r="C4806" t="s">
        <v>9625</v>
      </c>
      <c r="D4806" s="2" t="s">
        <v>13</v>
      </c>
      <c r="E4806">
        <v>6</v>
      </c>
      <c r="F4806">
        <v>203</v>
      </c>
      <c r="G4806" t="s">
        <v>11</v>
      </c>
      <c r="H4806">
        <v>1</v>
      </c>
      <c r="I4806">
        <v>425</v>
      </c>
      <c r="J4806" t="s">
        <v>12</v>
      </c>
      <c r="K4806">
        <v>-30.5</v>
      </c>
      <c r="L4806" s="1">
        <v>1.2999999999999999E-10</v>
      </c>
      <c r="M4806">
        <f>COUNTIF(Лист1!A:A,B4806)</f>
        <v>0</v>
      </c>
      <c r="N4806">
        <f>ABS(M4806-1)</f>
        <v>1</v>
      </c>
      <c r="O4806">
        <f>SUMIFS(M:M,K:K,"&gt;="&amp;K4806)</f>
        <v>575</v>
      </c>
      <c r="P4806">
        <f>SUMIFS(M:M,K:K,"&lt;"&amp;K4806)+72543</f>
        <v>72560</v>
      </c>
      <c r="Q4806">
        <f>O4806/SUM(M:M)</f>
        <v>0.48564189189189189</v>
      </c>
      <c r="R4806">
        <f>1-P4806/(SUM(N:N)+72543)</f>
        <v>0.14908587712406041</v>
      </c>
      <c r="S4806">
        <v>0.48564189189189189</v>
      </c>
      <c r="T4806">
        <f>1-R4806+Q4806</f>
        <v>1.3365560147678315</v>
      </c>
      <c r="U4806">
        <f>(R4807-R4806)*(Q4807+Q4806)/2</f>
        <v>0</v>
      </c>
    </row>
    <row r="4807" spans="1:21">
      <c r="A4807" t="s">
        <v>16</v>
      </c>
      <c r="B4807" t="s">
        <v>9626</v>
      </c>
      <c r="C4807" t="s">
        <v>9627</v>
      </c>
      <c r="D4807" s="2" t="s">
        <v>13</v>
      </c>
      <c r="E4807">
        <v>5</v>
      </c>
      <c r="F4807">
        <v>294</v>
      </c>
      <c r="G4807" t="s">
        <v>11</v>
      </c>
      <c r="H4807">
        <v>1</v>
      </c>
      <c r="I4807">
        <v>425</v>
      </c>
      <c r="J4807" t="s">
        <v>12</v>
      </c>
      <c r="K4807">
        <v>-30.5</v>
      </c>
      <c r="L4807" s="1">
        <v>1.2999999999999999E-10</v>
      </c>
      <c r="M4807">
        <f>COUNTIF(Лист1!A:A,B4807)</f>
        <v>0</v>
      </c>
      <c r="N4807">
        <f>ABS(M4807-1)</f>
        <v>1</v>
      </c>
      <c r="O4807">
        <f>SUMIFS(M:M,K:K,"&gt;="&amp;K4807)</f>
        <v>575</v>
      </c>
      <c r="P4807">
        <f>SUMIFS(M:M,K:K,"&lt;"&amp;K4807)+72543</f>
        <v>72560</v>
      </c>
      <c r="Q4807">
        <f>O4807/SUM(M:M)</f>
        <v>0.48564189189189189</v>
      </c>
      <c r="R4807">
        <f>1-P4807/(SUM(N:N)+72543)</f>
        <v>0.14908587712406041</v>
      </c>
      <c r="S4807">
        <v>0.48564189189189189</v>
      </c>
      <c r="T4807">
        <f>1-R4807+Q4807</f>
        <v>1.3365560147678315</v>
      </c>
      <c r="U4807">
        <f>(R4808-R4807)*(Q4808+Q4807)/2</f>
        <v>0</v>
      </c>
    </row>
    <row r="4808" spans="1:21">
      <c r="A4808" t="s">
        <v>16</v>
      </c>
      <c r="B4808" t="s">
        <v>9628</v>
      </c>
      <c r="C4808" t="s">
        <v>9629</v>
      </c>
      <c r="D4808" s="2" t="s">
        <v>13</v>
      </c>
      <c r="E4808">
        <v>9</v>
      </c>
      <c r="F4808">
        <v>294</v>
      </c>
      <c r="G4808" t="s">
        <v>11</v>
      </c>
      <c r="H4808">
        <v>1</v>
      </c>
      <c r="I4808">
        <v>425</v>
      </c>
      <c r="J4808" t="s">
        <v>12</v>
      </c>
      <c r="K4808">
        <v>-30.7</v>
      </c>
      <c r="L4808" s="1">
        <v>1.4000000000000001E-10</v>
      </c>
      <c r="M4808">
        <f>COUNTIF(Лист1!A:A,B4808)</f>
        <v>0</v>
      </c>
      <c r="N4808">
        <f>ABS(M4808-1)</f>
        <v>1</v>
      </c>
      <c r="O4808">
        <f>SUMIFS(M:M,K:K,"&gt;="&amp;K4808)</f>
        <v>575</v>
      </c>
      <c r="P4808">
        <f>SUMIFS(M:M,K:K,"&lt;"&amp;K4808)+72543</f>
        <v>72560</v>
      </c>
      <c r="Q4808">
        <f>O4808/SUM(M:M)</f>
        <v>0.48564189189189189</v>
      </c>
      <c r="R4808">
        <f>1-P4808/(SUM(N:N)+72543)</f>
        <v>0.14908587712406041</v>
      </c>
      <c r="S4808">
        <v>0.48564189189189189</v>
      </c>
      <c r="T4808">
        <f>1-R4808+Q4808</f>
        <v>1.3365560147678315</v>
      </c>
      <c r="U4808">
        <f>(R4809-R4808)*(Q4809+Q4808)/2</f>
        <v>0</v>
      </c>
    </row>
    <row r="4809" spans="1:21">
      <c r="A4809" t="s">
        <v>16</v>
      </c>
      <c r="B4809" t="s">
        <v>9630</v>
      </c>
      <c r="C4809" t="s">
        <v>9631</v>
      </c>
      <c r="D4809" s="2" t="s">
        <v>13</v>
      </c>
      <c r="E4809">
        <v>1</v>
      </c>
      <c r="F4809">
        <v>279</v>
      </c>
      <c r="G4809" t="s">
        <v>15</v>
      </c>
      <c r="H4809">
        <v>1</v>
      </c>
      <c r="I4809">
        <v>425</v>
      </c>
      <c r="J4809" t="s">
        <v>12</v>
      </c>
      <c r="K4809">
        <v>-31.1</v>
      </c>
      <c r="L4809" s="1">
        <v>1.4000000000000001E-10</v>
      </c>
      <c r="M4809">
        <f>COUNTIF(Лист1!A:A,B4809)</f>
        <v>0</v>
      </c>
      <c r="N4809">
        <f>ABS(M4809-1)</f>
        <v>1</v>
      </c>
      <c r="O4809">
        <f>SUMIFS(M:M,K:K,"&gt;="&amp;K4809)</f>
        <v>575</v>
      </c>
      <c r="P4809">
        <f>SUMIFS(M:M,K:K,"&lt;"&amp;K4809)+72543</f>
        <v>72560</v>
      </c>
      <c r="Q4809">
        <f>O4809/SUM(M:M)</f>
        <v>0.48564189189189189</v>
      </c>
      <c r="R4809">
        <f>1-P4809/(SUM(N:N)+72543)</f>
        <v>0.14908587712406041</v>
      </c>
      <c r="S4809">
        <v>0.48564189189189189</v>
      </c>
      <c r="T4809">
        <f>1-R4809+Q4809</f>
        <v>1.3365560147678315</v>
      </c>
      <c r="U4809">
        <f>(R4810-R4809)*(Q4810+Q4809)/2</f>
        <v>0</v>
      </c>
    </row>
    <row r="4810" spans="1:21">
      <c r="A4810" t="s">
        <v>16</v>
      </c>
      <c r="B4810" t="s">
        <v>9632</v>
      </c>
      <c r="C4810" t="s">
        <v>9633</v>
      </c>
      <c r="D4810" s="2" t="s">
        <v>13</v>
      </c>
      <c r="E4810">
        <v>9</v>
      </c>
      <c r="F4810">
        <v>294</v>
      </c>
      <c r="G4810" t="s">
        <v>11</v>
      </c>
      <c r="H4810">
        <v>1</v>
      </c>
      <c r="I4810">
        <v>425</v>
      </c>
      <c r="J4810" t="s">
        <v>12</v>
      </c>
      <c r="K4810">
        <v>-31.2</v>
      </c>
      <c r="L4810" s="1">
        <v>1.5E-10</v>
      </c>
      <c r="M4810">
        <f>COUNTIF(Лист1!A:A,B4810)</f>
        <v>0</v>
      </c>
      <c r="N4810">
        <f>ABS(M4810-1)</f>
        <v>1</v>
      </c>
      <c r="O4810">
        <f>SUMIFS(M:M,K:K,"&gt;="&amp;K4810)</f>
        <v>575</v>
      </c>
      <c r="P4810">
        <f>SUMIFS(M:M,K:K,"&lt;"&amp;K4810)+72543</f>
        <v>72560</v>
      </c>
      <c r="Q4810">
        <f>O4810/SUM(M:M)</f>
        <v>0.48564189189189189</v>
      </c>
      <c r="R4810">
        <f>1-P4810/(SUM(N:N)+72543)</f>
        <v>0.14908587712406041</v>
      </c>
      <c r="S4810">
        <v>0.48564189189189189</v>
      </c>
      <c r="T4810">
        <f>1-R4810+Q4810</f>
        <v>1.3365560147678315</v>
      </c>
      <c r="U4810">
        <f>(R4811-R4810)*(Q4811+Q4810)/2</f>
        <v>0</v>
      </c>
    </row>
    <row r="4811" spans="1:21">
      <c r="A4811" t="s">
        <v>16</v>
      </c>
      <c r="B4811" t="s">
        <v>9634</v>
      </c>
      <c r="C4811" t="s">
        <v>9635</v>
      </c>
      <c r="D4811" s="2" t="s">
        <v>13</v>
      </c>
      <c r="E4811">
        <v>345</v>
      </c>
      <c r="F4811">
        <v>734</v>
      </c>
      <c r="G4811" t="s">
        <v>11</v>
      </c>
      <c r="H4811">
        <v>1</v>
      </c>
      <c r="I4811">
        <v>425</v>
      </c>
      <c r="J4811" t="s">
        <v>12</v>
      </c>
      <c r="K4811">
        <v>-31.5</v>
      </c>
      <c r="L4811" s="1">
        <v>1.5E-10</v>
      </c>
      <c r="M4811">
        <f>COUNTIF(Лист1!A:A,B4811)</f>
        <v>0</v>
      </c>
      <c r="N4811">
        <f>ABS(M4811-1)</f>
        <v>1</v>
      </c>
      <c r="O4811">
        <f>SUMIFS(M:M,K:K,"&gt;="&amp;K4811)</f>
        <v>575</v>
      </c>
      <c r="P4811">
        <f>SUMIFS(M:M,K:K,"&lt;"&amp;K4811)+72543</f>
        <v>72560</v>
      </c>
      <c r="Q4811">
        <f>O4811/SUM(M:M)</f>
        <v>0.48564189189189189</v>
      </c>
      <c r="R4811">
        <f>1-P4811/(SUM(N:N)+72543)</f>
        <v>0.14908587712406041</v>
      </c>
      <c r="S4811">
        <v>0.48564189189189189</v>
      </c>
      <c r="T4811">
        <f>1-R4811+Q4811</f>
        <v>1.3365560147678315</v>
      </c>
      <c r="U4811">
        <f>(R4812-R4811)*(Q4812+Q4811)/2</f>
        <v>0</v>
      </c>
    </row>
    <row r="4812" spans="1:21">
      <c r="A4812" t="s">
        <v>16</v>
      </c>
      <c r="B4812" t="s">
        <v>9636</v>
      </c>
      <c r="C4812" t="s">
        <v>9637</v>
      </c>
      <c r="D4812" s="2" t="s">
        <v>13</v>
      </c>
      <c r="E4812">
        <v>3</v>
      </c>
      <c r="F4812">
        <v>320</v>
      </c>
      <c r="G4812" t="s">
        <v>11</v>
      </c>
      <c r="H4812">
        <v>1</v>
      </c>
      <c r="I4812">
        <v>425</v>
      </c>
      <c r="J4812" t="s">
        <v>12</v>
      </c>
      <c r="K4812">
        <v>-31.5</v>
      </c>
      <c r="L4812" s="1">
        <v>1.5E-10</v>
      </c>
      <c r="M4812">
        <f>COUNTIF(Лист1!A:A,B4812)</f>
        <v>0</v>
      </c>
      <c r="N4812">
        <f>ABS(M4812-1)</f>
        <v>1</v>
      </c>
      <c r="O4812">
        <f>SUMIFS(M:M,K:K,"&gt;="&amp;K4812)</f>
        <v>575</v>
      </c>
      <c r="P4812">
        <f>SUMIFS(M:M,K:K,"&lt;"&amp;K4812)+72543</f>
        <v>72560</v>
      </c>
      <c r="Q4812">
        <f>O4812/SUM(M:M)</f>
        <v>0.48564189189189189</v>
      </c>
      <c r="R4812">
        <f>1-P4812/(SUM(N:N)+72543)</f>
        <v>0.14908587712406041</v>
      </c>
      <c r="S4812">
        <v>0.48564189189189189</v>
      </c>
      <c r="T4812">
        <f>1-R4812+Q4812</f>
        <v>1.3365560147678315</v>
      </c>
      <c r="U4812">
        <f>(R4813-R4812)*(Q4813+Q4812)/2</f>
        <v>0</v>
      </c>
    </row>
    <row r="4813" spans="1:21">
      <c r="A4813" t="s">
        <v>16</v>
      </c>
      <c r="B4813" t="s">
        <v>9638</v>
      </c>
      <c r="C4813" t="s">
        <v>9639</v>
      </c>
      <c r="D4813" s="2" t="s">
        <v>13</v>
      </c>
      <c r="E4813">
        <v>3</v>
      </c>
      <c r="F4813">
        <v>320</v>
      </c>
      <c r="G4813" t="s">
        <v>11</v>
      </c>
      <c r="H4813">
        <v>1</v>
      </c>
      <c r="I4813">
        <v>425</v>
      </c>
      <c r="J4813" t="s">
        <v>12</v>
      </c>
      <c r="K4813">
        <v>-31.5</v>
      </c>
      <c r="L4813" s="1">
        <v>1.5E-10</v>
      </c>
      <c r="M4813">
        <f>COUNTIF(Лист1!A:A,B4813)</f>
        <v>0</v>
      </c>
      <c r="N4813">
        <f>ABS(M4813-1)</f>
        <v>1</v>
      </c>
      <c r="O4813">
        <f>SUMIFS(M:M,K:K,"&gt;="&amp;K4813)</f>
        <v>575</v>
      </c>
      <c r="P4813">
        <f>SUMIFS(M:M,K:K,"&lt;"&amp;K4813)+72543</f>
        <v>72560</v>
      </c>
      <c r="Q4813">
        <f>O4813/SUM(M:M)</f>
        <v>0.48564189189189189</v>
      </c>
      <c r="R4813">
        <f>1-P4813/(SUM(N:N)+72543)</f>
        <v>0.14908587712406041</v>
      </c>
      <c r="S4813">
        <v>0.48564189189189189</v>
      </c>
      <c r="T4813">
        <f>1-R4813+Q4813</f>
        <v>1.3365560147678315</v>
      </c>
      <c r="U4813">
        <f>(R4814-R4813)*(Q4814+Q4813)/2</f>
        <v>0</v>
      </c>
    </row>
    <row r="4814" spans="1:21">
      <c r="A4814" t="s">
        <v>16</v>
      </c>
      <c r="B4814" t="s">
        <v>9640</v>
      </c>
      <c r="C4814" t="s">
        <v>9641</v>
      </c>
      <c r="D4814" s="2" t="s">
        <v>13</v>
      </c>
      <c r="E4814">
        <v>140</v>
      </c>
      <c r="F4814">
        <v>484</v>
      </c>
      <c r="G4814" t="s">
        <v>14</v>
      </c>
      <c r="H4814">
        <v>1</v>
      </c>
      <c r="I4814">
        <v>425</v>
      </c>
      <c r="J4814" t="s">
        <v>12</v>
      </c>
      <c r="K4814">
        <v>-31.6</v>
      </c>
      <c r="L4814" s="1">
        <v>1.5E-10</v>
      </c>
      <c r="M4814">
        <f>COUNTIF(Лист1!A:A,B4814)</f>
        <v>0</v>
      </c>
      <c r="N4814">
        <f>ABS(M4814-1)</f>
        <v>1</v>
      </c>
      <c r="O4814">
        <f>SUMIFS(M:M,K:K,"&gt;="&amp;K4814)</f>
        <v>575</v>
      </c>
      <c r="P4814">
        <f>SUMIFS(M:M,K:K,"&lt;"&amp;K4814)+72543</f>
        <v>72560</v>
      </c>
      <c r="Q4814">
        <f>O4814/SUM(M:M)</f>
        <v>0.48564189189189189</v>
      </c>
      <c r="R4814">
        <f>1-P4814/(SUM(N:N)+72543)</f>
        <v>0.14908587712406041</v>
      </c>
      <c r="S4814">
        <v>0.48564189189189189</v>
      </c>
      <c r="T4814">
        <f>1-R4814+Q4814</f>
        <v>1.3365560147678315</v>
      </c>
      <c r="U4814">
        <f>(R4815-R4814)*(Q4815+Q4814)/2</f>
        <v>0</v>
      </c>
    </row>
    <row r="4815" spans="1:21">
      <c r="A4815" t="s">
        <v>16</v>
      </c>
      <c r="B4815" t="s">
        <v>9642</v>
      </c>
      <c r="C4815" t="s">
        <v>9643</v>
      </c>
      <c r="D4815" s="2" t="s">
        <v>13</v>
      </c>
      <c r="E4815">
        <v>4</v>
      </c>
      <c r="F4815">
        <v>270</v>
      </c>
      <c r="G4815" t="s">
        <v>11</v>
      </c>
      <c r="H4815">
        <v>1</v>
      </c>
      <c r="I4815">
        <v>425</v>
      </c>
      <c r="J4815" t="s">
        <v>12</v>
      </c>
      <c r="K4815">
        <v>-32</v>
      </c>
      <c r="L4815" s="1">
        <v>1.5999999999999999E-10</v>
      </c>
      <c r="M4815">
        <f>COUNTIF(Лист1!A:A,B4815)</f>
        <v>0</v>
      </c>
      <c r="N4815">
        <f>ABS(M4815-1)</f>
        <v>1</v>
      </c>
      <c r="O4815">
        <f>SUMIFS(M:M,K:K,"&gt;="&amp;K4815)</f>
        <v>575</v>
      </c>
      <c r="P4815">
        <f>SUMIFS(M:M,K:K,"&lt;"&amp;K4815)+72543</f>
        <v>72560</v>
      </c>
      <c r="Q4815">
        <f>O4815/SUM(M:M)</f>
        <v>0.48564189189189189</v>
      </c>
      <c r="R4815">
        <f>1-P4815/(SUM(N:N)+72543)</f>
        <v>0.14908587712406041</v>
      </c>
      <c r="S4815">
        <v>0.48564189189189189</v>
      </c>
      <c r="T4815">
        <f>1-R4815+Q4815</f>
        <v>1.3365560147678315</v>
      </c>
      <c r="U4815">
        <f>(R4816-R4815)*(Q4816+Q4815)/2</f>
        <v>0</v>
      </c>
    </row>
    <row r="4816" spans="1:21">
      <c r="A4816" t="s">
        <v>16</v>
      </c>
      <c r="B4816" t="s">
        <v>9644</v>
      </c>
      <c r="C4816" t="s">
        <v>9645</v>
      </c>
      <c r="D4816" s="2" t="s">
        <v>13</v>
      </c>
      <c r="E4816">
        <v>4</v>
      </c>
      <c r="F4816">
        <v>215</v>
      </c>
      <c r="G4816" t="s">
        <v>11</v>
      </c>
      <c r="H4816">
        <v>1</v>
      </c>
      <c r="I4816">
        <v>425</v>
      </c>
      <c r="J4816" t="s">
        <v>12</v>
      </c>
      <c r="K4816">
        <v>-32.1</v>
      </c>
      <c r="L4816" s="1">
        <v>1.5999999999999999E-10</v>
      </c>
      <c r="M4816">
        <f>COUNTIF(Лист1!A:A,B4816)</f>
        <v>0</v>
      </c>
      <c r="N4816">
        <f>ABS(M4816-1)</f>
        <v>1</v>
      </c>
      <c r="O4816">
        <f>SUMIFS(M:M,K:K,"&gt;="&amp;K4816)</f>
        <v>575</v>
      </c>
      <c r="P4816">
        <f>SUMIFS(M:M,K:K,"&lt;"&amp;K4816)+72543</f>
        <v>72560</v>
      </c>
      <c r="Q4816">
        <f>O4816/SUM(M:M)</f>
        <v>0.48564189189189189</v>
      </c>
      <c r="R4816">
        <f>1-P4816/(SUM(N:N)+72543)</f>
        <v>0.14908587712406041</v>
      </c>
      <c r="S4816">
        <v>0.48564189189189189</v>
      </c>
      <c r="T4816">
        <f>1-R4816+Q4816</f>
        <v>1.3365560147678315</v>
      </c>
      <c r="U4816">
        <f>(R4817-R4816)*(Q4817+Q4816)/2</f>
        <v>0</v>
      </c>
    </row>
    <row r="4817" spans="1:21">
      <c r="A4817" t="s">
        <v>16</v>
      </c>
      <c r="B4817" t="s">
        <v>9646</v>
      </c>
      <c r="C4817" t="s">
        <v>9647</v>
      </c>
      <c r="D4817" s="2" t="s">
        <v>13</v>
      </c>
      <c r="E4817">
        <v>1</v>
      </c>
      <c r="F4817">
        <v>294</v>
      </c>
      <c r="G4817" t="s">
        <v>15</v>
      </c>
      <c r="H4817">
        <v>1</v>
      </c>
      <c r="I4817">
        <v>425</v>
      </c>
      <c r="J4817" t="s">
        <v>12</v>
      </c>
      <c r="K4817">
        <v>-32.4</v>
      </c>
      <c r="L4817" s="1">
        <v>1.7000000000000001E-10</v>
      </c>
      <c r="M4817">
        <f>COUNTIF(Лист1!A:A,B4817)</f>
        <v>0</v>
      </c>
      <c r="N4817">
        <f>ABS(M4817-1)</f>
        <v>1</v>
      </c>
      <c r="O4817">
        <f>SUMIFS(M:M,K:K,"&gt;="&amp;K4817)</f>
        <v>575</v>
      </c>
      <c r="P4817">
        <f>SUMIFS(M:M,K:K,"&lt;"&amp;K4817)+72543</f>
        <v>72560</v>
      </c>
      <c r="Q4817">
        <f>O4817/SUM(M:M)</f>
        <v>0.48564189189189189</v>
      </c>
      <c r="R4817">
        <f>1-P4817/(SUM(N:N)+72543)</f>
        <v>0.14908587712406041</v>
      </c>
      <c r="S4817">
        <v>0.48564189189189189</v>
      </c>
      <c r="T4817">
        <f>1-R4817+Q4817</f>
        <v>1.3365560147678315</v>
      </c>
      <c r="U4817">
        <f>(R4818-R4817)*(Q4818+Q4817)/2</f>
        <v>0</v>
      </c>
    </row>
    <row r="4818" spans="1:21">
      <c r="A4818" t="s">
        <v>16</v>
      </c>
      <c r="B4818" t="s">
        <v>9648</v>
      </c>
      <c r="C4818" t="s">
        <v>9649</v>
      </c>
      <c r="D4818" s="2" t="s">
        <v>13</v>
      </c>
      <c r="E4818">
        <v>52</v>
      </c>
      <c r="F4818">
        <v>356</v>
      </c>
      <c r="G4818" t="s">
        <v>11</v>
      </c>
      <c r="H4818">
        <v>1</v>
      </c>
      <c r="I4818">
        <v>425</v>
      </c>
      <c r="J4818" t="s">
        <v>12</v>
      </c>
      <c r="K4818">
        <v>-32.4</v>
      </c>
      <c r="L4818" s="1">
        <v>1.7000000000000001E-10</v>
      </c>
      <c r="M4818">
        <f>COUNTIF(Лист1!A:A,B4818)</f>
        <v>0</v>
      </c>
      <c r="N4818">
        <f>ABS(M4818-1)</f>
        <v>1</v>
      </c>
      <c r="O4818">
        <f>SUMIFS(M:M,K:K,"&gt;="&amp;K4818)</f>
        <v>575</v>
      </c>
      <c r="P4818">
        <f>SUMIFS(M:M,K:K,"&lt;"&amp;K4818)+72543</f>
        <v>72560</v>
      </c>
      <c r="Q4818">
        <f>O4818/SUM(M:M)</f>
        <v>0.48564189189189189</v>
      </c>
      <c r="R4818">
        <f>1-P4818/(SUM(N:N)+72543)</f>
        <v>0.14908587712406041</v>
      </c>
      <c r="S4818">
        <v>0.48564189189189189</v>
      </c>
      <c r="T4818">
        <f>1-R4818+Q4818</f>
        <v>1.3365560147678315</v>
      </c>
      <c r="U4818">
        <f>(R4819-R4818)*(Q4819+Q4818)/2</f>
        <v>0</v>
      </c>
    </row>
    <row r="4819" spans="1:21">
      <c r="A4819" t="s">
        <v>16</v>
      </c>
      <c r="B4819" t="s">
        <v>9650</v>
      </c>
      <c r="C4819" t="s">
        <v>9651</v>
      </c>
      <c r="D4819" s="2" t="s">
        <v>13</v>
      </c>
      <c r="E4819">
        <v>1</v>
      </c>
      <c r="F4819">
        <v>252</v>
      </c>
      <c r="G4819" t="s">
        <v>15</v>
      </c>
      <c r="H4819">
        <v>1</v>
      </c>
      <c r="I4819">
        <v>425</v>
      </c>
      <c r="J4819" t="s">
        <v>12</v>
      </c>
      <c r="K4819">
        <v>-32.700000000000003</v>
      </c>
      <c r="L4819" s="1">
        <v>1.8E-10</v>
      </c>
      <c r="M4819">
        <f>COUNTIF(Лист1!A:A,B4819)</f>
        <v>0</v>
      </c>
      <c r="N4819">
        <f>ABS(M4819-1)</f>
        <v>1</v>
      </c>
      <c r="O4819">
        <f>SUMIFS(M:M,K:K,"&gt;="&amp;K4819)</f>
        <v>575</v>
      </c>
      <c r="P4819">
        <f>SUMIFS(M:M,K:K,"&lt;"&amp;K4819)+72543</f>
        <v>72560</v>
      </c>
      <c r="Q4819">
        <f>O4819/SUM(M:M)</f>
        <v>0.48564189189189189</v>
      </c>
      <c r="R4819">
        <f>1-P4819/(SUM(N:N)+72543)</f>
        <v>0.14908587712406041</v>
      </c>
      <c r="S4819">
        <v>0.48564189189189189</v>
      </c>
      <c r="T4819">
        <f>1-R4819+Q4819</f>
        <v>1.3365560147678315</v>
      </c>
      <c r="U4819">
        <f>(R4820-R4819)*(Q4820+Q4819)/2</f>
        <v>0</v>
      </c>
    </row>
    <row r="4820" spans="1:21">
      <c r="A4820" t="s">
        <v>16</v>
      </c>
      <c r="B4820" t="s">
        <v>9652</v>
      </c>
      <c r="C4820" t="s">
        <v>9653</v>
      </c>
      <c r="D4820" s="2" t="s">
        <v>13</v>
      </c>
      <c r="E4820">
        <v>6</v>
      </c>
      <c r="F4820">
        <v>293</v>
      </c>
      <c r="G4820" t="s">
        <v>11</v>
      </c>
      <c r="H4820">
        <v>1</v>
      </c>
      <c r="I4820">
        <v>425</v>
      </c>
      <c r="J4820" t="s">
        <v>12</v>
      </c>
      <c r="K4820">
        <v>-33.1</v>
      </c>
      <c r="L4820" s="1">
        <v>1.8999999999999999E-10</v>
      </c>
      <c r="M4820">
        <f>COUNTIF(Лист1!A:A,B4820)</f>
        <v>0</v>
      </c>
      <c r="N4820">
        <f>ABS(M4820-1)</f>
        <v>1</v>
      </c>
      <c r="O4820">
        <f>SUMIFS(M:M,K:K,"&gt;="&amp;K4820)</f>
        <v>575</v>
      </c>
      <c r="P4820">
        <f>SUMIFS(M:M,K:K,"&lt;"&amp;K4820)+72543</f>
        <v>72560</v>
      </c>
      <c r="Q4820">
        <f>O4820/SUM(M:M)</f>
        <v>0.48564189189189189</v>
      </c>
      <c r="R4820">
        <f>1-P4820/(SUM(N:N)+72543)</f>
        <v>0.14908587712406041</v>
      </c>
      <c r="S4820">
        <v>0.48564189189189189</v>
      </c>
      <c r="T4820">
        <f>1-R4820+Q4820</f>
        <v>1.3365560147678315</v>
      </c>
      <c r="U4820">
        <f>(R4821-R4820)*(Q4821+Q4820)/2</f>
        <v>0</v>
      </c>
    </row>
    <row r="4821" spans="1:21">
      <c r="A4821" t="s">
        <v>16</v>
      </c>
      <c r="B4821" t="s">
        <v>9654</v>
      </c>
      <c r="C4821" t="s">
        <v>9655</v>
      </c>
      <c r="D4821" s="2" t="s">
        <v>13</v>
      </c>
      <c r="E4821">
        <v>52</v>
      </c>
      <c r="F4821">
        <v>356</v>
      </c>
      <c r="G4821" t="s">
        <v>11</v>
      </c>
      <c r="H4821">
        <v>1</v>
      </c>
      <c r="I4821">
        <v>425</v>
      </c>
      <c r="J4821" t="s">
        <v>12</v>
      </c>
      <c r="K4821">
        <v>-33.200000000000003</v>
      </c>
      <c r="L4821" s="1">
        <v>1.8999999999999999E-10</v>
      </c>
      <c r="M4821">
        <f>COUNTIF(Лист1!A:A,B4821)</f>
        <v>0</v>
      </c>
      <c r="N4821">
        <f>ABS(M4821-1)</f>
        <v>1</v>
      </c>
      <c r="O4821">
        <f>SUMIFS(M:M,K:K,"&gt;="&amp;K4821)</f>
        <v>575</v>
      </c>
      <c r="P4821">
        <f>SUMIFS(M:M,K:K,"&lt;"&amp;K4821)+72543</f>
        <v>72560</v>
      </c>
      <c r="Q4821">
        <f>O4821/SUM(M:M)</f>
        <v>0.48564189189189189</v>
      </c>
      <c r="R4821">
        <f>1-P4821/(SUM(N:N)+72543)</f>
        <v>0.14908587712406041</v>
      </c>
      <c r="S4821">
        <v>0.48564189189189189</v>
      </c>
      <c r="T4821">
        <f>1-R4821+Q4821</f>
        <v>1.3365560147678315</v>
      </c>
      <c r="U4821">
        <f>(R4822-R4821)*(Q4822+Q4821)/2</f>
        <v>0</v>
      </c>
    </row>
    <row r="4822" spans="1:21">
      <c r="A4822" t="s">
        <v>16</v>
      </c>
      <c r="B4822" t="s">
        <v>9656</v>
      </c>
      <c r="C4822" t="s">
        <v>9657</v>
      </c>
      <c r="D4822" s="2" t="s">
        <v>13</v>
      </c>
      <c r="E4822">
        <v>6</v>
      </c>
      <c r="F4822">
        <v>293</v>
      </c>
      <c r="G4822" t="s">
        <v>11</v>
      </c>
      <c r="H4822">
        <v>1</v>
      </c>
      <c r="I4822">
        <v>425</v>
      </c>
      <c r="J4822" t="s">
        <v>12</v>
      </c>
      <c r="K4822">
        <v>-33.299999999999997</v>
      </c>
      <c r="L4822" s="1">
        <v>1.8999999999999999E-10</v>
      </c>
      <c r="M4822">
        <f>COUNTIF(Лист1!A:A,B4822)</f>
        <v>0</v>
      </c>
      <c r="N4822">
        <f>ABS(M4822-1)</f>
        <v>1</v>
      </c>
      <c r="O4822">
        <f>SUMIFS(M:M,K:K,"&gt;="&amp;K4822)</f>
        <v>575</v>
      </c>
      <c r="P4822">
        <f>SUMIFS(M:M,K:K,"&lt;"&amp;K4822)+72543</f>
        <v>72560</v>
      </c>
      <c r="Q4822">
        <f>O4822/SUM(M:M)</f>
        <v>0.48564189189189189</v>
      </c>
      <c r="R4822">
        <f>1-P4822/(SUM(N:N)+72543)</f>
        <v>0.14908587712406041</v>
      </c>
      <c r="S4822">
        <v>0.48564189189189189</v>
      </c>
      <c r="T4822">
        <f>1-R4822+Q4822</f>
        <v>1.3365560147678315</v>
      </c>
      <c r="U4822">
        <f>(R4823-R4822)*(Q4823+Q4822)/2</f>
        <v>0</v>
      </c>
    </row>
    <row r="4823" spans="1:21">
      <c r="A4823" t="s">
        <v>16</v>
      </c>
      <c r="B4823" t="s">
        <v>9658</v>
      </c>
      <c r="C4823" t="s">
        <v>9659</v>
      </c>
      <c r="D4823" s="2" t="s">
        <v>13</v>
      </c>
      <c r="E4823">
        <v>12</v>
      </c>
      <c r="F4823">
        <v>288</v>
      </c>
      <c r="G4823" t="s">
        <v>11</v>
      </c>
      <c r="H4823">
        <v>1</v>
      </c>
      <c r="I4823">
        <v>425</v>
      </c>
      <c r="J4823" t="s">
        <v>12</v>
      </c>
      <c r="K4823">
        <v>-33.4</v>
      </c>
      <c r="L4823" s="1">
        <v>1.8999999999999999E-10</v>
      </c>
      <c r="M4823">
        <f>COUNTIF(Лист1!A:A,B4823)</f>
        <v>0</v>
      </c>
      <c r="N4823">
        <f>ABS(M4823-1)</f>
        <v>1</v>
      </c>
      <c r="O4823">
        <f>SUMIFS(M:M,K:K,"&gt;="&amp;K4823)</f>
        <v>575</v>
      </c>
      <c r="P4823">
        <f>SUMIFS(M:M,K:K,"&lt;"&amp;K4823)+72543</f>
        <v>72560</v>
      </c>
      <c r="Q4823">
        <f>O4823/SUM(M:M)</f>
        <v>0.48564189189189189</v>
      </c>
      <c r="R4823">
        <f>1-P4823/(SUM(N:N)+72543)</f>
        <v>0.14908587712406041</v>
      </c>
      <c r="S4823">
        <v>0.48564189189189189</v>
      </c>
      <c r="T4823">
        <f>1-R4823+Q4823</f>
        <v>1.3365560147678315</v>
      </c>
      <c r="U4823">
        <f>(R4824-R4823)*(Q4824+Q4823)/2</f>
        <v>0</v>
      </c>
    </row>
    <row r="4824" spans="1:21">
      <c r="A4824" t="s">
        <v>16</v>
      </c>
      <c r="B4824" t="s">
        <v>9660</v>
      </c>
      <c r="C4824" t="s">
        <v>9661</v>
      </c>
      <c r="D4824" s="2" t="s">
        <v>13</v>
      </c>
      <c r="E4824">
        <v>1</v>
      </c>
      <c r="F4824">
        <v>210</v>
      </c>
      <c r="G4824" t="s">
        <v>15</v>
      </c>
      <c r="H4824">
        <v>1</v>
      </c>
      <c r="I4824">
        <v>425</v>
      </c>
      <c r="J4824" t="s">
        <v>12</v>
      </c>
      <c r="K4824">
        <v>-33.5</v>
      </c>
      <c r="L4824" s="1">
        <v>2.0000000000000001E-10</v>
      </c>
      <c r="M4824">
        <f>COUNTIF(Лист1!A:A,B4824)</f>
        <v>0</v>
      </c>
      <c r="N4824">
        <f>ABS(M4824-1)</f>
        <v>1</v>
      </c>
      <c r="O4824">
        <f>SUMIFS(M:M,K:K,"&gt;="&amp;K4824)</f>
        <v>575</v>
      </c>
      <c r="P4824">
        <f>SUMIFS(M:M,K:K,"&lt;"&amp;K4824)+72543</f>
        <v>72560</v>
      </c>
      <c r="Q4824">
        <f>O4824/SUM(M:M)</f>
        <v>0.48564189189189189</v>
      </c>
      <c r="R4824">
        <f>1-P4824/(SUM(N:N)+72543)</f>
        <v>0.14908587712406041</v>
      </c>
      <c r="S4824">
        <v>0.48564189189189189</v>
      </c>
      <c r="T4824">
        <f>1-R4824+Q4824</f>
        <v>1.3365560147678315</v>
      </c>
      <c r="U4824">
        <f>(R4825-R4824)*(Q4825+Q4824)/2</f>
        <v>0</v>
      </c>
    </row>
    <row r="4825" spans="1:21">
      <c r="A4825" t="s">
        <v>16</v>
      </c>
      <c r="B4825" t="s">
        <v>9662</v>
      </c>
      <c r="C4825" t="s">
        <v>9663</v>
      </c>
      <c r="D4825" s="2" t="s">
        <v>13</v>
      </c>
      <c r="E4825">
        <v>15</v>
      </c>
      <c r="F4825">
        <v>305</v>
      </c>
      <c r="G4825" t="s">
        <v>11</v>
      </c>
      <c r="H4825">
        <v>1</v>
      </c>
      <c r="I4825">
        <v>425</v>
      </c>
      <c r="J4825" t="s">
        <v>12</v>
      </c>
      <c r="K4825">
        <v>-33.6</v>
      </c>
      <c r="L4825" s="1">
        <v>2.0000000000000001E-10</v>
      </c>
      <c r="M4825">
        <f>COUNTIF(Лист1!A:A,B4825)</f>
        <v>0</v>
      </c>
      <c r="N4825">
        <f>ABS(M4825-1)</f>
        <v>1</v>
      </c>
      <c r="O4825">
        <f>SUMIFS(M:M,K:K,"&gt;="&amp;K4825)</f>
        <v>575</v>
      </c>
      <c r="P4825">
        <f>SUMIFS(M:M,K:K,"&lt;"&amp;K4825)+72543</f>
        <v>72560</v>
      </c>
      <c r="Q4825">
        <f>O4825/SUM(M:M)</f>
        <v>0.48564189189189189</v>
      </c>
      <c r="R4825">
        <f>1-P4825/(SUM(N:N)+72543)</f>
        <v>0.14908587712406041</v>
      </c>
      <c r="S4825">
        <v>0.48564189189189189</v>
      </c>
      <c r="T4825">
        <f>1-R4825+Q4825</f>
        <v>1.3365560147678315</v>
      </c>
      <c r="U4825">
        <f>(R4826-R4825)*(Q4826+Q4825)/2</f>
        <v>0</v>
      </c>
    </row>
    <row r="4826" spans="1:21">
      <c r="A4826" t="s">
        <v>16</v>
      </c>
      <c r="B4826" t="s">
        <v>9664</v>
      </c>
      <c r="C4826" t="s">
        <v>9665</v>
      </c>
      <c r="D4826" s="2" t="s">
        <v>13</v>
      </c>
      <c r="E4826">
        <v>9</v>
      </c>
      <c r="F4826">
        <v>268</v>
      </c>
      <c r="G4826" t="s">
        <v>11</v>
      </c>
      <c r="H4826">
        <v>1</v>
      </c>
      <c r="I4826">
        <v>425</v>
      </c>
      <c r="J4826" t="s">
        <v>12</v>
      </c>
      <c r="K4826">
        <v>-33.6</v>
      </c>
      <c r="L4826" s="1">
        <v>2.0000000000000001E-10</v>
      </c>
      <c r="M4826">
        <f>COUNTIF(Лист1!A:A,B4826)</f>
        <v>0</v>
      </c>
      <c r="N4826">
        <f>ABS(M4826-1)</f>
        <v>1</v>
      </c>
      <c r="O4826">
        <f>SUMIFS(M:M,K:K,"&gt;="&amp;K4826)</f>
        <v>575</v>
      </c>
      <c r="P4826">
        <f>SUMIFS(M:M,K:K,"&lt;"&amp;K4826)+72543</f>
        <v>72560</v>
      </c>
      <c r="Q4826">
        <f>O4826/SUM(M:M)</f>
        <v>0.48564189189189189</v>
      </c>
      <c r="R4826">
        <f>1-P4826/(SUM(N:N)+72543)</f>
        <v>0.14908587712406041</v>
      </c>
      <c r="S4826">
        <v>0.48564189189189189</v>
      </c>
      <c r="T4826">
        <f>1-R4826+Q4826</f>
        <v>1.3365560147678315</v>
      </c>
      <c r="U4826">
        <f>(R4827-R4826)*(Q4827+Q4826)/2</f>
        <v>0</v>
      </c>
    </row>
    <row r="4827" spans="1:21">
      <c r="A4827" t="s">
        <v>16</v>
      </c>
      <c r="B4827" t="s">
        <v>9666</v>
      </c>
      <c r="C4827" t="s">
        <v>9667</v>
      </c>
      <c r="D4827" s="2" t="s">
        <v>13</v>
      </c>
      <c r="E4827">
        <v>1</v>
      </c>
      <c r="F4827">
        <v>224</v>
      </c>
      <c r="G4827" t="s">
        <v>15</v>
      </c>
      <c r="H4827">
        <v>1</v>
      </c>
      <c r="I4827">
        <v>425</v>
      </c>
      <c r="J4827" t="s">
        <v>12</v>
      </c>
      <c r="K4827">
        <v>-33.799999999999997</v>
      </c>
      <c r="L4827" s="1">
        <v>2.0000000000000001E-10</v>
      </c>
      <c r="M4827">
        <f>COUNTIF(Лист1!A:A,B4827)</f>
        <v>0</v>
      </c>
      <c r="N4827">
        <f>ABS(M4827-1)</f>
        <v>1</v>
      </c>
      <c r="O4827">
        <f>SUMIFS(M:M,K:K,"&gt;="&amp;K4827)</f>
        <v>575</v>
      </c>
      <c r="P4827">
        <f>SUMIFS(M:M,K:K,"&lt;"&amp;K4827)+72543</f>
        <v>72560</v>
      </c>
      <c r="Q4827">
        <f>O4827/SUM(M:M)</f>
        <v>0.48564189189189189</v>
      </c>
      <c r="R4827">
        <f>1-P4827/(SUM(N:N)+72543)</f>
        <v>0.14908587712406041</v>
      </c>
      <c r="S4827">
        <v>0.48564189189189189</v>
      </c>
      <c r="T4827">
        <f>1-R4827+Q4827</f>
        <v>1.3365560147678315</v>
      </c>
      <c r="U4827">
        <f>(R4828-R4827)*(Q4828+Q4827)/2</f>
        <v>0</v>
      </c>
    </row>
    <row r="4828" spans="1:21">
      <c r="A4828" t="s">
        <v>16</v>
      </c>
      <c r="B4828" t="s">
        <v>9668</v>
      </c>
      <c r="C4828" t="s">
        <v>9669</v>
      </c>
      <c r="D4828" s="2" t="s">
        <v>13</v>
      </c>
      <c r="E4828">
        <v>4</v>
      </c>
      <c r="F4828">
        <v>270</v>
      </c>
      <c r="G4828" t="s">
        <v>11</v>
      </c>
      <c r="H4828">
        <v>1</v>
      </c>
      <c r="I4828">
        <v>425</v>
      </c>
      <c r="J4828" t="s">
        <v>12</v>
      </c>
      <c r="K4828">
        <v>-34</v>
      </c>
      <c r="L4828" s="1">
        <v>2.1E-10</v>
      </c>
      <c r="M4828">
        <f>COUNTIF(Лист1!A:A,B4828)</f>
        <v>0</v>
      </c>
      <c r="N4828">
        <f>ABS(M4828-1)</f>
        <v>1</v>
      </c>
      <c r="O4828">
        <f>SUMIFS(M:M,K:K,"&gt;="&amp;K4828)</f>
        <v>575</v>
      </c>
      <c r="P4828">
        <f>SUMIFS(M:M,K:K,"&lt;"&amp;K4828)+72543</f>
        <v>72560</v>
      </c>
      <c r="Q4828">
        <f>O4828/SUM(M:M)</f>
        <v>0.48564189189189189</v>
      </c>
      <c r="R4828">
        <f>1-P4828/(SUM(N:N)+72543)</f>
        <v>0.14908587712406041</v>
      </c>
      <c r="S4828">
        <v>0.48564189189189189</v>
      </c>
      <c r="T4828">
        <f>1-R4828+Q4828</f>
        <v>1.3365560147678315</v>
      </c>
      <c r="U4828">
        <f>(R4829-R4828)*(Q4829+Q4828)/2</f>
        <v>0</v>
      </c>
    </row>
    <row r="4829" spans="1:21">
      <c r="A4829" t="s">
        <v>16</v>
      </c>
      <c r="B4829" t="s">
        <v>9670</v>
      </c>
      <c r="C4829" t="s">
        <v>9671</v>
      </c>
      <c r="D4829" s="2" t="s">
        <v>13</v>
      </c>
      <c r="E4829">
        <v>105</v>
      </c>
      <c r="F4829">
        <v>484</v>
      </c>
      <c r="G4829" t="s">
        <v>11</v>
      </c>
      <c r="H4829">
        <v>1</v>
      </c>
      <c r="I4829">
        <v>425</v>
      </c>
      <c r="J4829" t="s">
        <v>12</v>
      </c>
      <c r="K4829">
        <v>-34.1</v>
      </c>
      <c r="L4829" s="1">
        <v>2.1E-10</v>
      </c>
      <c r="M4829">
        <f>COUNTIF(Лист1!A:A,B4829)</f>
        <v>0</v>
      </c>
      <c r="N4829">
        <f>ABS(M4829-1)</f>
        <v>1</v>
      </c>
      <c r="O4829">
        <f>SUMIFS(M:M,K:K,"&gt;="&amp;K4829)</f>
        <v>575</v>
      </c>
      <c r="P4829">
        <f>SUMIFS(M:M,K:K,"&lt;"&amp;K4829)+72543</f>
        <v>72560</v>
      </c>
      <c r="Q4829">
        <f>O4829/SUM(M:M)</f>
        <v>0.48564189189189189</v>
      </c>
      <c r="R4829">
        <f>1-P4829/(SUM(N:N)+72543)</f>
        <v>0.14908587712406041</v>
      </c>
      <c r="S4829">
        <v>0.48564189189189189</v>
      </c>
      <c r="T4829">
        <f>1-R4829+Q4829</f>
        <v>1.3365560147678315</v>
      </c>
      <c r="U4829">
        <f>(R4830-R4829)*(Q4830+Q4829)/2</f>
        <v>0</v>
      </c>
    </row>
    <row r="4830" spans="1:21">
      <c r="A4830" t="s">
        <v>16</v>
      </c>
      <c r="B4830" t="s">
        <v>9672</v>
      </c>
      <c r="C4830" t="s">
        <v>9673</v>
      </c>
      <c r="D4830" s="2" t="s">
        <v>13</v>
      </c>
      <c r="E4830">
        <v>6</v>
      </c>
      <c r="F4830">
        <v>294</v>
      </c>
      <c r="G4830" t="s">
        <v>11</v>
      </c>
      <c r="H4830">
        <v>1</v>
      </c>
      <c r="I4830">
        <v>425</v>
      </c>
      <c r="J4830" t="s">
        <v>12</v>
      </c>
      <c r="K4830">
        <v>-34.200000000000003</v>
      </c>
      <c r="L4830" s="1">
        <v>2.1E-10</v>
      </c>
      <c r="M4830">
        <f>COUNTIF(Лист1!A:A,B4830)</f>
        <v>0</v>
      </c>
      <c r="N4830">
        <f>ABS(M4830-1)</f>
        <v>1</v>
      </c>
      <c r="O4830">
        <f>SUMIFS(M:M,K:K,"&gt;="&amp;K4830)</f>
        <v>575</v>
      </c>
      <c r="P4830">
        <f>SUMIFS(M:M,K:K,"&lt;"&amp;K4830)+72543</f>
        <v>72560</v>
      </c>
      <c r="Q4830">
        <f>O4830/SUM(M:M)</f>
        <v>0.48564189189189189</v>
      </c>
      <c r="R4830">
        <f>1-P4830/(SUM(N:N)+72543)</f>
        <v>0.14908587712406041</v>
      </c>
      <c r="S4830">
        <v>0.48564189189189189</v>
      </c>
      <c r="T4830">
        <f>1-R4830+Q4830</f>
        <v>1.3365560147678315</v>
      </c>
      <c r="U4830">
        <f>(R4831-R4830)*(Q4831+Q4830)/2</f>
        <v>0</v>
      </c>
    </row>
    <row r="4831" spans="1:21">
      <c r="A4831" t="s">
        <v>16</v>
      </c>
      <c r="B4831" t="s">
        <v>9674</v>
      </c>
      <c r="C4831" t="s">
        <v>9675</v>
      </c>
      <c r="D4831" s="2" t="s">
        <v>13</v>
      </c>
      <c r="E4831">
        <v>2</v>
      </c>
      <c r="F4831">
        <v>174</v>
      </c>
      <c r="G4831" t="s">
        <v>11</v>
      </c>
      <c r="H4831">
        <v>1</v>
      </c>
      <c r="I4831">
        <v>425</v>
      </c>
      <c r="J4831" t="s">
        <v>12</v>
      </c>
      <c r="K4831">
        <v>-34.200000000000003</v>
      </c>
      <c r="L4831" s="1">
        <v>2.1E-10</v>
      </c>
      <c r="M4831">
        <f>COUNTIF(Лист1!A:A,B4831)</f>
        <v>0</v>
      </c>
      <c r="N4831">
        <f>ABS(M4831-1)</f>
        <v>1</v>
      </c>
      <c r="O4831">
        <f>SUMIFS(M:M,K:K,"&gt;="&amp;K4831)</f>
        <v>575</v>
      </c>
      <c r="P4831">
        <f>SUMIFS(M:M,K:K,"&lt;"&amp;K4831)+72543</f>
        <v>72560</v>
      </c>
      <c r="Q4831">
        <f>O4831/SUM(M:M)</f>
        <v>0.48564189189189189</v>
      </c>
      <c r="R4831">
        <f>1-P4831/(SUM(N:N)+72543)</f>
        <v>0.14908587712406041</v>
      </c>
      <c r="S4831">
        <v>0.48564189189189189</v>
      </c>
      <c r="T4831">
        <f>1-R4831+Q4831</f>
        <v>1.3365560147678315</v>
      </c>
      <c r="U4831">
        <f>(R4832-R4831)*(Q4832+Q4831)/2</f>
        <v>0</v>
      </c>
    </row>
    <row r="4832" spans="1:21">
      <c r="A4832" t="s">
        <v>16</v>
      </c>
      <c r="B4832" t="s">
        <v>9676</v>
      </c>
      <c r="C4832" t="s">
        <v>9677</v>
      </c>
      <c r="D4832" s="2" t="s">
        <v>13</v>
      </c>
      <c r="E4832">
        <v>35</v>
      </c>
      <c r="F4832">
        <v>351</v>
      </c>
      <c r="G4832" t="s">
        <v>14</v>
      </c>
      <c r="H4832">
        <v>1</v>
      </c>
      <c r="I4832">
        <v>425</v>
      </c>
      <c r="J4832" t="s">
        <v>12</v>
      </c>
      <c r="K4832">
        <v>-34.299999999999997</v>
      </c>
      <c r="L4832" s="1">
        <v>2.1999999999999999E-10</v>
      </c>
      <c r="M4832">
        <f>COUNTIF(Лист1!A:A,B4832)</f>
        <v>0</v>
      </c>
      <c r="N4832">
        <f>ABS(M4832-1)</f>
        <v>1</v>
      </c>
      <c r="O4832">
        <f>SUMIFS(M:M,K:K,"&gt;="&amp;K4832)</f>
        <v>575</v>
      </c>
      <c r="P4832">
        <f>SUMIFS(M:M,K:K,"&lt;"&amp;K4832)+72543</f>
        <v>72560</v>
      </c>
      <c r="Q4832">
        <f>O4832/SUM(M:M)</f>
        <v>0.48564189189189189</v>
      </c>
      <c r="R4832">
        <f>1-P4832/(SUM(N:N)+72543)</f>
        <v>0.14908587712406041</v>
      </c>
      <c r="S4832">
        <v>0.48564189189189189</v>
      </c>
      <c r="T4832">
        <f>1-R4832+Q4832</f>
        <v>1.3365560147678315</v>
      </c>
      <c r="U4832">
        <f>(R4833-R4832)*(Q4833+Q4832)/2</f>
        <v>0</v>
      </c>
    </row>
    <row r="4833" spans="1:21">
      <c r="A4833" t="s">
        <v>16</v>
      </c>
      <c r="B4833" t="s">
        <v>9678</v>
      </c>
      <c r="C4833" t="s">
        <v>9679</v>
      </c>
      <c r="D4833" s="2" t="s">
        <v>13</v>
      </c>
      <c r="E4833">
        <v>1</v>
      </c>
      <c r="F4833">
        <v>292</v>
      </c>
      <c r="G4833" t="s">
        <v>15</v>
      </c>
      <c r="H4833">
        <v>1</v>
      </c>
      <c r="I4833">
        <v>425</v>
      </c>
      <c r="J4833" t="s">
        <v>12</v>
      </c>
      <c r="K4833">
        <v>-34.6</v>
      </c>
      <c r="L4833" s="1">
        <v>2.1999999999999999E-10</v>
      </c>
      <c r="M4833">
        <f>COUNTIF(Лист1!A:A,B4833)</f>
        <v>0</v>
      </c>
      <c r="N4833">
        <f>ABS(M4833-1)</f>
        <v>1</v>
      </c>
      <c r="O4833">
        <f>SUMIFS(M:M,K:K,"&gt;="&amp;K4833)</f>
        <v>575</v>
      </c>
      <c r="P4833">
        <f>SUMIFS(M:M,K:K,"&lt;"&amp;K4833)+72543</f>
        <v>72560</v>
      </c>
      <c r="Q4833">
        <f>O4833/SUM(M:M)</f>
        <v>0.48564189189189189</v>
      </c>
      <c r="R4833">
        <f>1-P4833/(SUM(N:N)+72543)</f>
        <v>0.14908587712406041</v>
      </c>
      <c r="S4833">
        <v>0.48564189189189189</v>
      </c>
      <c r="T4833">
        <f>1-R4833+Q4833</f>
        <v>1.3365560147678315</v>
      </c>
      <c r="U4833">
        <f>(R4834-R4833)*(Q4834+Q4833)/2</f>
        <v>0</v>
      </c>
    </row>
    <row r="4834" spans="1:21">
      <c r="A4834" t="s">
        <v>16</v>
      </c>
      <c r="B4834" t="s">
        <v>9680</v>
      </c>
      <c r="C4834" t="s">
        <v>9681</v>
      </c>
      <c r="D4834" s="2" t="s">
        <v>13</v>
      </c>
      <c r="E4834">
        <v>1</v>
      </c>
      <c r="F4834">
        <v>292</v>
      </c>
      <c r="G4834" t="s">
        <v>15</v>
      </c>
      <c r="H4834">
        <v>1</v>
      </c>
      <c r="I4834">
        <v>425</v>
      </c>
      <c r="J4834" t="s">
        <v>12</v>
      </c>
      <c r="K4834">
        <v>-34.6</v>
      </c>
      <c r="L4834" s="1">
        <v>2.1999999999999999E-10</v>
      </c>
      <c r="M4834">
        <f>COUNTIF(Лист1!A:A,B4834)</f>
        <v>0</v>
      </c>
      <c r="N4834">
        <f>ABS(M4834-1)</f>
        <v>1</v>
      </c>
      <c r="O4834">
        <f>SUMIFS(M:M,K:K,"&gt;="&amp;K4834)</f>
        <v>575</v>
      </c>
      <c r="P4834">
        <f>SUMIFS(M:M,K:K,"&lt;"&amp;K4834)+72543</f>
        <v>72560</v>
      </c>
      <c r="Q4834">
        <f>O4834/SUM(M:M)</f>
        <v>0.48564189189189189</v>
      </c>
      <c r="R4834">
        <f>1-P4834/(SUM(N:N)+72543)</f>
        <v>0.14908587712406041</v>
      </c>
      <c r="S4834">
        <v>0.48564189189189189</v>
      </c>
      <c r="T4834">
        <f>1-R4834+Q4834</f>
        <v>1.3365560147678315</v>
      </c>
      <c r="U4834">
        <f>(R4835-R4834)*(Q4835+Q4834)/2</f>
        <v>0</v>
      </c>
    </row>
    <row r="4835" spans="1:21">
      <c r="A4835" t="s">
        <v>16</v>
      </c>
      <c r="B4835" t="s">
        <v>9682</v>
      </c>
      <c r="C4835" t="s">
        <v>9683</v>
      </c>
      <c r="D4835" s="2" t="s">
        <v>13</v>
      </c>
      <c r="E4835">
        <v>383</v>
      </c>
      <c r="F4835">
        <v>730</v>
      </c>
      <c r="G4835" t="s">
        <v>11</v>
      </c>
      <c r="H4835">
        <v>1</v>
      </c>
      <c r="I4835">
        <v>425</v>
      </c>
      <c r="J4835" t="s">
        <v>12</v>
      </c>
      <c r="K4835">
        <v>-34.6</v>
      </c>
      <c r="L4835" s="1">
        <v>2.1999999999999999E-10</v>
      </c>
      <c r="M4835">
        <f>COUNTIF(Лист1!A:A,B4835)</f>
        <v>0</v>
      </c>
      <c r="N4835">
        <f>ABS(M4835-1)</f>
        <v>1</v>
      </c>
      <c r="O4835">
        <f>SUMIFS(M:M,K:K,"&gt;="&amp;K4835)</f>
        <v>575</v>
      </c>
      <c r="P4835">
        <f>SUMIFS(M:M,K:K,"&lt;"&amp;K4835)+72543</f>
        <v>72560</v>
      </c>
      <c r="Q4835">
        <f>O4835/SUM(M:M)</f>
        <v>0.48564189189189189</v>
      </c>
      <c r="R4835">
        <f>1-P4835/(SUM(N:N)+72543)</f>
        <v>0.14908587712406041</v>
      </c>
      <c r="S4835">
        <v>0.48564189189189189</v>
      </c>
      <c r="T4835">
        <f>1-R4835+Q4835</f>
        <v>1.3365560147678315</v>
      </c>
      <c r="U4835">
        <f>(R4836-R4835)*(Q4836+Q4835)/2</f>
        <v>0</v>
      </c>
    </row>
    <row r="4836" spans="1:21">
      <c r="A4836" t="s">
        <v>16</v>
      </c>
      <c r="B4836" t="s">
        <v>9684</v>
      </c>
      <c r="C4836" t="s">
        <v>9685</v>
      </c>
      <c r="D4836" s="2" t="s">
        <v>13</v>
      </c>
      <c r="E4836">
        <v>4</v>
      </c>
      <c r="F4836">
        <v>270</v>
      </c>
      <c r="G4836" t="s">
        <v>11</v>
      </c>
      <c r="H4836">
        <v>1</v>
      </c>
      <c r="I4836">
        <v>425</v>
      </c>
      <c r="J4836" t="s">
        <v>12</v>
      </c>
      <c r="K4836">
        <v>-34.700000000000003</v>
      </c>
      <c r="L4836" s="1">
        <v>2.3000000000000001E-10</v>
      </c>
      <c r="M4836">
        <f>COUNTIF(Лист1!A:A,B4836)</f>
        <v>0</v>
      </c>
      <c r="N4836">
        <f>ABS(M4836-1)</f>
        <v>1</v>
      </c>
      <c r="O4836">
        <f>SUMIFS(M:M,K:K,"&gt;="&amp;K4836)</f>
        <v>575</v>
      </c>
      <c r="P4836">
        <f>SUMIFS(M:M,K:K,"&lt;"&amp;K4836)+72543</f>
        <v>72560</v>
      </c>
      <c r="Q4836">
        <f>O4836/SUM(M:M)</f>
        <v>0.48564189189189189</v>
      </c>
      <c r="R4836">
        <f>1-P4836/(SUM(N:N)+72543)</f>
        <v>0.14908587712406041</v>
      </c>
      <c r="S4836">
        <v>0.48564189189189189</v>
      </c>
      <c r="T4836">
        <f>1-R4836+Q4836</f>
        <v>1.3365560147678315</v>
      </c>
      <c r="U4836">
        <f>(R4837-R4836)*(Q4837+Q4836)/2</f>
        <v>0</v>
      </c>
    </row>
    <row r="4837" spans="1:21">
      <c r="A4837" t="s">
        <v>16</v>
      </c>
      <c r="B4837" t="s">
        <v>9686</v>
      </c>
      <c r="C4837" t="s">
        <v>9687</v>
      </c>
      <c r="D4837" s="2" t="s">
        <v>13</v>
      </c>
      <c r="E4837">
        <v>379</v>
      </c>
      <c r="F4837">
        <v>726</v>
      </c>
      <c r="G4837" t="s">
        <v>11</v>
      </c>
      <c r="H4837">
        <v>1</v>
      </c>
      <c r="I4837">
        <v>425</v>
      </c>
      <c r="J4837" t="s">
        <v>12</v>
      </c>
      <c r="K4837">
        <v>-35.5</v>
      </c>
      <c r="L4837" s="1">
        <v>2.5000000000000002E-10</v>
      </c>
      <c r="M4837">
        <f>COUNTIF(Лист1!A:A,B4837)</f>
        <v>0</v>
      </c>
      <c r="N4837">
        <f>ABS(M4837-1)</f>
        <v>1</v>
      </c>
      <c r="O4837">
        <f>SUMIFS(M:M,K:K,"&gt;="&amp;K4837)</f>
        <v>575</v>
      </c>
      <c r="P4837">
        <f>SUMIFS(M:M,K:K,"&lt;"&amp;K4837)+72543</f>
        <v>72560</v>
      </c>
      <c r="Q4837">
        <f>O4837/SUM(M:M)</f>
        <v>0.48564189189189189</v>
      </c>
      <c r="R4837">
        <f>1-P4837/(SUM(N:N)+72543)</f>
        <v>0.14908587712406041</v>
      </c>
      <c r="S4837">
        <v>0.48564189189189189</v>
      </c>
      <c r="T4837">
        <f>1-R4837+Q4837</f>
        <v>1.3365560147678315</v>
      </c>
      <c r="U4837">
        <f>(R4838-R4837)*(Q4838+Q4837)/2</f>
        <v>0</v>
      </c>
    </row>
    <row r="4838" spans="1:21">
      <c r="A4838" t="s">
        <v>16</v>
      </c>
      <c r="B4838" t="s">
        <v>9688</v>
      </c>
      <c r="C4838" t="s">
        <v>9689</v>
      </c>
      <c r="D4838" s="2" t="s">
        <v>13</v>
      </c>
      <c r="E4838">
        <v>51</v>
      </c>
      <c r="F4838">
        <v>339</v>
      </c>
      <c r="G4838" t="s">
        <v>11</v>
      </c>
      <c r="H4838">
        <v>1</v>
      </c>
      <c r="I4838">
        <v>425</v>
      </c>
      <c r="J4838" t="s">
        <v>12</v>
      </c>
      <c r="K4838">
        <v>-35.6</v>
      </c>
      <c r="L4838" s="1">
        <v>2.5000000000000002E-10</v>
      </c>
      <c r="M4838">
        <f>COUNTIF(Лист1!A:A,B4838)</f>
        <v>0</v>
      </c>
      <c r="N4838">
        <f>ABS(M4838-1)</f>
        <v>1</v>
      </c>
      <c r="O4838">
        <f>SUMIFS(M:M,K:K,"&gt;="&amp;K4838)</f>
        <v>575</v>
      </c>
      <c r="P4838">
        <f>SUMIFS(M:M,K:K,"&lt;"&amp;K4838)+72543</f>
        <v>72560</v>
      </c>
      <c r="Q4838">
        <f>O4838/SUM(M:M)</f>
        <v>0.48564189189189189</v>
      </c>
      <c r="R4838">
        <f>1-P4838/(SUM(N:N)+72543)</f>
        <v>0.14908587712406041</v>
      </c>
      <c r="S4838">
        <v>0.48564189189189189</v>
      </c>
      <c r="T4838">
        <f>1-R4838+Q4838</f>
        <v>1.3365560147678315</v>
      </c>
      <c r="U4838">
        <f>(R4839-R4838)*(Q4839+Q4838)/2</f>
        <v>0</v>
      </c>
    </row>
    <row r="4839" spans="1:21">
      <c r="A4839" t="s">
        <v>16</v>
      </c>
      <c r="B4839" t="s">
        <v>9690</v>
      </c>
      <c r="C4839" t="s">
        <v>9691</v>
      </c>
      <c r="D4839" s="2" t="s">
        <v>13</v>
      </c>
      <c r="E4839">
        <v>1</v>
      </c>
      <c r="F4839">
        <v>194</v>
      </c>
      <c r="G4839" t="s">
        <v>15</v>
      </c>
      <c r="H4839">
        <v>1</v>
      </c>
      <c r="I4839">
        <v>425</v>
      </c>
      <c r="J4839" t="s">
        <v>12</v>
      </c>
      <c r="K4839">
        <v>-35.700000000000003</v>
      </c>
      <c r="L4839" s="1">
        <v>2.5999999999999998E-10</v>
      </c>
      <c r="M4839">
        <f>COUNTIF(Лист1!A:A,B4839)</f>
        <v>0</v>
      </c>
      <c r="N4839">
        <f>ABS(M4839-1)</f>
        <v>1</v>
      </c>
      <c r="O4839">
        <f>SUMIFS(M:M,K:K,"&gt;="&amp;K4839)</f>
        <v>575</v>
      </c>
      <c r="P4839">
        <f>SUMIFS(M:M,K:K,"&lt;"&amp;K4839)+72543</f>
        <v>72560</v>
      </c>
      <c r="Q4839">
        <f>O4839/SUM(M:M)</f>
        <v>0.48564189189189189</v>
      </c>
      <c r="R4839">
        <f>1-P4839/(SUM(N:N)+72543)</f>
        <v>0.14908587712406041</v>
      </c>
      <c r="S4839">
        <v>0.48564189189189189</v>
      </c>
      <c r="T4839">
        <f>1-R4839+Q4839</f>
        <v>1.3365560147678315</v>
      </c>
      <c r="U4839">
        <f>(R4840-R4839)*(Q4840+Q4839)/2</f>
        <v>0</v>
      </c>
    </row>
    <row r="4840" spans="1:21">
      <c r="A4840" t="s">
        <v>16</v>
      </c>
      <c r="B4840" t="s">
        <v>9692</v>
      </c>
      <c r="C4840" t="s">
        <v>9693</v>
      </c>
      <c r="D4840" s="2" t="s">
        <v>13</v>
      </c>
      <c r="E4840">
        <v>1</v>
      </c>
      <c r="F4840">
        <v>284</v>
      </c>
      <c r="G4840" t="s">
        <v>15</v>
      </c>
      <c r="H4840">
        <v>1</v>
      </c>
      <c r="I4840">
        <v>425</v>
      </c>
      <c r="J4840" t="s">
        <v>12</v>
      </c>
      <c r="K4840">
        <v>-35.700000000000003</v>
      </c>
      <c r="L4840" s="1">
        <v>2.5999999999999998E-10</v>
      </c>
      <c r="M4840">
        <f>COUNTIF(Лист1!A:A,B4840)</f>
        <v>0</v>
      </c>
      <c r="N4840">
        <f>ABS(M4840-1)</f>
        <v>1</v>
      </c>
      <c r="O4840">
        <f>SUMIFS(M:M,K:K,"&gt;="&amp;K4840)</f>
        <v>575</v>
      </c>
      <c r="P4840">
        <f>SUMIFS(M:M,K:K,"&lt;"&amp;K4840)+72543</f>
        <v>72560</v>
      </c>
      <c r="Q4840">
        <f>O4840/SUM(M:M)</f>
        <v>0.48564189189189189</v>
      </c>
      <c r="R4840">
        <f>1-P4840/(SUM(N:N)+72543)</f>
        <v>0.14908587712406041</v>
      </c>
      <c r="S4840">
        <v>0.48564189189189189</v>
      </c>
      <c r="T4840">
        <f>1-R4840+Q4840</f>
        <v>1.3365560147678315</v>
      </c>
      <c r="U4840">
        <f>(R4841-R4840)*(Q4841+Q4840)/2</f>
        <v>0</v>
      </c>
    </row>
    <row r="4841" spans="1:21">
      <c r="A4841" t="s">
        <v>16</v>
      </c>
      <c r="B4841" t="s">
        <v>9694</v>
      </c>
      <c r="C4841" t="s">
        <v>9695</v>
      </c>
      <c r="D4841" s="2" t="s">
        <v>13</v>
      </c>
      <c r="E4841">
        <v>15</v>
      </c>
      <c r="F4841">
        <v>293</v>
      </c>
      <c r="G4841" t="s">
        <v>11</v>
      </c>
      <c r="H4841">
        <v>1</v>
      </c>
      <c r="I4841">
        <v>425</v>
      </c>
      <c r="J4841" t="s">
        <v>12</v>
      </c>
      <c r="K4841">
        <v>-35.700000000000003</v>
      </c>
      <c r="L4841" s="1">
        <v>2.5999999999999998E-10</v>
      </c>
      <c r="M4841">
        <f>COUNTIF(Лист1!A:A,B4841)</f>
        <v>0</v>
      </c>
      <c r="N4841">
        <f>ABS(M4841-1)</f>
        <v>1</v>
      </c>
      <c r="O4841">
        <f>SUMIFS(M:M,K:K,"&gt;="&amp;K4841)</f>
        <v>575</v>
      </c>
      <c r="P4841">
        <f>SUMIFS(M:M,K:K,"&lt;"&amp;K4841)+72543</f>
        <v>72560</v>
      </c>
      <c r="Q4841">
        <f>O4841/SUM(M:M)</f>
        <v>0.48564189189189189</v>
      </c>
      <c r="R4841">
        <f>1-P4841/(SUM(N:N)+72543)</f>
        <v>0.14908587712406041</v>
      </c>
      <c r="S4841">
        <v>0.48564189189189189</v>
      </c>
      <c r="T4841">
        <f>1-R4841+Q4841</f>
        <v>1.3365560147678315</v>
      </c>
      <c r="U4841">
        <f>(R4842-R4841)*(Q4842+Q4841)/2</f>
        <v>0</v>
      </c>
    </row>
    <row r="4842" spans="1:21">
      <c r="A4842" t="s">
        <v>16</v>
      </c>
      <c r="B4842" t="s">
        <v>9696</v>
      </c>
      <c r="C4842" t="s">
        <v>9697</v>
      </c>
      <c r="D4842" s="2" t="s">
        <v>13</v>
      </c>
      <c r="E4842">
        <v>2</v>
      </c>
      <c r="F4842">
        <v>274</v>
      </c>
      <c r="G4842" t="s">
        <v>11</v>
      </c>
      <c r="H4842">
        <v>1</v>
      </c>
      <c r="I4842">
        <v>425</v>
      </c>
      <c r="J4842" t="s">
        <v>12</v>
      </c>
      <c r="K4842">
        <v>-35.700000000000003</v>
      </c>
      <c r="L4842" s="1">
        <v>2.5999999999999998E-10</v>
      </c>
      <c r="M4842">
        <f>COUNTIF(Лист1!A:A,B4842)</f>
        <v>0</v>
      </c>
      <c r="N4842">
        <f>ABS(M4842-1)</f>
        <v>1</v>
      </c>
      <c r="O4842">
        <f>SUMIFS(M:M,K:K,"&gt;="&amp;K4842)</f>
        <v>575</v>
      </c>
      <c r="P4842">
        <f>SUMIFS(M:M,K:K,"&lt;"&amp;K4842)+72543</f>
        <v>72560</v>
      </c>
      <c r="Q4842">
        <f>O4842/SUM(M:M)</f>
        <v>0.48564189189189189</v>
      </c>
      <c r="R4842">
        <f>1-P4842/(SUM(N:N)+72543)</f>
        <v>0.14908587712406041</v>
      </c>
      <c r="S4842">
        <v>0.48564189189189189</v>
      </c>
      <c r="T4842">
        <f>1-R4842+Q4842</f>
        <v>1.3365560147678315</v>
      </c>
      <c r="U4842">
        <f>(R4843-R4842)*(Q4843+Q4842)/2</f>
        <v>0</v>
      </c>
    </row>
    <row r="4843" spans="1:21">
      <c r="A4843" t="s">
        <v>16</v>
      </c>
      <c r="B4843" t="s">
        <v>9698</v>
      </c>
      <c r="C4843" t="s">
        <v>9699</v>
      </c>
      <c r="D4843" s="2" t="s">
        <v>13</v>
      </c>
      <c r="E4843">
        <v>16</v>
      </c>
      <c r="F4843">
        <v>304</v>
      </c>
      <c r="G4843" t="s">
        <v>11</v>
      </c>
      <c r="H4843">
        <v>1</v>
      </c>
      <c r="I4843">
        <v>425</v>
      </c>
      <c r="J4843" t="s">
        <v>12</v>
      </c>
      <c r="K4843">
        <v>-35.799999999999997</v>
      </c>
      <c r="L4843" s="1">
        <v>2.5999999999999998E-10</v>
      </c>
      <c r="M4843">
        <f>COUNTIF(Лист1!A:A,B4843)</f>
        <v>0</v>
      </c>
      <c r="N4843">
        <f>ABS(M4843-1)</f>
        <v>1</v>
      </c>
      <c r="O4843">
        <f>SUMIFS(M:M,K:K,"&gt;="&amp;K4843)</f>
        <v>575</v>
      </c>
      <c r="P4843">
        <f>SUMIFS(M:M,K:K,"&lt;"&amp;K4843)+72543</f>
        <v>72560</v>
      </c>
      <c r="Q4843">
        <f>O4843/SUM(M:M)</f>
        <v>0.48564189189189189</v>
      </c>
      <c r="R4843">
        <f>1-P4843/(SUM(N:N)+72543)</f>
        <v>0.14908587712406041</v>
      </c>
      <c r="S4843">
        <v>0.48564189189189189</v>
      </c>
      <c r="T4843">
        <f>1-R4843+Q4843</f>
        <v>1.3365560147678315</v>
      </c>
      <c r="U4843">
        <f>(R4844-R4843)*(Q4844+Q4843)/2</f>
        <v>0</v>
      </c>
    </row>
    <row r="4844" spans="1:21">
      <c r="A4844" t="s">
        <v>16</v>
      </c>
      <c r="B4844" t="s">
        <v>9700</v>
      </c>
      <c r="C4844" t="s">
        <v>9701</v>
      </c>
      <c r="D4844" s="2" t="s">
        <v>13</v>
      </c>
      <c r="E4844">
        <v>21</v>
      </c>
      <c r="F4844">
        <v>347</v>
      </c>
      <c r="G4844" t="s">
        <v>11</v>
      </c>
      <c r="H4844">
        <v>1</v>
      </c>
      <c r="I4844">
        <v>425</v>
      </c>
      <c r="J4844" t="s">
        <v>12</v>
      </c>
      <c r="K4844">
        <v>-36</v>
      </c>
      <c r="L4844" s="1">
        <v>2.7E-10</v>
      </c>
      <c r="M4844">
        <f>COUNTIF(Лист1!A:A,B4844)</f>
        <v>0</v>
      </c>
      <c r="N4844">
        <f>ABS(M4844-1)</f>
        <v>1</v>
      </c>
      <c r="O4844">
        <f>SUMIFS(M:M,K:K,"&gt;="&amp;K4844)</f>
        <v>575</v>
      </c>
      <c r="P4844">
        <f>SUMIFS(M:M,K:K,"&lt;"&amp;K4844)+72543</f>
        <v>72560</v>
      </c>
      <c r="Q4844">
        <f>O4844/SUM(M:M)</f>
        <v>0.48564189189189189</v>
      </c>
      <c r="R4844">
        <f>1-P4844/(SUM(N:N)+72543)</f>
        <v>0.14908587712406041</v>
      </c>
      <c r="S4844">
        <v>0.48564189189189189</v>
      </c>
      <c r="T4844">
        <f>1-R4844+Q4844</f>
        <v>1.3365560147678315</v>
      </c>
      <c r="U4844">
        <f>(R4845-R4844)*(Q4845+Q4844)/2</f>
        <v>0</v>
      </c>
    </row>
    <row r="4845" spans="1:21">
      <c r="A4845" t="s">
        <v>16</v>
      </c>
      <c r="B4845" t="s">
        <v>9702</v>
      </c>
      <c r="C4845" t="s">
        <v>9703</v>
      </c>
      <c r="D4845" s="2" t="s">
        <v>13</v>
      </c>
      <c r="E4845">
        <v>1</v>
      </c>
      <c r="F4845">
        <v>314</v>
      </c>
      <c r="G4845" t="s">
        <v>12</v>
      </c>
      <c r="H4845">
        <v>1</v>
      </c>
      <c r="I4845">
        <v>425</v>
      </c>
      <c r="J4845" t="s">
        <v>12</v>
      </c>
      <c r="K4845">
        <v>-36.1</v>
      </c>
      <c r="L4845" s="1">
        <v>2.7E-10</v>
      </c>
      <c r="M4845">
        <f>COUNTIF(Лист1!A:A,B4845)</f>
        <v>0</v>
      </c>
      <c r="N4845">
        <f>ABS(M4845-1)</f>
        <v>1</v>
      </c>
      <c r="O4845">
        <f>SUMIFS(M:M,K:K,"&gt;="&amp;K4845)</f>
        <v>575</v>
      </c>
      <c r="P4845">
        <f>SUMIFS(M:M,K:K,"&lt;"&amp;K4845)+72543</f>
        <v>72560</v>
      </c>
      <c r="Q4845">
        <f>O4845/SUM(M:M)</f>
        <v>0.48564189189189189</v>
      </c>
      <c r="R4845">
        <f>1-P4845/(SUM(N:N)+72543)</f>
        <v>0.14908587712406041</v>
      </c>
      <c r="S4845">
        <v>0.48564189189189189</v>
      </c>
      <c r="T4845">
        <f>1-R4845+Q4845</f>
        <v>1.3365560147678315</v>
      </c>
      <c r="U4845">
        <f>(R4846-R4845)*(Q4846+Q4845)/2</f>
        <v>0</v>
      </c>
    </row>
    <row r="4846" spans="1:21">
      <c r="A4846" t="s">
        <v>16</v>
      </c>
      <c r="B4846" t="s">
        <v>9704</v>
      </c>
      <c r="C4846" t="s">
        <v>9705</v>
      </c>
      <c r="D4846" s="2" t="s">
        <v>13</v>
      </c>
      <c r="E4846">
        <v>39</v>
      </c>
      <c r="F4846">
        <v>337</v>
      </c>
      <c r="G4846" t="s">
        <v>11</v>
      </c>
      <c r="H4846">
        <v>1</v>
      </c>
      <c r="I4846">
        <v>425</v>
      </c>
      <c r="J4846" t="s">
        <v>12</v>
      </c>
      <c r="K4846">
        <v>-36.299999999999997</v>
      </c>
      <c r="L4846" s="1">
        <v>2.8000000000000002E-10</v>
      </c>
      <c r="M4846">
        <f>COUNTIF(Лист1!A:A,B4846)</f>
        <v>0</v>
      </c>
      <c r="N4846">
        <f>ABS(M4846-1)</f>
        <v>1</v>
      </c>
      <c r="O4846">
        <f>SUMIFS(M:M,K:K,"&gt;="&amp;K4846)</f>
        <v>575</v>
      </c>
      <c r="P4846">
        <f>SUMIFS(M:M,K:K,"&lt;"&amp;K4846)+72543</f>
        <v>72560</v>
      </c>
      <c r="Q4846">
        <f>O4846/SUM(M:M)</f>
        <v>0.48564189189189189</v>
      </c>
      <c r="R4846">
        <f>1-P4846/(SUM(N:N)+72543)</f>
        <v>0.14908587712406041</v>
      </c>
      <c r="S4846">
        <v>0.48564189189189189</v>
      </c>
      <c r="T4846">
        <f>1-R4846+Q4846</f>
        <v>1.3365560147678315</v>
      </c>
      <c r="U4846">
        <f>(R4847-R4846)*(Q4847+Q4846)/2</f>
        <v>0</v>
      </c>
    </row>
    <row r="4847" spans="1:21">
      <c r="A4847" t="s">
        <v>16</v>
      </c>
      <c r="B4847" t="s">
        <v>9706</v>
      </c>
      <c r="C4847" t="s">
        <v>9707</v>
      </c>
      <c r="D4847" s="2" t="s">
        <v>13</v>
      </c>
      <c r="E4847">
        <v>39</v>
      </c>
      <c r="F4847">
        <v>337</v>
      </c>
      <c r="G4847" t="s">
        <v>11</v>
      </c>
      <c r="H4847">
        <v>1</v>
      </c>
      <c r="I4847">
        <v>425</v>
      </c>
      <c r="J4847" t="s">
        <v>12</v>
      </c>
      <c r="K4847">
        <v>-36.299999999999997</v>
      </c>
      <c r="L4847" s="1">
        <v>2.8000000000000002E-10</v>
      </c>
      <c r="M4847">
        <f>COUNTIF(Лист1!A:A,B4847)</f>
        <v>0</v>
      </c>
      <c r="N4847">
        <f>ABS(M4847-1)</f>
        <v>1</v>
      </c>
      <c r="O4847">
        <f>SUMIFS(M:M,K:K,"&gt;="&amp;K4847)</f>
        <v>575</v>
      </c>
      <c r="P4847">
        <f>SUMIFS(M:M,K:K,"&lt;"&amp;K4847)+72543</f>
        <v>72560</v>
      </c>
      <c r="Q4847">
        <f>O4847/SUM(M:M)</f>
        <v>0.48564189189189189</v>
      </c>
      <c r="R4847">
        <f>1-P4847/(SUM(N:N)+72543)</f>
        <v>0.14908587712406041</v>
      </c>
      <c r="S4847">
        <v>0.48564189189189189</v>
      </c>
      <c r="T4847">
        <f>1-R4847+Q4847</f>
        <v>1.3365560147678315</v>
      </c>
      <c r="U4847">
        <f>(R4848-R4847)*(Q4848+Q4847)/2</f>
        <v>0</v>
      </c>
    </row>
    <row r="4848" spans="1:21">
      <c r="A4848" t="s">
        <v>16</v>
      </c>
      <c r="B4848" t="s">
        <v>9708</v>
      </c>
      <c r="C4848" t="s">
        <v>9709</v>
      </c>
      <c r="D4848" s="2" t="s">
        <v>13</v>
      </c>
      <c r="E4848">
        <v>3</v>
      </c>
      <c r="F4848">
        <v>250</v>
      </c>
      <c r="G4848" t="s">
        <v>11</v>
      </c>
      <c r="H4848">
        <v>1</v>
      </c>
      <c r="I4848">
        <v>425</v>
      </c>
      <c r="J4848" t="s">
        <v>12</v>
      </c>
      <c r="K4848">
        <v>-36.4</v>
      </c>
      <c r="L4848" s="1">
        <v>2.8000000000000002E-10</v>
      </c>
      <c r="M4848">
        <f>COUNTIF(Лист1!A:A,B4848)</f>
        <v>0</v>
      </c>
      <c r="N4848">
        <f>ABS(M4848-1)</f>
        <v>1</v>
      </c>
      <c r="O4848">
        <f>SUMIFS(M:M,K:K,"&gt;="&amp;K4848)</f>
        <v>575</v>
      </c>
      <c r="P4848">
        <f>SUMIFS(M:M,K:K,"&lt;"&amp;K4848)+72543</f>
        <v>72560</v>
      </c>
      <c r="Q4848">
        <f>O4848/SUM(M:M)</f>
        <v>0.48564189189189189</v>
      </c>
      <c r="R4848">
        <f>1-P4848/(SUM(N:N)+72543)</f>
        <v>0.14908587712406041</v>
      </c>
      <c r="S4848">
        <v>0.48564189189189189</v>
      </c>
      <c r="T4848">
        <f>1-R4848+Q4848</f>
        <v>1.3365560147678315</v>
      </c>
      <c r="U4848">
        <f>(R4849-R4848)*(Q4849+Q4848)/2</f>
        <v>0</v>
      </c>
    </row>
    <row r="4849" spans="1:21">
      <c r="A4849" t="s">
        <v>16</v>
      </c>
      <c r="B4849" t="s">
        <v>9710</v>
      </c>
      <c r="C4849" t="s">
        <v>9711</v>
      </c>
      <c r="D4849" s="2" t="s">
        <v>13</v>
      </c>
      <c r="E4849">
        <v>357</v>
      </c>
      <c r="F4849">
        <v>693</v>
      </c>
      <c r="G4849" t="s">
        <v>11</v>
      </c>
      <c r="H4849">
        <v>1</v>
      </c>
      <c r="I4849">
        <v>425</v>
      </c>
      <c r="J4849" t="s">
        <v>12</v>
      </c>
      <c r="K4849">
        <v>-36.4</v>
      </c>
      <c r="L4849" s="1">
        <v>2.8000000000000002E-10</v>
      </c>
      <c r="M4849">
        <f>COUNTIF(Лист1!A:A,B4849)</f>
        <v>0</v>
      </c>
      <c r="N4849">
        <f>ABS(M4849-1)</f>
        <v>1</v>
      </c>
      <c r="O4849">
        <f>SUMIFS(M:M,K:K,"&gt;="&amp;K4849)</f>
        <v>575</v>
      </c>
      <c r="P4849">
        <f>SUMIFS(M:M,K:K,"&lt;"&amp;K4849)+72543</f>
        <v>72560</v>
      </c>
      <c r="Q4849">
        <f>O4849/SUM(M:M)</f>
        <v>0.48564189189189189</v>
      </c>
      <c r="R4849">
        <f>1-P4849/(SUM(N:N)+72543)</f>
        <v>0.14908587712406041</v>
      </c>
      <c r="S4849">
        <v>0.48564189189189189</v>
      </c>
      <c r="T4849">
        <f>1-R4849+Q4849</f>
        <v>1.3365560147678315</v>
      </c>
      <c r="U4849">
        <f>(R4850-R4849)*(Q4850+Q4849)/2</f>
        <v>0</v>
      </c>
    </row>
    <row r="4850" spans="1:21">
      <c r="A4850" t="s">
        <v>16</v>
      </c>
      <c r="B4850" t="s">
        <v>9712</v>
      </c>
      <c r="C4850" t="s">
        <v>9713</v>
      </c>
      <c r="D4850" s="2" t="s">
        <v>13</v>
      </c>
      <c r="E4850">
        <v>11</v>
      </c>
      <c r="F4850">
        <v>323</v>
      </c>
      <c r="G4850" t="s">
        <v>11</v>
      </c>
      <c r="H4850">
        <v>1</v>
      </c>
      <c r="I4850">
        <v>425</v>
      </c>
      <c r="J4850" t="s">
        <v>12</v>
      </c>
      <c r="K4850">
        <v>-36.4</v>
      </c>
      <c r="L4850" s="1">
        <v>2.8000000000000002E-10</v>
      </c>
      <c r="M4850">
        <f>COUNTIF(Лист1!A:A,B4850)</f>
        <v>0</v>
      </c>
      <c r="N4850">
        <f>ABS(M4850-1)</f>
        <v>1</v>
      </c>
      <c r="O4850">
        <f>SUMIFS(M:M,K:K,"&gt;="&amp;K4850)</f>
        <v>575</v>
      </c>
      <c r="P4850">
        <f>SUMIFS(M:M,K:K,"&lt;"&amp;K4850)+72543</f>
        <v>72560</v>
      </c>
      <c r="Q4850">
        <f>O4850/SUM(M:M)</f>
        <v>0.48564189189189189</v>
      </c>
      <c r="R4850">
        <f>1-P4850/(SUM(N:N)+72543)</f>
        <v>0.14908587712406041</v>
      </c>
      <c r="S4850">
        <v>0.48564189189189189</v>
      </c>
      <c r="T4850">
        <f>1-R4850+Q4850</f>
        <v>1.3365560147678315</v>
      </c>
      <c r="U4850">
        <f>(R4851-R4850)*(Q4851+Q4850)/2</f>
        <v>0</v>
      </c>
    </row>
    <row r="4851" spans="1:21">
      <c r="A4851" t="s">
        <v>16</v>
      </c>
      <c r="B4851" t="s">
        <v>9714</v>
      </c>
      <c r="C4851" t="s">
        <v>9715</v>
      </c>
      <c r="D4851" s="2" t="s">
        <v>13</v>
      </c>
      <c r="E4851">
        <v>2</v>
      </c>
      <c r="F4851">
        <v>206</v>
      </c>
      <c r="G4851" t="s">
        <v>11</v>
      </c>
      <c r="H4851">
        <v>1</v>
      </c>
      <c r="I4851">
        <v>425</v>
      </c>
      <c r="J4851" t="s">
        <v>12</v>
      </c>
      <c r="K4851">
        <v>-36.5</v>
      </c>
      <c r="L4851" s="1">
        <v>2.8000000000000002E-10</v>
      </c>
      <c r="M4851">
        <f>COUNTIF(Лист1!A:A,B4851)</f>
        <v>0</v>
      </c>
      <c r="N4851">
        <f>ABS(M4851-1)</f>
        <v>1</v>
      </c>
      <c r="O4851">
        <f>SUMIFS(M:M,K:K,"&gt;="&amp;K4851)</f>
        <v>575</v>
      </c>
      <c r="P4851">
        <f>SUMIFS(M:M,K:K,"&lt;"&amp;K4851)+72543</f>
        <v>72560</v>
      </c>
      <c r="Q4851">
        <f>O4851/SUM(M:M)</f>
        <v>0.48564189189189189</v>
      </c>
      <c r="R4851">
        <f>1-P4851/(SUM(N:N)+72543)</f>
        <v>0.14908587712406041</v>
      </c>
      <c r="S4851">
        <v>0.48564189189189189</v>
      </c>
      <c r="T4851">
        <f>1-R4851+Q4851</f>
        <v>1.3365560147678315</v>
      </c>
      <c r="U4851">
        <f>(R4852-R4851)*(Q4852+Q4851)/2</f>
        <v>0</v>
      </c>
    </row>
    <row r="4852" spans="1:21">
      <c r="A4852" t="s">
        <v>16</v>
      </c>
      <c r="B4852" t="s">
        <v>9716</v>
      </c>
      <c r="C4852" t="s">
        <v>9717</v>
      </c>
      <c r="D4852" s="2" t="s">
        <v>13</v>
      </c>
      <c r="E4852">
        <v>371</v>
      </c>
      <c r="F4852">
        <v>735</v>
      </c>
      <c r="G4852" t="s">
        <v>11</v>
      </c>
      <c r="H4852">
        <v>1</v>
      </c>
      <c r="I4852">
        <v>425</v>
      </c>
      <c r="J4852" t="s">
        <v>12</v>
      </c>
      <c r="K4852">
        <v>-36.6</v>
      </c>
      <c r="L4852" s="1">
        <v>2.8999999999999998E-10</v>
      </c>
      <c r="M4852">
        <f>COUNTIF(Лист1!A:A,B4852)</f>
        <v>0</v>
      </c>
      <c r="N4852">
        <f>ABS(M4852-1)</f>
        <v>1</v>
      </c>
      <c r="O4852">
        <f>SUMIFS(M:M,K:K,"&gt;="&amp;K4852)</f>
        <v>575</v>
      </c>
      <c r="P4852">
        <f>SUMIFS(M:M,K:K,"&lt;"&amp;K4852)+72543</f>
        <v>72560</v>
      </c>
      <c r="Q4852">
        <f>O4852/SUM(M:M)</f>
        <v>0.48564189189189189</v>
      </c>
      <c r="R4852">
        <f>1-P4852/(SUM(N:N)+72543)</f>
        <v>0.14908587712406041</v>
      </c>
      <c r="S4852">
        <v>0.48564189189189189</v>
      </c>
      <c r="T4852">
        <f>1-R4852+Q4852</f>
        <v>1.3365560147678315</v>
      </c>
      <c r="U4852">
        <f>(R4853-R4852)*(Q4853+Q4852)/2</f>
        <v>0</v>
      </c>
    </row>
    <row r="4853" spans="1:21">
      <c r="A4853" t="s">
        <v>16</v>
      </c>
      <c r="B4853" t="s">
        <v>9718</v>
      </c>
      <c r="C4853" t="s">
        <v>9719</v>
      </c>
      <c r="D4853" s="2" t="s">
        <v>13</v>
      </c>
      <c r="E4853">
        <v>62</v>
      </c>
      <c r="F4853">
        <v>362</v>
      </c>
      <c r="G4853" t="s">
        <v>11</v>
      </c>
      <c r="H4853">
        <v>1</v>
      </c>
      <c r="I4853">
        <v>425</v>
      </c>
      <c r="J4853" t="s">
        <v>12</v>
      </c>
      <c r="K4853">
        <v>-36.6</v>
      </c>
      <c r="L4853" s="1">
        <v>2.8999999999999998E-10</v>
      </c>
      <c r="M4853">
        <f>COUNTIF(Лист1!A:A,B4853)</f>
        <v>0</v>
      </c>
      <c r="N4853">
        <f>ABS(M4853-1)</f>
        <v>1</v>
      </c>
      <c r="O4853">
        <f>SUMIFS(M:M,K:K,"&gt;="&amp;K4853)</f>
        <v>575</v>
      </c>
      <c r="P4853">
        <f>SUMIFS(M:M,K:K,"&lt;"&amp;K4853)+72543</f>
        <v>72560</v>
      </c>
      <c r="Q4853">
        <f>O4853/SUM(M:M)</f>
        <v>0.48564189189189189</v>
      </c>
      <c r="R4853">
        <f>1-P4853/(SUM(N:N)+72543)</f>
        <v>0.14908587712406041</v>
      </c>
      <c r="S4853">
        <v>0.48564189189189189</v>
      </c>
      <c r="T4853">
        <f>1-R4853+Q4853</f>
        <v>1.3365560147678315</v>
      </c>
      <c r="U4853">
        <f>(R4854-R4853)*(Q4854+Q4853)/2</f>
        <v>0</v>
      </c>
    </row>
    <row r="4854" spans="1:21">
      <c r="A4854" t="s">
        <v>16</v>
      </c>
      <c r="B4854" t="s">
        <v>9720</v>
      </c>
      <c r="C4854" t="s">
        <v>9721</v>
      </c>
      <c r="D4854" s="2" t="s">
        <v>13</v>
      </c>
      <c r="E4854">
        <v>4</v>
      </c>
      <c r="F4854">
        <v>363</v>
      </c>
      <c r="G4854" t="s">
        <v>11</v>
      </c>
      <c r="H4854">
        <v>1</v>
      </c>
      <c r="I4854">
        <v>425</v>
      </c>
      <c r="J4854" t="s">
        <v>12</v>
      </c>
      <c r="K4854">
        <v>-36.700000000000003</v>
      </c>
      <c r="L4854" s="1">
        <v>2.8999999999999998E-10</v>
      </c>
      <c r="M4854">
        <f>COUNTIF(Лист1!A:A,B4854)</f>
        <v>0</v>
      </c>
      <c r="N4854">
        <f>ABS(M4854-1)</f>
        <v>1</v>
      </c>
      <c r="O4854">
        <f>SUMIFS(M:M,K:K,"&gt;="&amp;K4854)</f>
        <v>575</v>
      </c>
      <c r="P4854">
        <f>SUMIFS(M:M,K:K,"&lt;"&amp;K4854)+72543</f>
        <v>72560</v>
      </c>
      <c r="Q4854">
        <f>O4854/SUM(M:M)</f>
        <v>0.48564189189189189</v>
      </c>
      <c r="R4854">
        <f>1-P4854/(SUM(N:N)+72543)</f>
        <v>0.14908587712406041</v>
      </c>
      <c r="S4854">
        <v>0.48564189189189189</v>
      </c>
      <c r="T4854">
        <f>1-R4854+Q4854</f>
        <v>1.3365560147678315</v>
      </c>
      <c r="U4854">
        <f>(R4855-R4854)*(Q4855+Q4854)/2</f>
        <v>0</v>
      </c>
    </row>
    <row r="4855" spans="1:21">
      <c r="A4855" t="s">
        <v>16</v>
      </c>
      <c r="B4855" t="s">
        <v>9722</v>
      </c>
      <c r="C4855" t="s">
        <v>9723</v>
      </c>
      <c r="D4855" s="2" t="s">
        <v>13</v>
      </c>
      <c r="E4855">
        <v>1</v>
      </c>
      <c r="F4855">
        <v>279</v>
      </c>
      <c r="G4855" t="s">
        <v>15</v>
      </c>
      <c r="H4855">
        <v>1</v>
      </c>
      <c r="I4855">
        <v>425</v>
      </c>
      <c r="J4855" t="s">
        <v>12</v>
      </c>
      <c r="K4855">
        <v>-36.700000000000003</v>
      </c>
      <c r="L4855" s="1">
        <v>2.8999999999999998E-10</v>
      </c>
      <c r="M4855">
        <f>COUNTIF(Лист1!A:A,B4855)</f>
        <v>0</v>
      </c>
      <c r="N4855">
        <f>ABS(M4855-1)</f>
        <v>1</v>
      </c>
      <c r="O4855">
        <f>SUMIFS(M:M,K:K,"&gt;="&amp;K4855)</f>
        <v>575</v>
      </c>
      <c r="P4855">
        <f>SUMIFS(M:M,K:K,"&lt;"&amp;K4855)+72543</f>
        <v>72560</v>
      </c>
      <c r="Q4855">
        <f>O4855/SUM(M:M)</f>
        <v>0.48564189189189189</v>
      </c>
      <c r="R4855">
        <f>1-P4855/(SUM(N:N)+72543)</f>
        <v>0.14908587712406041</v>
      </c>
      <c r="S4855">
        <v>0.48564189189189189</v>
      </c>
      <c r="T4855">
        <f>1-R4855+Q4855</f>
        <v>1.3365560147678315</v>
      </c>
      <c r="U4855">
        <f>(R4856-R4855)*(Q4856+Q4855)/2</f>
        <v>0</v>
      </c>
    </row>
    <row r="4856" spans="1:21">
      <c r="A4856" t="s">
        <v>16</v>
      </c>
      <c r="B4856" t="s">
        <v>9724</v>
      </c>
      <c r="C4856" t="s">
        <v>9725</v>
      </c>
      <c r="D4856" s="2" t="s">
        <v>13</v>
      </c>
      <c r="E4856">
        <v>4</v>
      </c>
      <c r="F4856">
        <v>227</v>
      </c>
      <c r="G4856" t="s">
        <v>11</v>
      </c>
      <c r="H4856">
        <v>1</v>
      </c>
      <c r="I4856">
        <v>425</v>
      </c>
      <c r="J4856" t="s">
        <v>12</v>
      </c>
      <c r="K4856">
        <v>-36.799999999999997</v>
      </c>
      <c r="L4856" s="1">
        <v>3E-10</v>
      </c>
      <c r="M4856">
        <f>COUNTIF(Лист1!A:A,B4856)</f>
        <v>0</v>
      </c>
      <c r="N4856">
        <f>ABS(M4856-1)</f>
        <v>1</v>
      </c>
      <c r="O4856">
        <f>SUMIFS(M:M,K:K,"&gt;="&amp;K4856)</f>
        <v>575</v>
      </c>
      <c r="P4856">
        <f>SUMIFS(M:M,K:K,"&lt;"&amp;K4856)+72543</f>
        <v>72560</v>
      </c>
      <c r="Q4856">
        <f>O4856/SUM(M:M)</f>
        <v>0.48564189189189189</v>
      </c>
      <c r="R4856">
        <f>1-P4856/(SUM(N:N)+72543)</f>
        <v>0.14908587712406041</v>
      </c>
      <c r="S4856">
        <v>0.48564189189189189</v>
      </c>
      <c r="T4856">
        <f>1-R4856+Q4856</f>
        <v>1.3365560147678315</v>
      </c>
      <c r="U4856">
        <f>(R4857-R4856)*(Q4857+Q4856)/2</f>
        <v>0</v>
      </c>
    </row>
    <row r="4857" spans="1:21">
      <c r="A4857" t="s">
        <v>16</v>
      </c>
      <c r="B4857" t="s">
        <v>9726</v>
      </c>
      <c r="C4857" t="s">
        <v>9727</v>
      </c>
      <c r="D4857" s="2" t="s">
        <v>13</v>
      </c>
      <c r="E4857">
        <v>4</v>
      </c>
      <c r="F4857">
        <v>227</v>
      </c>
      <c r="G4857" t="s">
        <v>11</v>
      </c>
      <c r="H4857">
        <v>1</v>
      </c>
      <c r="I4857">
        <v>425</v>
      </c>
      <c r="J4857" t="s">
        <v>12</v>
      </c>
      <c r="K4857">
        <v>-36.799999999999997</v>
      </c>
      <c r="L4857" s="1">
        <v>3E-10</v>
      </c>
      <c r="M4857">
        <f>COUNTIF(Лист1!A:A,B4857)</f>
        <v>0</v>
      </c>
      <c r="N4857">
        <f>ABS(M4857-1)</f>
        <v>1</v>
      </c>
      <c r="O4857">
        <f>SUMIFS(M:M,K:K,"&gt;="&amp;K4857)</f>
        <v>575</v>
      </c>
      <c r="P4857">
        <f>SUMIFS(M:M,K:K,"&lt;"&amp;K4857)+72543</f>
        <v>72560</v>
      </c>
      <c r="Q4857">
        <f>O4857/SUM(M:M)</f>
        <v>0.48564189189189189</v>
      </c>
      <c r="R4857">
        <f>1-P4857/(SUM(N:N)+72543)</f>
        <v>0.14908587712406041</v>
      </c>
      <c r="S4857">
        <v>0.48564189189189189</v>
      </c>
      <c r="T4857">
        <f>1-R4857+Q4857</f>
        <v>1.3365560147678315</v>
      </c>
      <c r="U4857">
        <f>(R4858-R4857)*(Q4858+Q4857)/2</f>
        <v>0</v>
      </c>
    </row>
    <row r="4858" spans="1:21">
      <c r="A4858" t="s">
        <v>16</v>
      </c>
      <c r="B4858" t="s">
        <v>9728</v>
      </c>
      <c r="C4858" t="s">
        <v>9729</v>
      </c>
      <c r="D4858" s="2" t="s">
        <v>13</v>
      </c>
      <c r="E4858">
        <v>8</v>
      </c>
      <c r="F4858">
        <v>286</v>
      </c>
      <c r="G4858" t="s">
        <v>11</v>
      </c>
      <c r="H4858">
        <v>1</v>
      </c>
      <c r="I4858">
        <v>425</v>
      </c>
      <c r="J4858" t="s">
        <v>12</v>
      </c>
      <c r="K4858">
        <v>-37.4</v>
      </c>
      <c r="L4858" s="1">
        <v>3.1999999999999998E-10</v>
      </c>
      <c r="M4858">
        <f>COUNTIF(Лист1!A:A,B4858)</f>
        <v>0</v>
      </c>
      <c r="N4858">
        <f>ABS(M4858-1)</f>
        <v>1</v>
      </c>
      <c r="O4858">
        <f>SUMIFS(M:M,K:K,"&gt;="&amp;K4858)</f>
        <v>575</v>
      </c>
      <c r="P4858">
        <f>SUMIFS(M:M,K:K,"&lt;"&amp;K4858)+72543</f>
        <v>72560</v>
      </c>
      <c r="Q4858">
        <f>O4858/SUM(M:M)</f>
        <v>0.48564189189189189</v>
      </c>
      <c r="R4858">
        <f>1-P4858/(SUM(N:N)+72543)</f>
        <v>0.14908587712406041</v>
      </c>
      <c r="S4858">
        <v>0.48564189189189189</v>
      </c>
      <c r="T4858">
        <f>1-R4858+Q4858</f>
        <v>1.3365560147678315</v>
      </c>
      <c r="U4858">
        <f>(R4859-R4858)*(Q4859+Q4858)/2</f>
        <v>0</v>
      </c>
    </row>
    <row r="4859" spans="1:21">
      <c r="A4859" t="s">
        <v>16</v>
      </c>
      <c r="B4859" t="s">
        <v>9730</v>
      </c>
      <c r="C4859" t="s">
        <v>9731</v>
      </c>
      <c r="D4859" s="2" t="s">
        <v>13</v>
      </c>
      <c r="E4859">
        <v>342</v>
      </c>
      <c r="F4859">
        <v>740</v>
      </c>
      <c r="G4859" t="s">
        <v>11</v>
      </c>
      <c r="H4859">
        <v>1</v>
      </c>
      <c r="I4859">
        <v>425</v>
      </c>
      <c r="J4859" t="s">
        <v>12</v>
      </c>
      <c r="K4859">
        <v>-38.1</v>
      </c>
      <c r="L4859" s="1">
        <v>3.4999999999999998E-10</v>
      </c>
      <c r="M4859">
        <f>COUNTIF(Лист1!A:A,B4859)</f>
        <v>0</v>
      </c>
      <c r="N4859">
        <f>ABS(M4859-1)</f>
        <v>1</v>
      </c>
      <c r="O4859">
        <f>SUMIFS(M:M,K:K,"&gt;="&amp;K4859)</f>
        <v>575</v>
      </c>
      <c r="P4859">
        <f>SUMIFS(M:M,K:K,"&lt;"&amp;K4859)+72543</f>
        <v>72560</v>
      </c>
      <c r="Q4859">
        <f>O4859/SUM(M:M)</f>
        <v>0.48564189189189189</v>
      </c>
      <c r="R4859">
        <f>1-P4859/(SUM(N:N)+72543)</f>
        <v>0.14908587712406041</v>
      </c>
      <c r="S4859">
        <v>0.48564189189189189</v>
      </c>
      <c r="T4859">
        <f>1-R4859+Q4859</f>
        <v>1.3365560147678315</v>
      </c>
      <c r="U4859">
        <f>(R4860-R4859)*(Q4860+Q4859)/2</f>
        <v>0</v>
      </c>
    </row>
    <row r="4860" spans="1:21">
      <c r="A4860" t="s">
        <v>16</v>
      </c>
      <c r="B4860" t="s">
        <v>9732</v>
      </c>
      <c r="C4860" t="s">
        <v>9733</v>
      </c>
      <c r="D4860" s="2" t="s">
        <v>13</v>
      </c>
      <c r="E4860">
        <v>4</v>
      </c>
      <c r="F4860">
        <v>263</v>
      </c>
      <c r="G4860" t="s">
        <v>11</v>
      </c>
      <c r="H4860">
        <v>1</v>
      </c>
      <c r="I4860">
        <v>425</v>
      </c>
      <c r="J4860" t="s">
        <v>12</v>
      </c>
      <c r="K4860">
        <v>-38.1</v>
      </c>
      <c r="L4860" s="1">
        <v>3.4999999999999998E-10</v>
      </c>
      <c r="M4860">
        <f>COUNTIF(Лист1!A:A,B4860)</f>
        <v>0</v>
      </c>
      <c r="N4860">
        <f>ABS(M4860-1)</f>
        <v>1</v>
      </c>
      <c r="O4860">
        <f>SUMIFS(M:M,K:K,"&gt;="&amp;K4860)</f>
        <v>575</v>
      </c>
      <c r="P4860">
        <f>SUMIFS(M:M,K:K,"&lt;"&amp;K4860)+72543</f>
        <v>72560</v>
      </c>
      <c r="Q4860">
        <f>O4860/SUM(M:M)</f>
        <v>0.48564189189189189</v>
      </c>
      <c r="R4860">
        <f>1-P4860/(SUM(N:N)+72543)</f>
        <v>0.14908587712406041</v>
      </c>
      <c r="S4860">
        <v>0.48564189189189189</v>
      </c>
      <c r="T4860">
        <f>1-R4860+Q4860</f>
        <v>1.3365560147678315</v>
      </c>
      <c r="U4860">
        <f>(R4861-R4860)*(Q4861+Q4860)/2</f>
        <v>0</v>
      </c>
    </row>
    <row r="4861" spans="1:21">
      <c r="A4861" t="s">
        <v>16</v>
      </c>
      <c r="B4861" t="s">
        <v>9734</v>
      </c>
      <c r="C4861" t="s">
        <v>9735</v>
      </c>
      <c r="D4861" s="2" t="s">
        <v>13</v>
      </c>
      <c r="E4861">
        <v>4</v>
      </c>
      <c r="F4861">
        <v>281</v>
      </c>
      <c r="G4861" t="s">
        <v>11</v>
      </c>
      <c r="H4861">
        <v>1</v>
      </c>
      <c r="I4861">
        <v>425</v>
      </c>
      <c r="J4861" t="s">
        <v>12</v>
      </c>
      <c r="K4861">
        <v>-38.299999999999997</v>
      </c>
      <c r="L4861" s="1">
        <v>3.6E-10</v>
      </c>
      <c r="M4861">
        <f>COUNTIF(Лист1!A:A,B4861)</f>
        <v>0</v>
      </c>
      <c r="N4861">
        <f>ABS(M4861-1)</f>
        <v>1</v>
      </c>
      <c r="O4861">
        <f>SUMIFS(M:M,K:K,"&gt;="&amp;K4861)</f>
        <v>575</v>
      </c>
      <c r="P4861">
        <f>SUMIFS(M:M,K:K,"&lt;"&amp;K4861)+72543</f>
        <v>72560</v>
      </c>
      <c r="Q4861">
        <f>O4861/SUM(M:M)</f>
        <v>0.48564189189189189</v>
      </c>
      <c r="R4861">
        <f>1-P4861/(SUM(N:N)+72543)</f>
        <v>0.14908587712406041</v>
      </c>
      <c r="S4861">
        <v>0.48564189189189189</v>
      </c>
      <c r="T4861">
        <f>1-R4861+Q4861</f>
        <v>1.3365560147678315</v>
      </c>
      <c r="U4861">
        <f>(R4862-R4861)*(Q4862+Q4861)/2</f>
        <v>0</v>
      </c>
    </row>
    <row r="4862" spans="1:21">
      <c r="A4862" t="s">
        <v>16</v>
      </c>
      <c r="B4862" t="s">
        <v>9736</v>
      </c>
      <c r="C4862" t="s">
        <v>9737</v>
      </c>
      <c r="D4862" s="2" t="s">
        <v>13</v>
      </c>
      <c r="E4862">
        <v>40</v>
      </c>
      <c r="F4862">
        <v>360</v>
      </c>
      <c r="G4862" t="s">
        <v>11</v>
      </c>
      <c r="H4862">
        <v>1</v>
      </c>
      <c r="I4862">
        <v>425</v>
      </c>
      <c r="J4862" t="s">
        <v>12</v>
      </c>
      <c r="K4862">
        <v>-38.799999999999997</v>
      </c>
      <c r="L4862" s="1">
        <v>3.7999999999999998E-10</v>
      </c>
      <c r="M4862">
        <f>COUNTIF(Лист1!A:A,B4862)</f>
        <v>0</v>
      </c>
      <c r="N4862">
        <f>ABS(M4862-1)</f>
        <v>1</v>
      </c>
      <c r="O4862">
        <f>SUMIFS(M:M,K:K,"&gt;="&amp;K4862)</f>
        <v>575</v>
      </c>
      <c r="P4862">
        <f>SUMIFS(M:M,K:K,"&lt;"&amp;K4862)+72543</f>
        <v>72560</v>
      </c>
      <c r="Q4862">
        <f>O4862/SUM(M:M)</f>
        <v>0.48564189189189189</v>
      </c>
      <c r="R4862">
        <f>1-P4862/(SUM(N:N)+72543)</f>
        <v>0.14908587712406041</v>
      </c>
      <c r="S4862">
        <v>0.48564189189189189</v>
      </c>
      <c r="T4862">
        <f>1-R4862+Q4862</f>
        <v>1.3365560147678315</v>
      </c>
      <c r="U4862">
        <f>(R4863-R4862)*(Q4863+Q4862)/2</f>
        <v>0</v>
      </c>
    </row>
    <row r="4863" spans="1:21">
      <c r="A4863" t="s">
        <v>16</v>
      </c>
      <c r="B4863" t="s">
        <v>9738</v>
      </c>
      <c r="C4863" t="s">
        <v>9739</v>
      </c>
      <c r="D4863" s="2" t="s">
        <v>13</v>
      </c>
      <c r="E4863">
        <v>3</v>
      </c>
      <c r="F4863">
        <v>215</v>
      </c>
      <c r="G4863" t="s">
        <v>11</v>
      </c>
      <c r="H4863">
        <v>1</v>
      </c>
      <c r="I4863">
        <v>425</v>
      </c>
      <c r="J4863" t="s">
        <v>12</v>
      </c>
      <c r="K4863">
        <v>-39</v>
      </c>
      <c r="L4863" s="1">
        <v>3.9E-10</v>
      </c>
      <c r="M4863">
        <f>COUNTIF(Лист1!A:A,B4863)</f>
        <v>0</v>
      </c>
      <c r="N4863">
        <f>ABS(M4863-1)</f>
        <v>1</v>
      </c>
      <c r="O4863">
        <f>SUMIFS(M:M,K:K,"&gt;="&amp;K4863)</f>
        <v>575</v>
      </c>
      <c r="P4863">
        <f>SUMIFS(M:M,K:K,"&lt;"&amp;K4863)+72543</f>
        <v>72560</v>
      </c>
      <c r="Q4863">
        <f>O4863/SUM(M:M)</f>
        <v>0.48564189189189189</v>
      </c>
      <c r="R4863">
        <f>1-P4863/(SUM(N:N)+72543)</f>
        <v>0.14908587712406041</v>
      </c>
      <c r="S4863">
        <v>0.48564189189189189</v>
      </c>
      <c r="T4863">
        <f>1-R4863+Q4863</f>
        <v>1.3365560147678315</v>
      </c>
      <c r="U4863">
        <f>(R4864-R4863)*(Q4864+Q4863)/2</f>
        <v>0</v>
      </c>
    </row>
    <row r="4864" spans="1:21">
      <c r="A4864" t="s">
        <v>16</v>
      </c>
      <c r="B4864" t="s">
        <v>9740</v>
      </c>
      <c r="C4864" t="s">
        <v>9741</v>
      </c>
      <c r="D4864" s="2" t="s">
        <v>13</v>
      </c>
      <c r="E4864">
        <v>4</v>
      </c>
      <c r="F4864">
        <v>227</v>
      </c>
      <c r="G4864" t="s">
        <v>11</v>
      </c>
      <c r="H4864">
        <v>1</v>
      </c>
      <c r="I4864">
        <v>425</v>
      </c>
      <c r="J4864" t="s">
        <v>12</v>
      </c>
      <c r="K4864">
        <v>-39.200000000000003</v>
      </c>
      <c r="L4864" s="1">
        <v>4.0999999999999998E-10</v>
      </c>
      <c r="M4864">
        <f>COUNTIF(Лист1!A:A,B4864)</f>
        <v>0</v>
      </c>
      <c r="N4864">
        <f>ABS(M4864-1)</f>
        <v>1</v>
      </c>
      <c r="O4864">
        <f>SUMIFS(M:M,K:K,"&gt;="&amp;K4864)</f>
        <v>575</v>
      </c>
      <c r="P4864">
        <f>SUMIFS(M:M,K:K,"&lt;"&amp;K4864)+72543</f>
        <v>72560</v>
      </c>
      <c r="Q4864">
        <f>O4864/SUM(M:M)</f>
        <v>0.48564189189189189</v>
      </c>
      <c r="R4864">
        <f>1-P4864/(SUM(N:N)+72543)</f>
        <v>0.14908587712406041</v>
      </c>
      <c r="S4864">
        <v>0.48564189189189189</v>
      </c>
      <c r="T4864">
        <f>1-R4864+Q4864</f>
        <v>1.3365560147678315</v>
      </c>
      <c r="U4864">
        <f>(R4865-R4864)*(Q4865+Q4864)/2</f>
        <v>0</v>
      </c>
    </row>
    <row r="4865" spans="1:21">
      <c r="A4865" t="s">
        <v>16</v>
      </c>
      <c r="B4865" t="s">
        <v>9742</v>
      </c>
      <c r="C4865" t="s">
        <v>9743</v>
      </c>
      <c r="D4865" s="2" t="s">
        <v>13</v>
      </c>
      <c r="E4865">
        <v>30</v>
      </c>
      <c r="F4865">
        <v>357</v>
      </c>
      <c r="G4865" t="s">
        <v>11</v>
      </c>
      <c r="H4865">
        <v>1</v>
      </c>
      <c r="I4865">
        <v>425</v>
      </c>
      <c r="J4865" t="s">
        <v>12</v>
      </c>
      <c r="K4865">
        <v>-39.4</v>
      </c>
      <c r="L4865" s="1">
        <v>4.0999999999999998E-10</v>
      </c>
      <c r="M4865">
        <f>COUNTIF(Лист1!A:A,B4865)</f>
        <v>0</v>
      </c>
      <c r="N4865">
        <f>ABS(M4865-1)</f>
        <v>1</v>
      </c>
      <c r="O4865">
        <f>SUMIFS(M:M,K:K,"&gt;="&amp;K4865)</f>
        <v>575</v>
      </c>
      <c r="P4865">
        <f>SUMIFS(M:M,K:K,"&lt;"&amp;K4865)+72543</f>
        <v>72560</v>
      </c>
      <c r="Q4865">
        <f>O4865/SUM(M:M)</f>
        <v>0.48564189189189189</v>
      </c>
      <c r="R4865">
        <f>1-P4865/(SUM(N:N)+72543)</f>
        <v>0.14908587712406041</v>
      </c>
      <c r="S4865">
        <v>0.48564189189189189</v>
      </c>
      <c r="T4865">
        <f>1-R4865+Q4865</f>
        <v>1.3365560147678315</v>
      </c>
      <c r="U4865">
        <f>(R4866-R4865)*(Q4866+Q4865)/2</f>
        <v>0</v>
      </c>
    </row>
    <row r="4866" spans="1:21">
      <c r="A4866" t="s">
        <v>16</v>
      </c>
      <c r="B4866" t="s">
        <v>9744</v>
      </c>
      <c r="C4866" t="s">
        <v>9745</v>
      </c>
      <c r="D4866" s="2" t="s">
        <v>13</v>
      </c>
      <c r="E4866">
        <v>4</v>
      </c>
      <c r="F4866">
        <v>215</v>
      </c>
      <c r="G4866" t="s">
        <v>11</v>
      </c>
      <c r="H4866">
        <v>1</v>
      </c>
      <c r="I4866">
        <v>425</v>
      </c>
      <c r="J4866" t="s">
        <v>12</v>
      </c>
      <c r="K4866">
        <v>-39.4</v>
      </c>
      <c r="L4866" s="1">
        <v>4.0999999999999998E-10</v>
      </c>
      <c r="M4866">
        <f>COUNTIF(Лист1!A:A,B4866)</f>
        <v>0</v>
      </c>
      <c r="N4866">
        <f>ABS(M4866-1)</f>
        <v>1</v>
      </c>
      <c r="O4866">
        <f>SUMIFS(M:M,K:K,"&gt;="&amp;K4866)</f>
        <v>575</v>
      </c>
      <c r="P4866">
        <f>SUMIFS(M:M,K:K,"&lt;"&amp;K4866)+72543</f>
        <v>72560</v>
      </c>
      <c r="Q4866">
        <f>O4866/SUM(M:M)</f>
        <v>0.48564189189189189</v>
      </c>
      <c r="R4866">
        <f>1-P4866/(SUM(N:N)+72543)</f>
        <v>0.14908587712406041</v>
      </c>
      <c r="S4866">
        <v>0.48564189189189189</v>
      </c>
      <c r="T4866">
        <f>1-R4866+Q4866</f>
        <v>1.3365560147678315</v>
      </c>
      <c r="U4866">
        <f>(R4867-R4866)*(Q4867+Q4866)/2</f>
        <v>0</v>
      </c>
    </row>
    <row r="4867" spans="1:21">
      <c r="A4867" t="s">
        <v>16</v>
      </c>
      <c r="B4867" t="s">
        <v>9746</v>
      </c>
      <c r="C4867" t="s">
        <v>9747</v>
      </c>
      <c r="D4867" s="2" t="s">
        <v>13</v>
      </c>
      <c r="E4867">
        <v>3</v>
      </c>
      <c r="F4867">
        <v>183</v>
      </c>
      <c r="G4867" t="s">
        <v>11</v>
      </c>
      <c r="H4867">
        <v>1</v>
      </c>
      <c r="I4867">
        <v>425</v>
      </c>
      <c r="J4867" t="s">
        <v>12</v>
      </c>
      <c r="K4867">
        <v>-39.6</v>
      </c>
      <c r="L4867" s="1">
        <v>4.2E-10</v>
      </c>
      <c r="M4867">
        <f>COUNTIF(Лист1!A:A,B4867)</f>
        <v>0</v>
      </c>
      <c r="N4867">
        <f>ABS(M4867-1)</f>
        <v>1</v>
      </c>
      <c r="O4867">
        <f>SUMIFS(M:M,K:K,"&gt;="&amp;K4867)</f>
        <v>575</v>
      </c>
      <c r="P4867">
        <f>SUMIFS(M:M,K:K,"&lt;"&amp;K4867)+72543</f>
        <v>72560</v>
      </c>
      <c r="Q4867">
        <f>O4867/SUM(M:M)</f>
        <v>0.48564189189189189</v>
      </c>
      <c r="R4867">
        <f>1-P4867/(SUM(N:N)+72543)</f>
        <v>0.14908587712406041</v>
      </c>
      <c r="S4867">
        <v>0.48564189189189189</v>
      </c>
      <c r="T4867">
        <f>1-R4867+Q4867</f>
        <v>1.3365560147678315</v>
      </c>
      <c r="U4867">
        <f>(R4868-R4867)*(Q4868+Q4867)/2</f>
        <v>0</v>
      </c>
    </row>
    <row r="4868" spans="1:21">
      <c r="A4868" t="s">
        <v>16</v>
      </c>
      <c r="B4868" t="s">
        <v>9748</v>
      </c>
      <c r="C4868" t="s">
        <v>9749</v>
      </c>
      <c r="D4868" s="2" t="s">
        <v>13</v>
      </c>
      <c r="E4868">
        <v>6</v>
      </c>
      <c r="F4868">
        <v>322</v>
      </c>
      <c r="G4868" t="s">
        <v>11</v>
      </c>
      <c r="H4868">
        <v>1</v>
      </c>
      <c r="I4868">
        <v>425</v>
      </c>
      <c r="J4868" t="s">
        <v>12</v>
      </c>
      <c r="K4868">
        <v>-39.700000000000003</v>
      </c>
      <c r="L4868" s="1">
        <v>4.3000000000000001E-10</v>
      </c>
      <c r="M4868">
        <f>COUNTIF(Лист1!A:A,B4868)</f>
        <v>0</v>
      </c>
      <c r="N4868">
        <f>ABS(M4868-1)</f>
        <v>1</v>
      </c>
      <c r="O4868">
        <f>SUMIFS(M:M,K:K,"&gt;="&amp;K4868)</f>
        <v>575</v>
      </c>
      <c r="P4868">
        <f>SUMIFS(M:M,K:K,"&lt;"&amp;K4868)+72543</f>
        <v>72560</v>
      </c>
      <c r="Q4868">
        <f>O4868/SUM(M:M)</f>
        <v>0.48564189189189189</v>
      </c>
      <c r="R4868">
        <f>1-P4868/(SUM(N:N)+72543)</f>
        <v>0.14908587712406041</v>
      </c>
      <c r="S4868">
        <v>0.48564189189189189</v>
      </c>
      <c r="T4868">
        <f>1-R4868+Q4868</f>
        <v>1.3365560147678315</v>
      </c>
      <c r="U4868">
        <f>(R4869-R4868)*(Q4869+Q4868)/2</f>
        <v>0</v>
      </c>
    </row>
    <row r="4869" spans="1:21">
      <c r="A4869" t="s">
        <v>16</v>
      </c>
      <c r="B4869" t="s">
        <v>9750</v>
      </c>
      <c r="C4869" t="s">
        <v>9751</v>
      </c>
      <c r="D4869" s="2" t="s">
        <v>13</v>
      </c>
      <c r="E4869">
        <v>5</v>
      </c>
      <c r="F4869">
        <v>282</v>
      </c>
      <c r="G4869" t="s">
        <v>11</v>
      </c>
      <c r="H4869">
        <v>1</v>
      </c>
      <c r="I4869">
        <v>425</v>
      </c>
      <c r="J4869" t="s">
        <v>12</v>
      </c>
      <c r="K4869">
        <v>-39.700000000000003</v>
      </c>
      <c r="L4869" s="1">
        <v>4.3000000000000001E-10</v>
      </c>
      <c r="M4869">
        <f>COUNTIF(Лист1!A:A,B4869)</f>
        <v>0</v>
      </c>
      <c r="N4869">
        <f>ABS(M4869-1)</f>
        <v>1</v>
      </c>
      <c r="O4869">
        <f>SUMIFS(M:M,K:K,"&gt;="&amp;K4869)</f>
        <v>575</v>
      </c>
      <c r="P4869">
        <f>SUMIFS(M:M,K:K,"&lt;"&amp;K4869)+72543</f>
        <v>72560</v>
      </c>
      <c r="Q4869">
        <f>O4869/SUM(M:M)</f>
        <v>0.48564189189189189</v>
      </c>
      <c r="R4869">
        <f>1-P4869/(SUM(N:N)+72543)</f>
        <v>0.14908587712406041</v>
      </c>
      <c r="S4869">
        <v>0.48564189189189189</v>
      </c>
      <c r="T4869">
        <f>1-R4869+Q4869</f>
        <v>1.3365560147678315</v>
      </c>
      <c r="U4869">
        <f>(R4870-R4869)*(Q4870+Q4869)/2</f>
        <v>0</v>
      </c>
    </row>
    <row r="4870" spans="1:21">
      <c r="A4870" t="s">
        <v>16</v>
      </c>
      <c r="B4870" t="s">
        <v>9752</v>
      </c>
      <c r="C4870" t="s">
        <v>9753</v>
      </c>
      <c r="D4870" s="2" t="s">
        <v>13</v>
      </c>
      <c r="E4870">
        <v>26</v>
      </c>
      <c r="F4870">
        <v>272</v>
      </c>
      <c r="G4870" t="s">
        <v>11</v>
      </c>
      <c r="H4870">
        <v>1</v>
      </c>
      <c r="I4870">
        <v>425</v>
      </c>
      <c r="J4870" t="s">
        <v>12</v>
      </c>
      <c r="K4870">
        <v>-39.799999999999997</v>
      </c>
      <c r="L4870" s="1">
        <v>4.3000000000000001E-10</v>
      </c>
      <c r="M4870">
        <f>COUNTIF(Лист1!A:A,B4870)</f>
        <v>0</v>
      </c>
      <c r="N4870">
        <f>ABS(M4870-1)</f>
        <v>1</v>
      </c>
      <c r="O4870">
        <f>SUMIFS(M:M,K:K,"&gt;="&amp;K4870)</f>
        <v>575</v>
      </c>
      <c r="P4870">
        <f>SUMIFS(M:M,K:K,"&lt;"&amp;K4870)+72543</f>
        <v>72560</v>
      </c>
      <c r="Q4870">
        <f>O4870/SUM(M:M)</f>
        <v>0.48564189189189189</v>
      </c>
      <c r="R4870">
        <f>1-P4870/(SUM(N:N)+72543)</f>
        <v>0.14908587712406041</v>
      </c>
      <c r="S4870">
        <v>0.48564189189189189</v>
      </c>
      <c r="T4870">
        <f>1-R4870+Q4870</f>
        <v>1.3365560147678315</v>
      </c>
      <c r="U4870">
        <f>(R4871-R4870)*(Q4871+Q4870)/2</f>
        <v>0</v>
      </c>
    </row>
    <row r="4871" spans="1:21">
      <c r="A4871" t="s">
        <v>16</v>
      </c>
      <c r="B4871" t="s">
        <v>9754</v>
      </c>
      <c r="C4871" t="s">
        <v>9755</v>
      </c>
      <c r="D4871" s="2" t="s">
        <v>13</v>
      </c>
      <c r="E4871">
        <v>1</v>
      </c>
      <c r="F4871">
        <v>287</v>
      </c>
      <c r="G4871" t="s">
        <v>15</v>
      </c>
      <c r="H4871">
        <v>1</v>
      </c>
      <c r="I4871">
        <v>425</v>
      </c>
      <c r="J4871" t="s">
        <v>12</v>
      </c>
      <c r="K4871">
        <v>-39.9</v>
      </c>
      <c r="L4871" s="1">
        <v>4.3999999999999998E-10</v>
      </c>
      <c r="M4871">
        <f>COUNTIF(Лист1!A:A,B4871)</f>
        <v>0</v>
      </c>
      <c r="N4871">
        <f>ABS(M4871-1)</f>
        <v>1</v>
      </c>
      <c r="O4871">
        <f>SUMIFS(M:M,K:K,"&gt;="&amp;K4871)</f>
        <v>575</v>
      </c>
      <c r="P4871">
        <f>SUMIFS(M:M,K:K,"&lt;"&amp;K4871)+72543</f>
        <v>72560</v>
      </c>
      <c r="Q4871">
        <f>O4871/SUM(M:M)</f>
        <v>0.48564189189189189</v>
      </c>
      <c r="R4871">
        <f>1-P4871/(SUM(N:N)+72543)</f>
        <v>0.14908587712406041</v>
      </c>
      <c r="S4871">
        <v>0.48564189189189189</v>
      </c>
      <c r="T4871">
        <f>1-R4871+Q4871</f>
        <v>1.3365560147678315</v>
      </c>
      <c r="U4871">
        <f>(R4872-R4871)*(Q4872+Q4871)/2</f>
        <v>0</v>
      </c>
    </row>
    <row r="4872" spans="1:21">
      <c r="A4872" t="s">
        <v>16</v>
      </c>
      <c r="B4872" t="s">
        <v>9756</v>
      </c>
      <c r="C4872" t="s">
        <v>9757</v>
      </c>
      <c r="D4872" s="2" t="s">
        <v>13</v>
      </c>
      <c r="E4872">
        <v>64</v>
      </c>
      <c r="F4872">
        <v>439</v>
      </c>
      <c r="G4872" t="s">
        <v>11</v>
      </c>
      <c r="H4872">
        <v>1</v>
      </c>
      <c r="I4872">
        <v>425</v>
      </c>
      <c r="J4872" t="s">
        <v>12</v>
      </c>
      <c r="K4872">
        <v>-40.1</v>
      </c>
      <c r="L4872" s="1">
        <v>4.5E-10</v>
      </c>
      <c r="M4872">
        <f>COUNTIF(Лист1!A:A,B4872)</f>
        <v>0</v>
      </c>
      <c r="N4872">
        <f>ABS(M4872-1)</f>
        <v>1</v>
      </c>
      <c r="O4872">
        <f>SUMIFS(M:M,K:K,"&gt;="&amp;K4872)</f>
        <v>575</v>
      </c>
      <c r="P4872">
        <f>SUMIFS(M:M,K:K,"&lt;"&amp;K4872)+72543</f>
        <v>72560</v>
      </c>
      <c r="Q4872">
        <f>O4872/SUM(M:M)</f>
        <v>0.48564189189189189</v>
      </c>
      <c r="R4872">
        <f>1-P4872/(SUM(N:N)+72543)</f>
        <v>0.14908587712406041</v>
      </c>
      <c r="S4872">
        <v>0.48564189189189189</v>
      </c>
      <c r="T4872">
        <f>1-R4872+Q4872</f>
        <v>1.3365560147678315</v>
      </c>
      <c r="U4872">
        <f>(R4873-R4872)*(Q4873+Q4872)/2</f>
        <v>0</v>
      </c>
    </row>
    <row r="4873" spans="1:21">
      <c r="A4873" t="s">
        <v>16</v>
      </c>
      <c r="B4873" t="s">
        <v>9758</v>
      </c>
      <c r="C4873" t="s">
        <v>9759</v>
      </c>
      <c r="D4873" s="2" t="s">
        <v>13</v>
      </c>
      <c r="E4873">
        <v>1</v>
      </c>
      <c r="F4873">
        <v>185</v>
      </c>
      <c r="G4873" t="s">
        <v>15</v>
      </c>
      <c r="H4873">
        <v>1</v>
      </c>
      <c r="I4873">
        <v>425</v>
      </c>
      <c r="J4873" t="s">
        <v>12</v>
      </c>
      <c r="K4873">
        <v>-40.4</v>
      </c>
      <c r="L4873" s="1">
        <v>4.7000000000000003E-10</v>
      </c>
      <c r="M4873">
        <f>COUNTIF(Лист1!A:A,B4873)</f>
        <v>0</v>
      </c>
      <c r="N4873">
        <f>ABS(M4873-1)</f>
        <v>1</v>
      </c>
      <c r="O4873">
        <f>SUMIFS(M:M,K:K,"&gt;="&amp;K4873)</f>
        <v>575</v>
      </c>
      <c r="P4873">
        <f>SUMIFS(M:M,K:K,"&lt;"&amp;K4873)+72543</f>
        <v>72560</v>
      </c>
      <c r="Q4873">
        <f>O4873/SUM(M:M)</f>
        <v>0.48564189189189189</v>
      </c>
      <c r="R4873">
        <f>1-P4873/(SUM(N:N)+72543)</f>
        <v>0.14908587712406041</v>
      </c>
      <c r="S4873">
        <v>0.48564189189189189</v>
      </c>
      <c r="T4873">
        <f>1-R4873+Q4873</f>
        <v>1.3365560147678315</v>
      </c>
      <c r="U4873">
        <f>(R4874-R4873)*(Q4874+Q4873)/2</f>
        <v>0</v>
      </c>
    </row>
    <row r="4874" spans="1:21">
      <c r="A4874" t="s">
        <v>16</v>
      </c>
      <c r="B4874" t="s">
        <v>9760</v>
      </c>
      <c r="C4874" t="s">
        <v>9761</v>
      </c>
      <c r="D4874" s="2" t="s">
        <v>13</v>
      </c>
      <c r="E4874">
        <v>1</v>
      </c>
      <c r="F4874">
        <v>275</v>
      </c>
      <c r="G4874" t="s">
        <v>15</v>
      </c>
      <c r="H4874">
        <v>1</v>
      </c>
      <c r="I4874">
        <v>425</v>
      </c>
      <c r="J4874" t="s">
        <v>12</v>
      </c>
      <c r="K4874">
        <v>-40.4</v>
      </c>
      <c r="L4874" s="1">
        <v>4.7000000000000003E-10</v>
      </c>
      <c r="M4874">
        <f>COUNTIF(Лист1!A:A,B4874)</f>
        <v>0</v>
      </c>
      <c r="N4874">
        <f>ABS(M4874-1)</f>
        <v>1</v>
      </c>
      <c r="O4874">
        <f>SUMIFS(M:M,K:K,"&gt;="&amp;K4874)</f>
        <v>575</v>
      </c>
      <c r="P4874">
        <f>SUMIFS(M:M,K:K,"&lt;"&amp;K4874)+72543</f>
        <v>72560</v>
      </c>
      <c r="Q4874">
        <f>O4874/SUM(M:M)</f>
        <v>0.48564189189189189</v>
      </c>
      <c r="R4874">
        <f>1-P4874/(SUM(N:N)+72543)</f>
        <v>0.14908587712406041</v>
      </c>
      <c r="S4874">
        <v>0.48564189189189189</v>
      </c>
      <c r="T4874">
        <f>1-R4874+Q4874</f>
        <v>1.3365560147678315</v>
      </c>
      <c r="U4874">
        <f>(R4875-R4874)*(Q4875+Q4874)/2</f>
        <v>0</v>
      </c>
    </row>
    <row r="4875" spans="1:21">
      <c r="A4875" t="s">
        <v>16</v>
      </c>
      <c r="B4875" t="s">
        <v>9762</v>
      </c>
      <c r="C4875" t="s">
        <v>9763</v>
      </c>
      <c r="D4875" s="2" t="s">
        <v>13</v>
      </c>
      <c r="E4875">
        <v>1</v>
      </c>
      <c r="F4875">
        <v>261</v>
      </c>
      <c r="G4875" t="s">
        <v>15</v>
      </c>
      <c r="H4875">
        <v>1</v>
      </c>
      <c r="I4875">
        <v>425</v>
      </c>
      <c r="J4875" t="s">
        <v>12</v>
      </c>
      <c r="K4875">
        <v>-40.6</v>
      </c>
      <c r="L4875" s="1">
        <v>4.8E-10</v>
      </c>
      <c r="M4875">
        <f>COUNTIF(Лист1!A:A,B4875)</f>
        <v>0</v>
      </c>
      <c r="N4875">
        <f>ABS(M4875-1)</f>
        <v>1</v>
      </c>
      <c r="O4875">
        <f>SUMIFS(M:M,K:K,"&gt;="&amp;K4875)</f>
        <v>575</v>
      </c>
      <c r="P4875">
        <f>SUMIFS(M:M,K:K,"&lt;"&amp;K4875)+72543</f>
        <v>72560</v>
      </c>
      <c r="Q4875">
        <f>O4875/SUM(M:M)</f>
        <v>0.48564189189189189</v>
      </c>
      <c r="R4875">
        <f>1-P4875/(SUM(N:N)+72543)</f>
        <v>0.14908587712406041</v>
      </c>
      <c r="S4875">
        <v>0.48564189189189189</v>
      </c>
      <c r="T4875">
        <f>1-R4875+Q4875</f>
        <v>1.3365560147678315</v>
      </c>
      <c r="U4875">
        <f>(R4876-R4875)*(Q4876+Q4875)/2</f>
        <v>0</v>
      </c>
    </row>
    <row r="4876" spans="1:21">
      <c r="A4876" t="s">
        <v>16</v>
      </c>
      <c r="B4876" t="s">
        <v>9764</v>
      </c>
      <c r="C4876" t="s">
        <v>9765</v>
      </c>
      <c r="D4876" s="2" t="s">
        <v>13</v>
      </c>
      <c r="E4876">
        <v>4</v>
      </c>
      <c r="F4876">
        <v>215</v>
      </c>
      <c r="G4876" t="s">
        <v>11</v>
      </c>
      <c r="H4876">
        <v>1</v>
      </c>
      <c r="I4876">
        <v>425</v>
      </c>
      <c r="J4876" t="s">
        <v>12</v>
      </c>
      <c r="K4876">
        <v>-40.700000000000003</v>
      </c>
      <c r="L4876" s="1">
        <v>4.8999999999999996E-10</v>
      </c>
      <c r="M4876">
        <f>COUNTIF(Лист1!A:A,B4876)</f>
        <v>0</v>
      </c>
      <c r="N4876">
        <f>ABS(M4876-1)</f>
        <v>1</v>
      </c>
      <c r="O4876">
        <f>SUMIFS(M:M,K:K,"&gt;="&amp;K4876)</f>
        <v>575</v>
      </c>
      <c r="P4876">
        <f>SUMIFS(M:M,K:K,"&lt;"&amp;K4876)+72543</f>
        <v>72560</v>
      </c>
      <c r="Q4876">
        <f>O4876/SUM(M:M)</f>
        <v>0.48564189189189189</v>
      </c>
      <c r="R4876">
        <f>1-P4876/(SUM(N:N)+72543)</f>
        <v>0.14908587712406041</v>
      </c>
      <c r="S4876">
        <v>0.48564189189189189</v>
      </c>
      <c r="T4876">
        <f>1-R4876+Q4876</f>
        <v>1.3365560147678315</v>
      </c>
      <c r="U4876">
        <f>(R4877-R4876)*(Q4877+Q4876)/2</f>
        <v>0</v>
      </c>
    </row>
    <row r="4877" spans="1:21">
      <c r="A4877" t="s">
        <v>16</v>
      </c>
      <c r="B4877" t="s">
        <v>9766</v>
      </c>
      <c r="C4877" t="s">
        <v>9767</v>
      </c>
      <c r="D4877" s="2" t="s">
        <v>13</v>
      </c>
      <c r="E4877">
        <v>4</v>
      </c>
      <c r="F4877">
        <v>215</v>
      </c>
      <c r="G4877" t="s">
        <v>11</v>
      </c>
      <c r="H4877">
        <v>1</v>
      </c>
      <c r="I4877">
        <v>425</v>
      </c>
      <c r="J4877" t="s">
        <v>12</v>
      </c>
      <c r="K4877">
        <v>-40.700000000000003</v>
      </c>
      <c r="L4877" s="1">
        <v>4.8999999999999996E-10</v>
      </c>
      <c r="M4877">
        <f>COUNTIF(Лист1!A:A,B4877)</f>
        <v>0</v>
      </c>
      <c r="N4877">
        <f>ABS(M4877-1)</f>
        <v>1</v>
      </c>
      <c r="O4877">
        <f>SUMIFS(M:M,K:K,"&gt;="&amp;K4877)</f>
        <v>575</v>
      </c>
      <c r="P4877">
        <f>SUMIFS(M:M,K:K,"&lt;"&amp;K4877)+72543</f>
        <v>72560</v>
      </c>
      <c r="Q4877">
        <f>O4877/SUM(M:M)</f>
        <v>0.48564189189189189</v>
      </c>
      <c r="R4877">
        <f>1-P4877/(SUM(N:N)+72543)</f>
        <v>0.14908587712406041</v>
      </c>
      <c r="S4877">
        <v>0.48564189189189189</v>
      </c>
      <c r="T4877">
        <f>1-R4877+Q4877</f>
        <v>1.3365560147678315</v>
      </c>
      <c r="U4877">
        <f>(R4878-R4877)*(Q4878+Q4877)/2</f>
        <v>0</v>
      </c>
    </row>
    <row r="4878" spans="1:21">
      <c r="A4878" t="s">
        <v>16</v>
      </c>
      <c r="B4878" t="s">
        <v>9768</v>
      </c>
      <c r="C4878" t="s">
        <v>9769</v>
      </c>
      <c r="D4878" s="2" t="s">
        <v>13</v>
      </c>
      <c r="E4878">
        <v>56</v>
      </c>
      <c r="F4878">
        <v>353</v>
      </c>
      <c r="G4878" t="s">
        <v>14</v>
      </c>
      <c r="H4878">
        <v>1</v>
      </c>
      <c r="I4878">
        <v>425</v>
      </c>
      <c r="J4878" t="s">
        <v>12</v>
      </c>
      <c r="K4878">
        <v>-41</v>
      </c>
      <c r="L4878" s="1">
        <v>5.1E-10</v>
      </c>
      <c r="M4878">
        <f>COUNTIF(Лист1!A:A,B4878)</f>
        <v>0</v>
      </c>
      <c r="N4878">
        <f>ABS(M4878-1)</f>
        <v>1</v>
      </c>
      <c r="O4878">
        <f>SUMIFS(M:M,K:K,"&gt;="&amp;K4878)</f>
        <v>575</v>
      </c>
      <c r="P4878">
        <f>SUMIFS(M:M,K:K,"&lt;"&amp;K4878)+72543</f>
        <v>72560</v>
      </c>
      <c r="Q4878">
        <f>O4878/SUM(M:M)</f>
        <v>0.48564189189189189</v>
      </c>
      <c r="R4878">
        <f>1-P4878/(SUM(N:N)+72543)</f>
        <v>0.14908587712406041</v>
      </c>
      <c r="S4878">
        <v>0.48564189189189189</v>
      </c>
      <c r="T4878">
        <f>1-R4878+Q4878</f>
        <v>1.3365560147678315</v>
      </c>
      <c r="U4878">
        <f>(R4879-R4878)*(Q4879+Q4878)/2</f>
        <v>0</v>
      </c>
    </row>
    <row r="4879" spans="1:21">
      <c r="A4879" t="s">
        <v>16</v>
      </c>
      <c r="B4879" t="s">
        <v>9770</v>
      </c>
      <c r="C4879" t="s">
        <v>9771</v>
      </c>
      <c r="D4879" s="2" t="s">
        <v>13</v>
      </c>
      <c r="E4879">
        <v>281</v>
      </c>
      <c r="F4879">
        <v>625</v>
      </c>
      <c r="G4879" t="s">
        <v>11</v>
      </c>
      <c r="H4879">
        <v>1</v>
      </c>
      <c r="I4879">
        <v>425</v>
      </c>
      <c r="J4879" t="s">
        <v>12</v>
      </c>
      <c r="K4879">
        <v>-41.9</v>
      </c>
      <c r="L4879" s="1">
        <v>5.7E-10</v>
      </c>
      <c r="M4879">
        <f>COUNTIF(Лист1!A:A,B4879)</f>
        <v>0</v>
      </c>
      <c r="N4879">
        <f>ABS(M4879-1)</f>
        <v>1</v>
      </c>
      <c r="O4879">
        <f>SUMIFS(M:M,K:K,"&gt;="&amp;K4879)</f>
        <v>575</v>
      </c>
      <c r="P4879">
        <f>SUMIFS(M:M,K:K,"&lt;"&amp;K4879)+72543</f>
        <v>72560</v>
      </c>
      <c r="Q4879">
        <f>O4879/SUM(M:M)</f>
        <v>0.48564189189189189</v>
      </c>
      <c r="R4879">
        <f>1-P4879/(SUM(N:N)+72543)</f>
        <v>0.14908587712406041</v>
      </c>
      <c r="S4879">
        <v>0.48564189189189189</v>
      </c>
      <c r="T4879">
        <f>1-R4879+Q4879</f>
        <v>1.3365560147678315</v>
      </c>
      <c r="U4879">
        <f>(R4880-R4879)*(Q4880+Q4879)/2</f>
        <v>0</v>
      </c>
    </row>
    <row r="4880" spans="1:21">
      <c r="A4880" t="s">
        <v>16</v>
      </c>
      <c r="B4880" t="s">
        <v>9772</v>
      </c>
      <c r="C4880" t="s">
        <v>9773</v>
      </c>
      <c r="D4880" s="2" t="s">
        <v>13</v>
      </c>
      <c r="E4880">
        <v>40</v>
      </c>
      <c r="F4880">
        <v>297</v>
      </c>
      <c r="G4880" t="s">
        <v>11</v>
      </c>
      <c r="H4880">
        <v>1</v>
      </c>
      <c r="I4880">
        <v>425</v>
      </c>
      <c r="J4880" t="s">
        <v>12</v>
      </c>
      <c r="K4880">
        <v>-42.1</v>
      </c>
      <c r="L4880" s="1">
        <v>5.7999999999999996E-10</v>
      </c>
      <c r="M4880">
        <f>COUNTIF(Лист1!A:A,B4880)</f>
        <v>0</v>
      </c>
      <c r="N4880">
        <f>ABS(M4880-1)</f>
        <v>1</v>
      </c>
      <c r="O4880">
        <f>SUMIFS(M:M,K:K,"&gt;="&amp;K4880)</f>
        <v>575</v>
      </c>
      <c r="P4880">
        <f>SUMIFS(M:M,K:K,"&lt;"&amp;K4880)+72543</f>
        <v>72560</v>
      </c>
      <c r="Q4880">
        <f>O4880/SUM(M:M)</f>
        <v>0.48564189189189189</v>
      </c>
      <c r="R4880">
        <f>1-P4880/(SUM(N:N)+72543)</f>
        <v>0.14908587712406041</v>
      </c>
      <c r="S4880">
        <v>0.48564189189189189</v>
      </c>
      <c r="T4880">
        <f>1-R4880+Q4880</f>
        <v>1.3365560147678315</v>
      </c>
      <c r="U4880">
        <f>(R4881-R4880)*(Q4881+Q4880)/2</f>
        <v>0</v>
      </c>
    </row>
    <row r="4881" spans="1:21">
      <c r="A4881" t="s">
        <v>16</v>
      </c>
      <c r="B4881" t="s">
        <v>9774</v>
      </c>
      <c r="C4881" t="s">
        <v>9775</v>
      </c>
      <c r="D4881" s="2" t="s">
        <v>13</v>
      </c>
      <c r="E4881">
        <v>1</v>
      </c>
      <c r="F4881">
        <v>314</v>
      </c>
      <c r="G4881" t="s">
        <v>15</v>
      </c>
      <c r="H4881">
        <v>1</v>
      </c>
      <c r="I4881">
        <v>425</v>
      </c>
      <c r="J4881" t="s">
        <v>12</v>
      </c>
      <c r="K4881">
        <v>-42.1</v>
      </c>
      <c r="L4881" s="1">
        <v>5.7999999999999996E-10</v>
      </c>
      <c r="M4881">
        <f>COUNTIF(Лист1!A:A,B4881)</f>
        <v>0</v>
      </c>
      <c r="N4881">
        <f>ABS(M4881-1)</f>
        <v>1</v>
      </c>
      <c r="O4881">
        <f>SUMIFS(M:M,K:K,"&gt;="&amp;K4881)</f>
        <v>575</v>
      </c>
      <c r="P4881">
        <f>SUMIFS(M:M,K:K,"&lt;"&amp;K4881)+72543</f>
        <v>72560</v>
      </c>
      <c r="Q4881">
        <f>O4881/SUM(M:M)</f>
        <v>0.48564189189189189</v>
      </c>
      <c r="R4881">
        <f>1-P4881/(SUM(N:N)+72543)</f>
        <v>0.14908587712406041</v>
      </c>
      <c r="S4881">
        <v>0.48564189189189189</v>
      </c>
      <c r="T4881">
        <f>1-R4881+Q4881</f>
        <v>1.3365560147678315</v>
      </c>
      <c r="U4881">
        <f>(R4882-R4881)*(Q4882+Q4881)/2</f>
        <v>0</v>
      </c>
    </row>
    <row r="4882" spans="1:21">
      <c r="A4882" t="s">
        <v>16</v>
      </c>
      <c r="B4882" t="s">
        <v>9776</v>
      </c>
      <c r="C4882" t="s">
        <v>9777</v>
      </c>
      <c r="D4882" s="2" t="s">
        <v>13</v>
      </c>
      <c r="E4882">
        <v>6</v>
      </c>
      <c r="F4882">
        <v>323</v>
      </c>
      <c r="G4882" t="s">
        <v>11</v>
      </c>
      <c r="H4882">
        <v>1</v>
      </c>
      <c r="I4882">
        <v>425</v>
      </c>
      <c r="J4882" t="s">
        <v>12</v>
      </c>
      <c r="K4882">
        <v>-42.4</v>
      </c>
      <c r="L4882" s="1">
        <v>6.0999999999999996E-10</v>
      </c>
      <c r="M4882">
        <f>COUNTIF(Лист1!A:A,B4882)</f>
        <v>0</v>
      </c>
      <c r="N4882">
        <f>ABS(M4882-1)</f>
        <v>1</v>
      </c>
      <c r="O4882">
        <f>SUMIFS(M:M,K:K,"&gt;="&amp;K4882)</f>
        <v>575</v>
      </c>
      <c r="P4882">
        <f>SUMIFS(M:M,K:K,"&lt;"&amp;K4882)+72543</f>
        <v>72560</v>
      </c>
      <c r="Q4882">
        <f>O4882/SUM(M:M)</f>
        <v>0.48564189189189189</v>
      </c>
      <c r="R4882">
        <f>1-P4882/(SUM(N:N)+72543)</f>
        <v>0.14908587712406041</v>
      </c>
      <c r="S4882">
        <v>0.48564189189189189</v>
      </c>
      <c r="T4882">
        <f>1-R4882+Q4882</f>
        <v>1.3365560147678315</v>
      </c>
      <c r="U4882">
        <f>(R4883-R4882)*(Q4883+Q4882)/2</f>
        <v>0</v>
      </c>
    </row>
    <row r="4883" spans="1:21">
      <c r="A4883" t="s">
        <v>16</v>
      </c>
      <c r="B4883" t="s">
        <v>9778</v>
      </c>
      <c r="C4883" t="s">
        <v>9779</v>
      </c>
      <c r="D4883" s="2" t="s">
        <v>13</v>
      </c>
      <c r="E4883">
        <v>4</v>
      </c>
      <c r="F4883">
        <v>215</v>
      </c>
      <c r="G4883" t="s">
        <v>11</v>
      </c>
      <c r="H4883">
        <v>1</v>
      </c>
      <c r="I4883">
        <v>425</v>
      </c>
      <c r="J4883" t="s">
        <v>12</v>
      </c>
      <c r="K4883">
        <v>-42.5</v>
      </c>
      <c r="L4883" s="1">
        <v>6.0999999999999996E-10</v>
      </c>
      <c r="M4883">
        <f>COUNTIF(Лист1!A:A,B4883)</f>
        <v>0</v>
      </c>
      <c r="N4883">
        <f>ABS(M4883-1)</f>
        <v>1</v>
      </c>
      <c r="O4883">
        <f>SUMIFS(M:M,K:K,"&gt;="&amp;K4883)</f>
        <v>575</v>
      </c>
      <c r="P4883">
        <f>SUMIFS(M:M,K:K,"&lt;"&amp;K4883)+72543</f>
        <v>72560</v>
      </c>
      <c r="Q4883">
        <f>O4883/SUM(M:M)</f>
        <v>0.48564189189189189</v>
      </c>
      <c r="R4883">
        <f>1-P4883/(SUM(N:N)+72543)</f>
        <v>0.14908587712406041</v>
      </c>
      <c r="S4883">
        <v>0.48564189189189189</v>
      </c>
      <c r="T4883">
        <f>1-R4883+Q4883</f>
        <v>1.3365560147678315</v>
      </c>
      <c r="U4883">
        <f>(R4884-R4883)*(Q4884+Q4883)/2</f>
        <v>0</v>
      </c>
    </row>
    <row r="4884" spans="1:21">
      <c r="A4884" t="s">
        <v>16</v>
      </c>
      <c r="B4884" t="s">
        <v>9780</v>
      </c>
      <c r="C4884" t="s">
        <v>9781</v>
      </c>
      <c r="D4884" s="2" t="s">
        <v>13</v>
      </c>
      <c r="E4884">
        <v>4</v>
      </c>
      <c r="F4884">
        <v>215</v>
      </c>
      <c r="G4884" t="s">
        <v>11</v>
      </c>
      <c r="H4884">
        <v>1</v>
      </c>
      <c r="I4884">
        <v>425</v>
      </c>
      <c r="J4884" t="s">
        <v>12</v>
      </c>
      <c r="K4884">
        <v>-42.5</v>
      </c>
      <c r="L4884" s="1">
        <v>6.0999999999999996E-10</v>
      </c>
      <c r="M4884">
        <f>COUNTIF(Лист1!A:A,B4884)</f>
        <v>0</v>
      </c>
      <c r="N4884">
        <f>ABS(M4884-1)</f>
        <v>1</v>
      </c>
      <c r="O4884">
        <f>SUMIFS(M:M,K:K,"&gt;="&amp;K4884)</f>
        <v>575</v>
      </c>
      <c r="P4884">
        <f>SUMIFS(M:M,K:K,"&lt;"&amp;K4884)+72543</f>
        <v>72560</v>
      </c>
      <c r="Q4884">
        <f>O4884/SUM(M:M)</f>
        <v>0.48564189189189189</v>
      </c>
      <c r="R4884">
        <f>1-P4884/(SUM(N:N)+72543)</f>
        <v>0.14908587712406041</v>
      </c>
      <c r="S4884">
        <v>0.48564189189189189</v>
      </c>
      <c r="T4884">
        <f>1-R4884+Q4884</f>
        <v>1.3365560147678315</v>
      </c>
      <c r="U4884">
        <f>(R4885-R4884)*(Q4885+Q4884)/2</f>
        <v>0</v>
      </c>
    </row>
    <row r="4885" spans="1:21">
      <c r="A4885" t="s">
        <v>16</v>
      </c>
      <c r="B4885" t="s">
        <v>9782</v>
      </c>
      <c r="C4885" t="s">
        <v>9783</v>
      </c>
      <c r="D4885" s="2" t="s">
        <v>13</v>
      </c>
      <c r="E4885">
        <v>1</v>
      </c>
      <c r="F4885">
        <v>260</v>
      </c>
      <c r="G4885" t="s">
        <v>15</v>
      </c>
      <c r="H4885">
        <v>1</v>
      </c>
      <c r="I4885">
        <v>425</v>
      </c>
      <c r="J4885" t="s">
        <v>12</v>
      </c>
      <c r="K4885">
        <v>-42.5</v>
      </c>
      <c r="L4885" s="1">
        <v>6.0999999999999996E-10</v>
      </c>
      <c r="M4885">
        <f>COUNTIF(Лист1!A:A,B4885)</f>
        <v>0</v>
      </c>
      <c r="N4885">
        <f>ABS(M4885-1)</f>
        <v>1</v>
      </c>
      <c r="O4885">
        <f>SUMIFS(M:M,K:K,"&gt;="&amp;K4885)</f>
        <v>575</v>
      </c>
      <c r="P4885">
        <f>SUMIFS(M:M,K:K,"&lt;"&amp;K4885)+72543</f>
        <v>72560</v>
      </c>
      <c r="Q4885">
        <f>O4885/SUM(M:M)</f>
        <v>0.48564189189189189</v>
      </c>
      <c r="R4885">
        <f>1-P4885/(SUM(N:N)+72543)</f>
        <v>0.14908587712406041</v>
      </c>
      <c r="S4885">
        <v>0.48564189189189189</v>
      </c>
      <c r="T4885">
        <f>1-R4885+Q4885</f>
        <v>1.3365560147678315</v>
      </c>
      <c r="U4885">
        <f>(R4886-R4885)*(Q4886+Q4885)/2</f>
        <v>0</v>
      </c>
    </row>
    <row r="4886" spans="1:21">
      <c r="A4886" t="s">
        <v>16</v>
      </c>
      <c r="B4886" t="s">
        <v>9784</v>
      </c>
      <c r="C4886" t="s">
        <v>9785</v>
      </c>
      <c r="D4886" s="2" t="s">
        <v>13</v>
      </c>
      <c r="E4886">
        <v>6</v>
      </c>
      <c r="F4886">
        <v>351</v>
      </c>
      <c r="G4886" t="s">
        <v>11</v>
      </c>
      <c r="H4886">
        <v>1</v>
      </c>
      <c r="I4886">
        <v>425</v>
      </c>
      <c r="J4886" t="s">
        <v>12</v>
      </c>
      <c r="K4886">
        <v>-42.6</v>
      </c>
      <c r="L4886" s="1">
        <v>6.2000000000000003E-10</v>
      </c>
      <c r="M4886">
        <f>COUNTIF(Лист1!A:A,B4886)</f>
        <v>0</v>
      </c>
      <c r="N4886">
        <f>ABS(M4886-1)</f>
        <v>1</v>
      </c>
      <c r="O4886">
        <f>SUMIFS(M:M,K:K,"&gt;="&amp;K4886)</f>
        <v>575</v>
      </c>
      <c r="P4886">
        <f>SUMIFS(M:M,K:K,"&lt;"&amp;K4886)+72543</f>
        <v>72560</v>
      </c>
      <c r="Q4886">
        <f>O4886/SUM(M:M)</f>
        <v>0.48564189189189189</v>
      </c>
      <c r="R4886">
        <f>1-P4886/(SUM(N:N)+72543)</f>
        <v>0.14908587712406041</v>
      </c>
      <c r="S4886">
        <v>0.48564189189189189</v>
      </c>
      <c r="T4886">
        <f>1-R4886+Q4886</f>
        <v>1.3365560147678315</v>
      </c>
      <c r="U4886">
        <f>(R4887-R4886)*(Q4887+Q4886)/2</f>
        <v>0</v>
      </c>
    </row>
    <row r="4887" spans="1:21">
      <c r="A4887" t="s">
        <v>16</v>
      </c>
      <c r="B4887" t="s">
        <v>9786</v>
      </c>
      <c r="C4887" t="s">
        <v>9787</v>
      </c>
      <c r="D4887" s="2" t="s">
        <v>13</v>
      </c>
      <c r="E4887">
        <v>8</v>
      </c>
      <c r="F4887">
        <v>352</v>
      </c>
      <c r="G4887" t="s">
        <v>11</v>
      </c>
      <c r="H4887">
        <v>1</v>
      </c>
      <c r="I4887">
        <v>425</v>
      </c>
      <c r="J4887" t="s">
        <v>12</v>
      </c>
      <c r="K4887">
        <v>-42.6</v>
      </c>
      <c r="L4887" s="1">
        <v>6.2000000000000003E-10</v>
      </c>
      <c r="M4887">
        <f>COUNTIF(Лист1!A:A,B4887)</f>
        <v>0</v>
      </c>
      <c r="N4887">
        <f>ABS(M4887-1)</f>
        <v>1</v>
      </c>
      <c r="O4887">
        <f>SUMIFS(M:M,K:K,"&gt;="&amp;K4887)</f>
        <v>575</v>
      </c>
      <c r="P4887">
        <f>SUMIFS(M:M,K:K,"&lt;"&amp;K4887)+72543</f>
        <v>72560</v>
      </c>
      <c r="Q4887">
        <f>O4887/SUM(M:M)</f>
        <v>0.48564189189189189</v>
      </c>
      <c r="R4887">
        <f>1-P4887/(SUM(N:N)+72543)</f>
        <v>0.14908587712406041</v>
      </c>
      <c r="S4887">
        <v>0.48564189189189189</v>
      </c>
      <c r="T4887">
        <f>1-R4887+Q4887</f>
        <v>1.3365560147678315</v>
      </c>
      <c r="U4887">
        <f>(R4888-R4887)*(Q4888+Q4887)/2</f>
        <v>0</v>
      </c>
    </row>
    <row r="4888" spans="1:21">
      <c r="A4888" t="s">
        <v>16</v>
      </c>
      <c r="B4888" t="s">
        <v>9788</v>
      </c>
      <c r="C4888" t="s">
        <v>9789</v>
      </c>
      <c r="D4888" s="2" t="s">
        <v>13</v>
      </c>
      <c r="E4888">
        <v>134</v>
      </c>
      <c r="F4888">
        <v>479</v>
      </c>
      <c r="G4888" t="s">
        <v>11</v>
      </c>
      <c r="H4888">
        <v>1</v>
      </c>
      <c r="I4888">
        <v>425</v>
      </c>
      <c r="J4888" t="s">
        <v>12</v>
      </c>
      <c r="K4888">
        <v>-43.1</v>
      </c>
      <c r="L4888" s="1">
        <v>6.6999999999999996E-10</v>
      </c>
      <c r="M4888">
        <f>COUNTIF(Лист1!A:A,B4888)</f>
        <v>0</v>
      </c>
      <c r="N4888">
        <f>ABS(M4888-1)</f>
        <v>1</v>
      </c>
      <c r="O4888">
        <f>SUMIFS(M:M,K:K,"&gt;="&amp;K4888)</f>
        <v>575</v>
      </c>
      <c r="P4888">
        <f>SUMIFS(M:M,K:K,"&lt;"&amp;K4888)+72543</f>
        <v>72560</v>
      </c>
      <c r="Q4888">
        <f>O4888/SUM(M:M)</f>
        <v>0.48564189189189189</v>
      </c>
      <c r="R4888">
        <f>1-P4888/(SUM(N:N)+72543)</f>
        <v>0.14908587712406041</v>
      </c>
      <c r="S4888">
        <v>0.48564189189189189</v>
      </c>
      <c r="T4888">
        <f>1-R4888+Q4888</f>
        <v>1.3365560147678315</v>
      </c>
      <c r="U4888">
        <f>(R4889-R4888)*(Q4889+Q4888)/2</f>
        <v>0</v>
      </c>
    </row>
    <row r="4889" spans="1:21">
      <c r="A4889" t="s">
        <v>16</v>
      </c>
      <c r="B4889" t="s">
        <v>9790</v>
      </c>
      <c r="C4889" t="s">
        <v>9791</v>
      </c>
      <c r="D4889" s="2" t="s">
        <v>13</v>
      </c>
      <c r="E4889">
        <v>2</v>
      </c>
      <c r="F4889">
        <v>316</v>
      </c>
      <c r="G4889" t="s">
        <v>14</v>
      </c>
      <c r="H4889">
        <v>1</v>
      </c>
      <c r="I4889">
        <v>425</v>
      </c>
      <c r="J4889" t="s">
        <v>12</v>
      </c>
      <c r="K4889">
        <v>-43.2</v>
      </c>
      <c r="L4889" s="1">
        <v>6.6999999999999996E-10</v>
      </c>
      <c r="M4889">
        <f>COUNTIF(Лист1!A:A,B4889)</f>
        <v>0</v>
      </c>
      <c r="N4889">
        <f>ABS(M4889-1)</f>
        <v>1</v>
      </c>
      <c r="O4889">
        <f>SUMIFS(M:M,K:K,"&gt;="&amp;K4889)</f>
        <v>575</v>
      </c>
      <c r="P4889">
        <f>SUMIFS(M:M,K:K,"&lt;"&amp;K4889)+72543</f>
        <v>72560</v>
      </c>
      <c r="Q4889">
        <f>O4889/SUM(M:M)</f>
        <v>0.48564189189189189</v>
      </c>
      <c r="R4889">
        <f>1-P4889/(SUM(N:N)+72543)</f>
        <v>0.14908587712406041</v>
      </c>
      <c r="S4889">
        <v>0.48564189189189189</v>
      </c>
      <c r="T4889">
        <f>1-R4889+Q4889</f>
        <v>1.3365560147678315</v>
      </c>
      <c r="U4889">
        <f>(R4890-R4889)*(Q4890+Q4889)/2</f>
        <v>0</v>
      </c>
    </row>
    <row r="4890" spans="1:21">
      <c r="A4890" t="s">
        <v>16</v>
      </c>
      <c r="B4890" t="s">
        <v>9792</v>
      </c>
      <c r="C4890" t="s">
        <v>9793</v>
      </c>
      <c r="D4890" s="2" t="s">
        <v>13</v>
      </c>
      <c r="E4890">
        <v>4</v>
      </c>
      <c r="F4890">
        <v>210</v>
      </c>
      <c r="G4890" t="s">
        <v>11</v>
      </c>
      <c r="H4890">
        <v>1</v>
      </c>
      <c r="I4890">
        <v>425</v>
      </c>
      <c r="J4890" t="s">
        <v>12</v>
      </c>
      <c r="K4890">
        <v>-43.3</v>
      </c>
      <c r="L4890" s="1">
        <v>6.8000000000000003E-10</v>
      </c>
      <c r="M4890">
        <f>COUNTIF(Лист1!A:A,B4890)</f>
        <v>0</v>
      </c>
      <c r="N4890">
        <f>ABS(M4890-1)</f>
        <v>1</v>
      </c>
      <c r="O4890">
        <f>SUMIFS(M:M,K:K,"&gt;="&amp;K4890)</f>
        <v>575</v>
      </c>
      <c r="P4890">
        <f>SUMIFS(M:M,K:K,"&lt;"&amp;K4890)+72543</f>
        <v>72560</v>
      </c>
      <c r="Q4890">
        <f>O4890/SUM(M:M)</f>
        <v>0.48564189189189189</v>
      </c>
      <c r="R4890">
        <f>1-P4890/(SUM(N:N)+72543)</f>
        <v>0.14908587712406041</v>
      </c>
      <c r="S4890">
        <v>0.48564189189189189</v>
      </c>
      <c r="T4890">
        <f>1-R4890+Q4890</f>
        <v>1.3365560147678315</v>
      </c>
      <c r="U4890">
        <f>(R4891-R4890)*(Q4891+Q4890)/2</f>
        <v>5.7000948622645801E-6</v>
      </c>
    </row>
    <row r="4891" spans="1:21">
      <c r="A4891" t="s">
        <v>16</v>
      </c>
      <c r="B4891" t="s">
        <v>9794</v>
      </c>
      <c r="C4891" t="s">
        <v>9795</v>
      </c>
      <c r="D4891" s="2" t="s">
        <v>13</v>
      </c>
      <c r="E4891">
        <v>33</v>
      </c>
      <c r="F4891">
        <v>341</v>
      </c>
      <c r="G4891" t="s">
        <v>11</v>
      </c>
      <c r="H4891">
        <v>1</v>
      </c>
      <c r="I4891">
        <v>425</v>
      </c>
      <c r="J4891" t="s">
        <v>12</v>
      </c>
      <c r="K4891">
        <v>-43.4</v>
      </c>
      <c r="L4891" s="1">
        <v>6.9E-10</v>
      </c>
      <c r="M4891">
        <f>COUNTIF(Лист1!A:A,B4891)</f>
        <v>0</v>
      </c>
      <c r="N4891">
        <f>ABS(M4891-1)</f>
        <v>1</v>
      </c>
      <c r="O4891">
        <f>SUMIFS(M:M,K:K,"&gt;="&amp;K4891)</f>
        <v>576</v>
      </c>
      <c r="P4891">
        <f>SUMIFS(M:M,K:K,"&lt;"&amp;K4891)+72543</f>
        <v>72559</v>
      </c>
      <c r="Q4891">
        <f>O4891/SUM(M:M)</f>
        <v>0.48648648648648651</v>
      </c>
      <c r="R4891">
        <f>1-P4891/(SUM(N:N)+72543)</f>
        <v>0.14909760416544515</v>
      </c>
      <c r="S4891">
        <v>0.48648648648648651</v>
      </c>
      <c r="T4891">
        <f>1-R4891+Q4891</f>
        <v>1.3373888823210414</v>
      </c>
      <c r="U4891">
        <f>(R4892-R4891)*(Q4892+Q4891)/2</f>
        <v>0</v>
      </c>
    </row>
    <row r="4892" spans="1:21">
      <c r="A4892" t="s">
        <v>16</v>
      </c>
      <c r="B4892" t="s">
        <v>9796</v>
      </c>
      <c r="C4892" t="s">
        <v>9797</v>
      </c>
      <c r="D4892" s="2" t="s">
        <v>13</v>
      </c>
      <c r="E4892">
        <v>12</v>
      </c>
      <c r="F4892">
        <v>273</v>
      </c>
      <c r="G4892" t="s">
        <v>11</v>
      </c>
      <c r="H4892">
        <v>1</v>
      </c>
      <c r="I4892">
        <v>425</v>
      </c>
      <c r="J4892" t="s">
        <v>12</v>
      </c>
      <c r="K4892">
        <v>-43.4</v>
      </c>
      <c r="L4892" s="1">
        <v>6.9E-10</v>
      </c>
      <c r="M4892">
        <f>COUNTIF(Лист1!A:A,B4892)</f>
        <v>1</v>
      </c>
      <c r="N4892">
        <f>ABS(M4892-1)</f>
        <v>0</v>
      </c>
      <c r="O4892">
        <f>SUMIFS(M:M,K:K,"&gt;="&amp;K4892)</f>
        <v>576</v>
      </c>
      <c r="P4892">
        <f>SUMIFS(M:M,K:K,"&lt;"&amp;K4892)+72543</f>
        <v>72559</v>
      </c>
      <c r="Q4892">
        <f>O4892/SUM(M:M)</f>
        <v>0.48648648648648651</v>
      </c>
      <c r="R4892">
        <f>1-P4892/(SUM(N:N)+72543)</f>
        <v>0.14909760416544515</v>
      </c>
      <c r="S4892">
        <v>0.48648648648648651</v>
      </c>
      <c r="T4892">
        <f>1-R4892+Q4892</f>
        <v>1.3373888823210414</v>
      </c>
      <c r="U4892">
        <f>(R4893-R4892)*(Q4893+Q4892)/2</f>
        <v>0</v>
      </c>
    </row>
    <row r="4893" spans="1:21">
      <c r="A4893" t="s">
        <v>16</v>
      </c>
      <c r="B4893" t="s">
        <v>9798</v>
      </c>
      <c r="C4893" t="s">
        <v>9799</v>
      </c>
      <c r="D4893" s="2" t="s">
        <v>13</v>
      </c>
      <c r="E4893">
        <v>27</v>
      </c>
      <c r="F4893">
        <v>316</v>
      </c>
      <c r="G4893" t="s">
        <v>14</v>
      </c>
      <c r="H4893">
        <v>1</v>
      </c>
      <c r="I4893">
        <v>425</v>
      </c>
      <c r="J4893" t="s">
        <v>12</v>
      </c>
      <c r="K4893">
        <v>-43.5</v>
      </c>
      <c r="L4893" s="1">
        <v>6.9999999999999996E-10</v>
      </c>
      <c r="M4893">
        <f>COUNTIF(Лист1!A:A,B4893)</f>
        <v>0</v>
      </c>
      <c r="N4893">
        <f>ABS(M4893-1)</f>
        <v>1</v>
      </c>
      <c r="O4893">
        <f>SUMIFS(M:M,K:K,"&gt;="&amp;K4893)</f>
        <v>576</v>
      </c>
      <c r="P4893">
        <f>SUMIFS(M:M,K:K,"&lt;"&amp;K4893)+72543</f>
        <v>72559</v>
      </c>
      <c r="Q4893">
        <f>O4893/SUM(M:M)</f>
        <v>0.48648648648648651</v>
      </c>
      <c r="R4893">
        <f>1-P4893/(SUM(N:N)+72543)</f>
        <v>0.14909760416544515</v>
      </c>
      <c r="S4893">
        <v>0.48648648648648651</v>
      </c>
      <c r="T4893">
        <f>1-R4893+Q4893</f>
        <v>1.3373888823210414</v>
      </c>
      <c r="U4893">
        <f>(R4894-R4893)*(Q4894+Q4893)/2</f>
        <v>0</v>
      </c>
    </row>
    <row r="4894" spans="1:21">
      <c r="A4894" t="s">
        <v>16</v>
      </c>
      <c r="B4894" t="s">
        <v>9800</v>
      </c>
      <c r="C4894" t="s">
        <v>9801</v>
      </c>
      <c r="D4894" s="2" t="s">
        <v>13</v>
      </c>
      <c r="E4894">
        <v>3</v>
      </c>
      <c r="F4894">
        <v>263</v>
      </c>
      <c r="G4894" t="s">
        <v>11</v>
      </c>
      <c r="H4894">
        <v>1</v>
      </c>
      <c r="I4894">
        <v>425</v>
      </c>
      <c r="J4894" t="s">
        <v>12</v>
      </c>
      <c r="K4894">
        <v>-44.2</v>
      </c>
      <c r="L4894" s="1">
        <v>7.5999999999999996E-10</v>
      </c>
      <c r="M4894">
        <f>COUNTIF(Лист1!A:A,B4894)</f>
        <v>0</v>
      </c>
      <c r="N4894">
        <f>ABS(M4894-1)</f>
        <v>1</v>
      </c>
      <c r="O4894">
        <f>SUMIFS(M:M,K:K,"&gt;="&amp;K4894)</f>
        <v>576</v>
      </c>
      <c r="P4894">
        <f>SUMIFS(M:M,K:K,"&lt;"&amp;K4894)+72543</f>
        <v>72559</v>
      </c>
      <c r="Q4894">
        <f>O4894/SUM(M:M)</f>
        <v>0.48648648648648651</v>
      </c>
      <c r="R4894">
        <f>1-P4894/(SUM(N:N)+72543)</f>
        <v>0.14909760416544515</v>
      </c>
      <c r="S4894">
        <v>0.48648648648648651</v>
      </c>
      <c r="T4894">
        <f>1-R4894+Q4894</f>
        <v>1.3373888823210414</v>
      </c>
      <c r="U4894">
        <f>(R4895-R4894)*(Q4895+Q4894)/2</f>
        <v>0</v>
      </c>
    </row>
    <row r="4895" spans="1:21">
      <c r="A4895" t="s">
        <v>16</v>
      </c>
      <c r="B4895" t="s">
        <v>9802</v>
      </c>
      <c r="C4895" t="s">
        <v>9803</v>
      </c>
      <c r="D4895" s="2" t="s">
        <v>13</v>
      </c>
      <c r="E4895">
        <v>379</v>
      </c>
      <c r="F4895">
        <v>726</v>
      </c>
      <c r="G4895" t="s">
        <v>11</v>
      </c>
      <c r="H4895">
        <v>1</v>
      </c>
      <c r="I4895">
        <v>425</v>
      </c>
      <c r="J4895" t="s">
        <v>12</v>
      </c>
      <c r="K4895">
        <v>-44.3</v>
      </c>
      <c r="L4895" s="1">
        <v>7.7000000000000003E-10</v>
      </c>
      <c r="M4895">
        <f>COUNTIF(Лист1!A:A,B4895)</f>
        <v>0</v>
      </c>
      <c r="N4895">
        <f>ABS(M4895-1)</f>
        <v>1</v>
      </c>
      <c r="O4895">
        <f>SUMIFS(M:M,K:K,"&gt;="&amp;K4895)</f>
        <v>576</v>
      </c>
      <c r="P4895">
        <f>SUMIFS(M:M,K:K,"&lt;"&amp;K4895)+72543</f>
        <v>72559</v>
      </c>
      <c r="Q4895">
        <f>O4895/SUM(M:M)</f>
        <v>0.48648648648648651</v>
      </c>
      <c r="R4895">
        <f>1-P4895/(SUM(N:N)+72543)</f>
        <v>0.14909760416544515</v>
      </c>
      <c r="S4895">
        <v>0.48648648648648651</v>
      </c>
      <c r="T4895">
        <f>1-R4895+Q4895</f>
        <v>1.3373888823210414</v>
      </c>
      <c r="U4895">
        <f>(R4896-R4895)*(Q4896+Q4895)/2</f>
        <v>0</v>
      </c>
    </row>
    <row r="4896" spans="1:21">
      <c r="A4896" t="s">
        <v>16</v>
      </c>
      <c r="B4896" t="s">
        <v>9804</v>
      </c>
      <c r="C4896" t="s">
        <v>9805</v>
      </c>
      <c r="D4896" s="2" t="s">
        <v>13</v>
      </c>
      <c r="E4896">
        <v>4</v>
      </c>
      <c r="F4896">
        <v>254</v>
      </c>
      <c r="G4896" t="s">
        <v>11</v>
      </c>
      <c r="H4896">
        <v>1</v>
      </c>
      <c r="I4896">
        <v>425</v>
      </c>
      <c r="J4896" t="s">
        <v>12</v>
      </c>
      <c r="K4896">
        <v>-44.6</v>
      </c>
      <c r="L4896" s="1">
        <v>8.0000000000000003E-10</v>
      </c>
      <c r="M4896">
        <f>COUNTIF(Лист1!A:A,B4896)</f>
        <v>0</v>
      </c>
      <c r="N4896">
        <f>ABS(M4896-1)</f>
        <v>1</v>
      </c>
      <c r="O4896">
        <f>SUMIFS(M:M,K:K,"&gt;="&amp;K4896)</f>
        <v>576</v>
      </c>
      <c r="P4896">
        <f>SUMIFS(M:M,K:K,"&lt;"&amp;K4896)+72543</f>
        <v>72559</v>
      </c>
      <c r="Q4896">
        <f>O4896/SUM(M:M)</f>
        <v>0.48648648648648651</v>
      </c>
      <c r="R4896">
        <f>1-P4896/(SUM(N:N)+72543)</f>
        <v>0.14909760416544515</v>
      </c>
      <c r="S4896">
        <v>0.48648648648648651</v>
      </c>
      <c r="T4896">
        <f>1-R4896+Q4896</f>
        <v>1.3373888823210414</v>
      </c>
      <c r="U4896">
        <f>(R4897-R4896)*(Q4897+Q4896)/2</f>
        <v>0</v>
      </c>
    </row>
    <row r="4897" spans="1:21">
      <c r="A4897" t="s">
        <v>16</v>
      </c>
      <c r="B4897" t="s">
        <v>9806</v>
      </c>
      <c r="C4897" t="s">
        <v>9807</v>
      </c>
      <c r="D4897" s="2" t="s">
        <v>13</v>
      </c>
      <c r="E4897">
        <v>10</v>
      </c>
      <c r="F4897">
        <v>281</v>
      </c>
      <c r="G4897" t="s">
        <v>11</v>
      </c>
      <c r="H4897">
        <v>1</v>
      </c>
      <c r="I4897">
        <v>425</v>
      </c>
      <c r="J4897" t="s">
        <v>12</v>
      </c>
      <c r="K4897">
        <v>-44.7</v>
      </c>
      <c r="L4897" s="1">
        <v>8.0999999999999999E-10</v>
      </c>
      <c r="M4897">
        <f>COUNTIF(Лист1!A:A,B4897)</f>
        <v>0</v>
      </c>
      <c r="N4897">
        <f>ABS(M4897-1)</f>
        <v>1</v>
      </c>
      <c r="O4897">
        <f>SUMIFS(M:M,K:K,"&gt;="&amp;K4897)</f>
        <v>576</v>
      </c>
      <c r="P4897">
        <f>SUMIFS(M:M,K:K,"&lt;"&amp;K4897)+72543</f>
        <v>72559</v>
      </c>
      <c r="Q4897">
        <f>O4897/SUM(M:M)</f>
        <v>0.48648648648648651</v>
      </c>
      <c r="R4897">
        <f>1-P4897/(SUM(N:N)+72543)</f>
        <v>0.14909760416544515</v>
      </c>
      <c r="S4897">
        <v>0.48648648648648651</v>
      </c>
      <c r="T4897">
        <f>1-R4897+Q4897</f>
        <v>1.3373888823210414</v>
      </c>
      <c r="U4897">
        <f>(R4898-R4897)*(Q4898+Q4897)/2</f>
        <v>0</v>
      </c>
    </row>
    <row r="4898" spans="1:21">
      <c r="A4898" t="s">
        <v>16</v>
      </c>
      <c r="B4898" t="s">
        <v>9808</v>
      </c>
      <c r="C4898" t="s">
        <v>9809</v>
      </c>
      <c r="D4898" s="2" t="s">
        <v>13</v>
      </c>
      <c r="E4898">
        <v>132</v>
      </c>
      <c r="F4898">
        <v>506</v>
      </c>
      <c r="G4898" t="s">
        <v>11</v>
      </c>
      <c r="H4898">
        <v>1</v>
      </c>
      <c r="I4898">
        <v>425</v>
      </c>
      <c r="J4898" t="s">
        <v>12</v>
      </c>
      <c r="K4898">
        <v>-44.8</v>
      </c>
      <c r="L4898" s="1">
        <v>8.3000000000000003E-10</v>
      </c>
      <c r="M4898">
        <f>COUNTIF(Лист1!A:A,B4898)</f>
        <v>0</v>
      </c>
      <c r="N4898">
        <f>ABS(M4898-1)</f>
        <v>1</v>
      </c>
      <c r="O4898">
        <f>SUMIFS(M:M,K:K,"&gt;="&amp;K4898)</f>
        <v>576</v>
      </c>
      <c r="P4898">
        <f>SUMIFS(M:M,K:K,"&lt;"&amp;K4898)+72543</f>
        <v>72559</v>
      </c>
      <c r="Q4898">
        <f>O4898/SUM(M:M)</f>
        <v>0.48648648648648651</v>
      </c>
      <c r="R4898">
        <f>1-P4898/(SUM(N:N)+72543)</f>
        <v>0.14909760416544515</v>
      </c>
      <c r="S4898">
        <v>0.48648648648648651</v>
      </c>
      <c r="T4898">
        <f>1-R4898+Q4898</f>
        <v>1.3373888823210414</v>
      </c>
      <c r="U4898">
        <f>(R4899-R4898)*(Q4899+Q4898)/2</f>
        <v>0</v>
      </c>
    </row>
    <row r="4899" spans="1:21">
      <c r="A4899" t="s">
        <v>16</v>
      </c>
      <c r="B4899" t="s">
        <v>9810</v>
      </c>
      <c r="C4899" t="s">
        <v>9811</v>
      </c>
      <c r="D4899" s="2" t="s">
        <v>13</v>
      </c>
      <c r="E4899">
        <v>1</v>
      </c>
      <c r="F4899">
        <v>180</v>
      </c>
      <c r="G4899" t="s">
        <v>15</v>
      </c>
      <c r="H4899">
        <v>1</v>
      </c>
      <c r="I4899">
        <v>425</v>
      </c>
      <c r="J4899" t="s">
        <v>12</v>
      </c>
      <c r="K4899">
        <v>-44.9</v>
      </c>
      <c r="L4899" s="1">
        <v>8.3000000000000003E-10</v>
      </c>
      <c r="M4899">
        <f>COUNTIF(Лист1!A:A,B4899)</f>
        <v>0</v>
      </c>
      <c r="N4899">
        <f>ABS(M4899-1)</f>
        <v>1</v>
      </c>
      <c r="O4899">
        <f>SUMIFS(M:M,K:K,"&gt;="&amp;K4899)</f>
        <v>576</v>
      </c>
      <c r="P4899">
        <f>SUMIFS(M:M,K:K,"&lt;"&amp;K4899)+72543</f>
        <v>72559</v>
      </c>
      <c r="Q4899">
        <f>O4899/SUM(M:M)</f>
        <v>0.48648648648648651</v>
      </c>
      <c r="R4899">
        <f>1-P4899/(SUM(N:N)+72543)</f>
        <v>0.14909760416544515</v>
      </c>
      <c r="S4899">
        <v>0.48648648648648651</v>
      </c>
      <c r="T4899">
        <f>1-R4899+Q4899</f>
        <v>1.3373888823210414</v>
      </c>
      <c r="U4899">
        <f>(R4900-R4899)*(Q4900+Q4899)/2</f>
        <v>0</v>
      </c>
    </row>
    <row r="4900" spans="1:21">
      <c r="A4900" t="s">
        <v>16</v>
      </c>
      <c r="B4900" t="s">
        <v>9812</v>
      </c>
      <c r="C4900" t="s">
        <v>9813</v>
      </c>
      <c r="D4900" s="2" t="s">
        <v>13</v>
      </c>
      <c r="E4900">
        <v>396</v>
      </c>
      <c r="F4900">
        <v>759</v>
      </c>
      <c r="G4900" t="s">
        <v>11</v>
      </c>
      <c r="H4900">
        <v>1</v>
      </c>
      <c r="I4900">
        <v>425</v>
      </c>
      <c r="J4900" t="s">
        <v>12</v>
      </c>
      <c r="K4900">
        <v>-44.9</v>
      </c>
      <c r="L4900" s="1">
        <v>8.3000000000000003E-10</v>
      </c>
      <c r="M4900">
        <f>COUNTIF(Лист1!A:A,B4900)</f>
        <v>0</v>
      </c>
      <c r="N4900">
        <f>ABS(M4900-1)</f>
        <v>1</v>
      </c>
      <c r="O4900">
        <f>SUMIFS(M:M,K:K,"&gt;="&amp;K4900)</f>
        <v>576</v>
      </c>
      <c r="P4900">
        <f>SUMIFS(M:M,K:K,"&lt;"&amp;K4900)+72543</f>
        <v>72559</v>
      </c>
      <c r="Q4900">
        <f>O4900/SUM(M:M)</f>
        <v>0.48648648648648651</v>
      </c>
      <c r="R4900">
        <f>1-P4900/(SUM(N:N)+72543)</f>
        <v>0.14909760416544515</v>
      </c>
      <c r="S4900">
        <v>0.48648648648648651</v>
      </c>
      <c r="T4900">
        <f>1-R4900+Q4900</f>
        <v>1.3373888823210414</v>
      </c>
      <c r="U4900">
        <f>(R4901-R4900)*(Q4901+Q4900)/2</f>
        <v>0</v>
      </c>
    </row>
    <row r="4901" spans="1:21">
      <c r="A4901" t="s">
        <v>16</v>
      </c>
      <c r="B4901" t="s">
        <v>9814</v>
      </c>
      <c r="C4901" t="s">
        <v>9815</v>
      </c>
      <c r="D4901" s="2" t="s">
        <v>13</v>
      </c>
      <c r="E4901">
        <v>6</v>
      </c>
      <c r="F4901">
        <v>294</v>
      </c>
      <c r="G4901" t="s">
        <v>11</v>
      </c>
      <c r="H4901">
        <v>1</v>
      </c>
      <c r="I4901">
        <v>425</v>
      </c>
      <c r="J4901" t="s">
        <v>12</v>
      </c>
      <c r="K4901">
        <v>-45.2</v>
      </c>
      <c r="L4901" s="1">
        <v>8.6999999999999999E-10</v>
      </c>
      <c r="M4901">
        <f>COUNTIF(Лист1!A:A,B4901)</f>
        <v>0</v>
      </c>
      <c r="N4901">
        <f>ABS(M4901-1)</f>
        <v>1</v>
      </c>
      <c r="O4901">
        <f>SUMIFS(M:M,K:K,"&gt;="&amp;K4901)</f>
        <v>576</v>
      </c>
      <c r="P4901">
        <f>SUMIFS(M:M,K:K,"&lt;"&amp;K4901)+72543</f>
        <v>72559</v>
      </c>
      <c r="Q4901">
        <f>O4901/SUM(M:M)</f>
        <v>0.48648648648648651</v>
      </c>
      <c r="R4901">
        <f>1-P4901/(SUM(N:N)+72543)</f>
        <v>0.14909760416544515</v>
      </c>
      <c r="S4901">
        <v>0.48648648648648651</v>
      </c>
      <c r="T4901">
        <f>1-R4901+Q4901</f>
        <v>1.3373888823210414</v>
      </c>
      <c r="U4901">
        <f>(R4902-R4901)*(Q4902+Q4901)/2</f>
        <v>0</v>
      </c>
    </row>
    <row r="4902" spans="1:21">
      <c r="A4902" t="s">
        <v>16</v>
      </c>
      <c r="B4902" t="s">
        <v>9816</v>
      </c>
      <c r="C4902" t="s">
        <v>9817</v>
      </c>
      <c r="D4902" s="2" t="s">
        <v>13</v>
      </c>
      <c r="E4902">
        <v>4</v>
      </c>
      <c r="F4902">
        <v>345</v>
      </c>
      <c r="G4902" t="s">
        <v>11</v>
      </c>
      <c r="H4902">
        <v>1</v>
      </c>
      <c r="I4902">
        <v>425</v>
      </c>
      <c r="J4902" t="s">
        <v>12</v>
      </c>
      <c r="K4902">
        <v>-45.4</v>
      </c>
      <c r="L4902" s="1">
        <v>8.7999999999999996E-10</v>
      </c>
      <c r="M4902">
        <f>COUNTIF(Лист1!A:A,B4902)</f>
        <v>0</v>
      </c>
      <c r="N4902">
        <f>ABS(M4902-1)</f>
        <v>1</v>
      </c>
      <c r="O4902">
        <f>SUMIFS(M:M,K:K,"&gt;="&amp;K4902)</f>
        <v>576</v>
      </c>
      <c r="P4902">
        <f>SUMIFS(M:M,K:K,"&lt;"&amp;K4902)+72543</f>
        <v>72559</v>
      </c>
      <c r="Q4902">
        <f>O4902/SUM(M:M)</f>
        <v>0.48648648648648651</v>
      </c>
      <c r="R4902">
        <f>1-P4902/(SUM(N:N)+72543)</f>
        <v>0.14909760416544515</v>
      </c>
      <c r="S4902">
        <v>0.48648648648648651</v>
      </c>
      <c r="T4902">
        <f>1-R4902+Q4902</f>
        <v>1.3373888823210414</v>
      </c>
      <c r="U4902">
        <f>(R4903-R4902)*(Q4903+Q4902)/2</f>
        <v>0</v>
      </c>
    </row>
    <row r="4903" spans="1:21">
      <c r="A4903" t="s">
        <v>16</v>
      </c>
      <c r="B4903" t="s">
        <v>9818</v>
      </c>
      <c r="C4903" t="s">
        <v>9819</v>
      </c>
      <c r="D4903" s="2" t="s">
        <v>13</v>
      </c>
      <c r="E4903">
        <v>1</v>
      </c>
      <c r="F4903">
        <v>167</v>
      </c>
      <c r="G4903" t="s">
        <v>15</v>
      </c>
      <c r="H4903">
        <v>1</v>
      </c>
      <c r="I4903">
        <v>425</v>
      </c>
      <c r="J4903" t="s">
        <v>12</v>
      </c>
      <c r="K4903">
        <v>-45.7</v>
      </c>
      <c r="L4903" s="1">
        <v>9.2000000000000003E-10</v>
      </c>
      <c r="M4903">
        <f>COUNTIF(Лист1!A:A,B4903)</f>
        <v>0</v>
      </c>
      <c r="N4903">
        <f>ABS(M4903-1)</f>
        <v>1</v>
      </c>
      <c r="O4903">
        <f>SUMIFS(M:M,K:K,"&gt;="&amp;K4903)</f>
        <v>576</v>
      </c>
      <c r="P4903">
        <f>SUMIFS(M:M,K:K,"&lt;"&amp;K4903)+72543</f>
        <v>72559</v>
      </c>
      <c r="Q4903">
        <f>O4903/SUM(M:M)</f>
        <v>0.48648648648648651</v>
      </c>
      <c r="R4903">
        <f>1-P4903/(SUM(N:N)+72543)</f>
        <v>0.14909760416544515</v>
      </c>
      <c r="S4903">
        <v>0.48648648648648651</v>
      </c>
      <c r="T4903">
        <f>1-R4903+Q4903</f>
        <v>1.3373888823210414</v>
      </c>
      <c r="U4903">
        <f>(R4904-R4903)*(Q4904+Q4903)/2</f>
        <v>0</v>
      </c>
    </row>
    <row r="4904" spans="1:21">
      <c r="A4904" t="s">
        <v>16</v>
      </c>
      <c r="B4904" t="s">
        <v>9820</v>
      </c>
      <c r="C4904" t="s">
        <v>9821</v>
      </c>
      <c r="D4904" s="2" t="s">
        <v>13</v>
      </c>
      <c r="E4904">
        <v>1</v>
      </c>
      <c r="F4904">
        <v>262</v>
      </c>
      <c r="G4904" t="s">
        <v>15</v>
      </c>
      <c r="H4904">
        <v>1</v>
      </c>
      <c r="I4904">
        <v>425</v>
      </c>
      <c r="J4904" t="s">
        <v>12</v>
      </c>
      <c r="K4904">
        <v>-45.8</v>
      </c>
      <c r="L4904" s="1">
        <v>9.2999999999999999E-10</v>
      </c>
      <c r="M4904">
        <f>COUNTIF(Лист1!A:A,B4904)</f>
        <v>0</v>
      </c>
      <c r="N4904">
        <f>ABS(M4904-1)</f>
        <v>1</v>
      </c>
      <c r="O4904">
        <f>SUMIFS(M:M,K:K,"&gt;="&amp;K4904)</f>
        <v>576</v>
      </c>
      <c r="P4904">
        <f>SUMIFS(M:M,K:K,"&lt;"&amp;K4904)+72543</f>
        <v>72559</v>
      </c>
      <c r="Q4904">
        <f>O4904/SUM(M:M)</f>
        <v>0.48648648648648651</v>
      </c>
      <c r="R4904">
        <f>1-P4904/(SUM(N:N)+72543)</f>
        <v>0.14909760416544515</v>
      </c>
      <c r="S4904">
        <v>0.48648648648648651</v>
      </c>
      <c r="T4904">
        <f>1-R4904+Q4904</f>
        <v>1.3373888823210414</v>
      </c>
      <c r="U4904">
        <f>(R4905-R4904)*(Q4905+Q4904)/2</f>
        <v>0</v>
      </c>
    </row>
    <row r="4905" spans="1:21">
      <c r="A4905" t="s">
        <v>16</v>
      </c>
      <c r="B4905" t="s">
        <v>9822</v>
      </c>
      <c r="C4905" t="s">
        <v>9823</v>
      </c>
      <c r="D4905" s="2" t="s">
        <v>13</v>
      </c>
      <c r="E4905">
        <v>227</v>
      </c>
      <c r="F4905">
        <v>536</v>
      </c>
      <c r="G4905" t="s">
        <v>14</v>
      </c>
      <c r="H4905">
        <v>1</v>
      </c>
      <c r="I4905">
        <v>425</v>
      </c>
      <c r="J4905" t="s">
        <v>12</v>
      </c>
      <c r="K4905">
        <v>-45.8</v>
      </c>
      <c r="L4905" s="1">
        <v>9.2999999999999999E-10</v>
      </c>
      <c r="M4905">
        <f>COUNTIF(Лист1!A:A,B4905)</f>
        <v>0</v>
      </c>
      <c r="N4905">
        <f>ABS(M4905-1)</f>
        <v>1</v>
      </c>
      <c r="O4905">
        <f>SUMIFS(M:M,K:K,"&gt;="&amp;K4905)</f>
        <v>576</v>
      </c>
      <c r="P4905">
        <f>SUMIFS(M:M,K:K,"&lt;"&amp;K4905)+72543</f>
        <v>72559</v>
      </c>
      <c r="Q4905">
        <f>O4905/SUM(M:M)</f>
        <v>0.48648648648648651</v>
      </c>
      <c r="R4905">
        <f>1-P4905/(SUM(N:N)+72543)</f>
        <v>0.14909760416544515</v>
      </c>
      <c r="S4905">
        <v>0.48648648648648651</v>
      </c>
      <c r="T4905">
        <f>1-R4905+Q4905</f>
        <v>1.3373888823210414</v>
      </c>
      <c r="U4905">
        <f>(R4906-R4905)*(Q4906+Q4905)/2</f>
        <v>0</v>
      </c>
    </row>
    <row r="4906" spans="1:21">
      <c r="A4906" t="s">
        <v>16</v>
      </c>
      <c r="B4906" t="s">
        <v>9824</v>
      </c>
      <c r="C4906" t="s">
        <v>9825</v>
      </c>
      <c r="D4906" s="2" t="s">
        <v>13</v>
      </c>
      <c r="E4906">
        <v>12</v>
      </c>
      <c r="F4906">
        <v>357</v>
      </c>
      <c r="G4906" t="s">
        <v>11</v>
      </c>
      <c r="H4906">
        <v>1</v>
      </c>
      <c r="I4906">
        <v>425</v>
      </c>
      <c r="J4906" t="s">
        <v>12</v>
      </c>
      <c r="K4906">
        <v>-46</v>
      </c>
      <c r="L4906" s="1">
        <v>9.5000000000000003E-10</v>
      </c>
      <c r="M4906">
        <f>COUNTIF(Лист1!A:A,B4906)</f>
        <v>0</v>
      </c>
      <c r="N4906">
        <f>ABS(M4906-1)</f>
        <v>1</v>
      </c>
      <c r="O4906">
        <f>SUMIFS(M:M,K:K,"&gt;="&amp;K4906)</f>
        <v>576</v>
      </c>
      <c r="P4906">
        <f>SUMIFS(M:M,K:K,"&lt;"&amp;K4906)+72543</f>
        <v>72559</v>
      </c>
      <c r="Q4906">
        <f>O4906/SUM(M:M)</f>
        <v>0.48648648648648651</v>
      </c>
      <c r="R4906">
        <f>1-P4906/(SUM(N:N)+72543)</f>
        <v>0.14909760416544515</v>
      </c>
      <c r="S4906">
        <v>0.48648648648648651</v>
      </c>
      <c r="T4906">
        <f>1-R4906+Q4906</f>
        <v>1.3373888823210414</v>
      </c>
      <c r="U4906">
        <f>(R4907-R4906)*(Q4907+Q4906)/2</f>
        <v>0</v>
      </c>
    </row>
    <row r="4907" spans="1:21">
      <c r="A4907" t="s">
        <v>16</v>
      </c>
      <c r="B4907" t="s">
        <v>9826</v>
      </c>
      <c r="C4907" t="s">
        <v>9827</v>
      </c>
      <c r="D4907" s="2" t="s">
        <v>13</v>
      </c>
      <c r="E4907">
        <v>43</v>
      </c>
      <c r="F4907">
        <v>356</v>
      </c>
      <c r="G4907" t="s">
        <v>11</v>
      </c>
      <c r="H4907">
        <v>1</v>
      </c>
      <c r="I4907">
        <v>425</v>
      </c>
      <c r="J4907" t="s">
        <v>12</v>
      </c>
      <c r="K4907">
        <v>-46.3</v>
      </c>
      <c r="L4907" s="1">
        <v>1.0000000000000001E-9</v>
      </c>
      <c r="M4907">
        <f>COUNTIF(Лист1!A:A,B4907)</f>
        <v>0</v>
      </c>
      <c r="N4907">
        <f>ABS(M4907-1)</f>
        <v>1</v>
      </c>
      <c r="O4907">
        <f>SUMIFS(M:M,K:K,"&gt;="&amp;K4907)</f>
        <v>576</v>
      </c>
      <c r="P4907">
        <f>SUMIFS(M:M,K:K,"&lt;"&amp;K4907)+72543</f>
        <v>72559</v>
      </c>
      <c r="Q4907">
        <f>O4907/SUM(M:M)</f>
        <v>0.48648648648648651</v>
      </c>
      <c r="R4907">
        <f>1-P4907/(SUM(N:N)+72543)</f>
        <v>0.14909760416544515</v>
      </c>
      <c r="S4907">
        <v>0.48648648648648651</v>
      </c>
      <c r="T4907">
        <f>1-R4907+Q4907</f>
        <v>1.3373888823210414</v>
      </c>
      <c r="U4907">
        <f>(R4908-R4907)*(Q4908+Q4907)/2</f>
        <v>0</v>
      </c>
    </row>
    <row r="4908" spans="1:21">
      <c r="A4908" t="s">
        <v>16</v>
      </c>
      <c r="B4908" t="s">
        <v>9828</v>
      </c>
      <c r="C4908" t="s">
        <v>9829</v>
      </c>
      <c r="D4908" s="2" t="s">
        <v>13</v>
      </c>
      <c r="E4908">
        <v>23</v>
      </c>
      <c r="F4908">
        <v>352</v>
      </c>
      <c r="G4908" t="s">
        <v>11</v>
      </c>
      <c r="H4908">
        <v>1</v>
      </c>
      <c r="I4908">
        <v>425</v>
      </c>
      <c r="J4908" t="s">
        <v>12</v>
      </c>
      <c r="K4908">
        <v>-46.4</v>
      </c>
      <c r="L4908" s="1">
        <v>1.0000000000000001E-9</v>
      </c>
      <c r="M4908">
        <f>COUNTIF(Лист1!A:A,B4908)</f>
        <v>0</v>
      </c>
      <c r="N4908">
        <f>ABS(M4908-1)</f>
        <v>1</v>
      </c>
      <c r="O4908">
        <f>SUMIFS(M:M,K:K,"&gt;="&amp;K4908)</f>
        <v>576</v>
      </c>
      <c r="P4908">
        <f>SUMIFS(M:M,K:K,"&lt;"&amp;K4908)+72543</f>
        <v>72559</v>
      </c>
      <c r="Q4908">
        <f>O4908/SUM(M:M)</f>
        <v>0.48648648648648651</v>
      </c>
      <c r="R4908">
        <f>1-P4908/(SUM(N:N)+72543)</f>
        <v>0.14909760416544515</v>
      </c>
      <c r="S4908">
        <v>0.48648648648648651</v>
      </c>
      <c r="T4908">
        <f>1-R4908+Q4908</f>
        <v>1.3373888823210414</v>
      </c>
      <c r="U4908">
        <f>(R4909-R4908)*(Q4909+Q4908)/2</f>
        <v>0</v>
      </c>
    </row>
    <row r="4909" spans="1:21">
      <c r="A4909" t="s">
        <v>16</v>
      </c>
      <c r="B4909" t="s">
        <v>9830</v>
      </c>
      <c r="C4909" t="s">
        <v>9831</v>
      </c>
      <c r="D4909" s="2" t="s">
        <v>13</v>
      </c>
      <c r="E4909">
        <v>8</v>
      </c>
      <c r="F4909">
        <v>262</v>
      </c>
      <c r="G4909" t="s">
        <v>11</v>
      </c>
      <c r="H4909">
        <v>1</v>
      </c>
      <c r="I4909">
        <v>425</v>
      </c>
      <c r="J4909" t="s">
        <v>12</v>
      </c>
      <c r="K4909">
        <v>-46.4</v>
      </c>
      <c r="L4909" s="1">
        <v>1.0000000000000001E-9</v>
      </c>
      <c r="M4909">
        <f>COUNTIF(Лист1!A:A,B4909)</f>
        <v>0</v>
      </c>
      <c r="N4909">
        <f>ABS(M4909-1)</f>
        <v>1</v>
      </c>
      <c r="O4909">
        <f>SUMIFS(M:M,K:K,"&gt;="&amp;K4909)</f>
        <v>576</v>
      </c>
      <c r="P4909">
        <f>SUMIFS(M:M,K:K,"&lt;"&amp;K4909)+72543</f>
        <v>72559</v>
      </c>
      <c r="Q4909">
        <f>O4909/SUM(M:M)</f>
        <v>0.48648648648648651</v>
      </c>
      <c r="R4909">
        <f>1-P4909/(SUM(N:N)+72543)</f>
        <v>0.14909760416544515</v>
      </c>
      <c r="S4909">
        <v>0.48648648648648651</v>
      </c>
      <c r="T4909">
        <f>1-R4909+Q4909</f>
        <v>1.3373888823210414</v>
      </c>
      <c r="U4909">
        <f>(R4910-R4909)*(Q4910+Q4909)/2</f>
        <v>0</v>
      </c>
    </row>
    <row r="4910" spans="1:21">
      <c r="A4910" t="s">
        <v>16</v>
      </c>
      <c r="B4910" t="s">
        <v>9832</v>
      </c>
      <c r="C4910" t="s">
        <v>9833</v>
      </c>
      <c r="D4910" s="2" t="s">
        <v>13</v>
      </c>
      <c r="E4910">
        <v>329</v>
      </c>
      <c r="F4910">
        <v>730</v>
      </c>
      <c r="G4910" t="s">
        <v>11</v>
      </c>
      <c r="H4910">
        <v>1</v>
      </c>
      <c r="I4910">
        <v>425</v>
      </c>
      <c r="J4910" t="s">
        <v>12</v>
      </c>
      <c r="K4910">
        <v>-46.5</v>
      </c>
      <c r="L4910" s="1">
        <v>1.0000000000000001E-9</v>
      </c>
      <c r="M4910">
        <f>COUNTIF(Лист1!A:A,B4910)</f>
        <v>0</v>
      </c>
      <c r="N4910">
        <f>ABS(M4910-1)</f>
        <v>1</v>
      </c>
      <c r="O4910">
        <f>SUMIFS(M:M,K:K,"&gt;="&amp;K4910)</f>
        <v>576</v>
      </c>
      <c r="P4910">
        <f>SUMIFS(M:M,K:K,"&lt;"&amp;K4910)+72543</f>
        <v>72559</v>
      </c>
      <c r="Q4910">
        <f>O4910/SUM(M:M)</f>
        <v>0.48648648648648651</v>
      </c>
      <c r="R4910">
        <f>1-P4910/(SUM(N:N)+72543)</f>
        <v>0.14909760416544515</v>
      </c>
      <c r="S4910">
        <v>0.48648648648648651</v>
      </c>
      <c r="T4910">
        <f>1-R4910+Q4910</f>
        <v>1.3373888823210414</v>
      </c>
      <c r="U4910">
        <f>(R4911-R4910)*(Q4911+Q4910)/2</f>
        <v>0</v>
      </c>
    </row>
    <row r="4911" spans="1:21">
      <c r="A4911" t="s">
        <v>16</v>
      </c>
      <c r="B4911" t="s">
        <v>9834</v>
      </c>
      <c r="C4911" t="s">
        <v>9835</v>
      </c>
      <c r="D4911" s="2" t="s">
        <v>13</v>
      </c>
      <c r="E4911">
        <v>4</v>
      </c>
      <c r="F4911">
        <v>277</v>
      </c>
      <c r="G4911" t="s">
        <v>11</v>
      </c>
      <c r="H4911">
        <v>1</v>
      </c>
      <c r="I4911">
        <v>425</v>
      </c>
      <c r="J4911" t="s">
        <v>12</v>
      </c>
      <c r="K4911">
        <v>-46.7</v>
      </c>
      <c r="L4911" s="1">
        <v>1.0000000000000001E-9</v>
      </c>
      <c r="M4911">
        <f>COUNTIF(Лист1!A:A,B4911)</f>
        <v>0</v>
      </c>
      <c r="N4911">
        <f>ABS(M4911-1)</f>
        <v>1</v>
      </c>
      <c r="O4911">
        <f>SUMIFS(M:M,K:K,"&gt;="&amp;K4911)</f>
        <v>576</v>
      </c>
      <c r="P4911">
        <f>SUMIFS(M:M,K:K,"&lt;"&amp;K4911)+72543</f>
        <v>72559</v>
      </c>
      <c r="Q4911">
        <f>O4911/SUM(M:M)</f>
        <v>0.48648648648648651</v>
      </c>
      <c r="R4911">
        <f>1-P4911/(SUM(N:N)+72543)</f>
        <v>0.14909760416544515</v>
      </c>
      <c r="S4911">
        <v>0.48648648648648651</v>
      </c>
      <c r="T4911">
        <f>1-R4911+Q4911</f>
        <v>1.3373888823210414</v>
      </c>
      <c r="U4911">
        <f>(R4912-R4911)*(Q4912+Q4911)/2</f>
        <v>0</v>
      </c>
    </row>
    <row r="4912" spans="1:21">
      <c r="A4912" t="s">
        <v>16</v>
      </c>
      <c r="B4912" t="s">
        <v>9836</v>
      </c>
      <c r="C4912" t="s">
        <v>9837</v>
      </c>
      <c r="D4912" s="2" t="s">
        <v>13</v>
      </c>
      <c r="E4912">
        <v>10</v>
      </c>
      <c r="F4912">
        <v>281</v>
      </c>
      <c r="G4912" t="s">
        <v>11</v>
      </c>
      <c r="H4912">
        <v>1</v>
      </c>
      <c r="I4912">
        <v>425</v>
      </c>
      <c r="J4912" t="s">
        <v>12</v>
      </c>
      <c r="K4912">
        <v>-46.7</v>
      </c>
      <c r="L4912" s="1">
        <v>1.0999999999999999E-9</v>
      </c>
      <c r="M4912">
        <f>COUNTIF(Лист1!A:A,B4912)</f>
        <v>0</v>
      </c>
      <c r="N4912">
        <f>ABS(M4912-1)</f>
        <v>1</v>
      </c>
      <c r="O4912">
        <f>SUMIFS(M:M,K:K,"&gt;="&amp;K4912)</f>
        <v>576</v>
      </c>
      <c r="P4912">
        <f>SUMIFS(M:M,K:K,"&lt;"&amp;K4912)+72543</f>
        <v>72559</v>
      </c>
      <c r="Q4912">
        <f>O4912/SUM(M:M)</f>
        <v>0.48648648648648651</v>
      </c>
      <c r="R4912">
        <f>1-P4912/(SUM(N:N)+72543)</f>
        <v>0.14909760416544515</v>
      </c>
      <c r="S4912">
        <v>0.48648648648648651</v>
      </c>
      <c r="T4912">
        <f>1-R4912+Q4912</f>
        <v>1.3373888823210414</v>
      </c>
      <c r="U4912">
        <f>(R4913-R4912)*(Q4913+Q4912)/2</f>
        <v>0</v>
      </c>
    </row>
    <row r="4913" spans="1:21">
      <c r="A4913" t="s">
        <v>16</v>
      </c>
      <c r="B4913" t="s">
        <v>9838</v>
      </c>
      <c r="C4913" t="s">
        <v>9839</v>
      </c>
      <c r="D4913" s="2" t="s">
        <v>13</v>
      </c>
      <c r="E4913">
        <v>29</v>
      </c>
      <c r="F4913">
        <v>342</v>
      </c>
      <c r="G4913" t="s">
        <v>11</v>
      </c>
      <c r="H4913">
        <v>1</v>
      </c>
      <c r="I4913">
        <v>425</v>
      </c>
      <c r="J4913" t="s">
        <v>12</v>
      </c>
      <c r="K4913">
        <v>-46.9</v>
      </c>
      <c r="L4913" s="1">
        <v>1.0999999999999999E-9</v>
      </c>
      <c r="M4913">
        <f>COUNTIF(Лист1!A:A,B4913)</f>
        <v>0</v>
      </c>
      <c r="N4913">
        <f>ABS(M4913-1)</f>
        <v>1</v>
      </c>
      <c r="O4913">
        <f>SUMIFS(M:M,K:K,"&gt;="&amp;K4913)</f>
        <v>576</v>
      </c>
      <c r="P4913">
        <f>SUMIFS(M:M,K:K,"&lt;"&amp;K4913)+72543</f>
        <v>72559</v>
      </c>
      <c r="Q4913">
        <f>O4913/SUM(M:M)</f>
        <v>0.48648648648648651</v>
      </c>
      <c r="R4913">
        <f>1-P4913/(SUM(N:N)+72543)</f>
        <v>0.14909760416544515</v>
      </c>
      <c r="S4913">
        <v>0.48648648648648651</v>
      </c>
      <c r="T4913">
        <f>1-R4913+Q4913</f>
        <v>1.3373888823210414</v>
      </c>
      <c r="U4913">
        <f>(R4914-R4913)*(Q4914+Q4913)/2</f>
        <v>0</v>
      </c>
    </row>
    <row r="4914" spans="1:21">
      <c r="A4914" t="s">
        <v>16</v>
      </c>
      <c r="B4914" t="s">
        <v>9840</v>
      </c>
      <c r="C4914" t="s">
        <v>9841</v>
      </c>
      <c r="D4914" s="2" t="s">
        <v>13</v>
      </c>
      <c r="E4914">
        <v>1</v>
      </c>
      <c r="F4914">
        <v>206</v>
      </c>
      <c r="G4914" t="s">
        <v>15</v>
      </c>
      <c r="H4914">
        <v>1</v>
      </c>
      <c r="I4914">
        <v>425</v>
      </c>
      <c r="J4914" t="s">
        <v>12</v>
      </c>
      <c r="K4914">
        <v>-46.9</v>
      </c>
      <c r="L4914" s="1">
        <v>1.0999999999999999E-9</v>
      </c>
      <c r="M4914">
        <f>COUNTIF(Лист1!A:A,B4914)</f>
        <v>0</v>
      </c>
      <c r="N4914">
        <f>ABS(M4914-1)</f>
        <v>1</v>
      </c>
      <c r="O4914">
        <f>SUMIFS(M:M,K:K,"&gt;="&amp;K4914)</f>
        <v>576</v>
      </c>
      <c r="P4914">
        <f>SUMIFS(M:M,K:K,"&lt;"&amp;K4914)+72543</f>
        <v>72559</v>
      </c>
      <c r="Q4914">
        <f>O4914/SUM(M:M)</f>
        <v>0.48648648648648651</v>
      </c>
      <c r="R4914">
        <f>1-P4914/(SUM(N:N)+72543)</f>
        <v>0.14909760416544515</v>
      </c>
      <c r="S4914">
        <v>0.48648648648648651</v>
      </c>
      <c r="T4914">
        <f>1-R4914+Q4914</f>
        <v>1.3373888823210414</v>
      </c>
      <c r="U4914">
        <f>(R4915-R4914)*(Q4915+Q4914)/2</f>
        <v>0</v>
      </c>
    </row>
    <row r="4915" spans="1:21">
      <c r="A4915" t="s">
        <v>16</v>
      </c>
      <c r="B4915" t="s">
        <v>9842</v>
      </c>
      <c r="C4915" t="s">
        <v>9843</v>
      </c>
      <c r="D4915" s="2" t="s">
        <v>13</v>
      </c>
      <c r="E4915">
        <v>61</v>
      </c>
      <c r="F4915">
        <v>363</v>
      </c>
      <c r="G4915" t="s">
        <v>11</v>
      </c>
      <c r="H4915">
        <v>1</v>
      </c>
      <c r="I4915">
        <v>425</v>
      </c>
      <c r="J4915" t="s">
        <v>12</v>
      </c>
      <c r="K4915">
        <v>-47</v>
      </c>
      <c r="L4915" s="1">
        <v>1.0999999999999999E-9</v>
      </c>
      <c r="M4915">
        <f>COUNTIF(Лист1!A:A,B4915)</f>
        <v>0</v>
      </c>
      <c r="N4915">
        <f>ABS(M4915-1)</f>
        <v>1</v>
      </c>
      <c r="O4915">
        <f>SUMIFS(M:M,K:K,"&gt;="&amp;K4915)</f>
        <v>576</v>
      </c>
      <c r="P4915">
        <f>SUMIFS(M:M,K:K,"&lt;"&amp;K4915)+72543</f>
        <v>72559</v>
      </c>
      <c r="Q4915">
        <f>O4915/SUM(M:M)</f>
        <v>0.48648648648648651</v>
      </c>
      <c r="R4915">
        <f>1-P4915/(SUM(N:N)+72543)</f>
        <v>0.14909760416544515</v>
      </c>
      <c r="S4915">
        <v>0.48648648648648651</v>
      </c>
      <c r="T4915">
        <f>1-R4915+Q4915</f>
        <v>1.3373888823210414</v>
      </c>
      <c r="U4915">
        <f>(R4916-R4915)*(Q4916+Q4915)/2</f>
        <v>0</v>
      </c>
    </row>
    <row r="4916" spans="1:21">
      <c r="A4916" t="s">
        <v>16</v>
      </c>
      <c r="B4916" t="s">
        <v>9844</v>
      </c>
      <c r="C4916" t="s">
        <v>9845</v>
      </c>
      <c r="D4916" s="2" t="s">
        <v>13</v>
      </c>
      <c r="E4916">
        <v>6</v>
      </c>
      <c r="F4916">
        <v>207</v>
      </c>
      <c r="G4916" t="s">
        <v>11</v>
      </c>
      <c r="H4916">
        <v>1</v>
      </c>
      <c r="I4916">
        <v>425</v>
      </c>
      <c r="J4916" t="s">
        <v>12</v>
      </c>
      <c r="K4916">
        <v>-47.1</v>
      </c>
      <c r="L4916" s="1">
        <v>1.0999999999999999E-9</v>
      </c>
      <c r="M4916">
        <f>COUNTIF(Лист1!A:A,B4916)</f>
        <v>0</v>
      </c>
      <c r="N4916">
        <f>ABS(M4916-1)</f>
        <v>1</v>
      </c>
      <c r="O4916">
        <f>SUMIFS(M:M,K:K,"&gt;="&amp;K4916)</f>
        <v>576</v>
      </c>
      <c r="P4916">
        <f>SUMIFS(M:M,K:K,"&lt;"&amp;K4916)+72543</f>
        <v>72559</v>
      </c>
      <c r="Q4916">
        <f>O4916/SUM(M:M)</f>
        <v>0.48648648648648651</v>
      </c>
      <c r="R4916">
        <f>1-P4916/(SUM(N:N)+72543)</f>
        <v>0.14909760416544515</v>
      </c>
      <c r="S4916">
        <v>0.48648648648648651</v>
      </c>
      <c r="T4916">
        <f>1-R4916+Q4916</f>
        <v>1.3373888823210414</v>
      </c>
      <c r="U4916">
        <f>(R4917-R4916)*(Q4917+Q4916)/2</f>
        <v>0</v>
      </c>
    </row>
    <row r="4917" spans="1:21">
      <c r="A4917" t="s">
        <v>16</v>
      </c>
      <c r="B4917" t="s">
        <v>9846</v>
      </c>
      <c r="C4917" t="s">
        <v>9847</v>
      </c>
      <c r="D4917" s="2" t="s">
        <v>13</v>
      </c>
      <c r="E4917">
        <v>8</v>
      </c>
      <c r="F4917">
        <v>313</v>
      </c>
      <c r="G4917" t="s">
        <v>14</v>
      </c>
      <c r="H4917">
        <v>1</v>
      </c>
      <c r="I4917">
        <v>425</v>
      </c>
      <c r="J4917" t="s">
        <v>12</v>
      </c>
      <c r="K4917">
        <v>-47.5</v>
      </c>
      <c r="L4917" s="1">
        <v>1.2E-9</v>
      </c>
      <c r="M4917">
        <f>COUNTIF(Лист1!A:A,B4917)</f>
        <v>0</v>
      </c>
      <c r="N4917">
        <f>ABS(M4917-1)</f>
        <v>1</v>
      </c>
      <c r="O4917">
        <f>SUMIFS(M:M,K:K,"&gt;="&amp;K4917)</f>
        <v>576</v>
      </c>
      <c r="P4917">
        <f>SUMIFS(M:M,K:K,"&lt;"&amp;K4917)+72543</f>
        <v>72559</v>
      </c>
      <c r="Q4917">
        <f>O4917/SUM(M:M)</f>
        <v>0.48648648648648651</v>
      </c>
      <c r="R4917">
        <f>1-P4917/(SUM(N:N)+72543)</f>
        <v>0.14909760416544515</v>
      </c>
      <c r="S4917">
        <v>0.48648648648648651</v>
      </c>
      <c r="T4917">
        <f>1-R4917+Q4917</f>
        <v>1.3373888823210414</v>
      </c>
      <c r="U4917">
        <f>(R4918-R4917)*(Q4918+Q4917)/2</f>
        <v>0</v>
      </c>
    </row>
    <row r="4918" spans="1:21">
      <c r="A4918" t="s">
        <v>16</v>
      </c>
      <c r="B4918" t="s">
        <v>9848</v>
      </c>
      <c r="C4918" t="s">
        <v>9849</v>
      </c>
      <c r="D4918" s="2" t="s">
        <v>13</v>
      </c>
      <c r="E4918">
        <v>3</v>
      </c>
      <c r="F4918">
        <v>237</v>
      </c>
      <c r="G4918" t="s">
        <v>11</v>
      </c>
      <c r="H4918">
        <v>1</v>
      </c>
      <c r="I4918">
        <v>425</v>
      </c>
      <c r="J4918" t="s">
        <v>12</v>
      </c>
      <c r="K4918">
        <v>-47.5</v>
      </c>
      <c r="L4918" s="1">
        <v>1.2E-9</v>
      </c>
      <c r="M4918">
        <f>COUNTIF(Лист1!A:A,B4918)</f>
        <v>0</v>
      </c>
      <c r="N4918">
        <f>ABS(M4918-1)</f>
        <v>1</v>
      </c>
      <c r="O4918">
        <f>SUMIFS(M:M,K:K,"&gt;="&amp;K4918)</f>
        <v>576</v>
      </c>
      <c r="P4918">
        <f>SUMIFS(M:M,K:K,"&lt;"&amp;K4918)+72543</f>
        <v>72559</v>
      </c>
      <c r="Q4918">
        <f>O4918/SUM(M:M)</f>
        <v>0.48648648648648651</v>
      </c>
      <c r="R4918">
        <f>1-P4918/(SUM(N:N)+72543)</f>
        <v>0.14909760416544515</v>
      </c>
      <c r="S4918">
        <v>0.48648648648648651</v>
      </c>
      <c r="T4918">
        <f>1-R4918+Q4918</f>
        <v>1.3373888823210414</v>
      </c>
      <c r="U4918">
        <f>(R4919-R4918)*(Q4919+Q4918)/2</f>
        <v>0</v>
      </c>
    </row>
    <row r="4919" spans="1:21">
      <c r="A4919" t="s">
        <v>16</v>
      </c>
      <c r="B4919" t="s">
        <v>9850</v>
      </c>
      <c r="C4919" t="s">
        <v>9851</v>
      </c>
      <c r="D4919" s="2" t="s">
        <v>13</v>
      </c>
      <c r="E4919">
        <v>6</v>
      </c>
      <c r="F4919">
        <v>317</v>
      </c>
      <c r="G4919" t="s">
        <v>14</v>
      </c>
      <c r="H4919">
        <v>1</v>
      </c>
      <c r="I4919">
        <v>425</v>
      </c>
      <c r="J4919" t="s">
        <v>12</v>
      </c>
      <c r="K4919">
        <v>-47.5</v>
      </c>
      <c r="L4919" s="1">
        <v>1.2E-9</v>
      </c>
      <c r="M4919">
        <f>COUNTIF(Лист1!A:A,B4919)</f>
        <v>0</v>
      </c>
      <c r="N4919">
        <f>ABS(M4919-1)</f>
        <v>1</v>
      </c>
      <c r="O4919">
        <f>SUMIFS(M:M,K:K,"&gt;="&amp;K4919)</f>
        <v>576</v>
      </c>
      <c r="P4919">
        <f>SUMIFS(M:M,K:K,"&lt;"&amp;K4919)+72543</f>
        <v>72559</v>
      </c>
      <c r="Q4919">
        <f>O4919/SUM(M:M)</f>
        <v>0.48648648648648651</v>
      </c>
      <c r="R4919">
        <f>1-P4919/(SUM(N:N)+72543)</f>
        <v>0.14909760416544515</v>
      </c>
      <c r="S4919">
        <v>0.48648648648648651</v>
      </c>
      <c r="T4919">
        <f>1-R4919+Q4919</f>
        <v>1.3373888823210414</v>
      </c>
      <c r="U4919">
        <f>(R4920-R4919)*(Q4920+Q4919)/2</f>
        <v>0</v>
      </c>
    </row>
    <row r="4920" spans="1:21">
      <c r="A4920" t="s">
        <v>16</v>
      </c>
      <c r="B4920" t="s">
        <v>9852</v>
      </c>
      <c r="C4920" t="s">
        <v>9853</v>
      </c>
      <c r="D4920" s="2" t="s">
        <v>13</v>
      </c>
      <c r="E4920">
        <v>1</v>
      </c>
      <c r="F4920">
        <v>171</v>
      </c>
      <c r="G4920" t="s">
        <v>15</v>
      </c>
      <c r="H4920">
        <v>1</v>
      </c>
      <c r="I4920">
        <v>425</v>
      </c>
      <c r="J4920" t="s">
        <v>12</v>
      </c>
      <c r="K4920">
        <v>-47.6</v>
      </c>
      <c r="L4920" s="1">
        <v>1.2E-9</v>
      </c>
      <c r="M4920">
        <f>COUNTIF(Лист1!A:A,B4920)</f>
        <v>0</v>
      </c>
      <c r="N4920">
        <f>ABS(M4920-1)</f>
        <v>1</v>
      </c>
      <c r="O4920">
        <f>SUMIFS(M:M,K:K,"&gt;="&amp;K4920)</f>
        <v>576</v>
      </c>
      <c r="P4920">
        <f>SUMIFS(M:M,K:K,"&lt;"&amp;K4920)+72543</f>
        <v>72559</v>
      </c>
      <c r="Q4920">
        <f>O4920/SUM(M:M)</f>
        <v>0.48648648648648651</v>
      </c>
      <c r="R4920">
        <f>1-P4920/(SUM(N:N)+72543)</f>
        <v>0.14909760416544515</v>
      </c>
      <c r="S4920">
        <v>0.48648648648648651</v>
      </c>
      <c r="T4920">
        <f>1-R4920+Q4920</f>
        <v>1.3373888823210414</v>
      </c>
      <c r="U4920">
        <f>(R4921-R4920)*(Q4921+Q4920)/2</f>
        <v>0</v>
      </c>
    </row>
    <row r="4921" spans="1:21">
      <c r="A4921" t="s">
        <v>16</v>
      </c>
      <c r="B4921" t="s">
        <v>9854</v>
      </c>
      <c r="C4921" t="s">
        <v>9855</v>
      </c>
      <c r="D4921" s="2" t="s">
        <v>13</v>
      </c>
      <c r="E4921">
        <v>11</v>
      </c>
      <c r="F4921">
        <v>276</v>
      </c>
      <c r="G4921" t="s">
        <v>14</v>
      </c>
      <c r="H4921">
        <v>1</v>
      </c>
      <c r="I4921">
        <v>425</v>
      </c>
      <c r="J4921" t="s">
        <v>12</v>
      </c>
      <c r="K4921">
        <v>-47.9</v>
      </c>
      <c r="L4921" s="1">
        <v>1.2E-9</v>
      </c>
      <c r="M4921">
        <f>COUNTIF(Лист1!A:A,B4921)</f>
        <v>0</v>
      </c>
      <c r="N4921">
        <f>ABS(M4921-1)</f>
        <v>1</v>
      </c>
      <c r="O4921">
        <f>SUMIFS(M:M,K:K,"&gt;="&amp;K4921)</f>
        <v>576</v>
      </c>
      <c r="P4921">
        <f>SUMIFS(M:M,K:K,"&lt;"&amp;K4921)+72543</f>
        <v>72559</v>
      </c>
      <c r="Q4921">
        <f>O4921/SUM(M:M)</f>
        <v>0.48648648648648651</v>
      </c>
      <c r="R4921">
        <f>1-P4921/(SUM(N:N)+72543)</f>
        <v>0.14909760416544515</v>
      </c>
      <c r="S4921">
        <v>0.48648648648648651</v>
      </c>
      <c r="T4921">
        <f>1-R4921+Q4921</f>
        <v>1.3373888823210414</v>
      </c>
      <c r="U4921">
        <f>(R4922-R4921)*(Q4922+Q4921)/2</f>
        <v>0</v>
      </c>
    </row>
    <row r="4922" spans="1:21">
      <c r="A4922" t="s">
        <v>16</v>
      </c>
      <c r="B4922" t="s">
        <v>9856</v>
      </c>
      <c r="C4922" t="s">
        <v>9857</v>
      </c>
      <c r="D4922" s="2" t="s">
        <v>13</v>
      </c>
      <c r="E4922">
        <v>1</v>
      </c>
      <c r="F4922">
        <v>273</v>
      </c>
      <c r="G4922" t="s">
        <v>15</v>
      </c>
      <c r="H4922">
        <v>1</v>
      </c>
      <c r="I4922">
        <v>425</v>
      </c>
      <c r="J4922" t="s">
        <v>12</v>
      </c>
      <c r="K4922">
        <v>-48.3</v>
      </c>
      <c r="L4922" s="1">
        <v>1.3000000000000001E-9</v>
      </c>
      <c r="M4922">
        <f>COUNTIF(Лист1!A:A,B4922)</f>
        <v>0</v>
      </c>
      <c r="N4922">
        <f>ABS(M4922-1)</f>
        <v>1</v>
      </c>
      <c r="O4922">
        <f>SUMIFS(M:M,K:K,"&gt;="&amp;K4922)</f>
        <v>576</v>
      </c>
      <c r="P4922">
        <f>SUMIFS(M:M,K:K,"&lt;"&amp;K4922)+72543</f>
        <v>72559</v>
      </c>
      <c r="Q4922">
        <f>O4922/SUM(M:M)</f>
        <v>0.48648648648648651</v>
      </c>
      <c r="R4922">
        <f>1-P4922/(SUM(N:N)+72543)</f>
        <v>0.14909760416544515</v>
      </c>
      <c r="S4922">
        <v>0.48648648648648651</v>
      </c>
      <c r="T4922">
        <f>1-R4922+Q4922</f>
        <v>1.3373888823210414</v>
      </c>
      <c r="U4922">
        <f>(R4923-R4922)*(Q4923+Q4922)/2</f>
        <v>0</v>
      </c>
    </row>
    <row r="4923" spans="1:21">
      <c r="A4923" t="s">
        <v>16</v>
      </c>
      <c r="B4923" t="s">
        <v>9858</v>
      </c>
      <c r="C4923" t="s">
        <v>9859</v>
      </c>
      <c r="D4923" s="2" t="s">
        <v>13</v>
      </c>
      <c r="E4923">
        <v>3</v>
      </c>
      <c r="F4923">
        <v>263</v>
      </c>
      <c r="G4923" t="s">
        <v>11</v>
      </c>
      <c r="H4923">
        <v>1</v>
      </c>
      <c r="I4923">
        <v>425</v>
      </c>
      <c r="J4923" t="s">
        <v>12</v>
      </c>
      <c r="K4923">
        <v>-48.6</v>
      </c>
      <c r="L4923" s="1">
        <v>1.3000000000000001E-9</v>
      </c>
      <c r="M4923">
        <f>COUNTIF(Лист1!A:A,B4923)</f>
        <v>0</v>
      </c>
      <c r="N4923">
        <f>ABS(M4923-1)</f>
        <v>1</v>
      </c>
      <c r="O4923">
        <f>SUMIFS(M:M,K:K,"&gt;="&amp;K4923)</f>
        <v>576</v>
      </c>
      <c r="P4923">
        <f>SUMIFS(M:M,K:K,"&lt;"&amp;K4923)+72543</f>
        <v>72559</v>
      </c>
      <c r="Q4923">
        <f>O4923/SUM(M:M)</f>
        <v>0.48648648648648651</v>
      </c>
      <c r="R4923">
        <f>1-P4923/(SUM(N:N)+72543)</f>
        <v>0.14909760416544515</v>
      </c>
      <c r="S4923">
        <v>0.48648648648648651</v>
      </c>
      <c r="T4923">
        <f>1-R4923+Q4923</f>
        <v>1.3373888823210414</v>
      </c>
      <c r="U4923">
        <f>(R4924-R4923)*(Q4924+Q4923)/2</f>
        <v>0</v>
      </c>
    </row>
    <row r="4924" spans="1:21">
      <c r="A4924" t="s">
        <v>16</v>
      </c>
      <c r="B4924" t="s">
        <v>9860</v>
      </c>
      <c r="C4924" t="s">
        <v>9861</v>
      </c>
      <c r="D4924" s="2" t="s">
        <v>13</v>
      </c>
      <c r="E4924">
        <v>1</v>
      </c>
      <c r="F4924">
        <v>272</v>
      </c>
      <c r="G4924" t="s">
        <v>15</v>
      </c>
      <c r="H4924">
        <v>1</v>
      </c>
      <c r="I4924">
        <v>425</v>
      </c>
      <c r="J4924" t="s">
        <v>12</v>
      </c>
      <c r="K4924">
        <v>-48.8</v>
      </c>
      <c r="L4924" s="1">
        <v>1.3999999999999999E-9</v>
      </c>
      <c r="M4924">
        <f>COUNTIF(Лист1!A:A,B4924)</f>
        <v>0</v>
      </c>
      <c r="N4924">
        <f>ABS(M4924-1)</f>
        <v>1</v>
      </c>
      <c r="O4924">
        <f>SUMIFS(M:M,K:K,"&gt;="&amp;K4924)</f>
        <v>576</v>
      </c>
      <c r="P4924">
        <f>SUMIFS(M:M,K:K,"&lt;"&amp;K4924)+72543</f>
        <v>72559</v>
      </c>
      <c r="Q4924">
        <f>O4924/SUM(M:M)</f>
        <v>0.48648648648648651</v>
      </c>
      <c r="R4924">
        <f>1-P4924/(SUM(N:N)+72543)</f>
        <v>0.14909760416544515</v>
      </c>
      <c r="S4924">
        <v>0.48648648648648651</v>
      </c>
      <c r="T4924">
        <f>1-R4924+Q4924</f>
        <v>1.3373888823210414</v>
      </c>
      <c r="U4924">
        <f>(R4925-R4924)*(Q4925+Q4924)/2</f>
        <v>0</v>
      </c>
    </row>
    <row r="4925" spans="1:21">
      <c r="A4925" t="s">
        <v>16</v>
      </c>
      <c r="B4925" t="s">
        <v>9862</v>
      </c>
      <c r="C4925" t="s">
        <v>9863</v>
      </c>
      <c r="D4925" s="2" t="s">
        <v>13</v>
      </c>
      <c r="E4925">
        <v>2</v>
      </c>
      <c r="F4925">
        <v>165</v>
      </c>
      <c r="G4925" t="s">
        <v>11</v>
      </c>
      <c r="H4925">
        <v>1</v>
      </c>
      <c r="I4925">
        <v>425</v>
      </c>
      <c r="J4925" t="s">
        <v>12</v>
      </c>
      <c r="K4925">
        <v>-49.1</v>
      </c>
      <c r="L4925" s="1">
        <v>1.3999999999999999E-9</v>
      </c>
      <c r="M4925">
        <f>COUNTIF(Лист1!A:A,B4925)</f>
        <v>0</v>
      </c>
      <c r="N4925">
        <f>ABS(M4925-1)</f>
        <v>1</v>
      </c>
      <c r="O4925">
        <f>SUMIFS(M:M,K:K,"&gt;="&amp;K4925)</f>
        <v>576</v>
      </c>
      <c r="P4925">
        <f>SUMIFS(M:M,K:K,"&lt;"&amp;K4925)+72543</f>
        <v>72559</v>
      </c>
      <c r="Q4925">
        <f>O4925/SUM(M:M)</f>
        <v>0.48648648648648651</v>
      </c>
      <c r="R4925">
        <f>1-P4925/(SUM(N:N)+72543)</f>
        <v>0.14909760416544515</v>
      </c>
      <c r="S4925">
        <v>0.48648648648648651</v>
      </c>
      <c r="T4925">
        <f>1-R4925+Q4925</f>
        <v>1.3373888823210414</v>
      </c>
      <c r="U4925">
        <f>(R4926-R4925)*(Q4926+Q4925)/2</f>
        <v>0</v>
      </c>
    </row>
    <row r="4926" spans="1:21">
      <c r="A4926" t="s">
        <v>16</v>
      </c>
      <c r="B4926" t="s">
        <v>9864</v>
      </c>
      <c r="C4926" t="s">
        <v>9865</v>
      </c>
      <c r="D4926" s="2" t="s">
        <v>13</v>
      </c>
      <c r="E4926">
        <v>6</v>
      </c>
      <c r="F4926">
        <v>289</v>
      </c>
      <c r="G4926" t="s">
        <v>11</v>
      </c>
      <c r="H4926">
        <v>1</v>
      </c>
      <c r="I4926">
        <v>425</v>
      </c>
      <c r="J4926" t="s">
        <v>12</v>
      </c>
      <c r="K4926">
        <v>-49.2</v>
      </c>
      <c r="L4926" s="1">
        <v>1.3999999999999999E-9</v>
      </c>
      <c r="M4926">
        <f>COUNTIF(Лист1!A:A,B4926)</f>
        <v>0</v>
      </c>
      <c r="N4926">
        <f>ABS(M4926-1)</f>
        <v>1</v>
      </c>
      <c r="O4926">
        <f>SUMIFS(M:M,K:K,"&gt;="&amp;K4926)</f>
        <v>576</v>
      </c>
      <c r="P4926">
        <f>SUMIFS(M:M,K:K,"&lt;"&amp;K4926)+72543</f>
        <v>72559</v>
      </c>
      <c r="Q4926">
        <f>O4926/SUM(M:M)</f>
        <v>0.48648648648648651</v>
      </c>
      <c r="R4926">
        <f>1-P4926/(SUM(N:N)+72543)</f>
        <v>0.14909760416544515</v>
      </c>
      <c r="S4926">
        <v>0.48648648648648651</v>
      </c>
      <c r="T4926">
        <f>1-R4926+Q4926</f>
        <v>1.3373888823210414</v>
      </c>
      <c r="U4926">
        <f>(R4927-R4926)*(Q4927+Q4926)/2</f>
        <v>0</v>
      </c>
    </row>
    <row r="4927" spans="1:21">
      <c r="A4927" t="s">
        <v>16</v>
      </c>
      <c r="B4927" t="s">
        <v>9866</v>
      </c>
      <c r="C4927" t="s">
        <v>9867</v>
      </c>
      <c r="D4927" s="2" t="s">
        <v>13</v>
      </c>
      <c r="E4927">
        <v>4</v>
      </c>
      <c r="F4927">
        <v>274</v>
      </c>
      <c r="G4927" t="s">
        <v>11</v>
      </c>
      <c r="H4927">
        <v>1</v>
      </c>
      <c r="I4927">
        <v>425</v>
      </c>
      <c r="J4927" t="s">
        <v>12</v>
      </c>
      <c r="K4927">
        <v>-49.5</v>
      </c>
      <c r="L4927" s="1">
        <v>1.5E-9</v>
      </c>
      <c r="M4927">
        <f>COUNTIF(Лист1!A:A,B4927)</f>
        <v>0</v>
      </c>
      <c r="N4927">
        <f>ABS(M4927-1)</f>
        <v>1</v>
      </c>
      <c r="O4927">
        <f>SUMIFS(M:M,K:K,"&gt;="&amp;K4927)</f>
        <v>576</v>
      </c>
      <c r="P4927">
        <f>SUMIFS(M:M,K:K,"&lt;"&amp;K4927)+72543</f>
        <v>72559</v>
      </c>
      <c r="Q4927">
        <f>O4927/SUM(M:M)</f>
        <v>0.48648648648648651</v>
      </c>
      <c r="R4927">
        <f>1-P4927/(SUM(N:N)+72543)</f>
        <v>0.14909760416544515</v>
      </c>
      <c r="S4927">
        <v>0.48648648648648651</v>
      </c>
      <c r="T4927">
        <f>1-R4927+Q4927</f>
        <v>1.3373888823210414</v>
      </c>
      <c r="U4927">
        <f>(R4928-R4927)*(Q4928+Q4927)/2</f>
        <v>0</v>
      </c>
    </row>
    <row r="4928" spans="1:21">
      <c r="A4928" t="s">
        <v>16</v>
      </c>
      <c r="B4928" t="s">
        <v>9868</v>
      </c>
      <c r="C4928" t="s">
        <v>9869</v>
      </c>
      <c r="D4928" s="2" t="s">
        <v>13</v>
      </c>
      <c r="E4928">
        <v>1</v>
      </c>
      <c r="F4928">
        <v>276</v>
      </c>
      <c r="G4928" t="s">
        <v>15</v>
      </c>
      <c r="H4928">
        <v>1</v>
      </c>
      <c r="I4928">
        <v>425</v>
      </c>
      <c r="J4928" t="s">
        <v>12</v>
      </c>
      <c r="K4928">
        <v>-49.5</v>
      </c>
      <c r="L4928" s="1">
        <v>1.5E-9</v>
      </c>
      <c r="M4928">
        <f>COUNTIF(Лист1!A:A,B4928)</f>
        <v>0</v>
      </c>
      <c r="N4928">
        <f>ABS(M4928-1)</f>
        <v>1</v>
      </c>
      <c r="O4928">
        <f>SUMIFS(M:M,K:K,"&gt;="&amp;K4928)</f>
        <v>576</v>
      </c>
      <c r="P4928">
        <f>SUMIFS(M:M,K:K,"&lt;"&amp;K4928)+72543</f>
        <v>72559</v>
      </c>
      <c r="Q4928">
        <f>O4928/SUM(M:M)</f>
        <v>0.48648648648648651</v>
      </c>
      <c r="R4928">
        <f>1-P4928/(SUM(N:N)+72543)</f>
        <v>0.14909760416544515</v>
      </c>
      <c r="S4928">
        <v>0.48648648648648651</v>
      </c>
      <c r="T4928">
        <f>1-R4928+Q4928</f>
        <v>1.3373888823210414</v>
      </c>
      <c r="U4928">
        <f>(R4929-R4928)*(Q4929+Q4928)/2</f>
        <v>0</v>
      </c>
    </row>
    <row r="4929" spans="1:21">
      <c r="A4929" t="s">
        <v>16</v>
      </c>
      <c r="B4929" t="s">
        <v>9870</v>
      </c>
      <c r="C4929" t="s">
        <v>9871</v>
      </c>
      <c r="D4929" s="2" t="s">
        <v>13</v>
      </c>
      <c r="E4929">
        <v>298</v>
      </c>
      <c r="F4929">
        <v>693</v>
      </c>
      <c r="G4929" t="s">
        <v>11</v>
      </c>
      <c r="H4929">
        <v>1</v>
      </c>
      <c r="I4929">
        <v>425</v>
      </c>
      <c r="J4929" t="s">
        <v>12</v>
      </c>
      <c r="K4929">
        <v>-49.7</v>
      </c>
      <c r="L4929" s="1">
        <v>1.5E-9</v>
      </c>
      <c r="M4929">
        <f>COUNTIF(Лист1!A:A,B4929)</f>
        <v>0</v>
      </c>
      <c r="N4929">
        <f>ABS(M4929-1)</f>
        <v>1</v>
      </c>
      <c r="O4929">
        <f>SUMIFS(M:M,K:K,"&gt;="&amp;K4929)</f>
        <v>576</v>
      </c>
      <c r="P4929">
        <f>SUMIFS(M:M,K:K,"&lt;"&amp;K4929)+72543</f>
        <v>72559</v>
      </c>
      <c r="Q4929">
        <f>O4929/SUM(M:M)</f>
        <v>0.48648648648648651</v>
      </c>
      <c r="R4929">
        <f>1-P4929/(SUM(N:N)+72543)</f>
        <v>0.14909760416544515</v>
      </c>
      <c r="S4929">
        <v>0.48648648648648651</v>
      </c>
      <c r="T4929">
        <f>1-R4929+Q4929</f>
        <v>1.3373888823210414</v>
      </c>
      <c r="U4929">
        <f>(R4930-R4929)*(Q4930+Q4929)/2</f>
        <v>0</v>
      </c>
    </row>
    <row r="4930" spans="1:21">
      <c r="A4930" t="s">
        <v>16</v>
      </c>
      <c r="B4930" t="s">
        <v>9872</v>
      </c>
      <c r="C4930" t="s">
        <v>9873</v>
      </c>
      <c r="D4930" s="2" t="s">
        <v>13</v>
      </c>
      <c r="E4930">
        <v>1</v>
      </c>
      <c r="F4930">
        <v>272</v>
      </c>
      <c r="G4930" t="s">
        <v>15</v>
      </c>
      <c r="H4930">
        <v>1</v>
      </c>
      <c r="I4930">
        <v>425</v>
      </c>
      <c r="J4930" t="s">
        <v>12</v>
      </c>
      <c r="K4930">
        <v>-49.7</v>
      </c>
      <c r="L4930" s="1">
        <v>1.5E-9</v>
      </c>
      <c r="M4930">
        <f>COUNTIF(Лист1!A:A,B4930)</f>
        <v>0</v>
      </c>
      <c r="N4930">
        <f>ABS(M4930-1)</f>
        <v>1</v>
      </c>
      <c r="O4930">
        <f>SUMIFS(M:M,K:K,"&gt;="&amp;K4930)</f>
        <v>576</v>
      </c>
      <c r="P4930">
        <f>SUMIFS(M:M,K:K,"&lt;"&amp;K4930)+72543</f>
        <v>72559</v>
      </c>
      <c r="Q4930">
        <f>O4930/SUM(M:M)</f>
        <v>0.48648648648648651</v>
      </c>
      <c r="R4930">
        <f>1-P4930/(SUM(N:N)+72543)</f>
        <v>0.14909760416544515</v>
      </c>
      <c r="S4930">
        <v>0.48648648648648651</v>
      </c>
      <c r="T4930">
        <f>1-R4930+Q4930</f>
        <v>1.3373888823210414</v>
      </c>
      <c r="U4930">
        <f>(R4931-R4930)*(Q4931+Q4930)/2</f>
        <v>0</v>
      </c>
    </row>
    <row r="4931" spans="1:21">
      <c r="A4931" t="s">
        <v>16</v>
      </c>
      <c r="B4931" t="s">
        <v>9874</v>
      </c>
      <c r="C4931" t="s">
        <v>9875</v>
      </c>
      <c r="D4931" s="2" t="s">
        <v>13</v>
      </c>
      <c r="E4931">
        <v>1</v>
      </c>
      <c r="F4931">
        <v>286</v>
      </c>
      <c r="G4931" t="s">
        <v>15</v>
      </c>
      <c r="H4931">
        <v>1</v>
      </c>
      <c r="I4931">
        <v>425</v>
      </c>
      <c r="J4931" t="s">
        <v>12</v>
      </c>
      <c r="K4931">
        <v>-49.7</v>
      </c>
      <c r="L4931" s="1">
        <v>1.5E-9</v>
      </c>
      <c r="M4931">
        <f>COUNTIF(Лист1!A:A,B4931)</f>
        <v>0</v>
      </c>
      <c r="N4931">
        <f>ABS(M4931-1)</f>
        <v>1</v>
      </c>
      <c r="O4931">
        <f>SUMIFS(M:M,K:K,"&gt;="&amp;K4931)</f>
        <v>576</v>
      </c>
      <c r="P4931">
        <f>SUMIFS(M:M,K:K,"&lt;"&amp;K4931)+72543</f>
        <v>72559</v>
      </c>
      <c r="Q4931">
        <f>O4931/SUM(M:M)</f>
        <v>0.48648648648648651</v>
      </c>
      <c r="R4931">
        <f>1-P4931/(SUM(N:N)+72543)</f>
        <v>0.14909760416544515</v>
      </c>
      <c r="S4931">
        <v>0.48648648648648651</v>
      </c>
      <c r="T4931">
        <f>1-R4931+Q4931</f>
        <v>1.3373888823210414</v>
      </c>
      <c r="U4931">
        <f>(R4932-R4931)*(Q4932+Q4931)/2</f>
        <v>0</v>
      </c>
    </row>
    <row r="4932" spans="1:21">
      <c r="A4932" t="s">
        <v>16</v>
      </c>
      <c r="B4932" t="s">
        <v>9876</v>
      </c>
      <c r="C4932" t="s">
        <v>9877</v>
      </c>
      <c r="D4932" s="2" t="s">
        <v>13</v>
      </c>
      <c r="E4932">
        <v>38</v>
      </c>
      <c r="F4932">
        <v>316</v>
      </c>
      <c r="G4932" t="s">
        <v>11</v>
      </c>
      <c r="H4932">
        <v>1</v>
      </c>
      <c r="I4932">
        <v>425</v>
      </c>
      <c r="J4932" t="s">
        <v>12</v>
      </c>
      <c r="K4932">
        <v>-49.8</v>
      </c>
      <c r="L4932" s="1">
        <v>1.5E-9</v>
      </c>
      <c r="M4932">
        <f>COUNTIF(Лист1!A:A,B4932)</f>
        <v>0</v>
      </c>
      <c r="N4932">
        <f>ABS(M4932-1)</f>
        <v>1</v>
      </c>
      <c r="O4932">
        <f>SUMIFS(M:M,K:K,"&gt;="&amp;K4932)</f>
        <v>576</v>
      </c>
      <c r="P4932">
        <f>SUMIFS(M:M,K:K,"&lt;"&amp;K4932)+72543</f>
        <v>72559</v>
      </c>
      <c r="Q4932">
        <f>O4932/SUM(M:M)</f>
        <v>0.48648648648648651</v>
      </c>
      <c r="R4932">
        <f>1-P4932/(SUM(N:N)+72543)</f>
        <v>0.14909760416544515</v>
      </c>
      <c r="S4932">
        <v>0.48648648648648651</v>
      </c>
      <c r="T4932">
        <f>1-R4932+Q4932</f>
        <v>1.3373888823210414</v>
      </c>
      <c r="U4932">
        <f>(R4933-R4932)*(Q4933+Q4932)/2</f>
        <v>0</v>
      </c>
    </row>
    <row r="4933" spans="1:21">
      <c r="A4933" t="s">
        <v>16</v>
      </c>
      <c r="B4933" t="s">
        <v>9878</v>
      </c>
      <c r="C4933" t="s">
        <v>9879</v>
      </c>
      <c r="D4933" s="2" t="s">
        <v>13</v>
      </c>
      <c r="E4933">
        <v>157</v>
      </c>
      <c r="F4933">
        <v>524</v>
      </c>
      <c r="G4933" t="s">
        <v>14</v>
      </c>
      <c r="H4933">
        <v>1</v>
      </c>
      <c r="I4933">
        <v>425</v>
      </c>
      <c r="J4933" t="s">
        <v>12</v>
      </c>
      <c r="K4933">
        <v>-49.9</v>
      </c>
      <c r="L4933" s="1">
        <v>1.6000000000000001E-9</v>
      </c>
      <c r="M4933">
        <f>COUNTIF(Лист1!A:A,B4933)</f>
        <v>0</v>
      </c>
      <c r="N4933">
        <f>ABS(M4933-1)</f>
        <v>1</v>
      </c>
      <c r="O4933">
        <f>SUMIFS(M:M,K:K,"&gt;="&amp;K4933)</f>
        <v>576</v>
      </c>
      <c r="P4933">
        <f>SUMIFS(M:M,K:K,"&lt;"&amp;K4933)+72543</f>
        <v>72559</v>
      </c>
      <c r="Q4933">
        <f>O4933/SUM(M:M)</f>
        <v>0.48648648648648651</v>
      </c>
      <c r="R4933">
        <f>1-P4933/(SUM(N:N)+72543)</f>
        <v>0.14909760416544515</v>
      </c>
      <c r="S4933">
        <v>0.48648648648648651</v>
      </c>
      <c r="T4933">
        <f>1-R4933+Q4933</f>
        <v>1.3373888823210414</v>
      </c>
      <c r="U4933">
        <f>(R4934-R4933)*(Q4934+Q4933)/2</f>
        <v>0</v>
      </c>
    </row>
    <row r="4934" spans="1:21">
      <c r="A4934" t="s">
        <v>16</v>
      </c>
      <c r="B4934" t="s">
        <v>9880</v>
      </c>
      <c r="C4934" t="s">
        <v>9881</v>
      </c>
      <c r="D4934" s="2" t="s">
        <v>13</v>
      </c>
      <c r="E4934">
        <v>1</v>
      </c>
      <c r="F4934">
        <v>281</v>
      </c>
      <c r="G4934" t="s">
        <v>15</v>
      </c>
      <c r="H4934">
        <v>1</v>
      </c>
      <c r="I4934">
        <v>425</v>
      </c>
      <c r="J4934" t="s">
        <v>12</v>
      </c>
      <c r="K4934">
        <v>-49.9</v>
      </c>
      <c r="L4934" s="1">
        <v>1.6000000000000001E-9</v>
      </c>
      <c r="M4934">
        <f>COUNTIF(Лист1!A:A,B4934)</f>
        <v>0</v>
      </c>
      <c r="N4934">
        <f>ABS(M4934-1)</f>
        <v>1</v>
      </c>
      <c r="O4934">
        <f>SUMIFS(M:M,K:K,"&gt;="&amp;K4934)</f>
        <v>576</v>
      </c>
      <c r="P4934">
        <f>SUMIFS(M:M,K:K,"&lt;"&amp;K4934)+72543</f>
        <v>72559</v>
      </c>
      <c r="Q4934">
        <f>O4934/SUM(M:M)</f>
        <v>0.48648648648648651</v>
      </c>
      <c r="R4934">
        <f>1-P4934/(SUM(N:N)+72543)</f>
        <v>0.14909760416544515</v>
      </c>
      <c r="S4934">
        <v>0.48648648648648651</v>
      </c>
      <c r="T4934">
        <f>1-R4934+Q4934</f>
        <v>1.3373888823210414</v>
      </c>
      <c r="U4934">
        <f>(R4935-R4934)*(Q4935+Q4934)/2</f>
        <v>0</v>
      </c>
    </row>
    <row r="4935" spans="1:21">
      <c r="A4935" t="s">
        <v>16</v>
      </c>
      <c r="B4935" t="s">
        <v>9882</v>
      </c>
      <c r="C4935" t="s">
        <v>9883</v>
      </c>
      <c r="D4935" s="2" t="s">
        <v>13</v>
      </c>
      <c r="E4935">
        <v>7</v>
      </c>
      <c r="F4935">
        <v>268</v>
      </c>
      <c r="G4935" t="s">
        <v>11</v>
      </c>
      <c r="H4935">
        <v>1</v>
      </c>
      <c r="I4935">
        <v>425</v>
      </c>
      <c r="J4935" t="s">
        <v>12</v>
      </c>
      <c r="K4935">
        <v>-50.6</v>
      </c>
      <c r="L4935" s="1">
        <v>1.6999999999999999E-9</v>
      </c>
      <c r="M4935">
        <f>COUNTIF(Лист1!A:A,B4935)</f>
        <v>0</v>
      </c>
      <c r="N4935">
        <f>ABS(M4935-1)</f>
        <v>1</v>
      </c>
      <c r="O4935">
        <f>SUMIFS(M:M,K:K,"&gt;="&amp;K4935)</f>
        <v>576</v>
      </c>
      <c r="P4935">
        <f>SUMIFS(M:M,K:K,"&lt;"&amp;K4935)+72543</f>
        <v>72559</v>
      </c>
      <c r="Q4935">
        <f>O4935/SUM(M:M)</f>
        <v>0.48648648648648651</v>
      </c>
      <c r="R4935">
        <f>1-P4935/(SUM(N:N)+72543)</f>
        <v>0.14909760416544515</v>
      </c>
      <c r="S4935">
        <v>0.48648648648648651</v>
      </c>
      <c r="T4935">
        <f>1-R4935+Q4935</f>
        <v>1.3373888823210414</v>
      </c>
      <c r="U4935">
        <f>(R4936-R4935)*(Q4936+Q4935)/2</f>
        <v>0</v>
      </c>
    </row>
    <row r="4936" spans="1:21">
      <c r="A4936" t="s">
        <v>16</v>
      </c>
      <c r="B4936" t="s">
        <v>9884</v>
      </c>
      <c r="C4936" t="s">
        <v>9885</v>
      </c>
      <c r="D4936" s="2" t="s">
        <v>13</v>
      </c>
      <c r="E4936">
        <v>4</v>
      </c>
      <c r="F4936">
        <v>277</v>
      </c>
      <c r="G4936" t="s">
        <v>11</v>
      </c>
      <c r="H4936">
        <v>1</v>
      </c>
      <c r="I4936">
        <v>425</v>
      </c>
      <c r="J4936" t="s">
        <v>12</v>
      </c>
      <c r="K4936">
        <v>-50.8</v>
      </c>
      <c r="L4936" s="1">
        <v>1.8E-9</v>
      </c>
      <c r="M4936">
        <f>COUNTIF(Лист1!A:A,B4936)</f>
        <v>0</v>
      </c>
      <c r="N4936">
        <f>ABS(M4936-1)</f>
        <v>1</v>
      </c>
      <c r="O4936">
        <f>SUMIFS(M:M,K:K,"&gt;="&amp;K4936)</f>
        <v>576</v>
      </c>
      <c r="P4936">
        <f>SUMIFS(M:M,K:K,"&lt;"&amp;K4936)+72543</f>
        <v>72559</v>
      </c>
      <c r="Q4936">
        <f>O4936/SUM(M:M)</f>
        <v>0.48648648648648651</v>
      </c>
      <c r="R4936">
        <f>1-P4936/(SUM(N:N)+72543)</f>
        <v>0.14909760416544515</v>
      </c>
      <c r="S4936">
        <v>0.48648648648648651</v>
      </c>
      <c r="T4936">
        <f>1-R4936+Q4936</f>
        <v>1.3373888823210414</v>
      </c>
      <c r="U4936">
        <f>(R4937-R4936)*(Q4937+Q4936)/2</f>
        <v>0</v>
      </c>
    </row>
    <row r="4937" spans="1:21">
      <c r="A4937" t="s">
        <v>16</v>
      </c>
      <c r="B4937" t="s">
        <v>9886</v>
      </c>
      <c r="C4937" t="s">
        <v>9887</v>
      </c>
      <c r="D4937" s="2" t="s">
        <v>13</v>
      </c>
      <c r="E4937">
        <v>1</v>
      </c>
      <c r="F4937">
        <v>315</v>
      </c>
      <c r="G4937" t="s">
        <v>15</v>
      </c>
      <c r="H4937">
        <v>1</v>
      </c>
      <c r="I4937">
        <v>425</v>
      </c>
      <c r="J4937" t="s">
        <v>12</v>
      </c>
      <c r="K4937">
        <v>-50.8</v>
      </c>
      <c r="L4937" s="1">
        <v>1.8E-9</v>
      </c>
      <c r="M4937">
        <f>COUNTIF(Лист1!A:A,B4937)</f>
        <v>0</v>
      </c>
      <c r="N4937">
        <f>ABS(M4937-1)</f>
        <v>1</v>
      </c>
      <c r="O4937">
        <f>SUMIFS(M:M,K:K,"&gt;="&amp;K4937)</f>
        <v>576</v>
      </c>
      <c r="P4937">
        <f>SUMIFS(M:M,K:K,"&lt;"&amp;K4937)+72543</f>
        <v>72559</v>
      </c>
      <c r="Q4937">
        <f>O4937/SUM(M:M)</f>
        <v>0.48648648648648651</v>
      </c>
      <c r="R4937">
        <f>1-P4937/(SUM(N:N)+72543)</f>
        <v>0.14909760416544515</v>
      </c>
      <c r="S4937">
        <v>0.48648648648648651</v>
      </c>
      <c r="T4937">
        <f>1-R4937+Q4937</f>
        <v>1.3373888823210414</v>
      </c>
      <c r="U4937">
        <f>(R4938-R4937)*(Q4938+Q4937)/2</f>
        <v>0</v>
      </c>
    </row>
    <row r="4938" spans="1:21">
      <c r="A4938" t="s">
        <v>16</v>
      </c>
      <c r="B4938" t="s">
        <v>9888</v>
      </c>
      <c r="C4938" t="s">
        <v>9889</v>
      </c>
      <c r="D4938" s="2" t="s">
        <v>13</v>
      </c>
      <c r="E4938">
        <v>6</v>
      </c>
      <c r="F4938">
        <v>313</v>
      </c>
      <c r="G4938" t="s">
        <v>11</v>
      </c>
      <c r="H4938">
        <v>1</v>
      </c>
      <c r="I4938">
        <v>425</v>
      </c>
      <c r="J4938" t="s">
        <v>12</v>
      </c>
      <c r="K4938">
        <v>-51</v>
      </c>
      <c r="L4938" s="1">
        <v>1.8E-9</v>
      </c>
      <c r="M4938">
        <f>COUNTIF(Лист1!A:A,B4938)</f>
        <v>0</v>
      </c>
      <c r="N4938">
        <f>ABS(M4938-1)</f>
        <v>1</v>
      </c>
      <c r="O4938">
        <f>SUMIFS(M:M,K:K,"&gt;="&amp;K4938)</f>
        <v>576</v>
      </c>
      <c r="P4938">
        <f>SUMIFS(M:M,K:K,"&lt;"&amp;K4938)+72543</f>
        <v>72559</v>
      </c>
      <c r="Q4938">
        <f>O4938/SUM(M:M)</f>
        <v>0.48648648648648651</v>
      </c>
      <c r="R4938">
        <f>1-P4938/(SUM(N:N)+72543)</f>
        <v>0.14909760416544515</v>
      </c>
      <c r="S4938">
        <v>0.48648648648648651</v>
      </c>
      <c r="T4938">
        <f>1-R4938+Q4938</f>
        <v>1.3373888823210414</v>
      </c>
      <c r="U4938">
        <f>(R4939-R4938)*(Q4939+Q4938)/2</f>
        <v>0</v>
      </c>
    </row>
    <row r="4939" spans="1:21">
      <c r="A4939" t="s">
        <v>16</v>
      </c>
      <c r="B4939" t="s">
        <v>9890</v>
      </c>
      <c r="C4939" t="s">
        <v>9891</v>
      </c>
      <c r="D4939" s="2" t="s">
        <v>13</v>
      </c>
      <c r="E4939">
        <v>6</v>
      </c>
      <c r="F4939">
        <v>345</v>
      </c>
      <c r="G4939" t="s">
        <v>11</v>
      </c>
      <c r="H4939">
        <v>1</v>
      </c>
      <c r="I4939">
        <v>425</v>
      </c>
      <c r="J4939" t="s">
        <v>12</v>
      </c>
      <c r="K4939">
        <v>-51</v>
      </c>
      <c r="L4939" s="1">
        <v>1.8E-9</v>
      </c>
      <c r="M4939">
        <f>COUNTIF(Лист1!A:A,B4939)</f>
        <v>0</v>
      </c>
      <c r="N4939">
        <f>ABS(M4939-1)</f>
        <v>1</v>
      </c>
      <c r="O4939">
        <f>SUMIFS(M:M,K:K,"&gt;="&amp;K4939)</f>
        <v>576</v>
      </c>
      <c r="P4939">
        <f>SUMIFS(M:M,K:K,"&lt;"&amp;K4939)+72543</f>
        <v>72559</v>
      </c>
      <c r="Q4939">
        <f>O4939/SUM(M:M)</f>
        <v>0.48648648648648651</v>
      </c>
      <c r="R4939">
        <f>1-P4939/(SUM(N:N)+72543)</f>
        <v>0.14909760416544515</v>
      </c>
      <c r="S4939">
        <v>0.48648648648648651</v>
      </c>
      <c r="T4939">
        <f>1-R4939+Q4939</f>
        <v>1.3373888823210414</v>
      </c>
      <c r="U4939">
        <f>(R4940-R4939)*(Q4940+Q4939)/2</f>
        <v>0</v>
      </c>
    </row>
    <row r="4940" spans="1:21">
      <c r="A4940" t="s">
        <v>16</v>
      </c>
      <c r="B4940" t="s">
        <v>9892</v>
      </c>
      <c r="C4940" t="s">
        <v>9893</v>
      </c>
      <c r="D4940" s="2" t="s">
        <v>13</v>
      </c>
      <c r="E4940">
        <v>11</v>
      </c>
      <c r="F4940">
        <v>287</v>
      </c>
      <c r="G4940" t="s">
        <v>11</v>
      </c>
      <c r="H4940">
        <v>1</v>
      </c>
      <c r="I4940">
        <v>425</v>
      </c>
      <c r="J4940" t="s">
        <v>12</v>
      </c>
      <c r="K4940">
        <v>-51.4</v>
      </c>
      <c r="L4940" s="1">
        <v>1.9000000000000001E-9</v>
      </c>
      <c r="M4940">
        <f>COUNTIF(Лист1!A:A,B4940)</f>
        <v>0</v>
      </c>
      <c r="N4940">
        <f>ABS(M4940-1)</f>
        <v>1</v>
      </c>
      <c r="O4940">
        <f>SUMIFS(M:M,K:K,"&gt;="&amp;K4940)</f>
        <v>576</v>
      </c>
      <c r="P4940">
        <f>SUMIFS(M:M,K:K,"&lt;"&amp;K4940)+72543</f>
        <v>72559</v>
      </c>
      <c r="Q4940">
        <f>O4940/SUM(M:M)</f>
        <v>0.48648648648648651</v>
      </c>
      <c r="R4940">
        <f>1-P4940/(SUM(N:N)+72543)</f>
        <v>0.14909760416544515</v>
      </c>
      <c r="S4940">
        <v>0.48648648648648651</v>
      </c>
      <c r="T4940">
        <f>1-R4940+Q4940</f>
        <v>1.3373888823210414</v>
      </c>
      <c r="U4940">
        <f>(R4941-R4940)*(Q4941+Q4940)/2</f>
        <v>0</v>
      </c>
    </row>
    <row r="4941" spans="1:21">
      <c r="A4941" t="s">
        <v>16</v>
      </c>
      <c r="B4941" t="s">
        <v>9894</v>
      </c>
      <c r="C4941" t="s">
        <v>9895</v>
      </c>
      <c r="D4941" s="2" t="s">
        <v>13</v>
      </c>
      <c r="E4941">
        <v>134</v>
      </c>
      <c r="F4941">
        <v>476</v>
      </c>
      <c r="G4941" t="s">
        <v>11</v>
      </c>
      <c r="H4941">
        <v>1</v>
      </c>
      <c r="I4941">
        <v>425</v>
      </c>
      <c r="J4941" t="s">
        <v>12</v>
      </c>
      <c r="K4941">
        <v>-51.4</v>
      </c>
      <c r="L4941" s="1">
        <v>1.9000000000000001E-9</v>
      </c>
      <c r="M4941">
        <f>COUNTIF(Лист1!A:A,B4941)</f>
        <v>0</v>
      </c>
      <c r="N4941">
        <f>ABS(M4941-1)</f>
        <v>1</v>
      </c>
      <c r="O4941">
        <f>SUMIFS(M:M,K:K,"&gt;="&amp;K4941)</f>
        <v>576</v>
      </c>
      <c r="P4941">
        <f>SUMIFS(M:M,K:K,"&lt;"&amp;K4941)+72543</f>
        <v>72559</v>
      </c>
      <c r="Q4941">
        <f>O4941/SUM(M:M)</f>
        <v>0.48648648648648651</v>
      </c>
      <c r="R4941">
        <f>1-P4941/(SUM(N:N)+72543)</f>
        <v>0.14909760416544515</v>
      </c>
      <c r="S4941">
        <v>0.48648648648648651</v>
      </c>
      <c r="T4941">
        <f>1-R4941+Q4941</f>
        <v>1.3373888823210414</v>
      </c>
      <c r="U4941">
        <f>(R4942-R4941)*(Q4942+Q4941)/2</f>
        <v>0</v>
      </c>
    </row>
    <row r="4942" spans="1:21">
      <c r="A4942" t="s">
        <v>16</v>
      </c>
      <c r="B4942" t="s">
        <v>9896</v>
      </c>
      <c r="C4942" t="s">
        <v>9897</v>
      </c>
      <c r="D4942" s="2" t="s">
        <v>13</v>
      </c>
      <c r="E4942">
        <v>134</v>
      </c>
      <c r="F4942">
        <v>476</v>
      </c>
      <c r="G4942" t="s">
        <v>11</v>
      </c>
      <c r="H4942">
        <v>1</v>
      </c>
      <c r="I4942">
        <v>425</v>
      </c>
      <c r="J4942" t="s">
        <v>12</v>
      </c>
      <c r="K4942">
        <v>-51.4</v>
      </c>
      <c r="L4942" s="1">
        <v>1.9000000000000001E-9</v>
      </c>
      <c r="M4942">
        <f>COUNTIF(Лист1!A:A,B4942)</f>
        <v>0</v>
      </c>
      <c r="N4942">
        <f>ABS(M4942-1)</f>
        <v>1</v>
      </c>
      <c r="O4942">
        <f>SUMIFS(M:M,K:K,"&gt;="&amp;K4942)</f>
        <v>576</v>
      </c>
      <c r="P4942">
        <f>SUMIFS(M:M,K:K,"&lt;"&amp;K4942)+72543</f>
        <v>72559</v>
      </c>
      <c r="Q4942">
        <f>O4942/SUM(M:M)</f>
        <v>0.48648648648648651</v>
      </c>
      <c r="R4942">
        <f>1-P4942/(SUM(N:N)+72543)</f>
        <v>0.14909760416544515</v>
      </c>
      <c r="S4942">
        <v>0.48648648648648651</v>
      </c>
      <c r="T4942">
        <f>1-R4942+Q4942</f>
        <v>1.3373888823210414</v>
      </c>
      <c r="U4942">
        <f>(R4943-R4942)*(Q4943+Q4942)/2</f>
        <v>0</v>
      </c>
    </row>
    <row r="4943" spans="1:21">
      <c r="A4943" t="s">
        <v>16</v>
      </c>
      <c r="B4943" t="s">
        <v>9898</v>
      </c>
      <c r="C4943" t="s">
        <v>9899</v>
      </c>
      <c r="D4943" s="2" t="s">
        <v>13</v>
      </c>
      <c r="E4943">
        <v>156</v>
      </c>
      <c r="F4943">
        <v>514</v>
      </c>
      <c r="G4943" t="s">
        <v>14</v>
      </c>
      <c r="H4943">
        <v>1</v>
      </c>
      <c r="I4943">
        <v>425</v>
      </c>
      <c r="J4943" t="s">
        <v>12</v>
      </c>
      <c r="K4943">
        <v>-51.7</v>
      </c>
      <c r="L4943" s="1">
        <v>2.0000000000000001E-9</v>
      </c>
      <c r="M4943">
        <f>COUNTIF(Лист1!A:A,B4943)</f>
        <v>0</v>
      </c>
      <c r="N4943">
        <f>ABS(M4943-1)</f>
        <v>1</v>
      </c>
      <c r="O4943">
        <f>SUMIFS(M:M,K:K,"&gt;="&amp;K4943)</f>
        <v>576</v>
      </c>
      <c r="P4943">
        <f>SUMIFS(M:M,K:K,"&lt;"&amp;K4943)+72543</f>
        <v>72559</v>
      </c>
      <c r="Q4943">
        <f>O4943/SUM(M:M)</f>
        <v>0.48648648648648651</v>
      </c>
      <c r="R4943">
        <f>1-P4943/(SUM(N:N)+72543)</f>
        <v>0.14909760416544515</v>
      </c>
      <c r="S4943">
        <v>0.48648648648648651</v>
      </c>
      <c r="T4943">
        <f>1-R4943+Q4943</f>
        <v>1.3373888823210414</v>
      </c>
      <c r="U4943">
        <f>(R4944-R4943)*(Q4944+Q4943)/2</f>
        <v>0</v>
      </c>
    </row>
    <row r="4944" spans="1:21">
      <c r="A4944" t="s">
        <v>16</v>
      </c>
      <c r="B4944" t="s">
        <v>9900</v>
      </c>
      <c r="C4944" t="s">
        <v>9901</v>
      </c>
      <c r="D4944" s="2" t="s">
        <v>13</v>
      </c>
      <c r="E4944">
        <v>7</v>
      </c>
      <c r="F4944">
        <v>270</v>
      </c>
      <c r="G4944" t="s">
        <v>11</v>
      </c>
      <c r="H4944">
        <v>1</v>
      </c>
      <c r="I4944">
        <v>425</v>
      </c>
      <c r="J4944" t="s">
        <v>12</v>
      </c>
      <c r="K4944">
        <v>-51.7</v>
      </c>
      <c r="L4944" s="1">
        <v>2.0000000000000001E-9</v>
      </c>
      <c r="M4944">
        <f>COUNTIF(Лист1!A:A,B4944)</f>
        <v>0</v>
      </c>
      <c r="N4944">
        <f>ABS(M4944-1)</f>
        <v>1</v>
      </c>
      <c r="O4944">
        <f>SUMIFS(M:M,K:K,"&gt;="&amp;K4944)</f>
        <v>576</v>
      </c>
      <c r="P4944">
        <f>SUMIFS(M:M,K:K,"&lt;"&amp;K4944)+72543</f>
        <v>72559</v>
      </c>
      <c r="Q4944">
        <f>O4944/SUM(M:M)</f>
        <v>0.48648648648648651</v>
      </c>
      <c r="R4944">
        <f>1-P4944/(SUM(N:N)+72543)</f>
        <v>0.14909760416544515</v>
      </c>
      <c r="S4944">
        <v>0.48648648648648651</v>
      </c>
      <c r="T4944">
        <f>1-R4944+Q4944</f>
        <v>1.3373888823210414</v>
      </c>
      <c r="U4944">
        <f>(R4945-R4944)*(Q4945+Q4944)/2</f>
        <v>0</v>
      </c>
    </row>
    <row r="4945" spans="1:21">
      <c r="A4945" t="s">
        <v>16</v>
      </c>
      <c r="B4945" t="s">
        <v>9902</v>
      </c>
      <c r="C4945" t="s">
        <v>9903</v>
      </c>
      <c r="D4945" s="2" t="s">
        <v>13</v>
      </c>
      <c r="E4945">
        <v>3</v>
      </c>
      <c r="F4945">
        <v>310</v>
      </c>
      <c r="G4945" t="s">
        <v>11</v>
      </c>
      <c r="H4945">
        <v>1</v>
      </c>
      <c r="I4945">
        <v>425</v>
      </c>
      <c r="J4945" t="s">
        <v>12</v>
      </c>
      <c r="K4945">
        <v>-52</v>
      </c>
      <c r="L4945" s="1">
        <v>2.0000000000000001E-9</v>
      </c>
      <c r="M4945">
        <f>COUNTIF(Лист1!A:A,B4945)</f>
        <v>0</v>
      </c>
      <c r="N4945">
        <f>ABS(M4945-1)</f>
        <v>1</v>
      </c>
      <c r="O4945">
        <f>SUMIFS(M:M,K:K,"&gt;="&amp;K4945)</f>
        <v>576</v>
      </c>
      <c r="P4945">
        <f>SUMIFS(M:M,K:K,"&lt;"&amp;K4945)+72543</f>
        <v>72559</v>
      </c>
      <c r="Q4945">
        <f>O4945/SUM(M:M)</f>
        <v>0.48648648648648651</v>
      </c>
      <c r="R4945">
        <f>1-P4945/(SUM(N:N)+72543)</f>
        <v>0.14909760416544515</v>
      </c>
      <c r="S4945">
        <v>0.48648648648648651</v>
      </c>
      <c r="T4945">
        <f>1-R4945+Q4945</f>
        <v>1.3373888823210414</v>
      </c>
      <c r="U4945">
        <f>(R4946-R4945)*(Q4946+Q4945)/2</f>
        <v>0</v>
      </c>
    </row>
    <row r="4946" spans="1:21">
      <c r="A4946" t="s">
        <v>16</v>
      </c>
      <c r="B4946" t="s">
        <v>9904</v>
      </c>
      <c r="C4946" t="s">
        <v>9905</v>
      </c>
      <c r="D4946" s="2" t="s">
        <v>13</v>
      </c>
      <c r="E4946">
        <v>5</v>
      </c>
      <c r="F4946">
        <v>293</v>
      </c>
      <c r="G4946" t="s">
        <v>11</v>
      </c>
      <c r="H4946">
        <v>1</v>
      </c>
      <c r="I4946">
        <v>425</v>
      </c>
      <c r="J4946" t="s">
        <v>12</v>
      </c>
      <c r="K4946">
        <v>-52</v>
      </c>
      <c r="L4946" s="1">
        <v>2.0000000000000001E-9</v>
      </c>
      <c r="M4946">
        <f>COUNTIF(Лист1!A:A,B4946)</f>
        <v>0</v>
      </c>
      <c r="N4946">
        <f>ABS(M4946-1)</f>
        <v>1</v>
      </c>
      <c r="O4946">
        <f>SUMIFS(M:M,K:K,"&gt;="&amp;K4946)</f>
        <v>576</v>
      </c>
      <c r="P4946">
        <f>SUMIFS(M:M,K:K,"&lt;"&amp;K4946)+72543</f>
        <v>72559</v>
      </c>
      <c r="Q4946">
        <f>O4946/SUM(M:M)</f>
        <v>0.48648648648648651</v>
      </c>
      <c r="R4946">
        <f>1-P4946/(SUM(N:N)+72543)</f>
        <v>0.14909760416544515</v>
      </c>
      <c r="S4946">
        <v>0.48648648648648651</v>
      </c>
      <c r="T4946">
        <f>1-R4946+Q4946</f>
        <v>1.3373888823210414</v>
      </c>
      <c r="U4946">
        <f>(R4947-R4946)*(Q4947+Q4946)/2</f>
        <v>0</v>
      </c>
    </row>
    <row r="4947" spans="1:21">
      <c r="A4947" t="s">
        <v>16</v>
      </c>
      <c r="B4947" t="s">
        <v>9906</v>
      </c>
      <c r="C4947" t="s">
        <v>9907</v>
      </c>
      <c r="D4947" s="2" t="s">
        <v>13</v>
      </c>
      <c r="E4947">
        <v>1</v>
      </c>
      <c r="F4947">
        <v>235</v>
      </c>
      <c r="G4947" t="s">
        <v>15</v>
      </c>
      <c r="H4947">
        <v>1</v>
      </c>
      <c r="I4947">
        <v>425</v>
      </c>
      <c r="J4947" t="s">
        <v>12</v>
      </c>
      <c r="K4947">
        <v>-52</v>
      </c>
      <c r="L4947" s="1">
        <v>2.1000000000000002E-9</v>
      </c>
      <c r="M4947">
        <f>COUNTIF(Лист1!A:A,B4947)</f>
        <v>0</v>
      </c>
      <c r="N4947">
        <f>ABS(M4947-1)</f>
        <v>1</v>
      </c>
      <c r="O4947">
        <f>SUMIFS(M:M,K:K,"&gt;="&amp;K4947)</f>
        <v>576</v>
      </c>
      <c r="P4947">
        <f>SUMIFS(M:M,K:K,"&lt;"&amp;K4947)+72543</f>
        <v>72559</v>
      </c>
      <c r="Q4947">
        <f>O4947/SUM(M:M)</f>
        <v>0.48648648648648651</v>
      </c>
      <c r="R4947">
        <f>1-P4947/(SUM(N:N)+72543)</f>
        <v>0.14909760416544515</v>
      </c>
      <c r="S4947">
        <v>0.48648648648648651</v>
      </c>
      <c r="T4947">
        <f>1-R4947+Q4947</f>
        <v>1.3373888823210414</v>
      </c>
      <c r="U4947">
        <f>(R4948-R4947)*(Q4948+Q4947)/2</f>
        <v>0</v>
      </c>
    </row>
    <row r="4948" spans="1:21">
      <c r="A4948" t="s">
        <v>16</v>
      </c>
      <c r="B4948" t="s">
        <v>9908</v>
      </c>
      <c r="C4948" t="s">
        <v>9909</v>
      </c>
      <c r="D4948" s="2" t="s">
        <v>13</v>
      </c>
      <c r="E4948">
        <v>2</v>
      </c>
      <c r="F4948">
        <v>239</v>
      </c>
      <c r="G4948" t="s">
        <v>11</v>
      </c>
      <c r="H4948">
        <v>1</v>
      </c>
      <c r="I4948">
        <v>425</v>
      </c>
      <c r="J4948" t="s">
        <v>12</v>
      </c>
      <c r="K4948">
        <v>-52.3</v>
      </c>
      <c r="L4948" s="1">
        <v>2.1000000000000002E-9</v>
      </c>
      <c r="M4948">
        <f>COUNTIF(Лист1!A:A,B4948)</f>
        <v>0</v>
      </c>
      <c r="N4948">
        <f>ABS(M4948-1)</f>
        <v>1</v>
      </c>
      <c r="O4948">
        <f>SUMIFS(M:M,K:K,"&gt;="&amp;K4948)</f>
        <v>576</v>
      </c>
      <c r="P4948">
        <f>SUMIFS(M:M,K:K,"&lt;"&amp;K4948)+72543</f>
        <v>72559</v>
      </c>
      <c r="Q4948">
        <f>O4948/SUM(M:M)</f>
        <v>0.48648648648648651</v>
      </c>
      <c r="R4948">
        <f>1-P4948/(SUM(N:N)+72543)</f>
        <v>0.14909760416544515</v>
      </c>
      <c r="S4948">
        <v>0.48648648648648651</v>
      </c>
      <c r="T4948">
        <f>1-R4948+Q4948</f>
        <v>1.3373888823210414</v>
      </c>
      <c r="U4948">
        <f>(R4949-R4948)*(Q4949+Q4948)/2</f>
        <v>0</v>
      </c>
    </row>
    <row r="4949" spans="1:21">
      <c r="A4949" t="s">
        <v>16</v>
      </c>
      <c r="B4949" t="s">
        <v>9910</v>
      </c>
      <c r="C4949" t="s">
        <v>9911</v>
      </c>
      <c r="D4949" s="2" t="s">
        <v>13</v>
      </c>
      <c r="E4949">
        <v>1</v>
      </c>
      <c r="F4949">
        <v>277</v>
      </c>
      <c r="G4949" t="s">
        <v>15</v>
      </c>
      <c r="H4949">
        <v>1</v>
      </c>
      <c r="I4949">
        <v>425</v>
      </c>
      <c r="J4949" t="s">
        <v>12</v>
      </c>
      <c r="K4949">
        <v>-52.3</v>
      </c>
      <c r="L4949" s="1">
        <v>2.1000000000000002E-9</v>
      </c>
      <c r="M4949">
        <f>COUNTIF(Лист1!A:A,B4949)</f>
        <v>0</v>
      </c>
      <c r="N4949">
        <f>ABS(M4949-1)</f>
        <v>1</v>
      </c>
      <c r="O4949">
        <f>SUMIFS(M:M,K:K,"&gt;="&amp;K4949)</f>
        <v>576</v>
      </c>
      <c r="P4949">
        <f>SUMIFS(M:M,K:K,"&lt;"&amp;K4949)+72543</f>
        <v>72559</v>
      </c>
      <c r="Q4949">
        <f>O4949/SUM(M:M)</f>
        <v>0.48648648648648651</v>
      </c>
      <c r="R4949">
        <f>1-P4949/(SUM(N:N)+72543)</f>
        <v>0.14909760416544515</v>
      </c>
      <c r="S4949">
        <v>0.48648648648648651</v>
      </c>
      <c r="T4949">
        <f>1-R4949+Q4949</f>
        <v>1.3373888823210414</v>
      </c>
      <c r="U4949">
        <f>(R4950-R4949)*(Q4950+Q4949)/2</f>
        <v>0</v>
      </c>
    </row>
    <row r="4950" spans="1:21">
      <c r="A4950" t="s">
        <v>16</v>
      </c>
      <c r="B4950" t="s">
        <v>9912</v>
      </c>
      <c r="C4950" t="s">
        <v>9913</v>
      </c>
      <c r="D4950" s="2" t="s">
        <v>13</v>
      </c>
      <c r="E4950">
        <v>22</v>
      </c>
      <c r="F4950">
        <v>316</v>
      </c>
      <c r="G4950" t="s">
        <v>11</v>
      </c>
      <c r="H4950">
        <v>1</v>
      </c>
      <c r="I4950">
        <v>425</v>
      </c>
      <c r="J4950" t="s">
        <v>12</v>
      </c>
      <c r="K4950">
        <v>-52.5</v>
      </c>
      <c r="L4950" s="1">
        <v>2.1999999999999998E-9</v>
      </c>
      <c r="M4950">
        <f>COUNTIF(Лист1!A:A,B4950)</f>
        <v>0</v>
      </c>
      <c r="N4950">
        <f>ABS(M4950-1)</f>
        <v>1</v>
      </c>
      <c r="O4950">
        <f>SUMIFS(M:M,K:K,"&gt;="&amp;K4950)</f>
        <v>576</v>
      </c>
      <c r="P4950">
        <f>SUMIFS(M:M,K:K,"&lt;"&amp;K4950)+72543</f>
        <v>72559</v>
      </c>
      <c r="Q4950">
        <f>O4950/SUM(M:M)</f>
        <v>0.48648648648648651</v>
      </c>
      <c r="R4950">
        <f>1-P4950/(SUM(N:N)+72543)</f>
        <v>0.14909760416544515</v>
      </c>
      <c r="S4950">
        <v>0.48648648648648651</v>
      </c>
      <c r="T4950">
        <f>1-R4950+Q4950</f>
        <v>1.3373888823210414</v>
      </c>
      <c r="U4950">
        <f>(R4951-R4950)*(Q4951+Q4950)/2</f>
        <v>0</v>
      </c>
    </row>
    <row r="4951" spans="1:21">
      <c r="A4951" t="s">
        <v>16</v>
      </c>
      <c r="B4951" t="s">
        <v>9914</v>
      </c>
      <c r="C4951" t="s">
        <v>9915</v>
      </c>
      <c r="D4951" s="2" t="s">
        <v>13</v>
      </c>
      <c r="E4951">
        <v>237</v>
      </c>
      <c r="F4951">
        <v>620</v>
      </c>
      <c r="G4951" t="s">
        <v>14</v>
      </c>
      <c r="H4951">
        <v>1</v>
      </c>
      <c r="I4951">
        <v>425</v>
      </c>
      <c r="J4951" t="s">
        <v>12</v>
      </c>
      <c r="K4951">
        <v>-52.9</v>
      </c>
      <c r="L4951" s="1">
        <v>2.2999999999999999E-9</v>
      </c>
      <c r="M4951">
        <f>COUNTIF(Лист1!A:A,B4951)</f>
        <v>0</v>
      </c>
      <c r="N4951">
        <f>ABS(M4951-1)</f>
        <v>1</v>
      </c>
      <c r="O4951">
        <f>SUMIFS(M:M,K:K,"&gt;="&amp;K4951)</f>
        <v>576</v>
      </c>
      <c r="P4951">
        <f>SUMIFS(M:M,K:K,"&lt;"&amp;K4951)+72543</f>
        <v>72559</v>
      </c>
      <c r="Q4951">
        <f>O4951/SUM(M:M)</f>
        <v>0.48648648648648651</v>
      </c>
      <c r="R4951">
        <f>1-P4951/(SUM(N:N)+72543)</f>
        <v>0.14909760416544515</v>
      </c>
      <c r="S4951">
        <v>0.48648648648648651</v>
      </c>
      <c r="T4951">
        <f>1-R4951+Q4951</f>
        <v>1.3373888823210414</v>
      </c>
      <c r="U4951">
        <f>(R4952-R4951)*(Q4952+Q4951)/2</f>
        <v>0</v>
      </c>
    </row>
    <row r="4952" spans="1:21">
      <c r="A4952" t="s">
        <v>16</v>
      </c>
      <c r="B4952" t="s">
        <v>9916</v>
      </c>
      <c r="C4952" t="s">
        <v>9917</v>
      </c>
      <c r="D4952" s="2" t="s">
        <v>13</v>
      </c>
      <c r="E4952">
        <v>27</v>
      </c>
      <c r="F4952">
        <v>263</v>
      </c>
      <c r="G4952" t="s">
        <v>11</v>
      </c>
      <c r="H4952">
        <v>1</v>
      </c>
      <c r="I4952">
        <v>425</v>
      </c>
      <c r="J4952" t="s">
        <v>12</v>
      </c>
      <c r="K4952">
        <v>-52.9</v>
      </c>
      <c r="L4952" s="1">
        <v>2.2999999999999999E-9</v>
      </c>
      <c r="M4952">
        <f>COUNTIF(Лист1!A:A,B4952)</f>
        <v>0</v>
      </c>
      <c r="N4952">
        <f>ABS(M4952-1)</f>
        <v>1</v>
      </c>
      <c r="O4952">
        <f>SUMIFS(M:M,K:K,"&gt;="&amp;K4952)</f>
        <v>576</v>
      </c>
      <c r="P4952">
        <f>SUMIFS(M:M,K:K,"&lt;"&amp;K4952)+72543</f>
        <v>72559</v>
      </c>
      <c r="Q4952">
        <f>O4952/SUM(M:M)</f>
        <v>0.48648648648648651</v>
      </c>
      <c r="R4952">
        <f>1-P4952/(SUM(N:N)+72543)</f>
        <v>0.14909760416544515</v>
      </c>
      <c r="S4952">
        <v>0.48648648648648651</v>
      </c>
      <c r="T4952">
        <f>1-R4952+Q4952</f>
        <v>1.3373888823210414</v>
      </c>
      <c r="U4952">
        <f>(R4953-R4952)*(Q4953+Q4952)/2</f>
        <v>0</v>
      </c>
    </row>
    <row r="4953" spans="1:21">
      <c r="A4953" t="s">
        <v>16</v>
      </c>
      <c r="B4953" t="s">
        <v>9918</v>
      </c>
      <c r="C4953" t="s">
        <v>9919</v>
      </c>
      <c r="D4953" s="2" t="s">
        <v>13</v>
      </c>
      <c r="E4953">
        <v>3</v>
      </c>
      <c r="F4953">
        <v>308</v>
      </c>
      <c r="G4953" t="s">
        <v>14</v>
      </c>
      <c r="H4953">
        <v>1</v>
      </c>
      <c r="I4953">
        <v>425</v>
      </c>
      <c r="J4953" t="s">
        <v>12</v>
      </c>
      <c r="K4953">
        <v>-53.2</v>
      </c>
      <c r="L4953" s="1">
        <v>2.4E-9</v>
      </c>
      <c r="M4953">
        <f>COUNTIF(Лист1!A:A,B4953)</f>
        <v>0</v>
      </c>
      <c r="N4953">
        <f>ABS(M4953-1)</f>
        <v>1</v>
      </c>
      <c r="O4953">
        <f>SUMIFS(M:M,K:K,"&gt;="&amp;K4953)</f>
        <v>576</v>
      </c>
      <c r="P4953">
        <f>SUMIFS(M:M,K:K,"&lt;"&amp;K4953)+72543</f>
        <v>72559</v>
      </c>
      <c r="Q4953">
        <f>O4953/SUM(M:M)</f>
        <v>0.48648648648648651</v>
      </c>
      <c r="R4953">
        <f>1-P4953/(SUM(N:N)+72543)</f>
        <v>0.14909760416544515</v>
      </c>
      <c r="S4953">
        <v>0.48648648648648651</v>
      </c>
      <c r="T4953">
        <f>1-R4953+Q4953</f>
        <v>1.3373888823210414</v>
      </c>
      <c r="U4953">
        <f>(R4954-R4953)*(Q4954+Q4953)/2</f>
        <v>0</v>
      </c>
    </row>
    <row r="4954" spans="1:21">
      <c r="A4954" t="s">
        <v>16</v>
      </c>
      <c r="B4954" t="s">
        <v>9920</v>
      </c>
      <c r="C4954" t="s">
        <v>9921</v>
      </c>
      <c r="D4954" s="2" t="s">
        <v>13</v>
      </c>
      <c r="E4954">
        <v>1</v>
      </c>
      <c r="F4954">
        <v>282</v>
      </c>
      <c r="G4954" t="s">
        <v>15</v>
      </c>
      <c r="H4954">
        <v>1</v>
      </c>
      <c r="I4954">
        <v>425</v>
      </c>
      <c r="J4954" t="s">
        <v>12</v>
      </c>
      <c r="K4954">
        <v>-53.2</v>
      </c>
      <c r="L4954" s="1">
        <v>2.4E-9</v>
      </c>
      <c r="M4954">
        <f>COUNTIF(Лист1!A:A,B4954)</f>
        <v>0</v>
      </c>
      <c r="N4954">
        <f>ABS(M4954-1)</f>
        <v>1</v>
      </c>
      <c r="O4954">
        <f>SUMIFS(M:M,K:K,"&gt;="&amp;K4954)</f>
        <v>576</v>
      </c>
      <c r="P4954">
        <f>SUMIFS(M:M,K:K,"&lt;"&amp;K4954)+72543</f>
        <v>72559</v>
      </c>
      <c r="Q4954">
        <f>O4954/SUM(M:M)</f>
        <v>0.48648648648648651</v>
      </c>
      <c r="R4954">
        <f>1-P4954/(SUM(N:N)+72543)</f>
        <v>0.14909760416544515</v>
      </c>
      <c r="S4954">
        <v>0.48648648648648651</v>
      </c>
      <c r="T4954">
        <f>1-R4954+Q4954</f>
        <v>1.3373888823210414</v>
      </c>
      <c r="U4954">
        <f>(R4955-R4954)*(Q4955+Q4954)/2</f>
        <v>0</v>
      </c>
    </row>
    <row r="4955" spans="1:21">
      <c r="A4955" t="s">
        <v>16</v>
      </c>
      <c r="B4955" t="s">
        <v>9922</v>
      </c>
      <c r="C4955" t="s">
        <v>9923</v>
      </c>
      <c r="D4955" s="2" t="s">
        <v>13</v>
      </c>
      <c r="E4955">
        <v>3</v>
      </c>
      <c r="F4955">
        <v>274</v>
      </c>
      <c r="G4955" t="s">
        <v>11</v>
      </c>
      <c r="H4955">
        <v>1</v>
      </c>
      <c r="I4955">
        <v>425</v>
      </c>
      <c r="J4955" t="s">
        <v>12</v>
      </c>
      <c r="K4955">
        <v>-53.7</v>
      </c>
      <c r="L4955" s="1">
        <v>2.5000000000000001E-9</v>
      </c>
      <c r="M4955">
        <f>COUNTIF(Лист1!A:A,B4955)</f>
        <v>0</v>
      </c>
      <c r="N4955">
        <f>ABS(M4955-1)</f>
        <v>1</v>
      </c>
      <c r="O4955">
        <f>SUMIFS(M:M,K:K,"&gt;="&amp;K4955)</f>
        <v>576</v>
      </c>
      <c r="P4955">
        <f>SUMIFS(M:M,K:K,"&lt;"&amp;K4955)+72543</f>
        <v>72559</v>
      </c>
      <c r="Q4955">
        <f>O4955/SUM(M:M)</f>
        <v>0.48648648648648651</v>
      </c>
      <c r="R4955">
        <f>1-P4955/(SUM(N:N)+72543)</f>
        <v>0.14909760416544515</v>
      </c>
      <c r="S4955">
        <v>0.48648648648648651</v>
      </c>
      <c r="T4955">
        <f>1-R4955+Q4955</f>
        <v>1.3373888823210414</v>
      </c>
      <c r="U4955">
        <f>(R4956-R4955)*(Q4956+Q4955)/2</f>
        <v>0</v>
      </c>
    </row>
    <row r="4956" spans="1:21">
      <c r="A4956" t="s">
        <v>16</v>
      </c>
      <c r="B4956" t="s">
        <v>9924</v>
      </c>
      <c r="C4956" t="s">
        <v>9925</v>
      </c>
      <c r="D4956" s="2" t="s">
        <v>13</v>
      </c>
      <c r="E4956">
        <v>12</v>
      </c>
      <c r="F4956">
        <v>274</v>
      </c>
      <c r="G4956" t="s">
        <v>11</v>
      </c>
      <c r="H4956">
        <v>1</v>
      </c>
      <c r="I4956">
        <v>425</v>
      </c>
      <c r="J4956" t="s">
        <v>12</v>
      </c>
      <c r="K4956">
        <v>-53.8</v>
      </c>
      <c r="L4956" s="1">
        <v>2.6000000000000001E-9</v>
      </c>
      <c r="M4956">
        <f>COUNTIF(Лист1!A:A,B4956)</f>
        <v>0</v>
      </c>
      <c r="N4956">
        <f>ABS(M4956-1)</f>
        <v>1</v>
      </c>
      <c r="O4956">
        <f>SUMIFS(M:M,K:K,"&gt;="&amp;K4956)</f>
        <v>576</v>
      </c>
      <c r="P4956">
        <f>SUMIFS(M:M,K:K,"&lt;"&amp;K4956)+72543</f>
        <v>72559</v>
      </c>
      <c r="Q4956">
        <f>O4956/SUM(M:M)</f>
        <v>0.48648648648648651</v>
      </c>
      <c r="R4956">
        <f>1-P4956/(SUM(N:N)+72543)</f>
        <v>0.14909760416544515</v>
      </c>
      <c r="S4956">
        <v>0.48648648648648651</v>
      </c>
      <c r="T4956">
        <f>1-R4956+Q4956</f>
        <v>1.3373888823210414</v>
      </c>
      <c r="U4956">
        <f>(R4957-R4956)*(Q4957+Q4956)/2</f>
        <v>0</v>
      </c>
    </row>
    <row r="4957" spans="1:21">
      <c r="A4957" t="s">
        <v>16</v>
      </c>
      <c r="B4957" t="s">
        <v>9926</v>
      </c>
      <c r="C4957" t="s">
        <v>9927</v>
      </c>
      <c r="D4957" s="2" t="s">
        <v>13</v>
      </c>
      <c r="E4957">
        <v>9</v>
      </c>
      <c r="F4957">
        <v>266</v>
      </c>
      <c r="G4957" t="s">
        <v>11</v>
      </c>
      <c r="H4957">
        <v>1</v>
      </c>
      <c r="I4957">
        <v>425</v>
      </c>
      <c r="J4957" t="s">
        <v>12</v>
      </c>
      <c r="K4957">
        <v>-53.8</v>
      </c>
      <c r="L4957" s="1">
        <v>2.6000000000000001E-9</v>
      </c>
      <c r="M4957">
        <f>COUNTIF(Лист1!A:A,B4957)</f>
        <v>0</v>
      </c>
      <c r="N4957">
        <f>ABS(M4957-1)</f>
        <v>1</v>
      </c>
      <c r="O4957">
        <f>SUMIFS(M:M,K:K,"&gt;="&amp;K4957)</f>
        <v>576</v>
      </c>
      <c r="P4957">
        <f>SUMIFS(M:M,K:K,"&lt;"&amp;K4957)+72543</f>
        <v>72559</v>
      </c>
      <c r="Q4957">
        <f>O4957/SUM(M:M)</f>
        <v>0.48648648648648651</v>
      </c>
      <c r="R4957">
        <f>1-P4957/(SUM(N:N)+72543)</f>
        <v>0.14909760416544515</v>
      </c>
      <c r="S4957">
        <v>0.48648648648648651</v>
      </c>
      <c r="T4957">
        <f>1-R4957+Q4957</f>
        <v>1.3373888823210414</v>
      </c>
      <c r="U4957">
        <f>(R4958-R4957)*(Q4958+Q4957)/2</f>
        <v>0</v>
      </c>
    </row>
    <row r="4958" spans="1:21">
      <c r="A4958" t="s">
        <v>16</v>
      </c>
      <c r="B4958" t="s">
        <v>9928</v>
      </c>
      <c r="C4958" t="s">
        <v>9929</v>
      </c>
      <c r="D4958" s="2" t="s">
        <v>13</v>
      </c>
      <c r="E4958">
        <v>157</v>
      </c>
      <c r="F4958">
        <v>524</v>
      </c>
      <c r="G4958" t="s">
        <v>14</v>
      </c>
      <c r="H4958">
        <v>1</v>
      </c>
      <c r="I4958">
        <v>425</v>
      </c>
      <c r="J4958" t="s">
        <v>12</v>
      </c>
      <c r="K4958">
        <v>-53.8</v>
      </c>
      <c r="L4958" s="1">
        <v>2.6000000000000001E-9</v>
      </c>
      <c r="M4958">
        <f>COUNTIF(Лист1!A:A,B4958)</f>
        <v>0</v>
      </c>
      <c r="N4958">
        <f>ABS(M4958-1)</f>
        <v>1</v>
      </c>
      <c r="O4958">
        <f>SUMIFS(M:M,K:K,"&gt;="&amp;K4958)</f>
        <v>576</v>
      </c>
      <c r="P4958">
        <f>SUMIFS(M:M,K:K,"&lt;"&amp;K4958)+72543</f>
        <v>72559</v>
      </c>
      <c r="Q4958">
        <f>O4958/SUM(M:M)</f>
        <v>0.48648648648648651</v>
      </c>
      <c r="R4958">
        <f>1-P4958/(SUM(N:N)+72543)</f>
        <v>0.14909760416544515</v>
      </c>
      <c r="S4958">
        <v>0.48648648648648651</v>
      </c>
      <c r="T4958">
        <f>1-R4958+Q4958</f>
        <v>1.3373888823210414</v>
      </c>
      <c r="U4958">
        <f>(R4959-R4958)*(Q4959+Q4958)/2</f>
        <v>0</v>
      </c>
    </row>
    <row r="4959" spans="1:21">
      <c r="A4959" t="s">
        <v>16</v>
      </c>
      <c r="B4959" t="s">
        <v>9930</v>
      </c>
      <c r="C4959" t="s">
        <v>9931</v>
      </c>
      <c r="D4959" s="2" t="s">
        <v>13</v>
      </c>
      <c r="E4959">
        <v>7</v>
      </c>
      <c r="F4959">
        <v>268</v>
      </c>
      <c r="G4959" t="s">
        <v>11</v>
      </c>
      <c r="H4959">
        <v>1</v>
      </c>
      <c r="I4959">
        <v>425</v>
      </c>
      <c r="J4959" t="s">
        <v>12</v>
      </c>
      <c r="K4959">
        <v>-54.1</v>
      </c>
      <c r="L4959" s="1">
        <v>2.7000000000000002E-9</v>
      </c>
      <c r="M4959">
        <f>COUNTIF(Лист1!A:A,B4959)</f>
        <v>0</v>
      </c>
      <c r="N4959">
        <f>ABS(M4959-1)</f>
        <v>1</v>
      </c>
      <c r="O4959">
        <f>SUMIFS(M:M,K:K,"&gt;="&amp;K4959)</f>
        <v>576</v>
      </c>
      <c r="P4959">
        <f>SUMIFS(M:M,K:K,"&lt;"&amp;K4959)+72543</f>
        <v>72559</v>
      </c>
      <c r="Q4959">
        <f>O4959/SUM(M:M)</f>
        <v>0.48648648648648651</v>
      </c>
      <c r="R4959">
        <f>1-P4959/(SUM(N:N)+72543)</f>
        <v>0.14909760416544515</v>
      </c>
      <c r="S4959">
        <v>0.48648648648648651</v>
      </c>
      <c r="T4959">
        <f>1-R4959+Q4959</f>
        <v>1.3373888823210414</v>
      </c>
      <c r="U4959">
        <f>(R4960-R4959)*(Q4960+Q4959)/2</f>
        <v>0</v>
      </c>
    </row>
    <row r="4960" spans="1:21">
      <c r="A4960" t="s">
        <v>16</v>
      </c>
      <c r="B4960" t="s">
        <v>9932</v>
      </c>
      <c r="C4960" t="s">
        <v>9933</v>
      </c>
      <c r="D4960" s="2" t="s">
        <v>13</v>
      </c>
      <c r="E4960">
        <v>6</v>
      </c>
      <c r="F4960">
        <v>278</v>
      </c>
      <c r="G4960" t="s">
        <v>11</v>
      </c>
      <c r="H4960">
        <v>1</v>
      </c>
      <c r="I4960">
        <v>425</v>
      </c>
      <c r="J4960" t="s">
        <v>12</v>
      </c>
      <c r="K4960">
        <v>-54.7</v>
      </c>
      <c r="L4960" s="1">
        <v>2.8999999999999999E-9</v>
      </c>
      <c r="M4960">
        <f>COUNTIF(Лист1!A:A,B4960)</f>
        <v>0</v>
      </c>
      <c r="N4960">
        <f>ABS(M4960-1)</f>
        <v>1</v>
      </c>
      <c r="O4960">
        <f>SUMIFS(M:M,K:K,"&gt;="&amp;K4960)</f>
        <v>576</v>
      </c>
      <c r="P4960">
        <f>SUMIFS(M:M,K:K,"&lt;"&amp;K4960)+72543</f>
        <v>72559</v>
      </c>
      <c r="Q4960">
        <f>O4960/SUM(M:M)</f>
        <v>0.48648648648648651</v>
      </c>
      <c r="R4960">
        <f>1-P4960/(SUM(N:N)+72543)</f>
        <v>0.14909760416544515</v>
      </c>
      <c r="S4960">
        <v>0.48648648648648651</v>
      </c>
      <c r="T4960">
        <f>1-R4960+Q4960</f>
        <v>1.3373888823210414</v>
      </c>
      <c r="U4960">
        <f>(R4961-R4960)*(Q4961+Q4960)/2</f>
        <v>0</v>
      </c>
    </row>
    <row r="4961" spans="1:21">
      <c r="A4961" t="s">
        <v>16</v>
      </c>
      <c r="B4961" t="s">
        <v>9934</v>
      </c>
      <c r="C4961" t="s">
        <v>9935</v>
      </c>
      <c r="D4961" s="2" t="s">
        <v>13</v>
      </c>
      <c r="E4961">
        <v>7</v>
      </c>
      <c r="F4961">
        <v>281</v>
      </c>
      <c r="G4961" t="s">
        <v>11</v>
      </c>
      <c r="H4961">
        <v>1</v>
      </c>
      <c r="I4961">
        <v>425</v>
      </c>
      <c r="J4961" t="s">
        <v>12</v>
      </c>
      <c r="K4961">
        <v>-54.8</v>
      </c>
      <c r="L4961" s="1">
        <v>2.8999999999999999E-9</v>
      </c>
      <c r="M4961">
        <f>COUNTIF(Лист1!A:A,B4961)</f>
        <v>0</v>
      </c>
      <c r="N4961">
        <f>ABS(M4961-1)</f>
        <v>1</v>
      </c>
      <c r="O4961">
        <f>SUMIFS(M:M,K:K,"&gt;="&amp;K4961)</f>
        <v>576</v>
      </c>
      <c r="P4961">
        <f>SUMIFS(M:M,K:K,"&lt;"&amp;K4961)+72543</f>
        <v>72559</v>
      </c>
      <c r="Q4961">
        <f>O4961/SUM(M:M)</f>
        <v>0.48648648648648651</v>
      </c>
      <c r="R4961">
        <f>1-P4961/(SUM(N:N)+72543)</f>
        <v>0.14909760416544515</v>
      </c>
      <c r="S4961">
        <v>0.48648648648648651</v>
      </c>
      <c r="T4961">
        <f>1-R4961+Q4961</f>
        <v>1.3373888823210414</v>
      </c>
      <c r="U4961">
        <f>(R4962-R4961)*(Q4962+Q4961)/2</f>
        <v>0</v>
      </c>
    </row>
    <row r="4962" spans="1:21">
      <c r="A4962" t="s">
        <v>16</v>
      </c>
      <c r="B4962" t="s">
        <v>9936</v>
      </c>
      <c r="C4962" t="s">
        <v>9937</v>
      </c>
      <c r="D4962" s="2" t="s">
        <v>13</v>
      </c>
      <c r="E4962">
        <v>5</v>
      </c>
      <c r="F4962">
        <v>227</v>
      </c>
      <c r="G4962" t="s">
        <v>11</v>
      </c>
      <c r="H4962">
        <v>1</v>
      </c>
      <c r="I4962">
        <v>425</v>
      </c>
      <c r="J4962" t="s">
        <v>12</v>
      </c>
      <c r="K4962">
        <v>-54.8</v>
      </c>
      <c r="L4962" s="1">
        <v>2.8999999999999999E-9</v>
      </c>
      <c r="M4962">
        <f>COUNTIF(Лист1!A:A,B4962)</f>
        <v>0</v>
      </c>
      <c r="N4962">
        <f>ABS(M4962-1)</f>
        <v>1</v>
      </c>
      <c r="O4962">
        <f>SUMIFS(M:M,K:K,"&gt;="&amp;K4962)</f>
        <v>576</v>
      </c>
      <c r="P4962">
        <f>SUMIFS(M:M,K:K,"&lt;"&amp;K4962)+72543</f>
        <v>72559</v>
      </c>
      <c r="Q4962">
        <f>O4962/SUM(M:M)</f>
        <v>0.48648648648648651</v>
      </c>
      <c r="R4962">
        <f>1-P4962/(SUM(N:N)+72543)</f>
        <v>0.14909760416544515</v>
      </c>
      <c r="S4962">
        <v>0.48648648648648651</v>
      </c>
      <c r="T4962">
        <f>1-R4962+Q4962</f>
        <v>1.3373888823210414</v>
      </c>
      <c r="U4962">
        <f>(R4963-R4962)*(Q4963+Q4962)/2</f>
        <v>0</v>
      </c>
    </row>
    <row r="4963" spans="1:21">
      <c r="A4963" t="s">
        <v>16</v>
      </c>
      <c r="B4963" t="s">
        <v>9938</v>
      </c>
      <c r="C4963" t="s">
        <v>9939</v>
      </c>
      <c r="D4963" s="2" t="s">
        <v>13</v>
      </c>
      <c r="E4963">
        <v>1</v>
      </c>
      <c r="F4963">
        <v>285</v>
      </c>
      <c r="G4963" t="s">
        <v>15</v>
      </c>
      <c r="H4963">
        <v>1</v>
      </c>
      <c r="I4963">
        <v>425</v>
      </c>
      <c r="J4963" t="s">
        <v>12</v>
      </c>
      <c r="K4963">
        <v>-55.1</v>
      </c>
      <c r="L4963" s="1">
        <v>3.1E-9</v>
      </c>
      <c r="M4963">
        <f>COUNTIF(Лист1!A:A,B4963)</f>
        <v>0</v>
      </c>
      <c r="N4963">
        <f>ABS(M4963-1)</f>
        <v>1</v>
      </c>
      <c r="O4963">
        <f>SUMIFS(M:M,K:K,"&gt;="&amp;K4963)</f>
        <v>576</v>
      </c>
      <c r="P4963">
        <f>SUMIFS(M:M,K:K,"&lt;"&amp;K4963)+72543</f>
        <v>72559</v>
      </c>
      <c r="Q4963">
        <f>O4963/SUM(M:M)</f>
        <v>0.48648648648648651</v>
      </c>
      <c r="R4963">
        <f>1-P4963/(SUM(N:N)+72543)</f>
        <v>0.14909760416544515</v>
      </c>
      <c r="S4963">
        <v>0.48648648648648651</v>
      </c>
      <c r="T4963">
        <f>1-R4963+Q4963</f>
        <v>1.3373888823210414</v>
      </c>
      <c r="U4963">
        <f>(R4964-R4963)*(Q4964+Q4963)/2</f>
        <v>0</v>
      </c>
    </row>
    <row r="4964" spans="1:21">
      <c r="A4964" t="s">
        <v>16</v>
      </c>
      <c r="B4964" t="s">
        <v>9940</v>
      </c>
      <c r="C4964" t="s">
        <v>9941</v>
      </c>
      <c r="D4964" s="2" t="s">
        <v>13</v>
      </c>
      <c r="E4964">
        <v>12</v>
      </c>
      <c r="F4964">
        <v>274</v>
      </c>
      <c r="G4964" t="s">
        <v>11</v>
      </c>
      <c r="H4964">
        <v>1</v>
      </c>
      <c r="I4964">
        <v>425</v>
      </c>
      <c r="J4964" t="s">
        <v>12</v>
      </c>
      <c r="K4964">
        <v>-55.2</v>
      </c>
      <c r="L4964" s="1">
        <v>3.1E-9</v>
      </c>
      <c r="M4964">
        <f>COUNTIF(Лист1!A:A,B4964)</f>
        <v>0</v>
      </c>
      <c r="N4964">
        <f>ABS(M4964-1)</f>
        <v>1</v>
      </c>
      <c r="O4964">
        <f>SUMIFS(M:M,K:K,"&gt;="&amp;K4964)</f>
        <v>576</v>
      </c>
      <c r="P4964">
        <f>SUMIFS(M:M,K:K,"&lt;"&amp;K4964)+72543</f>
        <v>72559</v>
      </c>
      <c r="Q4964">
        <f>O4964/SUM(M:M)</f>
        <v>0.48648648648648651</v>
      </c>
      <c r="R4964">
        <f>1-P4964/(SUM(N:N)+72543)</f>
        <v>0.14909760416544515</v>
      </c>
      <c r="S4964">
        <v>0.48648648648648651</v>
      </c>
      <c r="T4964">
        <f>1-R4964+Q4964</f>
        <v>1.3373888823210414</v>
      </c>
      <c r="U4964">
        <f>(R4965-R4964)*(Q4965+Q4964)/2</f>
        <v>0</v>
      </c>
    </row>
    <row r="4965" spans="1:21">
      <c r="A4965" t="s">
        <v>16</v>
      </c>
      <c r="B4965" t="s">
        <v>9942</v>
      </c>
      <c r="C4965" t="s">
        <v>9943</v>
      </c>
      <c r="D4965" s="2" t="s">
        <v>13</v>
      </c>
      <c r="E4965">
        <v>16</v>
      </c>
      <c r="F4965">
        <v>286</v>
      </c>
      <c r="G4965" t="s">
        <v>11</v>
      </c>
      <c r="H4965">
        <v>1</v>
      </c>
      <c r="I4965">
        <v>425</v>
      </c>
      <c r="J4965" t="s">
        <v>12</v>
      </c>
      <c r="K4965">
        <v>-55.3</v>
      </c>
      <c r="L4965" s="1">
        <v>3.1E-9</v>
      </c>
      <c r="M4965">
        <f>COUNTIF(Лист1!A:A,B4965)</f>
        <v>0</v>
      </c>
      <c r="N4965">
        <f>ABS(M4965-1)</f>
        <v>1</v>
      </c>
      <c r="O4965">
        <f>SUMIFS(M:M,K:K,"&gt;="&amp;K4965)</f>
        <v>576</v>
      </c>
      <c r="P4965">
        <f>SUMIFS(M:M,K:K,"&lt;"&amp;K4965)+72543</f>
        <v>72559</v>
      </c>
      <c r="Q4965">
        <f>O4965/SUM(M:M)</f>
        <v>0.48648648648648651</v>
      </c>
      <c r="R4965">
        <f>1-P4965/(SUM(N:N)+72543)</f>
        <v>0.14909760416544515</v>
      </c>
      <c r="S4965">
        <v>0.48648648648648651</v>
      </c>
      <c r="T4965">
        <f>1-R4965+Q4965</f>
        <v>1.3373888823210414</v>
      </c>
      <c r="U4965">
        <f>(R4966-R4965)*(Q4966+Q4965)/2</f>
        <v>0</v>
      </c>
    </row>
    <row r="4966" spans="1:21">
      <c r="A4966" t="s">
        <v>16</v>
      </c>
      <c r="B4966" t="s">
        <v>9944</v>
      </c>
      <c r="C4966" t="s">
        <v>9945</v>
      </c>
      <c r="D4966" s="2" t="s">
        <v>13</v>
      </c>
      <c r="E4966">
        <v>5</v>
      </c>
      <c r="F4966">
        <v>275</v>
      </c>
      <c r="G4966" t="s">
        <v>11</v>
      </c>
      <c r="H4966">
        <v>1</v>
      </c>
      <c r="I4966">
        <v>425</v>
      </c>
      <c r="J4966" t="s">
        <v>12</v>
      </c>
      <c r="K4966">
        <v>-55.3</v>
      </c>
      <c r="L4966" s="1">
        <v>3.1E-9</v>
      </c>
      <c r="M4966">
        <f>COUNTIF(Лист1!A:A,B4966)</f>
        <v>0</v>
      </c>
      <c r="N4966">
        <f>ABS(M4966-1)</f>
        <v>1</v>
      </c>
      <c r="O4966">
        <f>SUMIFS(M:M,K:K,"&gt;="&amp;K4966)</f>
        <v>576</v>
      </c>
      <c r="P4966">
        <f>SUMIFS(M:M,K:K,"&lt;"&amp;K4966)+72543</f>
        <v>72559</v>
      </c>
      <c r="Q4966">
        <f>O4966/SUM(M:M)</f>
        <v>0.48648648648648651</v>
      </c>
      <c r="R4966">
        <f>1-P4966/(SUM(N:N)+72543)</f>
        <v>0.14909760416544515</v>
      </c>
      <c r="S4966">
        <v>0.48648648648648651</v>
      </c>
      <c r="T4966">
        <f>1-R4966+Q4966</f>
        <v>1.3373888823210414</v>
      </c>
      <c r="U4966">
        <f>(R4967-R4966)*(Q4967+Q4966)/2</f>
        <v>0</v>
      </c>
    </row>
    <row r="4967" spans="1:21">
      <c r="A4967" t="s">
        <v>16</v>
      </c>
      <c r="B4967" t="s">
        <v>9946</v>
      </c>
      <c r="C4967" t="s">
        <v>9947</v>
      </c>
      <c r="D4967" s="2" t="s">
        <v>13</v>
      </c>
      <c r="E4967">
        <v>1</v>
      </c>
      <c r="F4967">
        <v>215</v>
      </c>
      <c r="G4967" t="s">
        <v>15</v>
      </c>
      <c r="H4967">
        <v>1</v>
      </c>
      <c r="I4967">
        <v>425</v>
      </c>
      <c r="J4967" t="s">
        <v>12</v>
      </c>
      <c r="K4967">
        <v>-55.4</v>
      </c>
      <c r="L4967" s="1">
        <v>3.2000000000000001E-9</v>
      </c>
      <c r="M4967">
        <f>COUNTIF(Лист1!A:A,B4967)</f>
        <v>0</v>
      </c>
      <c r="N4967">
        <f>ABS(M4967-1)</f>
        <v>1</v>
      </c>
      <c r="O4967">
        <f>SUMIFS(M:M,K:K,"&gt;="&amp;K4967)</f>
        <v>576</v>
      </c>
      <c r="P4967">
        <f>SUMIFS(M:M,K:K,"&lt;"&amp;K4967)+72543</f>
        <v>72559</v>
      </c>
      <c r="Q4967">
        <f>O4967/SUM(M:M)</f>
        <v>0.48648648648648651</v>
      </c>
      <c r="R4967">
        <f>1-P4967/(SUM(N:N)+72543)</f>
        <v>0.14909760416544515</v>
      </c>
      <c r="S4967">
        <v>0.48648648648648651</v>
      </c>
      <c r="T4967">
        <f>1-R4967+Q4967</f>
        <v>1.3373888823210414</v>
      </c>
      <c r="U4967">
        <f>(R4968-R4967)*(Q4968+Q4967)/2</f>
        <v>0</v>
      </c>
    </row>
    <row r="4968" spans="1:21">
      <c r="A4968" t="s">
        <v>16</v>
      </c>
      <c r="B4968" t="s">
        <v>9948</v>
      </c>
      <c r="C4968" t="s">
        <v>9949</v>
      </c>
      <c r="D4968" s="2" t="s">
        <v>13</v>
      </c>
      <c r="E4968">
        <v>23</v>
      </c>
      <c r="F4968">
        <v>286</v>
      </c>
      <c r="G4968" t="s">
        <v>11</v>
      </c>
      <c r="H4968">
        <v>1</v>
      </c>
      <c r="I4968">
        <v>425</v>
      </c>
      <c r="J4968" t="s">
        <v>12</v>
      </c>
      <c r="K4968">
        <v>-55.9</v>
      </c>
      <c r="L4968" s="1">
        <v>3.3999999999999998E-9</v>
      </c>
      <c r="M4968">
        <f>COUNTIF(Лист1!A:A,B4968)</f>
        <v>0</v>
      </c>
      <c r="N4968">
        <f>ABS(M4968-1)</f>
        <v>1</v>
      </c>
      <c r="O4968">
        <f>SUMIFS(M:M,K:K,"&gt;="&amp;K4968)</f>
        <v>576</v>
      </c>
      <c r="P4968">
        <f>SUMIFS(M:M,K:K,"&lt;"&amp;K4968)+72543</f>
        <v>72559</v>
      </c>
      <c r="Q4968">
        <f>O4968/SUM(M:M)</f>
        <v>0.48648648648648651</v>
      </c>
      <c r="R4968">
        <f>1-P4968/(SUM(N:N)+72543)</f>
        <v>0.14909760416544515</v>
      </c>
      <c r="S4968">
        <v>0.48648648648648651</v>
      </c>
      <c r="T4968">
        <f>1-R4968+Q4968</f>
        <v>1.3373888823210414</v>
      </c>
      <c r="U4968">
        <f>(R4969-R4968)*(Q4969+Q4968)/2</f>
        <v>0</v>
      </c>
    </row>
    <row r="4969" spans="1:21">
      <c r="A4969" t="s">
        <v>16</v>
      </c>
      <c r="B4969" t="s">
        <v>9950</v>
      </c>
      <c r="C4969" t="s">
        <v>9951</v>
      </c>
      <c r="D4969" s="2" t="s">
        <v>13</v>
      </c>
      <c r="E4969">
        <v>238</v>
      </c>
      <c r="F4969">
        <v>621</v>
      </c>
      <c r="G4969" t="s">
        <v>11</v>
      </c>
      <c r="H4969">
        <v>1</v>
      </c>
      <c r="I4969">
        <v>425</v>
      </c>
      <c r="J4969" t="s">
        <v>12</v>
      </c>
      <c r="K4969">
        <v>-56</v>
      </c>
      <c r="L4969" s="1">
        <v>3.3999999999999998E-9</v>
      </c>
      <c r="M4969">
        <f>COUNTIF(Лист1!A:A,B4969)</f>
        <v>0</v>
      </c>
      <c r="N4969">
        <f>ABS(M4969-1)</f>
        <v>1</v>
      </c>
      <c r="O4969">
        <f>SUMIFS(M:M,K:K,"&gt;="&amp;K4969)</f>
        <v>576</v>
      </c>
      <c r="P4969">
        <f>SUMIFS(M:M,K:K,"&lt;"&amp;K4969)+72543</f>
        <v>72559</v>
      </c>
      <c r="Q4969">
        <f>O4969/SUM(M:M)</f>
        <v>0.48648648648648651</v>
      </c>
      <c r="R4969">
        <f>1-P4969/(SUM(N:N)+72543)</f>
        <v>0.14909760416544515</v>
      </c>
      <c r="S4969">
        <v>0.48648648648648651</v>
      </c>
      <c r="T4969">
        <f>1-R4969+Q4969</f>
        <v>1.3373888823210414</v>
      </c>
      <c r="U4969">
        <f>(R4970-R4969)*(Q4970+Q4969)/2</f>
        <v>0</v>
      </c>
    </row>
    <row r="4970" spans="1:21">
      <c r="A4970" t="s">
        <v>16</v>
      </c>
      <c r="B4970" t="s">
        <v>9952</v>
      </c>
      <c r="C4970" t="s">
        <v>9953</v>
      </c>
      <c r="D4970" s="2" t="s">
        <v>13</v>
      </c>
      <c r="E4970">
        <v>1</v>
      </c>
      <c r="F4970">
        <v>277</v>
      </c>
      <c r="G4970" t="s">
        <v>15</v>
      </c>
      <c r="H4970">
        <v>1</v>
      </c>
      <c r="I4970">
        <v>425</v>
      </c>
      <c r="J4970" t="s">
        <v>12</v>
      </c>
      <c r="K4970">
        <v>-56</v>
      </c>
      <c r="L4970" s="1">
        <v>3.3999999999999998E-9</v>
      </c>
      <c r="M4970">
        <f>COUNTIF(Лист1!A:A,B4970)</f>
        <v>0</v>
      </c>
      <c r="N4970">
        <f>ABS(M4970-1)</f>
        <v>1</v>
      </c>
      <c r="O4970">
        <f>SUMIFS(M:M,K:K,"&gt;="&amp;K4970)</f>
        <v>576</v>
      </c>
      <c r="P4970">
        <f>SUMIFS(M:M,K:K,"&lt;"&amp;K4970)+72543</f>
        <v>72559</v>
      </c>
      <c r="Q4970">
        <f>O4970/SUM(M:M)</f>
        <v>0.48648648648648651</v>
      </c>
      <c r="R4970">
        <f>1-P4970/(SUM(N:N)+72543)</f>
        <v>0.14909760416544515</v>
      </c>
      <c r="S4970">
        <v>0.48648648648648651</v>
      </c>
      <c r="T4970">
        <f>1-R4970+Q4970</f>
        <v>1.3373888823210414</v>
      </c>
      <c r="U4970">
        <f>(R4971-R4970)*(Q4971+Q4970)/2</f>
        <v>0</v>
      </c>
    </row>
    <row r="4971" spans="1:21">
      <c r="A4971" t="s">
        <v>16</v>
      </c>
      <c r="B4971" t="s">
        <v>9954</v>
      </c>
      <c r="C4971" t="s">
        <v>9955</v>
      </c>
      <c r="D4971" s="2" t="s">
        <v>13</v>
      </c>
      <c r="E4971">
        <v>1</v>
      </c>
      <c r="F4971">
        <v>298</v>
      </c>
      <c r="G4971" t="s">
        <v>15</v>
      </c>
      <c r="H4971">
        <v>1</v>
      </c>
      <c r="I4971">
        <v>425</v>
      </c>
      <c r="J4971" t="s">
        <v>12</v>
      </c>
      <c r="K4971">
        <v>-56.1</v>
      </c>
      <c r="L4971" s="1">
        <v>3.4999999999999999E-9</v>
      </c>
      <c r="M4971">
        <f>COUNTIF(Лист1!A:A,B4971)</f>
        <v>0</v>
      </c>
      <c r="N4971">
        <f>ABS(M4971-1)</f>
        <v>1</v>
      </c>
      <c r="O4971">
        <f>SUMIFS(M:M,K:K,"&gt;="&amp;K4971)</f>
        <v>576</v>
      </c>
      <c r="P4971">
        <f>SUMIFS(M:M,K:K,"&lt;"&amp;K4971)+72543</f>
        <v>72559</v>
      </c>
      <c r="Q4971">
        <f>O4971/SUM(M:M)</f>
        <v>0.48648648648648651</v>
      </c>
      <c r="R4971">
        <f>1-P4971/(SUM(N:N)+72543)</f>
        <v>0.14909760416544515</v>
      </c>
      <c r="S4971">
        <v>0.48648648648648651</v>
      </c>
      <c r="T4971">
        <f>1-R4971+Q4971</f>
        <v>1.3373888823210414</v>
      </c>
      <c r="U4971">
        <f>(R4972-R4971)*(Q4972+Q4971)/2</f>
        <v>0</v>
      </c>
    </row>
    <row r="4972" spans="1:21">
      <c r="A4972" t="s">
        <v>16</v>
      </c>
      <c r="B4972" t="s">
        <v>9956</v>
      </c>
      <c r="C4972" t="s">
        <v>9957</v>
      </c>
      <c r="D4972" s="2" t="s">
        <v>13</v>
      </c>
      <c r="E4972">
        <v>1</v>
      </c>
      <c r="F4972">
        <v>160</v>
      </c>
      <c r="G4972" t="s">
        <v>15</v>
      </c>
      <c r="H4972">
        <v>1</v>
      </c>
      <c r="I4972">
        <v>425</v>
      </c>
      <c r="J4972" t="s">
        <v>12</v>
      </c>
      <c r="K4972">
        <v>-56.4</v>
      </c>
      <c r="L4972" s="1">
        <v>3.6E-9</v>
      </c>
      <c r="M4972">
        <f>COUNTIF(Лист1!A:A,B4972)</f>
        <v>0</v>
      </c>
      <c r="N4972">
        <f>ABS(M4972-1)</f>
        <v>1</v>
      </c>
      <c r="O4972">
        <f>SUMIFS(M:M,K:K,"&gt;="&amp;K4972)</f>
        <v>576</v>
      </c>
      <c r="P4972">
        <f>SUMIFS(M:M,K:K,"&lt;"&amp;K4972)+72543</f>
        <v>72559</v>
      </c>
      <c r="Q4972">
        <f>O4972/SUM(M:M)</f>
        <v>0.48648648648648651</v>
      </c>
      <c r="R4972">
        <f>1-P4972/(SUM(N:N)+72543)</f>
        <v>0.14909760416544515</v>
      </c>
      <c r="S4972">
        <v>0.48648648648648651</v>
      </c>
      <c r="T4972">
        <f>1-R4972+Q4972</f>
        <v>1.3373888823210414</v>
      </c>
      <c r="U4972">
        <f>(R4973-R4972)*(Q4973+Q4972)/2</f>
        <v>0</v>
      </c>
    </row>
    <row r="4973" spans="1:21">
      <c r="A4973" t="s">
        <v>16</v>
      </c>
      <c r="B4973" t="s">
        <v>9958</v>
      </c>
      <c r="C4973" t="s">
        <v>9959</v>
      </c>
      <c r="D4973" s="2" t="s">
        <v>13</v>
      </c>
      <c r="E4973">
        <v>1</v>
      </c>
      <c r="F4973">
        <v>278</v>
      </c>
      <c r="G4973" t="s">
        <v>15</v>
      </c>
      <c r="H4973">
        <v>1</v>
      </c>
      <c r="I4973">
        <v>425</v>
      </c>
      <c r="J4973" t="s">
        <v>12</v>
      </c>
      <c r="K4973">
        <v>-56.6</v>
      </c>
      <c r="L4973" s="1">
        <v>3.7E-9</v>
      </c>
      <c r="M4973">
        <f>COUNTIF(Лист1!A:A,B4973)</f>
        <v>0</v>
      </c>
      <c r="N4973">
        <f>ABS(M4973-1)</f>
        <v>1</v>
      </c>
      <c r="O4973">
        <f>SUMIFS(M:M,K:K,"&gt;="&amp;K4973)</f>
        <v>576</v>
      </c>
      <c r="P4973">
        <f>SUMIFS(M:M,K:K,"&lt;"&amp;K4973)+72543</f>
        <v>72559</v>
      </c>
      <c r="Q4973">
        <f>O4973/SUM(M:M)</f>
        <v>0.48648648648648651</v>
      </c>
      <c r="R4973">
        <f>1-P4973/(SUM(N:N)+72543)</f>
        <v>0.14909760416544515</v>
      </c>
      <c r="S4973">
        <v>0.48648648648648651</v>
      </c>
      <c r="T4973">
        <f>1-R4973+Q4973</f>
        <v>1.3373888823210414</v>
      </c>
      <c r="U4973">
        <f>(R4974-R4973)*(Q4974+Q4973)/2</f>
        <v>0</v>
      </c>
    </row>
    <row r="4974" spans="1:21">
      <c r="A4974" t="s">
        <v>16</v>
      </c>
      <c r="B4974" t="s">
        <v>9960</v>
      </c>
      <c r="C4974" t="s">
        <v>9961</v>
      </c>
      <c r="D4974" s="2" t="s">
        <v>13</v>
      </c>
      <c r="E4974">
        <v>3</v>
      </c>
      <c r="F4974">
        <v>278</v>
      </c>
      <c r="G4974" t="s">
        <v>11</v>
      </c>
      <c r="H4974">
        <v>1</v>
      </c>
      <c r="I4974">
        <v>425</v>
      </c>
      <c r="J4974" t="s">
        <v>12</v>
      </c>
      <c r="K4974">
        <v>-56.6</v>
      </c>
      <c r="L4974" s="1">
        <v>3.7E-9</v>
      </c>
      <c r="M4974">
        <f>COUNTIF(Лист1!A:A,B4974)</f>
        <v>0</v>
      </c>
      <c r="N4974">
        <f>ABS(M4974-1)</f>
        <v>1</v>
      </c>
      <c r="O4974">
        <f>SUMIFS(M:M,K:K,"&gt;="&amp;K4974)</f>
        <v>576</v>
      </c>
      <c r="P4974">
        <f>SUMIFS(M:M,K:K,"&lt;"&amp;K4974)+72543</f>
        <v>72559</v>
      </c>
      <c r="Q4974">
        <f>O4974/SUM(M:M)</f>
        <v>0.48648648648648651</v>
      </c>
      <c r="R4974">
        <f>1-P4974/(SUM(N:N)+72543)</f>
        <v>0.14909760416544515</v>
      </c>
      <c r="S4974">
        <v>0.48648648648648651</v>
      </c>
      <c r="T4974">
        <f>1-R4974+Q4974</f>
        <v>1.3373888823210414</v>
      </c>
      <c r="U4974">
        <f>(R4975-R4974)*(Q4975+Q4974)/2</f>
        <v>0</v>
      </c>
    </row>
    <row r="4975" spans="1:21">
      <c r="A4975" t="s">
        <v>16</v>
      </c>
      <c r="B4975" t="s">
        <v>9962</v>
      </c>
      <c r="C4975" t="s">
        <v>9963</v>
      </c>
      <c r="D4975" s="2" t="s">
        <v>13</v>
      </c>
      <c r="E4975">
        <v>8</v>
      </c>
      <c r="F4975">
        <v>275</v>
      </c>
      <c r="G4975" t="s">
        <v>14</v>
      </c>
      <c r="H4975">
        <v>1</v>
      </c>
      <c r="I4975">
        <v>425</v>
      </c>
      <c r="J4975" t="s">
        <v>12</v>
      </c>
      <c r="K4975">
        <v>-56.8</v>
      </c>
      <c r="L4975" s="1">
        <v>3.8000000000000001E-9</v>
      </c>
      <c r="M4975">
        <f>COUNTIF(Лист1!A:A,B4975)</f>
        <v>0</v>
      </c>
      <c r="N4975">
        <f>ABS(M4975-1)</f>
        <v>1</v>
      </c>
      <c r="O4975">
        <f>SUMIFS(M:M,K:K,"&gt;="&amp;K4975)</f>
        <v>576</v>
      </c>
      <c r="P4975">
        <f>SUMIFS(M:M,K:K,"&lt;"&amp;K4975)+72543</f>
        <v>72559</v>
      </c>
      <c r="Q4975">
        <f>O4975/SUM(M:M)</f>
        <v>0.48648648648648651</v>
      </c>
      <c r="R4975">
        <f>1-P4975/(SUM(N:N)+72543)</f>
        <v>0.14909760416544515</v>
      </c>
      <c r="S4975">
        <v>0.48648648648648651</v>
      </c>
      <c r="T4975">
        <f>1-R4975+Q4975</f>
        <v>1.3373888823210414</v>
      </c>
      <c r="U4975">
        <f>(R4976-R4975)*(Q4976+Q4975)/2</f>
        <v>0</v>
      </c>
    </row>
    <row r="4976" spans="1:21">
      <c r="A4976" t="s">
        <v>16</v>
      </c>
      <c r="B4976" t="s">
        <v>9964</v>
      </c>
      <c r="C4976" t="s">
        <v>9965</v>
      </c>
      <c r="D4976" s="2" t="s">
        <v>13</v>
      </c>
      <c r="E4976">
        <v>1</v>
      </c>
      <c r="F4976">
        <v>277</v>
      </c>
      <c r="G4976" t="s">
        <v>15</v>
      </c>
      <c r="H4976">
        <v>1</v>
      </c>
      <c r="I4976">
        <v>425</v>
      </c>
      <c r="J4976" t="s">
        <v>12</v>
      </c>
      <c r="K4976">
        <v>-56.9</v>
      </c>
      <c r="L4976" s="1">
        <v>3.8000000000000001E-9</v>
      </c>
      <c r="M4976">
        <f>COUNTIF(Лист1!A:A,B4976)</f>
        <v>0</v>
      </c>
      <c r="N4976">
        <f>ABS(M4976-1)</f>
        <v>1</v>
      </c>
      <c r="O4976">
        <f>SUMIFS(M:M,K:K,"&gt;="&amp;K4976)</f>
        <v>576</v>
      </c>
      <c r="P4976">
        <f>SUMIFS(M:M,K:K,"&lt;"&amp;K4976)+72543</f>
        <v>72559</v>
      </c>
      <c r="Q4976">
        <f>O4976/SUM(M:M)</f>
        <v>0.48648648648648651</v>
      </c>
      <c r="R4976">
        <f>1-P4976/(SUM(N:N)+72543)</f>
        <v>0.14909760416544515</v>
      </c>
      <c r="S4976">
        <v>0.48648648648648651</v>
      </c>
      <c r="T4976">
        <f>1-R4976+Q4976</f>
        <v>1.3373888823210414</v>
      </c>
      <c r="U4976">
        <f>(R4977-R4976)*(Q4977+Q4976)/2</f>
        <v>0</v>
      </c>
    </row>
    <row r="4977" spans="1:21">
      <c r="A4977" t="s">
        <v>16</v>
      </c>
      <c r="B4977" t="s">
        <v>9966</v>
      </c>
      <c r="C4977" t="s">
        <v>9967</v>
      </c>
      <c r="D4977" s="2" t="s">
        <v>13</v>
      </c>
      <c r="E4977">
        <v>4</v>
      </c>
      <c r="F4977">
        <v>284</v>
      </c>
      <c r="G4977" t="s">
        <v>11</v>
      </c>
      <c r="H4977">
        <v>1</v>
      </c>
      <c r="I4977">
        <v>425</v>
      </c>
      <c r="J4977" t="s">
        <v>12</v>
      </c>
      <c r="K4977">
        <v>-57</v>
      </c>
      <c r="L4977" s="1">
        <v>3.9000000000000002E-9</v>
      </c>
      <c r="M4977">
        <f>COUNTIF(Лист1!A:A,B4977)</f>
        <v>0</v>
      </c>
      <c r="N4977">
        <f>ABS(M4977-1)</f>
        <v>1</v>
      </c>
      <c r="O4977">
        <f>SUMIFS(M:M,K:K,"&gt;="&amp;K4977)</f>
        <v>576</v>
      </c>
      <c r="P4977">
        <f>SUMIFS(M:M,K:K,"&lt;"&amp;K4977)+72543</f>
        <v>72559</v>
      </c>
      <c r="Q4977">
        <f>O4977/SUM(M:M)</f>
        <v>0.48648648648648651</v>
      </c>
      <c r="R4977">
        <f>1-P4977/(SUM(N:N)+72543)</f>
        <v>0.14909760416544515</v>
      </c>
      <c r="S4977">
        <v>0.48648648648648651</v>
      </c>
      <c r="T4977">
        <f>1-R4977+Q4977</f>
        <v>1.3373888823210414</v>
      </c>
      <c r="U4977">
        <f>(R4978-R4977)*(Q4978+Q4977)/2</f>
        <v>0</v>
      </c>
    </row>
    <row r="4978" spans="1:21">
      <c r="A4978" t="s">
        <v>16</v>
      </c>
      <c r="B4978" t="s">
        <v>9968</v>
      </c>
      <c r="C4978" t="s">
        <v>9969</v>
      </c>
      <c r="D4978" s="2" t="s">
        <v>13</v>
      </c>
      <c r="E4978">
        <v>6</v>
      </c>
      <c r="F4978">
        <v>278</v>
      </c>
      <c r="G4978" t="s">
        <v>11</v>
      </c>
      <c r="H4978">
        <v>1</v>
      </c>
      <c r="I4978">
        <v>425</v>
      </c>
      <c r="J4978" t="s">
        <v>12</v>
      </c>
      <c r="K4978">
        <v>-57.1</v>
      </c>
      <c r="L4978" s="1">
        <v>3.9000000000000002E-9</v>
      </c>
      <c r="M4978">
        <f>COUNTIF(Лист1!A:A,B4978)</f>
        <v>0</v>
      </c>
      <c r="N4978">
        <f>ABS(M4978-1)</f>
        <v>1</v>
      </c>
      <c r="O4978">
        <f>SUMIFS(M:M,K:K,"&gt;="&amp;K4978)</f>
        <v>576</v>
      </c>
      <c r="P4978">
        <f>SUMIFS(M:M,K:K,"&lt;"&amp;K4978)+72543</f>
        <v>72559</v>
      </c>
      <c r="Q4978">
        <f>O4978/SUM(M:M)</f>
        <v>0.48648648648648651</v>
      </c>
      <c r="R4978">
        <f>1-P4978/(SUM(N:N)+72543)</f>
        <v>0.14909760416544515</v>
      </c>
      <c r="S4978">
        <v>0.48648648648648651</v>
      </c>
      <c r="T4978">
        <f>1-R4978+Q4978</f>
        <v>1.3373888823210414</v>
      </c>
      <c r="U4978">
        <f>(R4979-R4978)*(Q4979+Q4978)/2</f>
        <v>0</v>
      </c>
    </row>
    <row r="4979" spans="1:21">
      <c r="A4979" t="s">
        <v>16</v>
      </c>
      <c r="B4979" t="s">
        <v>9970</v>
      </c>
      <c r="C4979" t="s">
        <v>9971</v>
      </c>
      <c r="D4979" s="2" t="s">
        <v>13</v>
      </c>
      <c r="E4979">
        <v>6</v>
      </c>
      <c r="F4979">
        <v>278</v>
      </c>
      <c r="G4979" t="s">
        <v>11</v>
      </c>
      <c r="H4979">
        <v>1</v>
      </c>
      <c r="I4979">
        <v>425</v>
      </c>
      <c r="J4979" t="s">
        <v>12</v>
      </c>
      <c r="K4979">
        <v>-57.1</v>
      </c>
      <c r="L4979" s="1">
        <v>3.9000000000000002E-9</v>
      </c>
      <c r="M4979">
        <f>COUNTIF(Лист1!A:A,B4979)</f>
        <v>0</v>
      </c>
      <c r="N4979">
        <f>ABS(M4979-1)</f>
        <v>1</v>
      </c>
      <c r="O4979">
        <f>SUMIFS(M:M,K:K,"&gt;="&amp;K4979)</f>
        <v>576</v>
      </c>
      <c r="P4979">
        <f>SUMIFS(M:M,K:K,"&lt;"&amp;K4979)+72543</f>
        <v>72559</v>
      </c>
      <c r="Q4979">
        <f>O4979/SUM(M:M)</f>
        <v>0.48648648648648651</v>
      </c>
      <c r="R4979">
        <f>1-P4979/(SUM(N:N)+72543)</f>
        <v>0.14909760416544515</v>
      </c>
      <c r="S4979">
        <v>0.48648648648648651</v>
      </c>
      <c r="T4979">
        <f>1-R4979+Q4979</f>
        <v>1.3373888823210414</v>
      </c>
      <c r="U4979">
        <f>(R4980-R4979)*(Q4980+Q4979)/2</f>
        <v>0</v>
      </c>
    </row>
    <row r="4980" spans="1:21">
      <c r="A4980" t="s">
        <v>16</v>
      </c>
      <c r="B4980" t="s">
        <v>9972</v>
      </c>
      <c r="C4980" t="s">
        <v>9973</v>
      </c>
      <c r="D4980" s="2" t="s">
        <v>13</v>
      </c>
      <c r="E4980">
        <v>238</v>
      </c>
      <c r="F4980">
        <v>618</v>
      </c>
      <c r="G4980" t="s">
        <v>11</v>
      </c>
      <c r="H4980">
        <v>1</v>
      </c>
      <c r="I4980">
        <v>425</v>
      </c>
      <c r="J4980" t="s">
        <v>12</v>
      </c>
      <c r="K4980">
        <v>-57.1</v>
      </c>
      <c r="L4980" s="1">
        <v>3.9000000000000002E-9</v>
      </c>
      <c r="M4980">
        <f>COUNTIF(Лист1!A:A,B4980)</f>
        <v>0</v>
      </c>
      <c r="N4980">
        <f>ABS(M4980-1)</f>
        <v>1</v>
      </c>
      <c r="O4980">
        <f>SUMIFS(M:M,K:K,"&gt;="&amp;K4980)</f>
        <v>576</v>
      </c>
      <c r="P4980">
        <f>SUMIFS(M:M,K:K,"&lt;"&amp;K4980)+72543</f>
        <v>72559</v>
      </c>
      <c r="Q4980">
        <f>O4980/SUM(M:M)</f>
        <v>0.48648648648648651</v>
      </c>
      <c r="R4980">
        <f>1-P4980/(SUM(N:N)+72543)</f>
        <v>0.14909760416544515</v>
      </c>
      <c r="S4980">
        <v>0.48648648648648651</v>
      </c>
      <c r="T4980">
        <f>1-R4980+Q4980</f>
        <v>1.3373888823210414</v>
      </c>
      <c r="U4980">
        <f>(R4981-R4980)*(Q4981+Q4980)/2</f>
        <v>0</v>
      </c>
    </row>
    <row r="4981" spans="1:21">
      <c r="A4981" t="s">
        <v>16</v>
      </c>
      <c r="B4981" t="s">
        <v>9974</v>
      </c>
      <c r="C4981" t="s">
        <v>9975</v>
      </c>
      <c r="D4981" s="2" t="s">
        <v>13</v>
      </c>
      <c r="E4981">
        <v>13</v>
      </c>
      <c r="F4981">
        <v>307</v>
      </c>
      <c r="G4981" t="s">
        <v>11</v>
      </c>
      <c r="H4981">
        <v>1</v>
      </c>
      <c r="I4981">
        <v>425</v>
      </c>
      <c r="J4981" t="s">
        <v>12</v>
      </c>
      <c r="K4981">
        <v>-57.2</v>
      </c>
      <c r="L4981" s="1">
        <v>4.0000000000000002E-9</v>
      </c>
      <c r="M4981">
        <f>COUNTIF(Лист1!A:A,B4981)</f>
        <v>0</v>
      </c>
      <c r="N4981">
        <f>ABS(M4981-1)</f>
        <v>1</v>
      </c>
      <c r="O4981">
        <f>SUMIFS(M:M,K:K,"&gt;="&amp;K4981)</f>
        <v>576</v>
      </c>
      <c r="P4981">
        <f>SUMIFS(M:M,K:K,"&lt;"&amp;K4981)+72543</f>
        <v>72559</v>
      </c>
      <c r="Q4981">
        <f>O4981/SUM(M:M)</f>
        <v>0.48648648648648651</v>
      </c>
      <c r="R4981">
        <f>1-P4981/(SUM(N:N)+72543)</f>
        <v>0.14909760416544515</v>
      </c>
      <c r="S4981">
        <v>0.48648648648648651</v>
      </c>
      <c r="T4981">
        <f>1-R4981+Q4981</f>
        <v>1.3373888823210414</v>
      </c>
      <c r="U4981">
        <f>(R4982-R4981)*(Q4982+Q4981)/2</f>
        <v>0</v>
      </c>
    </row>
    <row r="4982" spans="1:21">
      <c r="A4982" t="s">
        <v>16</v>
      </c>
      <c r="B4982" t="s">
        <v>9976</v>
      </c>
      <c r="C4982" t="s">
        <v>9977</v>
      </c>
      <c r="D4982" s="2" t="s">
        <v>13</v>
      </c>
      <c r="E4982">
        <v>7</v>
      </c>
      <c r="F4982">
        <v>281</v>
      </c>
      <c r="G4982" t="s">
        <v>11</v>
      </c>
      <c r="H4982">
        <v>1</v>
      </c>
      <c r="I4982">
        <v>425</v>
      </c>
      <c r="J4982" t="s">
        <v>12</v>
      </c>
      <c r="K4982">
        <v>-57.3</v>
      </c>
      <c r="L4982" s="1">
        <v>4.0000000000000002E-9</v>
      </c>
      <c r="M4982">
        <f>COUNTIF(Лист1!A:A,B4982)</f>
        <v>0</v>
      </c>
      <c r="N4982">
        <f>ABS(M4982-1)</f>
        <v>1</v>
      </c>
      <c r="O4982">
        <f>SUMIFS(M:M,K:K,"&gt;="&amp;K4982)</f>
        <v>576</v>
      </c>
      <c r="P4982">
        <f>SUMIFS(M:M,K:K,"&lt;"&amp;K4982)+72543</f>
        <v>72559</v>
      </c>
      <c r="Q4982">
        <f>O4982/SUM(M:M)</f>
        <v>0.48648648648648651</v>
      </c>
      <c r="R4982">
        <f>1-P4982/(SUM(N:N)+72543)</f>
        <v>0.14909760416544515</v>
      </c>
      <c r="S4982">
        <v>0.48648648648648651</v>
      </c>
      <c r="T4982">
        <f>1-R4982+Q4982</f>
        <v>1.3373888823210414</v>
      </c>
      <c r="U4982">
        <f>(R4983-R4982)*(Q4983+Q4982)/2</f>
        <v>0</v>
      </c>
    </row>
    <row r="4983" spans="1:21">
      <c r="A4983" t="s">
        <v>16</v>
      </c>
      <c r="B4983" t="s">
        <v>9978</v>
      </c>
      <c r="C4983" t="s">
        <v>9979</v>
      </c>
      <c r="D4983" s="2" t="s">
        <v>13</v>
      </c>
      <c r="E4983">
        <v>2</v>
      </c>
      <c r="F4983">
        <v>281</v>
      </c>
      <c r="G4983" t="s">
        <v>14</v>
      </c>
      <c r="H4983">
        <v>1</v>
      </c>
      <c r="I4983">
        <v>425</v>
      </c>
      <c r="J4983" t="s">
        <v>12</v>
      </c>
      <c r="K4983">
        <v>-57.3</v>
      </c>
      <c r="L4983" s="1">
        <v>4.0000000000000002E-9</v>
      </c>
      <c r="M4983">
        <f>COUNTIF(Лист1!A:A,B4983)</f>
        <v>0</v>
      </c>
      <c r="N4983">
        <f>ABS(M4983-1)</f>
        <v>1</v>
      </c>
      <c r="O4983">
        <f>SUMIFS(M:M,K:K,"&gt;="&amp;K4983)</f>
        <v>576</v>
      </c>
      <c r="P4983">
        <f>SUMIFS(M:M,K:K,"&lt;"&amp;K4983)+72543</f>
        <v>72559</v>
      </c>
      <c r="Q4983">
        <f>O4983/SUM(M:M)</f>
        <v>0.48648648648648651</v>
      </c>
      <c r="R4983">
        <f>1-P4983/(SUM(N:N)+72543)</f>
        <v>0.14909760416544515</v>
      </c>
      <c r="S4983">
        <v>0.48648648648648651</v>
      </c>
      <c r="T4983">
        <f>1-R4983+Q4983</f>
        <v>1.3373888823210414</v>
      </c>
      <c r="U4983">
        <f>(R4984-R4983)*(Q4984+Q4983)/2</f>
        <v>0</v>
      </c>
    </row>
    <row r="4984" spans="1:21">
      <c r="A4984" t="s">
        <v>16</v>
      </c>
      <c r="B4984" t="s">
        <v>9980</v>
      </c>
      <c r="C4984" t="s">
        <v>9981</v>
      </c>
      <c r="D4984" s="2" t="s">
        <v>13</v>
      </c>
      <c r="E4984">
        <v>1</v>
      </c>
      <c r="F4984">
        <v>214</v>
      </c>
      <c r="G4984" t="s">
        <v>15</v>
      </c>
      <c r="H4984">
        <v>1</v>
      </c>
      <c r="I4984">
        <v>425</v>
      </c>
      <c r="J4984" t="s">
        <v>12</v>
      </c>
      <c r="K4984">
        <v>-57.3</v>
      </c>
      <c r="L4984" s="1">
        <v>4.1000000000000003E-9</v>
      </c>
      <c r="M4984">
        <f>COUNTIF(Лист1!A:A,B4984)</f>
        <v>0</v>
      </c>
      <c r="N4984">
        <f>ABS(M4984-1)</f>
        <v>1</v>
      </c>
      <c r="O4984">
        <f>SUMIFS(M:M,K:K,"&gt;="&amp;K4984)</f>
        <v>576</v>
      </c>
      <c r="P4984">
        <f>SUMIFS(M:M,K:K,"&lt;"&amp;K4984)+72543</f>
        <v>72559</v>
      </c>
      <c r="Q4984">
        <f>O4984/SUM(M:M)</f>
        <v>0.48648648648648651</v>
      </c>
      <c r="R4984">
        <f>1-P4984/(SUM(N:N)+72543)</f>
        <v>0.14909760416544515</v>
      </c>
      <c r="S4984">
        <v>0.48648648648648651</v>
      </c>
      <c r="T4984">
        <f>1-R4984+Q4984</f>
        <v>1.3373888823210414</v>
      </c>
      <c r="U4984">
        <f>(R4985-R4984)*(Q4985+Q4984)/2</f>
        <v>0</v>
      </c>
    </row>
    <row r="4985" spans="1:21">
      <c r="A4985" t="s">
        <v>16</v>
      </c>
      <c r="B4985" t="s">
        <v>9982</v>
      </c>
      <c r="C4985" t="s">
        <v>9983</v>
      </c>
      <c r="D4985" s="2" t="s">
        <v>13</v>
      </c>
      <c r="E4985">
        <v>2</v>
      </c>
      <c r="F4985">
        <v>174</v>
      </c>
      <c r="G4985" t="s">
        <v>11</v>
      </c>
      <c r="H4985">
        <v>1</v>
      </c>
      <c r="I4985">
        <v>425</v>
      </c>
      <c r="J4985" t="s">
        <v>12</v>
      </c>
      <c r="K4985">
        <v>-57.4</v>
      </c>
      <c r="L4985" s="1">
        <v>4.1000000000000003E-9</v>
      </c>
      <c r="M4985">
        <f>COUNTIF(Лист1!A:A,B4985)</f>
        <v>0</v>
      </c>
      <c r="N4985">
        <f>ABS(M4985-1)</f>
        <v>1</v>
      </c>
      <c r="O4985">
        <f>SUMIFS(M:M,K:K,"&gt;="&amp;K4985)</f>
        <v>576</v>
      </c>
      <c r="P4985">
        <f>SUMIFS(M:M,K:K,"&lt;"&amp;K4985)+72543</f>
        <v>72559</v>
      </c>
      <c r="Q4985">
        <f>O4985/SUM(M:M)</f>
        <v>0.48648648648648651</v>
      </c>
      <c r="R4985">
        <f>1-P4985/(SUM(N:N)+72543)</f>
        <v>0.14909760416544515</v>
      </c>
      <c r="S4985">
        <v>0.48648648648648651</v>
      </c>
      <c r="T4985">
        <f>1-R4985+Q4985</f>
        <v>1.3373888823210414</v>
      </c>
      <c r="U4985">
        <f>(R4986-R4985)*(Q4986+Q4985)/2</f>
        <v>0</v>
      </c>
    </row>
    <row r="4986" spans="1:21">
      <c r="A4986" t="s">
        <v>16</v>
      </c>
      <c r="B4986" t="s">
        <v>9984</v>
      </c>
      <c r="C4986" t="s">
        <v>9985</v>
      </c>
      <c r="D4986" s="2" t="s">
        <v>13</v>
      </c>
      <c r="E4986">
        <v>2</v>
      </c>
      <c r="F4986">
        <v>229</v>
      </c>
      <c r="G4986" t="s">
        <v>14</v>
      </c>
      <c r="H4986">
        <v>1</v>
      </c>
      <c r="I4986">
        <v>425</v>
      </c>
      <c r="J4986" t="s">
        <v>12</v>
      </c>
      <c r="K4986">
        <v>-57.4</v>
      </c>
      <c r="L4986" s="1">
        <v>4.1000000000000003E-9</v>
      </c>
      <c r="M4986">
        <f>COUNTIF(Лист1!A:A,B4986)</f>
        <v>0</v>
      </c>
      <c r="N4986">
        <f>ABS(M4986-1)</f>
        <v>1</v>
      </c>
      <c r="O4986">
        <f>SUMIFS(M:M,K:K,"&gt;="&amp;K4986)</f>
        <v>576</v>
      </c>
      <c r="P4986">
        <f>SUMIFS(M:M,K:K,"&lt;"&amp;K4986)+72543</f>
        <v>72559</v>
      </c>
      <c r="Q4986">
        <f>O4986/SUM(M:M)</f>
        <v>0.48648648648648651</v>
      </c>
      <c r="R4986">
        <f>1-P4986/(SUM(N:N)+72543)</f>
        <v>0.14909760416544515</v>
      </c>
      <c r="S4986">
        <v>0.48648648648648651</v>
      </c>
      <c r="T4986">
        <f>1-R4986+Q4986</f>
        <v>1.3373888823210414</v>
      </c>
      <c r="U4986">
        <f>(R4987-R4986)*(Q4987+Q4986)/2</f>
        <v>0</v>
      </c>
    </row>
    <row r="4987" spans="1:21">
      <c r="A4987" t="s">
        <v>16</v>
      </c>
      <c r="B4987" t="s">
        <v>9986</v>
      </c>
      <c r="C4987" t="s">
        <v>9987</v>
      </c>
      <c r="D4987" s="2" t="s">
        <v>13</v>
      </c>
      <c r="E4987">
        <v>18</v>
      </c>
      <c r="F4987">
        <v>329</v>
      </c>
      <c r="G4987" t="s">
        <v>11</v>
      </c>
      <c r="H4987">
        <v>1</v>
      </c>
      <c r="I4987">
        <v>425</v>
      </c>
      <c r="J4987" t="s">
        <v>12</v>
      </c>
      <c r="K4987">
        <v>-57.5</v>
      </c>
      <c r="L4987" s="1">
        <v>4.1000000000000003E-9</v>
      </c>
      <c r="M4987">
        <f>COUNTIF(Лист1!A:A,B4987)</f>
        <v>0</v>
      </c>
      <c r="N4987">
        <f>ABS(M4987-1)</f>
        <v>1</v>
      </c>
      <c r="O4987">
        <f>SUMIFS(M:M,K:K,"&gt;="&amp;K4987)</f>
        <v>576</v>
      </c>
      <c r="P4987">
        <f>SUMIFS(M:M,K:K,"&lt;"&amp;K4987)+72543</f>
        <v>72559</v>
      </c>
      <c r="Q4987">
        <f>O4987/SUM(M:M)</f>
        <v>0.48648648648648651</v>
      </c>
      <c r="R4987">
        <f>1-P4987/(SUM(N:N)+72543)</f>
        <v>0.14909760416544515</v>
      </c>
      <c r="S4987">
        <v>0.48648648648648651</v>
      </c>
      <c r="T4987">
        <f>1-R4987+Q4987</f>
        <v>1.3373888823210414</v>
      </c>
      <c r="U4987">
        <f>(R4988-R4987)*(Q4988+Q4987)/2</f>
        <v>0</v>
      </c>
    </row>
    <row r="4988" spans="1:21">
      <c r="A4988" t="s">
        <v>16</v>
      </c>
      <c r="B4988" t="s">
        <v>9988</v>
      </c>
      <c r="C4988" t="s">
        <v>9989</v>
      </c>
      <c r="D4988" s="2" t="s">
        <v>13</v>
      </c>
      <c r="E4988">
        <v>15</v>
      </c>
      <c r="F4988">
        <v>310</v>
      </c>
      <c r="G4988" t="s">
        <v>11</v>
      </c>
      <c r="H4988">
        <v>1</v>
      </c>
      <c r="I4988">
        <v>425</v>
      </c>
      <c r="J4988" t="s">
        <v>12</v>
      </c>
      <c r="K4988">
        <v>-57.7</v>
      </c>
      <c r="L4988" s="1">
        <v>4.2000000000000004E-9</v>
      </c>
      <c r="M4988">
        <f>COUNTIF(Лист1!A:A,B4988)</f>
        <v>0</v>
      </c>
      <c r="N4988">
        <f>ABS(M4988-1)</f>
        <v>1</v>
      </c>
      <c r="O4988">
        <f>SUMIFS(M:M,K:K,"&gt;="&amp;K4988)</f>
        <v>576</v>
      </c>
      <c r="P4988">
        <f>SUMIFS(M:M,K:K,"&lt;"&amp;K4988)+72543</f>
        <v>72559</v>
      </c>
      <c r="Q4988">
        <f>O4988/SUM(M:M)</f>
        <v>0.48648648648648651</v>
      </c>
      <c r="R4988">
        <f>1-P4988/(SUM(N:N)+72543)</f>
        <v>0.14909760416544515</v>
      </c>
      <c r="S4988">
        <v>0.48648648648648651</v>
      </c>
      <c r="T4988">
        <f>1-R4988+Q4988</f>
        <v>1.3373888823210414</v>
      </c>
      <c r="U4988">
        <f>(R4989-R4988)*(Q4989+Q4988)/2</f>
        <v>0</v>
      </c>
    </row>
    <row r="4989" spans="1:21">
      <c r="A4989" t="s">
        <v>16</v>
      </c>
      <c r="B4989" t="s">
        <v>9990</v>
      </c>
      <c r="C4989" t="s">
        <v>9991</v>
      </c>
      <c r="D4989" s="2" t="s">
        <v>13</v>
      </c>
      <c r="E4989">
        <v>1</v>
      </c>
      <c r="F4989">
        <v>241</v>
      </c>
      <c r="G4989" t="s">
        <v>15</v>
      </c>
      <c r="H4989">
        <v>1</v>
      </c>
      <c r="I4989">
        <v>425</v>
      </c>
      <c r="J4989" t="s">
        <v>12</v>
      </c>
      <c r="K4989">
        <v>-57.8</v>
      </c>
      <c r="L4989" s="1">
        <v>4.2999999999999996E-9</v>
      </c>
      <c r="M4989">
        <f>COUNTIF(Лист1!A:A,B4989)</f>
        <v>0</v>
      </c>
      <c r="N4989">
        <f>ABS(M4989-1)</f>
        <v>1</v>
      </c>
      <c r="O4989">
        <f>SUMIFS(M:M,K:K,"&gt;="&amp;K4989)</f>
        <v>576</v>
      </c>
      <c r="P4989">
        <f>SUMIFS(M:M,K:K,"&lt;"&amp;K4989)+72543</f>
        <v>72559</v>
      </c>
      <c r="Q4989">
        <f>O4989/SUM(M:M)</f>
        <v>0.48648648648648651</v>
      </c>
      <c r="R4989">
        <f>1-P4989/(SUM(N:N)+72543)</f>
        <v>0.14909760416544515</v>
      </c>
      <c r="S4989">
        <v>0.48648648648648651</v>
      </c>
      <c r="T4989">
        <f>1-R4989+Q4989</f>
        <v>1.3373888823210414</v>
      </c>
      <c r="U4989">
        <f>(R4990-R4989)*(Q4990+Q4989)/2</f>
        <v>0</v>
      </c>
    </row>
    <row r="4990" spans="1:21">
      <c r="A4990" t="s">
        <v>16</v>
      </c>
      <c r="B4990" t="s">
        <v>9992</v>
      </c>
      <c r="C4990" t="s">
        <v>9993</v>
      </c>
      <c r="D4990" s="2" t="s">
        <v>13</v>
      </c>
      <c r="E4990">
        <v>8</v>
      </c>
      <c r="F4990">
        <v>272</v>
      </c>
      <c r="G4990" t="s">
        <v>11</v>
      </c>
      <c r="H4990">
        <v>1</v>
      </c>
      <c r="I4990">
        <v>425</v>
      </c>
      <c r="J4990" t="s">
        <v>12</v>
      </c>
      <c r="K4990">
        <v>-57.8</v>
      </c>
      <c r="L4990" s="1">
        <v>4.2999999999999996E-9</v>
      </c>
      <c r="M4990">
        <f>COUNTIF(Лист1!A:A,B4990)</f>
        <v>0</v>
      </c>
      <c r="N4990">
        <f>ABS(M4990-1)</f>
        <v>1</v>
      </c>
      <c r="O4990">
        <f>SUMIFS(M:M,K:K,"&gt;="&amp;K4990)</f>
        <v>576</v>
      </c>
      <c r="P4990">
        <f>SUMIFS(M:M,K:K,"&lt;"&amp;K4990)+72543</f>
        <v>72559</v>
      </c>
      <c r="Q4990">
        <f>O4990/SUM(M:M)</f>
        <v>0.48648648648648651</v>
      </c>
      <c r="R4990">
        <f>1-P4990/(SUM(N:N)+72543)</f>
        <v>0.14909760416544515</v>
      </c>
      <c r="S4990">
        <v>0.48648648648648651</v>
      </c>
      <c r="T4990">
        <f>1-R4990+Q4990</f>
        <v>1.3373888823210414</v>
      </c>
      <c r="U4990">
        <f>(R4991-R4990)*(Q4991+Q4990)/2</f>
        <v>0</v>
      </c>
    </row>
    <row r="4991" spans="1:21">
      <c r="A4991" t="s">
        <v>16</v>
      </c>
      <c r="B4991" t="s">
        <v>9994</v>
      </c>
      <c r="C4991" t="s">
        <v>9995</v>
      </c>
      <c r="D4991" s="2" t="s">
        <v>13</v>
      </c>
      <c r="E4991">
        <v>7</v>
      </c>
      <c r="F4991">
        <v>268</v>
      </c>
      <c r="G4991" t="s">
        <v>11</v>
      </c>
      <c r="H4991">
        <v>1</v>
      </c>
      <c r="I4991">
        <v>425</v>
      </c>
      <c r="J4991" t="s">
        <v>12</v>
      </c>
      <c r="K4991">
        <v>-57.9</v>
      </c>
      <c r="L4991" s="1">
        <v>4.2999999999999996E-9</v>
      </c>
      <c r="M4991">
        <f>COUNTIF(Лист1!A:A,B4991)</f>
        <v>0</v>
      </c>
      <c r="N4991">
        <f>ABS(M4991-1)</f>
        <v>1</v>
      </c>
      <c r="O4991">
        <f>SUMIFS(M:M,K:K,"&gt;="&amp;K4991)</f>
        <v>576</v>
      </c>
      <c r="P4991">
        <f>SUMIFS(M:M,K:K,"&lt;"&amp;K4991)+72543</f>
        <v>72559</v>
      </c>
      <c r="Q4991">
        <f>O4991/SUM(M:M)</f>
        <v>0.48648648648648651</v>
      </c>
      <c r="R4991">
        <f>1-P4991/(SUM(N:N)+72543)</f>
        <v>0.14909760416544515</v>
      </c>
      <c r="S4991">
        <v>0.48648648648648651</v>
      </c>
      <c r="T4991">
        <f>1-R4991+Q4991</f>
        <v>1.3373888823210414</v>
      </c>
      <c r="U4991">
        <f>(R4992-R4991)*(Q4992+Q4991)/2</f>
        <v>0</v>
      </c>
    </row>
    <row r="4992" spans="1:21">
      <c r="A4992" t="s">
        <v>16</v>
      </c>
      <c r="B4992" t="s">
        <v>9996</v>
      </c>
      <c r="C4992" t="s">
        <v>9997</v>
      </c>
      <c r="D4992" s="2" t="s">
        <v>13</v>
      </c>
      <c r="E4992">
        <v>7</v>
      </c>
      <c r="F4992">
        <v>268</v>
      </c>
      <c r="G4992" t="s">
        <v>11</v>
      </c>
      <c r="H4992">
        <v>1</v>
      </c>
      <c r="I4992">
        <v>425</v>
      </c>
      <c r="J4992" t="s">
        <v>12</v>
      </c>
      <c r="K4992">
        <v>-57.9</v>
      </c>
      <c r="L4992" s="1">
        <v>4.2999999999999996E-9</v>
      </c>
      <c r="M4992">
        <f>COUNTIF(Лист1!A:A,B4992)</f>
        <v>0</v>
      </c>
      <c r="N4992">
        <f>ABS(M4992-1)</f>
        <v>1</v>
      </c>
      <c r="O4992">
        <f>SUMIFS(M:M,K:K,"&gt;="&amp;K4992)</f>
        <v>576</v>
      </c>
      <c r="P4992">
        <f>SUMIFS(M:M,K:K,"&lt;"&amp;K4992)+72543</f>
        <v>72559</v>
      </c>
      <c r="Q4992">
        <f>O4992/SUM(M:M)</f>
        <v>0.48648648648648651</v>
      </c>
      <c r="R4992">
        <f>1-P4992/(SUM(N:N)+72543)</f>
        <v>0.14909760416544515</v>
      </c>
      <c r="S4992">
        <v>0.48648648648648651</v>
      </c>
      <c r="T4992">
        <f>1-R4992+Q4992</f>
        <v>1.3373888823210414</v>
      </c>
      <c r="U4992">
        <f>(R4993-R4992)*(Q4993+Q4992)/2</f>
        <v>0</v>
      </c>
    </row>
    <row r="4993" spans="1:21">
      <c r="A4993" t="s">
        <v>16</v>
      </c>
      <c r="B4993" t="s">
        <v>9998</v>
      </c>
      <c r="C4993" t="s">
        <v>9999</v>
      </c>
      <c r="D4993" s="2" t="s">
        <v>13</v>
      </c>
      <c r="E4993">
        <v>110</v>
      </c>
      <c r="F4993">
        <v>396</v>
      </c>
      <c r="G4993" t="s">
        <v>14</v>
      </c>
      <c r="H4993">
        <v>1</v>
      </c>
      <c r="I4993">
        <v>425</v>
      </c>
      <c r="J4993" t="s">
        <v>12</v>
      </c>
      <c r="K4993">
        <v>-58</v>
      </c>
      <c r="L4993" s="1">
        <v>4.3999999999999997E-9</v>
      </c>
      <c r="M4993">
        <f>COUNTIF(Лист1!A:A,B4993)</f>
        <v>0</v>
      </c>
      <c r="N4993">
        <f>ABS(M4993-1)</f>
        <v>1</v>
      </c>
      <c r="O4993">
        <f>SUMIFS(M:M,K:K,"&gt;="&amp;K4993)</f>
        <v>576</v>
      </c>
      <c r="P4993">
        <f>SUMIFS(M:M,K:K,"&lt;"&amp;K4993)+72543</f>
        <v>72559</v>
      </c>
      <c r="Q4993">
        <f>O4993/SUM(M:M)</f>
        <v>0.48648648648648651</v>
      </c>
      <c r="R4993">
        <f>1-P4993/(SUM(N:N)+72543)</f>
        <v>0.14909760416544515</v>
      </c>
      <c r="S4993">
        <v>0.48648648648648651</v>
      </c>
      <c r="T4993">
        <f>1-R4993+Q4993</f>
        <v>1.3373888823210414</v>
      </c>
      <c r="U4993">
        <f>(R4994-R4993)*(Q4994+Q4993)/2</f>
        <v>0</v>
      </c>
    </row>
    <row r="4994" spans="1:21">
      <c r="A4994" t="s">
        <v>16</v>
      </c>
      <c r="B4994" t="s">
        <v>10000</v>
      </c>
      <c r="C4994" t="s">
        <v>10001</v>
      </c>
      <c r="D4994" s="2" t="s">
        <v>13</v>
      </c>
      <c r="E4994">
        <v>4</v>
      </c>
      <c r="F4994">
        <v>287</v>
      </c>
      <c r="G4994" t="s">
        <v>11</v>
      </c>
      <c r="H4994">
        <v>1</v>
      </c>
      <c r="I4994">
        <v>425</v>
      </c>
      <c r="J4994" t="s">
        <v>12</v>
      </c>
      <c r="K4994">
        <v>-58</v>
      </c>
      <c r="L4994" s="1">
        <v>4.3999999999999997E-9</v>
      </c>
      <c r="M4994">
        <f>COUNTIF(Лист1!A:A,B4994)</f>
        <v>0</v>
      </c>
      <c r="N4994">
        <f>ABS(M4994-1)</f>
        <v>1</v>
      </c>
      <c r="O4994">
        <f>SUMIFS(M:M,K:K,"&gt;="&amp;K4994)</f>
        <v>576</v>
      </c>
      <c r="P4994">
        <f>SUMIFS(M:M,K:K,"&lt;"&amp;K4994)+72543</f>
        <v>72559</v>
      </c>
      <c r="Q4994">
        <f>O4994/SUM(M:M)</f>
        <v>0.48648648648648651</v>
      </c>
      <c r="R4994">
        <f>1-P4994/(SUM(N:N)+72543)</f>
        <v>0.14909760416544515</v>
      </c>
      <c r="S4994">
        <v>0.48648648648648651</v>
      </c>
      <c r="T4994">
        <f>1-R4994+Q4994</f>
        <v>1.3373888823210414</v>
      </c>
      <c r="U4994">
        <f>(R4995-R4994)*(Q4995+Q4994)/2</f>
        <v>0</v>
      </c>
    </row>
    <row r="4995" spans="1:21">
      <c r="A4995" t="s">
        <v>16</v>
      </c>
      <c r="B4995" t="s">
        <v>10002</v>
      </c>
      <c r="C4995" t="s">
        <v>10003</v>
      </c>
      <c r="D4995" s="2" t="s">
        <v>13</v>
      </c>
      <c r="E4995">
        <v>3</v>
      </c>
      <c r="F4995">
        <v>247</v>
      </c>
      <c r="G4995" t="s">
        <v>14</v>
      </c>
      <c r="H4995">
        <v>1</v>
      </c>
      <c r="I4995">
        <v>425</v>
      </c>
      <c r="J4995" t="s">
        <v>12</v>
      </c>
      <c r="K4995">
        <v>-58</v>
      </c>
      <c r="L4995" s="1">
        <v>4.3999999999999997E-9</v>
      </c>
      <c r="M4995">
        <f>COUNTIF(Лист1!A:A,B4995)</f>
        <v>0</v>
      </c>
      <c r="N4995">
        <f>ABS(M4995-1)</f>
        <v>1</v>
      </c>
      <c r="O4995">
        <f>SUMIFS(M:M,K:K,"&gt;="&amp;K4995)</f>
        <v>576</v>
      </c>
      <c r="P4995">
        <f>SUMIFS(M:M,K:K,"&lt;"&amp;K4995)+72543</f>
        <v>72559</v>
      </c>
      <c r="Q4995">
        <f>O4995/SUM(M:M)</f>
        <v>0.48648648648648651</v>
      </c>
      <c r="R4995">
        <f>1-P4995/(SUM(N:N)+72543)</f>
        <v>0.14909760416544515</v>
      </c>
      <c r="S4995">
        <v>0.48648648648648651</v>
      </c>
      <c r="T4995">
        <f>1-R4995+Q4995</f>
        <v>1.3373888823210414</v>
      </c>
      <c r="U4995">
        <f>(R4996-R4995)*(Q4996+Q4995)/2</f>
        <v>0</v>
      </c>
    </row>
    <row r="4996" spans="1:21">
      <c r="A4996" t="s">
        <v>16</v>
      </c>
      <c r="B4996" t="s">
        <v>10004</v>
      </c>
      <c r="C4996" t="s">
        <v>10005</v>
      </c>
      <c r="D4996" s="2" t="s">
        <v>13</v>
      </c>
      <c r="E4996">
        <v>4</v>
      </c>
      <c r="F4996">
        <v>296</v>
      </c>
      <c r="G4996" t="s">
        <v>11</v>
      </c>
      <c r="H4996">
        <v>1</v>
      </c>
      <c r="I4996">
        <v>425</v>
      </c>
      <c r="J4996" t="s">
        <v>12</v>
      </c>
      <c r="K4996">
        <v>-58</v>
      </c>
      <c r="L4996" s="1">
        <v>4.3999999999999997E-9</v>
      </c>
      <c r="M4996">
        <f>COUNTIF(Лист1!A:A,B4996)</f>
        <v>0</v>
      </c>
      <c r="N4996">
        <f>ABS(M4996-1)</f>
        <v>1</v>
      </c>
      <c r="O4996">
        <f>SUMIFS(M:M,K:K,"&gt;="&amp;K4996)</f>
        <v>576</v>
      </c>
      <c r="P4996">
        <f>SUMIFS(M:M,K:K,"&lt;"&amp;K4996)+72543</f>
        <v>72559</v>
      </c>
      <c r="Q4996">
        <f>O4996/SUM(M:M)</f>
        <v>0.48648648648648651</v>
      </c>
      <c r="R4996">
        <f>1-P4996/(SUM(N:N)+72543)</f>
        <v>0.14909760416544515</v>
      </c>
      <c r="S4996">
        <v>0.48648648648648651</v>
      </c>
      <c r="T4996">
        <f>1-R4996+Q4996</f>
        <v>1.3373888823210414</v>
      </c>
      <c r="U4996">
        <f>(R4997-R4996)*(Q4997+Q4996)/2</f>
        <v>0</v>
      </c>
    </row>
    <row r="4997" spans="1:21">
      <c r="A4997" t="s">
        <v>16</v>
      </c>
      <c r="B4997" t="s">
        <v>10006</v>
      </c>
      <c r="C4997" t="s">
        <v>10007</v>
      </c>
      <c r="D4997" s="2" t="s">
        <v>13</v>
      </c>
      <c r="E4997">
        <v>281</v>
      </c>
      <c r="F4997">
        <v>625</v>
      </c>
      <c r="G4997" t="s">
        <v>11</v>
      </c>
      <c r="H4997">
        <v>1</v>
      </c>
      <c r="I4997">
        <v>425</v>
      </c>
      <c r="J4997" t="s">
        <v>12</v>
      </c>
      <c r="K4997">
        <v>-58</v>
      </c>
      <c r="L4997" s="1">
        <v>4.3999999999999997E-9</v>
      </c>
      <c r="M4997">
        <f>COUNTIF(Лист1!A:A,B4997)</f>
        <v>0</v>
      </c>
      <c r="N4997">
        <f>ABS(M4997-1)</f>
        <v>1</v>
      </c>
      <c r="O4997">
        <f>SUMIFS(M:M,K:K,"&gt;="&amp;K4997)</f>
        <v>576</v>
      </c>
      <c r="P4997">
        <f>SUMIFS(M:M,K:K,"&lt;"&amp;K4997)+72543</f>
        <v>72559</v>
      </c>
      <c r="Q4997">
        <f>O4997/SUM(M:M)</f>
        <v>0.48648648648648651</v>
      </c>
      <c r="R4997">
        <f>1-P4997/(SUM(N:N)+72543)</f>
        <v>0.14909760416544515</v>
      </c>
      <c r="S4997">
        <v>0.48648648648648651</v>
      </c>
      <c r="T4997">
        <f>1-R4997+Q4997</f>
        <v>1.3373888823210414</v>
      </c>
      <c r="U4997">
        <f>(R4998-R4997)*(Q4998+Q4997)/2</f>
        <v>0</v>
      </c>
    </row>
    <row r="4998" spans="1:21">
      <c r="A4998" t="s">
        <v>16</v>
      </c>
      <c r="B4998" t="s">
        <v>10008</v>
      </c>
      <c r="C4998" t="s">
        <v>10009</v>
      </c>
      <c r="D4998" s="2" t="s">
        <v>13</v>
      </c>
      <c r="E4998">
        <v>173</v>
      </c>
      <c r="F4998">
        <v>514</v>
      </c>
      <c r="G4998" t="s">
        <v>14</v>
      </c>
      <c r="H4998">
        <v>1</v>
      </c>
      <c r="I4998">
        <v>425</v>
      </c>
      <c r="J4998" t="s">
        <v>12</v>
      </c>
      <c r="K4998">
        <v>-58.1</v>
      </c>
      <c r="L4998" s="1">
        <v>4.4999999999999998E-9</v>
      </c>
      <c r="M4998">
        <f>COUNTIF(Лист1!A:A,B4998)</f>
        <v>0</v>
      </c>
      <c r="N4998">
        <f>ABS(M4998-1)</f>
        <v>1</v>
      </c>
      <c r="O4998">
        <f>SUMIFS(M:M,K:K,"&gt;="&amp;K4998)</f>
        <v>576</v>
      </c>
      <c r="P4998">
        <f>SUMIFS(M:M,K:K,"&lt;"&amp;K4998)+72543</f>
        <v>72559</v>
      </c>
      <c r="Q4998">
        <f>O4998/SUM(M:M)</f>
        <v>0.48648648648648651</v>
      </c>
      <c r="R4998">
        <f>1-P4998/(SUM(N:N)+72543)</f>
        <v>0.14909760416544515</v>
      </c>
      <c r="S4998">
        <v>0.48648648648648651</v>
      </c>
      <c r="T4998">
        <f>1-R4998+Q4998</f>
        <v>1.3373888823210414</v>
      </c>
      <c r="U4998">
        <f>(R4999-R4998)*(Q4999+Q4998)/2</f>
        <v>0</v>
      </c>
    </row>
    <row r="4999" spans="1:21">
      <c r="A4999" t="s">
        <v>16</v>
      </c>
      <c r="B4999" t="s">
        <v>10010</v>
      </c>
      <c r="C4999" t="s">
        <v>10011</v>
      </c>
      <c r="D4999" s="2" t="s">
        <v>13</v>
      </c>
      <c r="E4999">
        <v>5</v>
      </c>
      <c r="F4999">
        <v>314</v>
      </c>
      <c r="G4999" t="s">
        <v>11</v>
      </c>
      <c r="H4999">
        <v>1</v>
      </c>
      <c r="I4999">
        <v>425</v>
      </c>
      <c r="J4999" t="s">
        <v>12</v>
      </c>
      <c r="K4999">
        <v>-58.2</v>
      </c>
      <c r="L4999" s="1">
        <v>4.4999999999999998E-9</v>
      </c>
      <c r="M4999">
        <f>COUNTIF(Лист1!A:A,B4999)</f>
        <v>0</v>
      </c>
      <c r="N4999">
        <f>ABS(M4999-1)</f>
        <v>1</v>
      </c>
      <c r="O4999">
        <f>SUMIFS(M:M,K:K,"&gt;="&amp;K4999)</f>
        <v>576</v>
      </c>
      <c r="P4999">
        <f>SUMIFS(M:M,K:K,"&lt;"&amp;K4999)+72543</f>
        <v>72559</v>
      </c>
      <c r="Q4999">
        <f>O4999/SUM(M:M)</f>
        <v>0.48648648648648651</v>
      </c>
      <c r="R4999">
        <f>1-P4999/(SUM(N:N)+72543)</f>
        <v>0.14909760416544515</v>
      </c>
      <c r="S4999">
        <v>0.48648648648648651</v>
      </c>
      <c r="T4999">
        <f>1-R4999+Q4999</f>
        <v>1.3373888823210414</v>
      </c>
      <c r="U4999">
        <f>(R5000-R4999)*(Q5000+Q4999)/2</f>
        <v>0</v>
      </c>
    </row>
    <row r="5000" spans="1:21">
      <c r="A5000" t="s">
        <v>16</v>
      </c>
      <c r="B5000" t="s">
        <v>10012</v>
      </c>
      <c r="C5000" t="s">
        <v>10013</v>
      </c>
      <c r="D5000" s="2" t="s">
        <v>13</v>
      </c>
      <c r="E5000">
        <v>317</v>
      </c>
      <c r="F5000">
        <v>720</v>
      </c>
      <c r="G5000" t="s">
        <v>11</v>
      </c>
      <c r="H5000">
        <v>1</v>
      </c>
      <c r="I5000">
        <v>425</v>
      </c>
      <c r="J5000" t="s">
        <v>12</v>
      </c>
      <c r="K5000">
        <v>-58.2</v>
      </c>
      <c r="L5000" s="1">
        <v>4.4999999999999998E-9</v>
      </c>
      <c r="M5000">
        <f>COUNTIF(Лист1!A:A,B5000)</f>
        <v>0</v>
      </c>
      <c r="N5000">
        <f>ABS(M5000-1)</f>
        <v>1</v>
      </c>
      <c r="O5000">
        <f>SUMIFS(M:M,K:K,"&gt;="&amp;K5000)</f>
        <v>576</v>
      </c>
      <c r="P5000">
        <f>SUMIFS(M:M,K:K,"&lt;"&amp;K5000)+72543</f>
        <v>72559</v>
      </c>
      <c r="Q5000">
        <f>O5000/SUM(M:M)</f>
        <v>0.48648648648648651</v>
      </c>
      <c r="R5000">
        <f>1-P5000/(SUM(N:N)+72543)</f>
        <v>0.14909760416544515</v>
      </c>
      <c r="S5000">
        <v>0.48648648648648651</v>
      </c>
      <c r="T5000">
        <f>1-R5000+Q5000</f>
        <v>1.3373888823210414</v>
      </c>
      <c r="U5000">
        <f>(R5001-R5000)*(Q5001+Q5000)/2</f>
        <v>0</v>
      </c>
    </row>
    <row r="5001" spans="1:21">
      <c r="A5001" t="s">
        <v>16</v>
      </c>
      <c r="B5001" t="s">
        <v>10014</v>
      </c>
      <c r="C5001" t="s">
        <v>10015</v>
      </c>
      <c r="D5001" s="2" t="s">
        <v>13</v>
      </c>
      <c r="E5001">
        <v>7</v>
      </c>
      <c r="F5001">
        <v>286</v>
      </c>
      <c r="G5001" t="s">
        <v>11</v>
      </c>
      <c r="H5001">
        <v>1</v>
      </c>
      <c r="I5001">
        <v>425</v>
      </c>
      <c r="J5001" t="s">
        <v>12</v>
      </c>
      <c r="K5001">
        <v>-58.5</v>
      </c>
      <c r="L5001" s="1">
        <v>4.6999999999999999E-9</v>
      </c>
      <c r="M5001">
        <f>COUNTIF(Лист1!A:A,B5001)</f>
        <v>0</v>
      </c>
      <c r="N5001">
        <f>ABS(M5001-1)</f>
        <v>1</v>
      </c>
      <c r="O5001">
        <f>SUMIFS(M:M,K:K,"&gt;="&amp;K5001)</f>
        <v>576</v>
      </c>
      <c r="P5001">
        <f>SUMIFS(M:M,K:K,"&lt;"&amp;K5001)+72543</f>
        <v>72559</v>
      </c>
      <c r="Q5001">
        <f>O5001/SUM(M:M)</f>
        <v>0.48648648648648651</v>
      </c>
      <c r="R5001">
        <f>1-P5001/(SUM(N:N)+72543)</f>
        <v>0.14909760416544515</v>
      </c>
      <c r="S5001">
        <v>0.48648648648648651</v>
      </c>
      <c r="T5001">
        <f>1-R5001+Q5001</f>
        <v>1.3373888823210414</v>
      </c>
      <c r="U5001">
        <f>(R5002-R5001)*(Q5002+Q5001)/2</f>
        <v>0</v>
      </c>
    </row>
    <row r="5002" spans="1:21">
      <c r="A5002" t="s">
        <v>16</v>
      </c>
      <c r="B5002" t="s">
        <v>10016</v>
      </c>
      <c r="C5002" t="s">
        <v>10017</v>
      </c>
      <c r="D5002" s="2" t="s">
        <v>13</v>
      </c>
      <c r="E5002">
        <v>3</v>
      </c>
      <c r="F5002">
        <v>326</v>
      </c>
      <c r="G5002" t="s">
        <v>11</v>
      </c>
      <c r="H5002">
        <v>1</v>
      </c>
      <c r="I5002">
        <v>425</v>
      </c>
      <c r="J5002" t="s">
        <v>12</v>
      </c>
      <c r="K5002">
        <v>-58.5</v>
      </c>
      <c r="L5002" s="1">
        <v>4.6999999999999999E-9</v>
      </c>
      <c r="M5002">
        <f>COUNTIF(Лист1!A:A,B5002)</f>
        <v>0</v>
      </c>
      <c r="N5002">
        <f>ABS(M5002-1)</f>
        <v>1</v>
      </c>
      <c r="O5002">
        <f>SUMIFS(M:M,K:K,"&gt;="&amp;K5002)</f>
        <v>576</v>
      </c>
      <c r="P5002">
        <f>SUMIFS(M:M,K:K,"&lt;"&amp;K5002)+72543</f>
        <v>72559</v>
      </c>
      <c r="Q5002">
        <f>O5002/SUM(M:M)</f>
        <v>0.48648648648648651</v>
      </c>
      <c r="R5002">
        <f>1-P5002/(SUM(N:N)+72543)</f>
        <v>0.14909760416544515</v>
      </c>
      <c r="S5002">
        <v>0.48648648648648651</v>
      </c>
      <c r="T5002">
        <f>1-R5002+Q5002</f>
        <v>1.3373888823210414</v>
      </c>
      <c r="U5002">
        <f>(R5003-R5002)*(Q5003+Q5002)/2</f>
        <v>0</v>
      </c>
    </row>
    <row r="5003" spans="1:21">
      <c r="A5003" t="s">
        <v>16</v>
      </c>
      <c r="B5003" t="s">
        <v>10018</v>
      </c>
      <c r="C5003" t="s">
        <v>10019</v>
      </c>
      <c r="D5003" s="2" t="s">
        <v>13</v>
      </c>
      <c r="E5003">
        <v>62</v>
      </c>
      <c r="F5003">
        <v>360</v>
      </c>
      <c r="G5003" t="s">
        <v>11</v>
      </c>
      <c r="H5003">
        <v>1</v>
      </c>
      <c r="I5003">
        <v>425</v>
      </c>
      <c r="J5003" t="s">
        <v>12</v>
      </c>
      <c r="K5003">
        <v>-58.6</v>
      </c>
      <c r="L5003" s="1">
        <v>4.6999999999999999E-9</v>
      </c>
      <c r="M5003">
        <f>COUNTIF(Лист1!A:A,B5003)</f>
        <v>0</v>
      </c>
      <c r="N5003">
        <f>ABS(M5003-1)</f>
        <v>1</v>
      </c>
      <c r="O5003">
        <f>SUMIFS(M:M,K:K,"&gt;="&amp;K5003)</f>
        <v>576</v>
      </c>
      <c r="P5003">
        <f>SUMIFS(M:M,K:K,"&lt;"&amp;K5003)+72543</f>
        <v>72559</v>
      </c>
      <c r="Q5003">
        <f>O5003/SUM(M:M)</f>
        <v>0.48648648648648651</v>
      </c>
      <c r="R5003">
        <f>1-P5003/(SUM(N:N)+72543)</f>
        <v>0.14909760416544515</v>
      </c>
      <c r="S5003">
        <v>0.48648648648648651</v>
      </c>
      <c r="T5003">
        <f>1-R5003+Q5003</f>
        <v>1.3373888823210414</v>
      </c>
      <c r="U5003">
        <f>(R5004-R5003)*(Q5004+Q5003)/2</f>
        <v>0</v>
      </c>
    </row>
    <row r="5004" spans="1:21">
      <c r="A5004" t="s">
        <v>16</v>
      </c>
      <c r="B5004" t="s">
        <v>10020</v>
      </c>
      <c r="C5004" t="s">
        <v>10021</v>
      </c>
      <c r="D5004" s="2" t="s">
        <v>13</v>
      </c>
      <c r="E5004">
        <v>62</v>
      </c>
      <c r="F5004">
        <v>360</v>
      </c>
      <c r="G5004" t="s">
        <v>11</v>
      </c>
      <c r="H5004">
        <v>1</v>
      </c>
      <c r="I5004">
        <v>425</v>
      </c>
      <c r="J5004" t="s">
        <v>12</v>
      </c>
      <c r="K5004">
        <v>-58.6</v>
      </c>
      <c r="L5004" s="1">
        <v>4.6999999999999999E-9</v>
      </c>
      <c r="M5004">
        <f>COUNTIF(Лист1!A:A,B5004)</f>
        <v>0</v>
      </c>
      <c r="N5004">
        <f>ABS(M5004-1)</f>
        <v>1</v>
      </c>
      <c r="O5004">
        <f>SUMIFS(M:M,K:K,"&gt;="&amp;K5004)</f>
        <v>576</v>
      </c>
      <c r="P5004">
        <f>SUMIFS(M:M,K:K,"&lt;"&amp;K5004)+72543</f>
        <v>72559</v>
      </c>
      <c r="Q5004">
        <f>O5004/SUM(M:M)</f>
        <v>0.48648648648648651</v>
      </c>
      <c r="R5004">
        <f>1-P5004/(SUM(N:N)+72543)</f>
        <v>0.14909760416544515</v>
      </c>
      <c r="S5004">
        <v>0.48648648648648651</v>
      </c>
      <c r="T5004">
        <f>1-R5004+Q5004</f>
        <v>1.3373888823210414</v>
      </c>
      <c r="U5004">
        <f>(R5005-R5004)*(Q5005+Q5004)/2</f>
        <v>0</v>
      </c>
    </row>
    <row r="5005" spans="1:21">
      <c r="A5005" t="s">
        <v>16</v>
      </c>
      <c r="B5005" t="s">
        <v>10022</v>
      </c>
      <c r="C5005" t="s">
        <v>10023</v>
      </c>
      <c r="D5005" s="2" t="s">
        <v>13</v>
      </c>
      <c r="E5005">
        <v>12</v>
      </c>
      <c r="F5005">
        <v>288</v>
      </c>
      <c r="G5005" t="s">
        <v>14</v>
      </c>
      <c r="H5005">
        <v>1</v>
      </c>
      <c r="I5005">
        <v>425</v>
      </c>
      <c r="J5005" t="s">
        <v>12</v>
      </c>
      <c r="K5005">
        <v>-58.6</v>
      </c>
      <c r="L5005" s="1">
        <v>4.6999999999999999E-9</v>
      </c>
      <c r="M5005">
        <f>COUNTIF(Лист1!A:A,B5005)</f>
        <v>0</v>
      </c>
      <c r="N5005">
        <f>ABS(M5005-1)</f>
        <v>1</v>
      </c>
      <c r="O5005">
        <f>SUMIFS(M:M,K:K,"&gt;="&amp;K5005)</f>
        <v>576</v>
      </c>
      <c r="P5005">
        <f>SUMIFS(M:M,K:K,"&lt;"&amp;K5005)+72543</f>
        <v>72559</v>
      </c>
      <c r="Q5005">
        <f>O5005/SUM(M:M)</f>
        <v>0.48648648648648651</v>
      </c>
      <c r="R5005">
        <f>1-P5005/(SUM(N:N)+72543)</f>
        <v>0.14909760416544515</v>
      </c>
      <c r="S5005">
        <v>0.48648648648648651</v>
      </c>
      <c r="T5005">
        <f>1-R5005+Q5005</f>
        <v>1.3373888823210414</v>
      </c>
      <c r="U5005">
        <f>(R5006-R5005)*(Q5006+Q5005)/2</f>
        <v>0</v>
      </c>
    </row>
    <row r="5006" spans="1:21">
      <c r="A5006" t="s">
        <v>16</v>
      </c>
      <c r="B5006" t="s">
        <v>10024</v>
      </c>
      <c r="C5006" t="s">
        <v>10025</v>
      </c>
      <c r="D5006" s="2" t="s">
        <v>13</v>
      </c>
      <c r="E5006">
        <v>4</v>
      </c>
      <c r="F5006">
        <v>296</v>
      </c>
      <c r="G5006" t="s">
        <v>11</v>
      </c>
      <c r="H5006">
        <v>1</v>
      </c>
      <c r="I5006">
        <v>425</v>
      </c>
      <c r="J5006" t="s">
        <v>12</v>
      </c>
      <c r="K5006">
        <v>-58.6</v>
      </c>
      <c r="L5006" s="1">
        <v>4.8E-9</v>
      </c>
      <c r="M5006">
        <f>COUNTIF(Лист1!A:A,B5006)</f>
        <v>0</v>
      </c>
      <c r="N5006">
        <f>ABS(M5006-1)</f>
        <v>1</v>
      </c>
      <c r="O5006">
        <f>SUMIFS(M:M,K:K,"&gt;="&amp;K5006)</f>
        <v>576</v>
      </c>
      <c r="P5006">
        <f>SUMIFS(M:M,K:K,"&lt;"&amp;K5006)+72543</f>
        <v>72559</v>
      </c>
      <c r="Q5006">
        <f>O5006/SUM(M:M)</f>
        <v>0.48648648648648651</v>
      </c>
      <c r="R5006">
        <f>1-P5006/(SUM(N:N)+72543)</f>
        <v>0.14909760416544515</v>
      </c>
      <c r="S5006">
        <v>0.48648648648648651</v>
      </c>
      <c r="T5006">
        <f>1-R5006+Q5006</f>
        <v>1.3373888823210414</v>
      </c>
      <c r="U5006">
        <f>(R5007-R5006)*(Q5007+Q5006)/2</f>
        <v>0</v>
      </c>
    </row>
    <row r="5007" spans="1:21">
      <c r="A5007" t="s">
        <v>16</v>
      </c>
      <c r="B5007" t="s">
        <v>10026</v>
      </c>
      <c r="C5007" t="s">
        <v>10027</v>
      </c>
      <c r="D5007" s="2" t="s">
        <v>13</v>
      </c>
      <c r="E5007">
        <v>1</v>
      </c>
      <c r="F5007">
        <v>268</v>
      </c>
      <c r="G5007" t="s">
        <v>15</v>
      </c>
      <c r="H5007">
        <v>1</v>
      </c>
      <c r="I5007">
        <v>425</v>
      </c>
      <c r="J5007" t="s">
        <v>12</v>
      </c>
      <c r="K5007">
        <v>-58.7</v>
      </c>
      <c r="L5007" s="1">
        <v>4.8E-9</v>
      </c>
      <c r="M5007">
        <f>COUNTIF(Лист1!A:A,B5007)</f>
        <v>0</v>
      </c>
      <c r="N5007">
        <f>ABS(M5007-1)</f>
        <v>1</v>
      </c>
      <c r="O5007">
        <f>SUMIFS(M:M,K:K,"&gt;="&amp;K5007)</f>
        <v>576</v>
      </c>
      <c r="P5007">
        <f>SUMIFS(M:M,K:K,"&lt;"&amp;K5007)+72543</f>
        <v>72559</v>
      </c>
      <c r="Q5007">
        <f>O5007/SUM(M:M)</f>
        <v>0.48648648648648651</v>
      </c>
      <c r="R5007">
        <f>1-P5007/(SUM(N:N)+72543)</f>
        <v>0.14909760416544515</v>
      </c>
      <c r="S5007">
        <v>0.48648648648648651</v>
      </c>
      <c r="T5007">
        <f>1-R5007+Q5007</f>
        <v>1.3373888823210414</v>
      </c>
      <c r="U5007">
        <f>(R5008-R5007)*(Q5008+Q5007)/2</f>
        <v>0</v>
      </c>
    </row>
    <row r="5008" spans="1:21">
      <c r="A5008" t="s">
        <v>16</v>
      </c>
      <c r="B5008" t="s">
        <v>10028</v>
      </c>
      <c r="C5008" t="s">
        <v>10029</v>
      </c>
      <c r="D5008" s="2" t="s">
        <v>13</v>
      </c>
      <c r="E5008">
        <v>245</v>
      </c>
      <c r="F5008">
        <v>628</v>
      </c>
      <c r="G5008" t="s">
        <v>11</v>
      </c>
      <c r="H5008">
        <v>1</v>
      </c>
      <c r="I5008">
        <v>425</v>
      </c>
      <c r="J5008" t="s">
        <v>12</v>
      </c>
      <c r="K5008">
        <v>-59</v>
      </c>
      <c r="L5008" s="1">
        <v>5.0000000000000001E-9</v>
      </c>
      <c r="M5008">
        <f>COUNTIF(Лист1!A:A,B5008)</f>
        <v>0</v>
      </c>
      <c r="N5008">
        <f>ABS(M5008-1)</f>
        <v>1</v>
      </c>
      <c r="O5008">
        <f>SUMIFS(M:M,K:K,"&gt;="&amp;K5008)</f>
        <v>576</v>
      </c>
      <c r="P5008">
        <f>SUMIFS(M:M,K:K,"&lt;"&amp;K5008)+72543</f>
        <v>72559</v>
      </c>
      <c r="Q5008">
        <f>O5008/SUM(M:M)</f>
        <v>0.48648648648648651</v>
      </c>
      <c r="R5008">
        <f>1-P5008/(SUM(N:N)+72543)</f>
        <v>0.14909760416544515</v>
      </c>
      <c r="S5008">
        <v>0.48648648648648651</v>
      </c>
      <c r="T5008">
        <f>1-R5008+Q5008</f>
        <v>1.3373888823210414</v>
      </c>
      <c r="U5008">
        <f>(R5009-R5008)*(Q5009+Q5008)/2</f>
        <v>0</v>
      </c>
    </row>
    <row r="5009" spans="1:21">
      <c r="A5009" t="s">
        <v>16</v>
      </c>
      <c r="B5009" t="s">
        <v>10030</v>
      </c>
      <c r="C5009" t="s">
        <v>10031</v>
      </c>
      <c r="D5009" s="2" t="s">
        <v>13</v>
      </c>
      <c r="E5009">
        <v>1</v>
      </c>
      <c r="F5009">
        <v>215</v>
      </c>
      <c r="G5009" t="s">
        <v>15</v>
      </c>
      <c r="H5009">
        <v>1</v>
      </c>
      <c r="I5009">
        <v>425</v>
      </c>
      <c r="J5009" t="s">
        <v>12</v>
      </c>
      <c r="K5009">
        <v>-59.1</v>
      </c>
      <c r="L5009" s="1">
        <v>5.1000000000000002E-9</v>
      </c>
      <c r="M5009">
        <f>COUNTIF(Лист1!A:A,B5009)</f>
        <v>0</v>
      </c>
      <c r="N5009">
        <f>ABS(M5009-1)</f>
        <v>1</v>
      </c>
      <c r="O5009">
        <f>SUMIFS(M:M,K:K,"&gt;="&amp;K5009)</f>
        <v>576</v>
      </c>
      <c r="P5009">
        <f>SUMIFS(M:M,K:K,"&lt;"&amp;K5009)+72543</f>
        <v>72559</v>
      </c>
      <c r="Q5009">
        <f>O5009/SUM(M:M)</f>
        <v>0.48648648648648651</v>
      </c>
      <c r="R5009">
        <f>1-P5009/(SUM(N:N)+72543)</f>
        <v>0.14909760416544515</v>
      </c>
      <c r="S5009">
        <v>0.48648648648648651</v>
      </c>
      <c r="T5009">
        <f>1-R5009+Q5009</f>
        <v>1.3373888823210414</v>
      </c>
      <c r="U5009">
        <f>(R5010-R5009)*(Q5010+Q5009)/2</f>
        <v>0</v>
      </c>
    </row>
    <row r="5010" spans="1:21">
      <c r="A5010" t="s">
        <v>16</v>
      </c>
      <c r="B5010" t="s">
        <v>10032</v>
      </c>
      <c r="C5010" t="s">
        <v>10033</v>
      </c>
      <c r="D5010" s="2" t="s">
        <v>13</v>
      </c>
      <c r="E5010">
        <v>125</v>
      </c>
      <c r="F5010">
        <v>492</v>
      </c>
      <c r="G5010" t="s">
        <v>14</v>
      </c>
      <c r="H5010">
        <v>1</v>
      </c>
      <c r="I5010">
        <v>425</v>
      </c>
      <c r="J5010" t="s">
        <v>12</v>
      </c>
      <c r="K5010">
        <v>-59.1</v>
      </c>
      <c r="L5010" s="1">
        <v>5.1000000000000002E-9</v>
      </c>
      <c r="M5010">
        <f>COUNTIF(Лист1!A:A,B5010)</f>
        <v>0</v>
      </c>
      <c r="N5010">
        <f>ABS(M5010-1)</f>
        <v>1</v>
      </c>
      <c r="O5010">
        <f>SUMIFS(M:M,K:K,"&gt;="&amp;K5010)</f>
        <v>576</v>
      </c>
      <c r="P5010">
        <f>SUMIFS(M:M,K:K,"&lt;"&amp;K5010)+72543</f>
        <v>72559</v>
      </c>
      <c r="Q5010">
        <f>O5010/SUM(M:M)</f>
        <v>0.48648648648648651</v>
      </c>
      <c r="R5010">
        <f>1-P5010/(SUM(N:N)+72543)</f>
        <v>0.14909760416544515</v>
      </c>
      <c r="S5010">
        <v>0.48648648648648651</v>
      </c>
      <c r="T5010">
        <f>1-R5010+Q5010</f>
        <v>1.3373888823210414</v>
      </c>
      <c r="U5010">
        <f>(R5011-R5010)*(Q5011+Q5010)/2</f>
        <v>0</v>
      </c>
    </row>
    <row r="5011" spans="1:21">
      <c r="A5011" t="s">
        <v>16</v>
      </c>
      <c r="B5011" t="s">
        <v>10034</v>
      </c>
      <c r="C5011" t="s">
        <v>10035</v>
      </c>
      <c r="D5011" s="2" t="s">
        <v>13</v>
      </c>
      <c r="E5011">
        <v>16</v>
      </c>
      <c r="F5011">
        <v>286</v>
      </c>
      <c r="G5011" t="s">
        <v>11</v>
      </c>
      <c r="H5011">
        <v>1</v>
      </c>
      <c r="I5011">
        <v>425</v>
      </c>
      <c r="J5011" t="s">
        <v>12</v>
      </c>
      <c r="K5011">
        <v>-59.1</v>
      </c>
      <c r="L5011" s="1">
        <v>5.1000000000000002E-9</v>
      </c>
      <c r="M5011">
        <f>COUNTIF(Лист1!A:A,B5011)</f>
        <v>0</v>
      </c>
      <c r="N5011">
        <f>ABS(M5011-1)</f>
        <v>1</v>
      </c>
      <c r="O5011">
        <f>SUMIFS(M:M,K:K,"&gt;="&amp;K5011)</f>
        <v>576</v>
      </c>
      <c r="P5011">
        <f>SUMIFS(M:M,K:K,"&lt;"&amp;K5011)+72543</f>
        <v>72559</v>
      </c>
      <c r="Q5011">
        <f>O5011/SUM(M:M)</f>
        <v>0.48648648648648651</v>
      </c>
      <c r="R5011">
        <f>1-P5011/(SUM(N:N)+72543)</f>
        <v>0.14909760416544515</v>
      </c>
      <c r="S5011">
        <v>0.48648648648648651</v>
      </c>
      <c r="T5011">
        <f>1-R5011+Q5011</f>
        <v>1.3373888823210414</v>
      </c>
      <c r="U5011">
        <f>(R5012-R5011)*(Q5012+Q5011)/2</f>
        <v>0</v>
      </c>
    </row>
    <row r="5012" spans="1:21">
      <c r="A5012" t="s">
        <v>16</v>
      </c>
      <c r="B5012" t="s">
        <v>10036</v>
      </c>
      <c r="C5012" t="s">
        <v>10037</v>
      </c>
      <c r="D5012" s="2" t="s">
        <v>13</v>
      </c>
      <c r="E5012">
        <v>16</v>
      </c>
      <c r="F5012">
        <v>286</v>
      </c>
      <c r="G5012" t="s">
        <v>11</v>
      </c>
      <c r="H5012">
        <v>1</v>
      </c>
      <c r="I5012">
        <v>425</v>
      </c>
      <c r="J5012" t="s">
        <v>12</v>
      </c>
      <c r="K5012">
        <v>-59.1</v>
      </c>
      <c r="L5012" s="1">
        <v>5.1000000000000002E-9</v>
      </c>
      <c r="M5012">
        <f>COUNTIF(Лист1!A:A,B5012)</f>
        <v>0</v>
      </c>
      <c r="N5012">
        <f>ABS(M5012-1)</f>
        <v>1</v>
      </c>
      <c r="O5012">
        <f>SUMIFS(M:M,K:K,"&gt;="&amp;K5012)</f>
        <v>576</v>
      </c>
      <c r="P5012">
        <f>SUMIFS(M:M,K:K,"&lt;"&amp;K5012)+72543</f>
        <v>72559</v>
      </c>
      <c r="Q5012">
        <f>O5012/SUM(M:M)</f>
        <v>0.48648648648648651</v>
      </c>
      <c r="R5012">
        <f>1-P5012/(SUM(N:N)+72543)</f>
        <v>0.14909760416544515</v>
      </c>
      <c r="S5012">
        <v>0.48648648648648651</v>
      </c>
      <c r="T5012">
        <f>1-R5012+Q5012</f>
        <v>1.3373888823210414</v>
      </c>
      <c r="U5012">
        <f>(R5013-R5012)*(Q5013+Q5012)/2</f>
        <v>0</v>
      </c>
    </row>
    <row r="5013" spans="1:21">
      <c r="A5013" t="s">
        <v>16</v>
      </c>
      <c r="B5013" t="s">
        <v>10038</v>
      </c>
      <c r="C5013" t="s">
        <v>10039</v>
      </c>
      <c r="D5013" s="2" t="s">
        <v>13</v>
      </c>
      <c r="E5013">
        <v>1</v>
      </c>
      <c r="F5013">
        <v>277</v>
      </c>
      <c r="G5013" t="s">
        <v>12</v>
      </c>
      <c r="H5013">
        <v>1</v>
      </c>
      <c r="I5013">
        <v>425</v>
      </c>
      <c r="J5013" t="s">
        <v>12</v>
      </c>
      <c r="K5013">
        <v>-59.3</v>
      </c>
      <c r="L5013" s="1">
        <v>5.2000000000000002E-9</v>
      </c>
      <c r="M5013">
        <f>COUNTIF(Лист1!A:A,B5013)</f>
        <v>0</v>
      </c>
      <c r="N5013">
        <f>ABS(M5013-1)</f>
        <v>1</v>
      </c>
      <c r="O5013">
        <f>SUMIFS(M:M,K:K,"&gt;="&amp;K5013)</f>
        <v>576</v>
      </c>
      <c r="P5013">
        <f>SUMIFS(M:M,K:K,"&lt;"&amp;K5013)+72543</f>
        <v>72559</v>
      </c>
      <c r="Q5013">
        <f>O5013/SUM(M:M)</f>
        <v>0.48648648648648651</v>
      </c>
      <c r="R5013">
        <f>1-P5013/(SUM(N:N)+72543)</f>
        <v>0.14909760416544515</v>
      </c>
      <c r="S5013">
        <v>0.48648648648648651</v>
      </c>
      <c r="T5013">
        <f>1-R5013+Q5013</f>
        <v>1.3373888823210414</v>
      </c>
      <c r="U5013">
        <f>(R5014-R5013)*(Q5014+Q5013)/2</f>
        <v>0</v>
      </c>
    </row>
    <row r="5014" spans="1:21">
      <c r="A5014" t="s">
        <v>16</v>
      </c>
      <c r="B5014" t="s">
        <v>10040</v>
      </c>
      <c r="C5014" t="s">
        <v>10041</v>
      </c>
      <c r="D5014" s="2" t="s">
        <v>13</v>
      </c>
      <c r="E5014">
        <v>5</v>
      </c>
      <c r="F5014">
        <v>274</v>
      </c>
      <c r="G5014" t="s">
        <v>11</v>
      </c>
      <c r="H5014">
        <v>1</v>
      </c>
      <c r="I5014">
        <v>425</v>
      </c>
      <c r="J5014" t="s">
        <v>12</v>
      </c>
      <c r="K5014">
        <v>-59.4</v>
      </c>
      <c r="L5014" s="1">
        <v>5.2000000000000002E-9</v>
      </c>
      <c r="M5014">
        <f>COUNTIF(Лист1!A:A,B5014)</f>
        <v>0</v>
      </c>
      <c r="N5014">
        <f>ABS(M5014-1)</f>
        <v>1</v>
      </c>
      <c r="O5014">
        <f>SUMIFS(M:M,K:K,"&gt;="&amp;K5014)</f>
        <v>576</v>
      </c>
      <c r="P5014">
        <f>SUMIFS(M:M,K:K,"&lt;"&amp;K5014)+72543</f>
        <v>72559</v>
      </c>
      <c r="Q5014">
        <f>O5014/SUM(M:M)</f>
        <v>0.48648648648648651</v>
      </c>
      <c r="R5014">
        <f>1-P5014/(SUM(N:N)+72543)</f>
        <v>0.14909760416544515</v>
      </c>
      <c r="S5014">
        <v>0.48648648648648651</v>
      </c>
      <c r="T5014">
        <f>1-R5014+Q5014</f>
        <v>1.3373888823210414</v>
      </c>
      <c r="U5014">
        <f>(R5015-R5014)*(Q5015+Q5014)/2</f>
        <v>0</v>
      </c>
    </row>
    <row r="5015" spans="1:21">
      <c r="A5015" t="s">
        <v>16</v>
      </c>
      <c r="B5015" t="s">
        <v>10042</v>
      </c>
      <c r="C5015" t="s">
        <v>10043</v>
      </c>
      <c r="D5015" s="2" t="s">
        <v>13</v>
      </c>
      <c r="E5015">
        <v>2</v>
      </c>
      <c r="F5015">
        <v>281</v>
      </c>
      <c r="G5015" t="s">
        <v>14</v>
      </c>
      <c r="H5015">
        <v>1</v>
      </c>
      <c r="I5015">
        <v>425</v>
      </c>
      <c r="J5015" t="s">
        <v>12</v>
      </c>
      <c r="K5015">
        <v>-59.4</v>
      </c>
      <c r="L5015" s="1">
        <v>5.3000000000000003E-9</v>
      </c>
      <c r="M5015">
        <f>COUNTIF(Лист1!A:A,B5015)</f>
        <v>0</v>
      </c>
      <c r="N5015">
        <f>ABS(M5015-1)</f>
        <v>1</v>
      </c>
      <c r="O5015">
        <f>SUMIFS(M:M,K:K,"&gt;="&amp;K5015)</f>
        <v>576</v>
      </c>
      <c r="P5015">
        <f>SUMIFS(M:M,K:K,"&lt;"&amp;K5015)+72543</f>
        <v>72559</v>
      </c>
      <c r="Q5015">
        <f>O5015/SUM(M:M)</f>
        <v>0.48648648648648651</v>
      </c>
      <c r="R5015">
        <f>1-P5015/(SUM(N:N)+72543)</f>
        <v>0.14909760416544515</v>
      </c>
      <c r="S5015">
        <v>0.48648648648648651</v>
      </c>
      <c r="T5015">
        <f>1-R5015+Q5015</f>
        <v>1.3373888823210414</v>
      </c>
      <c r="U5015">
        <f>(R5016-R5015)*(Q5016+Q5015)/2</f>
        <v>0</v>
      </c>
    </row>
    <row r="5016" spans="1:21">
      <c r="A5016" t="s">
        <v>16</v>
      </c>
      <c r="B5016" t="s">
        <v>10044</v>
      </c>
      <c r="C5016" t="s">
        <v>10045</v>
      </c>
      <c r="D5016" s="2" t="s">
        <v>13</v>
      </c>
      <c r="E5016">
        <v>4</v>
      </c>
      <c r="F5016">
        <v>253</v>
      </c>
      <c r="G5016" t="s">
        <v>11</v>
      </c>
      <c r="H5016">
        <v>1</v>
      </c>
      <c r="I5016">
        <v>425</v>
      </c>
      <c r="J5016" t="s">
        <v>12</v>
      </c>
      <c r="K5016">
        <v>-59.4</v>
      </c>
      <c r="L5016" s="1">
        <v>5.3000000000000003E-9</v>
      </c>
      <c r="M5016">
        <f>COUNTIF(Лист1!A:A,B5016)</f>
        <v>0</v>
      </c>
      <c r="N5016">
        <f>ABS(M5016-1)</f>
        <v>1</v>
      </c>
      <c r="O5016">
        <f>SUMIFS(M:M,K:K,"&gt;="&amp;K5016)</f>
        <v>576</v>
      </c>
      <c r="P5016">
        <f>SUMIFS(M:M,K:K,"&lt;"&amp;K5016)+72543</f>
        <v>72559</v>
      </c>
      <c r="Q5016">
        <f>O5016/SUM(M:M)</f>
        <v>0.48648648648648651</v>
      </c>
      <c r="R5016">
        <f>1-P5016/(SUM(N:N)+72543)</f>
        <v>0.14909760416544515</v>
      </c>
      <c r="S5016">
        <v>0.48648648648648651</v>
      </c>
      <c r="T5016">
        <f>1-R5016+Q5016</f>
        <v>1.3373888823210414</v>
      </c>
      <c r="U5016">
        <f>(R5017-R5016)*(Q5017+Q5016)/2</f>
        <v>0</v>
      </c>
    </row>
    <row r="5017" spans="1:21">
      <c r="A5017" t="s">
        <v>16</v>
      </c>
      <c r="B5017" t="s">
        <v>10046</v>
      </c>
      <c r="C5017" t="s">
        <v>10047</v>
      </c>
      <c r="D5017" s="2" t="s">
        <v>13</v>
      </c>
      <c r="E5017">
        <v>12</v>
      </c>
      <c r="F5017">
        <v>272</v>
      </c>
      <c r="G5017" t="s">
        <v>11</v>
      </c>
      <c r="H5017">
        <v>1</v>
      </c>
      <c r="I5017">
        <v>425</v>
      </c>
      <c r="J5017" t="s">
        <v>12</v>
      </c>
      <c r="K5017">
        <v>-59.5</v>
      </c>
      <c r="L5017" s="1">
        <v>5.3000000000000003E-9</v>
      </c>
      <c r="M5017">
        <f>COUNTIF(Лист1!A:A,B5017)</f>
        <v>0</v>
      </c>
      <c r="N5017">
        <f>ABS(M5017-1)</f>
        <v>1</v>
      </c>
      <c r="O5017">
        <f>SUMIFS(M:M,K:K,"&gt;="&amp;K5017)</f>
        <v>576</v>
      </c>
      <c r="P5017">
        <f>SUMIFS(M:M,K:K,"&lt;"&amp;K5017)+72543</f>
        <v>72559</v>
      </c>
      <c r="Q5017">
        <f>O5017/SUM(M:M)</f>
        <v>0.48648648648648651</v>
      </c>
      <c r="R5017">
        <f>1-P5017/(SUM(N:N)+72543)</f>
        <v>0.14909760416544515</v>
      </c>
      <c r="S5017">
        <v>0.48648648648648651</v>
      </c>
      <c r="T5017">
        <f>1-R5017+Q5017</f>
        <v>1.3373888823210414</v>
      </c>
      <c r="U5017">
        <f>(R5018-R5017)*(Q5018+Q5017)/2</f>
        <v>0</v>
      </c>
    </row>
    <row r="5018" spans="1:21">
      <c r="A5018" t="s">
        <v>16</v>
      </c>
      <c r="B5018" t="s">
        <v>10048</v>
      </c>
      <c r="C5018" t="s">
        <v>10049</v>
      </c>
      <c r="D5018" s="2" t="s">
        <v>13</v>
      </c>
      <c r="E5018">
        <v>13</v>
      </c>
      <c r="F5018">
        <v>279</v>
      </c>
      <c r="G5018" t="s">
        <v>11</v>
      </c>
      <c r="H5018">
        <v>1</v>
      </c>
      <c r="I5018">
        <v>425</v>
      </c>
      <c r="J5018" t="s">
        <v>12</v>
      </c>
      <c r="K5018">
        <v>-59.6</v>
      </c>
      <c r="L5018" s="1">
        <v>5.4000000000000004E-9</v>
      </c>
      <c r="M5018">
        <f>COUNTIF(Лист1!A:A,B5018)</f>
        <v>0</v>
      </c>
      <c r="N5018">
        <f>ABS(M5018-1)</f>
        <v>1</v>
      </c>
      <c r="O5018">
        <f>SUMIFS(M:M,K:K,"&gt;="&amp;K5018)</f>
        <v>576</v>
      </c>
      <c r="P5018">
        <f>SUMIFS(M:M,K:K,"&lt;"&amp;K5018)+72543</f>
        <v>72559</v>
      </c>
      <c r="Q5018">
        <f>O5018/SUM(M:M)</f>
        <v>0.48648648648648651</v>
      </c>
      <c r="R5018">
        <f>1-P5018/(SUM(N:N)+72543)</f>
        <v>0.14909760416544515</v>
      </c>
      <c r="S5018">
        <v>0.48648648648648651</v>
      </c>
      <c r="T5018">
        <f>1-R5018+Q5018</f>
        <v>1.3373888823210414</v>
      </c>
      <c r="U5018">
        <f>(R5019-R5018)*(Q5019+Q5018)/2</f>
        <v>0</v>
      </c>
    </row>
    <row r="5019" spans="1:21">
      <c r="A5019" t="s">
        <v>16</v>
      </c>
      <c r="B5019" t="s">
        <v>10050</v>
      </c>
      <c r="C5019" t="s">
        <v>10051</v>
      </c>
      <c r="D5019" s="2" t="s">
        <v>13</v>
      </c>
      <c r="E5019">
        <v>1</v>
      </c>
      <c r="F5019">
        <v>278</v>
      </c>
      <c r="G5019" t="s">
        <v>15</v>
      </c>
      <c r="H5019">
        <v>1</v>
      </c>
      <c r="I5019">
        <v>425</v>
      </c>
      <c r="J5019" t="s">
        <v>12</v>
      </c>
      <c r="K5019">
        <v>-59.6</v>
      </c>
      <c r="L5019" s="1">
        <v>5.4000000000000004E-9</v>
      </c>
      <c r="M5019">
        <f>COUNTIF(Лист1!A:A,B5019)</f>
        <v>0</v>
      </c>
      <c r="N5019">
        <f>ABS(M5019-1)</f>
        <v>1</v>
      </c>
      <c r="O5019">
        <f>SUMIFS(M:M,K:K,"&gt;="&amp;K5019)</f>
        <v>576</v>
      </c>
      <c r="P5019">
        <f>SUMIFS(M:M,K:K,"&lt;"&amp;K5019)+72543</f>
        <v>72559</v>
      </c>
      <c r="Q5019">
        <f>O5019/SUM(M:M)</f>
        <v>0.48648648648648651</v>
      </c>
      <c r="R5019">
        <f>1-P5019/(SUM(N:N)+72543)</f>
        <v>0.14909760416544515</v>
      </c>
      <c r="S5019">
        <v>0.48648648648648651</v>
      </c>
      <c r="T5019">
        <f>1-R5019+Q5019</f>
        <v>1.3373888823210414</v>
      </c>
      <c r="U5019">
        <f>(R5020-R5019)*(Q5020+Q5019)/2</f>
        <v>0</v>
      </c>
    </row>
    <row r="5020" spans="1:21">
      <c r="A5020" t="s">
        <v>16</v>
      </c>
      <c r="B5020" t="s">
        <v>10052</v>
      </c>
      <c r="C5020" t="s">
        <v>10053</v>
      </c>
      <c r="D5020" s="2" t="s">
        <v>13</v>
      </c>
      <c r="E5020">
        <v>1</v>
      </c>
      <c r="F5020">
        <v>341</v>
      </c>
      <c r="G5020" t="s">
        <v>12</v>
      </c>
      <c r="H5020">
        <v>1</v>
      </c>
      <c r="I5020">
        <v>425</v>
      </c>
      <c r="J5020" t="s">
        <v>12</v>
      </c>
      <c r="K5020">
        <v>-59.7</v>
      </c>
      <c r="L5020" s="1">
        <v>5.4999999999999996E-9</v>
      </c>
      <c r="M5020">
        <f>COUNTIF(Лист1!A:A,B5020)</f>
        <v>0</v>
      </c>
      <c r="N5020">
        <f>ABS(M5020-1)</f>
        <v>1</v>
      </c>
      <c r="O5020">
        <f>SUMIFS(M:M,K:K,"&gt;="&amp;K5020)</f>
        <v>576</v>
      </c>
      <c r="P5020">
        <f>SUMIFS(M:M,K:K,"&lt;"&amp;K5020)+72543</f>
        <v>72559</v>
      </c>
      <c r="Q5020">
        <f>O5020/SUM(M:M)</f>
        <v>0.48648648648648651</v>
      </c>
      <c r="R5020">
        <f>1-P5020/(SUM(N:N)+72543)</f>
        <v>0.14909760416544515</v>
      </c>
      <c r="S5020">
        <v>0.48648648648648651</v>
      </c>
      <c r="T5020">
        <f>1-R5020+Q5020</f>
        <v>1.3373888823210414</v>
      </c>
      <c r="U5020">
        <f>(R5021-R5020)*(Q5021+Q5020)/2</f>
        <v>0</v>
      </c>
    </row>
    <row r="5021" spans="1:21">
      <c r="A5021" t="s">
        <v>16</v>
      </c>
      <c r="B5021" t="s">
        <v>10054</v>
      </c>
      <c r="C5021" t="s">
        <v>10055</v>
      </c>
      <c r="D5021" s="2" t="s">
        <v>13</v>
      </c>
      <c r="E5021">
        <v>1</v>
      </c>
      <c r="F5021">
        <v>211</v>
      </c>
      <c r="G5021" t="s">
        <v>15</v>
      </c>
      <c r="H5021">
        <v>1</v>
      </c>
      <c r="I5021">
        <v>425</v>
      </c>
      <c r="J5021" t="s">
        <v>12</v>
      </c>
      <c r="K5021">
        <v>-59.9</v>
      </c>
      <c r="L5021" s="1">
        <v>5.5999999999999997E-9</v>
      </c>
      <c r="M5021">
        <f>COUNTIF(Лист1!A:A,B5021)</f>
        <v>0</v>
      </c>
      <c r="N5021">
        <f>ABS(M5021-1)</f>
        <v>1</v>
      </c>
      <c r="O5021">
        <f>SUMIFS(M:M,K:K,"&gt;="&amp;K5021)</f>
        <v>576</v>
      </c>
      <c r="P5021">
        <f>SUMIFS(M:M,K:K,"&lt;"&amp;K5021)+72543</f>
        <v>72559</v>
      </c>
      <c r="Q5021">
        <f>O5021/SUM(M:M)</f>
        <v>0.48648648648648651</v>
      </c>
      <c r="R5021">
        <f>1-P5021/(SUM(N:N)+72543)</f>
        <v>0.14909760416544515</v>
      </c>
      <c r="S5021">
        <v>0.48648648648648651</v>
      </c>
      <c r="T5021">
        <f>1-R5021+Q5021</f>
        <v>1.3373888823210414</v>
      </c>
      <c r="U5021">
        <f>(R5022-R5021)*(Q5022+Q5021)/2</f>
        <v>0</v>
      </c>
    </row>
    <row r="5022" spans="1:21">
      <c r="A5022" t="s">
        <v>16</v>
      </c>
      <c r="B5022" t="s">
        <v>10056</v>
      </c>
      <c r="C5022" t="s">
        <v>10057</v>
      </c>
      <c r="D5022" s="2" t="s">
        <v>13</v>
      </c>
      <c r="E5022">
        <v>2</v>
      </c>
      <c r="F5022">
        <v>269</v>
      </c>
      <c r="G5022" t="s">
        <v>11</v>
      </c>
      <c r="H5022">
        <v>1</v>
      </c>
      <c r="I5022">
        <v>425</v>
      </c>
      <c r="J5022" t="s">
        <v>12</v>
      </c>
      <c r="K5022">
        <v>-59.9</v>
      </c>
      <c r="L5022" s="1">
        <v>5.5999999999999997E-9</v>
      </c>
      <c r="M5022">
        <f>COUNTIF(Лист1!A:A,B5022)</f>
        <v>0</v>
      </c>
      <c r="N5022">
        <f>ABS(M5022-1)</f>
        <v>1</v>
      </c>
      <c r="O5022">
        <f>SUMIFS(M:M,K:K,"&gt;="&amp;K5022)</f>
        <v>576</v>
      </c>
      <c r="P5022">
        <f>SUMIFS(M:M,K:K,"&lt;"&amp;K5022)+72543</f>
        <v>72559</v>
      </c>
      <c r="Q5022">
        <f>O5022/SUM(M:M)</f>
        <v>0.48648648648648651</v>
      </c>
      <c r="R5022">
        <f>1-P5022/(SUM(N:N)+72543)</f>
        <v>0.14909760416544515</v>
      </c>
      <c r="S5022">
        <v>0.48648648648648651</v>
      </c>
      <c r="T5022">
        <f>1-R5022+Q5022</f>
        <v>1.3373888823210414</v>
      </c>
      <c r="U5022">
        <f>(R5023-R5022)*(Q5023+Q5022)/2</f>
        <v>0</v>
      </c>
    </row>
    <row r="5023" spans="1:21">
      <c r="A5023" t="s">
        <v>16</v>
      </c>
      <c r="B5023" t="s">
        <v>10058</v>
      </c>
      <c r="C5023" t="s">
        <v>10059</v>
      </c>
      <c r="D5023" s="2" t="s">
        <v>13</v>
      </c>
      <c r="E5023">
        <v>16</v>
      </c>
      <c r="F5023">
        <v>286</v>
      </c>
      <c r="G5023" t="s">
        <v>11</v>
      </c>
      <c r="H5023">
        <v>1</v>
      </c>
      <c r="I5023">
        <v>425</v>
      </c>
      <c r="J5023" t="s">
        <v>12</v>
      </c>
      <c r="K5023">
        <v>-59.9</v>
      </c>
      <c r="L5023" s="1">
        <v>5.5999999999999997E-9</v>
      </c>
      <c r="M5023">
        <f>COUNTIF(Лист1!A:A,B5023)</f>
        <v>0</v>
      </c>
      <c r="N5023">
        <f>ABS(M5023-1)</f>
        <v>1</v>
      </c>
      <c r="O5023">
        <f>SUMIFS(M:M,K:K,"&gt;="&amp;K5023)</f>
        <v>576</v>
      </c>
      <c r="P5023">
        <f>SUMIFS(M:M,K:K,"&lt;"&amp;K5023)+72543</f>
        <v>72559</v>
      </c>
      <c r="Q5023">
        <f>O5023/SUM(M:M)</f>
        <v>0.48648648648648651</v>
      </c>
      <c r="R5023">
        <f>1-P5023/(SUM(N:N)+72543)</f>
        <v>0.14909760416544515</v>
      </c>
      <c r="S5023">
        <v>0.48648648648648651</v>
      </c>
      <c r="T5023">
        <f>1-R5023+Q5023</f>
        <v>1.3373888823210414</v>
      </c>
      <c r="U5023">
        <f>(R5024-R5023)*(Q5024+Q5023)/2</f>
        <v>0</v>
      </c>
    </row>
    <row r="5024" spans="1:21">
      <c r="A5024" t="s">
        <v>16</v>
      </c>
      <c r="B5024" t="s">
        <v>10060</v>
      </c>
      <c r="C5024" t="s">
        <v>10061</v>
      </c>
      <c r="D5024" s="2" t="s">
        <v>13</v>
      </c>
      <c r="E5024">
        <v>13</v>
      </c>
      <c r="F5024">
        <v>278</v>
      </c>
      <c r="G5024" t="s">
        <v>11</v>
      </c>
      <c r="H5024">
        <v>1</v>
      </c>
      <c r="I5024">
        <v>425</v>
      </c>
      <c r="J5024" t="s">
        <v>12</v>
      </c>
      <c r="K5024">
        <v>-60</v>
      </c>
      <c r="L5024" s="1">
        <v>5.6999999999999998E-9</v>
      </c>
      <c r="M5024">
        <f>COUNTIF(Лист1!A:A,B5024)</f>
        <v>0</v>
      </c>
      <c r="N5024">
        <f>ABS(M5024-1)</f>
        <v>1</v>
      </c>
      <c r="O5024">
        <f>SUMIFS(M:M,K:K,"&gt;="&amp;K5024)</f>
        <v>576</v>
      </c>
      <c r="P5024">
        <f>SUMIFS(M:M,K:K,"&lt;"&amp;K5024)+72543</f>
        <v>72559</v>
      </c>
      <c r="Q5024">
        <f>O5024/SUM(M:M)</f>
        <v>0.48648648648648651</v>
      </c>
      <c r="R5024">
        <f>1-P5024/(SUM(N:N)+72543)</f>
        <v>0.14909760416544515</v>
      </c>
      <c r="S5024">
        <v>0.48648648648648651</v>
      </c>
      <c r="T5024">
        <f>1-R5024+Q5024</f>
        <v>1.3373888823210414</v>
      </c>
      <c r="U5024">
        <f>(R5025-R5024)*(Q5025+Q5024)/2</f>
        <v>0</v>
      </c>
    </row>
    <row r="5025" spans="1:21">
      <c r="A5025" t="s">
        <v>16</v>
      </c>
      <c r="B5025" t="s">
        <v>10062</v>
      </c>
      <c r="C5025" t="s">
        <v>10063</v>
      </c>
      <c r="D5025" s="2" t="s">
        <v>13</v>
      </c>
      <c r="E5025">
        <v>13</v>
      </c>
      <c r="F5025">
        <v>278</v>
      </c>
      <c r="G5025" t="s">
        <v>11</v>
      </c>
      <c r="H5025">
        <v>1</v>
      </c>
      <c r="I5025">
        <v>425</v>
      </c>
      <c r="J5025" t="s">
        <v>12</v>
      </c>
      <c r="K5025">
        <v>-60</v>
      </c>
      <c r="L5025" s="1">
        <v>5.6999999999999998E-9</v>
      </c>
      <c r="M5025">
        <f>COUNTIF(Лист1!A:A,B5025)</f>
        <v>0</v>
      </c>
      <c r="N5025">
        <f>ABS(M5025-1)</f>
        <v>1</v>
      </c>
      <c r="O5025">
        <f>SUMIFS(M:M,K:K,"&gt;="&amp;K5025)</f>
        <v>576</v>
      </c>
      <c r="P5025">
        <f>SUMIFS(M:M,K:K,"&lt;"&amp;K5025)+72543</f>
        <v>72559</v>
      </c>
      <c r="Q5025">
        <f>O5025/SUM(M:M)</f>
        <v>0.48648648648648651</v>
      </c>
      <c r="R5025">
        <f>1-P5025/(SUM(N:N)+72543)</f>
        <v>0.14909760416544515</v>
      </c>
      <c r="S5025">
        <v>0.48648648648648651</v>
      </c>
      <c r="T5025">
        <f>1-R5025+Q5025</f>
        <v>1.3373888823210414</v>
      </c>
      <c r="U5025">
        <f>(R5026-R5025)*(Q5026+Q5025)/2</f>
        <v>0</v>
      </c>
    </row>
    <row r="5026" spans="1:21">
      <c r="A5026" t="s">
        <v>16</v>
      </c>
      <c r="B5026" t="s">
        <v>10064</v>
      </c>
      <c r="C5026" t="s">
        <v>10065</v>
      </c>
      <c r="D5026" s="2" t="s">
        <v>13</v>
      </c>
      <c r="E5026">
        <v>13</v>
      </c>
      <c r="F5026">
        <v>278</v>
      </c>
      <c r="G5026" t="s">
        <v>11</v>
      </c>
      <c r="H5026">
        <v>1</v>
      </c>
      <c r="I5026">
        <v>425</v>
      </c>
      <c r="J5026" t="s">
        <v>12</v>
      </c>
      <c r="K5026">
        <v>-60</v>
      </c>
      <c r="L5026" s="1">
        <v>5.6999999999999998E-9</v>
      </c>
      <c r="M5026">
        <f>COUNTIF(Лист1!A:A,B5026)</f>
        <v>0</v>
      </c>
      <c r="N5026">
        <f>ABS(M5026-1)</f>
        <v>1</v>
      </c>
      <c r="O5026">
        <f>SUMIFS(M:M,K:K,"&gt;="&amp;K5026)</f>
        <v>576</v>
      </c>
      <c r="P5026">
        <f>SUMIFS(M:M,K:K,"&lt;"&amp;K5026)+72543</f>
        <v>72559</v>
      </c>
      <c r="Q5026">
        <f>O5026/SUM(M:M)</f>
        <v>0.48648648648648651</v>
      </c>
      <c r="R5026">
        <f>1-P5026/(SUM(N:N)+72543)</f>
        <v>0.14909760416544515</v>
      </c>
      <c r="S5026">
        <v>0.48648648648648651</v>
      </c>
      <c r="T5026">
        <f>1-R5026+Q5026</f>
        <v>1.3373888823210414</v>
      </c>
      <c r="U5026">
        <f>(R5027-R5026)*(Q5027+Q5026)/2</f>
        <v>0</v>
      </c>
    </row>
    <row r="5027" spans="1:21">
      <c r="A5027" t="s">
        <v>16</v>
      </c>
      <c r="B5027" t="s">
        <v>10066</v>
      </c>
      <c r="C5027" t="s">
        <v>10067</v>
      </c>
      <c r="D5027" s="2" t="s">
        <v>13</v>
      </c>
      <c r="E5027">
        <v>13</v>
      </c>
      <c r="F5027">
        <v>278</v>
      </c>
      <c r="G5027" t="s">
        <v>11</v>
      </c>
      <c r="H5027">
        <v>1</v>
      </c>
      <c r="I5027">
        <v>425</v>
      </c>
      <c r="J5027" t="s">
        <v>12</v>
      </c>
      <c r="K5027">
        <v>-60</v>
      </c>
      <c r="L5027" s="1">
        <v>5.6999999999999998E-9</v>
      </c>
      <c r="M5027">
        <f>COUNTIF(Лист1!A:A,B5027)</f>
        <v>0</v>
      </c>
      <c r="N5027">
        <f>ABS(M5027-1)</f>
        <v>1</v>
      </c>
      <c r="O5027">
        <f>SUMIFS(M:M,K:K,"&gt;="&amp;K5027)</f>
        <v>576</v>
      </c>
      <c r="P5027">
        <f>SUMIFS(M:M,K:K,"&lt;"&amp;K5027)+72543</f>
        <v>72559</v>
      </c>
      <c r="Q5027">
        <f>O5027/SUM(M:M)</f>
        <v>0.48648648648648651</v>
      </c>
      <c r="R5027">
        <f>1-P5027/(SUM(N:N)+72543)</f>
        <v>0.14909760416544515</v>
      </c>
      <c r="S5027">
        <v>0.48648648648648651</v>
      </c>
      <c r="T5027">
        <f>1-R5027+Q5027</f>
        <v>1.3373888823210414</v>
      </c>
      <c r="U5027">
        <f>(R5028-R5027)*(Q5028+Q5027)/2</f>
        <v>0</v>
      </c>
    </row>
    <row r="5028" spans="1:21">
      <c r="A5028" t="s">
        <v>16</v>
      </c>
      <c r="B5028" t="s">
        <v>10068</v>
      </c>
      <c r="C5028" t="s">
        <v>10069</v>
      </c>
      <c r="D5028" s="2" t="s">
        <v>13</v>
      </c>
      <c r="E5028">
        <v>13</v>
      </c>
      <c r="F5028">
        <v>278</v>
      </c>
      <c r="G5028" t="s">
        <v>11</v>
      </c>
      <c r="H5028">
        <v>1</v>
      </c>
      <c r="I5028">
        <v>425</v>
      </c>
      <c r="J5028" t="s">
        <v>12</v>
      </c>
      <c r="K5028">
        <v>-60</v>
      </c>
      <c r="L5028" s="1">
        <v>5.6999999999999998E-9</v>
      </c>
      <c r="M5028">
        <f>COUNTIF(Лист1!A:A,B5028)</f>
        <v>0</v>
      </c>
      <c r="N5028">
        <f>ABS(M5028-1)</f>
        <v>1</v>
      </c>
      <c r="O5028">
        <f>SUMIFS(M:M,K:K,"&gt;="&amp;K5028)</f>
        <v>576</v>
      </c>
      <c r="P5028">
        <f>SUMIFS(M:M,K:K,"&lt;"&amp;K5028)+72543</f>
        <v>72559</v>
      </c>
      <c r="Q5028">
        <f>O5028/SUM(M:M)</f>
        <v>0.48648648648648651</v>
      </c>
      <c r="R5028">
        <f>1-P5028/(SUM(N:N)+72543)</f>
        <v>0.14909760416544515</v>
      </c>
      <c r="S5028">
        <v>0.48648648648648651</v>
      </c>
      <c r="T5028">
        <f>1-R5028+Q5028</f>
        <v>1.3373888823210414</v>
      </c>
      <c r="U5028">
        <f>(R5029-R5028)*(Q5029+Q5028)/2</f>
        <v>0</v>
      </c>
    </row>
    <row r="5029" spans="1:21">
      <c r="A5029" t="s">
        <v>16</v>
      </c>
      <c r="B5029" t="s">
        <v>10070</v>
      </c>
      <c r="C5029" t="s">
        <v>10071</v>
      </c>
      <c r="D5029" s="2" t="s">
        <v>13</v>
      </c>
      <c r="E5029">
        <v>13</v>
      </c>
      <c r="F5029">
        <v>278</v>
      </c>
      <c r="G5029" t="s">
        <v>11</v>
      </c>
      <c r="H5029">
        <v>1</v>
      </c>
      <c r="I5029">
        <v>425</v>
      </c>
      <c r="J5029" t="s">
        <v>12</v>
      </c>
      <c r="K5029">
        <v>-60</v>
      </c>
      <c r="L5029" s="1">
        <v>5.6999999999999998E-9</v>
      </c>
      <c r="M5029">
        <f>COUNTIF(Лист1!A:A,B5029)</f>
        <v>0</v>
      </c>
      <c r="N5029">
        <f>ABS(M5029-1)</f>
        <v>1</v>
      </c>
      <c r="O5029">
        <f>SUMIFS(M:M,K:K,"&gt;="&amp;K5029)</f>
        <v>576</v>
      </c>
      <c r="P5029">
        <f>SUMIFS(M:M,K:K,"&lt;"&amp;K5029)+72543</f>
        <v>72559</v>
      </c>
      <c r="Q5029">
        <f>O5029/SUM(M:M)</f>
        <v>0.48648648648648651</v>
      </c>
      <c r="R5029">
        <f>1-P5029/(SUM(N:N)+72543)</f>
        <v>0.14909760416544515</v>
      </c>
      <c r="S5029">
        <v>0.48648648648648651</v>
      </c>
      <c r="T5029">
        <f>1-R5029+Q5029</f>
        <v>1.3373888823210414</v>
      </c>
      <c r="U5029">
        <f>(R5030-R5029)*(Q5030+Q5029)/2</f>
        <v>0</v>
      </c>
    </row>
    <row r="5030" spans="1:21">
      <c r="A5030" t="s">
        <v>16</v>
      </c>
      <c r="B5030" t="s">
        <v>10072</v>
      </c>
      <c r="C5030" t="s">
        <v>10073</v>
      </c>
      <c r="D5030" s="2" t="s">
        <v>13</v>
      </c>
      <c r="E5030">
        <v>13</v>
      </c>
      <c r="F5030">
        <v>278</v>
      </c>
      <c r="G5030" t="s">
        <v>11</v>
      </c>
      <c r="H5030">
        <v>1</v>
      </c>
      <c r="I5030">
        <v>425</v>
      </c>
      <c r="J5030" t="s">
        <v>12</v>
      </c>
      <c r="K5030">
        <v>-60</v>
      </c>
      <c r="L5030" s="1">
        <v>5.6999999999999998E-9</v>
      </c>
      <c r="M5030">
        <f>COUNTIF(Лист1!A:A,B5030)</f>
        <v>0</v>
      </c>
      <c r="N5030">
        <f>ABS(M5030-1)</f>
        <v>1</v>
      </c>
      <c r="O5030">
        <f>SUMIFS(M:M,K:K,"&gt;="&amp;K5030)</f>
        <v>576</v>
      </c>
      <c r="P5030">
        <f>SUMIFS(M:M,K:K,"&lt;"&amp;K5030)+72543</f>
        <v>72559</v>
      </c>
      <c r="Q5030">
        <f>O5030/SUM(M:M)</f>
        <v>0.48648648648648651</v>
      </c>
      <c r="R5030">
        <f>1-P5030/(SUM(N:N)+72543)</f>
        <v>0.14909760416544515</v>
      </c>
      <c r="S5030">
        <v>0.48648648648648651</v>
      </c>
      <c r="T5030">
        <f>1-R5030+Q5030</f>
        <v>1.3373888823210414</v>
      </c>
      <c r="U5030">
        <f>(R5031-R5030)*(Q5031+Q5030)/2</f>
        <v>0</v>
      </c>
    </row>
    <row r="5031" spans="1:21">
      <c r="A5031" t="s">
        <v>16</v>
      </c>
      <c r="B5031" t="s">
        <v>10074</v>
      </c>
      <c r="C5031" t="s">
        <v>10075</v>
      </c>
      <c r="D5031" s="2" t="s">
        <v>13</v>
      </c>
      <c r="E5031">
        <v>13</v>
      </c>
      <c r="F5031">
        <v>278</v>
      </c>
      <c r="G5031" t="s">
        <v>11</v>
      </c>
      <c r="H5031">
        <v>1</v>
      </c>
      <c r="I5031">
        <v>425</v>
      </c>
      <c r="J5031" t="s">
        <v>12</v>
      </c>
      <c r="K5031">
        <v>-60</v>
      </c>
      <c r="L5031" s="1">
        <v>5.6999999999999998E-9</v>
      </c>
      <c r="M5031">
        <f>COUNTIF(Лист1!A:A,B5031)</f>
        <v>0</v>
      </c>
      <c r="N5031">
        <f>ABS(M5031-1)</f>
        <v>1</v>
      </c>
      <c r="O5031">
        <f>SUMIFS(M:M,K:K,"&gt;="&amp;K5031)</f>
        <v>576</v>
      </c>
      <c r="P5031">
        <f>SUMIFS(M:M,K:K,"&lt;"&amp;K5031)+72543</f>
        <v>72559</v>
      </c>
      <c r="Q5031">
        <f>O5031/SUM(M:M)</f>
        <v>0.48648648648648651</v>
      </c>
      <c r="R5031">
        <f>1-P5031/(SUM(N:N)+72543)</f>
        <v>0.14909760416544515</v>
      </c>
      <c r="S5031">
        <v>0.48648648648648651</v>
      </c>
      <c r="T5031">
        <f>1-R5031+Q5031</f>
        <v>1.3373888823210414</v>
      </c>
      <c r="U5031">
        <f>(R5032-R5031)*(Q5032+Q5031)/2</f>
        <v>0</v>
      </c>
    </row>
    <row r="5032" spans="1:21">
      <c r="A5032" t="s">
        <v>16</v>
      </c>
      <c r="B5032" t="s">
        <v>10076</v>
      </c>
      <c r="C5032" t="s">
        <v>10077</v>
      </c>
      <c r="D5032" s="2" t="s">
        <v>13</v>
      </c>
      <c r="E5032">
        <v>7</v>
      </c>
      <c r="F5032">
        <v>282</v>
      </c>
      <c r="G5032" t="s">
        <v>11</v>
      </c>
      <c r="H5032">
        <v>1</v>
      </c>
      <c r="I5032">
        <v>425</v>
      </c>
      <c r="J5032" t="s">
        <v>12</v>
      </c>
      <c r="K5032">
        <v>-60.1</v>
      </c>
      <c r="L5032" s="1">
        <v>5.7999999999999998E-9</v>
      </c>
      <c r="M5032">
        <f>COUNTIF(Лист1!A:A,B5032)</f>
        <v>0</v>
      </c>
      <c r="N5032">
        <f>ABS(M5032-1)</f>
        <v>1</v>
      </c>
      <c r="O5032">
        <f>SUMIFS(M:M,K:K,"&gt;="&amp;K5032)</f>
        <v>576</v>
      </c>
      <c r="P5032">
        <f>SUMIFS(M:M,K:K,"&lt;"&amp;K5032)+72543</f>
        <v>72559</v>
      </c>
      <c r="Q5032">
        <f>O5032/SUM(M:M)</f>
        <v>0.48648648648648651</v>
      </c>
      <c r="R5032">
        <f>1-P5032/(SUM(N:N)+72543)</f>
        <v>0.14909760416544515</v>
      </c>
      <c r="S5032">
        <v>0.48648648648648651</v>
      </c>
      <c r="T5032">
        <f>1-R5032+Q5032</f>
        <v>1.3373888823210414</v>
      </c>
      <c r="U5032">
        <f>(R5033-R5032)*(Q5033+Q5032)/2</f>
        <v>0</v>
      </c>
    </row>
    <row r="5033" spans="1:21">
      <c r="A5033" t="s">
        <v>16</v>
      </c>
      <c r="B5033" t="s">
        <v>10078</v>
      </c>
      <c r="C5033" t="s">
        <v>10079</v>
      </c>
      <c r="D5033" s="2" t="s">
        <v>13</v>
      </c>
      <c r="E5033">
        <v>1</v>
      </c>
      <c r="F5033">
        <v>278</v>
      </c>
      <c r="G5033" t="s">
        <v>15</v>
      </c>
      <c r="H5033">
        <v>1</v>
      </c>
      <c r="I5033">
        <v>425</v>
      </c>
      <c r="J5033" t="s">
        <v>12</v>
      </c>
      <c r="K5033">
        <v>-60.2</v>
      </c>
      <c r="L5033" s="1">
        <v>5.7999999999999998E-9</v>
      </c>
      <c r="M5033">
        <f>COUNTIF(Лист1!A:A,B5033)</f>
        <v>0</v>
      </c>
      <c r="N5033">
        <f>ABS(M5033-1)</f>
        <v>1</v>
      </c>
      <c r="O5033">
        <f>SUMIFS(M:M,K:K,"&gt;="&amp;K5033)</f>
        <v>576</v>
      </c>
      <c r="P5033">
        <f>SUMIFS(M:M,K:K,"&lt;"&amp;K5033)+72543</f>
        <v>72559</v>
      </c>
      <c r="Q5033">
        <f>O5033/SUM(M:M)</f>
        <v>0.48648648648648651</v>
      </c>
      <c r="R5033">
        <f>1-P5033/(SUM(N:N)+72543)</f>
        <v>0.14909760416544515</v>
      </c>
      <c r="S5033">
        <v>0.48648648648648651</v>
      </c>
      <c r="T5033">
        <f>1-R5033+Q5033</f>
        <v>1.3373888823210414</v>
      </c>
      <c r="U5033">
        <f>(R5034-R5033)*(Q5034+Q5033)/2</f>
        <v>0</v>
      </c>
    </row>
    <row r="5034" spans="1:21">
      <c r="A5034" t="s">
        <v>16</v>
      </c>
      <c r="B5034" t="s">
        <v>10080</v>
      </c>
      <c r="C5034" t="s">
        <v>10081</v>
      </c>
      <c r="D5034" s="2" t="s">
        <v>13</v>
      </c>
      <c r="E5034">
        <v>30</v>
      </c>
      <c r="F5034">
        <v>300</v>
      </c>
      <c r="G5034" t="s">
        <v>11</v>
      </c>
      <c r="H5034">
        <v>1</v>
      </c>
      <c r="I5034">
        <v>425</v>
      </c>
      <c r="J5034" t="s">
        <v>12</v>
      </c>
      <c r="K5034">
        <v>-60.4</v>
      </c>
      <c r="L5034" s="1">
        <v>6E-9</v>
      </c>
      <c r="M5034">
        <f>COUNTIF(Лист1!A:A,B5034)</f>
        <v>0</v>
      </c>
      <c r="N5034">
        <f>ABS(M5034-1)</f>
        <v>1</v>
      </c>
      <c r="O5034">
        <f>SUMIFS(M:M,K:K,"&gt;="&amp;K5034)</f>
        <v>576</v>
      </c>
      <c r="P5034">
        <f>SUMIFS(M:M,K:K,"&lt;"&amp;K5034)+72543</f>
        <v>72559</v>
      </c>
      <c r="Q5034">
        <f>O5034/SUM(M:M)</f>
        <v>0.48648648648648651</v>
      </c>
      <c r="R5034">
        <f>1-P5034/(SUM(N:N)+72543)</f>
        <v>0.14909760416544515</v>
      </c>
      <c r="S5034">
        <v>0.48648648648648651</v>
      </c>
      <c r="T5034">
        <f>1-R5034+Q5034</f>
        <v>1.3373888823210414</v>
      </c>
      <c r="U5034">
        <f>(R5035-R5034)*(Q5035+Q5034)/2</f>
        <v>0</v>
      </c>
    </row>
    <row r="5035" spans="1:21">
      <c r="A5035" t="s">
        <v>16</v>
      </c>
      <c r="B5035" t="s">
        <v>10082</v>
      </c>
      <c r="C5035" t="s">
        <v>10083</v>
      </c>
      <c r="D5035" s="2" t="s">
        <v>13</v>
      </c>
      <c r="E5035">
        <v>1</v>
      </c>
      <c r="F5035">
        <v>224</v>
      </c>
      <c r="G5035" t="s">
        <v>15</v>
      </c>
      <c r="H5035">
        <v>1</v>
      </c>
      <c r="I5035">
        <v>425</v>
      </c>
      <c r="J5035" t="s">
        <v>12</v>
      </c>
      <c r="K5035">
        <v>-60.5</v>
      </c>
      <c r="L5035" s="1">
        <v>6.1E-9</v>
      </c>
      <c r="M5035">
        <f>COUNTIF(Лист1!A:A,B5035)</f>
        <v>0</v>
      </c>
      <c r="N5035">
        <f>ABS(M5035-1)</f>
        <v>1</v>
      </c>
      <c r="O5035">
        <f>SUMIFS(M:M,K:K,"&gt;="&amp;K5035)</f>
        <v>576</v>
      </c>
      <c r="P5035">
        <f>SUMIFS(M:M,K:K,"&lt;"&amp;K5035)+72543</f>
        <v>72559</v>
      </c>
      <c r="Q5035">
        <f>O5035/SUM(M:M)</f>
        <v>0.48648648648648651</v>
      </c>
      <c r="R5035">
        <f>1-P5035/(SUM(N:N)+72543)</f>
        <v>0.14909760416544515</v>
      </c>
      <c r="S5035">
        <v>0.48648648648648651</v>
      </c>
      <c r="T5035">
        <f>1-R5035+Q5035</f>
        <v>1.3373888823210414</v>
      </c>
      <c r="U5035">
        <f>(R5036-R5035)*(Q5036+Q5035)/2</f>
        <v>0</v>
      </c>
    </row>
    <row r="5036" spans="1:21">
      <c r="A5036" t="s">
        <v>16</v>
      </c>
      <c r="B5036" t="s">
        <v>10084</v>
      </c>
      <c r="C5036" t="s">
        <v>10085</v>
      </c>
      <c r="D5036" s="2" t="s">
        <v>13</v>
      </c>
      <c r="E5036">
        <v>1</v>
      </c>
      <c r="F5036">
        <v>224</v>
      </c>
      <c r="G5036" t="s">
        <v>15</v>
      </c>
      <c r="H5036">
        <v>1</v>
      </c>
      <c r="I5036">
        <v>425</v>
      </c>
      <c r="J5036" t="s">
        <v>12</v>
      </c>
      <c r="K5036">
        <v>-60.5</v>
      </c>
      <c r="L5036" s="1">
        <v>6.1E-9</v>
      </c>
      <c r="M5036">
        <f>COUNTIF(Лист1!A:A,B5036)</f>
        <v>0</v>
      </c>
      <c r="N5036">
        <f>ABS(M5036-1)</f>
        <v>1</v>
      </c>
      <c r="O5036">
        <f>SUMIFS(M:M,K:K,"&gt;="&amp;K5036)</f>
        <v>576</v>
      </c>
      <c r="P5036">
        <f>SUMIFS(M:M,K:K,"&lt;"&amp;K5036)+72543</f>
        <v>72559</v>
      </c>
      <c r="Q5036">
        <f>O5036/SUM(M:M)</f>
        <v>0.48648648648648651</v>
      </c>
      <c r="R5036">
        <f>1-P5036/(SUM(N:N)+72543)</f>
        <v>0.14909760416544515</v>
      </c>
      <c r="S5036">
        <v>0.48648648648648651</v>
      </c>
      <c r="T5036">
        <f>1-R5036+Q5036</f>
        <v>1.3373888823210414</v>
      </c>
      <c r="U5036">
        <f>(R5037-R5036)*(Q5037+Q5036)/2</f>
        <v>0</v>
      </c>
    </row>
    <row r="5037" spans="1:21">
      <c r="A5037" t="s">
        <v>16</v>
      </c>
      <c r="B5037" t="s">
        <v>10086</v>
      </c>
      <c r="C5037" t="s">
        <v>10087</v>
      </c>
      <c r="D5037" s="2" t="s">
        <v>13</v>
      </c>
      <c r="E5037">
        <v>1</v>
      </c>
      <c r="F5037">
        <v>268</v>
      </c>
      <c r="G5037" t="s">
        <v>15</v>
      </c>
      <c r="H5037">
        <v>1</v>
      </c>
      <c r="I5037">
        <v>425</v>
      </c>
      <c r="J5037" t="s">
        <v>12</v>
      </c>
      <c r="K5037">
        <v>-60.6</v>
      </c>
      <c r="L5037" s="1">
        <v>6.2000000000000001E-9</v>
      </c>
      <c r="M5037">
        <f>COUNTIF(Лист1!A:A,B5037)</f>
        <v>0</v>
      </c>
      <c r="N5037">
        <f>ABS(M5037-1)</f>
        <v>1</v>
      </c>
      <c r="O5037">
        <f>SUMIFS(M:M,K:K,"&gt;="&amp;K5037)</f>
        <v>576</v>
      </c>
      <c r="P5037">
        <f>SUMIFS(M:M,K:K,"&lt;"&amp;K5037)+72543</f>
        <v>72559</v>
      </c>
      <c r="Q5037">
        <f>O5037/SUM(M:M)</f>
        <v>0.48648648648648651</v>
      </c>
      <c r="R5037">
        <f>1-P5037/(SUM(N:N)+72543)</f>
        <v>0.14909760416544515</v>
      </c>
      <c r="S5037">
        <v>0.48648648648648651</v>
      </c>
      <c r="T5037">
        <f>1-R5037+Q5037</f>
        <v>1.3373888823210414</v>
      </c>
      <c r="U5037">
        <f>(R5038-R5037)*(Q5038+Q5037)/2</f>
        <v>0</v>
      </c>
    </row>
    <row r="5038" spans="1:21">
      <c r="A5038" t="s">
        <v>16</v>
      </c>
      <c r="B5038" t="s">
        <v>10088</v>
      </c>
      <c r="C5038" t="s">
        <v>10089</v>
      </c>
      <c r="D5038" s="2" t="s">
        <v>13</v>
      </c>
      <c r="E5038">
        <v>1</v>
      </c>
      <c r="F5038">
        <v>268</v>
      </c>
      <c r="G5038" t="s">
        <v>15</v>
      </c>
      <c r="H5038">
        <v>1</v>
      </c>
      <c r="I5038">
        <v>425</v>
      </c>
      <c r="J5038" t="s">
        <v>12</v>
      </c>
      <c r="K5038">
        <v>-60.6</v>
      </c>
      <c r="L5038" s="1">
        <v>6.2000000000000001E-9</v>
      </c>
      <c r="M5038">
        <f>COUNTIF(Лист1!A:A,B5038)</f>
        <v>0</v>
      </c>
      <c r="N5038">
        <f>ABS(M5038-1)</f>
        <v>1</v>
      </c>
      <c r="O5038">
        <f>SUMIFS(M:M,K:K,"&gt;="&amp;K5038)</f>
        <v>576</v>
      </c>
      <c r="P5038">
        <f>SUMIFS(M:M,K:K,"&lt;"&amp;K5038)+72543</f>
        <v>72559</v>
      </c>
      <c r="Q5038">
        <f>O5038/SUM(M:M)</f>
        <v>0.48648648648648651</v>
      </c>
      <c r="R5038">
        <f>1-P5038/(SUM(N:N)+72543)</f>
        <v>0.14909760416544515</v>
      </c>
      <c r="S5038">
        <v>0.48648648648648651</v>
      </c>
      <c r="T5038">
        <f>1-R5038+Q5038</f>
        <v>1.3373888823210414</v>
      </c>
      <c r="U5038">
        <f>(R5039-R5038)*(Q5039+Q5038)/2</f>
        <v>0</v>
      </c>
    </row>
    <row r="5039" spans="1:21">
      <c r="A5039" t="s">
        <v>16</v>
      </c>
      <c r="B5039" t="s">
        <v>10090</v>
      </c>
      <c r="C5039" t="s">
        <v>10091</v>
      </c>
      <c r="D5039" s="2" t="s">
        <v>13</v>
      </c>
      <c r="E5039">
        <v>1</v>
      </c>
      <c r="F5039">
        <v>273</v>
      </c>
      <c r="G5039" t="s">
        <v>15</v>
      </c>
      <c r="H5039">
        <v>1</v>
      </c>
      <c r="I5039">
        <v>425</v>
      </c>
      <c r="J5039" t="s">
        <v>12</v>
      </c>
      <c r="K5039">
        <v>-61</v>
      </c>
      <c r="L5039" s="1">
        <v>6.4000000000000002E-9</v>
      </c>
      <c r="M5039">
        <f>COUNTIF(Лист1!A:A,B5039)</f>
        <v>0</v>
      </c>
      <c r="N5039">
        <f>ABS(M5039-1)</f>
        <v>1</v>
      </c>
      <c r="O5039">
        <f>SUMIFS(M:M,K:K,"&gt;="&amp;K5039)</f>
        <v>576</v>
      </c>
      <c r="P5039">
        <f>SUMIFS(M:M,K:K,"&lt;"&amp;K5039)+72543</f>
        <v>72559</v>
      </c>
      <c r="Q5039">
        <f>O5039/SUM(M:M)</f>
        <v>0.48648648648648651</v>
      </c>
      <c r="R5039">
        <f>1-P5039/(SUM(N:N)+72543)</f>
        <v>0.14909760416544515</v>
      </c>
      <c r="S5039">
        <v>0.48648648648648651</v>
      </c>
      <c r="T5039">
        <f>1-R5039+Q5039</f>
        <v>1.3373888823210414</v>
      </c>
      <c r="U5039">
        <f>(R5040-R5039)*(Q5040+Q5039)/2</f>
        <v>0</v>
      </c>
    </row>
    <row r="5040" spans="1:21">
      <c r="A5040" t="s">
        <v>16</v>
      </c>
      <c r="B5040" t="s">
        <v>10092</v>
      </c>
      <c r="C5040" t="s">
        <v>10093</v>
      </c>
      <c r="D5040" s="2" t="s">
        <v>13</v>
      </c>
      <c r="E5040">
        <v>238</v>
      </c>
      <c r="F5040">
        <v>621</v>
      </c>
      <c r="G5040" t="s">
        <v>11</v>
      </c>
      <c r="H5040">
        <v>1</v>
      </c>
      <c r="I5040">
        <v>425</v>
      </c>
      <c r="J5040" t="s">
        <v>12</v>
      </c>
      <c r="K5040">
        <v>-61</v>
      </c>
      <c r="L5040" s="1">
        <v>6.5000000000000003E-9</v>
      </c>
      <c r="M5040">
        <f>COUNTIF(Лист1!A:A,B5040)</f>
        <v>0</v>
      </c>
      <c r="N5040">
        <f>ABS(M5040-1)</f>
        <v>1</v>
      </c>
      <c r="O5040">
        <f>SUMIFS(M:M,K:K,"&gt;="&amp;K5040)</f>
        <v>576</v>
      </c>
      <c r="P5040">
        <f>SUMIFS(M:M,K:K,"&lt;"&amp;K5040)+72543</f>
        <v>72559</v>
      </c>
      <c r="Q5040">
        <f>O5040/SUM(M:M)</f>
        <v>0.48648648648648651</v>
      </c>
      <c r="R5040">
        <f>1-P5040/(SUM(N:N)+72543)</f>
        <v>0.14909760416544515</v>
      </c>
      <c r="S5040">
        <v>0.48648648648648651</v>
      </c>
      <c r="T5040">
        <f>1-R5040+Q5040</f>
        <v>1.3373888823210414</v>
      </c>
      <c r="U5040">
        <f>(R5041-R5040)*(Q5041+Q5040)/2</f>
        <v>0</v>
      </c>
    </row>
    <row r="5041" spans="1:21">
      <c r="A5041" t="s">
        <v>16</v>
      </c>
      <c r="B5041" t="s">
        <v>10094</v>
      </c>
      <c r="C5041" t="s">
        <v>10095</v>
      </c>
      <c r="D5041" s="2" t="s">
        <v>13</v>
      </c>
      <c r="E5041">
        <v>2</v>
      </c>
      <c r="F5041">
        <v>223</v>
      </c>
      <c r="G5041" t="s">
        <v>11</v>
      </c>
      <c r="H5041">
        <v>1</v>
      </c>
      <c r="I5041">
        <v>425</v>
      </c>
      <c r="J5041" t="s">
        <v>12</v>
      </c>
      <c r="K5041">
        <v>-61</v>
      </c>
      <c r="L5041" s="1">
        <v>6.5000000000000003E-9</v>
      </c>
      <c r="M5041">
        <f>COUNTIF(Лист1!A:A,B5041)</f>
        <v>0</v>
      </c>
      <c r="N5041">
        <f>ABS(M5041-1)</f>
        <v>1</v>
      </c>
      <c r="O5041">
        <f>SUMIFS(M:M,K:K,"&gt;="&amp;K5041)</f>
        <v>576</v>
      </c>
      <c r="P5041">
        <f>SUMIFS(M:M,K:K,"&lt;"&amp;K5041)+72543</f>
        <v>72559</v>
      </c>
      <c r="Q5041">
        <f>O5041/SUM(M:M)</f>
        <v>0.48648648648648651</v>
      </c>
      <c r="R5041">
        <f>1-P5041/(SUM(N:N)+72543)</f>
        <v>0.14909760416544515</v>
      </c>
      <c r="S5041">
        <v>0.48648648648648651</v>
      </c>
      <c r="T5041">
        <f>1-R5041+Q5041</f>
        <v>1.3373888823210414</v>
      </c>
      <c r="U5041">
        <f>(R5042-R5041)*(Q5042+Q5041)/2</f>
        <v>0</v>
      </c>
    </row>
    <row r="5042" spans="1:21">
      <c r="A5042" t="s">
        <v>16</v>
      </c>
      <c r="B5042" t="s">
        <v>10096</v>
      </c>
      <c r="C5042" t="s">
        <v>10097</v>
      </c>
      <c r="D5042" s="2" t="s">
        <v>13</v>
      </c>
      <c r="E5042">
        <v>18</v>
      </c>
      <c r="F5042">
        <v>334</v>
      </c>
      <c r="G5042" t="s">
        <v>11</v>
      </c>
      <c r="H5042">
        <v>1</v>
      </c>
      <c r="I5042">
        <v>425</v>
      </c>
      <c r="J5042" t="s">
        <v>12</v>
      </c>
      <c r="K5042">
        <v>-61</v>
      </c>
      <c r="L5042" s="1">
        <v>6.5000000000000003E-9</v>
      </c>
      <c r="M5042">
        <f>COUNTIF(Лист1!A:A,B5042)</f>
        <v>0</v>
      </c>
      <c r="N5042">
        <f>ABS(M5042-1)</f>
        <v>1</v>
      </c>
      <c r="O5042">
        <f>SUMIFS(M:M,K:K,"&gt;="&amp;K5042)</f>
        <v>576</v>
      </c>
      <c r="P5042">
        <f>SUMIFS(M:M,K:K,"&lt;"&amp;K5042)+72543</f>
        <v>72559</v>
      </c>
      <c r="Q5042">
        <f>O5042/SUM(M:M)</f>
        <v>0.48648648648648651</v>
      </c>
      <c r="R5042">
        <f>1-P5042/(SUM(N:N)+72543)</f>
        <v>0.14909760416544515</v>
      </c>
      <c r="S5042">
        <v>0.48648648648648651</v>
      </c>
      <c r="T5042">
        <f>1-R5042+Q5042</f>
        <v>1.3373888823210414</v>
      </c>
      <c r="U5042">
        <f>(R5043-R5042)*(Q5043+Q5042)/2</f>
        <v>0</v>
      </c>
    </row>
    <row r="5043" spans="1:21">
      <c r="A5043" t="s">
        <v>16</v>
      </c>
      <c r="B5043" t="s">
        <v>10098</v>
      </c>
      <c r="C5043" t="s">
        <v>10099</v>
      </c>
      <c r="D5043" s="2" t="s">
        <v>13</v>
      </c>
      <c r="E5043">
        <v>7</v>
      </c>
      <c r="F5043">
        <v>286</v>
      </c>
      <c r="G5043" t="s">
        <v>11</v>
      </c>
      <c r="H5043">
        <v>1</v>
      </c>
      <c r="I5043">
        <v>425</v>
      </c>
      <c r="J5043" t="s">
        <v>12</v>
      </c>
      <c r="K5043">
        <v>-61.1</v>
      </c>
      <c r="L5043" s="1">
        <v>6.6000000000000004E-9</v>
      </c>
      <c r="M5043">
        <f>COUNTIF(Лист1!A:A,B5043)</f>
        <v>0</v>
      </c>
      <c r="N5043">
        <f>ABS(M5043-1)</f>
        <v>1</v>
      </c>
      <c r="O5043">
        <f>SUMIFS(M:M,K:K,"&gt;="&amp;K5043)</f>
        <v>576</v>
      </c>
      <c r="P5043">
        <f>SUMIFS(M:M,K:K,"&lt;"&amp;K5043)+72543</f>
        <v>72559</v>
      </c>
      <c r="Q5043">
        <f>O5043/SUM(M:M)</f>
        <v>0.48648648648648651</v>
      </c>
      <c r="R5043">
        <f>1-P5043/(SUM(N:N)+72543)</f>
        <v>0.14909760416544515</v>
      </c>
      <c r="S5043">
        <v>0.48648648648648651</v>
      </c>
      <c r="T5043">
        <f>1-R5043+Q5043</f>
        <v>1.3373888823210414</v>
      </c>
      <c r="U5043">
        <f>(R5044-R5043)*(Q5044+Q5043)/2</f>
        <v>0</v>
      </c>
    </row>
    <row r="5044" spans="1:21">
      <c r="A5044" t="s">
        <v>16</v>
      </c>
      <c r="B5044" t="s">
        <v>10100</v>
      </c>
      <c r="C5044" t="s">
        <v>10101</v>
      </c>
      <c r="D5044" s="2" t="s">
        <v>13</v>
      </c>
      <c r="E5044">
        <v>12</v>
      </c>
      <c r="F5044">
        <v>253</v>
      </c>
      <c r="G5044" t="s">
        <v>14</v>
      </c>
      <c r="H5044">
        <v>1</v>
      </c>
      <c r="I5044">
        <v>425</v>
      </c>
      <c r="J5044" t="s">
        <v>12</v>
      </c>
      <c r="K5044">
        <v>-61.2</v>
      </c>
      <c r="L5044" s="1">
        <v>6.6999999999999996E-9</v>
      </c>
      <c r="M5044">
        <f>COUNTIF(Лист1!A:A,B5044)</f>
        <v>0</v>
      </c>
      <c r="N5044">
        <f>ABS(M5044-1)</f>
        <v>1</v>
      </c>
      <c r="O5044">
        <f>SUMIFS(M:M,K:K,"&gt;="&amp;K5044)</f>
        <v>576</v>
      </c>
      <c r="P5044">
        <f>SUMIFS(M:M,K:K,"&lt;"&amp;K5044)+72543</f>
        <v>72559</v>
      </c>
      <c r="Q5044">
        <f>O5044/SUM(M:M)</f>
        <v>0.48648648648648651</v>
      </c>
      <c r="R5044">
        <f>1-P5044/(SUM(N:N)+72543)</f>
        <v>0.14909760416544515</v>
      </c>
      <c r="S5044">
        <v>0.48648648648648651</v>
      </c>
      <c r="T5044">
        <f>1-R5044+Q5044</f>
        <v>1.3373888823210414</v>
      </c>
      <c r="U5044">
        <f>(R5045-R5044)*(Q5045+Q5044)/2</f>
        <v>0</v>
      </c>
    </row>
    <row r="5045" spans="1:21">
      <c r="A5045" t="s">
        <v>16</v>
      </c>
      <c r="B5045" t="s">
        <v>10102</v>
      </c>
      <c r="C5045" t="s">
        <v>10103</v>
      </c>
      <c r="D5045" s="2" t="s">
        <v>13</v>
      </c>
      <c r="E5045">
        <v>10</v>
      </c>
      <c r="F5045">
        <v>281</v>
      </c>
      <c r="G5045" t="s">
        <v>14</v>
      </c>
      <c r="H5045">
        <v>1</v>
      </c>
      <c r="I5045">
        <v>425</v>
      </c>
      <c r="J5045" t="s">
        <v>12</v>
      </c>
      <c r="K5045">
        <v>-61.6</v>
      </c>
      <c r="L5045" s="1">
        <v>6.9999999999999998E-9</v>
      </c>
      <c r="M5045">
        <f>COUNTIF(Лист1!A:A,B5045)</f>
        <v>0</v>
      </c>
      <c r="N5045">
        <f>ABS(M5045-1)</f>
        <v>1</v>
      </c>
      <c r="O5045">
        <f>SUMIFS(M:M,K:K,"&gt;="&amp;K5045)</f>
        <v>576</v>
      </c>
      <c r="P5045">
        <f>SUMIFS(M:M,K:K,"&lt;"&amp;K5045)+72543</f>
        <v>72559</v>
      </c>
      <c r="Q5045">
        <f>O5045/SUM(M:M)</f>
        <v>0.48648648648648651</v>
      </c>
      <c r="R5045">
        <f>1-P5045/(SUM(N:N)+72543)</f>
        <v>0.14909760416544515</v>
      </c>
      <c r="S5045">
        <v>0.48648648648648651</v>
      </c>
      <c r="T5045">
        <f>1-R5045+Q5045</f>
        <v>1.3373888823210414</v>
      </c>
      <c r="U5045">
        <f>(R5046-R5045)*(Q5046+Q5045)/2</f>
        <v>0</v>
      </c>
    </row>
    <row r="5046" spans="1:21">
      <c r="A5046" t="s">
        <v>16</v>
      </c>
      <c r="B5046" t="s">
        <v>10104</v>
      </c>
      <c r="C5046" t="s">
        <v>10105</v>
      </c>
      <c r="D5046" s="2" t="s">
        <v>13</v>
      </c>
      <c r="E5046">
        <v>1</v>
      </c>
      <c r="F5046">
        <v>278</v>
      </c>
      <c r="G5046" t="s">
        <v>15</v>
      </c>
      <c r="H5046">
        <v>1</v>
      </c>
      <c r="I5046">
        <v>425</v>
      </c>
      <c r="J5046" t="s">
        <v>12</v>
      </c>
      <c r="K5046">
        <v>-61.7</v>
      </c>
      <c r="L5046" s="1">
        <v>6.9999999999999998E-9</v>
      </c>
      <c r="M5046">
        <f>COUNTIF(Лист1!A:A,B5046)</f>
        <v>0</v>
      </c>
      <c r="N5046">
        <f>ABS(M5046-1)</f>
        <v>1</v>
      </c>
      <c r="O5046">
        <f>SUMIFS(M:M,K:K,"&gt;="&amp;K5046)</f>
        <v>576</v>
      </c>
      <c r="P5046">
        <f>SUMIFS(M:M,K:K,"&lt;"&amp;K5046)+72543</f>
        <v>72559</v>
      </c>
      <c r="Q5046">
        <f>O5046/SUM(M:M)</f>
        <v>0.48648648648648651</v>
      </c>
      <c r="R5046">
        <f>1-P5046/(SUM(N:N)+72543)</f>
        <v>0.14909760416544515</v>
      </c>
      <c r="S5046">
        <v>0.48648648648648651</v>
      </c>
      <c r="T5046">
        <f>1-R5046+Q5046</f>
        <v>1.3373888823210414</v>
      </c>
      <c r="U5046">
        <f>(R5047-R5046)*(Q5047+Q5046)/2</f>
        <v>0</v>
      </c>
    </row>
    <row r="5047" spans="1:21">
      <c r="A5047" t="s">
        <v>16</v>
      </c>
      <c r="B5047" t="s">
        <v>10106</v>
      </c>
      <c r="C5047" t="s">
        <v>10107</v>
      </c>
      <c r="D5047" s="2" t="s">
        <v>13</v>
      </c>
      <c r="E5047">
        <v>1</v>
      </c>
      <c r="F5047">
        <v>278</v>
      </c>
      <c r="G5047" t="s">
        <v>15</v>
      </c>
      <c r="H5047">
        <v>1</v>
      </c>
      <c r="I5047">
        <v>425</v>
      </c>
      <c r="J5047" t="s">
        <v>12</v>
      </c>
      <c r="K5047">
        <v>-61.7</v>
      </c>
      <c r="L5047" s="1">
        <v>7.0999999999999999E-9</v>
      </c>
      <c r="M5047">
        <f>COUNTIF(Лист1!A:A,B5047)</f>
        <v>0</v>
      </c>
      <c r="N5047">
        <f>ABS(M5047-1)</f>
        <v>1</v>
      </c>
      <c r="O5047">
        <f>SUMIFS(M:M,K:K,"&gt;="&amp;K5047)</f>
        <v>576</v>
      </c>
      <c r="P5047">
        <f>SUMIFS(M:M,K:K,"&lt;"&amp;K5047)+72543</f>
        <v>72559</v>
      </c>
      <c r="Q5047">
        <f>O5047/SUM(M:M)</f>
        <v>0.48648648648648651</v>
      </c>
      <c r="R5047">
        <f>1-P5047/(SUM(N:N)+72543)</f>
        <v>0.14909760416544515</v>
      </c>
      <c r="S5047">
        <v>0.48648648648648651</v>
      </c>
      <c r="T5047">
        <f>1-R5047+Q5047</f>
        <v>1.3373888823210414</v>
      </c>
      <c r="U5047">
        <f>(R5048-R5047)*(Q5048+Q5047)/2</f>
        <v>0</v>
      </c>
    </row>
    <row r="5048" spans="1:21">
      <c r="A5048" t="s">
        <v>16</v>
      </c>
      <c r="B5048" t="s">
        <v>10108</v>
      </c>
      <c r="C5048" t="s">
        <v>10109</v>
      </c>
      <c r="D5048" s="2" t="s">
        <v>13</v>
      </c>
      <c r="E5048">
        <v>1</v>
      </c>
      <c r="F5048">
        <v>180</v>
      </c>
      <c r="G5048" t="s">
        <v>15</v>
      </c>
      <c r="H5048">
        <v>1</v>
      </c>
      <c r="I5048">
        <v>425</v>
      </c>
      <c r="J5048" t="s">
        <v>12</v>
      </c>
      <c r="K5048">
        <v>-61.8</v>
      </c>
      <c r="L5048" s="1">
        <v>7.2E-9</v>
      </c>
      <c r="M5048">
        <f>COUNTIF(Лист1!A:A,B5048)</f>
        <v>0</v>
      </c>
      <c r="N5048">
        <f>ABS(M5048-1)</f>
        <v>1</v>
      </c>
      <c r="O5048">
        <f>SUMIFS(M:M,K:K,"&gt;="&amp;K5048)</f>
        <v>576</v>
      </c>
      <c r="P5048">
        <f>SUMIFS(M:M,K:K,"&lt;"&amp;K5048)+72543</f>
        <v>72559</v>
      </c>
      <c r="Q5048">
        <f>O5048/SUM(M:M)</f>
        <v>0.48648648648648651</v>
      </c>
      <c r="R5048">
        <f>1-P5048/(SUM(N:N)+72543)</f>
        <v>0.14909760416544515</v>
      </c>
      <c r="S5048">
        <v>0.48648648648648651</v>
      </c>
      <c r="T5048">
        <f>1-R5048+Q5048</f>
        <v>1.3373888823210414</v>
      </c>
      <c r="U5048">
        <f>(R5049-R5048)*(Q5049+Q5048)/2</f>
        <v>0</v>
      </c>
    </row>
    <row r="5049" spans="1:21">
      <c r="A5049" t="s">
        <v>16</v>
      </c>
      <c r="B5049" t="s">
        <v>10110</v>
      </c>
      <c r="C5049" t="s">
        <v>10111</v>
      </c>
      <c r="D5049" s="2" t="s">
        <v>13</v>
      </c>
      <c r="E5049">
        <v>3</v>
      </c>
      <c r="F5049">
        <v>285</v>
      </c>
      <c r="G5049" t="s">
        <v>11</v>
      </c>
      <c r="H5049">
        <v>1</v>
      </c>
      <c r="I5049">
        <v>425</v>
      </c>
      <c r="J5049" t="s">
        <v>12</v>
      </c>
      <c r="K5049">
        <v>-61.9</v>
      </c>
      <c r="L5049" s="1">
        <v>7.2E-9</v>
      </c>
      <c r="M5049">
        <f>COUNTIF(Лист1!A:A,B5049)</f>
        <v>0</v>
      </c>
      <c r="N5049">
        <f>ABS(M5049-1)</f>
        <v>1</v>
      </c>
      <c r="O5049">
        <f>SUMIFS(M:M,K:K,"&gt;="&amp;K5049)</f>
        <v>576</v>
      </c>
      <c r="P5049">
        <f>SUMIFS(M:M,K:K,"&lt;"&amp;K5049)+72543</f>
        <v>72559</v>
      </c>
      <c r="Q5049">
        <f>O5049/SUM(M:M)</f>
        <v>0.48648648648648651</v>
      </c>
      <c r="R5049">
        <f>1-P5049/(SUM(N:N)+72543)</f>
        <v>0.14909760416544515</v>
      </c>
      <c r="S5049">
        <v>0.48648648648648651</v>
      </c>
      <c r="T5049">
        <f>1-R5049+Q5049</f>
        <v>1.3373888823210414</v>
      </c>
      <c r="U5049">
        <f>(R5050-R5049)*(Q5050+Q5049)/2</f>
        <v>0</v>
      </c>
    </row>
    <row r="5050" spans="1:21">
      <c r="A5050" t="s">
        <v>16</v>
      </c>
      <c r="B5050" t="s">
        <v>10112</v>
      </c>
      <c r="C5050" t="s">
        <v>10113</v>
      </c>
      <c r="D5050" s="2" t="s">
        <v>13</v>
      </c>
      <c r="E5050">
        <v>1</v>
      </c>
      <c r="F5050">
        <v>268</v>
      </c>
      <c r="G5050" t="s">
        <v>15</v>
      </c>
      <c r="H5050">
        <v>1</v>
      </c>
      <c r="I5050">
        <v>425</v>
      </c>
      <c r="J5050" t="s">
        <v>12</v>
      </c>
      <c r="K5050">
        <v>-62</v>
      </c>
      <c r="L5050" s="1">
        <v>7.3E-9</v>
      </c>
      <c r="M5050">
        <f>COUNTIF(Лист1!A:A,B5050)</f>
        <v>0</v>
      </c>
      <c r="N5050">
        <f>ABS(M5050-1)</f>
        <v>1</v>
      </c>
      <c r="O5050">
        <f>SUMIFS(M:M,K:K,"&gt;="&amp;K5050)</f>
        <v>576</v>
      </c>
      <c r="P5050">
        <f>SUMIFS(M:M,K:K,"&lt;"&amp;K5050)+72543</f>
        <v>72559</v>
      </c>
      <c r="Q5050">
        <f>O5050/SUM(M:M)</f>
        <v>0.48648648648648651</v>
      </c>
      <c r="R5050">
        <f>1-P5050/(SUM(N:N)+72543)</f>
        <v>0.14909760416544515</v>
      </c>
      <c r="S5050">
        <v>0.48648648648648651</v>
      </c>
      <c r="T5050">
        <f>1-R5050+Q5050</f>
        <v>1.3373888823210414</v>
      </c>
      <c r="U5050">
        <f>(R5051-R5050)*(Q5051+Q5050)/2</f>
        <v>0</v>
      </c>
    </row>
    <row r="5051" spans="1:21">
      <c r="A5051" t="s">
        <v>16</v>
      </c>
      <c r="B5051" t="s">
        <v>10114</v>
      </c>
      <c r="C5051" t="s">
        <v>10115</v>
      </c>
      <c r="D5051" s="2" t="s">
        <v>13</v>
      </c>
      <c r="E5051">
        <v>13</v>
      </c>
      <c r="F5051">
        <v>278</v>
      </c>
      <c r="G5051" t="s">
        <v>11</v>
      </c>
      <c r="H5051">
        <v>1</v>
      </c>
      <c r="I5051">
        <v>425</v>
      </c>
      <c r="J5051" t="s">
        <v>12</v>
      </c>
      <c r="K5051">
        <v>-62.1</v>
      </c>
      <c r="L5051" s="1">
        <v>7.4000000000000001E-9</v>
      </c>
      <c r="M5051">
        <f>COUNTIF(Лист1!A:A,B5051)</f>
        <v>0</v>
      </c>
      <c r="N5051">
        <f>ABS(M5051-1)</f>
        <v>1</v>
      </c>
      <c r="O5051">
        <f>SUMIFS(M:M,K:K,"&gt;="&amp;K5051)</f>
        <v>576</v>
      </c>
      <c r="P5051">
        <f>SUMIFS(M:M,K:K,"&lt;"&amp;K5051)+72543</f>
        <v>72559</v>
      </c>
      <c r="Q5051">
        <f>O5051/SUM(M:M)</f>
        <v>0.48648648648648651</v>
      </c>
      <c r="R5051">
        <f>1-P5051/(SUM(N:N)+72543)</f>
        <v>0.14909760416544515</v>
      </c>
      <c r="S5051">
        <v>0.48648648648648651</v>
      </c>
      <c r="T5051">
        <f>1-R5051+Q5051</f>
        <v>1.3373888823210414</v>
      </c>
      <c r="U5051">
        <f>(R5052-R5051)*(Q5052+Q5051)/2</f>
        <v>0</v>
      </c>
    </row>
    <row r="5052" spans="1:21">
      <c r="A5052" t="s">
        <v>16</v>
      </c>
      <c r="B5052" t="s">
        <v>10116</v>
      </c>
      <c r="C5052" t="s">
        <v>10117</v>
      </c>
      <c r="D5052" s="2" t="s">
        <v>13</v>
      </c>
      <c r="E5052">
        <v>1</v>
      </c>
      <c r="F5052">
        <v>281</v>
      </c>
      <c r="G5052" t="s">
        <v>15</v>
      </c>
      <c r="H5052">
        <v>1</v>
      </c>
      <c r="I5052">
        <v>425</v>
      </c>
      <c r="J5052" t="s">
        <v>12</v>
      </c>
      <c r="K5052">
        <v>-62.1</v>
      </c>
      <c r="L5052" s="1">
        <v>7.4999999999999993E-9</v>
      </c>
      <c r="M5052">
        <f>COUNTIF(Лист1!A:A,B5052)</f>
        <v>0</v>
      </c>
      <c r="N5052">
        <f>ABS(M5052-1)</f>
        <v>1</v>
      </c>
      <c r="O5052">
        <f>SUMIFS(M:M,K:K,"&gt;="&amp;K5052)</f>
        <v>576</v>
      </c>
      <c r="P5052">
        <f>SUMIFS(M:M,K:K,"&lt;"&amp;K5052)+72543</f>
        <v>72559</v>
      </c>
      <c r="Q5052">
        <f>O5052/SUM(M:M)</f>
        <v>0.48648648648648651</v>
      </c>
      <c r="R5052">
        <f>1-P5052/(SUM(N:N)+72543)</f>
        <v>0.14909760416544515</v>
      </c>
      <c r="S5052">
        <v>0.48648648648648651</v>
      </c>
      <c r="T5052">
        <f>1-R5052+Q5052</f>
        <v>1.3373888823210414</v>
      </c>
      <c r="U5052">
        <f>(R5053-R5052)*(Q5053+Q5052)/2</f>
        <v>0</v>
      </c>
    </row>
    <row r="5053" spans="1:21">
      <c r="A5053" t="s">
        <v>16</v>
      </c>
      <c r="B5053" t="s">
        <v>10118</v>
      </c>
      <c r="C5053" t="s">
        <v>10119</v>
      </c>
      <c r="D5053" s="2" t="s">
        <v>13</v>
      </c>
      <c r="E5053">
        <v>1</v>
      </c>
      <c r="F5053">
        <v>202</v>
      </c>
      <c r="G5053" t="s">
        <v>15</v>
      </c>
      <c r="H5053">
        <v>1</v>
      </c>
      <c r="I5053">
        <v>425</v>
      </c>
      <c r="J5053" t="s">
        <v>12</v>
      </c>
      <c r="K5053">
        <v>-62.2</v>
      </c>
      <c r="L5053" s="1">
        <v>7.4999999999999993E-9</v>
      </c>
      <c r="M5053">
        <f>COUNTIF(Лист1!A:A,B5053)</f>
        <v>0</v>
      </c>
      <c r="N5053">
        <f>ABS(M5053-1)</f>
        <v>1</v>
      </c>
      <c r="O5053">
        <f>SUMIFS(M:M,K:K,"&gt;="&amp;K5053)</f>
        <v>576</v>
      </c>
      <c r="P5053">
        <f>SUMIFS(M:M,K:K,"&lt;"&amp;K5053)+72543</f>
        <v>72559</v>
      </c>
      <c r="Q5053">
        <f>O5053/SUM(M:M)</f>
        <v>0.48648648648648651</v>
      </c>
      <c r="R5053">
        <f>1-P5053/(SUM(N:N)+72543)</f>
        <v>0.14909760416544515</v>
      </c>
      <c r="S5053">
        <v>0.48648648648648651</v>
      </c>
      <c r="T5053">
        <f>1-R5053+Q5053</f>
        <v>1.3373888823210414</v>
      </c>
      <c r="U5053">
        <f>(R5054-R5053)*(Q5054+Q5053)/2</f>
        <v>0</v>
      </c>
    </row>
    <row r="5054" spans="1:21">
      <c r="A5054" t="s">
        <v>16</v>
      </c>
      <c r="B5054" t="s">
        <v>10120</v>
      </c>
      <c r="C5054" t="s">
        <v>10121</v>
      </c>
      <c r="D5054" s="2" t="s">
        <v>13</v>
      </c>
      <c r="E5054">
        <v>1</v>
      </c>
      <c r="F5054">
        <v>268</v>
      </c>
      <c r="G5054" t="s">
        <v>15</v>
      </c>
      <c r="H5054">
        <v>1</v>
      </c>
      <c r="I5054">
        <v>425</v>
      </c>
      <c r="J5054" t="s">
        <v>12</v>
      </c>
      <c r="K5054">
        <v>-62.2</v>
      </c>
      <c r="L5054" s="1">
        <v>7.6000000000000002E-9</v>
      </c>
      <c r="M5054">
        <f>COUNTIF(Лист1!A:A,B5054)</f>
        <v>0</v>
      </c>
      <c r="N5054">
        <f>ABS(M5054-1)</f>
        <v>1</v>
      </c>
      <c r="O5054">
        <f>SUMIFS(M:M,K:K,"&gt;="&amp;K5054)</f>
        <v>576</v>
      </c>
      <c r="P5054">
        <f>SUMIFS(M:M,K:K,"&lt;"&amp;K5054)+72543</f>
        <v>72559</v>
      </c>
      <c r="Q5054">
        <f>O5054/SUM(M:M)</f>
        <v>0.48648648648648651</v>
      </c>
      <c r="R5054">
        <f>1-P5054/(SUM(N:N)+72543)</f>
        <v>0.14909760416544515</v>
      </c>
      <c r="S5054">
        <v>0.48648648648648651</v>
      </c>
      <c r="T5054">
        <f>1-R5054+Q5054</f>
        <v>1.3373888823210414</v>
      </c>
      <c r="U5054">
        <f>(R5055-R5054)*(Q5055+Q5054)/2</f>
        <v>0</v>
      </c>
    </row>
    <row r="5055" spans="1:21">
      <c r="A5055" t="s">
        <v>16</v>
      </c>
      <c r="B5055" t="s">
        <v>10122</v>
      </c>
      <c r="C5055" t="s">
        <v>10123</v>
      </c>
      <c r="D5055" s="2" t="s">
        <v>13</v>
      </c>
      <c r="E5055">
        <v>1</v>
      </c>
      <c r="F5055">
        <v>200</v>
      </c>
      <c r="G5055" t="s">
        <v>15</v>
      </c>
      <c r="H5055">
        <v>1</v>
      </c>
      <c r="I5055">
        <v>425</v>
      </c>
      <c r="J5055" t="s">
        <v>12</v>
      </c>
      <c r="K5055">
        <v>-62.3</v>
      </c>
      <c r="L5055" s="1">
        <v>7.6000000000000002E-9</v>
      </c>
      <c r="M5055">
        <f>COUNTIF(Лист1!A:A,B5055)</f>
        <v>0</v>
      </c>
      <c r="N5055">
        <f>ABS(M5055-1)</f>
        <v>1</v>
      </c>
      <c r="O5055">
        <f>SUMIFS(M:M,K:K,"&gt;="&amp;K5055)</f>
        <v>576</v>
      </c>
      <c r="P5055">
        <f>SUMIFS(M:M,K:K,"&lt;"&amp;K5055)+72543</f>
        <v>72559</v>
      </c>
      <c r="Q5055">
        <f>O5055/SUM(M:M)</f>
        <v>0.48648648648648651</v>
      </c>
      <c r="R5055">
        <f>1-P5055/(SUM(N:N)+72543)</f>
        <v>0.14909760416544515</v>
      </c>
      <c r="S5055">
        <v>0.48648648648648651</v>
      </c>
      <c r="T5055">
        <f>1-R5055+Q5055</f>
        <v>1.3373888823210414</v>
      </c>
      <c r="U5055">
        <f>(R5056-R5055)*(Q5056+Q5055)/2</f>
        <v>0</v>
      </c>
    </row>
    <row r="5056" spans="1:21">
      <c r="A5056" t="s">
        <v>16</v>
      </c>
      <c r="B5056" t="s">
        <v>10124</v>
      </c>
      <c r="C5056" t="s">
        <v>10125</v>
      </c>
      <c r="D5056" s="2" t="s">
        <v>13</v>
      </c>
      <c r="E5056">
        <v>2</v>
      </c>
      <c r="F5056">
        <v>215</v>
      </c>
      <c r="G5056" t="s">
        <v>11</v>
      </c>
      <c r="H5056">
        <v>1</v>
      </c>
      <c r="I5056">
        <v>425</v>
      </c>
      <c r="J5056" t="s">
        <v>12</v>
      </c>
      <c r="K5056">
        <v>-62.3</v>
      </c>
      <c r="L5056" s="1">
        <v>7.6000000000000002E-9</v>
      </c>
      <c r="M5056">
        <f>COUNTIF(Лист1!A:A,B5056)</f>
        <v>0</v>
      </c>
      <c r="N5056">
        <f>ABS(M5056-1)</f>
        <v>1</v>
      </c>
      <c r="O5056">
        <f>SUMIFS(M:M,K:K,"&gt;="&amp;K5056)</f>
        <v>576</v>
      </c>
      <c r="P5056">
        <f>SUMIFS(M:M,K:K,"&lt;"&amp;K5056)+72543</f>
        <v>72559</v>
      </c>
      <c r="Q5056">
        <f>O5056/SUM(M:M)</f>
        <v>0.48648648648648651</v>
      </c>
      <c r="R5056">
        <f>1-P5056/(SUM(N:N)+72543)</f>
        <v>0.14909760416544515</v>
      </c>
      <c r="S5056">
        <v>0.48648648648648651</v>
      </c>
      <c r="T5056">
        <f>1-R5056+Q5056</f>
        <v>1.3373888823210414</v>
      </c>
      <c r="U5056">
        <f>(R5057-R5056)*(Q5057+Q5056)/2</f>
        <v>0</v>
      </c>
    </row>
    <row r="5057" spans="1:21">
      <c r="A5057" t="s">
        <v>16</v>
      </c>
      <c r="B5057" t="s">
        <v>10126</v>
      </c>
      <c r="C5057" t="s">
        <v>10127</v>
      </c>
      <c r="D5057" s="2" t="s">
        <v>13</v>
      </c>
      <c r="E5057">
        <v>1</v>
      </c>
      <c r="F5057">
        <v>272</v>
      </c>
      <c r="G5057" t="s">
        <v>15</v>
      </c>
      <c r="H5057">
        <v>1</v>
      </c>
      <c r="I5057">
        <v>425</v>
      </c>
      <c r="J5057" t="s">
        <v>12</v>
      </c>
      <c r="K5057">
        <v>-62.3</v>
      </c>
      <c r="L5057" s="1">
        <v>7.6000000000000002E-9</v>
      </c>
      <c r="M5057">
        <f>COUNTIF(Лист1!A:A,B5057)</f>
        <v>0</v>
      </c>
      <c r="N5057">
        <f>ABS(M5057-1)</f>
        <v>1</v>
      </c>
      <c r="O5057">
        <f>SUMIFS(M:M,K:K,"&gt;="&amp;K5057)</f>
        <v>576</v>
      </c>
      <c r="P5057">
        <f>SUMIFS(M:M,K:K,"&lt;"&amp;K5057)+72543</f>
        <v>72559</v>
      </c>
      <c r="Q5057">
        <f>O5057/SUM(M:M)</f>
        <v>0.48648648648648651</v>
      </c>
      <c r="R5057">
        <f>1-P5057/(SUM(N:N)+72543)</f>
        <v>0.14909760416544515</v>
      </c>
      <c r="S5057">
        <v>0.48648648648648651</v>
      </c>
      <c r="T5057">
        <f>1-R5057+Q5057</f>
        <v>1.3373888823210414</v>
      </c>
      <c r="U5057">
        <f>(R5058-R5057)*(Q5058+Q5057)/2</f>
        <v>0</v>
      </c>
    </row>
    <row r="5058" spans="1:21">
      <c r="A5058" t="s">
        <v>16</v>
      </c>
      <c r="B5058" t="s">
        <v>10128</v>
      </c>
      <c r="C5058" t="s">
        <v>10129</v>
      </c>
      <c r="D5058" s="2" t="s">
        <v>13</v>
      </c>
      <c r="E5058">
        <v>1</v>
      </c>
      <c r="F5058">
        <v>277</v>
      </c>
      <c r="G5058" t="s">
        <v>15</v>
      </c>
      <c r="H5058">
        <v>1</v>
      </c>
      <c r="I5058">
        <v>425</v>
      </c>
      <c r="J5058" t="s">
        <v>12</v>
      </c>
      <c r="K5058">
        <v>-62.4</v>
      </c>
      <c r="L5058" s="1">
        <v>7.6999999999999995E-9</v>
      </c>
      <c r="M5058">
        <f>COUNTIF(Лист1!A:A,B5058)</f>
        <v>0</v>
      </c>
      <c r="N5058">
        <f>ABS(M5058-1)</f>
        <v>1</v>
      </c>
      <c r="O5058">
        <f>SUMIFS(M:M,K:K,"&gt;="&amp;K5058)</f>
        <v>576</v>
      </c>
      <c r="P5058">
        <f>SUMIFS(M:M,K:K,"&lt;"&amp;K5058)+72543</f>
        <v>72559</v>
      </c>
      <c r="Q5058">
        <f>O5058/SUM(M:M)</f>
        <v>0.48648648648648651</v>
      </c>
      <c r="R5058">
        <f>1-P5058/(SUM(N:N)+72543)</f>
        <v>0.14909760416544515</v>
      </c>
      <c r="S5058">
        <v>0.48648648648648651</v>
      </c>
      <c r="T5058">
        <f>1-R5058+Q5058</f>
        <v>1.3373888823210414</v>
      </c>
      <c r="U5058">
        <f>(R5059-R5058)*(Q5059+Q5058)/2</f>
        <v>0</v>
      </c>
    </row>
    <row r="5059" spans="1:21">
      <c r="A5059" t="s">
        <v>16</v>
      </c>
      <c r="B5059" t="s">
        <v>10130</v>
      </c>
      <c r="C5059" t="s">
        <v>10131</v>
      </c>
      <c r="D5059" s="2" t="s">
        <v>13</v>
      </c>
      <c r="E5059">
        <v>1</v>
      </c>
      <c r="F5059">
        <v>277</v>
      </c>
      <c r="G5059" t="s">
        <v>15</v>
      </c>
      <c r="H5059">
        <v>1</v>
      </c>
      <c r="I5059">
        <v>425</v>
      </c>
      <c r="J5059" t="s">
        <v>12</v>
      </c>
      <c r="K5059">
        <v>-62.4</v>
      </c>
      <c r="L5059" s="1">
        <v>7.8000000000000004E-9</v>
      </c>
      <c r="M5059">
        <f>COUNTIF(Лист1!A:A,B5059)</f>
        <v>0</v>
      </c>
      <c r="N5059">
        <f>ABS(M5059-1)</f>
        <v>1</v>
      </c>
      <c r="O5059">
        <f>SUMIFS(M:M,K:K,"&gt;="&amp;K5059)</f>
        <v>576</v>
      </c>
      <c r="P5059">
        <f>SUMIFS(M:M,K:K,"&lt;"&amp;K5059)+72543</f>
        <v>72559</v>
      </c>
      <c r="Q5059">
        <f>O5059/SUM(M:M)</f>
        <v>0.48648648648648651</v>
      </c>
      <c r="R5059">
        <f>1-P5059/(SUM(N:N)+72543)</f>
        <v>0.14909760416544515</v>
      </c>
      <c r="S5059">
        <v>0.48648648648648651</v>
      </c>
      <c r="T5059">
        <f>1-R5059+Q5059</f>
        <v>1.3373888823210414</v>
      </c>
      <c r="U5059">
        <f>(R5060-R5059)*(Q5060+Q5059)/2</f>
        <v>0</v>
      </c>
    </row>
    <row r="5060" spans="1:21">
      <c r="A5060" t="s">
        <v>16</v>
      </c>
      <c r="B5060" t="s">
        <v>10132</v>
      </c>
      <c r="C5060" t="s">
        <v>10133</v>
      </c>
      <c r="D5060" s="2" t="s">
        <v>13</v>
      </c>
      <c r="E5060">
        <v>1</v>
      </c>
      <c r="F5060">
        <v>277</v>
      </c>
      <c r="G5060" t="s">
        <v>15</v>
      </c>
      <c r="H5060">
        <v>1</v>
      </c>
      <c r="I5060">
        <v>425</v>
      </c>
      <c r="J5060" t="s">
        <v>12</v>
      </c>
      <c r="K5060">
        <v>-62.4</v>
      </c>
      <c r="L5060" s="1">
        <v>7.8000000000000004E-9</v>
      </c>
      <c r="M5060">
        <f>COUNTIF(Лист1!A:A,B5060)</f>
        <v>0</v>
      </c>
      <c r="N5060">
        <f>ABS(M5060-1)</f>
        <v>1</v>
      </c>
      <c r="O5060">
        <f>SUMIFS(M:M,K:K,"&gt;="&amp;K5060)</f>
        <v>576</v>
      </c>
      <c r="P5060">
        <f>SUMIFS(M:M,K:K,"&lt;"&amp;K5060)+72543</f>
        <v>72559</v>
      </c>
      <c r="Q5060">
        <f>O5060/SUM(M:M)</f>
        <v>0.48648648648648651</v>
      </c>
      <c r="R5060">
        <f>1-P5060/(SUM(N:N)+72543)</f>
        <v>0.14909760416544515</v>
      </c>
      <c r="S5060">
        <v>0.48648648648648651</v>
      </c>
      <c r="T5060">
        <f>1-R5060+Q5060</f>
        <v>1.3373888823210414</v>
      </c>
      <c r="U5060">
        <f>(R5061-R5060)*(Q5061+Q5060)/2</f>
        <v>0</v>
      </c>
    </row>
    <row r="5061" spans="1:21">
      <c r="A5061" t="s">
        <v>16</v>
      </c>
      <c r="B5061" t="s">
        <v>10134</v>
      </c>
      <c r="C5061" t="s">
        <v>10135</v>
      </c>
      <c r="D5061" s="2" t="s">
        <v>13</v>
      </c>
      <c r="E5061">
        <v>5</v>
      </c>
      <c r="F5061">
        <v>287</v>
      </c>
      <c r="G5061" t="s">
        <v>11</v>
      </c>
      <c r="H5061">
        <v>1</v>
      </c>
      <c r="I5061">
        <v>425</v>
      </c>
      <c r="J5061" t="s">
        <v>12</v>
      </c>
      <c r="K5061">
        <v>-62.5</v>
      </c>
      <c r="L5061" s="1">
        <v>7.8000000000000004E-9</v>
      </c>
      <c r="M5061">
        <f>COUNTIF(Лист1!A:A,B5061)</f>
        <v>0</v>
      </c>
      <c r="N5061">
        <f>ABS(M5061-1)</f>
        <v>1</v>
      </c>
      <c r="O5061">
        <f>SUMIFS(M:M,K:K,"&gt;="&amp;K5061)</f>
        <v>576</v>
      </c>
      <c r="P5061">
        <f>SUMIFS(M:M,K:K,"&lt;"&amp;K5061)+72543</f>
        <v>72559</v>
      </c>
      <c r="Q5061">
        <f>O5061/SUM(M:M)</f>
        <v>0.48648648648648651</v>
      </c>
      <c r="R5061">
        <f>1-P5061/(SUM(N:N)+72543)</f>
        <v>0.14909760416544515</v>
      </c>
      <c r="S5061">
        <v>0.48648648648648651</v>
      </c>
      <c r="T5061">
        <f>1-R5061+Q5061</f>
        <v>1.3373888823210414</v>
      </c>
      <c r="U5061">
        <f>(R5062-R5061)*(Q5062+Q5061)/2</f>
        <v>0</v>
      </c>
    </row>
    <row r="5062" spans="1:21">
      <c r="A5062" t="s">
        <v>16</v>
      </c>
      <c r="B5062" t="s">
        <v>10136</v>
      </c>
      <c r="C5062" t="s">
        <v>10137</v>
      </c>
      <c r="D5062" s="2" t="s">
        <v>13</v>
      </c>
      <c r="E5062">
        <v>245</v>
      </c>
      <c r="F5062">
        <v>628</v>
      </c>
      <c r="G5062" t="s">
        <v>14</v>
      </c>
      <c r="H5062">
        <v>1</v>
      </c>
      <c r="I5062">
        <v>425</v>
      </c>
      <c r="J5062" t="s">
        <v>12</v>
      </c>
      <c r="K5062">
        <v>-62.5</v>
      </c>
      <c r="L5062" s="1">
        <v>7.8999999999999996E-9</v>
      </c>
      <c r="M5062">
        <f>COUNTIF(Лист1!A:A,B5062)</f>
        <v>0</v>
      </c>
      <c r="N5062">
        <f>ABS(M5062-1)</f>
        <v>1</v>
      </c>
      <c r="O5062">
        <f>SUMIFS(M:M,K:K,"&gt;="&amp;K5062)</f>
        <v>576</v>
      </c>
      <c r="P5062">
        <f>SUMIFS(M:M,K:K,"&lt;"&amp;K5062)+72543</f>
        <v>72559</v>
      </c>
      <c r="Q5062">
        <f>O5062/SUM(M:M)</f>
        <v>0.48648648648648651</v>
      </c>
      <c r="R5062">
        <f>1-P5062/(SUM(N:N)+72543)</f>
        <v>0.14909760416544515</v>
      </c>
      <c r="S5062">
        <v>0.48648648648648651</v>
      </c>
      <c r="T5062">
        <f>1-R5062+Q5062</f>
        <v>1.3373888823210414</v>
      </c>
      <c r="U5062">
        <f>(R5063-R5062)*(Q5063+Q5062)/2</f>
        <v>0</v>
      </c>
    </row>
    <row r="5063" spans="1:21">
      <c r="A5063" t="s">
        <v>16</v>
      </c>
      <c r="B5063" t="s">
        <v>10138</v>
      </c>
      <c r="C5063" t="s">
        <v>10139</v>
      </c>
      <c r="D5063" s="2" t="s">
        <v>13</v>
      </c>
      <c r="E5063">
        <v>12</v>
      </c>
      <c r="F5063">
        <v>272</v>
      </c>
      <c r="G5063" t="s">
        <v>11</v>
      </c>
      <c r="H5063">
        <v>1</v>
      </c>
      <c r="I5063">
        <v>425</v>
      </c>
      <c r="J5063" t="s">
        <v>12</v>
      </c>
      <c r="K5063">
        <v>-62.6</v>
      </c>
      <c r="L5063" s="1">
        <v>8.0000000000000005E-9</v>
      </c>
      <c r="M5063">
        <f>COUNTIF(Лист1!A:A,B5063)</f>
        <v>0</v>
      </c>
      <c r="N5063">
        <f>ABS(M5063-1)</f>
        <v>1</v>
      </c>
      <c r="O5063">
        <f>SUMIFS(M:M,K:K,"&gt;="&amp;K5063)</f>
        <v>576</v>
      </c>
      <c r="P5063">
        <f>SUMIFS(M:M,K:K,"&lt;"&amp;K5063)+72543</f>
        <v>72559</v>
      </c>
      <c r="Q5063">
        <f>O5063/SUM(M:M)</f>
        <v>0.48648648648648651</v>
      </c>
      <c r="R5063">
        <f>1-P5063/(SUM(N:N)+72543)</f>
        <v>0.14909760416544515</v>
      </c>
      <c r="S5063">
        <v>0.48648648648648651</v>
      </c>
      <c r="T5063">
        <f>1-R5063+Q5063</f>
        <v>1.3373888823210414</v>
      </c>
      <c r="U5063">
        <f>(R5064-R5063)*(Q5064+Q5063)/2</f>
        <v>0</v>
      </c>
    </row>
    <row r="5064" spans="1:21">
      <c r="A5064" t="s">
        <v>16</v>
      </c>
      <c r="B5064" t="s">
        <v>10140</v>
      </c>
      <c r="C5064" t="s">
        <v>10141</v>
      </c>
      <c r="D5064" s="2" t="s">
        <v>13</v>
      </c>
      <c r="E5064">
        <v>12</v>
      </c>
      <c r="F5064">
        <v>284</v>
      </c>
      <c r="G5064" t="s">
        <v>11</v>
      </c>
      <c r="H5064">
        <v>1</v>
      </c>
      <c r="I5064">
        <v>425</v>
      </c>
      <c r="J5064" t="s">
        <v>12</v>
      </c>
      <c r="K5064">
        <v>-62.7</v>
      </c>
      <c r="L5064" s="1">
        <v>8.0000000000000005E-9</v>
      </c>
      <c r="M5064">
        <f>COUNTIF(Лист1!A:A,B5064)</f>
        <v>0</v>
      </c>
      <c r="N5064">
        <f>ABS(M5064-1)</f>
        <v>1</v>
      </c>
      <c r="O5064">
        <f>SUMIFS(M:M,K:K,"&gt;="&amp;K5064)</f>
        <v>576</v>
      </c>
      <c r="P5064">
        <f>SUMIFS(M:M,K:K,"&lt;"&amp;K5064)+72543</f>
        <v>72559</v>
      </c>
      <c r="Q5064">
        <f>O5064/SUM(M:M)</f>
        <v>0.48648648648648651</v>
      </c>
      <c r="R5064">
        <f>1-P5064/(SUM(N:N)+72543)</f>
        <v>0.14909760416544515</v>
      </c>
      <c r="S5064">
        <v>0.48648648648648651</v>
      </c>
      <c r="T5064">
        <f>1-R5064+Q5064</f>
        <v>1.3373888823210414</v>
      </c>
      <c r="U5064">
        <f>(R5065-R5064)*(Q5065+Q5064)/2</f>
        <v>0</v>
      </c>
    </row>
    <row r="5065" spans="1:21">
      <c r="A5065" t="s">
        <v>16</v>
      </c>
      <c r="B5065" t="s">
        <v>10142</v>
      </c>
      <c r="C5065" t="s">
        <v>10143</v>
      </c>
      <c r="D5065" s="2" t="s">
        <v>13</v>
      </c>
      <c r="E5065">
        <v>6</v>
      </c>
      <c r="F5065">
        <v>278</v>
      </c>
      <c r="G5065" t="s">
        <v>11</v>
      </c>
      <c r="H5065">
        <v>1</v>
      </c>
      <c r="I5065">
        <v>425</v>
      </c>
      <c r="J5065" t="s">
        <v>12</v>
      </c>
      <c r="K5065">
        <v>-62.7</v>
      </c>
      <c r="L5065" s="1">
        <v>8.0000000000000005E-9</v>
      </c>
      <c r="M5065">
        <f>COUNTIF(Лист1!A:A,B5065)</f>
        <v>0</v>
      </c>
      <c r="N5065">
        <f>ABS(M5065-1)</f>
        <v>1</v>
      </c>
      <c r="O5065">
        <f>SUMIFS(M:M,K:K,"&gt;="&amp;K5065)</f>
        <v>576</v>
      </c>
      <c r="P5065">
        <f>SUMIFS(M:M,K:K,"&lt;"&amp;K5065)+72543</f>
        <v>72559</v>
      </c>
      <c r="Q5065">
        <f>O5065/SUM(M:M)</f>
        <v>0.48648648648648651</v>
      </c>
      <c r="R5065">
        <f>1-P5065/(SUM(N:N)+72543)</f>
        <v>0.14909760416544515</v>
      </c>
      <c r="S5065">
        <v>0.48648648648648651</v>
      </c>
      <c r="T5065">
        <f>1-R5065+Q5065</f>
        <v>1.3373888823210414</v>
      </c>
      <c r="U5065">
        <f>(R5066-R5065)*(Q5066+Q5065)/2</f>
        <v>0</v>
      </c>
    </row>
    <row r="5066" spans="1:21">
      <c r="A5066" t="s">
        <v>16</v>
      </c>
      <c r="B5066" t="s">
        <v>10144</v>
      </c>
      <c r="C5066" t="s">
        <v>10145</v>
      </c>
      <c r="D5066" s="2" t="s">
        <v>13</v>
      </c>
      <c r="E5066">
        <v>6</v>
      </c>
      <c r="F5066">
        <v>278</v>
      </c>
      <c r="G5066" t="s">
        <v>11</v>
      </c>
      <c r="H5066">
        <v>1</v>
      </c>
      <c r="I5066">
        <v>425</v>
      </c>
      <c r="J5066" t="s">
        <v>12</v>
      </c>
      <c r="K5066">
        <v>-62.7</v>
      </c>
      <c r="L5066" s="1">
        <v>8.0000000000000005E-9</v>
      </c>
      <c r="M5066">
        <f>COUNTIF(Лист1!A:A,B5066)</f>
        <v>0</v>
      </c>
      <c r="N5066">
        <f>ABS(M5066-1)</f>
        <v>1</v>
      </c>
      <c r="O5066">
        <f>SUMIFS(M:M,K:K,"&gt;="&amp;K5066)</f>
        <v>576</v>
      </c>
      <c r="P5066">
        <f>SUMIFS(M:M,K:K,"&lt;"&amp;K5066)+72543</f>
        <v>72559</v>
      </c>
      <c r="Q5066">
        <f>O5066/SUM(M:M)</f>
        <v>0.48648648648648651</v>
      </c>
      <c r="R5066">
        <f>1-P5066/(SUM(N:N)+72543)</f>
        <v>0.14909760416544515</v>
      </c>
      <c r="S5066">
        <v>0.48648648648648651</v>
      </c>
      <c r="T5066">
        <f>1-R5066+Q5066</f>
        <v>1.3373888823210414</v>
      </c>
      <c r="U5066">
        <f>(R5067-R5066)*(Q5067+Q5066)/2</f>
        <v>0</v>
      </c>
    </row>
    <row r="5067" spans="1:21">
      <c r="A5067" t="s">
        <v>16</v>
      </c>
      <c r="B5067" t="s">
        <v>10146</v>
      </c>
      <c r="C5067" t="s">
        <v>10147</v>
      </c>
      <c r="D5067" s="2" t="s">
        <v>13</v>
      </c>
      <c r="E5067">
        <v>4</v>
      </c>
      <c r="F5067">
        <v>225</v>
      </c>
      <c r="G5067" t="s">
        <v>11</v>
      </c>
      <c r="H5067">
        <v>1</v>
      </c>
      <c r="I5067">
        <v>425</v>
      </c>
      <c r="J5067" t="s">
        <v>12</v>
      </c>
      <c r="K5067">
        <v>-62.7</v>
      </c>
      <c r="L5067" s="1">
        <v>8.0000000000000005E-9</v>
      </c>
      <c r="M5067">
        <f>COUNTIF(Лист1!A:A,B5067)</f>
        <v>0</v>
      </c>
      <c r="N5067">
        <f>ABS(M5067-1)</f>
        <v>1</v>
      </c>
      <c r="O5067">
        <f>SUMIFS(M:M,K:K,"&gt;="&amp;K5067)</f>
        <v>576</v>
      </c>
      <c r="P5067">
        <f>SUMIFS(M:M,K:K,"&lt;"&amp;K5067)+72543</f>
        <v>72559</v>
      </c>
      <c r="Q5067">
        <f>O5067/SUM(M:M)</f>
        <v>0.48648648648648651</v>
      </c>
      <c r="R5067">
        <f>1-P5067/(SUM(N:N)+72543)</f>
        <v>0.14909760416544515</v>
      </c>
      <c r="S5067">
        <v>0.48648648648648651</v>
      </c>
      <c r="T5067">
        <f>1-R5067+Q5067</f>
        <v>1.3373888823210414</v>
      </c>
      <c r="U5067">
        <f>(R5068-R5067)*(Q5068+Q5067)/2</f>
        <v>0</v>
      </c>
    </row>
    <row r="5068" spans="1:21">
      <c r="A5068" t="s">
        <v>16</v>
      </c>
      <c r="B5068" t="s">
        <v>10148</v>
      </c>
      <c r="C5068" t="s">
        <v>10149</v>
      </c>
      <c r="D5068" s="2" t="s">
        <v>13</v>
      </c>
      <c r="E5068">
        <v>26</v>
      </c>
      <c r="F5068">
        <v>355</v>
      </c>
      <c r="G5068" t="s">
        <v>14</v>
      </c>
      <c r="H5068">
        <v>1</v>
      </c>
      <c r="I5068">
        <v>425</v>
      </c>
      <c r="J5068" t="s">
        <v>12</v>
      </c>
      <c r="K5068">
        <v>-62.8</v>
      </c>
      <c r="L5068" s="1">
        <v>8.0999999999999997E-9</v>
      </c>
      <c r="M5068">
        <f>COUNTIF(Лист1!A:A,B5068)</f>
        <v>0</v>
      </c>
      <c r="N5068">
        <f>ABS(M5068-1)</f>
        <v>1</v>
      </c>
      <c r="O5068">
        <f>SUMIFS(M:M,K:K,"&gt;="&amp;K5068)</f>
        <v>576</v>
      </c>
      <c r="P5068">
        <f>SUMIFS(M:M,K:K,"&lt;"&amp;K5068)+72543</f>
        <v>72559</v>
      </c>
      <c r="Q5068">
        <f>O5068/SUM(M:M)</f>
        <v>0.48648648648648651</v>
      </c>
      <c r="R5068">
        <f>1-P5068/(SUM(N:N)+72543)</f>
        <v>0.14909760416544515</v>
      </c>
      <c r="S5068">
        <v>0.48648648648648651</v>
      </c>
      <c r="T5068">
        <f>1-R5068+Q5068</f>
        <v>1.3373888823210414</v>
      </c>
      <c r="U5068">
        <f>(R5069-R5068)*(Q5069+Q5068)/2</f>
        <v>0</v>
      </c>
    </row>
    <row r="5069" spans="1:21">
      <c r="A5069" t="s">
        <v>16</v>
      </c>
      <c r="B5069" t="s">
        <v>10150</v>
      </c>
      <c r="C5069" t="s">
        <v>10151</v>
      </c>
      <c r="D5069" s="2" t="s">
        <v>13</v>
      </c>
      <c r="E5069">
        <v>10</v>
      </c>
      <c r="F5069">
        <v>276</v>
      </c>
      <c r="G5069" t="s">
        <v>11</v>
      </c>
      <c r="H5069">
        <v>1</v>
      </c>
      <c r="I5069">
        <v>425</v>
      </c>
      <c r="J5069" t="s">
        <v>12</v>
      </c>
      <c r="K5069">
        <v>-62.8</v>
      </c>
      <c r="L5069" s="1">
        <v>8.0999999999999997E-9</v>
      </c>
      <c r="M5069">
        <f>COUNTIF(Лист1!A:A,B5069)</f>
        <v>0</v>
      </c>
      <c r="N5069">
        <f>ABS(M5069-1)</f>
        <v>1</v>
      </c>
      <c r="O5069">
        <f>SUMIFS(M:M,K:K,"&gt;="&amp;K5069)</f>
        <v>576</v>
      </c>
      <c r="P5069">
        <f>SUMIFS(M:M,K:K,"&lt;"&amp;K5069)+72543</f>
        <v>72559</v>
      </c>
      <c r="Q5069">
        <f>O5069/SUM(M:M)</f>
        <v>0.48648648648648651</v>
      </c>
      <c r="R5069">
        <f>1-P5069/(SUM(N:N)+72543)</f>
        <v>0.14909760416544515</v>
      </c>
      <c r="S5069">
        <v>0.48648648648648651</v>
      </c>
      <c r="T5069">
        <f>1-R5069+Q5069</f>
        <v>1.3373888823210414</v>
      </c>
      <c r="U5069">
        <f>(R5070-R5069)*(Q5070+Q5069)/2</f>
        <v>0</v>
      </c>
    </row>
    <row r="5070" spans="1:21">
      <c r="A5070" t="s">
        <v>16</v>
      </c>
      <c r="B5070" t="s">
        <v>10152</v>
      </c>
      <c r="C5070" t="s">
        <v>10153</v>
      </c>
      <c r="D5070" s="2" t="s">
        <v>13</v>
      </c>
      <c r="E5070">
        <v>10</v>
      </c>
      <c r="F5070">
        <v>276</v>
      </c>
      <c r="G5070" t="s">
        <v>11</v>
      </c>
      <c r="H5070">
        <v>1</v>
      </c>
      <c r="I5070">
        <v>425</v>
      </c>
      <c r="J5070" t="s">
        <v>12</v>
      </c>
      <c r="K5070">
        <v>-62.8</v>
      </c>
      <c r="L5070" s="1">
        <v>8.0999999999999997E-9</v>
      </c>
      <c r="M5070">
        <f>COUNTIF(Лист1!A:A,B5070)</f>
        <v>0</v>
      </c>
      <c r="N5070">
        <f>ABS(M5070-1)</f>
        <v>1</v>
      </c>
      <c r="O5070">
        <f>SUMIFS(M:M,K:K,"&gt;="&amp;K5070)</f>
        <v>576</v>
      </c>
      <c r="P5070">
        <f>SUMIFS(M:M,K:K,"&lt;"&amp;K5070)+72543</f>
        <v>72559</v>
      </c>
      <c r="Q5070">
        <f>O5070/SUM(M:M)</f>
        <v>0.48648648648648651</v>
      </c>
      <c r="R5070">
        <f>1-P5070/(SUM(N:N)+72543)</f>
        <v>0.14909760416544515</v>
      </c>
      <c r="S5070">
        <v>0.48648648648648651</v>
      </c>
      <c r="T5070">
        <f>1-R5070+Q5070</f>
        <v>1.3373888823210414</v>
      </c>
      <c r="U5070">
        <f>(R5071-R5070)*(Q5071+Q5070)/2</f>
        <v>0</v>
      </c>
    </row>
    <row r="5071" spans="1:21">
      <c r="A5071" t="s">
        <v>16</v>
      </c>
      <c r="B5071" t="s">
        <v>10154</v>
      </c>
      <c r="C5071" t="s">
        <v>10155</v>
      </c>
      <c r="D5071" s="2" t="s">
        <v>13</v>
      </c>
      <c r="E5071">
        <v>10</v>
      </c>
      <c r="F5071">
        <v>276</v>
      </c>
      <c r="G5071" t="s">
        <v>11</v>
      </c>
      <c r="H5071">
        <v>1</v>
      </c>
      <c r="I5071">
        <v>425</v>
      </c>
      <c r="J5071" t="s">
        <v>12</v>
      </c>
      <c r="K5071">
        <v>-62.8</v>
      </c>
      <c r="L5071" s="1">
        <v>8.0999999999999997E-9</v>
      </c>
      <c r="M5071">
        <f>COUNTIF(Лист1!A:A,B5071)</f>
        <v>0</v>
      </c>
      <c r="N5071">
        <f>ABS(M5071-1)</f>
        <v>1</v>
      </c>
      <c r="O5071">
        <f>SUMIFS(M:M,K:K,"&gt;="&amp;K5071)</f>
        <v>576</v>
      </c>
      <c r="P5071">
        <f>SUMIFS(M:M,K:K,"&lt;"&amp;K5071)+72543</f>
        <v>72559</v>
      </c>
      <c r="Q5071">
        <f>O5071/SUM(M:M)</f>
        <v>0.48648648648648651</v>
      </c>
      <c r="R5071">
        <f>1-P5071/(SUM(N:N)+72543)</f>
        <v>0.14909760416544515</v>
      </c>
      <c r="S5071">
        <v>0.48648648648648651</v>
      </c>
      <c r="T5071">
        <f>1-R5071+Q5071</f>
        <v>1.3373888823210414</v>
      </c>
      <c r="U5071">
        <f>(R5072-R5071)*(Q5072+Q5071)/2</f>
        <v>0</v>
      </c>
    </row>
    <row r="5072" spans="1:21">
      <c r="A5072" t="s">
        <v>16</v>
      </c>
      <c r="B5072" t="s">
        <v>10156</v>
      </c>
      <c r="C5072" t="s">
        <v>10157</v>
      </c>
      <c r="D5072" s="2" t="s">
        <v>13</v>
      </c>
      <c r="E5072">
        <v>4</v>
      </c>
      <c r="F5072">
        <v>268</v>
      </c>
      <c r="G5072" t="s">
        <v>11</v>
      </c>
      <c r="H5072">
        <v>1</v>
      </c>
      <c r="I5072">
        <v>425</v>
      </c>
      <c r="J5072" t="s">
        <v>12</v>
      </c>
      <c r="K5072">
        <v>-62.8</v>
      </c>
      <c r="L5072" s="1">
        <v>8.0999999999999997E-9</v>
      </c>
      <c r="M5072">
        <f>COUNTIF(Лист1!A:A,B5072)</f>
        <v>0</v>
      </c>
      <c r="N5072">
        <f>ABS(M5072-1)</f>
        <v>1</v>
      </c>
      <c r="O5072">
        <f>SUMIFS(M:M,K:K,"&gt;="&amp;K5072)</f>
        <v>576</v>
      </c>
      <c r="P5072">
        <f>SUMIFS(M:M,K:K,"&lt;"&amp;K5072)+72543</f>
        <v>72559</v>
      </c>
      <c r="Q5072">
        <f>O5072/SUM(M:M)</f>
        <v>0.48648648648648651</v>
      </c>
      <c r="R5072">
        <f>1-P5072/(SUM(N:N)+72543)</f>
        <v>0.14909760416544515</v>
      </c>
      <c r="S5072">
        <v>0.48648648648648651</v>
      </c>
      <c r="T5072">
        <f>1-R5072+Q5072</f>
        <v>1.3373888823210414</v>
      </c>
      <c r="U5072">
        <f>(R5073-R5072)*(Q5073+Q5072)/2</f>
        <v>0</v>
      </c>
    </row>
    <row r="5073" spans="1:21">
      <c r="A5073" t="s">
        <v>16</v>
      </c>
      <c r="B5073" t="s">
        <v>10158</v>
      </c>
      <c r="C5073" t="s">
        <v>10159</v>
      </c>
      <c r="D5073" s="2" t="s">
        <v>13</v>
      </c>
      <c r="E5073">
        <v>1</v>
      </c>
      <c r="F5073">
        <v>285</v>
      </c>
      <c r="G5073" t="s">
        <v>15</v>
      </c>
      <c r="H5073">
        <v>1</v>
      </c>
      <c r="I5073">
        <v>425</v>
      </c>
      <c r="J5073" t="s">
        <v>12</v>
      </c>
      <c r="K5073">
        <v>-62.8</v>
      </c>
      <c r="L5073" s="1">
        <v>8.0999999999999997E-9</v>
      </c>
      <c r="M5073">
        <f>COUNTIF(Лист1!A:A,B5073)</f>
        <v>0</v>
      </c>
      <c r="N5073">
        <f>ABS(M5073-1)</f>
        <v>1</v>
      </c>
      <c r="O5073">
        <f>SUMIFS(M:M,K:K,"&gt;="&amp;K5073)</f>
        <v>576</v>
      </c>
      <c r="P5073">
        <f>SUMIFS(M:M,K:K,"&lt;"&amp;K5073)+72543</f>
        <v>72559</v>
      </c>
      <c r="Q5073">
        <f>O5073/SUM(M:M)</f>
        <v>0.48648648648648651</v>
      </c>
      <c r="R5073">
        <f>1-P5073/(SUM(N:N)+72543)</f>
        <v>0.14909760416544515</v>
      </c>
      <c r="S5073">
        <v>0.48648648648648651</v>
      </c>
      <c r="T5073">
        <f>1-R5073+Q5073</f>
        <v>1.3373888823210414</v>
      </c>
      <c r="U5073">
        <f>(R5074-R5073)*(Q5074+Q5073)/2</f>
        <v>0</v>
      </c>
    </row>
    <row r="5074" spans="1:21">
      <c r="A5074" t="s">
        <v>16</v>
      </c>
      <c r="B5074" t="s">
        <v>10160</v>
      </c>
      <c r="C5074" t="s">
        <v>10161</v>
      </c>
      <c r="D5074" s="2" t="s">
        <v>13</v>
      </c>
      <c r="E5074">
        <v>1</v>
      </c>
      <c r="F5074">
        <v>272</v>
      </c>
      <c r="G5074" t="s">
        <v>15</v>
      </c>
      <c r="H5074">
        <v>1</v>
      </c>
      <c r="I5074">
        <v>425</v>
      </c>
      <c r="J5074" t="s">
        <v>12</v>
      </c>
      <c r="K5074">
        <v>-62.8</v>
      </c>
      <c r="L5074" s="1">
        <v>8.2000000000000006E-9</v>
      </c>
      <c r="M5074">
        <f>COUNTIF(Лист1!A:A,B5074)</f>
        <v>0</v>
      </c>
      <c r="N5074">
        <f>ABS(M5074-1)</f>
        <v>1</v>
      </c>
      <c r="O5074">
        <f>SUMIFS(M:M,K:K,"&gt;="&amp;K5074)</f>
        <v>576</v>
      </c>
      <c r="P5074">
        <f>SUMIFS(M:M,K:K,"&lt;"&amp;K5074)+72543</f>
        <v>72559</v>
      </c>
      <c r="Q5074">
        <f>O5074/SUM(M:M)</f>
        <v>0.48648648648648651</v>
      </c>
      <c r="R5074">
        <f>1-P5074/(SUM(N:N)+72543)</f>
        <v>0.14909760416544515</v>
      </c>
      <c r="S5074">
        <v>0.48648648648648651</v>
      </c>
      <c r="T5074">
        <f>1-R5074+Q5074</f>
        <v>1.3373888823210414</v>
      </c>
      <c r="U5074">
        <f>(R5075-R5074)*(Q5075+Q5074)/2</f>
        <v>0</v>
      </c>
    </row>
    <row r="5075" spans="1:21">
      <c r="A5075" t="s">
        <v>16</v>
      </c>
      <c r="B5075" t="s">
        <v>10162</v>
      </c>
      <c r="C5075" t="s">
        <v>10163</v>
      </c>
      <c r="D5075" s="2" t="s">
        <v>13</v>
      </c>
      <c r="E5075">
        <v>1</v>
      </c>
      <c r="F5075">
        <v>272</v>
      </c>
      <c r="G5075" t="s">
        <v>15</v>
      </c>
      <c r="H5075">
        <v>1</v>
      </c>
      <c r="I5075">
        <v>425</v>
      </c>
      <c r="J5075" t="s">
        <v>12</v>
      </c>
      <c r="K5075">
        <v>-62.8</v>
      </c>
      <c r="L5075" s="1">
        <v>8.2000000000000006E-9</v>
      </c>
      <c r="M5075">
        <f>COUNTIF(Лист1!A:A,B5075)</f>
        <v>0</v>
      </c>
      <c r="N5075">
        <f>ABS(M5075-1)</f>
        <v>1</v>
      </c>
      <c r="O5075">
        <f>SUMIFS(M:M,K:K,"&gt;="&amp;K5075)</f>
        <v>576</v>
      </c>
      <c r="P5075">
        <f>SUMIFS(M:M,K:K,"&lt;"&amp;K5075)+72543</f>
        <v>72559</v>
      </c>
      <c r="Q5075">
        <f>O5075/SUM(M:M)</f>
        <v>0.48648648648648651</v>
      </c>
      <c r="R5075">
        <f>1-P5075/(SUM(N:N)+72543)</f>
        <v>0.14909760416544515</v>
      </c>
      <c r="S5075">
        <v>0.48648648648648651</v>
      </c>
      <c r="T5075">
        <f>1-R5075+Q5075</f>
        <v>1.3373888823210414</v>
      </c>
      <c r="U5075">
        <f>(R5076-R5075)*(Q5076+Q5075)/2</f>
        <v>0</v>
      </c>
    </row>
    <row r="5076" spans="1:21">
      <c r="A5076" t="s">
        <v>16</v>
      </c>
      <c r="B5076" t="s">
        <v>10164</v>
      </c>
      <c r="C5076" t="s">
        <v>10165</v>
      </c>
      <c r="D5076" s="2" t="s">
        <v>13</v>
      </c>
      <c r="E5076">
        <v>13</v>
      </c>
      <c r="F5076">
        <v>278</v>
      </c>
      <c r="G5076" t="s">
        <v>11</v>
      </c>
      <c r="H5076">
        <v>1</v>
      </c>
      <c r="I5076">
        <v>425</v>
      </c>
      <c r="J5076" t="s">
        <v>12</v>
      </c>
      <c r="K5076">
        <v>-62.8</v>
      </c>
      <c r="L5076" s="1">
        <v>8.2000000000000006E-9</v>
      </c>
      <c r="M5076">
        <f>COUNTIF(Лист1!A:A,B5076)</f>
        <v>0</v>
      </c>
      <c r="N5076">
        <f>ABS(M5076-1)</f>
        <v>1</v>
      </c>
      <c r="O5076">
        <f>SUMIFS(M:M,K:K,"&gt;="&amp;K5076)</f>
        <v>576</v>
      </c>
      <c r="P5076">
        <f>SUMIFS(M:M,K:K,"&lt;"&amp;K5076)+72543</f>
        <v>72559</v>
      </c>
      <c r="Q5076">
        <f>O5076/SUM(M:M)</f>
        <v>0.48648648648648651</v>
      </c>
      <c r="R5076">
        <f>1-P5076/(SUM(N:N)+72543)</f>
        <v>0.14909760416544515</v>
      </c>
      <c r="S5076">
        <v>0.48648648648648651</v>
      </c>
      <c r="T5076">
        <f>1-R5076+Q5076</f>
        <v>1.3373888823210414</v>
      </c>
      <c r="U5076">
        <f>(R5077-R5076)*(Q5077+Q5076)/2</f>
        <v>0</v>
      </c>
    </row>
    <row r="5077" spans="1:21">
      <c r="A5077" t="s">
        <v>16</v>
      </c>
      <c r="B5077" t="s">
        <v>10166</v>
      </c>
      <c r="C5077" t="s">
        <v>10167</v>
      </c>
      <c r="D5077" s="2" t="s">
        <v>13</v>
      </c>
      <c r="E5077">
        <v>13</v>
      </c>
      <c r="F5077">
        <v>278</v>
      </c>
      <c r="G5077" t="s">
        <v>11</v>
      </c>
      <c r="H5077">
        <v>1</v>
      </c>
      <c r="I5077">
        <v>425</v>
      </c>
      <c r="J5077" t="s">
        <v>12</v>
      </c>
      <c r="K5077">
        <v>-62.8</v>
      </c>
      <c r="L5077" s="1">
        <v>8.2000000000000006E-9</v>
      </c>
      <c r="M5077">
        <f>COUNTIF(Лист1!A:A,B5077)</f>
        <v>0</v>
      </c>
      <c r="N5077">
        <f>ABS(M5077-1)</f>
        <v>1</v>
      </c>
      <c r="O5077">
        <f>SUMIFS(M:M,K:K,"&gt;="&amp;K5077)</f>
        <v>576</v>
      </c>
      <c r="P5077">
        <f>SUMIFS(M:M,K:K,"&lt;"&amp;K5077)+72543</f>
        <v>72559</v>
      </c>
      <c r="Q5077">
        <f>O5077/SUM(M:M)</f>
        <v>0.48648648648648651</v>
      </c>
      <c r="R5077">
        <f>1-P5077/(SUM(N:N)+72543)</f>
        <v>0.14909760416544515</v>
      </c>
      <c r="S5077">
        <v>0.48648648648648651</v>
      </c>
      <c r="T5077">
        <f>1-R5077+Q5077</f>
        <v>1.3373888823210414</v>
      </c>
      <c r="U5077">
        <f>(R5078-R5077)*(Q5078+Q5077)/2</f>
        <v>0</v>
      </c>
    </row>
    <row r="5078" spans="1:21">
      <c r="A5078" t="s">
        <v>16</v>
      </c>
      <c r="B5078" t="s">
        <v>10168</v>
      </c>
      <c r="C5078" t="s">
        <v>10169</v>
      </c>
      <c r="D5078" s="2" t="s">
        <v>13</v>
      </c>
      <c r="E5078">
        <v>1</v>
      </c>
      <c r="F5078">
        <v>285</v>
      </c>
      <c r="G5078" t="s">
        <v>15</v>
      </c>
      <c r="H5078">
        <v>1</v>
      </c>
      <c r="I5078">
        <v>425</v>
      </c>
      <c r="J5078" t="s">
        <v>12</v>
      </c>
      <c r="K5078">
        <v>-62.9</v>
      </c>
      <c r="L5078" s="1">
        <v>8.2000000000000006E-9</v>
      </c>
      <c r="M5078">
        <f>COUNTIF(Лист1!A:A,B5078)</f>
        <v>0</v>
      </c>
      <c r="N5078">
        <f>ABS(M5078-1)</f>
        <v>1</v>
      </c>
      <c r="O5078">
        <f>SUMIFS(M:M,K:K,"&gt;="&amp;K5078)</f>
        <v>576</v>
      </c>
      <c r="P5078">
        <f>SUMIFS(M:M,K:K,"&lt;"&amp;K5078)+72543</f>
        <v>72559</v>
      </c>
      <c r="Q5078">
        <f>O5078/SUM(M:M)</f>
        <v>0.48648648648648651</v>
      </c>
      <c r="R5078">
        <f>1-P5078/(SUM(N:N)+72543)</f>
        <v>0.14909760416544515</v>
      </c>
      <c r="S5078">
        <v>0.48648648648648651</v>
      </c>
      <c r="T5078">
        <f>1-R5078+Q5078</f>
        <v>1.3373888823210414</v>
      </c>
      <c r="U5078">
        <f>(R5079-R5078)*(Q5079+Q5078)/2</f>
        <v>0</v>
      </c>
    </row>
    <row r="5079" spans="1:21">
      <c r="A5079" t="s">
        <v>16</v>
      </c>
      <c r="B5079" t="s">
        <v>10170</v>
      </c>
      <c r="C5079" t="s">
        <v>10171</v>
      </c>
      <c r="D5079" s="2" t="s">
        <v>13</v>
      </c>
      <c r="E5079">
        <v>1</v>
      </c>
      <c r="F5079">
        <v>189</v>
      </c>
      <c r="G5079" t="s">
        <v>15</v>
      </c>
      <c r="H5079">
        <v>1</v>
      </c>
      <c r="I5079">
        <v>425</v>
      </c>
      <c r="J5079" t="s">
        <v>12</v>
      </c>
      <c r="K5079">
        <v>-62.9</v>
      </c>
      <c r="L5079" s="1">
        <v>8.2000000000000006E-9</v>
      </c>
      <c r="M5079">
        <f>COUNTIF(Лист1!A:A,B5079)</f>
        <v>0</v>
      </c>
      <c r="N5079">
        <f>ABS(M5079-1)</f>
        <v>1</v>
      </c>
      <c r="O5079">
        <f>SUMIFS(M:M,K:K,"&gt;="&amp;K5079)</f>
        <v>576</v>
      </c>
      <c r="P5079">
        <f>SUMIFS(M:M,K:K,"&lt;"&amp;K5079)+72543</f>
        <v>72559</v>
      </c>
      <c r="Q5079">
        <f>O5079/SUM(M:M)</f>
        <v>0.48648648648648651</v>
      </c>
      <c r="R5079">
        <f>1-P5079/(SUM(N:N)+72543)</f>
        <v>0.14909760416544515</v>
      </c>
      <c r="S5079">
        <v>0.48648648648648651</v>
      </c>
      <c r="T5079">
        <f>1-R5079+Q5079</f>
        <v>1.3373888823210414</v>
      </c>
      <c r="U5079">
        <f>(R5080-R5079)*(Q5080+Q5079)/2</f>
        <v>0</v>
      </c>
    </row>
    <row r="5080" spans="1:21">
      <c r="A5080" t="s">
        <v>16</v>
      </c>
      <c r="B5080" t="s">
        <v>10172</v>
      </c>
      <c r="C5080" t="s">
        <v>10173</v>
      </c>
      <c r="D5080" s="2" t="s">
        <v>13</v>
      </c>
      <c r="E5080">
        <v>7</v>
      </c>
      <c r="F5080">
        <v>277</v>
      </c>
      <c r="G5080" t="s">
        <v>11</v>
      </c>
      <c r="H5080">
        <v>1</v>
      </c>
      <c r="I5080">
        <v>425</v>
      </c>
      <c r="J5080" t="s">
        <v>12</v>
      </c>
      <c r="K5080">
        <v>-62.9</v>
      </c>
      <c r="L5080" s="1">
        <v>8.2000000000000006E-9</v>
      </c>
      <c r="M5080">
        <f>COUNTIF(Лист1!A:A,B5080)</f>
        <v>0</v>
      </c>
      <c r="N5080">
        <f>ABS(M5080-1)</f>
        <v>1</v>
      </c>
      <c r="O5080">
        <f>SUMIFS(M:M,K:K,"&gt;="&amp;K5080)</f>
        <v>576</v>
      </c>
      <c r="P5080">
        <f>SUMIFS(M:M,K:K,"&lt;"&amp;K5080)+72543</f>
        <v>72559</v>
      </c>
      <c r="Q5080">
        <f>O5080/SUM(M:M)</f>
        <v>0.48648648648648651</v>
      </c>
      <c r="R5080">
        <f>1-P5080/(SUM(N:N)+72543)</f>
        <v>0.14909760416544515</v>
      </c>
      <c r="S5080">
        <v>0.48648648648648651</v>
      </c>
      <c r="T5080">
        <f>1-R5080+Q5080</f>
        <v>1.3373888823210414</v>
      </c>
      <c r="U5080">
        <f>(R5081-R5080)*(Q5081+Q5080)/2</f>
        <v>0</v>
      </c>
    </row>
    <row r="5081" spans="1:21">
      <c r="A5081" t="s">
        <v>16</v>
      </c>
      <c r="B5081" t="s">
        <v>10174</v>
      </c>
      <c r="C5081" t="s">
        <v>10175</v>
      </c>
      <c r="D5081" s="2" t="s">
        <v>13</v>
      </c>
      <c r="E5081">
        <v>5</v>
      </c>
      <c r="F5081">
        <v>227</v>
      </c>
      <c r="G5081" t="s">
        <v>11</v>
      </c>
      <c r="H5081">
        <v>1</v>
      </c>
      <c r="I5081">
        <v>425</v>
      </c>
      <c r="J5081" t="s">
        <v>12</v>
      </c>
      <c r="K5081">
        <v>-63.4</v>
      </c>
      <c r="L5081" s="1">
        <v>8.7999999999999994E-9</v>
      </c>
      <c r="M5081">
        <f>COUNTIF(Лист1!A:A,B5081)</f>
        <v>0</v>
      </c>
      <c r="N5081">
        <f>ABS(M5081-1)</f>
        <v>1</v>
      </c>
      <c r="O5081">
        <f>SUMIFS(M:M,K:K,"&gt;="&amp;K5081)</f>
        <v>576</v>
      </c>
      <c r="P5081">
        <f>SUMIFS(M:M,K:K,"&lt;"&amp;K5081)+72543</f>
        <v>72559</v>
      </c>
      <c r="Q5081">
        <f>O5081/SUM(M:M)</f>
        <v>0.48648648648648651</v>
      </c>
      <c r="R5081">
        <f>1-P5081/(SUM(N:N)+72543)</f>
        <v>0.14909760416544515</v>
      </c>
      <c r="S5081">
        <v>0.48648648648648651</v>
      </c>
      <c r="T5081">
        <f>1-R5081+Q5081</f>
        <v>1.3373888823210414</v>
      </c>
      <c r="U5081">
        <f>(R5082-R5081)*(Q5082+Q5081)/2</f>
        <v>0</v>
      </c>
    </row>
    <row r="5082" spans="1:21">
      <c r="A5082" t="s">
        <v>16</v>
      </c>
      <c r="B5082" t="s">
        <v>10176</v>
      </c>
      <c r="C5082" t="s">
        <v>10177</v>
      </c>
      <c r="D5082" s="2" t="s">
        <v>13</v>
      </c>
      <c r="E5082">
        <v>4</v>
      </c>
      <c r="F5082">
        <v>268</v>
      </c>
      <c r="G5082" t="s">
        <v>11</v>
      </c>
      <c r="H5082">
        <v>1</v>
      </c>
      <c r="I5082">
        <v>425</v>
      </c>
      <c r="J5082" t="s">
        <v>12</v>
      </c>
      <c r="K5082">
        <v>-63.5</v>
      </c>
      <c r="L5082" s="1">
        <v>8.9000000000000003E-9</v>
      </c>
      <c r="M5082">
        <f>COUNTIF(Лист1!A:A,B5082)</f>
        <v>0</v>
      </c>
      <c r="N5082">
        <f>ABS(M5082-1)</f>
        <v>1</v>
      </c>
      <c r="O5082">
        <f>SUMIFS(M:M,K:K,"&gt;="&amp;K5082)</f>
        <v>576</v>
      </c>
      <c r="P5082">
        <f>SUMIFS(M:M,K:K,"&lt;"&amp;K5082)+72543</f>
        <v>72559</v>
      </c>
      <c r="Q5082">
        <f>O5082/SUM(M:M)</f>
        <v>0.48648648648648651</v>
      </c>
      <c r="R5082">
        <f>1-P5082/(SUM(N:N)+72543)</f>
        <v>0.14909760416544515</v>
      </c>
      <c r="S5082">
        <v>0.48648648648648651</v>
      </c>
      <c r="T5082">
        <f>1-R5082+Q5082</f>
        <v>1.3373888823210414</v>
      </c>
      <c r="U5082">
        <f>(R5083-R5082)*(Q5083+Q5082)/2</f>
        <v>0</v>
      </c>
    </row>
    <row r="5083" spans="1:21">
      <c r="A5083" t="s">
        <v>16</v>
      </c>
      <c r="B5083" t="s">
        <v>10178</v>
      </c>
      <c r="C5083" t="s">
        <v>10179</v>
      </c>
      <c r="D5083" s="2" t="s">
        <v>13</v>
      </c>
      <c r="E5083">
        <v>5</v>
      </c>
      <c r="F5083">
        <v>227</v>
      </c>
      <c r="G5083" t="s">
        <v>11</v>
      </c>
      <c r="H5083">
        <v>1</v>
      </c>
      <c r="I5083">
        <v>425</v>
      </c>
      <c r="J5083" t="s">
        <v>12</v>
      </c>
      <c r="K5083">
        <v>-63.6</v>
      </c>
      <c r="L5083" s="1">
        <v>8.9999999999999995E-9</v>
      </c>
      <c r="M5083">
        <f>COUNTIF(Лист1!A:A,B5083)</f>
        <v>0</v>
      </c>
      <c r="N5083">
        <f>ABS(M5083-1)</f>
        <v>1</v>
      </c>
      <c r="O5083">
        <f>SUMIFS(M:M,K:K,"&gt;="&amp;K5083)</f>
        <v>576</v>
      </c>
      <c r="P5083">
        <f>SUMIFS(M:M,K:K,"&lt;"&amp;K5083)+72543</f>
        <v>72559</v>
      </c>
      <c r="Q5083">
        <f>O5083/SUM(M:M)</f>
        <v>0.48648648648648651</v>
      </c>
      <c r="R5083">
        <f>1-P5083/(SUM(N:N)+72543)</f>
        <v>0.14909760416544515</v>
      </c>
      <c r="S5083">
        <v>0.48648648648648651</v>
      </c>
      <c r="T5083">
        <f>1-R5083+Q5083</f>
        <v>1.3373888823210414</v>
      </c>
      <c r="U5083">
        <f>(R5084-R5083)*(Q5084+Q5083)/2</f>
        <v>0</v>
      </c>
    </row>
    <row r="5084" spans="1:21">
      <c r="A5084" t="s">
        <v>16</v>
      </c>
      <c r="B5084" t="s">
        <v>10180</v>
      </c>
      <c r="C5084" t="s">
        <v>10181</v>
      </c>
      <c r="D5084" s="2" t="s">
        <v>13</v>
      </c>
      <c r="E5084">
        <v>5</v>
      </c>
      <c r="F5084">
        <v>227</v>
      </c>
      <c r="G5084" t="s">
        <v>11</v>
      </c>
      <c r="H5084">
        <v>1</v>
      </c>
      <c r="I5084">
        <v>425</v>
      </c>
      <c r="J5084" t="s">
        <v>12</v>
      </c>
      <c r="K5084">
        <v>-63.6</v>
      </c>
      <c r="L5084" s="1">
        <v>8.9999999999999995E-9</v>
      </c>
      <c r="M5084">
        <f>COUNTIF(Лист1!A:A,B5084)</f>
        <v>0</v>
      </c>
      <c r="N5084">
        <f>ABS(M5084-1)</f>
        <v>1</v>
      </c>
      <c r="O5084">
        <f>SUMIFS(M:M,K:K,"&gt;="&amp;K5084)</f>
        <v>576</v>
      </c>
      <c r="P5084">
        <f>SUMIFS(M:M,K:K,"&lt;"&amp;K5084)+72543</f>
        <v>72559</v>
      </c>
      <c r="Q5084">
        <f>O5084/SUM(M:M)</f>
        <v>0.48648648648648651</v>
      </c>
      <c r="R5084">
        <f>1-P5084/(SUM(N:N)+72543)</f>
        <v>0.14909760416544515</v>
      </c>
      <c r="S5084">
        <v>0.48648648648648651</v>
      </c>
      <c r="T5084">
        <f>1-R5084+Q5084</f>
        <v>1.3373888823210414</v>
      </c>
      <c r="U5084">
        <f>(R5085-R5084)*(Q5085+Q5084)/2</f>
        <v>0</v>
      </c>
    </row>
    <row r="5085" spans="1:21">
      <c r="A5085" t="s">
        <v>16</v>
      </c>
      <c r="B5085" t="s">
        <v>10182</v>
      </c>
      <c r="C5085" t="s">
        <v>10183</v>
      </c>
      <c r="D5085" s="2" t="s">
        <v>13</v>
      </c>
      <c r="E5085">
        <v>5</v>
      </c>
      <c r="F5085">
        <v>226</v>
      </c>
      <c r="G5085" t="s">
        <v>11</v>
      </c>
      <c r="H5085">
        <v>1</v>
      </c>
      <c r="I5085">
        <v>425</v>
      </c>
      <c r="J5085" t="s">
        <v>12</v>
      </c>
      <c r="K5085">
        <v>-63.8</v>
      </c>
      <c r="L5085" s="1">
        <v>9.3000000000000006E-9</v>
      </c>
      <c r="M5085">
        <f>COUNTIF(Лист1!A:A,B5085)</f>
        <v>0</v>
      </c>
      <c r="N5085">
        <f>ABS(M5085-1)</f>
        <v>1</v>
      </c>
      <c r="O5085">
        <f>SUMIFS(M:M,K:K,"&gt;="&amp;K5085)</f>
        <v>576</v>
      </c>
      <c r="P5085">
        <f>SUMIFS(M:M,K:K,"&lt;"&amp;K5085)+72543</f>
        <v>72559</v>
      </c>
      <c r="Q5085">
        <f>O5085/SUM(M:M)</f>
        <v>0.48648648648648651</v>
      </c>
      <c r="R5085">
        <f>1-P5085/(SUM(N:N)+72543)</f>
        <v>0.14909760416544515</v>
      </c>
      <c r="S5085">
        <v>0.48648648648648651</v>
      </c>
      <c r="T5085">
        <f>1-R5085+Q5085</f>
        <v>1.3373888823210414</v>
      </c>
      <c r="U5085">
        <f>(R5086-R5085)*(Q5086+Q5085)/2</f>
        <v>0</v>
      </c>
    </row>
    <row r="5086" spans="1:21">
      <c r="A5086" t="s">
        <v>16</v>
      </c>
      <c r="B5086" t="s">
        <v>10184</v>
      </c>
      <c r="C5086" t="s">
        <v>10185</v>
      </c>
      <c r="D5086" s="2" t="s">
        <v>13</v>
      </c>
      <c r="E5086">
        <v>7</v>
      </c>
      <c r="F5086">
        <v>277</v>
      </c>
      <c r="G5086" t="s">
        <v>11</v>
      </c>
      <c r="H5086">
        <v>1</v>
      </c>
      <c r="I5086">
        <v>425</v>
      </c>
      <c r="J5086" t="s">
        <v>12</v>
      </c>
      <c r="K5086">
        <v>-63.8</v>
      </c>
      <c r="L5086" s="1">
        <v>9.3000000000000006E-9</v>
      </c>
      <c r="M5086">
        <f>COUNTIF(Лист1!A:A,B5086)</f>
        <v>0</v>
      </c>
      <c r="N5086">
        <f>ABS(M5086-1)</f>
        <v>1</v>
      </c>
      <c r="O5086">
        <f>SUMIFS(M:M,K:K,"&gt;="&amp;K5086)</f>
        <v>576</v>
      </c>
      <c r="P5086">
        <f>SUMIFS(M:M,K:K,"&lt;"&amp;K5086)+72543</f>
        <v>72559</v>
      </c>
      <c r="Q5086">
        <f>O5086/SUM(M:M)</f>
        <v>0.48648648648648651</v>
      </c>
      <c r="R5086">
        <f>1-P5086/(SUM(N:N)+72543)</f>
        <v>0.14909760416544515</v>
      </c>
      <c r="S5086">
        <v>0.48648648648648651</v>
      </c>
      <c r="T5086">
        <f>1-R5086+Q5086</f>
        <v>1.3373888823210414</v>
      </c>
      <c r="U5086">
        <f>(R5087-R5086)*(Q5087+Q5086)/2</f>
        <v>0</v>
      </c>
    </row>
    <row r="5087" spans="1:21">
      <c r="A5087" t="s">
        <v>7287</v>
      </c>
      <c r="B5087" t="s">
        <v>10186</v>
      </c>
      <c r="C5087" t="s">
        <v>10187</v>
      </c>
      <c r="D5087" s="2" t="s">
        <v>13</v>
      </c>
      <c r="E5087">
        <v>1</v>
      </c>
      <c r="F5087">
        <v>272</v>
      </c>
      <c r="G5087" t="s">
        <v>15</v>
      </c>
      <c r="H5087">
        <v>1</v>
      </c>
      <c r="I5087">
        <v>425</v>
      </c>
      <c r="J5087" t="s">
        <v>12</v>
      </c>
      <c r="K5087">
        <v>-63.9</v>
      </c>
      <c r="L5087" s="1">
        <v>9.3000000000000006E-9</v>
      </c>
      <c r="M5087">
        <f>COUNTIF(Лист1!A:A,B5087)</f>
        <v>0</v>
      </c>
      <c r="N5087">
        <f>ABS(M5087-1)</f>
        <v>1</v>
      </c>
      <c r="O5087">
        <f>SUMIFS(M:M,K:K,"&gt;="&amp;K5087)</f>
        <v>576</v>
      </c>
      <c r="P5087">
        <f>SUMIFS(M:M,K:K,"&lt;"&amp;K5087)+72543</f>
        <v>72559</v>
      </c>
      <c r="Q5087">
        <f>O5087/SUM(M:M)</f>
        <v>0.48648648648648651</v>
      </c>
      <c r="R5087">
        <f>1-P5087/(SUM(N:N)+72543)</f>
        <v>0.14909760416544515</v>
      </c>
      <c r="S5087">
        <v>0.48648648648648651</v>
      </c>
      <c r="T5087">
        <f>1-R5087+Q5087</f>
        <v>1.3373888823210414</v>
      </c>
      <c r="U5087">
        <f>(R5088-R5087)*(Q5088+Q5087)/2</f>
        <v>0</v>
      </c>
    </row>
    <row r="5088" spans="1:21">
      <c r="A5088" t="s">
        <v>16</v>
      </c>
      <c r="B5088" t="s">
        <v>10188</v>
      </c>
      <c r="C5088" t="s">
        <v>10189</v>
      </c>
      <c r="D5088" s="2" t="s">
        <v>13</v>
      </c>
      <c r="E5088">
        <v>1</v>
      </c>
      <c r="F5088">
        <v>272</v>
      </c>
      <c r="G5088" t="s">
        <v>15</v>
      </c>
      <c r="H5088">
        <v>1</v>
      </c>
      <c r="I5088">
        <v>425</v>
      </c>
      <c r="J5088" t="s">
        <v>12</v>
      </c>
      <c r="K5088">
        <v>-63.9</v>
      </c>
      <c r="L5088" s="1">
        <v>9.3000000000000006E-9</v>
      </c>
      <c r="M5088">
        <f>COUNTIF(Лист1!A:A,B5088)</f>
        <v>0</v>
      </c>
      <c r="N5088">
        <f>ABS(M5088-1)</f>
        <v>1</v>
      </c>
      <c r="O5088">
        <f>SUMIFS(M:M,K:K,"&gt;="&amp;K5088)</f>
        <v>576</v>
      </c>
      <c r="P5088">
        <f>SUMIFS(M:M,K:K,"&lt;"&amp;K5088)+72543</f>
        <v>72559</v>
      </c>
      <c r="Q5088">
        <f>O5088/SUM(M:M)</f>
        <v>0.48648648648648651</v>
      </c>
      <c r="R5088">
        <f>1-P5088/(SUM(N:N)+72543)</f>
        <v>0.14909760416544515</v>
      </c>
      <c r="S5088">
        <v>0.48648648648648651</v>
      </c>
      <c r="T5088">
        <f>1-R5088+Q5088</f>
        <v>1.3373888823210414</v>
      </c>
      <c r="U5088">
        <f>(R5089-R5088)*(Q5089+Q5088)/2</f>
        <v>0</v>
      </c>
    </row>
    <row r="5089" spans="1:21">
      <c r="A5089" t="s">
        <v>16</v>
      </c>
      <c r="B5089" t="s">
        <v>10190</v>
      </c>
      <c r="C5089" t="s">
        <v>10191</v>
      </c>
      <c r="D5089" s="2" t="s">
        <v>13</v>
      </c>
      <c r="E5089">
        <v>10</v>
      </c>
      <c r="F5089">
        <v>276</v>
      </c>
      <c r="G5089" t="s">
        <v>11</v>
      </c>
      <c r="H5089">
        <v>1</v>
      </c>
      <c r="I5089">
        <v>425</v>
      </c>
      <c r="J5089" t="s">
        <v>12</v>
      </c>
      <c r="K5089">
        <v>-63.9</v>
      </c>
      <c r="L5089" s="1">
        <v>9.3000000000000006E-9</v>
      </c>
      <c r="M5089">
        <f>COUNTIF(Лист1!A:A,B5089)</f>
        <v>0</v>
      </c>
      <c r="N5089">
        <f>ABS(M5089-1)</f>
        <v>1</v>
      </c>
      <c r="O5089">
        <f>SUMIFS(M:M,K:K,"&gt;="&amp;K5089)</f>
        <v>576</v>
      </c>
      <c r="P5089">
        <f>SUMIFS(M:M,K:K,"&lt;"&amp;K5089)+72543</f>
        <v>72559</v>
      </c>
      <c r="Q5089">
        <f>O5089/SUM(M:M)</f>
        <v>0.48648648648648651</v>
      </c>
      <c r="R5089">
        <f>1-P5089/(SUM(N:N)+72543)</f>
        <v>0.14909760416544515</v>
      </c>
      <c r="S5089">
        <v>0.48648648648648651</v>
      </c>
      <c r="T5089">
        <f>1-R5089+Q5089</f>
        <v>1.3373888823210414</v>
      </c>
      <c r="U5089">
        <f>(R5090-R5089)*(Q5090+Q5089)/2</f>
        <v>0</v>
      </c>
    </row>
    <row r="5090" spans="1:21">
      <c r="A5090" t="s">
        <v>16</v>
      </c>
      <c r="B5090" t="s">
        <v>10192</v>
      </c>
      <c r="C5090" t="s">
        <v>10193</v>
      </c>
      <c r="D5090" s="2" t="s">
        <v>13</v>
      </c>
      <c r="E5090">
        <v>1</v>
      </c>
      <c r="F5090">
        <v>270</v>
      </c>
      <c r="G5090" t="s">
        <v>15</v>
      </c>
      <c r="H5090">
        <v>1</v>
      </c>
      <c r="I5090">
        <v>425</v>
      </c>
      <c r="J5090" t="s">
        <v>12</v>
      </c>
      <c r="K5090">
        <v>-63.9</v>
      </c>
      <c r="L5090" s="1">
        <v>9.3999999999999998E-9</v>
      </c>
      <c r="M5090">
        <f>COUNTIF(Лист1!A:A,B5090)</f>
        <v>0</v>
      </c>
      <c r="N5090">
        <f>ABS(M5090-1)</f>
        <v>1</v>
      </c>
      <c r="O5090">
        <f>SUMIFS(M:M,K:K,"&gt;="&amp;K5090)</f>
        <v>576</v>
      </c>
      <c r="P5090">
        <f>SUMIFS(M:M,K:K,"&lt;"&amp;K5090)+72543</f>
        <v>72559</v>
      </c>
      <c r="Q5090">
        <f>O5090/SUM(M:M)</f>
        <v>0.48648648648648651</v>
      </c>
      <c r="R5090">
        <f>1-P5090/(SUM(N:N)+72543)</f>
        <v>0.14909760416544515</v>
      </c>
      <c r="S5090">
        <v>0.48648648648648651</v>
      </c>
      <c r="T5090">
        <f>1-R5090+Q5090</f>
        <v>1.3373888823210414</v>
      </c>
      <c r="U5090">
        <f>(R5091-R5090)*(Q5091+Q5090)/2</f>
        <v>0</v>
      </c>
    </row>
    <row r="5091" spans="1:21">
      <c r="A5091" t="s">
        <v>16</v>
      </c>
      <c r="B5091" t="s">
        <v>10194</v>
      </c>
      <c r="C5091" t="s">
        <v>10195</v>
      </c>
      <c r="D5091" s="2" t="s">
        <v>13</v>
      </c>
      <c r="E5091">
        <v>12</v>
      </c>
      <c r="F5091">
        <v>272</v>
      </c>
      <c r="G5091" t="s">
        <v>11</v>
      </c>
      <c r="H5091">
        <v>1</v>
      </c>
      <c r="I5091">
        <v>425</v>
      </c>
      <c r="J5091" t="s">
        <v>12</v>
      </c>
      <c r="K5091">
        <v>-64</v>
      </c>
      <c r="L5091" s="1">
        <v>9.3999999999999998E-9</v>
      </c>
      <c r="M5091">
        <f>COUNTIF(Лист1!A:A,B5091)</f>
        <v>0</v>
      </c>
      <c r="N5091">
        <f>ABS(M5091-1)</f>
        <v>1</v>
      </c>
      <c r="O5091">
        <f>SUMIFS(M:M,K:K,"&gt;="&amp;K5091)</f>
        <v>576</v>
      </c>
      <c r="P5091">
        <f>SUMIFS(M:M,K:K,"&lt;"&amp;K5091)+72543</f>
        <v>72559</v>
      </c>
      <c r="Q5091">
        <f>O5091/SUM(M:M)</f>
        <v>0.48648648648648651</v>
      </c>
      <c r="R5091">
        <f>1-P5091/(SUM(N:N)+72543)</f>
        <v>0.14909760416544515</v>
      </c>
      <c r="S5091">
        <v>0.48648648648648651</v>
      </c>
      <c r="T5091">
        <f>1-R5091+Q5091</f>
        <v>1.3373888823210414</v>
      </c>
      <c r="U5091">
        <f>(R5092-R5091)*(Q5092+Q5091)/2</f>
        <v>0</v>
      </c>
    </row>
    <row r="5092" spans="1:21">
      <c r="A5092" t="s">
        <v>16</v>
      </c>
      <c r="B5092" t="s">
        <v>10196</v>
      </c>
      <c r="C5092" t="s">
        <v>10197</v>
      </c>
      <c r="D5092" s="2" t="s">
        <v>13</v>
      </c>
      <c r="E5092">
        <v>1</v>
      </c>
      <c r="F5092">
        <v>285</v>
      </c>
      <c r="G5092" t="s">
        <v>15</v>
      </c>
      <c r="H5092">
        <v>1</v>
      </c>
      <c r="I5092">
        <v>425</v>
      </c>
      <c r="J5092" t="s">
        <v>12</v>
      </c>
      <c r="K5092">
        <v>-64</v>
      </c>
      <c r="L5092" s="1">
        <v>9.5000000000000007E-9</v>
      </c>
      <c r="M5092">
        <f>COUNTIF(Лист1!A:A,B5092)</f>
        <v>0</v>
      </c>
      <c r="N5092">
        <f>ABS(M5092-1)</f>
        <v>1</v>
      </c>
      <c r="O5092">
        <f>SUMIFS(M:M,K:K,"&gt;="&amp;K5092)</f>
        <v>576</v>
      </c>
      <c r="P5092">
        <f>SUMIFS(M:M,K:K,"&lt;"&amp;K5092)+72543</f>
        <v>72559</v>
      </c>
      <c r="Q5092">
        <f>O5092/SUM(M:M)</f>
        <v>0.48648648648648651</v>
      </c>
      <c r="R5092">
        <f>1-P5092/(SUM(N:N)+72543)</f>
        <v>0.14909760416544515</v>
      </c>
      <c r="S5092">
        <v>0.48648648648648651</v>
      </c>
      <c r="T5092">
        <f>1-R5092+Q5092</f>
        <v>1.3373888823210414</v>
      </c>
      <c r="U5092">
        <f>(R5093-R5092)*(Q5093+Q5092)/2</f>
        <v>0</v>
      </c>
    </row>
    <row r="5093" spans="1:21">
      <c r="A5093" t="s">
        <v>16</v>
      </c>
      <c r="B5093" t="s">
        <v>10198</v>
      </c>
      <c r="C5093" t="s">
        <v>10199</v>
      </c>
      <c r="D5093" s="2" t="s">
        <v>13</v>
      </c>
      <c r="E5093">
        <v>10</v>
      </c>
      <c r="F5093">
        <v>276</v>
      </c>
      <c r="G5093" t="s">
        <v>11</v>
      </c>
      <c r="H5093">
        <v>1</v>
      </c>
      <c r="I5093">
        <v>425</v>
      </c>
      <c r="J5093" t="s">
        <v>12</v>
      </c>
      <c r="K5093">
        <v>-64.099999999999994</v>
      </c>
      <c r="L5093" s="1">
        <v>9.5999999999999999E-9</v>
      </c>
      <c r="M5093">
        <f>COUNTIF(Лист1!A:A,B5093)</f>
        <v>0</v>
      </c>
      <c r="N5093">
        <f>ABS(M5093-1)</f>
        <v>1</v>
      </c>
      <c r="O5093">
        <f>SUMIFS(M:M,K:K,"&gt;="&amp;K5093)</f>
        <v>576</v>
      </c>
      <c r="P5093">
        <f>SUMIFS(M:M,K:K,"&lt;"&amp;K5093)+72543</f>
        <v>72559</v>
      </c>
      <c r="Q5093">
        <f>O5093/SUM(M:M)</f>
        <v>0.48648648648648651</v>
      </c>
      <c r="R5093">
        <f>1-P5093/(SUM(N:N)+72543)</f>
        <v>0.14909760416544515</v>
      </c>
      <c r="S5093">
        <v>0.48648648648648651</v>
      </c>
      <c r="T5093">
        <f>1-R5093+Q5093</f>
        <v>1.3373888823210414</v>
      </c>
      <c r="U5093">
        <f>(R5094-R5093)*(Q5094+Q5093)/2</f>
        <v>0</v>
      </c>
    </row>
    <row r="5094" spans="1:21">
      <c r="A5094" t="s">
        <v>16</v>
      </c>
      <c r="B5094" t="s">
        <v>10200</v>
      </c>
      <c r="C5094" t="s">
        <v>10201</v>
      </c>
      <c r="D5094" s="2" t="s">
        <v>13</v>
      </c>
      <c r="E5094">
        <v>12</v>
      </c>
      <c r="F5094">
        <v>272</v>
      </c>
      <c r="G5094" t="s">
        <v>11</v>
      </c>
      <c r="H5094">
        <v>1</v>
      </c>
      <c r="I5094">
        <v>425</v>
      </c>
      <c r="J5094" t="s">
        <v>12</v>
      </c>
      <c r="K5094">
        <v>-64.099999999999994</v>
      </c>
      <c r="L5094" s="1">
        <v>9.5999999999999999E-9</v>
      </c>
      <c r="M5094">
        <f>COUNTIF(Лист1!A:A,B5094)</f>
        <v>0</v>
      </c>
      <c r="N5094">
        <f>ABS(M5094-1)</f>
        <v>1</v>
      </c>
      <c r="O5094">
        <f>SUMIFS(M:M,K:K,"&gt;="&amp;K5094)</f>
        <v>576</v>
      </c>
      <c r="P5094">
        <f>SUMIFS(M:M,K:K,"&lt;"&amp;K5094)+72543</f>
        <v>72559</v>
      </c>
      <c r="Q5094">
        <f>O5094/SUM(M:M)</f>
        <v>0.48648648648648651</v>
      </c>
      <c r="R5094">
        <f>1-P5094/(SUM(N:N)+72543)</f>
        <v>0.14909760416544515</v>
      </c>
      <c r="S5094">
        <v>0.48648648648648651</v>
      </c>
      <c r="T5094">
        <f>1-R5094+Q5094</f>
        <v>1.3373888823210414</v>
      </c>
      <c r="U5094">
        <f>(R5095-R5094)*(Q5095+Q5094)/2</f>
        <v>0</v>
      </c>
    </row>
    <row r="5095" spans="1:21">
      <c r="A5095" t="s">
        <v>16</v>
      </c>
      <c r="B5095" t="s">
        <v>10202</v>
      </c>
      <c r="C5095" t="s">
        <v>10203</v>
      </c>
      <c r="D5095" s="2" t="s">
        <v>13</v>
      </c>
      <c r="E5095">
        <v>7</v>
      </c>
      <c r="F5095">
        <v>267</v>
      </c>
      <c r="G5095" t="s">
        <v>11</v>
      </c>
      <c r="H5095">
        <v>1</v>
      </c>
      <c r="I5095">
        <v>425</v>
      </c>
      <c r="J5095" t="s">
        <v>12</v>
      </c>
      <c r="K5095">
        <v>-64.2</v>
      </c>
      <c r="L5095" s="1">
        <v>9.6999999999999992E-9</v>
      </c>
      <c r="M5095">
        <f>COUNTIF(Лист1!A:A,B5095)</f>
        <v>0</v>
      </c>
      <c r="N5095">
        <f>ABS(M5095-1)</f>
        <v>1</v>
      </c>
      <c r="O5095">
        <f>SUMIFS(M:M,K:K,"&gt;="&amp;K5095)</f>
        <v>576</v>
      </c>
      <c r="P5095">
        <f>SUMIFS(M:M,K:K,"&lt;"&amp;K5095)+72543</f>
        <v>72559</v>
      </c>
      <c r="Q5095">
        <f>O5095/SUM(M:M)</f>
        <v>0.48648648648648651</v>
      </c>
      <c r="R5095">
        <f>1-P5095/(SUM(N:N)+72543)</f>
        <v>0.14909760416544515</v>
      </c>
      <c r="S5095">
        <v>0.48648648648648651</v>
      </c>
      <c r="T5095">
        <f>1-R5095+Q5095</f>
        <v>1.3373888823210414</v>
      </c>
      <c r="U5095">
        <f>(R5096-R5095)*(Q5096+Q5095)/2</f>
        <v>0</v>
      </c>
    </row>
    <row r="5096" spans="1:21">
      <c r="A5096" t="s">
        <v>16</v>
      </c>
      <c r="B5096" t="s">
        <v>10204</v>
      </c>
      <c r="C5096" t="s">
        <v>10205</v>
      </c>
      <c r="D5096" s="2" t="s">
        <v>13</v>
      </c>
      <c r="E5096">
        <v>1</v>
      </c>
      <c r="F5096">
        <v>273</v>
      </c>
      <c r="G5096" t="s">
        <v>15</v>
      </c>
      <c r="H5096">
        <v>1</v>
      </c>
      <c r="I5096">
        <v>425</v>
      </c>
      <c r="J5096" t="s">
        <v>12</v>
      </c>
      <c r="K5096">
        <v>-64.2</v>
      </c>
      <c r="L5096" s="1">
        <v>9.8000000000000001E-9</v>
      </c>
      <c r="M5096">
        <f>COUNTIF(Лист1!A:A,B5096)</f>
        <v>0</v>
      </c>
      <c r="N5096">
        <f>ABS(M5096-1)</f>
        <v>1</v>
      </c>
      <c r="O5096">
        <f>SUMIFS(M:M,K:K,"&gt;="&amp;K5096)</f>
        <v>576</v>
      </c>
      <c r="P5096">
        <f>SUMIFS(M:M,K:K,"&lt;"&amp;K5096)+72543</f>
        <v>72559</v>
      </c>
      <c r="Q5096">
        <f>O5096/SUM(M:M)</f>
        <v>0.48648648648648651</v>
      </c>
      <c r="R5096">
        <f>1-P5096/(SUM(N:N)+72543)</f>
        <v>0.14909760416544515</v>
      </c>
      <c r="S5096">
        <v>0.48648648648648651</v>
      </c>
      <c r="T5096">
        <f>1-R5096+Q5096</f>
        <v>1.3373888823210414</v>
      </c>
      <c r="U5096">
        <f>(R5097-R5096)*(Q5097+Q5096)/2</f>
        <v>0</v>
      </c>
    </row>
    <row r="5097" spans="1:21">
      <c r="A5097" t="s">
        <v>16</v>
      </c>
      <c r="B5097" t="s">
        <v>10206</v>
      </c>
      <c r="C5097" t="s">
        <v>10207</v>
      </c>
      <c r="D5097" s="2" t="s">
        <v>13</v>
      </c>
      <c r="E5097">
        <v>55</v>
      </c>
      <c r="F5097">
        <v>361</v>
      </c>
      <c r="G5097" t="s">
        <v>11</v>
      </c>
      <c r="H5097">
        <v>1</v>
      </c>
      <c r="I5097">
        <v>425</v>
      </c>
      <c r="J5097" t="s">
        <v>12</v>
      </c>
      <c r="K5097">
        <v>-64.400000000000006</v>
      </c>
      <c r="L5097" s="1">
        <v>9.8999999999999993E-9</v>
      </c>
      <c r="M5097">
        <f>COUNTIF(Лист1!A:A,B5097)</f>
        <v>0</v>
      </c>
      <c r="N5097">
        <f>ABS(M5097-1)</f>
        <v>1</v>
      </c>
      <c r="O5097">
        <f>SUMIFS(M:M,K:K,"&gt;="&amp;K5097)</f>
        <v>576</v>
      </c>
      <c r="P5097">
        <f>SUMIFS(M:M,K:K,"&lt;"&amp;K5097)+72543</f>
        <v>72559</v>
      </c>
      <c r="Q5097">
        <f>O5097/SUM(M:M)</f>
        <v>0.48648648648648651</v>
      </c>
      <c r="R5097">
        <f>1-P5097/(SUM(N:N)+72543)</f>
        <v>0.14909760416544515</v>
      </c>
      <c r="S5097">
        <v>0.48648648648648651</v>
      </c>
      <c r="T5097">
        <f>1-R5097+Q5097</f>
        <v>1.3373888823210414</v>
      </c>
      <c r="U5097">
        <f>(R5098-R5097)*(Q5098+Q5097)/2</f>
        <v>0</v>
      </c>
    </row>
    <row r="5098" spans="1:21">
      <c r="A5098" t="s">
        <v>16</v>
      </c>
      <c r="B5098" t="s">
        <v>10208</v>
      </c>
      <c r="C5098" t="s">
        <v>10209</v>
      </c>
      <c r="D5098" s="2" t="s">
        <v>13</v>
      </c>
      <c r="E5098">
        <v>3</v>
      </c>
      <c r="F5098">
        <v>278</v>
      </c>
      <c r="G5098" t="s">
        <v>11</v>
      </c>
      <c r="H5098">
        <v>1</v>
      </c>
      <c r="I5098">
        <v>425</v>
      </c>
      <c r="J5098" t="s">
        <v>12</v>
      </c>
      <c r="K5098">
        <v>-64.400000000000006</v>
      </c>
      <c r="L5098" s="1">
        <v>9.8999999999999993E-9</v>
      </c>
      <c r="M5098">
        <f>COUNTIF(Лист1!A:A,B5098)</f>
        <v>0</v>
      </c>
      <c r="N5098">
        <f>ABS(M5098-1)</f>
        <v>1</v>
      </c>
      <c r="O5098">
        <f>SUMIFS(M:M,K:K,"&gt;="&amp;K5098)</f>
        <v>576</v>
      </c>
      <c r="P5098">
        <f>SUMIFS(M:M,K:K,"&lt;"&amp;K5098)+72543</f>
        <v>72559</v>
      </c>
      <c r="Q5098">
        <f>O5098/SUM(M:M)</f>
        <v>0.48648648648648651</v>
      </c>
      <c r="R5098">
        <f>1-P5098/(SUM(N:N)+72543)</f>
        <v>0.14909760416544515</v>
      </c>
      <c r="S5098">
        <v>0.48648648648648651</v>
      </c>
      <c r="T5098">
        <f>1-R5098+Q5098</f>
        <v>1.3373888823210414</v>
      </c>
      <c r="U5098">
        <f>(R5099-R5098)*(Q5099+Q5098)/2</f>
        <v>0</v>
      </c>
    </row>
    <row r="5099" spans="1:21">
      <c r="A5099" t="s">
        <v>16</v>
      </c>
      <c r="B5099" t="s">
        <v>10210</v>
      </c>
      <c r="C5099" t="s">
        <v>10211</v>
      </c>
      <c r="D5099" s="2" t="s">
        <v>13</v>
      </c>
      <c r="E5099">
        <v>1</v>
      </c>
      <c r="F5099">
        <v>268</v>
      </c>
      <c r="G5099" t="s">
        <v>15</v>
      </c>
      <c r="H5099">
        <v>1</v>
      </c>
      <c r="I5099">
        <v>425</v>
      </c>
      <c r="J5099" t="s">
        <v>12</v>
      </c>
      <c r="K5099">
        <v>-64.5</v>
      </c>
      <c r="L5099" s="1">
        <v>1E-8</v>
      </c>
      <c r="M5099">
        <f>COUNTIF(Лист1!A:A,B5099)</f>
        <v>0</v>
      </c>
      <c r="N5099">
        <f>ABS(M5099-1)</f>
        <v>1</v>
      </c>
      <c r="O5099">
        <f>SUMIFS(M:M,K:K,"&gt;="&amp;K5099)</f>
        <v>576</v>
      </c>
      <c r="P5099">
        <f>SUMIFS(M:M,K:K,"&lt;"&amp;K5099)+72543</f>
        <v>72559</v>
      </c>
      <c r="Q5099">
        <f>O5099/SUM(M:M)</f>
        <v>0.48648648648648651</v>
      </c>
      <c r="R5099">
        <f>1-P5099/(SUM(N:N)+72543)</f>
        <v>0.14909760416544515</v>
      </c>
      <c r="S5099">
        <v>0.48648648648648651</v>
      </c>
      <c r="T5099">
        <f>1-R5099+Q5099</f>
        <v>1.3373888823210414</v>
      </c>
      <c r="U5099">
        <f>(R5100-R5099)*(Q5100+Q5099)/2</f>
        <v>0</v>
      </c>
    </row>
    <row r="5100" spans="1:21">
      <c r="A5100" t="s">
        <v>16</v>
      </c>
      <c r="B5100" t="s">
        <v>10212</v>
      </c>
      <c r="C5100" t="s">
        <v>10213</v>
      </c>
      <c r="D5100" s="2" t="s">
        <v>13</v>
      </c>
      <c r="E5100">
        <v>12</v>
      </c>
      <c r="F5100">
        <v>279</v>
      </c>
      <c r="G5100" t="s">
        <v>11</v>
      </c>
      <c r="H5100">
        <v>1</v>
      </c>
      <c r="I5100">
        <v>425</v>
      </c>
      <c r="J5100" t="s">
        <v>12</v>
      </c>
      <c r="K5100">
        <v>-64.599999999999994</v>
      </c>
      <c r="L5100" s="1">
        <v>1E-8</v>
      </c>
      <c r="M5100">
        <f>COUNTIF(Лист1!A:A,B5100)</f>
        <v>0</v>
      </c>
      <c r="N5100">
        <f>ABS(M5100-1)</f>
        <v>1</v>
      </c>
      <c r="O5100">
        <f>SUMIFS(M:M,K:K,"&gt;="&amp;K5100)</f>
        <v>576</v>
      </c>
      <c r="P5100">
        <f>SUMIFS(M:M,K:K,"&lt;"&amp;K5100)+72543</f>
        <v>72559</v>
      </c>
      <c r="Q5100">
        <f>O5100/SUM(M:M)</f>
        <v>0.48648648648648651</v>
      </c>
      <c r="R5100">
        <f>1-P5100/(SUM(N:N)+72543)</f>
        <v>0.14909760416544515</v>
      </c>
      <c r="S5100">
        <v>0.48648648648648651</v>
      </c>
      <c r="T5100">
        <f>1-R5100+Q5100</f>
        <v>1.3373888823210414</v>
      </c>
      <c r="U5100">
        <f>(R5101-R5100)*(Q5101+Q5100)/2</f>
        <v>0</v>
      </c>
    </row>
    <row r="5101" spans="1:21">
      <c r="A5101" t="s">
        <v>16</v>
      </c>
      <c r="B5101" t="s">
        <v>10214</v>
      </c>
      <c r="C5101" t="s">
        <v>10215</v>
      </c>
      <c r="D5101" s="2" t="s">
        <v>13</v>
      </c>
      <c r="E5101">
        <v>10</v>
      </c>
      <c r="F5101">
        <v>276</v>
      </c>
      <c r="G5101" t="s">
        <v>11</v>
      </c>
      <c r="H5101">
        <v>1</v>
      </c>
      <c r="I5101">
        <v>425</v>
      </c>
      <c r="J5101" t="s">
        <v>12</v>
      </c>
      <c r="K5101">
        <v>-64.599999999999994</v>
      </c>
      <c r="L5101" s="1">
        <v>1E-8</v>
      </c>
      <c r="M5101">
        <f>COUNTIF(Лист1!A:A,B5101)</f>
        <v>0</v>
      </c>
      <c r="N5101">
        <f>ABS(M5101-1)</f>
        <v>1</v>
      </c>
      <c r="O5101">
        <f>SUMIFS(M:M,K:K,"&gt;="&amp;K5101)</f>
        <v>576</v>
      </c>
      <c r="P5101">
        <f>SUMIFS(M:M,K:K,"&lt;"&amp;K5101)+72543</f>
        <v>72559</v>
      </c>
      <c r="Q5101">
        <f>O5101/SUM(M:M)</f>
        <v>0.48648648648648651</v>
      </c>
      <c r="R5101">
        <f>1-P5101/(SUM(N:N)+72543)</f>
        <v>0.14909760416544515</v>
      </c>
      <c r="S5101">
        <v>0.48648648648648651</v>
      </c>
      <c r="T5101">
        <f>1-R5101+Q5101</f>
        <v>1.3373888823210414</v>
      </c>
      <c r="U5101">
        <f>(R5102-R5101)*(Q5102+Q5101)/2</f>
        <v>0</v>
      </c>
    </row>
    <row r="5102" spans="1:21">
      <c r="A5102" t="s">
        <v>16</v>
      </c>
      <c r="B5102" t="s">
        <v>10216</v>
      </c>
      <c r="C5102" t="s">
        <v>10217</v>
      </c>
      <c r="D5102" s="2" t="s">
        <v>13</v>
      </c>
      <c r="E5102">
        <v>10</v>
      </c>
      <c r="F5102">
        <v>276</v>
      </c>
      <c r="G5102" t="s">
        <v>11</v>
      </c>
      <c r="H5102">
        <v>1</v>
      </c>
      <c r="I5102">
        <v>425</v>
      </c>
      <c r="J5102" t="s">
        <v>12</v>
      </c>
      <c r="K5102">
        <v>-64.599999999999994</v>
      </c>
      <c r="L5102" s="1">
        <v>1E-8</v>
      </c>
      <c r="M5102">
        <f>COUNTIF(Лист1!A:A,B5102)</f>
        <v>0</v>
      </c>
      <c r="N5102">
        <f>ABS(M5102-1)</f>
        <v>1</v>
      </c>
      <c r="O5102">
        <f>SUMIFS(M:M,K:K,"&gt;="&amp;K5102)</f>
        <v>576</v>
      </c>
      <c r="P5102">
        <f>SUMIFS(M:M,K:K,"&lt;"&amp;K5102)+72543</f>
        <v>72559</v>
      </c>
      <c r="Q5102">
        <f>O5102/SUM(M:M)</f>
        <v>0.48648648648648651</v>
      </c>
      <c r="R5102">
        <f>1-P5102/(SUM(N:N)+72543)</f>
        <v>0.14909760416544515</v>
      </c>
      <c r="S5102">
        <v>0.48648648648648651</v>
      </c>
      <c r="T5102">
        <f>1-R5102+Q5102</f>
        <v>1.3373888823210414</v>
      </c>
      <c r="U5102">
        <f>(R5103-R5102)*(Q5103+Q5102)/2</f>
        <v>0</v>
      </c>
    </row>
    <row r="5103" spans="1:21">
      <c r="A5103" t="s">
        <v>16</v>
      </c>
      <c r="B5103" t="s">
        <v>10218</v>
      </c>
      <c r="C5103" t="s">
        <v>10219</v>
      </c>
      <c r="D5103" s="2" t="s">
        <v>13</v>
      </c>
      <c r="E5103">
        <v>4</v>
      </c>
      <c r="F5103">
        <v>268</v>
      </c>
      <c r="G5103" t="s">
        <v>11</v>
      </c>
      <c r="H5103">
        <v>1</v>
      </c>
      <c r="I5103">
        <v>425</v>
      </c>
      <c r="J5103" t="s">
        <v>12</v>
      </c>
      <c r="K5103">
        <v>-65</v>
      </c>
      <c r="L5103" s="1">
        <v>1.0999999999999999E-8</v>
      </c>
      <c r="M5103">
        <f>COUNTIF(Лист1!A:A,B5103)</f>
        <v>0</v>
      </c>
      <c r="N5103">
        <f>ABS(M5103-1)</f>
        <v>1</v>
      </c>
      <c r="O5103">
        <f>SUMIFS(M:M,K:K,"&gt;="&amp;K5103)</f>
        <v>576</v>
      </c>
      <c r="P5103">
        <f>SUMIFS(M:M,K:K,"&lt;"&amp;K5103)+72543</f>
        <v>72559</v>
      </c>
      <c r="Q5103">
        <f>O5103/SUM(M:M)</f>
        <v>0.48648648648648651</v>
      </c>
      <c r="R5103">
        <f>1-P5103/(SUM(N:N)+72543)</f>
        <v>0.14909760416544515</v>
      </c>
      <c r="S5103">
        <v>0.48648648648648651</v>
      </c>
      <c r="T5103">
        <f>1-R5103+Q5103</f>
        <v>1.3373888823210414</v>
      </c>
      <c r="U5103">
        <f>(R5104-R5103)*(Q5104+Q5103)/2</f>
        <v>0</v>
      </c>
    </row>
    <row r="5104" spans="1:21">
      <c r="A5104" t="s">
        <v>16</v>
      </c>
      <c r="B5104" t="s">
        <v>10220</v>
      </c>
      <c r="C5104" t="s">
        <v>10221</v>
      </c>
      <c r="D5104" s="2" t="s">
        <v>13</v>
      </c>
      <c r="E5104">
        <v>55</v>
      </c>
      <c r="F5104">
        <v>361</v>
      </c>
      <c r="G5104" t="s">
        <v>11</v>
      </c>
      <c r="H5104">
        <v>1</v>
      </c>
      <c r="I5104">
        <v>425</v>
      </c>
      <c r="J5104" t="s">
        <v>12</v>
      </c>
      <c r="K5104">
        <v>-65</v>
      </c>
      <c r="L5104" s="1">
        <v>1.0999999999999999E-8</v>
      </c>
      <c r="M5104">
        <f>COUNTIF(Лист1!A:A,B5104)</f>
        <v>0</v>
      </c>
      <c r="N5104">
        <f>ABS(M5104-1)</f>
        <v>1</v>
      </c>
      <c r="O5104">
        <f>SUMIFS(M:M,K:K,"&gt;="&amp;K5104)</f>
        <v>576</v>
      </c>
      <c r="P5104">
        <f>SUMIFS(M:M,K:K,"&lt;"&amp;K5104)+72543</f>
        <v>72559</v>
      </c>
      <c r="Q5104">
        <f>O5104/SUM(M:M)</f>
        <v>0.48648648648648651</v>
      </c>
      <c r="R5104">
        <f>1-P5104/(SUM(N:N)+72543)</f>
        <v>0.14909760416544515</v>
      </c>
      <c r="S5104">
        <v>0.48648648648648651</v>
      </c>
      <c r="T5104">
        <f>1-R5104+Q5104</f>
        <v>1.3373888823210414</v>
      </c>
      <c r="U5104">
        <f>(R5105-R5104)*(Q5105+Q5104)/2</f>
        <v>0</v>
      </c>
    </row>
    <row r="5105" spans="1:21">
      <c r="A5105" t="s">
        <v>16</v>
      </c>
      <c r="B5105" t="s">
        <v>10222</v>
      </c>
      <c r="C5105" t="s">
        <v>10223</v>
      </c>
      <c r="D5105" s="2" t="s">
        <v>13</v>
      </c>
      <c r="E5105">
        <v>12</v>
      </c>
      <c r="F5105">
        <v>272</v>
      </c>
      <c r="G5105" t="s">
        <v>11</v>
      </c>
      <c r="H5105">
        <v>1</v>
      </c>
      <c r="I5105">
        <v>425</v>
      </c>
      <c r="J5105" t="s">
        <v>12</v>
      </c>
      <c r="K5105">
        <v>-65.099999999999994</v>
      </c>
      <c r="L5105" s="1">
        <v>1.0999999999999999E-8</v>
      </c>
      <c r="M5105">
        <f>COUNTIF(Лист1!A:A,B5105)</f>
        <v>0</v>
      </c>
      <c r="N5105">
        <f>ABS(M5105-1)</f>
        <v>1</v>
      </c>
      <c r="O5105">
        <f>SUMIFS(M:M,K:K,"&gt;="&amp;K5105)</f>
        <v>576</v>
      </c>
      <c r="P5105">
        <f>SUMIFS(M:M,K:K,"&lt;"&amp;K5105)+72543</f>
        <v>72559</v>
      </c>
      <c r="Q5105">
        <f>O5105/SUM(M:M)</f>
        <v>0.48648648648648651</v>
      </c>
      <c r="R5105">
        <f>1-P5105/(SUM(N:N)+72543)</f>
        <v>0.14909760416544515</v>
      </c>
      <c r="S5105">
        <v>0.48648648648648651</v>
      </c>
      <c r="T5105">
        <f>1-R5105+Q5105</f>
        <v>1.3373888823210414</v>
      </c>
      <c r="U5105">
        <f>(R5106-R5105)*(Q5106+Q5105)/2</f>
        <v>0</v>
      </c>
    </row>
    <row r="5106" spans="1:21">
      <c r="A5106" t="s">
        <v>16</v>
      </c>
      <c r="B5106" t="s">
        <v>10224</v>
      </c>
      <c r="C5106" t="s">
        <v>10225</v>
      </c>
      <c r="D5106" s="2" t="s">
        <v>13</v>
      </c>
      <c r="E5106">
        <v>10</v>
      </c>
      <c r="F5106">
        <v>276</v>
      </c>
      <c r="G5106" t="s">
        <v>11</v>
      </c>
      <c r="H5106">
        <v>1</v>
      </c>
      <c r="I5106">
        <v>425</v>
      </c>
      <c r="J5106" t="s">
        <v>12</v>
      </c>
      <c r="K5106">
        <v>-65.099999999999994</v>
      </c>
      <c r="L5106" s="1">
        <v>1.0999999999999999E-8</v>
      </c>
      <c r="M5106">
        <f>COUNTIF(Лист1!A:A,B5106)</f>
        <v>0</v>
      </c>
      <c r="N5106">
        <f>ABS(M5106-1)</f>
        <v>1</v>
      </c>
      <c r="O5106">
        <f>SUMIFS(M:M,K:K,"&gt;="&amp;K5106)</f>
        <v>576</v>
      </c>
      <c r="P5106">
        <f>SUMIFS(M:M,K:K,"&lt;"&amp;K5106)+72543</f>
        <v>72559</v>
      </c>
      <c r="Q5106">
        <f>O5106/SUM(M:M)</f>
        <v>0.48648648648648651</v>
      </c>
      <c r="R5106">
        <f>1-P5106/(SUM(N:N)+72543)</f>
        <v>0.14909760416544515</v>
      </c>
      <c r="S5106">
        <v>0.48648648648648651</v>
      </c>
      <c r="T5106">
        <f>1-R5106+Q5106</f>
        <v>1.3373888823210414</v>
      </c>
      <c r="U5106">
        <f>(R5107-R5106)*(Q5107+Q5106)/2</f>
        <v>0</v>
      </c>
    </row>
    <row r="5107" spans="1:21">
      <c r="A5107" t="s">
        <v>16</v>
      </c>
      <c r="B5107" t="s">
        <v>10226</v>
      </c>
      <c r="C5107" t="s">
        <v>10227</v>
      </c>
      <c r="D5107" s="2" t="s">
        <v>13</v>
      </c>
      <c r="E5107">
        <v>4</v>
      </c>
      <c r="F5107">
        <v>270</v>
      </c>
      <c r="G5107" t="s">
        <v>11</v>
      </c>
      <c r="H5107">
        <v>1</v>
      </c>
      <c r="I5107">
        <v>425</v>
      </c>
      <c r="J5107" t="s">
        <v>12</v>
      </c>
      <c r="K5107">
        <v>-65.099999999999994</v>
      </c>
      <c r="L5107" s="1">
        <v>1.0999999999999999E-8</v>
      </c>
      <c r="M5107">
        <f>COUNTIF(Лист1!A:A,B5107)</f>
        <v>0</v>
      </c>
      <c r="N5107">
        <f>ABS(M5107-1)</f>
        <v>1</v>
      </c>
      <c r="O5107">
        <f>SUMIFS(M:M,K:K,"&gt;="&amp;K5107)</f>
        <v>576</v>
      </c>
      <c r="P5107">
        <f>SUMIFS(M:M,K:K,"&lt;"&amp;K5107)+72543</f>
        <v>72559</v>
      </c>
      <c r="Q5107">
        <f>O5107/SUM(M:M)</f>
        <v>0.48648648648648651</v>
      </c>
      <c r="R5107">
        <f>1-P5107/(SUM(N:N)+72543)</f>
        <v>0.14909760416544515</v>
      </c>
      <c r="S5107">
        <v>0.48648648648648651</v>
      </c>
      <c r="T5107">
        <f>1-R5107+Q5107</f>
        <v>1.3373888823210414</v>
      </c>
      <c r="U5107">
        <f>(R5108-R5107)*(Q5108+Q5107)/2</f>
        <v>0</v>
      </c>
    </row>
    <row r="5108" spans="1:21">
      <c r="A5108" t="s">
        <v>16</v>
      </c>
      <c r="B5108" t="s">
        <v>10228</v>
      </c>
      <c r="C5108" t="s">
        <v>10229</v>
      </c>
      <c r="D5108" s="2" t="s">
        <v>13</v>
      </c>
      <c r="E5108">
        <v>13</v>
      </c>
      <c r="F5108">
        <v>278</v>
      </c>
      <c r="G5108" t="s">
        <v>11</v>
      </c>
      <c r="H5108">
        <v>1</v>
      </c>
      <c r="I5108">
        <v>425</v>
      </c>
      <c r="J5108" t="s">
        <v>12</v>
      </c>
      <c r="K5108">
        <v>-65.099999999999994</v>
      </c>
      <c r="L5108" s="1">
        <v>1.0999999999999999E-8</v>
      </c>
      <c r="M5108">
        <f>COUNTIF(Лист1!A:A,B5108)</f>
        <v>0</v>
      </c>
      <c r="N5108">
        <f>ABS(M5108-1)</f>
        <v>1</v>
      </c>
      <c r="O5108">
        <f>SUMIFS(M:M,K:K,"&gt;="&amp;K5108)</f>
        <v>576</v>
      </c>
      <c r="P5108">
        <f>SUMIFS(M:M,K:K,"&lt;"&amp;K5108)+72543</f>
        <v>72559</v>
      </c>
      <c r="Q5108">
        <f>O5108/SUM(M:M)</f>
        <v>0.48648648648648651</v>
      </c>
      <c r="R5108">
        <f>1-P5108/(SUM(N:N)+72543)</f>
        <v>0.14909760416544515</v>
      </c>
      <c r="S5108">
        <v>0.48648648648648651</v>
      </c>
      <c r="T5108">
        <f>1-R5108+Q5108</f>
        <v>1.3373888823210414</v>
      </c>
      <c r="U5108">
        <f>(R5109-R5108)*(Q5109+Q5108)/2</f>
        <v>0</v>
      </c>
    </row>
    <row r="5109" spans="1:21">
      <c r="A5109" t="s">
        <v>16</v>
      </c>
      <c r="B5109" t="s">
        <v>10230</v>
      </c>
      <c r="C5109" t="s">
        <v>10231</v>
      </c>
      <c r="D5109" s="2" t="s">
        <v>13</v>
      </c>
      <c r="E5109">
        <v>13</v>
      </c>
      <c r="F5109">
        <v>278</v>
      </c>
      <c r="G5109" t="s">
        <v>11</v>
      </c>
      <c r="H5109">
        <v>1</v>
      </c>
      <c r="I5109">
        <v>425</v>
      </c>
      <c r="J5109" t="s">
        <v>12</v>
      </c>
      <c r="K5109">
        <v>-65.099999999999994</v>
      </c>
      <c r="L5109" s="1">
        <v>1.0999999999999999E-8</v>
      </c>
      <c r="M5109">
        <f>COUNTIF(Лист1!A:A,B5109)</f>
        <v>0</v>
      </c>
      <c r="N5109">
        <f>ABS(M5109-1)</f>
        <v>1</v>
      </c>
      <c r="O5109">
        <f>SUMIFS(M:M,K:K,"&gt;="&amp;K5109)</f>
        <v>576</v>
      </c>
      <c r="P5109">
        <f>SUMIFS(M:M,K:K,"&lt;"&amp;K5109)+72543</f>
        <v>72559</v>
      </c>
      <c r="Q5109">
        <f>O5109/SUM(M:M)</f>
        <v>0.48648648648648651</v>
      </c>
      <c r="R5109">
        <f>1-P5109/(SUM(N:N)+72543)</f>
        <v>0.14909760416544515</v>
      </c>
      <c r="S5109">
        <v>0.48648648648648651</v>
      </c>
      <c r="T5109">
        <f>1-R5109+Q5109</f>
        <v>1.3373888823210414</v>
      </c>
      <c r="U5109">
        <f>(R5110-R5109)*(Q5110+Q5109)/2</f>
        <v>0</v>
      </c>
    </row>
    <row r="5110" spans="1:21">
      <c r="A5110" t="s">
        <v>16</v>
      </c>
      <c r="B5110" t="s">
        <v>10232</v>
      </c>
      <c r="C5110" t="s">
        <v>10233</v>
      </c>
      <c r="D5110" s="2" t="s">
        <v>13</v>
      </c>
      <c r="E5110">
        <v>12</v>
      </c>
      <c r="F5110">
        <v>272</v>
      </c>
      <c r="G5110" t="s">
        <v>11</v>
      </c>
      <c r="H5110">
        <v>1</v>
      </c>
      <c r="I5110">
        <v>425</v>
      </c>
      <c r="J5110" t="s">
        <v>12</v>
      </c>
      <c r="K5110">
        <v>-65.099999999999994</v>
      </c>
      <c r="L5110" s="1">
        <v>1.0999999999999999E-8</v>
      </c>
      <c r="M5110">
        <f>COUNTIF(Лист1!A:A,B5110)</f>
        <v>0</v>
      </c>
      <c r="N5110">
        <f>ABS(M5110-1)</f>
        <v>1</v>
      </c>
      <c r="O5110">
        <f>SUMIFS(M:M,K:K,"&gt;="&amp;K5110)</f>
        <v>576</v>
      </c>
      <c r="P5110">
        <f>SUMIFS(M:M,K:K,"&lt;"&amp;K5110)+72543</f>
        <v>72559</v>
      </c>
      <c r="Q5110">
        <f>O5110/SUM(M:M)</f>
        <v>0.48648648648648651</v>
      </c>
      <c r="R5110">
        <f>1-P5110/(SUM(N:N)+72543)</f>
        <v>0.14909760416544515</v>
      </c>
      <c r="S5110">
        <v>0.48648648648648651</v>
      </c>
      <c r="T5110">
        <f>1-R5110+Q5110</f>
        <v>1.3373888823210414</v>
      </c>
      <c r="U5110">
        <f>(R5111-R5110)*(Q5111+Q5110)/2</f>
        <v>0</v>
      </c>
    </row>
    <row r="5111" spans="1:21">
      <c r="A5111" t="s">
        <v>16</v>
      </c>
      <c r="B5111" t="s">
        <v>10234</v>
      </c>
      <c r="C5111" t="s">
        <v>10235</v>
      </c>
      <c r="D5111" s="2" t="s">
        <v>13</v>
      </c>
      <c r="E5111">
        <v>12</v>
      </c>
      <c r="F5111">
        <v>272</v>
      </c>
      <c r="G5111" t="s">
        <v>11</v>
      </c>
      <c r="H5111">
        <v>1</v>
      </c>
      <c r="I5111">
        <v>425</v>
      </c>
      <c r="J5111" t="s">
        <v>12</v>
      </c>
      <c r="K5111">
        <v>-65.099999999999994</v>
      </c>
      <c r="L5111" s="1">
        <v>1.0999999999999999E-8</v>
      </c>
      <c r="M5111">
        <f>COUNTIF(Лист1!A:A,B5111)</f>
        <v>0</v>
      </c>
      <c r="N5111">
        <f>ABS(M5111-1)</f>
        <v>1</v>
      </c>
      <c r="O5111">
        <f>SUMIFS(M:M,K:K,"&gt;="&amp;K5111)</f>
        <v>576</v>
      </c>
      <c r="P5111">
        <f>SUMIFS(M:M,K:K,"&lt;"&amp;K5111)+72543</f>
        <v>72559</v>
      </c>
      <c r="Q5111">
        <f>O5111/SUM(M:M)</f>
        <v>0.48648648648648651</v>
      </c>
      <c r="R5111">
        <f>1-P5111/(SUM(N:N)+72543)</f>
        <v>0.14909760416544515</v>
      </c>
      <c r="S5111">
        <v>0.48648648648648651</v>
      </c>
      <c r="T5111">
        <f>1-R5111+Q5111</f>
        <v>1.3373888823210414</v>
      </c>
      <c r="U5111">
        <f>(R5112-R5111)*(Q5112+Q5111)/2</f>
        <v>0</v>
      </c>
    </row>
    <row r="5112" spans="1:21">
      <c r="A5112" t="s">
        <v>16</v>
      </c>
      <c r="B5112" t="s">
        <v>10236</v>
      </c>
      <c r="C5112" t="s">
        <v>10237</v>
      </c>
      <c r="D5112" s="2" t="s">
        <v>13</v>
      </c>
      <c r="E5112">
        <v>12</v>
      </c>
      <c r="F5112">
        <v>272</v>
      </c>
      <c r="G5112" t="s">
        <v>11</v>
      </c>
      <c r="H5112">
        <v>1</v>
      </c>
      <c r="I5112">
        <v>425</v>
      </c>
      <c r="J5112" t="s">
        <v>12</v>
      </c>
      <c r="K5112">
        <v>-65.099999999999994</v>
      </c>
      <c r="L5112" s="1">
        <v>1.0999999999999999E-8</v>
      </c>
      <c r="M5112">
        <f>COUNTIF(Лист1!A:A,B5112)</f>
        <v>0</v>
      </c>
      <c r="N5112">
        <f>ABS(M5112-1)</f>
        <v>1</v>
      </c>
      <c r="O5112">
        <f>SUMIFS(M:M,K:K,"&gt;="&amp;K5112)</f>
        <v>576</v>
      </c>
      <c r="P5112">
        <f>SUMIFS(M:M,K:K,"&lt;"&amp;K5112)+72543</f>
        <v>72559</v>
      </c>
      <c r="Q5112">
        <f>O5112/SUM(M:M)</f>
        <v>0.48648648648648651</v>
      </c>
      <c r="R5112">
        <f>1-P5112/(SUM(N:N)+72543)</f>
        <v>0.14909760416544515</v>
      </c>
      <c r="S5112">
        <v>0.48648648648648651</v>
      </c>
      <c r="T5112">
        <f>1-R5112+Q5112</f>
        <v>1.3373888823210414</v>
      </c>
      <c r="U5112">
        <f>(R5113-R5112)*(Q5113+Q5112)/2</f>
        <v>0</v>
      </c>
    </row>
    <row r="5113" spans="1:21">
      <c r="A5113" t="s">
        <v>16</v>
      </c>
      <c r="B5113" t="s">
        <v>10238</v>
      </c>
      <c r="C5113" t="s">
        <v>10239</v>
      </c>
      <c r="D5113" s="2" t="s">
        <v>13</v>
      </c>
      <c r="E5113">
        <v>12</v>
      </c>
      <c r="F5113">
        <v>272</v>
      </c>
      <c r="G5113" t="s">
        <v>11</v>
      </c>
      <c r="H5113">
        <v>1</v>
      </c>
      <c r="I5113">
        <v>425</v>
      </c>
      <c r="J5113" t="s">
        <v>12</v>
      </c>
      <c r="K5113">
        <v>-65.099999999999994</v>
      </c>
      <c r="L5113" s="1">
        <v>1.0999999999999999E-8</v>
      </c>
      <c r="M5113">
        <f>COUNTIF(Лист1!A:A,B5113)</f>
        <v>0</v>
      </c>
      <c r="N5113">
        <f>ABS(M5113-1)</f>
        <v>1</v>
      </c>
      <c r="O5113">
        <f>SUMIFS(M:M,K:K,"&gt;="&amp;K5113)</f>
        <v>576</v>
      </c>
      <c r="P5113">
        <f>SUMIFS(M:M,K:K,"&lt;"&amp;K5113)+72543</f>
        <v>72559</v>
      </c>
      <c r="Q5113">
        <f>O5113/SUM(M:M)</f>
        <v>0.48648648648648651</v>
      </c>
      <c r="R5113">
        <f>1-P5113/(SUM(N:N)+72543)</f>
        <v>0.14909760416544515</v>
      </c>
      <c r="S5113">
        <v>0.48648648648648651</v>
      </c>
      <c r="T5113">
        <f>1-R5113+Q5113</f>
        <v>1.3373888823210414</v>
      </c>
      <c r="U5113">
        <f>(R5114-R5113)*(Q5114+Q5113)/2</f>
        <v>0</v>
      </c>
    </row>
    <row r="5114" spans="1:21">
      <c r="A5114" t="s">
        <v>16</v>
      </c>
      <c r="B5114" t="s">
        <v>10240</v>
      </c>
      <c r="C5114" t="s">
        <v>10241</v>
      </c>
      <c r="D5114" s="2" t="s">
        <v>13</v>
      </c>
      <c r="E5114">
        <v>12</v>
      </c>
      <c r="F5114">
        <v>272</v>
      </c>
      <c r="G5114" t="s">
        <v>11</v>
      </c>
      <c r="H5114">
        <v>1</v>
      </c>
      <c r="I5114">
        <v>425</v>
      </c>
      <c r="J5114" t="s">
        <v>12</v>
      </c>
      <c r="K5114">
        <v>-65.099999999999994</v>
      </c>
      <c r="L5114" s="1">
        <v>1.0999999999999999E-8</v>
      </c>
      <c r="M5114">
        <f>COUNTIF(Лист1!A:A,B5114)</f>
        <v>0</v>
      </c>
      <c r="N5114">
        <f>ABS(M5114-1)</f>
        <v>1</v>
      </c>
      <c r="O5114">
        <f>SUMIFS(M:M,K:K,"&gt;="&amp;K5114)</f>
        <v>576</v>
      </c>
      <c r="P5114">
        <f>SUMIFS(M:M,K:K,"&lt;"&amp;K5114)+72543</f>
        <v>72559</v>
      </c>
      <c r="Q5114">
        <f>O5114/SUM(M:M)</f>
        <v>0.48648648648648651</v>
      </c>
      <c r="R5114">
        <f>1-P5114/(SUM(N:N)+72543)</f>
        <v>0.14909760416544515</v>
      </c>
      <c r="S5114">
        <v>0.48648648648648651</v>
      </c>
      <c r="T5114">
        <f>1-R5114+Q5114</f>
        <v>1.3373888823210414</v>
      </c>
      <c r="U5114">
        <f>(R5115-R5114)*(Q5115+Q5114)/2</f>
        <v>0</v>
      </c>
    </row>
    <row r="5115" spans="1:21">
      <c r="A5115" t="s">
        <v>16</v>
      </c>
      <c r="B5115" t="s">
        <v>10242</v>
      </c>
      <c r="C5115" t="s">
        <v>10243</v>
      </c>
      <c r="D5115" s="2" t="s">
        <v>13</v>
      </c>
      <c r="E5115">
        <v>12</v>
      </c>
      <c r="F5115">
        <v>272</v>
      </c>
      <c r="G5115" t="s">
        <v>11</v>
      </c>
      <c r="H5115">
        <v>1</v>
      </c>
      <c r="I5115">
        <v>425</v>
      </c>
      <c r="J5115" t="s">
        <v>12</v>
      </c>
      <c r="K5115">
        <v>-65.099999999999994</v>
      </c>
      <c r="L5115" s="1">
        <v>1.0999999999999999E-8</v>
      </c>
      <c r="M5115">
        <f>COUNTIF(Лист1!A:A,B5115)</f>
        <v>0</v>
      </c>
      <c r="N5115">
        <f>ABS(M5115-1)</f>
        <v>1</v>
      </c>
      <c r="O5115">
        <f>SUMIFS(M:M,K:K,"&gt;="&amp;K5115)</f>
        <v>576</v>
      </c>
      <c r="P5115">
        <f>SUMIFS(M:M,K:K,"&lt;"&amp;K5115)+72543</f>
        <v>72559</v>
      </c>
      <c r="Q5115">
        <f>O5115/SUM(M:M)</f>
        <v>0.48648648648648651</v>
      </c>
      <c r="R5115">
        <f>1-P5115/(SUM(N:N)+72543)</f>
        <v>0.14909760416544515</v>
      </c>
      <c r="S5115">
        <v>0.48648648648648651</v>
      </c>
      <c r="T5115">
        <f>1-R5115+Q5115</f>
        <v>1.3373888823210414</v>
      </c>
      <c r="U5115">
        <f>(R5116-R5115)*(Q5116+Q5115)/2</f>
        <v>0</v>
      </c>
    </row>
    <row r="5116" spans="1:21">
      <c r="A5116" t="s">
        <v>16</v>
      </c>
      <c r="B5116" t="s">
        <v>10244</v>
      </c>
      <c r="C5116" t="s">
        <v>10245</v>
      </c>
      <c r="D5116" s="2" t="s">
        <v>13</v>
      </c>
      <c r="E5116">
        <v>4</v>
      </c>
      <c r="F5116">
        <v>227</v>
      </c>
      <c r="G5116" t="s">
        <v>11</v>
      </c>
      <c r="H5116">
        <v>1</v>
      </c>
      <c r="I5116">
        <v>425</v>
      </c>
      <c r="J5116" t="s">
        <v>12</v>
      </c>
      <c r="K5116">
        <v>-65.099999999999994</v>
      </c>
      <c r="L5116" s="1">
        <v>1.0999999999999999E-8</v>
      </c>
      <c r="M5116">
        <f>COUNTIF(Лист1!A:A,B5116)</f>
        <v>0</v>
      </c>
      <c r="N5116">
        <f>ABS(M5116-1)</f>
        <v>1</v>
      </c>
      <c r="O5116">
        <f>SUMIFS(M:M,K:K,"&gt;="&amp;K5116)</f>
        <v>576</v>
      </c>
      <c r="P5116">
        <f>SUMIFS(M:M,K:K,"&lt;"&amp;K5116)+72543</f>
        <v>72559</v>
      </c>
      <c r="Q5116">
        <f>O5116/SUM(M:M)</f>
        <v>0.48648648648648651</v>
      </c>
      <c r="R5116">
        <f>1-P5116/(SUM(N:N)+72543)</f>
        <v>0.14909760416544515</v>
      </c>
      <c r="S5116">
        <v>0.48648648648648651</v>
      </c>
      <c r="T5116">
        <f>1-R5116+Q5116</f>
        <v>1.3373888823210414</v>
      </c>
      <c r="U5116">
        <f>(R5117-R5116)*(Q5117+Q5116)/2</f>
        <v>0</v>
      </c>
    </row>
    <row r="5117" spans="1:21">
      <c r="A5117" t="s">
        <v>16</v>
      </c>
      <c r="B5117" t="s">
        <v>10246</v>
      </c>
      <c r="C5117" t="s">
        <v>10247</v>
      </c>
      <c r="D5117" s="2" t="s">
        <v>13</v>
      </c>
      <c r="E5117">
        <v>1</v>
      </c>
      <c r="F5117">
        <v>253</v>
      </c>
      <c r="G5117" t="s">
        <v>15</v>
      </c>
      <c r="H5117">
        <v>1</v>
      </c>
      <c r="I5117">
        <v>425</v>
      </c>
      <c r="J5117" t="s">
        <v>12</v>
      </c>
      <c r="K5117">
        <v>-65.5</v>
      </c>
      <c r="L5117" s="1">
        <v>1.0999999999999999E-8</v>
      </c>
      <c r="M5117">
        <f>COUNTIF(Лист1!A:A,B5117)</f>
        <v>0</v>
      </c>
      <c r="N5117">
        <f>ABS(M5117-1)</f>
        <v>1</v>
      </c>
      <c r="O5117">
        <f>SUMIFS(M:M,K:K,"&gt;="&amp;K5117)</f>
        <v>576</v>
      </c>
      <c r="P5117">
        <f>SUMIFS(M:M,K:K,"&lt;"&amp;K5117)+72543</f>
        <v>72559</v>
      </c>
      <c r="Q5117">
        <f>O5117/SUM(M:M)</f>
        <v>0.48648648648648651</v>
      </c>
      <c r="R5117">
        <f>1-P5117/(SUM(N:N)+72543)</f>
        <v>0.14909760416544515</v>
      </c>
      <c r="S5117">
        <v>0.48648648648648651</v>
      </c>
      <c r="T5117">
        <f>1-R5117+Q5117</f>
        <v>1.3373888823210414</v>
      </c>
      <c r="U5117">
        <f>(R5118-R5117)*(Q5118+Q5117)/2</f>
        <v>0</v>
      </c>
    </row>
    <row r="5118" spans="1:21">
      <c r="A5118" t="s">
        <v>16</v>
      </c>
      <c r="B5118" t="s">
        <v>10248</v>
      </c>
      <c r="C5118" t="s">
        <v>10249</v>
      </c>
      <c r="D5118" s="2" t="s">
        <v>13</v>
      </c>
      <c r="E5118">
        <v>4</v>
      </c>
      <c r="F5118">
        <v>279</v>
      </c>
      <c r="G5118" t="s">
        <v>11</v>
      </c>
      <c r="H5118">
        <v>1</v>
      </c>
      <c r="I5118">
        <v>425</v>
      </c>
      <c r="J5118" t="s">
        <v>12</v>
      </c>
      <c r="K5118">
        <v>-65.5</v>
      </c>
      <c r="L5118" s="1">
        <v>1.0999999999999999E-8</v>
      </c>
      <c r="M5118">
        <f>COUNTIF(Лист1!A:A,B5118)</f>
        <v>0</v>
      </c>
      <c r="N5118">
        <f>ABS(M5118-1)</f>
        <v>1</v>
      </c>
      <c r="O5118">
        <f>SUMIFS(M:M,K:K,"&gt;="&amp;K5118)</f>
        <v>576</v>
      </c>
      <c r="P5118">
        <f>SUMIFS(M:M,K:K,"&lt;"&amp;K5118)+72543</f>
        <v>72559</v>
      </c>
      <c r="Q5118">
        <f>O5118/SUM(M:M)</f>
        <v>0.48648648648648651</v>
      </c>
      <c r="R5118">
        <f>1-P5118/(SUM(N:N)+72543)</f>
        <v>0.14909760416544515</v>
      </c>
      <c r="S5118">
        <v>0.48648648648648651</v>
      </c>
      <c r="T5118">
        <f>1-R5118+Q5118</f>
        <v>1.3373888823210414</v>
      </c>
      <c r="U5118">
        <f>(R5119-R5118)*(Q5119+Q5118)/2</f>
        <v>0</v>
      </c>
    </row>
    <row r="5119" spans="1:21">
      <c r="A5119" t="s">
        <v>16</v>
      </c>
      <c r="B5119" t="s">
        <v>10250</v>
      </c>
      <c r="C5119" t="s">
        <v>10251</v>
      </c>
      <c r="D5119" s="2" t="s">
        <v>13</v>
      </c>
      <c r="E5119">
        <v>8</v>
      </c>
      <c r="F5119">
        <v>263</v>
      </c>
      <c r="G5119" t="s">
        <v>11</v>
      </c>
      <c r="H5119">
        <v>1</v>
      </c>
      <c r="I5119">
        <v>425</v>
      </c>
      <c r="J5119" t="s">
        <v>12</v>
      </c>
      <c r="K5119">
        <v>-65.599999999999994</v>
      </c>
      <c r="L5119" s="1">
        <v>1.2E-8</v>
      </c>
      <c r="M5119">
        <f>COUNTIF(Лист1!A:A,B5119)</f>
        <v>0</v>
      </c>
      <c r="N5119">
        <f>ABS(M5119-1)</f>
        <v>1</v>
      </c>
      <c r="O5119">
        <f>SUMIFS(M:M,K:K,"&gt;="&amp;K5119)</f>
        <v>576</v>
      </c>
      <c r="P5119">
        <f>SUMIFS(M:M,K:K,"&lt;"&amp;K5119)+72543</f>
        <v>72559</v>
      </c>
      <c r="Q5119">
        <f>O5119/SUM(M:M)</f>
        <v>0.48648648648648651</v>
      </c>
      <c r="R5119">
        <f>1-P5119/(SUM(N:N)+72543)</f>
        <v>0.14909760416544515</v>
      </c>
      <c r="S5119">
        <v>0.48648648648648651</v>
      </c>
      <c r="T5119">
        <f>1-R5119+Q5119</f>
        <v>1.3373888823210414</v>
      </c>
      <c r="U5119">
        <f>(R5120-R5119)*(Q5120+Q5119)/2</f>
        <v>0</v>
      </c>
    </row>
    <row r="5120" spans="1:21">
      <c r="A5120" t="s">
        <v>16</v>
      </c>
      <c r="B5120" t="s">
        <v>10252</v>
      </c>
      <c r="C5120" t="s">
        <v>10253</v>
      </c>
      <c r="D5120" s="2" t="s">
        <v>13</v>
      </c>
      <c r="E5120">
        <v>5</v>
      </c>
      <c r="F5120">
        <v>272</v>
      </c>
      <c r="G5120" t="s">
        <v>11</v>
      </c>
      <c r="H5120">
        <v>1</v>
      </c>
      <c r="I5120">
        <v>425</v>
      </c>
      <c r="J5120" t="s">
        <v>12</v>
      </c>
      <c r="K5120">
        <v>-65.599999999999994</v>
      </c>
      <c r="L5120" s="1">
        <v>1.2E-8</v>
      </c>
      <c r="M5120">
        <f>COUNTIF(Лист1!A:A,B5120)</f>
        <v>0</v>
      </c>
      <c r="N5120">
        <f>ABS(M5120-1)</f>
        <v>1</v>
      </c>
      <c r="O5120">
        <f>SUMIFS(M:M,K:K,"&gt;="&amp;K5120)</f>
        <v>576</v>
      </c>
      <c r="P5120">
        <f>SUMIFS(M:M,K:K,"&lt;"&amp;K5120)+72543</f>
        <v>72559</v>
      </c>
      <c r="Q5120">
        <f>O5120/SUM(M:M)</f>
        <v>0.48648648648648651</v>
      </c>
      <c r="R5120">
        <f>1-P5120/(SUM(N:N)+72543)</f>
        <v>0.14909760416544515</v>
      </c>
      <c r="S5120">
        <v>0.48648648648648651</v>
      </c>
      <c r="T5120">
        <f>1-R5120+Q5120</f>
        <v>1.3373888823210414</v>
      </c>
      <c r="U5120">
        <f>(R5121-R5120)*(Q5121+Q5120)/2</f>
        <v>0</v>
      </c>
    </row>
    <row r="5121" spans="1:21">
      <c r="A5121" t="s">
        <v>16</v>
      </c>
      <c r="B5121" t="s">
        <v>10254</v>
      </c>
      <c r="C5121" t="s">
        <v>10255</v>
      </c>
      <c r="D5121" s="2" t="s">
        <v>13</v>
      </c>
      <c r="E5121">
        <v>13</v>
      </c>
      <c r="F5121">
        <v>278</v>
      </c>
      <c r="G5121" t="s">
        <v>11</v>
      </c>
      <c r="H5121">
        <v>1</v>
      </c>
      <c r="I5121">
        <v>425</v>
      </c>
      <c r="J5121" t="s">
        <v>12</v>
      </c>
      <c r="K5121">
        <v>-65.599999999999994</v>
      </c>
      <c r="L5121" s="1">
        <v>1.2E-8</v>
      </c>
      <c r="M5121">
        <f>COUNTIF(Лист1!A:A,B5121)</f>
        <v>0</v>
      </c>
      <c r="N5121">
        <f>ABS(M5121-1)</f>
        <v>1</v>
      </c>
      <c r="O5121">
        <f>SUMIFS(M:M,K:K,"&gt;="&amp;K5121)</f>
        <v>576</v>
      </c>
      <c r="P5121">
        <f>SUMIFS(M:M,K:K,"&lt;"&amp;K5121)+72543</f>
        <v>72559</v>
      </c>
      <c r="Q5121">
        <f>O5121/SUM(M:M)</f>
        <v>0.48648648648648651</v>
      </c>
      <c r="R5121">
        <f>1-P5121/(SUM(N:N)+72543)</f>
        <v>0.14909760416544515</v>
      </c>
      <c r="S5121">
        <v>0.48648648648648651</v>
      </c>
      <c r="T5121">
        <f>1-R5121+Q5121</f>
        <v>1.3373888823210414</v>
      </c>
      <c r="U5121">
        <f>(R5122-R5121)*(Q5122+Q5121)/2</f>
        <v>0</v>
      </c>
    </row>
    <row r="5122" spans="1:21">
      <c r="A5122" t="s">
        <v>16</v>
      </c>
      <c r="B5122" t="s">
        <v>10256</v>
      </c>
      <c r="C5122" t="s">
        <v>10257</v>
      </c>
      <c r="D5122" s="2" t="s">
        <v>13</v>
      </c>
      <c r="E5122">
        <v>5</v>
      </c>
      <c r="F5122">
        <v>272</v>
      </c>
      <c r="G5122" t="s">
        <v>11</v>
      </c>
      <c r="H5122">
        <v>1</v>
      </c>
      <c r="I5122">
        <v>425</v>
      </c>
      <c r="J5122" t="s">
        <v>12</v>
      </c>
      <c r="K5122">
        <v>-65.599999999999994</v>
      </c>
      <c r="L5122" s="1">
        <v>1.2E-8</v>
      </c>
      <c r="M5122">
        <f>COUNTIF(Лист1!A:A,B5122)</f>
        <v>0</v>
      </c>
      <c r="N5122">
        <f>ABS(M5122-1)</f>
        <v>1</v>
      </c>
      <c r="O5122">
        <f>SUMIFS(M:M,K:K,"&gt;="&amp;K5122)</f>
        <v>576</v>
      </c>
      <c r="P5122">
        <f>SUMIFS(M:M,K:K,"&lt;"&amp;K5122)+72543</f>
        <v>72559</v>
      </c>
      <c r="Q5122">
        <f>O5122/SUM(M:M)</f>
        <v>0.48648648648648651</v>
      </c>
      <c r="R5122">
        <f>1-P5122/(SUM(N:N)+72543)</f>
        <v>0.14909760416544515</v>
      </c>
      <c r="S5122">
        <v>0.48648648648648651</v>
      </c>
      <c r="T5122">
        <f>1-R5122+Q5122</f>
        <v>1.3373888823210414</v>
      </c>
      <c r="U5122">
        <f>(R5123-R5122)*(Q5123+Q5122)/2</f>
        <v>0</v>
      </c>
    </row>
    <row r="5123" spans="1:21">
      <c r="A5123" t="s">
        <v>16</v>
      </c>
      <c r="B5123" t="s">
        <v>10258</v>
      </c>
      <c r="C5123" t="s">
        <v>10259</v>
      </c>
      <c r="D5123" s="2" t="s">
        <v>13</v>
      </c>
      <c r="E5123">
        <v>12</v>
      </c>
      <c r="F5123">
        <v>272</v>
      </c>
      <c r="G5123" t="s">
        <v>11</v>
      </c>
      <c r="H5123">
        <v>1</v>
      </c>
      <c r="I5123">
        <v>425</v>
      </c>
      <c r="J5123" t="s">
        <v>12</v>
      </c>
      <c r="K5123">
        <v>-65.7</v>
      </c>
      <c r="L5123" s="1">
        <v>1.2E-8</v>
      </c>
      <c r="M5123">
        <f>COUNTIF(Лист1!A:A,B5123)</f>
        <v>0</v>
      </c>
      <c r="N5123">
        <f>ABS(M5123-1)</f>
        <v>1</v>
      </c>
      <c r="O5123">
        <f>SUMIFS(M:M,K:K,"&gt;="&amp;K5123)</f>
        <v>576</v>
      </c>
      <c r="P5123">
        <f>SUMIFS(M:M,K:K,"&lt;"&amp;K5123)+72543</f>
        <v>72559</v>
      </c>
      <c r="Q5123">
        <f>O5123/SUM(M:M)</f>
        <v>0.48648648648648651</v>
      </c>
      <c r="R5123">
        <f>1-P5123/(SUM(N:N)+72543)</f>
        <v>0.14909760416544515</v>
      </c>
      <c r="S5123">
        <v>0.48648648648648651</v>
      </c>
      <c r="T5123">
        <f>1-R5123+Q5123</f>
        <v>1.3373888823210414</v>
      </c>
      <c r="U5123">
        <f>(R5124-R5123)*(Q5124+Q5123)/2</f>
        <v>0</v>
      </c>
    </row>
    <row r="5124" spans="1:21">
      <c r="A5124" t="s">
        <v>16</v>
      </c>
      <c r="B5124" t="s">
        <v>10260</v>
      </c>
      <c r="C5124" t="s">
        <v>10261</v>
      </c>
      <c r="D5124" s="2" t="s">
        <v>13</v>
      </c>
      <c r="E5124">
        <v>1</v>
      </c>
      <c r="F5124">
        <v>272</v>
      </c>
      <c r="G5124" t="s">
        <v>15</v>
      </c>
      <c r="H5124">
        <v>1</v>
      </c>
      <c r="I5124">
        <v>425</v>
      </c>
      <c r="J5124" t="s">
        <v>12</v>
      </c>
      <c r="K5124">
        <v>-65.900000000000006</v>
      </c>
      <c r="L5124" s="1">
        <v>1.2E-8</v>
      </c>
      <c r="M5124">
        <f>COUNTIF(Лист1!A:A,B5124)</f>
        <v>0</v>
      </c>
      <c r="N5124">
        <f>ABS(M5124-1)</f>
        <v>1</v>
      </c>
      <c r="O5124">
        <f>SUMIFS(M:M,K:K,"&gt;="&amp;K5124)</f>
        <v>576</v>
      </c>
      <c r="P5124">
        <f>SUMIFS(M:M,K:K,"&lt;"&amp;K5124)+72543</f>
        <v>72559</v>
      </c>
      <c r="Q5124">
        <f>O5124/SUM(M:M)</f>
        <v>0.48648648648648651</v>
      </c>
      <c r="R5124">
        <f>1-P5124/(SUM(N:N)+72543)</f>
        <v>0.14909760416544515</v>
      </c>
      <c r="S5124">
        <v>0.48648648648648651</v>
      </c>
      <c r="T5124">
        <f>1-R5124+Q5124</f>
        <v>1.3373888823210414</v>
      </c>
      <c r="U5124">
        <f>(R5125-R5124)*(Q5125+Q5124)/2</f>
        <v>0</v>
      </c>
    </row>
    <row r="5125" spans="1:21">
      <c r="A5125" t="s">
        <v>16</v>
      </c>
      <c r="B5125" t="s">
        <v>10262</v>
      </c>
      <c r="C5125" t="s">
        <v>10263</v>
      </c>
      <c r="D5125" s="2" t="s">
        <v>13</v>
      </c>
      <c r="E5125">
        <v>1</v>
      </c>
      <c r="F5125">
        <v>277</v>
      </c>
      <c r="G5125" t="s">
        <v>15</v>
      </c>
      <c r="H5125">
        <v>1</v>
      </c>
      <c r="I5125">
        <v>425</v>
      </c>
      <c r="J5125" t="s">
        <v>12</v>
      </c>
      <c r="K5125">
        <v>-65.900000000000006</v>
      </c>
      <c r="L5125" s="1">
        <v>1.2E-8</v>
      </c>
      <c r="M5125">
        <f>COUNTIF(Лист1!A:A,B5125)</f>
        <v>0</v>
      </c>
      <c r="N5125">
        <f>ABS(M5125-1)</f>
        <v>1</v>
      </c>
      <c r="O5125">
        <f>SUMIFS(M:M,K:K,"&gt;="&amp;K5125)</f>
        <v>576</v>
      </c>
      <c r="P5125">
        <f>SUMIFS(M:M,K:K,"&lt;"&amp;K5125)+72543</f>
        <v>72559</v>
      </c>
      <c r="Q5125">
        <f>O5125/SUM(M:M)</f>
        <v>0.48648648648648651</v>
      </c>
      <c r="R5125">
        <f>1-P5125/(SUM(N:N)+72543)</f>
        <v>0.14909760416544515</v>
      </c>
      <c r="S5125">
        <v>0.48648648648648651</v>
      </c>
      <c r="T5125">
        <f>1-R5125+Q5125</f>
        <v>1.3373888823210414</v>
      </c>
      <c r="U5125">
        <f>(R5126-R5125)*(Q5126+Q5125)/2</f>
        <v>0</v>
      </c>
    </row>
    <row r="5126" spans="1:21">
      <c r="A5126" t="s">
        <v>16</v>
      </c>
      <c r="B5126" t="s">
        <v>10264</v>
      </c>
      <c r="C5126" t="s">
        <v>10265</v>
      </c>
      <c r="D5126" s="2" t="s">
        <v>13</v>
      </c>
      <c r="E5126">
        <v>3</v>
      </c>
      <c r="F5126">
        <v>278</v>
      </c>
      <c r="G5126" t="s">
        <v>11</v>
      </c>
      <c r="H5126">
        <v>1</v>
      </c>
      <c r="I5126">
        <v>425</v>
      </c>
      <c r="J5126" t="s">
        <v>12</v>
      </c>
      <c r="K5126">
        <v>-66</v>
      </c>
      <c r="L5126" s="1">
        <v>1.2E-8</v>
      </c>
      <c r="M5126">
        <f>COUNTIF(Лист1!A:A,B5126)</f>
        <v>0</v>
      </c>
      <c r="N5126">
        <f>ABS(M5126-1)</f>
        <v>1</v>
      </c>
      <c r="O5126">
        <f>SUMIFS(M:M,K:K,"&gt;="&amp;K5126)</f>
        <v>576</v>
      </c>
      <c r="P5126">
        <f>SUMIFS(M:M,K:K,"&lt;"&amp;K5126)+72543</f>
        <v>72559</v>
      </c>
      <c r="Q5126">
        <f>O5126/SUM(M:M)</f>
        <v>0.48648648648648651</v>
      </c>
      <c r="R5126">
        <f>1-P5126/(SUM(N:N)+72543)</f>
        <v>0.14909760416544515</v>
      </c>
      <c r="S5126">
        <v>0.48648648648648651</v>
      </c>
      <c r="T5126">
        <f>1-R5126+Q5126</f>
        <v>1.3373888823210414</v>
      </c>
      <c r="U5126">
        <f>(R5127-R5126)*(Q5127+Q5126)/2</f>
        <v>0</v>
      </c>
    </row>
    <row r="5127" spans="1:21">
      <c r="A5127" t="s">
        <v>16</v>
      </c>
      <c r="B5127" t="s">
        <v>10266</v>
      </c>
      <c r="C5127" t="s">
        <v>10267</v>
      </c>
      <c r="D5127" s="2" t="s">
        <v>13</v>
      </c>
      <c r="E5127">
        <v>3</v>
      </c>
      <c r="F5127">
        <v>278</v>
      </c>
      <c r="G5127" t="s">
        <v>11</v>
      </c>
      <c r="H5127">
        <v>1</v>
      </c>
      <c r="I5127">
        <v>425</v>
      </c>
      <c r="J5127" t="s">
        <v>12</v>
      </c>
      <c r="K5127">
        <v>-66</v>
      </c>
      <c r="L5127" s="1">
        <v>1.2E-8</v>
      </c>
      <c r="M5127">
        <f>COUNTIF(Лист1!A:A,B5127)</f>
        <v>0</v>
      </c>
      <c r="N5127">
        <f>ABS(M5127-1)</f>
        <v>1</v>
      </c>
      <c r="O5127">
        <f>SUMIFS(M:M,K:K,"&gt;="&amp;K5127)</f>
        <v>576</v>
      </c>
      <c r="P5127">
        <f>SUMIFS(M:M,K:K,"&lt;"&amp;K5127)+72543</f>
        <v>72559</v>
      </c>
      <c r="Q5127">
        <f>O5127/SUM(M:M)</f>
        <v>0.48648648648648651</v>
      </c>
      <c r="R5127">
        <f>1-P5127/(SUM(N:N)+72543)</f>
        <v>0.14909760416544515</v>
      </c>
      <c r="S5127">
        <v>0.48648648648648651</v>
      </c>
      <c r="T5127">
        <f>1-R5127+Q5127</f>
        <v>1.3373888823210414</v>
      </c>
      <c r="U5127">
        <f>(R5128-R5127)*(Q5128+Q5127)/2</f>
        <v>0</v>
      </c>
    </row>
    <row r="5128" spans="1:21">
      <c r="A5128" t="s">
        <v>16</v>
      </c>
      <c r="B5128" t="s">
        <v>10268</v>
      </c>
      <c r="C5128" t="s">
        <v>10269</v>
      </c>
      <c r="D5128" s="2" t="s">
        <v>13</v>
      </c>
      <c r="E5128">
        <v>12</v>
      </c>
      <c r="F5128">
        <v>272</v>
      </c>
      <c r="G5128" t="s">
        <v>11</v>
      </c>
      <c r="H5128">
        <v>1</v>
      </c>
      <c r="I5128">
        <v>425</v>
      </c>
      <c r="J5128" t="s">
        <v>12</v>
      </c>
      <c r="K5128">
        <v>-66</v>
      </c>
      <c r="L5128" s="1">
        <v>1.2E-8</v>
      </c>
      <c r="M5128">
        <f>COUNTIF(Лист1!A:A,B5128)</f>
        <v>0</v>
      </c>
      <c r="N5128">
        <f>ABS(M5128-1)</f>
        <v>1</v>
      </c>
      <c r="O5128">
        <f>SUMIFS(M:M,K:K,"&gt;="&amp;K5128)</f>
        <v>576</v>
      </c>
      <c r="P5128">
        <f>SUMIFS(M:M,K:K,"&lt;"&amp;K5128)+72543</f>
        <v>72559</v>
      </c>
      <c r="Q5128">
        <f>O5128/SUM(M:M)</f>
        <v>0.48648648648648651</v>
      </c>
      <c r="R5128">
        <f>1-P5128/(SUM(N:N)+72543)</f>
        <v>0.14909760416544515</v>
      </c>
      <c r="S5128">
        <v>0.48648648648648651</v>
      </c>
      <c r="T5128">
        <f>1-R5128+Q5128</f>
        <v>1.3373888823210414</v>
      </c>
      <c r="U5128">
        <f>(R5129-R5128)*(Q5129+Q5128)/2</f>
        <v>0</v>
      </c>
    </row>
    <row r="5129" spans="1:21">
      <c r="A5129" t="s">
        <v>16</v>
      </c>
      <c r="B5129" t="s">
        <v>10270</v>
      </c>
      <c r="C5129" t="s">
        <v>10271</v>
      </c>
      <c r="D5129" s="2" t="s">
        <v>13</v>
      </c>
      <c r="E5129">
        <v>12</v>
      </c>
      <c r="F5129">
        <v>272</v>
      </c>
      <c r="G5129" t="s">
        <v>11</v>
      </c>
      <c r="H5129">
        <v>1</v>
      </c>
      <c r="I5129">
        <v>425</v>
      </c>
      <c r="J5129" t="s">
        <v>12</v>
      </c>
      <c r="K5129">
        <v>-66</v>
      </c>
      <c r="L5129" s="1">
        <v>1.2E-8</v>
      </c>
      <c r="M5129">
        <f>COUNTIF(Лист1!A:A,B5129)</f>
        <v>0</v>
      </c>
      <c r="N5129">
        <f>ABS(M5129-1)</f>
        <v>1</v>
      </c>
      <c r="O5129">
        <f>SUMIFS(M:M,K:K,"&gt;="&amp;K5129)</f>
        <v>576</v>
      </c>
      <c r="P5129">
        <f>SUMIFS(M:M,K:K,"&lt;"&amp;K5129)+72543</f>
        <v>72559</v>
      </c>
      <c r="Q5129">
        <f>O5129/SUM(M:M)</f>
        <v>0.48648648648648651</v>
      </c>
      <c r="R5129">
        <f>1-P5129/(SUM(N:N)+72543)</f>
        <v>0.14909760416544515</v>
      </c>
      <c r="S5129">
        <v>0.48648648648648651</v>
      </c>
      <c r="T5129">
        <f>1-R5129+Q5129</f>
        <v>1.3373888823210414</v>
      </c>
      <c r="U5129">
        <f>(R5130-R5129)*(Q5130+Q5129)/2</f>
        <v>0</v>
      </c>
    </row>
    <row r="5130" spans="1:21">
      <c r="A5130" t="s">
        <v>16</v>
      </c>
      <c r="B5130" t="s">
        <v>10272</v>
      </c>
      <c r="C5130" t="s">
        <v>10273</v>
      </c>
      <c r="D5130" s="2" t="s">
        <v>13</v>
      </c>
      <c r="E5130">
        <v>10</v>
      </c>
      <c r="F5130">
        <v>276</v>
      </c>
      <c r="G5130" t="s">
        <v>11</v>
      </c>
      <c r="H5130">
        <v>1</v>
      </c>
      <c r="I5130">
        <v>425</v>
      </c>
      <c r="J5130" t="s">
        <v>12</v>
      </c>
      <c r="K5130">
        <v>-66.2</v>
      </c>
      <c r="L5130" s="1">
        <v>1.2E-8</v>
      </c>
      <c r="M5130">
        <f>COUNTIF(Лист1!A:A,B5130)</f>
        <v>0</v>
      </c>
      <c r="N5130">
        <f>ABS(M5130-1)</f>
        <v>1</v>
      </c>
      <c r="O5130">
        <f>SUMIFS(M:M,K:K,"&gt;="&amp;K5130)</f>
        <v>576</v>
      </c>
      <c r="P5130">
        <f>SUMIFS(M:M,K:K,"&lt;"&amp;K5130)+72543</f>
        <v>72559</v>
      </c>
      <c r="Q5130">
        <f>O5130/SUM(M:M)</f>
        <v>0.48648648648648651</v>
      </c>
      <c r="R5130">
        <f>1-P5130/(SUM(N:N)+72543)</f>
        <v>0.14909760416544515</v>
      </c>
      <c r="S5130">
        <v>0.48648648648648651</v>
      </c>
      <c r="T5130">
        <f>1-R5130+Q5130</f>
        <v>1.3373888823210414</v>
      </c>
      <c r="U5130">
        <f>(R5131-R5130)*(Q5131+Q5130)/2</f>
        <v>0</v>
      </c>
    </row>
    <row r="5131" spans="1:21">
      <c r="A5131" t="s">
        <v>16</v>
      </c>
      <c r="B5131" t="s">
        <v>10274</v>
      </c>
      <c r="C5131" t="s">
        <v>10275</v>
      </c>
      <c r="D5131" s="2" t="s">
        <v>13</v>
      </c>
      <c r="E5131">
        <v>10</v>
      </c>
      <c r="F5131">
        <v>276</v>
      </c>
      <c r="G5131" t="s">
        <v>11</v>
      </c>
      <c r="H5131">
        <v>1</v>
      </c>
      <c r="I5131">
        <v>425</v>
      </c>
      <c r="J5131" t="s">
        <v>12</v>
      </c>
      <c r="K5131">
        <v>-66.2</v>
      </c>
      <c r="L5131" s="1">
        <v>1.2E-8</v>
      </c>
      <c r="M5131">
        <f>COUNTIF(Лист1!A:A,B5131)</f>
        <v>0</v>
      </c>
      <c r="N5131">
        <f>ABS(M5131-1)</f>
        <v>1</v>
      </c>
      <c r="O5131">
        <f>SUMIFS(M:M,K:K,"&gt;="&amp;K5131)</f>
        <v>576</v>
      </c>
      <c r="P5131">
        <f>SUMIFS(M:M,K:K,"&lt;"&amp;K5131)+72543</f>
        <v>72559</v>
      </c>
      <c r="Q5131">
        <f>O5131/SUM(M:M)</f>
        <v>0.48648648648648651</v>
      </c>
      <c r="R5131">
        <f>1-P5131/(SUM(N:N)+72543)</f>
        <v>0.14909760416544515</v>
      </c>
      <c r="S5131">
        <v>0.48648648648648651</v>
      </c>
      <c r="T5131">
        <f>1-R5131+Q5131</f>
        <v>1.3373888823210414</v>
      </c>
      <c r="U5131">
        <f>(R5132-R5131)*(Q5132+Q5131)/2</f>
        <v>0</v>
      </c>
    </row>
    <row r="5132" spans="1:21">
      <c r="A5132" t="s">
        <v>16</v>
      </c>
      <c r="B5132" t="s">
        <v>10276</v>
      </c>
      <c r="C5132" t="s">
        <v>10277</v>
      </c>
      <c r="D5132" s="2" t="s">
        <v>13</v>
      </c>
      <c r="E5132">
        <v>10</v>
      </c>
      <c r="F5132">
        <v>276</v>
      </c>
      <c r="G5132" t="s">
        <v>11</v>
      </c>
      <c r="H5132">
        <v>1</v>
      </c>
      <c r="I5132">
        <v>425</v>
      </c>
      <c r="J5132" t="s">
        <v>12</v>
      </c>
      <c r="K5132">
        <v>-66.2</v>
      </c>
      <c r="L5132" s="1">
        <v>1.2E-8</v>
      </c>
      <c r="M5132">
        <f>COUNTIF(Лист1!A:A,B5132)</f>
        <v>0</v>
      </c>
      <c r="N5132">
        <f>ABS(M5132-1)</f>
        <v>1</v>
      </c>
      <c r="O5132">
        <f>SUMIFS(M:M,K:K,"&gt;="&amp;K5132)</f>
        <v>576</v>
      </c>
      <c r="P5132">
        <f>SUMIFS(M:M,K:K,"&lt;"&amp;K5132)+72543</f>
        <v>72559</v>
      </c>
      <c r="Q5132">
        <f>O5132/SUM(M:M)</f>
        <v>0.48648648648648651</v>
      </c>
      <c r="R5132">
        <f>1-P5132/(SUM(N:N)+72543)</f>
        <v>0.14909760416544515</v>
      </c>
      <c r="S5132">
        <v>0.48648648648648651</v>
      </c>
      <c r="T5132">
        <f>1-R5132+Q5132</f>
        <v>1.3373888823210414</v>
      </c>
      <c r="U5132">
        <f>(R5133-R5132)*(Q5133+Q5132)/2</f>
        <v>0</v>
      </c>
    </row>
    <row r="5133" spans="1:21">
      <c r="A5133" t="s">
        <v>16</v>
      </c>
      <c r="B5133" t="s">
        <v>10278</v>
      </c>
      <c r="C5133" t="s">
        <v>10279</v>
      </c>
      <c r="D5133" s="2" t="s">
        <v>13</v>
      </c>
      <c r="E5133">
        <v>10</v>
      </c>
      <c r="F5133">
        <v>276</v>
      </c>
      <c r="G5133" t="s">
        <v>11</v>
      </c>
      <c r="H5133">
        <v>1</v>
      </c>
      <c r="I5133">
        <v>425</v>
      </c>
      <c r="J5133" t="s">
        <v>12</v>
      </c>
      <c r="K5133">
        <v>-66.3</v>
      </c>
      <c r="L5133" s="1">
        <v>1.3000000000000001E-8</v>
      </c>
      <c r="M5133">
        <f>COUNTIF(Лист1!A:A,B5133)</f>
        <v>0</v>
      </c>
      <c r="N5133">
        <f>ABS(M5133-1)</f>
        <v>1</v>
      </c>
      <c r="O5133">
        <f>SUMIFS(M:M,K:K,"&gt;="&amp;K5133)</f>
        <v>576</v>
      </c>
      <c r="P5133">
        <f>SUMIFS(M:M,K:K,"&lt;"&amp;K5133)+72543</f>
        <v>72559</v>
      </c>
      <c r="Q5133">
        <f>O5133/SUM(M:M)</f>
        <v>0.48648648648648651</v>
      </c>
      <c r="R5133">
        <f>1-P5133/(SUM(N:N)+72543)</f>
        <v>0.14909760416544515</v>
      </c>
      <c r="S5133">
        <v>0.48648648648648651</v>
      </c>
      <c r="T5133">
        <f>1-R5133+Q5133</f>
        <v>1.3373888823210414</v>
      </c>
      <c r="U5133">
        <f>(R5134-R5133)*(Q5134+Q5133)/2</f>
        <v>0</v>
      </c>
    </row>
    <row r="5134" spans="1:21">
      <c r="A5134" t="s">
        <v>16</v>
      </c>
      <c r="B5134" t="s">
        <v>10280</v>
      </c>
      <c r="C5134" t="s">
        <v>10281</v>
      </c>
      <c r="D5134" s="2" t="s">
        <v>13</v>
      </c>
      <c r="E5134">
        <v>7</v>
      </c>
      <c r="F5134">
        <v>281</v>
      </c>
      <c r="G5134" t="s">
        <v>11</v>
      </c>
      <c r="H5134">
        <v>1</v>
      </c>
      <c r="I5134">
        <v>425</v>
      </c>
      <c r="J5134" t="s">
        <v>12</v>
      </c>
      <c r="K5134">
        <v>-66.400000000000006</v>
      </c>
      <c r="L5134" s="1">
        <v>1.3000000000000001E-8</v>
      </c>
      <c r="M5134">
        <f>COUNTIF(Лист1!A:A,B5134)</f>
        <v>0</v>
      </c>
      <c r="N5134">
        <f>ABS(M5134-1)</f>
        <v>1</v>
      </c>
      <c r="O5134">
        <f>SUMIFS(M:M,K:K,"&gt;="&amp;K5134)</f>
        <v>576</v>
      </c>
      <c r="P5134">
        <f>SUMIFS(M:M,K:K,"&lt;"&amp;K5134)+72543</f>
        <v>72559</v>
      </c>
      <c r="Q5134">
        <f>O5134/SUM(M:M)</f>
        <v>0.48648648648648651</v>
      </c>
      <c r="R5134">
        <f>1-P5134/(SUM(N:N)+72543)</f>
        <v>0.14909760416544515</v>
      </c>
      <c r="S5134">
        <v>0.48648648648648651</v>
      </c>
      <c r="T5134">
        <f>1-R5134+Q5134</f>
        <v>1.3373888823210414</v>
      </c>
      <c r="U5134">
        <f>(R5135-R5134)*(Q5135+Q5134)/2</f>
        <v>0</v>
      </c>
    </row>
    <row r="5135" spans="1:21">
      <c r="A5135" t="s">
        <v>16</v>
      </c>
      <c r="B5135" t="s">
        <v>10282</v>
      </c>
      <c r="C5135" t="s">
        <v>10283</v>
      </c>
      <c r="D5135" s="2" t="s">
        <v>13</v>
      </c>
      <c r="E5135">
        <v>1</v>
      </c>
      <c r="F5135">
        <v>277</v>
      </c>
      <c r="G5135" t="s">
        <v>15</v>
      </c>
      <c r="H5135">
        <v>1</v>
      </c>
      <c r="I5135">
        <v>425</v>
      </c>
      <c r="J5135" t="s">
        <v>12</v>
      </c>
      <c r="K5135">
        <v>-66.5</v>
      </c>
      <c r="L5135" s="1">
        <v>1.3000000000000001E-8</v>
      </c>
      <c r="M5135">
        <f>COUNTIF(Лист1!A:A,B5135)</f>
        <v>0</v>
      </c>
      <c r="N5135">
        <f>ABS(M5135-1)</f>
        <v>1</v>
      </c>
      <c r="O5135">
        <f>SUMIFS(M:M,K:K,"&gt;="&amp;K5135)</f>
        <v>576</v>
      </c>
      <c r="P5135">
        <f>SUMIFS(M:M,K:K,"&lt;"&amp;K5135)+72543</f>
        <v>72559</v>
      </c>
      <c r="Q5135">
        <f>O5135/SUM(M:M)</f>
        <v>0.48648648648648651</v>
      </c>
      <c r="R5135">
        <f>1-P5135/(SUM(N:N)+72543)</f>
        <v>0.14909760416544515</v>
      </c>
      <c r="S5135">
        <v>0.48648648648648651</v>
      </c>
      <c r="T5135">
        <f>1-R5135+Q5135</f>
        <v>1.3373888823210414</v>
      </c>
      <c r="U5135">
        <f>(R5136-R5135)*(Q5136+Q5135)/2</f>
        <v>0</v>
      </c>
    </row>
    <row r="5136" spans="1:21">
      <c r="A5136" t="s">
        <v>16</v>
      </c>
      <c r="B5136" t="s">
        <v>10284</v>
      </c>
      <c r="C5136" t="s">
        <v>10285</v>
      </c>
      <c r="D5136" s="2" t="s">
        <v>13</v>
      </c>
      <c r="E5136">
        <v>1</v>
      </c>
      <c r="F5136">
        <v>277</v>
      </c>
      <c r="G5136" t="s">
        <v>15</v>
      </c>
      <c r="H5136">
        <v>1</v>
      </c>
      <c r="I5136">
        <v>425</v>
      </c>
      <c r="J5136" t="s">
        <v>12</v>
      </c>
      <c r="K5136">
        <v>-66.5</v>
      </c>
      <c r="L5136" s="1">
        <v>1.3000000000000001E-8</v>
      </c>
      <c r="M5136">
        <f>COUNTIF(Лист1!A:A,B5136)</f>
        <v>0</v>
      </c>
      <c r="N5136">
        <f>ABS(M5136-1)</f>
        <v>1</v>
      </c>
      <c r="O5136">
        <f>SUMIFS(M:M,K:K,"&gt;="&amp;K5136)</f>
        <v>576</v>
      </c>
      <c r="P5136">
        <f>SUMIFS(M:M,K:K,"&lt;"&amp;K5136)+72543</f>
        <v>72559</v>
      </c>
      <c r="Q5136">
        <f>O5136/SUM(M:M)</f>
        <v>0.48648648648648651</v>
      </c>
      <c r="R5136">
        <f>1-P5136/(SUM(N:N)+72543)</f>
        <v>0.14909760416544515</v>
      </c>
      <c r="S5136">
        <v>0.48648648648648651</v>
      </c>
      <c r="T5136">
        <f>1-R5136+Q5136</f>
        <v>1.3373888823210414</v>
      </c>
      <c r="U5136">
        <f>(R5137-R5136)*(Q5137+Q5136)/2</f>
        <v>0</v>
      </c>
    </row>
    <row r="5137" spans="1:21">
      <c r="A5137" t="s">
        <v>16</v>
      </c>
      <c r="B5137" t="s">
        <v>10286</v>
      </c>
      <c r="C5137" t="s">
        <v>10287</v>
      </c>
      <c r="D5137" s="2" t="s">
        <v>13</v>
      </c>
      <c r="E5137">
        <v>12</v>
      </c>
      <c r="F5137">
        <v>272</v>
      </c>
      <c r="G5137" t="s">
        <v>11</v>
      </c>
      <c r="H5137">
        <v>1</v>
      </c>
      <c r="I5137">
        <v>425</v>
      </c>
      <c r="J5137" t="s">
        <v>12</v>
      </c>
      <c r="K5137">
        <v>-66.599999999999994</v>
      </c>
      <c r="L5137" s="1">
        <v>1.3000000000000001E-8</v>
      </c>
      <c r="M5137">
        <f>COUNTIF(Лист1!A:A,B5137)</f>
        <v>0</v>
      </c>
      <c r="N5137">
        <f>ABS(M5137-1)</f>
        <v>1</v>
      </c>
      <c r="O5137">
        <f>SUMIFS(M:M,K:K,"&gt;="&amp;K5137)</f>
        <v>576</v>
      </c>
      <c r="P5137">
        <f>SUMIFS(M:M,K:K,"&lt;"&amp;K5137)+72543</f>
        <v>72559</v>
      </c>
      <c r="Q5137">
        <f>O5137/SUM(M:M)</f>
        <v>0.48648648648648651</v>
      </c>
      <c r="R5137">
        <f>1-P5137/(SUM(N:N)+72543)</f>
        <v>0.14909760416544515</v>
      </c>
      <c r="S5137">
        <v>0.48648648648648651</v>
      </c>
      <c r="T5137">
        <f>1-R5137+Q5137</f>
        <v>1.3373888823210414</v>
      </c>
      <c r="U5137">
        <f>(R5138-R5137)*(Q5138+Q5137)/2</f>
        <v>0</v>
      </c>
    </row>
    <row r="5138" spans="1:21">
      <c r="A5138" t="s">
        <v>16</v>
      </c>
      <c r="B5138" t="s">
        <v>10288</v>
      </c>
      <c r="C5138" t="s">
        <v>10289</v>
      </c>
      <c r="D5138" s="2" t="s">
        <v>13</v>
      </c>
      <c r="E5138">
        <v>3</v>
      </c>
      <c r="F5138">
        <v>200</v>
      </c>
      <c r="G5138" t="s">
        <v>11</v>
      </c>
      <c r="H5138">
        <v>1</v>
      </c>
      <c r="I5138">
        <v>425</v>
      </c>
      <c r="J5138" t="s">
        <v>12</v>
      </c>
      <c r="K5138">
        <v>-66.7</v>
      </c>
      <c r="L5138" s="1">
        <v>1.3000000000000001E-8</v>
      </c>
      <c r="M5138">
        <f>COUNTIF(Лист1!A:A,B5138)</f>
        <v>0</v>
      </c>
      <c r="N5138">
        <f>ABS(M5138-1)</f>
        <v>1</v>
      </c>
      <c r="O5138">
        <f>SUMIFS(M:M,K:K,"&gt;="&amp;K5138)</f>
        <v>576</v>
      </c>
      <c r="P5138">
        <f>SUMIFS(M:M,K:K,"&lt;"&amp;K5138)+72543</f>
        <v>72559</v>
      </c>
      <c r="Q5138">
        <f>O5138/SUM(M:M)</f>
        <v>0.48648648648648651</v>
      </c>
      <c r="R5138">
        <f>1-P5138/(SUM(N:N)+72543)</f>
        <v>0.14909760416544515</v>
      </c>
      <c r="S5138">
        <v>0.48648648648648651</v>
      </c>
      <c r="T5138">
        <f>1-R5138+Q5138</f>
        <v>1.3373888823210414</v>
      </c>
      <c r="U5138">
        <f>(R5139-R5138)*(Q5139+Q5138)/2</f>
        <v>0</v>
      </c>
    </row>
    <row r="5139" spans="1:21">
      <c r="A5139" t="s">
        <v>16</v>
      </c>
      <c r="B5139" t="s">
        <v>10290</v>
      </c>
      <c r="C5139" t="s">
        <v>10291</v>
      </c>
      <c r="D5139" s="2" t="s">
        <v>13</v>
      </c>
      <c r="E5139">
        <v>11</v>
      </c>
      <c r="F5139">
        <v>282</v>
      </c>
      <c r="G5139" t="s">
        <v>11</v>
      </c>
      <c r="H5139">
        <v>1</v>
      </c>
      <c r="I5139">
        <v>425</v>
      </c>
      <c r="J5139" t="s">
        <v>12</v>
      </c>
      <c r="K5139">
        <v>-66.7</v>
      </c>
      <c r="L5139" s="1">
        <v>1.3000000000000001E-8</v>
      </c>
      <c r="M5139">
        <f>COUNTIF(Лист1!A:A,B5139)</f>
        <v>0</v>
      </c>
      <c r="N5139">
        <f>ABS(M5139-1)</f>
        <v>1</v>
      </c>
      <c r="O5139">
        <f>SUMIFS(M:M,K:K,"&gt;="&amp;K5139)</f>
        <v>576</v>
      </c>
      <c r="P5139">
        <f>SUMIFS(M:M,K:K,"&lt;"&amp;K5139)+72543</f>
        <v>72559</v>
      </c>
      <c r="Q5139">
        <f>O5139/SUM(M:M)</f>
        <v>0.48648648648648651</v>
      </c>
      <c r="R5139">
        <f>1-P5139/(SUM(N:N)+72543)</f>
        <v>0.14909760416544515</v>
      </c>
      <c r="S5139">
        <v>0.48648648648648651</v>
      </c>
      <c r="T5139">
        <f>1-R5139+Q5139</f>
        <v>1.3373888823210414</v>
      </c>
      <c r="U5139">
        <f>(R5140-R5139)*(Q5140+Q5139)/2</f>
        <v>0</v>
      </c>
    </row>
    <row r="5140" spans="1:21">
      <c r="A5140" t="s">
        <v>16</v>
      </c>
      <c r="B5140" t="s">
        <v>10292</v>
      </c>
      <c r="C5140" t="s">
        <v>10293</v>
      </c>
      <c r="D5140" s="2" t="s">
        <v>13</v>
      </c>
      <c r="E5140">
        <v>11</v>
      </c>
      <c r="F5140">
        <v>282</v>
      </c>
      <c r="G5140" t="s">
        <v>11</v>
      </c>
      <c r="H5140">
        <v>1</v>
      </c>
      <c r="I5140">
        <v>425</v>
      </c>
      <c r="J5140" t="s">
        <v>12</v>
      </c>
      <c r="K5140">
        <v>-66.7</v>
      </c>
      <c r="L5140" s="1">
        <v>1.3000000000000001E-8</v>
      </c>
      <c r="M5140">
        <f>COUNTIF(Лист1!A:A,B5140)</f>
        <v>0</v>
      </c>
      <c r="N5140">
        <f>ABS(M5140-1)</f>
        <v>1</v>
      </c>
      <c r="O5140">
        <f>SUMIFS(M:M,K:K,"&gt;="&amp;K5140)</f>
        <v>576</v>
      </c>
      <c r="P5140">
        <f>SUMIFS(M:M,K:K,"&lt;"&amp;K5140)+72543</f>
        <v>72559</v>
      </c>
      <c r="Q5140">
        <f>O5140/SUM(M:M)</f>
        <v>0.48648648648648651</v>
      </c>
      <c r="R5140">
        <f>1-P5140/(SUM(N:N)+72543)</f>
        <v>0.14909760416544515</v>
      </c>
      <c r="S5140">
        <v>0.48648648648648651</v>
      </c>
      <c r="T5140">
        <f>1-R5140+Q5140</f>
        <v>1.3373888823210414</v>
      </c>
      <c r="U5140">
        <f>(R5141-R5140)*(Q5141+Q5140)/2</f>
        <v>0</v>
      </c>
    </row>
    <row r="5141" spans="1:21">
      <c r="A5141" t="s">
        <v>16</v>
      </c>
      <c r="B5141" t="s">
        <v>10294</v>
      </c>
      <c r="C5141" t="s">
        <v>10295</v>
      </c>
      <c r="D5141" s="2" t="s">
        <v>13</v>
      </c>
      <c r="E5141">
        <v>4</v>
      </c>
      <c r="F5141">
        <v>268</v>
      </c>
      <c r="G5141" t="s">
        <v>11</v>
      </c>
      <c r="H5141">
        <v>1</v>
      </c>
      <c r="I5141">
        <v>425</v>
      </c>
      <c r="J5141" t="s">
        <v>12</v>
      </c>
      <c r="K5141">
        <v>-66.7</v>
      </c>
      <c r="L5141" s="1">
        <v>1.3000000000000001E-8</v>
      </c>
      <c r="M5141">
        <f>COUNTIF(Лист1!A:A,B5141)</f>
        <v>0</v>
      </c>
      <c r="N5141">
        <f>ABS(M5141-1)</f>
        <v>1</v>
      </c>
      <c r="O5141">
        <f>SUMIFS(M:M,K:K,"&gt;="&amp;K5141)</f>
        <v>576</v>
      </c>
      <c r="P5141">
        <f>SUMIFS(M:M,K:K,"&lt;"&amp;K5141)+72543</f>
        <v>72559</v>
      </c>
      <c r="Q5141">
        <f>O5141/SUM(M:M)</f>
        <v>0.48648648648648651</v>
      </c>
      <c r="R5141">
        <f>1-P5141/(SUM(N:N)+72543)</f>
        <v>0.14909760416544515</v>
      </c>
      <c r="S5141">
        <v>0.48648648648648651</v>
      </c>
      <c r="T5141">
        <f>1-R5141+Q5141</f>
        <v>1.3373888823210414</v>
      </c>
      <c r="U5141">
        <f>(R5142-R5141)*(Q5142+Q5141)/2</f>
        <v>0</v>
      </c>
    </row>
    <row r="5142" spans="1:21">
      <c r="A5142" t="s">
        <v>16</v>
      </c>
      <c r="B5142" t="s">
        <v>10296</v>
      </c>
      <c r="C5142" t="s">
        <v>10297</v>
      </c>
      <c r="D5142" s="2" t="s">
        <v>13</v>
      </c>
      <c r="E5142">
        <v>5</v>
      </c>
      <c r="F5142">
        <v>227</v>
      </c>
      <c r="G5142" t="s">
        <v>11</v>
      </c>
      <c r="H5142">
        <v>1</v>
      </c>
      <c r="I5142">
        <v>425</v>
      </c>
      <c r="J5142" t="s">
        <v>12</v>
      </c>
      <c r="K5142">
        <v>-66.8</v>
      </c>
      <c r="L5142" s="1">
        <v>1.4E-8</v>
      </c>
      <c r="M5142">
        <f>COUNTIF(Лист1!A:A,B5142)</f>
        <v>0</v>
      </c>
      <c r="N5142">
        <f>ABS(M5142-1)</f>
        <v>1</v>
      </c>
      <c r="O5142">
        <f>SUMIFS(M:M,K:K,"&gt;="&amp;K5142)</f>
        <v>576</v>
      </c>
      <c r="P5142">
        <f>SUMIFS(M:M,K:K,"&lt;"&amp;K5142)+72543</f>
        <v>72559</v>
      </c>
      <c r="Q5142">
        <f>O5142/SUM(M:M)</f>
        <v>0.48648648648648651</v>
      </c>
      <c r="R5142">
        <f>1-P5142/(SUM(N:N)+72543)</f>
        <v>0.14909760416544515</v>
      </c>
      <c r="S5142">
        <v>0.48648648648648651</v>
      </c>
      <c r="T5142">
        <f>1-R5142+Q5142</f>
        <v>1.3373888823210414</v>
      </c>
      <c r="U5142">
        <f>(R5143-R5142)*(Q5143+Q5142)/2</f>
        <v>0</v>
      </c>
    </row>
    <row r="5143" spans="1:21">
      <c r="A5143" t="s">
        <v>16</v>
      </c>
      <c r="B5143" t="s">
        <v>10298</v>
      </c>
      <c r="C5143" t="s">
        <v>10299</v>
      </c>
      <c r="D5143" s="2" t="s">
        <v>13</v>
      </c>
      <c r="E5143">
        <v>13</v>
      </c>
      <c r="F5143">
        <v>278</v>
      </c>
      <c r="G5143" t="s">
        <v>11</v>
      </c>
      <c r="H5143">
        <v>1</v>
      </c>
      <c r="I5143">
        <v>425</v>
      </c>
      <c r="J5143" t="s">
        <v>12</v>
      </c>
      <c r="K5143">
        <v>-66.8</v>
      </c>
      <c r="L5143" s="1">
        <v>1.4E-8</v>
      </c>
      <c r="M5143">
        <f>COUNTIF(Лист1!A:A,B5143)</f>
        <v>0</v>
      </c>
      <c r="N5143">
        <f>ABS(M5143-1)</f>
        <v>1</v>
      </c>
      <c r="O5143">
        <f>SUMIFS(M:M,K:K,"&gt;="&amp;K5143)</f>
        <v>576</v>
      </c>
      <c r="P5143">
        <f>SUMIFS(M:M,K:K,"&lt;"&amp;K5143)+72543</f>
        <v>72559</v>
      </c>
      <c r="Q5143">
        <f>O5143/SUM(M:M)</f>
        <v>0.48648648648648651</v>
      </c>
      <c r="R5143">
        <f>1-P5143/(SUM(N:N)+72543)</f>
        <v>0.14909760416544515</v>
      </c>
      <c r="S5143">
        <v>0.48648648648648651</v>
      </c>
      <c r="T5143">
        <f>1-R5143+Q5143</f>
        <v>1.3373888823210414</v>
      </c>
      <c r="U5143">
        <f>(R5144-R5143)*(Q5144+Q5143)/2</f>
        <v>0</v>
      </c>
    </row>
    <row r="5144" spans="1:21">
      <c r="A5144" t="s">
        <v>16</v>
      </c>
      <c r="B5144" t="s">
        <v>10300</v>
      </c>
      <c r="C5144" t="s">
        <v>10301</v>
      </c>
      <c r="D5144" s="2" t="s">
        <v>13</v>
      </c>
      <c r="E5144">
        <v>10</v>
      </c>
      <c r="F5144">
        <v>276</v>
      </c>
      <c r="G5144" t="s">
        <v>11</v>
      </c>
      <c r="H5144">
        <v>1</v>
      </c>
      <c r="I5144">
        <v>425</v>
      </c>
      <c r="J5144" t="s">
        <v>12</v>
      </c>
      <c r="K5144">
        <v>-66.8</v>
      </c>
      <c r="L5144" s="1">
        <v>1.4E-8</v>
      </c>
      <c r="M5144">
        <f>COUNTIF(Лист1!A:A,B5144)</f>
        <v>0</v>
      </c>
      <c r="N5144">
        <f>ABS(M5144-1)</f>
        <v>1</v>
      </c>
      <c r="O5144">
        <f>SUMIFS(M:M,K:K,"&gt;="&amp;K5144)</f>
        <v>576</v>
      </c>
      <c r="P5144">
        <f>SUMIFS(M:M,K:K,"&lt;"&amp;K5144)+72543</f>
        <v>72559</v>
      </c>
      <c r="Q5144">
        <f>O5144/SUM(M:M)</f>
        <v>0.48648648648648651</v>
      </c>
      <c r="R5144">
        <f>1-P5144/(SUM(N:N)+72543)</f>
        <v>0.14909760416544515</v>
      </c>
      <c r="S5144">
        <v>0.48648648648648651</v>
      </c>
      <c r="T5144">
        <f>1-R5144+Q5144</f>
        <v>1.3373888823210414</v>
      </c>
      <c r="U5144">
        <f>(R5145-R5144)*(Q5145+Q5144)/2</f>
        <v>0</v>
      </c>
    </row>
    <row r="5145" spans="1:21">
      <c r="A5145" t="s">
        <v>16</v>
      </c>
      <c r="B5145" t="s">
        <v>10302</v>
      </c>
      <c r="C5145" t="s">
        <v>10303</v>
      </c>
      <c r="D5145" s="2" t="s">
        <v>13</v>
      </c>
      <c r="E5145">
        <v>10</v>
      </c>
      <c r="F5145">
        <v>276</v>
      </c>
      <c r="G5145" t="s">
        <v>11</v>
      </c>
      <c r="H5145">
        <v>1</v>
      </c>
      <c r="I5145">
        <v>425</v>
      </c>
      <c r="J5145" t="s">
        <v>12</v>
      </c>
      <c r="K5145">
        <v>-66.900000000000006</v>
      </c>
      <c r="L5145" s="1">
        <v>1.4E-8</v>
      </c>
      <c r="M5145">
        <f>COUNTIF(Лист1!A:A,B5145)</f>
        <v>0</v>
      </c>
      <c r="N5145">
        <f>ABS(M5145-1)</f>
        <v>1</v>
      </c>
      <c r="O5145">
        <f>SUMIFS(M:M,K:K,"&gt;="&amp;K5145)</f>
        <v>576</v>
      </c>
      <c r="P5145">
        <f>SUMIFS(M:M,K:K,"&lt;"&amp;K5145)+72543</f>
        <v>72559</v>
      </c>
      <c r="Q5145">
        <f>O5145/SUM(M:M)</f>
        <v>0.48648648648648651</v>
      </c>
      <c r="R5145">
        <f>1-P5145/(SUM(N:N)+72543)</f>
        <v>0.14909760416544515</v>
      </c>
      <c r="S5145">
        <v>0.48648648648648651</v>
      </c>
      <c r="T5145">
        <f>1-R5145+Q5145</f>
        <v>1.3373888823210414</v>
      </c>
      <c r="U5145">
        <f>(R5146-R5145)*(Q5146+Q5145)/2</f>
        <v>0</v>
      </c>
    </row>
    <row r="5146" spans="1:21">
      <c r="A5146" t="s">
        <v>16</v>
      </c>
      <c r="B5146" t="s">
        <v>10304</v>
      </c>
      <c r="C5146" t="s">
        <v>10305</v>
      </c>
      <c r="D5146" s="2" t="s">
        <v>13</v>
      </c>
      <c r="E5146">
        <v>13</v>
      </c>
      <c r="F5146">
        <v>278</v>
      </c>
      <c r="G5146" t="s">
        <v>11</v>
      </c>
      <c r="H5146">
        <v>1</v>
      </c>
      <c r="I5146">
        <v>425</v>
      </c>
      <c r="J5146" t="s">
        <v>12</v>
      </c>
      <c r="K5146">
        <v>-67.099999999999994</v>
      </c>
      <c r="L5146" s="1">
        <v>1.4E-8</v>
      </c>
      <c r="M5146">
        <f>COUNTIF(Лист1!A:A,B5146)</f>
        <v>0</v>
      </c>
      <c r="N5146">
        <f>ABS(M5146-1)</f>
        <v>1</v>
      </c>
      <c r="O5146">
        <f>SUMIFS(M:M,K:K,"&gt;="&amp;K5146)</f>
        <v>576</v>
      </c>
      <c r="P5146">
        <f>SUMIFS(M:M,K:K,"&lt;"&amp;K5146)+72543</f>
        <v>72559</v>
      </c>
      <c r="Q5146">
        <f>O5146/SUM(M:M)</f>
        <v>0.48648648648648651</v>
      </c>
      <c r="R5146">
        <f>1-P5146/(SUM(N:N)+72543)</f>
        <v>0.14909760416544515</v>
      </c>
      <c r="S5146">
        <v>0.48648648648648651</v>
      </c>
      <c r="T5146">
        <f>1-R5146+Q5146</f>
        <v>1.3373888823210414</v>
      </c>
      <c r="U5146">
        <f>(R5147-R5146)*(Q5147+Q5146)/2</f>
        <v>0</v>
      </c>
    </row>
    <row r="5147" spans="1:21">
      <c r="A5147" t="s">
        <v>16</v>
      </c>
      <c r="B5147" t="s">
        <v>10306</v>
      </c>
      <c r="C5147" t="s">
        <v>10307</v>
      </c>
      <c r="D5147" s="2" t="s">
        <v>13</v>
      </c>
      <c r="E5147">
        <v>6</v>
      </c>
      <c r="F5147">
        <v>278</v>
      </c>
      <c r="G5147" t="s">
        <v>11</v>
      </c>
      <c r="H5147">
        <v>1</v>
      </c>
      <c r="I5147">
        <v>425</v>
      </c>
      <c r="J5147" t="s">
        <v>12</v>
      </c>
      <c r="K5147">
        <v>-67.099999999999994</v>
      </c>
      <c r="L5147" s="1">
        <v>1.4E-8</v>
      </c>
      <c r="M5147">
        <f>COUNTIF(Лист1!A:A,B5147)</f>
        <v>0</v>
      </c>
      <c r="N5147">
        <f>ABS(M5147-1)</f>
        <v>1</v>
      </c>
      <c r="O5147">
        <f>SUMIFS(M:M,K:K,"&gt;="&amp;K5147)</f>
        <v>576</v>
      </c>
      <c r="P5147">
        <f>SUMIFS(M:M,K:K,"&lt;"&amp;K5147)+72543</f>
        <v>72559</v>
      </c>
      <c r="Q5147">
        <f>O5147/SUM(M:M)</f>
        <v>0.48648648648648651</v>
      </c>
      <c r="R5147">
        <f>1-P5147/(SUM(N:N)+72543)</f>
        <v>0.14909760416544515</v>
      </c>
      <c r="S5147">
        <v>0.48648648648648651</v>
      </c>
      <c r="T5147">
        <f>1-R5147+Q5147</f>
        <v>1.3373888823210414</v>
      </c>
      <c r="U5147">
        <f>(R5148-R5147)*(Q5148+Q5147)/2</f>
        <v>0</v>
      </c>
    </row>
    <row r="5148" spans="1:21">
      <c r="A5148" t="s">
        <v>16</v>
      </c>
      <c r="B5148" t="s">
        <v>10308</v>
      </c>
      <c r="C5148" t="s">
        <v>10309</v>
      </c>
      <c r="D5148" s="2" t="s">
        <v>13</v>
      </c>
      <c r="E5148">
        <v>10</v>
      </c>
      <c r="F5148">
        <v>277</v>
      </c>
      <c r="G5148" t="s">
        <v>11</v>
      </c>
      <c r="H5148">
        <v>1</v>
      </c>
      <c r="I5148">
        <v>425</v>
      </c>
      <c r="J5148" t="s">
        <v>12</v>
      </c>
      <c r="K5148">
        <v>-67.2</v>
      </c>
      <c r="L5148" s="1">
        <v>1.4E-8</v>
      </c>
      <c r="M5148">
        <f>COUNTIF(Лист1!A:A,B5148)</f>
        <v>0</v>
      </c>
      <c r="N5148">
        <f>ABS(M5148-1)</f>
        <v>1</v>
      </c>
      <c r="O5148">
        <f>SUMIFS(M:M,K:K,"&gt;="&amp;K5148)</f>
        <v>576</v>
      </c>
      <c r="P5148">
        <f>SUMIFS(M:M,K:K,"&lt;"&amp;K5148)+72543</f>
        <v>72559</v>
      </c>
      <c r="Q5148">
        <f>O5148/SUM(M:M)</f>
        <v>0.48648648648648651</v>
      </c>
      <c r="R5148">
        <f>1-P5148/(SUM(N:N)+72543)</f>
        <v>0.14909760416544515</v>
      </c>
      <c r="S5148">
        <v>0.48648648648648651</v>
      </c>
      <c r="T5148">
        <f>1-R5148+Q5148</f>
        <v>1.3373888823210414</v>
      </c>
      <c r="U5148">
        <f>(R5149-R5148)*(Q5149+Q5148)/2</f>
        <v>0</v>
      </c>
    </row>
    <row r="5149" spans="1:21">
      <c r="A5149" t="s">
        <v>16</v>
      </c>
      <c r="B5149" t="s">
        <v>10310</v>
      </c>
      <c r="C5149" t="s">
        <v>10311</v>
      </c>
      <c r="D5149" s="2" t="s">
        <v>13</v>
      </c>
      <c r="E5149">
        <v>4</v>
      </c>
      <c r="F5149">
        <v>253</v>
      </c>
      <c r="G5149" t="s">
        <v>11</v>
      </c>
      <c r="H5149">
        <v>1</v>
      </c>
      <c r="I5149">
        <v>425</v>
      </c>
      <c r="J5149" t="s">
        <v>12</v>
      </c>
      <c r="K5149">
        <v>-67.2</v>
      </c>
      <c r="L5149" s="1">
        <v>1.4E-8</v>
      </c>
      <c r="M5149">
        <f>COUNTIF(Лист1!A:A,B5149)</f>
        <v>0</v>
      </c>
      <c r="N5149">
        <f>ABS(M5149-1)</f>
        <v>1</v>
      </c>
      <c r="O5149">
        <f>SUMIFS(M:M,K:K,"&gt;="&amp;K5149)</f>
        <v>576</v>
      </c>
      <c r="P5149">
        <f>SUMIFS(M:M,K:K,"&lt;"&amp;K5149)+72543</f>
        <v>72559</v>
      </c>
      <c r="Q5149">
        <f>O5149/SUM(M:M)</f>
        <v>0.48648648648648651</v>
      </c>
      <c r="R5149">
        <f>1-P5149/(SUM(N:N)+72543)</f>
        <v>0.14909760416544515</v>
      </c>
      <c r="S5149">
        <v>0.48648648648648651</v>
      </c>
      <c r="T5149">
        <f>1-R5149+Q5149</f>
        <v>1.3373888823210414</v>
      </c>
      <c r="U5149">
        <f>(R5150-R5149)*(Q5150+Q5149)/2</f>
        <v>0</v>
      </c>
    </row>
    <row r="5150" spans="1:21">
      <c r="A5150" t="s">
        <v>16</v>
      </c>
      <c r="B5150" t="s">
        <v>10312</v>
      </c>
      <c r="C5150" t="s">
        <v>10313</v>
      </c>
      <c r="D5150" s="2" t="s">
        <v>13</v>
      </c>
      <c r="E5150">
        <v>3</v>
      </c>
      <c r="F5150">
        <v>278</v>
      </c>
      <c r="G5150" t="s">
        <v>11</v>
      </c>
      <c r="H5150">
        <v>1</v>
      </c>
      <c r="I5150">
        <v>425</v>
      </c>
      <c r="J5150" t="s">
        <v>12</v>
      </c>
      <c r="K5150">
        <v>-67.2</v>
      </c>
      <c r="L5150" s="1">
        <v>1.4E-8</v>
      </c>
      <c r="M5150">
        <f>COUNTIF(Лист1!A:A,B5150)</f>
        <v>0</v>
      </c>
      <c r="N5150">
        <f>ABS(M5150-1)</f>
        <v>1</v>
      </c>
      <c r="O5150">
        <f>SUMIFS(M:M,K:K,"&gt;="&amp;K5150)</f>
        <v>576</v>
      </c>
      <c r="P5150">
        <f>SUMIFS(M:M,K:K,"&lt;"&amp;K5150)+72543</f>
        <v>72559</v>
      </c>
      <c r="Q5150">
        <f>O5150/SUM(M:M)</f>
        <v>0.48648648648648651</v>
      </c>
      <c r="R5150">
        <f>1-P5150/(SUM(N:N)+72543)</f>
        <v>0.14909760416544515</v>
      </c>
      <c r="S5150">
        <v>0.48648648648648651</v>
      </c>
      <c r="T5150">
        <f>1-R5150+Q5150</f>
        <v>1.3373888823210414</v>
      </c>
      <c r="U5150">
        <f>(R5151-R5150)*(Q5151+Q5150)/2</f>
        <v>0</v>
      </c>
    </row>
    <row r="5151" spans="1:21">
      <c r="A5151" t="s">
        <v>16</v>
      </c>
      <c r="B5151" t="s">
        <v>10314</v>
      </c>
      <c r="C5151" t="s">
        <v>10315</v>
      </c>
      <c r="D5151" s="2" t="s">
        <v>13</v>
      </c>
      <c r="E5151">
        <v>3</v>
      </c>
      <c r="F5151">
        <v>278</v>
      </c>
      <c r="G5151" t="s">
        <v>11</v>
      </c>
      <c r="H5151">
        <v>1</v>
      </c>
      <c r="I5151">
        <v>425</v>
      </c>
      <c r="J5151" t="s">
        <v>12</v>
      </c>
      <c r="K5151">
        <v>-67.2</v>
      </c>
      <c r="L5151" s="1">
        <v>1.4E-8</v>
      </c>
      <c r="M5151">
        <f>COUNTIF(Лист1!A:A,B5151)</f>
        <v>0</v>
      </c>
      <c r="N5151">
        <f>ABS(M5151-1)</f>
        <v>1</v>
      </c>
      <c r="O5151">
        <f>SUMIFS(M:M,K:K,"&gt;="&amp;K5151)</f>
        <v>576</v>
      </c>
      <c r="P5151">
        <f>SUMIFS(M:M,K:K,"&lt;"&amp;K5151)+72543</f>
        <v>72559</v>
      </c>
      <c r="Q5151">
        <f>O5151/SUM(M:M)</f>
        <v>0.48648648648648651</v>
      </c>
      <c r="R5151">
        <f>1-P5151/(SUM(N:N)+72543)</f>
        <v>0.14909760416544515</v>
      </c>
      <c r="S5151">
        <v>0.48648648648648651</v>
      </c>
      <c r="T5151">
        <f>1-R5151+Q5151</f>
        <v>1.3373888823210414</v>
      </c>
      <c r="U5151">
        <f>(R5152-R5151)*(Q5152+Q5151)/2</f>
        <v>0</v>
      </c>
    </row>
    <row r="5152" spans="1:21">
      <c r="A5152" t="s">
        <v>16</v>
      </c>
      <c r="B5152" t="s">
        <v>10316</v>
      </c>
      <c r="C5152" t="s">
        <v>10317</v>
      </c>
      <c r="D5152" s="2" t="s">
        <v>13</v>
      </c>
      <c r="E5152">
        <v>3</v>
      </c>
      <c r="F5152">
        <v>278</v>
      </c>
      <c r="G5152" t="s">
        <v>11</v>
      </c>
      <c r="H5152">
        <v>1</v>
      </c>
      <c r="I5152">
        <v>425</v>
      </c>
      <c r="J5152" t="s">
        <v>12</v>
      </c>
      <c r="K5152">
        <v>-67.2</v>
      </c>
      <c r="L5152" s="1">
        <v>1.4E-8</v>
      </c>
      <c r="M5152">
        <f>COUNTIF(Лист1!A:A,B5152)</f>
        <v>0</v>
      </c>
      <c r="N5152">
        <f>ABS(M5152-1)</f>
        <v>1</v>
      </c>
      <c r="O5152">
        <f>SUMIFS(M:M,K:K,"&gt;="&amp;K5152)</f>
        <v>576</v>
      </c>
      <c r="P5152">
        <f>SUMIFS(M:M,K:K,"&lt;"&amp;K5152)+72543</f>
        <v>72559</v>
      </c>
      <c r="Q5152">
        <f>O5152/SUM(M:M)</f>
        <v>0.48648648648648651</v>
      </c>
      <c r="R5152">
        <f>1-P5152/(SUM(N:N)+72543)</f>
        <v>0.14909760416544515</v>
      </c>
      <c r="S5152">
        <v>0.48648648648648651</v>
      </c>
      <c r="T5152">
        <f>1-R5152+Q5152</f>
        <v>1.3373888823210414</v>
      </c>
      <c r="U5152">
        <f>(R5153-R5152)*(Q5153+Q5152)/2</f>
        <v>0</v>
      </c>
    </row>
    <row r="5153" spans="1:21">
      <c r="A5153" t="s">
        <v>16</v>
      </c>
      <c r="B5153" t="s">
        <v>10318</v>
      </c>
      <c r="C5153" t="s">
        <v>10319</v>
      </c>
      <c r="D5153" s="2" t="s">
        <v>13</v>
      </c>
      <c r="E5153">
        <v>3</v>
      </c>
      <c r="F5153">
        <v>278</v>
      </c>
      <c r="G5153" t="s">
        <v>11</v>
      </c>
      <c r="H5153">
        <v>1</v>
      </c>
      <c r="I5153">
        <v>425</v>
      </c>
      <c r="J5153" t="s">
        <v>12</v>
      </c>
      <c r="K5153">
        <v>-67.2</v>
      </c>
      <c r="L5153" s="1">
        <v>1.4E-8</v>
      </c>
      <c r="M5153">
        <f>COUNTIF(Лист1!A:A,B5153)</f>
        <v>0</v>
      </c>
      <c r="N5153">
        <f>ABS(M5153-1)</f>
        <v>1</v>
      </c>
      <c r="O5153">
        <f>SUMIFS(M:M,K:K,"&gt;="&amp;K5153)</f>
        <v>576</v>
      </c>
      <c r="P5153">
        <f>SUMIFS(M:M,K:K,"&lt;"&amp;K5153)+72543</f>
        <v>72559</v>
      </c>
      <c r="Q5153">
        <f>O5153/SUM(M:M)</f>
        <v>0.48648648648648651</v>
      </c>
      <c r="R5153">
        <f>1-P5153/(SUM(N:N)+72543)</f>
        <v>0.14909760416544515</v>
      </c>
      <c r="S5153">
        <v>0.48648648648648651</v>
      </c>
      <c r="T5153">
        <f>1-R5153+Q5153</f>
        <v>1.3373888823210414</v>
      </c>
      <c r="U5153">
        <f>(R5154-R5153)*(Q5154+Q5153)/2</f>
        <v>0</v>
      </c>
    </row>
    <row r="5154" spans="1:21">
      <c r="A5154" t="s">
        <v>16</v>
      </c>
      <c r="B5154" t="s">
        <v>10320</v>
      </c>
      <c r="C5154" t="s">
        <v>10321</v>
      </c>
      <c r="D5154" s="2" t="s">
        <v>13</v>
      </c>
      <c r="E5154">
        <v>3</v>
      </c>
      <c r="F5154">
        <v>278</v>
      </c>
      <c r="G5154" t="s">
        <v>11</v>
      </c>
      <c r="H5154">
        <v>1</v>
      </c>
      <c r="I5154">
        <v>425</v>
      </c>
      <c r="J5154" t="s">
        <v>12</v>
      </c>
      <c r="K5154">
        <v>-67.2</v>
      </c>
      <c r="L5154" s="1">
        <v>1.4E-8</v>
      </c>
      <c r="M5154">
        <f>COUNTIF(Лист1!A:A,B5154)</f>
        <v>0</v>
      </c>
      <c r="N5154">
        <f>ABS(M5154-1)</f>
        <v>1</v>
      </c>
      <c r="O5154">
        <f>SUMIFS(M:M,K:K,"&gt;="&amp;K5154)</f>
        <v>576</v>
      </c>
      <c r="P5154">
        <f>SUMIFS(M:M,K:K,"&lt;"&amp;K5154)+72543</f>
        <v>72559</v>
      </c>
      <c r="Q5154">
        <f>O5154/SUM(M:M)</f>
        <v>0.48648648648648651</v>
      </c>
      <c r="R5154">
        <f>1-P5154/(SUM(N:N)+72543)</f>
        <v>0.14909760416544515</v>
      </c>
      <c r="S5154">
        <v>0.48648648648648651</v>
      </c>
      <c r="T5154">
        <f>1-R5154+Q5154</f>
        <v>1.3373888823210414</v>
      </c>
      <c r="U5154">
        <f>(R5155-R5154)*(Q5155+Q5154)/2</f>
        <v>0</v>
      </c>
    </row>
    <row r="5155" spans="1:21">
      <c r="A5155" t="s">
        <v>16</v>
      </c>
      <c r="B5155" t="s">
        <v>10322</v>
      </c>
      <c r="C5155" t="s">
        <v>10323</v>
      </c>
      <c r="D5155" s="2" t="s">
        <v>13</v>
      </c>
      <c r="E5155">
        <v>1</v>
      </c>
      <c r="F5155">
        <v>159</v>
      </c>
      <c r="G5155" t="s">
        <v>15</v>
      </c>
      <c r="H5155">
        <v>1</v>
      </c>
      <c r="I5155">
        <v>425</v>
      </c>
      <c r="J5155" t="s">
        <v>12</v>
      </c>
      <c r="K5155">
        <v>-67.400000000000006</v>
      </c>
      <c r="L5155" s="1">
        <v>1.4999999999999999E-8</v>
      </c>
      <c r="M5155">
        <f>COUNTIF(Лист1!A:A,B5155)</f>
        <v>0</v>
      </c>
      <c r="N5155">
        <f>ABS(M5155-1)</f>
        <v>1</v>
      </c>
      <c r="O5155">
        <f>SUMIFS(M:M,K:K,"&gt;="&amp;K5155)</f>
        <v>576</v>
      </c>
      <c r="P5155">
        <f>SUMIFS(M:M,K:K,"&lt;"&amp;K5155)+72543</f>
        <v>72559</v>
      </c>
      <c r="Q5155">
        <f>O5155/SUM(M:M)</f>
        <v>0.48648648648648651</v>
      </c>
      <c r="R5155">
        <f>1-P5155/(SUM(N:N)+72543)</f>
        <v>0.14909760416544515</v>
      </c>
      <c r="S5155">
        <v>0.48648648648648651</v>
      </c>
      <c r="T5155">
        <f>1-R5155+Q5155</f>
        <v>1.3373888823210414</v>
      </c>
      <c r="U5155">
        <f>(R5156-R5155)*(Q5156+Q5155)/2</f>
        <v>0</v>
      </c>
    </row>
    <row r="5156" spans="1:21">
      <c r="A5156" t="s">
        <v>16</v>
      </c>
      <c r="B5156" t="s">
        <v>10324</v>
      </c>
      <c r="C5156" t="s">
        <v>10325</v>
      </c>
      <c r="D5156" s="2" t="s">
        <v>13</v>
      </c>
      <c r="E5156">
        <v>1</v>
      </c>
      <c r="F5156">
        <v>272</v>
      </c>
      <c r="G5156" t="s">
        <v>15</v>
      </c>
      <c r="H5156">
        <v>1</v>
      </c>
      <c r="I5156">
        <v>425</v>
      </c>
      <c r="J5156" t="s">
        <v>12</v>
      </c>
      <c r="K5156">
        <v>-67.400000000000006</v>
      </c>
      <c r="L5156" s="1">
        <v>1.4999999999999999E-8</v>
      </c>
      <c r="M5156">
        <f>COUNTIF(Лист1!A:A,B5156)</f>
        <v>0</v>
      </c>
      <c r="N5156">
        <f>ABS(M5156-1)</f>
        <v>1</v>
      </c>
      <c r="O5156">
        <f>SUMIFS(M:M,K:K,"&gt;="&amp;K5156)</f>
        <v>576</v>
      </c>
      <c r="P5156">
        <f>SUMIFS(M:M,K:K,"&lt;"&amp;K5156)+72543</f>
        <v>72559</v>
      </c>
      <c r="Q5156">
        <f>O5156/SUM(M:M)</f>
        <v>0.48648648648648651</v>
      </c>
      <c r="R5156">
        <f>1-P5156/(SUM(N:N)+72543)</f>
        <v>0.14909760416544515</v>
      </c>
      <c r="S5156">
        <v>0.48648648648648651</v>
      </c>
      <c r="T5156">
        <f>1-R5156+Q5156</f>
        <v>1.3373888823210414</v>
      </c>
      <c r="U5156">
        <f>(R5157-R5156)*(Q5157+Q5156)/2</f>
        <v>0</v>
      </c>
    </row>
    <row r="5157" spans="1:21">
      <c r="A5157" t="s">
        <v>16</v>
      </c>
      <c r="B5157" t="s">
        <v>10326</v>
      </c>
      <c r="C5157" t="s">
        <v>10327</v>
      </c>
      <c r="D5157" s="2" t="s">
        <v>13</v>
      </c>
      <c r="E5157">
        <v>1</v>
      </c>
      <c r="F5157">
        <v>272</v>
      </c>
      <c r="G5157" t="s">
        <v>15</v>
      </c>
      <c r="H5157">
        <v>1</v>
      </c>
      <c r="I5157">
        <v>425</v>
      </c>
      <c r="J5157" t="s">
        <v>12</v>
      </c>
      <c r="K5157">
        <v>-67.400000000000006</v>
      </c>
      <c r="L5157" s="1">
        <v>1.4999999999999999E-8</v>
      </c>
      <c r="M5157">
        <f>COUNTIF(Лист1!A:A,B5157)</f>
        <v>0</v>
      </c>
      <c r="N5157">
        <f>ABS(M5157-1)</f>
        <v>1</v>
      </c>
      <c r="O5157">
        <f>SUMIFS(M:M,K:K,"&gt;="&amp;K5157)</f>
        <v>576</v>
      </c>
      <c r="P5157">
        <f>SUMIFS(M:M,K:K,"&lt;"&amp;K5157)+72543</f>
        <v>72559</v>
      </c>
      <c r="Q5157">
        <f>O5157/SUM(M:M)</f>
        <v>0.48648648648648651</v>
      </c>
      <c r="R5157">
        <f>1-P5157/(SUM(N:N)+72543)</f>
        <v>0.14909760416544515</v>
      </c>
      <c r="S5157">
        <v>0.48648648648648651</v>
      </c>
      <c r="T5157">
        <f>1-R5157+Q5157</f>
        <v>1.3373888823210414</v>
      </c>
      <c r="U5157">
        <f>(R5158-R5157)*(Q5158+Q5157)/2</f>
        <v>0</v>
      </c>
    </row>
    <row r="5158" spans="1:21">
      <c r="A5158" t="s">
        <v>16</v>
      </c>
      <c r="B5158" t="s">
        <v>10328</v>
      </c>
      <c r="C5158" t="s">
        <v>10329</v>
      </c>
      <c r="D5158" s="2" t="s">
        <v>13</v>
      </c>
      <c r="E5158">
        <v>6</v>
      </c>
      <c r="F5158">
        <v>278</v>
      </c>
      <c r="G5158" t="s">
        <v>11</v>
      </c>
      <c r="H5158">
        <v>1</v>
      </c>
      <c r="I5158">
        <v>425</v>
      </c>
      <c r="J5158" t="s">
        <v>12</v>
      </c>
      <c r="K5158">
        <v>-67.400000000000006</v>
      </c>
      <c r="L5158" s="1">
        <v>1.4999999999999999E-8</v>
      </c>
      <c r="M5158">
        <f>COUNTIF(Лист1!A:A,B5158)</f>
        <v>0</v>
      </c>
      <c r="N5158">
        <f>ABS(M5158-1)</f>
        <v>1</v>
      </c>
      <c r="O5158">
        <f>SUMIFS(M:M,K:K,"&gt;="&amp;K5158)</f>
        <v>576</v>
      </c>
      <c r="P5158">
        <f>SUMIFS(M:M,K:K,"&lt;"&amp;K5158)+72543</f>
        <v>72559</v>
      </c>
      <c r="Q5158">
        <f>O5158/SUM(M:M)</f>
        <v>0.48648648648648651</v>
      </c>
      <c r="R5158">
        <f>1-P5158/(SUM(N:N)+72543)</f>
        <v>0.14909760416544515</v>
      </c>
      <c r="S5158">
        <v>0.48648648648648651</v>
      </c>
      <c r="T5158">
        <f>1-R5158+Q5158</f>
        <v>1.3373888823210414</v>
      </c>
      <c r="U5158">
        <f>(R5159-R5158)*(Q5159+Q5158)/2</f>
        <v>0</v>
      </c>
    </row>
    <row r="5159" spans="1:21">
      <c r="A5159" t="s">
        <v>16</v>
      </c>
      <c r="B5159" t="s">
        <v>10330</v>
      </c>
      <c r="C5159" t="s">
        <v>10331</v>
      </c>
      <c r="D5159" s="2" t="s">
        <v>13</v>
      </c>
      <c r="E5159">
        <v>2</v>
      </c>
      <c r="F5159">
        <v>278</v>
      </c>
      <c r="G5159" t="s">
        <v>11</v>
      </c>
      <c r="H5159">
        <v>1</v>
      </c>
      <c r="I5159">
        <v>425</v>
      </c>
      <c r="J5159" t="s">
        <v>12</v>
      </c>
      <c r="K5159">
        <v>-67.5</v>
      </c>
      <c r="L5159" s="1">
        <v>1.4999999999999999E-8</v>
      </c>
      <c r="M5159">
        <f>COUNTIF(Лист1!A:A,B5159)</f>
        <v>0</v>
      </c>
      <c r="N5159">
        <f>ABS(M5159-1)</f>
        <v>1</v>
      </c>
      <c r="O5159">
        <f>SUMIFS(M:M,K:K,"&gt;="&amp;K5159)</f>
        <v>576</v>
      </c>
      <c r="P5159">
        <f>SUMIFS(M:M,K:K,"&lt;"&amp;K5159)+72543</f>
        <v>72559</v>
      </c>
      <c r="Q5159">
        <f>O5159/SUM(M:M)</f>
        <v>0.48648648648648651</v>
      </c>
      <c r="R5159">
        <f>1-P5159/(SUM(N:N)+72543)</f>
        <v>0.14909760416544515</v>
      </c>
      <c r="S5159">
        <v>0.48648648648648651</v>
      </c>
      <c r="T5159">
        <f>1-R5159+Q5159</f>
        <v>1.3373888823210414</v>
      </c>
      <c r="U5159">
        <f>(R5160-R5159)*(Q5160+Q5159)/2</f>
        <v>0</v>
      </c>
    </row>
    <row r="5160" spans="1:21">
      <c r="A5160" t="s">
        <v>16</v>
      </c>
      <c r="B5160" t="s">
        <v>10332</v>
      </c>
      <c r="C5160" t="s">
        <v>10333</v>
      </c>
      <c r="D5160" s="2" t="s">
        <v>13</v>
      </c>
      <c r="E5160">
        <v>13</v>
      </c>
      <c r="F5160">
        <v>278</v>
      </c>
      <c r="G5160" t="s">
        <v>11</v>
      </c>
      <c r="H5160">
        <v>1</v>
      </c>
      <c r="I5160">
        <v>425</v>
      </c>
      <c r="J5160" t="s">
        <v>12</v>
      </c>
      <c r="K5160">
        <v>-67.5</v>
      </c>
      <c r="L5160" s="1">
        <v>1.4999999999999999E-8</v>
      </c>
      <c r="M5160">
        <f>COUNTIF(Лист1!A:A,B5160)</f>
        <v>0</v>
      </c>
      <c r="N5160">
        <f>ABS(M5160-1)</f>
        <v>1</v>
      </c>
      <c r="O5160">
        <f>SUMIFS(M:M,K:K,"&gt;="&amp;K5160)</f>
        <v>576</v>
      </c>
      <c r="P5160">
        <f>SUMIFS(M:M,K:K,"&lt;"&amp;K5160)+72543</f>
        <v>72559</v>
      </c>
      <c r="Q5160">
        <f>O5160/SUM(M:M)</f>
        <v>0.48648648648648651</v>
      </c>
      <c r="R5160">
        <f>1-P5160/(SUM(N:N)+72543)</f>
        <v>0.14909760416544515</v>
      </c>
      <c r="S5160">
        <v>0.48648648648648651</v>
      </c>
      <c r="T5160">
        <f>1-R5160+Q5160</f>
        <v>1.3373888823210414</v>
      </c>
      <c r="U5160">
        <f>(R5161-R5160)*(Q5161+Q5160)/2</f>
        <v>0</v>
      </c>
    </row>
    <row r="5161" spans="1:21">
      <c r="A5161" t="s">
        <v>16</v>
      </c>
      <c r="B5161" t="s">
        <v>10334</v>
      </c>
      <c r="C5161" t="s">
        <v>10335</v>
      </c>
      <c r="D5161" s="2" t="s">
        <v>13</v>
      </c>
      <c r="E5161">
        <v>13</v>
      </c>
      <c r="F5161">
        <v>278</v>
      </c>
      <c r="G5161" t="s">
        <v>11</v>
      </c>
      <c r="H5161">
        <v>1</v>
      </c>
      <c r="I5161">
        <v>425</v>
      </c>
      <c r="J5161" t="s">
        <v>12</v>
      </c>
      <c r="K5161">
        <v>-67.5</v>
      </c>
      <c r="L5161" s="1">
        <v>1.4999999999999999E-8</v>
      </c>
      <c r="M5161">
        <f>COUNTIF(Лист1!A:A,B5161)</f>
        <v>0</v>
      </c>
      <c r="N5161">
        <f>ABS(M5161-1)</f>
        <v>1</v>
      </c>
      <c r="O5161">
        <f>SUMIFS(M:M,K:K,"&gt;="&amp;K5161)</f>
        <v>576</v>
      </c>
      <c r="P5161">
        <f>SUMIFS(M:M,K:K,"&lt;"&amp;K5161)+72543</f>
        <v>72559</v>
      </c>
      <c r="Q5161">
        <f>O5161/SUM(M:M)</f>
        <v>0.48648648648648651</v>
      </c>
      <c r="R5161">
        <f>1-P5161/(SUM(N:N)+72543)</f>
        <v>0.14909760416544515</v>
      </c>
      <c r="S5161">
        <v>0.48648648648648651</v>
      </c>
      <c r="T5161">
        <f>1-R5161+Q5161</f>
        <v>1.3373888823210414</v>
      </c>
      <c r="U5161">
        <f>(R5162-R5161)*(Q5162+Q5161)/2</f>
        <v>0</v>
      </c>
    </row>
    <row r="5162" spans="1:21">
      <c r="A5162" t="s">
        <v>16</v>
      </c>
      <c r="B5162" t="s">
        <v>10336</v>
      </c>
      <c r="C5162" t="s">
        <v>10337</v>
      </c>
      <c r="D5162" s="2" t="s">
        <v>13</v>
      </c>
      <c r="E5162">
        <v>10</v>
      </c>
      <c r="F5162">
        <v>276</v>
      </c>
      <c r="G5162" t="s">
        <v>11</v>
      </c>
      <c r="H5162">
        <v>1</v>
      </c>
      <c r="I5162">
        <v>425</v>
      </c>
      <c r="J5162" t="s">
        <v>12</v>
      </c>
      <c r="K5162">
        <v>-67.7</v>
      </c>
      <c r="L5162" s="1">
        <v>1.4999999999999999E-8</v>
      </c>
      <c r="M5162">
        <f>COUNTIF(Лист1!A:A,B5162)</f>
        <v>0</v>
      </c>
      <c r="N5162">
        <f>ABS(M5162-1)</f>
        <v>1</v>
      </c>
      <c r="O5162">
        <f>SUMIFS(M:M,K:K,"&gt;="&amp;K5162)</f>
        <v>576</v>
      </c>
      <c r="P5162">
        <f>SUMIFS(M:M,K:K,"&lt;"&amp;K5162)+72543</f>
        <v>72559</v>
      </c>
      <c r="Q5162">
        <f>O5162/SUM(M:M)</f>
        <v>0.48648648648648651</v>
      </c>
      <c r="R5162">
        <f>1-P5162/(SUM(N:N)+72543)</f>
        <v>0.14909760416544515</v>
      </c>
      <c r="S5162">
        <v>0.48648648648648651</v>
      </c>
      <c r="T5162">
        <f>1-R5162+Q5162</f>
        <v>1.3373888823210414</v>
      </c>
      <c r="U5162">
        <f>(R5163-R5162)*(Q5163+Q5162)/2</f>
        <v>0</v>
      </c>
    </row>
    <row r="5163" spans="1:21">
      <c r="A5163" t="s">
        <v>16</v>
      </c>
      <c r="B5163" t="s">
        <v>10338</v>
      </c>
      <c r="C5163" t="s">
        <v>10339</v>
      </c>
      <c r="D5163" s="2" t="s">
        <v>13</v>
      </c>
      <c r="E5163">
        <v>12</v>
      </c>
      <c r="F5163">
        <v>272</v>
      </c>
      <c r="G5163" t="s">
        <v>11</v>
      </c>
      <c r="H5163">
        <v>1</v>
      </c>
      <c r="I5163">
        <v>425</v>
      </c>
      <c r="J5163" t="s">
        <v>12</v>
      </c>
      <c r="K5163">
        <v>-67.8</v>
      </c>
      <c r="L5163" s="1">
        <v>1.4999999999999999E-8</v>
      </c>
      <c r="M5163">
        <f>COUNTIF(Лист1!A:A,B5163)</f>
        <v>0</v>
      </c>
      <c r="N5163">
        <f>ABS(M5163-1)</f>
        <v>1</v>
      </c>
      <c r="O5163">
        <f>SUMIFS(M:M,K:K,"&gt;="&amp;K5163)</f>
        <v>576</v>
      </c>
      <c r="P5163">
        <f>SUMIFS(M:M,K:K,"&lt;"&amp;K5163)+72543</f>
        <v>72559</v>
      </c>
      <c r="Q5163">
        <f>O5163/SUM(M:M)</f>
        <v>0.48648648648648651</v>
      </c>
      <c r="R5163">
        <f>1-P5163/(SUM(N:N)+72543)</f>
        <v>0.14909760416544515</v>
      </c>
      <c r="S5163">
        <v>0.48648648648648651</v>
      </c>
      <c r="T5163">
        <f>1-R5163+Q5163</f>
        <v>1.3373888823210414</v>
      </c>
      <c r="U5163">
        <f>(R5164-R5163)*(Q5164+Q5163)/2</f>
        <v>0</v>
      </c>
    </row>
    <row r="5164" spans="1:21">
      <c r="A5164" t="s">
        <v>16</v>
      </c>
      <c r="B5164" t="s">
        <v>10340</v>
      </c>
      <c r="C5164" t="s">
        <v>10341</v>
      </c>
      <c r="D5164" s="2" t="s">
        <v>13</v>
      </c>
      <c r="E5164">
        <v>12</v>
      </c>
      <c r="F5164">
        <v>272</v>
      </c>
      <c r="G5164" t="s">
        <v>11</v>
      </c>
      <c r="H5164">
        <v>1</v>
      </c>
      <c r="I5164">
        <v>425</v>
      </c>
      <c r="J5164" t="s">
        <v>12</v>
      </c>
      <c r="K5164">
        <v>-67.8</v>
      </c>
      <c r="L5164" s="1">
        <v>1.4999999999999999E-8</v>
      </c>
      <c r="M5164">
        <f>COUNTIF(Лист1!A:A,B5164)</f>
        <v>0</v>
      </c>
      <c r="N5164">
        <f>ABS(M5164-1)</f>
        <v>1</v>
      </c>
      <c r="O5164">
        <f>SUMIFS(M:M,K:K,"&gt;="&amp;K5164)</f>
        <v>576</v>
      </c>
      <c r="P5164">
        <f>SUMIFS(M:M,K:K,"&lt;"&amp;K5164)+72543</f>
        <v>72559</v>
      </c>
      <c r="Q5164">
        <f>O5164/SUM(M:M)</f>
        <v>0.48648648648648651</v>
      </c>
      <c r="R5164">
        <f>1-P5164/(SUM(N:N)+72543)</f>
        <v>0.14909760416544515</v>
      </c>
      <c r="S5164">
        <v>0.48648648648648651</v>
      </c>
      <c r="T5164">
        <f>1-R5164+Q5164</f>
        <v>1.3373888823210414</v>
      </c>
      <c r="U5164">
        <f>(R5165-R5164)*(Q5165+Q5164)/2</f>
        <v>0</v>
      </c>
    </row>
    <row r="5165" spans="1:21">
      <c r="A5165" t="s">
        <v>16</v>
      </c>
      <c r="B5165" t="s">
        <v>10342</v>
      </c>
      <c r="C5165" t="s">
        <v>10343</v>
      </c>
      <c r="D5165" s="2" t="s">
        <v>13</v>
      </c>
      <c r="E5165">
        <v>12</v>
      </c>
      <c r="F5165">
        <v>272</v>
      </c>
      <c r="G5165" t="s">
        <v>11</v>
      </c>
      <c r="H5165">
        <v>1</v>
      </c>
      <c r="I5165">
        <v>425</v>
      </c>
      <c r="J5165" t="s">
        <v>12</v>
      </c>
      <c r="K5165">
        <v>-67.8</v>
      </c>
      <c r="L5165" s="1">
        <v>1.4999999999999999E-8</v>
      </c>
      <c r="M5165">
        <f>COUNTIF(Лист1!A:A,B5165)</f>
        <v>0</v>
      </c>
      <c r="N5165">
        <f>ABS(M5165-1)</f>
        <v>1</v>
      </c>
      <c r="O5165">
        <f>SUMIFS(M:M,K:K,"&gt;="&amp;K5165)</f>
        <v>576</v>
      </c>
      <c r="P5165">
        <f>SUMIFS(M:M,K:K,"&lt;"&amp;K5165)+72543</f>
        <v>72559</v>
      </c>
      <c r="Q5165">
        <f>O5165/SUM(M:M)</f>
        <v>0.48648648648648651</v>
      </c>
      <c r="R5165">
        <f>1-P5165/(SUM(N:N)+72543)</f>
        <v>0.14909760416544515</v>
      </c>
      <c r="S5165">
        <v>0.48648648648648651</v>
      </c>
      <c r="T5165">
        <f>1-R5165+Q5165</f>
        <v>1.3373888823210414</v>
      </c>
      <c r="U5165">
        <f>(R5166-R5165)*(Q5166+Q5165)/2</f>
        <v>0</v>
      </c>
    </row>
    <row r="5166" spans="1:21">
      <c r="A5166" t="s">
        <v>16</v>
      </c>
      <c r="B5166" t="s">
        <v>10344</v>
      </c>
      <c r="C5166" t="s">
        <v>10345</v>
      </c>
      <c r="D5166" s="2" t="s">
        <v>13</v>
      </c>
      <c r="E5166">
        <v>1</v>
      </c>
      <c r="F5166">
        <v>234</v>
      </c>
      <c r="G5166" t="s">
        <v>15</v>
      </c>
      <c r="H5166">
        <v>1</v>
      </c>
      <c r="I5166">
        <v>425</v>
      </c>
      <c r="J5166" t="s">
        <v>12</v>
      </c>
      <c r="K5166">
        <v>-67.900000000000006</v>
      </c>
      <c r="L5166" s="1">
        <v>1.4999999999999999E-8</v>
      </c>
      <c r="M5166">
        <f>COUNTIF(Лист1!A:A,B5166)</f>
        <v>0</v>
      </c>
      <c r="N5166">
        <f>ABS(M5166-1)</f>
        <v>1</v>
      </c>
      <c r="O5166">
        <f>SUMIFS(M:M,K:K,"&gt;="&amp;K5166)</f>
        <v>576</v>
      </c>
      <c r="P5166">
        <f>SUMIFS(M:M,K:K,"&lt;"&amp;K5166)+72543</f>
        <v>72559</v>
      </c>
      <c r="Q5166">
        <f>O5166/SUM(M:M)</f>
        <v>0.48648648648648651</v>
      </c>
      <c r="R5166">
        <f>1-P5166/(SUM(N:N)+72543)</f>
        <v>0.14909760416544515</v>
      </c>
      <c r="S5166">
        <v>0.48648648648648651</v>
      </c>
      <c r="T5166">
        <f>1-R5166+Q5166</f>
        <v>1.3373888823210414</v>
      </c>
      <c r="U5166">
        <f>(R5167-R5166)*(Q5167+Q5166)/2</f>
        <v>0</v>
      </c>
    </row>
    <row r="5167" spans="1:21">
      <c r="A5167" t="s">
        <v>16</v>
      </c>
      <c r="B5167" t="s">
        <v>10346</v>
      </c>
      <c r="C5167" t="s">
        <v>10347</v>
      </c>
      <c r="D5167" s="2" t="s">
        <v>13</v>
      </c>
      <c r="E5167">
        <v>6</v>
      </c>
      <c r="F5167">
        <v>278</v>
      </c>
      <c r="G5167" t="s">
        <v>11</v>
      </c>
      <c r="H5167">
        <v>1</v>
      </c>
      <c r="I5167">
        <v>425</v>
      </c>
      <c r="J5167" t="s">
        <v>12</v>
      </c>
      <c r="K5167">
        <v>-68</v>
      </c>
      <c r="L5167" s="1">
        <v>1.6000000000000001E-8</v>
      </c>
      <c r="M5167">
        <f>COUNTIF(Лист1!A:A,B5167)</f>
        <v>0</v>
      </c>
      <c r="N5167">
        <f>ABS(M5167-1)</f>
        <v>1</v>
      </c>
      <c r="O5167">
        <f>SUMIFS(M:M,K:K,"&gt;="&amp;K5167)</f>
        <v>576</v>
      </c>
      <c r="P5167">
        <f>SUMIFS(M:M,K:K,"&lt;"&amp;K5167)+72543</f>
        <v>72559</v>
      </c>
      <c r="Q5167">
        <f>O5167/SUM(M:M)</f>
        <v>0.48648648648648651</v>
      </c>
      <c r="R5167">
        <f>1-P5167/(SUM(N:N)+72543)</f>
        <v>0.14909760416544515</v>
      </c>
      <c r="S5167">
        <v>0.48648648648648651</v>
      </c>
      <c r="T5167">
        <f>1-R5167+Q5167</f>
        <v>1.3373888823210414</v>
      </c>
      <c r="U5167">
        <f>(R5168-R5167)*(Q5168+Q5167)/2</f>
        <v>0</v>
      </c>
    </row>
    <row r="5168" spans="1:21">
      <c r="A5168" t="s">
        <v>16</v>
      </c>
      <c r="B5168" t="s">
        <v>10348</v>
      </c>
      <c r="C5168" t="s">
        <v>10349</v>
      </c>
      <c r="D5168" s="2" t="s">
        <v>13</v>
      </c>
      <c r="E5168">
        <v>6</v>
      </c>
      <c r="F5168">
        <v>278</v>
      </c>
      <c r="G5168" t="s">
        <v>11</v>
      </c>
      <c r="H5168">
        <v>1</v>
      </c>
      <c r="I5168">
        <v>425</v>
      </c>
      <c r="J5168" t="s">
        <v>12</v>
      </c>
      <c r="K5168">
        <v>-68</v>
      </c>
      <c r="L5168" s="1">
        <v>1.6000000000000001E-8</v>
      </c>
      <c r="M5168">
        <f>COUNTIF(Лист1!A:A,B5168)</f>
        <v>0</v>
      </c>
      <c r="N5168">
        <f>ABS(M5168-1)</f>
        <v>1</v>
      </c>
      <c r="O5168">
        <f>SUMIFS(M:M,K:K,"&gt;="&amp;K5168)</f>
        <v>576</v>
      </c>
      <c r="P5168">
        <f>SUMIFS(M:M,K:K,"&lt;"&amp;K5168)+72543</f>
        <v>72559</v>
      </c>
      <c r="Q5168">
        <f>O5168/SUM(M:M)</f>
        <v>0.48648648648648651</v>
      </c>
      <c r="R5168">
        <f>1-P5168/(SUM(N:N)+72543)</f>
        <v>0.14909760416544515</v>
      </c>
      <c r="S5168">
        <v>0.48648648648648651</v>
      </c>
      <c r="T5168">
        <f>1-R5168+Q5168</f>
        <v>1.3373888823210414</v>
      </c>
      <c r="U5168">
        <f>(R5169-R5168)*(Q5169+Q5168)/2</f>
        <v>0</v>
      </c>
    </row>
    <row r="5169" spans="1:21">
      <c r="A5169" t="s">
        <v>16</v>
      </c>
      <c r="B5169" t="s">
        <v>10350</v>
      </c>
      <c r="C5169" t="s">
        <v>10351</v>
      </c>
      <c r="D5169" s="2" t="s">
        <v>13</v>
      </c>
      <c r="E5169">
        <v>6</v>
      </c>
      <c r="F5169">
        <v>278</v>
      </c>
      <c r="G5169" t="s">
        <v>11</v>
      </c>
      <c r="H5169">
        <v>1</v>
      </c>
      <c r="I5169">
        <v>425</v>
      </c>
      <c r="J5169" t="s">
        <v>12</v>
      </c>
      <c r="K5169">
        <v>-68</v>
      </c>
      <c r="L5169" s="1">
        <v>1.6000000000000001E-8</v>
      </c>
      <c r="M5169">
        <f>COUNTIF(Лист1!A:A,B5169)</f>
        <v>0</v>
      </c>
      <c r="N5169">
        <f>ABS(M5169-1)</f>
        <v>1</v>
      </c>
      <c r="O5169">
        <f>SUMIFS(M:M,K:K,"&gt;="&amp;K5169)</f>
        <v>576</v>
      </c>
      <c r="P5169">
        <f>SUMIFS(M:M,K:K,"&lt;"&amp;K5169)+72543</f>
        <v>72559</v>
      </c>
      <c r="Q5169">
        <f>O5169/SUM(M:M)</f>
        <v>0.48648648648648651</v>
      </c>
      <c r="R5169">
        <f>1-P5169/(SUM(N:N)+72543)</f>
        <v>0.14909760416544515</v>
      </c>
      <c r="S5169">
        <v>0.48648648648648651</v>
      </c>
      <c r="T5169">
        <f>1-R5169+Q5169</f>
        <v>1.3373888823210414</v>
      </c>
      <c r="U5169">
        <f>(R5170-R5169)*(Q5170+Q5169)/2</f>
        <v>0</v>
      </c>
    </row>
    <row r="5170" spans="1:21">
      <c r="A5170" t="s">
        <v>16</v>
      </c>
      <c r="B5170" t="s">
        <v>10352</v>
      </c>
      <c r="C5170" t="s">
        <v>10353</v>
      </c>
      <c r="D5170" s="2" t="s">
        <v>13</v>
      </c>
      <c r="E5170">
        <v>12</v>
      </c>
      <c r="F5170">
        <v>284</v>
      </c>
      <c r="G5170" t="s">
        <v>11</v>
      </c>
      <c r="H5170">
        <v>1</v>
      </c>
      <c r="I5170">
        <v>425</v>
      </c>
      <c r="J5170" t="s">
        <v>12</v>
      </c>
      <c r="K5170">
        <v>-68</v>
      </c>
      <c r="L5170" s="1">
        <v>1.6000000000000001E-8</v>
      </c>
      <c r="M5170">
        <f>COUNTIF(Лист1!A:A,B5170)</f>
        <v>0</v>
      </c>
      <c r="N5170">
        <f>ABS(M5170-1)</f>
        <v>1</v>
      </c>
      <c r="O5170">
        <f>SUMIFS(M:M,K:K,"&gt;="&amp;K5170)</f>
        <v>576</v>
      </c>
      <c r="P5170">
        <f>SUMIFS(M:M,K:K,"&lt;"&amp;K5170)+72543</f>
        <v>72559</v>
      </c>
      <c r="Q5170">
        <f>O5170/SUM(M:M)</f>
        <v>0.48648648648648651</v>
      </c>
      <c r="R5170">
        <f>1-P5170/(SUM(N:N)+72543)</f>
        <v>0.14909760416544515</v>
      </c>
      <c r="S5170">
        <v>0.48648648648648651</v>
      </c>
      <c r="T5170">
        <f>1-R5170+Q5170</f>
        <v>1.3373888823210414</v>
      </c>
      <c r="U5170">
        <f>(R5171-R5170)*(Q5171+Q5170)/2</f>
        <v>0</v>
      </c>
    </row>
    <row r="5171" spans="1:21">
      <c r="A5171" t="s">
        <v>7287</v>
      </c>
      <c r="B5171" t="s">
        <v>10354</v>
      </c>
      <c r="C5171" t="s">
        <v>10355</v>
      </c>
      <c r="D5171" s="2" t="s">
        <v>13</v>
      </c>
      <c r="E5171">
        <v>10</v>
      </c>
      <c r="F5171">
        <v>276</v>
      </c>
      <c r="G5171" t="s">
        <v>11</v>
      </c>
      <c r="H5171">
        <v>1</v>
      </c>
      <c r="I5171">
        <v>425</v>
      </c>
      <c r="J5171" t="s">
        <v>12</v>
      </c>
      <c r="K5171">
        <v>-68</v>
      </c>
      <c r="L5171" s="1">
        <v>1.6000000000000001E-8</v>
      </c>
      <c r="M5171">
        <f>COUNTIF(Лист1!A:A,B5171)</f>
        <v>0</v>
      </c>
      <c r="N5171">
        <f>ABS(M5171-1)</f>
        <v>1</v>
      </c>
      <c r="O5171">
        <f>SUMIFS(M:M,K:K,"&gt;="&amp;K5171)</f>
        <v>576</v>
      </c>
      <c r="P5171">
        <f>SUMIFS(M:M,K:K,"&lt;"&amp;K5171)+72543</f>
        <v>72559</v>
      </c>
      <c r="Q5171">
        <f>O5171/SUM(M:M)</f>
        <v>0.48648648648648651</v>
      </c>
      <c r="R5171">
        <f>1-P5171/(SUM(N:N)+72543)</f>
        <v>0.14909760416544515</v>
      </c>
      <c r="S5171">
        <v>0.48648648648648651</v>
      </c>
      <c r="T5171">
        <f>1-R5171+Q5171</f>
        <v>1.3373888823210414</v>
      </c>
      <c r="U5171">
        <f>(R5172-R5171)*(Q5172+Q5171)/2</f>
        <v>0</v>
      </c>
    </row>
    <row r="5172" spans="1:21">
      <c r="A5172" t="s">
        <v>16</v>
      </c>
      <c r="B5172" t="s">
        <v>10356</v>
      </c>
      <c r="C5172" t="s">
        <v>10357</v>
      </c>
      <c r="D5172" s="2" t="s">
        <v>13</v>
      </c>
      <c r="E5172">
        <v>10</v>
      </c>
      <c r="F5172">
        <v>276</v>
      </c>
      <c r="G5172" t="s">
        <v>11</v>
      </c>
      <c r="H5172">
        <v>1</v>
      </c>
      <c r="I5172">
        <v>425</v>
      </c>
      <c r="J5172" t="s">
        <v>12</v>
      </c>
      <c r="K5172">
        <v>-68</v>
      </c>
      <c r="L5172" s="1">
        <v>1.6000000000000001E-8</v>
      </c>
      <c r="M5172">
        <f>COUNTIF(Лист1!A:A,B5172)</f>
        <v>0</v>
      </c>
      <c r="N5172">
        <f>ABS(M5172-1)</f>
        <v>1</v>
      </c>
      <c r="O5172">
        <f>SUMIFS(M:M,K:K,"&gt;="&amp;K5172)</f>
        <v>576</v>
      </c>
      <c r="P5172">
        <f>SUMIFS(M:M,K:K,"&lt;"&amp;K5172)+72543</f>
        <v>72559</v>
      </c>
      <c r="Q5172">
        <f>O5172/SUM(M:M)</f>
        <v>0.48648648648648651</v>
      </c>
      <c r="R5172">
        <f>1-P5172/(SUM(N:N)+72543)</f>
        <v>0.14909760416544515</v>
      </c>
      <c r="S5172">
        <v>0.48648648648648651</v>
      </c>
      <c r="T5172">
        <f>1-R5172+Q5172</f>
        <v>1.3373888823210414</v>
      </c>
      <c r="U5172">
        <f>(R5173-R5172)*(Q5173+Q5172)/2</f>
        <v>0</v>
      </c>
    </row>
    <row r="5173" spans="1:21">
      <c r="A5173" t="s">
        <v>16</v>
      </c>
      <c r="B5173" t="s">
        <v>10358</v>
      </c>
      <c r="C5173" t="s">
        <v>10359</v>
      </c>
      <c r="D5173" s="2" t="s">
        <v>13</v>
      </c>
      <c r="E5173">
        <v>10</v>
      </c>
      <c r="F5173">
        <v>276</v>
      </c>
      <c r="G5173" t="s">
        <v>11</v>
      </c>
      <c r="H5173">
        <v>1</v>
      </c>
      <c r="I5173">
        <v>425</v>
      </c>
      <c r="J5173" t="s">
        <v>12</v>
      </c>
      <c r="K5173">
        <v>-68</v>
      </c>
      <c r="L5173" s="1">
        <v>1.6000000000000001E-8</v>
      </c>
      <c r="M5173">
        <f>COUNTIF(Лист1!A:A,B5173)</f>
        <v>0</v>
      </c>
      <c r="N5173">
        <f>ABS(M5173-1)</f>
        <v>1</v>
      </c>
      <c r="O5173">
        <f>SUMIFS(M:M,K:K,"&gt;="&amp;K5173)</f>
        <v>576</v>
      </c>
      <c r="P5173">
        <f>SUMIFS(M:M,K:K,"&lt;"&amp;K5173)+72543</f>
        <v>72559</v>
      </c>
      <c r="Q5173">
        <f>O5173/SUM(M:M)</f>
        <v>0.48648648648648651</v>
      </c>
      <c r="R5173">
        <f>1-P5173/(SUM(N:N)+72543)</f>
        <v>0.14909760416544515</v>
      </c>
      <c r="S5173">
        <v>0.48648648648648651</v>
      </c>
      <c r="T5173">
        <f>1-R5173+Q5173</f>
        <v>1.3373888823210414</v>
      </c>
      <c r="U5173">
        <f>(R5174-R5173)*(Q5174+Q5173)/2</f>
        <v>0</v>
      </c>
    </row>
    <row r="5174" spans="1:21">
      <c r="A5174" t="s">
        <v>16</v>
      </c>
      <c r="B5174" t="s">
        <v>10360</v>
      </c>
      <c r="C5174" t="s">
        <v>10361</v>
      </c>
      <c r="D5174" s="2" t="s">
        <v>13</v>
      </c>
      <c r="E5174">
        <v>10</v>
      </c>
      <c r="F5174">
        <v>276</v>
      </c>
      <c r="G5174" t="s">
        <v>11</v>
      </c>
      <c r="H5174">
        <v>1</v>
      </c>
      <c r="I5174">
        <v>425</v>
      </c>
      <c r="J5174" t="s">
        <v>12</v>
      </c>
      <c r="K5174">
        <v>-68</v>
      </c>
      <c r="L5174" s="1">
        <v>1.6000000000000001E-8</v>
      </c>
      <c r="M5174">
        <f>COUNTIF(Лист1!A:A,B5174)</f>
        <v>0</v>
      </c>
      <c r="N5174">
        <f>ABS(M5174-1)</f>
        <v>1</v>
      </c>
      <c r="O5174">
        <f>SUMIFS(M:M,K:K,"&gt;="&amp;K5174)</f>
        <v>576</v>
      </c>
      <c r="P5174">
        <f>SUMIFS(M:M,K:K,"&lt;"&amp;K5174)+72543</f>
        <v>72559</v>
      </c>
      <c r="Q5174">
        <f>O5174/SUM(M:M)</f>
        <v>0.48648648648648651</v>
      </c>
      <c r="R5174">
        <f>1-P5174/(SUM(N:N)+72543)</f>
        <v>0.14909760416544515</v>
      </c>
      <c r="S5174">
        <v>0.48648648648648651</v>
      </c>
      <c r="T5174">
        <f>1-R5174+Q5174</f>
        <v>1.3373888823210414</v>
      </c>
      <c r="U5174">
        <f>(R5175-R5174)*(Q5175+Q5174)/2</f>
        <v>0</v>
      </c>
    </row>
    <row r="5175" spans="1:21">
      <c r="A5175" t="s">
        <v>16</v>
      </c>
      <c r="B5175" t="s">
        <v>10362</v>
      </c>
      <c r="C5175" t="s">
        <v>10363</v>
      </c>
      <c r="D5175" s="2" t="s">
        <v>13</v>
      </c>
      <c r="E5175">
        <v>10</v>
      </c>
      <c r="F5175">
        <v>276</v>
      </c>
      <c r="G5175" t="s">
        <v>11</v>
      </c>
      <c r="H5175">
        <v>1</v>
      </c>
      <c r="I5175">
        <v>425</v>
      </c>
      <c r="J5175" t="s">
        <v>12</v>
      </c>
      <c r="K5175">
        <v>-68</v>
      </c>
      <c r="L5175" s="1">
        <v>1.6000000000000001E-8</v>
      </c>
      <c r="M5175">
        <f>COUNTIF(Лист1!A:A,B5175)</f>
        <v>0</v>
      </c>
      <c r="N5175">
        <f>ABS(M5175-1)</f>
        <v>1</v>
      </c>
      <c r="O5175">
        <f>SUMIFS(M:M,K:K,"&gt;="&amp;K5175)</f>
        <v>576</v>
      </c>
      <c r="P5175">
        <f>SUMIFS(M:M,K:K,"&lt;"&amp;K5175)+72543</f>
        <v>72559</v>
      </c>
      <c r="Q5175">
        <f>O5175/SUM(M:M)</f>
        <v>0.48648648648648651</v>
      </c>
      <c r="R5175">
        <f>1-P5175/(SUM(N:N)+72543)</f>
        <v>0.14909760416544515</v>
      </c>
      <c r="S5175">
        <v>0.48648648648648651</v>
      </c>
      <c r="T5175">
        <f>1-R5175+Q5175</f>
        <v>1.3373888823210414</v>
      </c>
      <c r="U5175">
        <f>(R5176-R5175)*(Q5176+Q5175)/2</f>
        <v>0</v>
      </c>
    </row>
    <row r="5176" spans="1:21">
      <c r="A5176" t="s">
        <v>16</v>
      </c>
      <c r="B5176" t="s">
        <v>10364</v>
      </c>
      <c r="C5176" t="s">
        <v>10365</v>
      </c>
      <c r="D5176" s="2" t="s">
        <v>13</v>
      </c>
      <c r="E5176">
        <v>10</v>
      </c>
      <c r="F5176">
        <v>276</v>
      </c>
      <c r="G5176" t="s">
        <v>11</v>
      </c>
      <c r="H5176">
        <v>1</v>
      </c>
      <c r="I5176">
        <v>425</v>
      </c>
      <c r="J5176" t="s">
        <v>12</v>
      </c>
      <c r="K5176">
        <v>-68</v>
      </c>
      <c r="L5176" s="1">
        <v>1.6000000000000001E-8</v>
      </c>
      <c r="M5176">
        <f>COUNTIF(Лист1!A:A,B5176)</f>
        <v>0</v>
      </c>
      <c r="N5176">
        <f>ABS(M5176-1)</f>
        <v>1</v>
      </c>
      <c r="O5176">
        <f>SUMIFS(M:M,K:K,"&gt;="&amp;K5176)</f>
        <v>576</v>
      </c>
      <c r="P5176">
        <f>SUMIFS(M:M,K:K,"&lt;"&amp;K5176)+72543</f>
        <v>72559</v>
      </c>
      <c r="Q5176">
        <f>O5176/SUM(M:M)</f>
        <v>0.48648648648648651</v>
      </c>
      <c r="R5176">
        <f>1-P5176/(SUM(N:N)+72543)</f>
        <v>0.14909760416544515</v>
      </c>
      <c r="S5176">
        <v>0.48648648648648651</v>
      </c>
      <c r="T5176">
        <f>1-R5176+Q5176</f>
        <v>1.3373888823210414</v>
      </c>
      <c r="U5176">
        <f>(R5177-R5176)*(Q5177+Q5176)/2</f>
        <v>0</v>
      </c>
    </row>
    <row r="5177" spans="1:21">
      <c r="A5177" t="s">
        <v>16</v>
      </c>
      <c r="B5177" t="s">
        <v>10366</v>
      </c>
      <c r="C5177" t="s">
        <v>10367</v>
      </c>
      <c r="D5177" s="2" t="s">
        <v>13</v>
      </c>
      <c r="E5177">
        <v>10</v>
      </c>
      <c r="F5177">
        <v>276</v>
      </c>
      <c r="G5177" t="s">
        <v>11</v>
      </c>
      <c r="H5177">
        <v>1</v>
      </c>
      <c r="I5177">
        <v>425</v>
      </c>
      <c r="J5177" t="s">
        <v>12</v>
      </c>
      <c r="K5177">
        <v>-68</v>
      </c>
      <c r="L5177" s="1">
        <v>1.6000000000000001E-8</v>
      </c>
      <c r="M5177">
        <f>COUNTIF(Лист1!A:A,B5177)</f>
        <v>0</v>
      </c>
      <c r="N5177">
        <f>ABS(M5177-1)</f>
        <v>1</v>
      </c>
      <c r="O5177">
        <f>SUMIFS(M:M,K:K,"&gt;="&amp;K5177)</f>
        <v>576</v>
      </c>
      <c r="P5177">
        <f>SUMIFS(M:M,K:K,"&lt;"&amp;K5177)+72543</f>
        <v>72559</v>
      </c>
      <c r="Q5177">
        <f>O5177/SUM(M:M)</f>
        <v>0.48648648648648651</v>
      </c>
      <c r="R5177">
        <f>1-P5177/(SUM(N:N)+72543)</f>
        <v>0.14909760416544515</v>
      </c>
      <c r="S5177">
        <v>0.48648648648648651</v>
      </c>
      <c r="T5177">
        <f>1-R5177+Q5177</f>
        <v>1.3373888823210414</v>
      </c>
      <c r="U5177">
        <f>(R5178-R5177)*(Q5178+Q5177)/2</f>
        <v>0</v>
      </c>
    </row>
    <row r="5178" spans="1:21">
      <c r="A5178" t="s">
        <v>16</v>
      </c>
      <c r="B5178" t="s">
        <v>10368</v>
      </c>
      <c r="C5178" t="s">
        <v>10369</v>
      </c>
      <c r="D5178" s="2" t="s">
        <v>13</v>
      </c>
      <c r="E5178">
        <v>10</v>
      </c>
      <c r="F5178">
        <v>276</v>
      </c>
      <c r="G5178" t="s">
        <v>11</v>
      </c>
      <c r="H5178">
        <v>1</v>
      </c>
      <c r="I5178">
        <v>425</v>
      </c>
      <c r="J5178" t="s">
        <v>12</v>
      </c>
      <c r="K5178">
        <v>-68</v>
      </c>
      <c r="L5178" s="1">
        <v>1.6000000000000001E-8</v>
      </c>
      <c r="M5178">
        <f>COUNTIF(Лист1!A:A,B5178)</f>
        <v>0</v>
      </c>
      <c r="N5178">
        <f>ABS(M5178-1)</f>
        <v>1</v>
      </c>
      <c r="O5178">
        <f>SUMIFS(M:M,K:K,"&gt;="&amp;K5178)</f>
        <v>576</v>
      </c>
      <c r="P5178">
        <f>SUMIFS(M:M,K:K,"&lt;"&amp;K5178)+72543</f>
        <v>72559</v>
      </c>
      <c r="Q5178">
        <f>O5178/SUM(M:M)</f>
        <v>0.48648648648648651</v>
      </c>
      <c r="R5178">
        <f>1-P5178/(SUM(N:N)+72543)</f>
        <v>0.14909760416544515</v>
      </c>
      <c r="S5178">
        <v>0.48648648648648651</v>
      </c>
      <c r="T5178">
        <f>1-R5178+Q5178</f>
        <v>1.3373888823210414</v>
      </c>
      <c r="U5178">
        <f>(R5179-R5178)*(Q5179+Q5178)/2</f>
        <v>0</v>
      </c>
    </row>
    <row r="5179" spans="1:21">
      <c r="A5179" t="s">
        <v>16</v>
      </c>
      <c r="B5179" t="s">
        <v>10370</v>
      </c>
      <c r="C5179" t="s">
        <v>10371</v>
      </c>
      <c r="D5179" s="2" t="s">
        <v>13</v>
      </c>
      <c r="E5179">
        <v>4</v>
      </c>
      <c r="F5179">
        <v>227</v>
      </c>
      <c r="G5179" t="s">
        <v>11</v>
      </c>
      <c r="H5179">
        <v>1</v>
      </c>
      <c r="I5179">
        <v>425</v>
      </c>
      <c r="J5179" t="s">
        <v>12</v>
      </c>
      <c r="K5179">
        <v>-68</v>
      </c>
      <c r="L5179" s="1">
        <v>1.6000000000000001E-8</v>
      </c>
      <c r="M5179">
        <f>COUNTIF(Лист1!A:A,B5179)</f>
        <v>0</v>
      </c>
      <c r="N5179">
        <f>ABS(M5179-1)</f>
        <v>1</v>
      </c>
      <c r="O5179">
        <f>SUMIFS(M:M,K:K,"&gt;="&amp;K5179)</f>
        <v>576</v>
      </c>
      <c r="P5179">
        <f>SUMIFS(M:M,K:K,"&lt;"&amp;K5179)+72543</f>
        <v>72559</v>
      </c>
      <c r="Q5179">
        <f>O5179/SUM(M:M)</f>
        <v>0.48648648648648651</v>
      </c>
      <c r="R5179">
        <f>1-P5179/(SUM(N:N)+72543)</f>
        <v>0.14909760416544515</v>
      </c>
      <c r="S5179">
        <v>0.48648648648648651</v>
      </c>
      <c r="T5179">
        <f>1-R5179+Q5179</f>
        <v>1.3373888823210414</v>
      </c>
      <c r="U5179">
        <f>(R5180-R5179)*(Q5180+Q5179)/2</f>
        <v>0</v>
      </c>
    </row>
    <row r="5180" spans="1:21">
      <c r="A5180" t="s">
        <v>16</v>
      </c>
      <c r="B5180" t="s">
        <v>10372</v>
      </c>
      <c r="C5180" t="s">
        <v>10373</v>
      </c>
      <c r="D5180" s="2" t="s">
        <v>13</v>
      </c>
      <c r="E5180">
        <v>6</v>
      </c>
      <c r="F5180">
        <v>278</v>
      </c>
      <c r="G5180" t="s">
        <v>11</v>
      </c>
      <c r="H5180">
        <v>1</v>
      </c>
      <c r="I5180">
        <v>425</v>
      </c>
      <c r="J5180" t="s">
        <v>12</v>
      </c>
      <c r="K5180">
        <v>-68.099999999999994</v>
      </c>
      <c r="L5180" s="1">
        <v>1.6000000000000001E-8</v>
      </c>
      <c r="M5180">
        <f>COUNTIF(Лист1!A:A,B5180)</f>
        <v>0</v>
      </c>
      <c r="N5180">
        <f>ABS(M5180-1)</f>
        <v>1</v>
      </c>
      <c r="O5180">
        <f>SUMIFS(M:M,K:K,"&gt;="&amp;K5180)</f>
        <v>576</v>
      </c>
      <c r="P5180">
        <f>SUMIFS(M:M,K:K,"&lt;"&amp;K5180)+72543</f>
        <v>72559</v>
      </c>
      <c r="Q5180">
        <f>O5180/SUM(M:M)</f>
        <v>0.48648648648648651</v>
      </c>
      <c r="R5180">
        <f>1-P5180/(SUM(N:N)+72543)</f>
        <v>0.14909760416544515</v>
      </c>
      <c r="S5180">
        <v>0.48648648648648651</v>
      </c>
      <c r="T5180">
        <f>1-R5180+Q5180</f>
        <v>1.3373888823210414</v>
      </c>
      <c r="U5180">
        <f>(R5181-R5180)*(Q5181+Q5180)/2</f>
        <v>0</v>
      </c>
    </row>
    <row r="5181" spans="1:21">
      <c r="A5181" t="s">
        <v>16</v>
      </c>
      <c r="B5181" t="s">
        <v>10374</v>
      </c>
      <c r="C5181" t="s">
        <v>10375</v>
      </c>
      <c r="D5181" s="2" t="s">
        <v>13</v>
      </c>
      <c r="E5181">
        <v>3</v>
      </c>
      <c r="F5181">
        <v>272</v>
      </c>
      <c r="G5181" t="s">
        <v>11</v>
      </c>
      <c r="H5181">
        <v>1</v>
      </c>
      <c r="I5181">
        <v>425</v>
      </c>
      <c r="J5181" t="s">
        <v>12</v>
      </c>
      <c r="K5181">
        <v>-68.2</v>
      </c>
      <c r="L5181" s="1">
        <v>1.6000000000000001E-8</v>
      </c>
      <c r="M5181">
        <f>COUNTIF(Лист1!A:A,B5181)</f>
        <v>0</v>
      </c>
      <c r="N5181">
        <f>ABS(M5181-1)</f>
        <v>1</v>
      </c>
      <c r="O5181">
        <f>SUMIFS(M:M,K:K,"&gt;="&amp;K5181)</f>
        <v>576</v>
      </c>
      <c r="P5181">
        <f>SUMIFS(M:M,K:K,"&lt;"&amp;K5181)+72543</f>
        <v>72559</v>
      </c>
      <c r="Q5181">
        <f>O5181/SUM(M:M)</f>
        <v>0.48648648648648651</v>
      </c>
      <c r="R5181">
        <f>1-P5181/(SUM(N:N)+72543)</f>
        <v>0.14909760416544515</v>
      </c>
      <c r="S5181">
        <v>0.48648648648648651</v>
      </c>
      <c r="T5181">
        <f>1-R5181+Q5181</f>
        <v>1.3373888823210414</v>
      </c>
      <c r="U5181">
        <f>(R5182-R5181)*(Q5182+Q5181)/2</f>
        <v>0</v>
      </c>
    </row>
    <row r="5182" spans="1:21">
      <c r="A5182" t="s">
        <v>16</v>
      </c>
      <c r="B5182" t="s">
        <v>10376</v>
      </c>
      <c r="C5182" t="s">
        <v>10377</v>
      </c>
      <c r="D5182" s="2" t="s">
        <v>13</v>
      </c>
      <c r="E5182">
        <v>5</v>
      </c>
      <c r="F5182">
        <v>277</v>
      </c>
      <c r="G5182" t="s">
        <v>11</v>
      </c>
      <c r="H5182">
        <v>1</v>
      </c>
      <c r="I5182">
        <v>425</v>
      </c>
      <c r="J5182" t="s">
        <v>12</v>
      </c>
      <c r="K5182">
        <v>-68.2</v>
      </c>
      <c r="L5182" s="1">
        <v>1.6000000000000001E-8</v>
      </c>
      <c r="M5182">
        <f>COUNTIF(Лист1!A:A,B5182)</f>
        <v>0</v>
      </c>
      <c r="N5182">
        <f>ABS(M5182-1)</f>
        <v>1</v>
      </c>
      <c r="O5182">
        <f>SUMIFS(M:M,K:K,"&gt;="&amp;K5182)</f>
        <v>576</v>
      </c>
      <c r="P5182">
        <f>SUMIFS(M:M,K:K,"&lt;"&amp;K5182)+72543</f>
        <v>72559</v>
      </c>
      <c r="Q5182">
        <f>O5182/SUM(M:M)</f>
        <v>0.48648648648648651</v>
      </c>
      <c r="R5182">
        <f>1-P5182/(SUM(N:N)+72543)</f>
        <v>0.14909760416544515</v>
      </c>
      <c r="S5182">
        <v>0.48648648648648651</v>
      </c>
      <c r="T5182">
        <f>1-R5182+Q5182</f>
        <v>1.3373888823210414</v>
      </c>
      <c r="U5182">
        <f>(R5183-R5182)*(Q5183+Q5182)/2</f>
        <v>0</v>
      </c>
    </row>
    <row r="5183" spans="1:21">
      <c r="A5183" t="s">
        <v>16</v>
      </c>
      <c r="B5183" t="s">
        <v>10378</v>
      </c>
      <c r="C5183" t="s">
        <v>10379</v>
      </c>
      <c r="D5183" s="2" t="s">
        <v>13</v>
      </c>
      <c r="E5183">
        <v>1</v>
      </c>
      <c r="F5183">
        <v>285</v>
      </c>
      <c r="G5183" t="s">
        <v>15</v>
      </c>
      <c r="H5183">
        <v>1</v>
      </c>
      <c r="I5183">
        <v>425</v>
      </c>
      <c r="J5183" t="s">
        <v>12</v>
      </c>
      <c r="K5183">
        <v>-68.2</v>
      </c>
      <c r="L5183" s="1">
        <v>1.6000000000000001E-8</v>
      </c>
      <c r="M5183">
        <f>COUNTIF(Лист1!A:A,B5183)</f>
        <v>0</v>
      </c>
      <c r="N5183">
        <f>ABS(M5183-1)</f>
        <v>1</v>
      </c>
      <c r="O5183">
        <f>SUMIFS(M:M,K:K,"&gt;="&amp;K5183)</f>
        <v>576</v>
      </c>
      <c r="P5183">
        <f>SUMIFS(M:M,K:K,"&lt;"&amp;K5183)+72543</f>
        <v>72559</v>
      </c>
      <c r="Q5183">
        <f>O5183/SUM(M:M)</f>
        <v>0.48648648648648651</v>
      </c>
      <c r="R5183">
        <f>1-P5183/(SUM(N:N)+72543)</f>
        <v>0.14909760416544515</v>
      </c>
      <c r="S5183">
        <v>0.48648648648648651</v>
      </c>
      <c r="T5183">
        <f>1-R5183+Q5183</f>
        <v>1.3373888823210414</v>
      </c>
      <c r="U5183">
        <f>(R5184-R5183)*(Q5184+Q5183)/2</f>
        <v>0</v>
      </c>
    </row>
    <row r="5184" spans="1:21">
      <c r="A5184" t="s">
        <v>16</v>
      </c>
      <c r="B5184" t="s">
        <v>10380</v>
      </c>
      <c r="C5184" t="s">
        <v>10381</v>
      </c>
      <c r="D5184" s="2" t="s">
        <v>13</v>
      </c>
      <c r="E5184">
        <v>12</v>
      </c>
      <c r="F5184">
        <v>272</v>
      </c>
      <c r="G5184" t="s">
        <v>11</v>
      </c>
      <c r="H5184">
        <v>1</v>
      </c>
      <c r="I5184">
        <v>425</v>
      </c>
      <c r="J5184" t="s">
        <v>12</v>
      </c>
      <c r="K5184">
        <v>-68.3</v>
      </c>
      <c r="L5184" s="1">
        <v>1.6000000000000001E-8</v>
      </c>
      <c r="M5184">
        <f>COUNTIF(Лист1!A:A,B5184)</f>
        <v>0</v>
      </c>
      <c r="N5184">
        <f>ABS(M5184-1)</f>
        <v>1</v>
      </c>
      <c r="O5184">
        <f>SUMIFS(M:M,K:K,"&gt;="&amp;K5184)</f>
        <v>576</v>
      </c>
      <c r="P5184">
        <f>SUMIFS(M:M,K:K,"&lt;"&amp;K5184)+72543</f>
        <v>72559</v>
      </c>
      <c r="Q5184">
        <f>O5184/SUM(M:M)</f>
        <v>0.48648648648648651</v>
      </c>
      <c r="R5184">
        <f>1-P5184/(SUM(N:N)+72543)</f>
        <v>0.14909760416544515</v>
      </c>
      <c r="S5184">
        <v>0.48648648648648651</v>
      </c>
      <c r="T5184">
        <f>1-R5184+Q5184</f>
        <v>1.3373888823210414</v>
      </c>
      <c r="U5184">
        <f>(R5185-R5184)*(Q5185+Q5184)/2</f>
        <v>0</v>
      </c>
    </row>
    <row r="5185" spans="1:21">
      <c r="A5185" t="s">
        <v>16</v>
      </c>
      <c r="B5185" t="s">
        <v>10382</v>
      </c>
      <c r="C5185" t="s">
        <v>10383</v>
      </c>
      <c r="D5185" s="2" t="s">
        <v>13</v>
      </c>
      <c r="E5185">
        <v>1</v>
      </c>
      <c r="F5185">
        <v>278</v>
      </c>
      <c r="G5185" t="s">
        <v>15</v>
      </c>
      <c r="H5185">
        <v>1</v>
      </c>
      <c r="I5185">
        <v>425</v>
      </c>
      <c r="J5185" t="s">
        <v>12</v>
      </c>
      <c r="K5185">
        <v>-68.3</v>
      </c>
      <c r="L5185" s="1">
        <v>1.6000000000000001E-8</v>
      </c>
      <c r="M5185">
        <f>COUNTIF(Лист1!A:A,B5185)</f>
        <v>0</v>
      </c>
      <c r="N5185">
        <f>ABS(M5185-1)</f>
        <v>1</v>
      </c>
      <c r="O5185">
        <f>SUMIFS(M:M,K:K,"&gt;="&amp;K5185)</f>
        <v>576</v>
      </c>
      <c r="P5185">
        <f>SUMIFS(M:M,K:K,"&lt;"&amp;K5185)+72543</f>
        <v>72559</v>
      </c>
      <c r="Q5185">
        <f>O5185/SUM(M:M)</f>
        <v>0.48648648648648651</v>
      </c>
      <c r="R5185">
        <f>1-P5185/(SUM(N:N)+72543)</f>
        <v>0.14909760416544515</v>
      </c>
      <c r="S5185">
        <v>0.48648648648648651</v>
      </c>
      <c r="T5185">
        <f>1-R5185+Q5185</f>
        <v>1.3373888823210414</v>
      </c>
      <c r="U5185">
        <f>(R5186-R5185)*(Q5186+Q5185)/2</f>
        <v>0</v>
      </c>
    </row>
    <row r="5186" spans="1:21">
      <c r="A5186" t="s">
        <v>16</v>
      </c>
      <c r="B5186" t="s">
        <v>10384</v>
      </c>
      <c r="C5186" t="s">
        <v>10385</v>
      </c>
      <c r="D5186" s="2" t="s">
        <v>13</v>
      </c>
      <c r="E5186">
        <v>1</v>
      </c>
      <c r="F5186">
        <v>272</v>
      </c>
      <c r="G5186" t="s">
        <v>15</v>
      </c>
      <c r="H5186">
        <v>1</v>
      </c>
      <c r="I5186">
        <v>425</v>
      </c>
      <c r="J5186" t="s">
        <v>12</v>
      </c>
      <c r="K5186">
        <v>-68.400000000000006</v>
      </c>
      <c r="L5186" s="1">
        <v>1.7E-8</v>
      </c>
      <c r="M5186">
        <f>COUNTIF(Лист1!A:A,B5186)</f>
        <v>0</v>
      </c>
      <c r="N5186">
        <f>ABS(M5186-1)</f>
        <v>1</v>
      </c>
      <c r="O5186">
        <f>SUMIFS(M:M,K:K,"&gt;="&amp;K5186)</f>
        <v>576</v>
      </c>
      <c r="P5186">
        <f>SUMIFS(M:M,K:K,"&lt;"&amp;K5186)+72543</f>
        <v>72559</v>
      </c>
      <c r="Q5186">
        <f>O5186/SUM(M:M)</f>
        <v>0.48648648648648651</v>
      </c>
      <c r="R5186">
        <f>1-P5186/(SUM(N:N)+72543)</f>
        <v>0.14909760416544515</v>
      </c>
      <c r="S5186">
        <v>0.48648648648648651</v>
      </c>
      <c r="T5186">
        <f>1-R5186+Q5186</f>
        <v>1.3373888823210414</v>
      </c>
      <c r="U5186">
        <f>(R5187-R5186)*(Q5187+Q5186)/2</f>
        <v>0</v>
      </c>
    </row>
    <row r="5187" spans="1:21">
      <c r="A5187" t="s">
        <v>16</v>
      </c>
      <c r="B5187" t="s">
        <v>10386</v>
      </c>
      <c r="C5187" t="s">
        <v>10387</v>
      </c>
      <c r="D5187" s="2" t="s">
        <v>13</v>
      </c>
      <c r="E5187">
        <v>1</v>
      </c>
      <c r="F5187">
        <v>272</v>
      </c>
      <c r="G5187" t="s">
        <v>15</v>
      </c>
      <c r="H5187">
        <v>1</v>
      </c>
      <c r="I5187">
        <v>425</v>
      </c>
      <c r="J5187" t="s">
        <v>12</v>
      </c>
      <c r="K5187">
        <v>-68.400000000000006</v>
      </c>
      <c r="L5187" s="1">
        <v>1.7E-8</v>
      </c>
      <c r="M5187">
        <f>COUNTIF(Лист1!A:A,B5187)</f>
        <v>0</v>
      </c>
      <c r="N5187">
        <f>ABS(M5187-1)</f>
        <v>1</v>
      </c>
      <c r="O5187">
        <f>SUMIFS(M:M,K:K,"&gt;="&amp;K5187)</f>
        <v>576</v>
      </c>
      <c r="P5187">
        <f>SUMIFS(M:M,K:K,"&lt;"&amp;K5187)+72543</f>
        <v>72559</v>
      </c>
      <c r="Q5187">
        <f>O5187/SUM(M:M)</f>
        <v>0.48648648648648651</v>
      </c>
      <c r="R5187">
        <f>1-P5187/(SUM(N:N)+72543)</f>
        <v>0.14909760416544515</v>
      </c>
      <c r="S5187">
        <v>0.48648648648648651</v>
      </c>
      <c r="T5187">
        <f>1-R5187+Q5187</f>
        <v>1.3373888823210414</v>
      </c>
      <c r="U5187">
        <f>(R5188-R5187)*(Q5188+Q5187)/2</f>
        <v>0</v>
      </c>
    </row>
    <row r="5188" spans="1:21">
      <c r="A5188" t="s">
        <v>16</v>
      </c>
      <c r="B5188" t="s">
        <v>10388</v>
      </c>
      <c r="C5188" t="s">
        <v>10389</v>
      </c>
      <c r="D5188" s="2" t="s">
        <v>13</v>
      </c>
      <c r="E5188">
        <v>12</v>
      </c>
      <c r="F5188">
        <v>278</v>
      </c>
      <c r="G5188" t="s">
        <v>11</v>
      </c>
      <c r="H5188">
        <v>1</v>
      </c>
      <c r="I5188">
        <v>425</v>
      </c>
      <c r="J5188" t="s">
        <v>12</v>
      </c>
      <c r="K5188">
        <v>-68.400000000000006</v>
      </c>
      <c r="L5188" s="1">
        <v>1.7E-8</v>
      </c>
      <c r="M5188">
        <f>COUNTIF(Лист1!A:A,B5188)</f>
        <v>0</v>
      </c>
      <c r="N5188">
        <f>ABS(M5188-1)</f>
        <v>1</v>
      </c>
      <c r="O5188">
        <f>SUMIFS(M:M,K:K,"&gt;="&amp;K5188)</f>
        <v>576</v>
      </c>
      <c r="P5188">
        <f>SUMIFS(M:M,K:K,"&lt;"&amp;K5188)+72543</f>
        <v>72559</v>
      </c>
      <c r="Q5188">
        <f>O5188/SUM(M:M)</f>
        <v>0.48648648648648651</v>
      </c>
      <c r="R5188">
        <f>1-P5188/(SUM(N:N)+72543)</f>
        <v>0.14909760416544515</v>
      </c>
      <c r="S5188">
        <v>0.48648648648648651</v>
      </c>
      <c r="T5188">
        <f>1-R5188+Q5188</f>
        <v>1.3373888823210414</v>
      </c>
      <c r="U5188">
        <f>(R5189-R5188)*(Q5189+Q5188)/2</f>
        <v>0</v>
      </c>
    </row>
    <row r="5189" spans="1:21">
      <c r="A5189" t="s">
        <v>16</v>
      </c>
      <c r="B5189" t="s">
        <v>10390</v>
      </c>
      <c r="C5189" t="s">
        <v>10391</v>
      </c>
      <c r="D5189" s="2" t="s">
        <v>13</v>
      </c>
      <c r="E5189">
        <v>1</v>
      </c>
      <c r="F5189">
        <v>272</v>
      </c>
      <c r="G5189" t="s">
        <v>15</v>
      </c>
      <c r="H5189">
        <v>1</v>
      </c>
      <c r="I5189">
        <v>425</v>
      </c>
      <c r="J5189" t="s">
        <v>12</v>
      </c>
      <c r="K5189">
        <v>-68.5</v>
      </c>
      <c r="L5189" s="1">
        <v>1.7E-8</v>
      </c>
      <c r="M5189">
        <f>COUNTIF(Лист1!A:A,B5189)</f>
        <v>0</v>
      </c>
      <c r="N5189">
        <f>ABS(M5189-1)</f>
        <v>1</v>
      </c>
      <c r="O5189">
        <f>SUMIFS(M:M,K:K,"&gt;="&amp;K5189)</f>
        <v>576</v>
      </c>
      <c r="P5189">
        <f>SUMIFS(M:M,K:K,"&lt;"&amp;K5189)+72543</f>
        <v>72559</v>
      </c>
      <c r="Q5189">
        <f>O5189/SUM(M:M)</f>
        <v>0.48648648648648651</v>
      </c>
      <c r="R5189">
        <f>1-P5189/(SUM(N:N)+72543)</f>
        <v>0.14909760416544515</v>
      </c>
      <c r="S5189">
        <v>0.48648648648648651</v>
      </c>
      <c r="T5189">
        <f>1-R5189+Q5189</f>
        <v>1.3373888823210414</v>
      </c>
      <c r="U5189">
        <f>(R5190-R5189)*(Q5190+Q5189)/2</f>
        <v>0</v>
      </c>
    </row>
    <row r="5190" spans="1:21">
      <c r="A5190" t="s">
        <v>16</v>
      </c>
      <c r="B5190" t="s">
        <v>10392</v>
      </c>
      <c r="C5190" t="s">
        <v>10393</v>
      </c>
      <c r="D5190" s="2" t="s">
        <v>13</v>
      </c>
      <c r="E5190">
        <v>1</v>
      </c>
      <c r="F5190">
        <v>277</v>
      </c>
      <c r="G5190" t="s">
        <v>15</v>
      </c>
      <c r="H5190">
        <v>1</v>
      </c>
      <c r="I5190">
        <v>425</v>
      </c>
      <c r="J5190" t="s">
        <v>12</v>
      </c>
      <c r="K5190">
        <v>-68.5</v>
      </c>
      <c r="L5190" s="1">
        <v>1.7E-8</v>
      </c>
      <c r="M5190">
        <f>COUNTIF(Лист1!A:A,B5190)</f>
        <v>0</v>
      </c>
      <c r="N5190">
        <f>ABS(M5190-1)</f>
        <v>1</v>
      </c>
      <c r="O5190">
        <f>SUMIFS(M:M,K:K,"&gt;="&amp;K5190)</f>
        <v>576</v>
      </c>
      <c r="P5190">
        <f>SUMIFS(M:M,K:K,"&lt;"&amp;K5190)+72543</f>
        <v>72559</v>
      </c>
      <c r="Q5190">
        <f>O5190/SUM(M:M)</f>
        <v>0.48648648648648651</v>
      </c>
      <c r="R5190">
        <f>1-P5190/(SUM(N:N)+72543)</f>
        <v>0.14909760416544515</v>
      </c>
      <c r="S5190">
        <v>0.48648648648648651</v>
      </c>
      <c r="T5190">
        <f>1-R5190+Q5190</f>
        <v>1.3373888823210414</v>
      </c>
      <c r="U5190">
        <f>(R5191-R5190)*(Q5191+Q5190)/2</f>
        <v>0</v>
      </c>
    </row>
    <row r="5191" spans="1:21">
      <c r="A5191" t="s">
        <v>16</v>
      </c>
      <c r="B5191" t="s">
        <v>10394</v>
      </c>
      <c r="C5191" t="s">
        <v>10395</v>
      </c>
      <c r="D5191" s="2" t="s">
        <v>13</v>
      </c>
      <c r="E5191">
        <v>3</v>
      </c>
      <c r="F5191">
        <v>200</v>
      </c>
      <c r="G5191" t="s">
        <v>11</v>
      </c>
      <c r="H5191">
        <v>1</v>
      </c>
      <c r="I5191">
        <v>425</v>
      </c>
      <c r="J5191" t="s">
        <v>12</v>
      </c>
      <c r="K5191">
        <v>-68.599999999999994</v>
      </c>
      <c r="L5191" s="1">
        <v>1.7E-8</v>
      </c>
      <c r="M5191">
        <f>COUNTIF(Лист1!A:A,B5191)</f>
        <v>0</v>
      </c>
      <c r="N5191">
        <f>ABS(M5191-1)</f>
        <v>1</v>
      </c>
      <c r="O5191">
        <f>SUMIFS(M:M,K:K,"&gt;="&amp;K5191)</f>
        <v>576</v>
      </c>
      <c r="P5191">
        <f>SUMIFS(M:M,K:K,"&lt;"&amp;K5191)+72543</f>
        <v>72559</v>
      </c>
      <c r="Q5191">
        <f>O5191/SUM(M:M)</f>
        <v>0.48648648648648651</v>
      </c>
      <c r="R5191">
        <f>1-P5191/(SUM(N:N)+72543)</f>
        <v>0.14909760416544515</v>
      </c>
      <c r="S5191">
        <v>0.48648648648648651</v>
      </c>
      <c r="T5191">
        <f>1-R5191+Q5191</f>
        <v>1.3373888823210414</v>
      </c>
      <c r="U5191">
        <f>(R5192-R5191)*(Q5192+Q5191)/2</f>
        <v>0</v>
      </c>
    </row>
    <row r="5192" spans="1:21">
      <c r="A5192" t="s">
        <v>16</v>
      </c>
      <c r="B5192" t="s">
        <v>10396</v>
      </c>
      <c r="C5192" t="s">
        <v>10397</v>
      </c>
      <c r="D5192" s="2" t="s">
        <v>13</v>
      </c>
      <c r="E5192">
        <v>5</v>
      </c>
      <c r="F5192">
        <v>276</v>
      </c>
      <c r="G5192" t="s">
        <v>11</v>
      </c>
      <c r="H5192">
        <v>1</v>
      </c>
      <c r="I5192">
        <v>425</v>
      </c>
      <c r="J5192" t="s">
        <v>12</v>
      </c>
      <c r="K5192">
        <v>-68.599999999999994</v>
      </c>
      <c r="L5192" s="1">
        <v>1.7E-8</v>
      </c>
      <c r="M5192">
        <f>COUNTIF(Лист1!A:A,B5192)</f>
        <v>0</v>
      </c>
      <c r="N5192">
        <f>ABS(M5192-1)</f>
        <v>1</v>
      </c>
      <c r="O5192">
        <f>SUMIFS(M:M,K:K,"&gt;="&amp;K5192)</f>
        <v>576</v>
      </c>
      <c r="P5192">
        <f>SUMIFS(M:M,K:K,"&lt;"&amp;K5192)+72543</f>
        <v>72559</v>
      </c>
      <c r="Q5192">
        <f>O5192/SUM(M:M)</f>
        <v>0.48648648648648651</v>
      </c>
      <c r="R5192">
        <f>1-P5192/(SUM(N:N)+72543)</f>
        <v>0.14909760416544515</v>
      </c>
      <c r="S5192">
        <v>0.48648648648648651</v>
      </c>
      <c r="T5192">
        <f>1-R5192+Q5192</f>
        <v>1.3373888823210414</v>
      </c>
      <c r="U5192">
        <f>(R5193-R5192)*(Q5193+Q5192)/2</f>
        <v>0</v>
      </c>
    </row>
    <row r="5193" spans="1:21">
      <c r="A5193" t="s">
        <v>16</v>
      </c>
      <c r="B5193" t="s">
        <v>10398</v>
      </c>
      <c r="C5193" t="s">
        <v>10399</v>
      </c>
      <c r="D5193" s="2" t="s">
        <v>13</v>
      </c>
      <c r="E5193">
        <v>11</v>
      </c>
      <c r="F5193">
        <v>273</v>
      </c>
      <c r="G5193" t="s">
        <v>11</v>
      </c>
      <c r="H5193">
        <v>1</v>
      </c>
      <c r="I5193">
        <v>425</v>
      </c>
      <c r="J5193" t="s">
        <v>12</v>
      </c>
      <c r="K5193">
        <v>-68.8</v>
      </c>
      <c r="L5193" s="1">
        <v>1.7E-8</v>
      </c>
      <c r="M5193">
        <f>COUNTIF(Лист1!A:A,B5193)</f>
        <v>0</v>
      </c>
      <c r="N5193">
        <f>ABS(M5193-1)</f>
        <v>1</v>
      </c>
      <c r="O5193">
        <f>SUMIFS(M:M,K:K,"&gt;="&amp;K5193)</f>
        <v>576</v>
      </c>
      <c r="P5193">
        <f>SUMIFS(M:M,K:K,"&lt;"&amp;K5193)+72543</f>
        <v>72559</v>
      </c>
      <c r="Q5193">
        <f>O5193/SUM(M:M)</f>
        <v>0.48648648648648651</v>
      </c>
      <c r="R5193">
        <f>1-P5193/(SUM(N:N)+72543)</f>
        <v>0.14909760416544515</v>
      </c>
      <c r="S5193">
        <v>0.48648648648648651</v>
      </c>
      <c r="T5193">
        <f>1-R5193+Q5193</f>
        <v>1.3373888823210414</v>
      </c>
      <c r="U5193">
        <f>(R5194-R5193)*(Q5194+Q5193)/2</f>
        <v>0</v>
      </c>
    </row>
    <row r="5194" spans="1:21">
      <c r="A5194" t="s">
        <v>16</v>
      </c>
      <c r="B5194" t="s">
        <v>10400</v>
      </c>
      <c r="C5194" t="s">
        <v>10401</v>
      </c>
      <c r="D5194" s="2" t="s">
        <v>13</v>
      </c>
      <c r="E5194">
        <v>2</v>
      </c>
      <c r="F5194">
        <v>279</v>
      </c>
      <c r="G5194" t="s">
        <v>11</v>
      </c>
      <c r="H5194">
        <v>1</v>
      </c>
      <c r="I5194">
        <v>425</v>
      </c>
      <c r="J5194" t="s">
        <v>12</v>
      </c>
      <c r="K5194">
        <v>-68.8</v>
      </c>
      <c r="L5194" s="1">
        <v>1.7999999999999999E-8</v>
      </c>
      <c r="M5194">
        <f>COUNTIF(Лист1!A:A,B5194)</f>
        <v>0</v>
      </c>
      <c r="N5194">
        <f>ABS(M5194-1)</f>
        <v>1</v>
      </c>
      <c r="O5194">
        <f>SUMIFS(M:M,K:K,"&gt;="&amp;K5194)</f>
        <v>576</v>
      </c>
      <c r="P5194">
        <f>SUMIFS(M:M,K:K,"&lt;"&amp;K5194)+72543</f>
        <v>72559</v>
      </c>
      <c r="Q5194">
        <f>O5194/SUM(M:M)</f>
        <v>0.48648648648648651</v>
      </c>
      <c r="R5194">
        <f>1-P5194/(SUM(N:N)+72543)</f>
        <v>0.14909760416544515</v>
      </c>
      <c r="S5194">
        <v>0.48648648648648651</v>
      </c>
      <c r="T5194">
        <f>1-R5194+Q5194</f>
        <v>1.3373888823210414</v>
      </c>
      <c r="U5194">
        <f>(R5195-R5194)*(Q5195+Q5194)/2</f>
        <v>0</v>
      </c>
    </row>
    <row r="5195" spans="1:21">
      <c r="A5195" t="s">
        <v>16</v>
      </c>
      <c r="B5195" t="s">
        <v>10402</v>
      </c>
      <c r="C5195" t="s">
        <v>10403</v>
      </c>
      <c r="D5195" s="2" t="s">
        <v>13</v>
      </c>
      <c r="E5195">
        <v>10</v>
      </c>
      <c r="F5195">
        <v>276</v>
      </c>
      <c r="G5195" t="s">
        <v>11</v>
      </c>
      <c r="H5195">
        <v>1</v>
      </c>
      <c r="I5195">
        <v>425</v>
      </c>
      <c r="J5195" t="s">
        <v>12</v>
      </c>
      <c r="K5195">
        <v>-68.900000000000006</v>
      </c>
      <c r="L5195" s="1">
        <v>1.7999999999999999E-8</v>
      </c>
      <c r="M5195">
        <f>COUNTIF(Лист1!A:A,B5195)</f>
        <v>0</v>
      </c>
      <c r="N5195">
        <f>ABS(M5195-1)</f>
        <v>1</v>
      </c>
      <c r="O5195">
        <f>SUMIFS(M:M,K:K,"&gt;="&amp;K5195)</f>
        <v>576</v>
      </c>
      <c r="P5195">
        <f>SUMIFS(M:M,K:K,"&lt;"&amp;K5195)+72543</f>
        <v>72559</v>
      </c>
      <c r="Q5195">
        <f>O5195/SUM(M:M)</f>
        <v>0.48648648648648651</v>
      </c>
      <c r="R5195">
        <f>1-P5195/(SUM(N:N)+72543)</f>
        <v>0.14909760416544515</v>
      </c>
      <c r="S5195">
        <v>0.48648648648648651</v>
      </c>
      <c r="T5195">
        <f>1-R5195+Q5195</f>
        <v>1.3373888823210414</v>
      </c>
      <c r="U5195">
        <f>(R5196-R5195)*(Q5196+Q5195)/2</f>
        <v>0</v>
      </c>
    </row>
    <row r="5196" spans="1:21">
      <c r="A5196" t="s">
        <v>16</v>
      </c>
      <c r="B5196" t="s">
        <v>10404</v>
      </c>
      <c r="C5196" t="s">
        <v>10405</v>
      </c>
      <c r="D5196" s="2" t="s">
        <v>13</v>
      </c>
      <c r="E5196">
        <v>231</v>
      </c>
      <c r="F5196">
        <v>609</v>
      </c>
      <c r="G5196" t="s">
        <v>11</v>
      </c>
      <c r="H5196">
        <v>1</v>
      </c>
      <c r="I5196">
        <v>425</v>
      </c>
      <c r="J5196" t="s">
        <v>12</v>
      </c>
      <c r="K5196">
        <v>-68.900000000000006</v>
      </c>
      <c r="L5196" s="1">
        <v>1.7999999999999999E-8</v>
      </c>
      <c r="M5196">
        <f>COUNTIF(Лист1!A:A,B5196)</f>
        <v>0</v>
      </c>
      <c r="N5196">
        <f>ABS(M5196-1)</f>
        <v>1</v>
      </c>
      <c r="O5196">
        <f>SUMIFS(M:M,K:K,"&gt;="&amp;K5196)</f>
        <v>576</v>
      </c>
      <c r="P5196">
        <f>SUMIFS(M:M,K:K,"&lt;"&amp;K5196)+72543</f>
        <v>72559</v>
      </c>
      <c r="Q5196">
        <f>O5196/SUM(M:M)</f>
        <v>0.48648648648648651</v>
      </c>
      <c r="R5196">
        <f>1-P5196/(SUM(N:N)+72543)</f>
        <v>0.14909760416544515</v>
      </c>
      <c r="S5196">
        <v>0.48648648648648651</v>
      </c>
      <c r="T5196">
        <f>1-R5196+Q5196</f>
        <v>1.3373888823210414</v>
      </c>
      <c r="U5196">
        <f>(R5197-R5196)*(Q5197+Q5196)/2</f>
        <v>0</v>
      </c>
    </row>
    <row r="5197" spans="1:21">
      <c r="A5197" t="s">
        <v>16</v>
      </c>
      <c r="B5197" t="s">
        <v>10406</v>
      </c>
      <c r="C5197" t="s">
        <v>10407</v>
      </c>
      <c r="D5197" s="2" t="s">
        <v>13</v>
      </c>
      <c r="E5197">
        <v>5</v>
      </c>
      <c r="F5197">
        <v>247</v>
      </c>
      <c r="G5197" t="s">
        <v>14</v>
      </c>
      <c r="H5197">
        <v>1</v>
      </c>
      <c r="I5197">
        <v>425</v>
      </c>
      <c r="J5197" t="s">
        <v>12</v>
      </c>
      <c r="K5197">
        <v>-69</v>
      </c>
      <c r="L5197" s="1">
        <v>1.7999999999999999E-8</v>
      </c>
      <c r="M5197">
        <f>COUNTIF(Лист1!A:A,B5197)</f>
        <v>0</v>
      </c>
      <c r="N5197">
        <f>ABS(M5197-1)</f>
        <v>1</v>
      </c>
      <c r="O5197">
        <f>SUMIFS(M:M,K:K,"&gt;="&amp;K5197)</f>
        <v>576</v>
      </c>
      <c r="P5197">
        <f>SUMIFS(M:M,K:K,"&lt;"&amp;K5197)+72543</f>
        <v>72559</v>
      </c>
      <c r="Q5197">
        <f>O5197/SUM(M:M)</f>
        <v>0.48648648648648651</v>
      </c>
      <c r="R5197">
        <f>1-P5197/(SUM(N:N)+72543)</f>
        <v>0.14909760416544515</v>
      </c>
      <c r="S5197">
        <v>0.48648648648648651</v>
      </c>
      <c r="T5197">
        <f>1-R5197+Q5197</f>
        <v>1.3373888823210414</v>
      </c>
      <c r="U5197">
        <f>(R5198-R5197)*(Q5198+Q5197)/2</f>
        <v>0</v>
      </c>
    </row>
    <row r="5198" spans="1:21">
      <c r="A5198" t="s">
        <v>16</v>
      </c>
      <c r="B5198" t="s">
        <v>10408</v>
      </c>
      <c r="C5198" t="s">
        <v>10409</v>
      </c>
      <c r="D5198" s="2" t="s">
        <v>13</v>
      </c>
      <c r="E5198">
        <v>6</v>
      </c>
      <c r="F5198">
        <v>278</v>
      </c>
      <c r="G5198" t="s">
        <v>11</v>
      </c>
      <c r="H5198">
        <v>1</v>
      </c>
      <c r="I5198">
        <v>425</v>
      </c>
      <c r="J5198" t="s">
        <v>12</v>
      </c>
      <c r="K5198">
        <v>-69.099999999999994</v>
      </c>
      <c r="L5198" s="1">
        <v>1.7999999999999999E-8</v>
      </c>
      <c r="M5198">
        <f>COUNTIF(Лист1!A:A,B5198)</f>
        <v>0</v>
      </c>
      <c r="N5198">
        <f>ABS(M5198-1)</f>
        <v>1</v>
      </c>
      <c r="O5198">
        <f>SUMIFS(M:M,K:K,"&gt;="&amp;K5198)</f>
        <v>576</v>
      </c>
      <c r="P5198">
        <f>SUMIFS(M:M,K:K,"&lt;"&amp;K5198)+72543</f>
        <v>72559</v>
      </c>
      <c r="Q5198">
        <f>O5198/SUM(M:M)</f>
        <v>0.48648648648648651</v>
      </c>
      <c r="R5198">
        <f>1-P5198/(SUM(N:N)+72543)</f>
        <v>0.14909760416544515</v>
      </c>
      <c r="S5198">
        <v>0.48648648648648651</v>
      </c>
      <c r="T5198">
        <f>1-R5198+Q5198</f>
        <v>1.3373888823210414</v>
      </c>
      <c r="U5198">
        <f>(R5199-R5198)*(Q5199+Q5198)/2</f>
        <v>0</v>
      </c>
    </row>
    <row r="5199" spans="1:21">
      <c r="A5199" t="s">
        <v>16</v>
      </c>
      <c r="B5199" t="s">
        <v>10410</v>
      </c>
      <c r="C5199" t="s">
        <v>10411</v>
      </c>
      <c r="D5199" s="2" t="s">
        <v>13</v>
      </c>
      <c r="E5199">
        <v>1</v>
      </c>
      <c r="F5199">
        <v>277</v>
      </c>
      <c r="G5199" t="s">
        <v>12</v>
      </c>
      <c r="H5199">
        <v>1</v>
      </c>
      <c r="I5199">
        <v>425</v>
      </c>
      <c r="J5199" t="s">
        <v>12</v>
      </c>
      <c r="K5199">
        <v>-69.3</v>
      </c>
      <c r="L5199" s="1">
        <v>1.9000000000000001E-8</v>
      </c>
      <c r="M5199">
        <f>COUNTIF(Лист1!A:A,B5199)</f>
        <v>0</v>
      </c>
      <c r="N5199">
        <f>ABS(M5199-1)</f>
        <v>1</v>
      </c>
      <c r="O5199">
        <f>SUMIFS(M:M,K:K,"&gt;="&amp;K5199)</f>
        <v>576</v>
      </c>
      <c r="P5199">
        <f>SUMIFS(M:M,K:K,"&lt;"&amp;K5199)+72543</f>
        <v>72559</v>
      </c>
      <c r="Q5199">
        <f>O5199/SUM(M:M)</f>
        <v>0.48648648648648651</v>
      </c>
      <c r="R5199">
        <f>1-P5199/(SUM(N:N)+72543)</f>
        <v>0.14909760416544515</v>
      </c>
      <c r="S5199">
        <v>0.48648648648648651</v>
      </c>
      <c r="T5199">
        <f>1-R5199+Q5199</f>
        <v>1.3373888823210414</v>
      </c>
      <c r="U5199">
        <f>(R5200-R5199)*(Q5200+Q5199)/2</f>
        <v>0</v>
      </c>
    </row>
    <row r="5200" spans="1:21">
      <c r="A5200" t="s">
        <v>16</v>
      </c>
      <c r="B5200" t="s">
        <v>10412</v>
      </c>
      <c r="C5200" t="s">
        <v>10413</v>
      </c>
      <c r="D5200" s="2" t="s">
        <v>13</v>
      </c>
      <c r="E5200">
        <v>23</v>
      </c>
      <c r="F5200">
        <v>288</v>
      </c>
      <c r="G5200" t="s">
        <v>11</v>
      </c>
      <c r="H5200">
        <v>1</v>
      </c>
      <c r="I5200">
        <v>425</v>
      </c>
      <c r="J5200" t="s">
        <v>12</v>
      </c>
      <c r="K5200">
        <v>-69.400000000000006</v>
      </c>
      <c r="L5200" s="1">
        <v>1.9000000000000001E-8</v>
      </c>
      <c r="M5200">
        <f>COUNTIF(Лист1!A:A,B5200)</f>
        <v>0</v>
      </c>
      <c r="N5200">
        <f>ABS(M5200-1)</f>
        <v>1</v>
      </c>
      <c r="O5200">
        <f>SUMIFS(M:M,K:K,"&gt;="&amp;K5200)</f>
        <v>576</v>
      </c>
      <c r="P5200">
        <f>SUMIFS(M:M,K:K,"&lt;"&amp;K5200)+72543</f>
        <v>72559</v>
      </c>
      <c r="Q5200">
        <f>O5200/SUM(M:M)</f>
        <v>0.48648648648648651</v>
      </c>
      <c r="R5200">
        <f>1-P5200/(SUM(N:N)+72543)</f>
        <v>0.14909760416544515</v>
      </c>
      <c r="S5200">
        <v>0.48648648648648651</v>
      </c>
      <c r="T5200">
        <f>1-R5200+Q5200</f>
        <v>1.3373888823210414</v>
      </c>
      <c r="U5200">
        <f>(R5201-R5200)*(Q5201+Q5200)/2</f>
        <v>0</v>
      </c>
    </row>
    <row r="5201" spans="1:21">
      <c r="A5201" t="s">
        <v>16</v>
      </c>
      <c r="B5201" t="s">
        <v>10414</v>
      </c>
      <c r="C5201" t="s">
        <v>10415</v>
      </c>
      <c r="D5201" s="2" t="s">
        <v>13</v>
      </c>
      <c r="E5201">
        <v>6</v>
      </c>
      <c r="F5201">
        <v>276</v>
      </c>
      <c r="G5201" t="s">
        <v>11</v>
      </c>
      <c r="H5201">
        <v>1</v>
      </c>
      <c r="I5201">
        <v>425</v>
      </c>
      <c r="J5201" t="s">
        <v>12</v>
      </c>
      <c r="K5201">
        <v>-69.7</v>
      </c>
      <c r="L5201" s="1">
        <v>2E-8</v>
      </c>
      <c r="M5201">
        <f>COUNTIF(Лист1!A:A,B5201)</f>
        <v>0</v>
      </c>
      <c r="N5201">
        <f>ABS(M5201-1)</f>
        <v>1</v>
      </c>
      <c r="O5201">
        <f>SUMIFS(M:M,K:K,"&gt;="&amp;K5201)</f>
        <v>576</v>
      </c>
      <c r="P5201">
        <f>SUMIFS(M:M,K:K,"&lt;"&amp;K5201)+72543</f>
        <v>72559</v>
      </c>
      <c r="Q5201">
        <f>O5201/SUM(M:M)</f>
        <v>0.48648648648648651</v>
      </c>
      <c r="R5201">
        <f>1-P5201/(SUM(N:N)+72543)</f>
        <v>0.14909760416544515</v>
      </c>
      <c r="S5201">
        <v>0.48648648648648651</v>
      </c>
      <c r="T5201">
        <f>1-R5201+Q5201</f>
        <v>1.3373888823210414</v>
      </c>
      <c r="U5201">
        <f>(R5202-R5201)*(Q5202+Q5201)/2</f>
        <v>0</v>
      </c>
    </row>
    <row r="5202" spans="1:21">
      <c r="A5202" t="s">
        <v>16</v>
      </c>
      <c r="B5202" t="s">
        <v>10416</v>
      </c>
      <c r="C5202" t="s">
        <v>10417</v>
      </c>
      <c r="D5202" s="2" t="s">
        <v>13</v>
      </c>
      <c r="E5202">
        <v>1</v>
      </c>
      <c r="F5202">
        <v>279</v>
      </c>
      <c r="G5202" t="s">
        <v>15</v>
      </c>
      <c r="H5202">
        <v>1</v>
      </c>
      <c r="I5202">
        <v>425</v>
      </c>
      <c r="J5202" t="s">
        <v>12</v>
      </c>
      <c r="K5202">
        <v>-69.8</v>
      </c>
      <c r="L5202" s="1">
        <v>2E-8</v>
      </c>
      <c r="M5202">
        <f>COUNTIF(Лист1!A:A,B5202)</f>
        <v>0</v>
      </c>
      <c r="N5202">
        <f>ABS(M5202-1)</f>
        <v>1</v>
      </c>
      <c r="O5202">
        <f>SUMIFS(M:M,K:K,"&gt;="&amp;K5202)</f>
        <v>576</v>
      </c>
      <c r="P5202">
        <f>SUMIFS(M:M,K:K,"&lt;"&amp;K5202)+72543</f>
        <v>72559</v>
      </c>
      <c r="Q5202">
        <f>O5202/SUM(M:M)</f>
        <v>0.48648648648648651</v>
      </c>
      <c r="R5202">
        <f>1-P5202/(SUM(N:N)+72543)</f>
        <v>0.14909760416544515</v>
      </c>
      <c r="S5202">
        <v>0.48648648648648651</v>
      </c>
      <c r="T5202">
        <f>1-R5202+Q5202</f>
        <v>1.3373888823210414</v>
      </c>
      <c r="U5202">
        <f>(R5203-R5202)*(Q5203+Q5202)/2</f>
        <v>0</v>
      </c>
    </row>
    <row r="5203" spans="1:21">
      <c r="A5203" t="s">
        <v>16</v>
      </c>
      <c r="B5203" t="s">
        <v>10418</v>
      </c>
      <c r="C5203" t="s">
        <v>10419</v>
      </c>
      <c r="D5203" s="2" t="s">
        <v>13</v>
      </c>
      <c r="E5203">
        <v>1</v>
      </c>
      <c r="F5203">
        <v>272</v>
      </c>
      <c r="G5203" t="s">
        <v>15</v>
      </c>
      <c r="H5203">
        <v>1</v>
      </c>
      <c r="I5203">
        <v>425</v>
      </c>
      <c r="J5203" t="s">
        <v>12</v>
      </c>
      <c r="K5203">
        <v>-69.8</v>
      </c>
      <c r="L5203" s="1">
        <v>2E-8</v>
      </c>
      <c r="M5203">
        <f>COUNTIF(Лист1!A:A,B5203)</f>
        <v>0</v>
      </c>
      <c r="N5203">
        <f>ABS(M5203-1)</f>
        <v>1</v>
      </c>
      <c r="O5203">
        <f>SUMIFS(M:M,K:K,"&gt;="&amp;K5203)</f>
        <v>576</v>
      </c>
      <c r="P5203">
        <f>SUMIFS(M:M,K:K,"&lt;"&amp;K5203)+72543</f>
        <v>72559</v>
      </c>
      <c r="Q5203">
        <f>O5203/SUM(M:M)</f>
        <v>0.48648648648648651</v>
      </c>
      <c r="R5203">
        <f>1-P5203/(SUM(N:N)+72543)</f>
        <v>0.14909760416544515</v>
      </c>
      <c r="S5203">
        <v>0.48648648648648651</v>
      </c>
      <c r="T5203">
        <f>1-R5203+Q5203</f>
        <v>1.3373888823210414</v>
      </c>
      <c r="U5203">
        <f>(R5204-R5203)*(Q5204+Q5203)/2</f>
        <v>0</v>
      </c>
    </row>
    <row r="5204" spans="1:21">
      <c r="A5204" t="s">
        <v>16</v>
      </c>
      <c r="B5204" t="s">
        <v>10420</v>
      </c>
      <c r="C5204" t="s">
        <v>10421</v>
      </c>
      <c r="D5204" s="2" t="s">
        <v>13</v>
      </c>
      <c r="E5204">
        <v>6</v>
      </c>
      <c r="F5204">
        <v>278</v>
      </c>
      <c r="G5204" t="s">
        <v>11</v>
      </c>
      <c r="H5204">
        <v>1</v>
      </c>
      <c r="I5204">
        <v>425</v>
      </c>
      <c r="J5204" t="s">
        <v>12</v>
      </c>
      <c r="K5204">
        <v>-69.900000000000006</v>
      </c>
      <c r="L5204" s="1">
        <v>2E-8</v>
      </c>
      <c r="M5204">
        <f>COUNTIF(Лист1!A:A,B5204)</f>
        <v>0</v>
      </c>
      <c r="N5204">
        <f>ABS(M5204-1)</f>
        <v>1</v>
      </c>
      <c r="O5204">
        <f>SUMIFS(M:M,K:K,"&gt;="&amp;K5204)</f>
        <v>576</v>
      </c>
      <c r="P5204">
        <f>SUMIFS(M:M,K:K,"&lt;"&amp;K5204)+72543</f>
        <v>72559</v>
      </c>
      <c r="Q5204">
        <f>O5204/SUM(M:M)</f>
        <v>0.48648648648648651</v>
      </c>
      <c r="R5204">
        <f>1-P5204/(SUM(N:N)+72543)</f>
        <v>0.14909760416544515</v>
      </c>
      <c r="S5204">
        <v>0.48648648648648651</v>
      </c>
      <c r="T5204">
        <f>1-R5204+Q5204</f>
        <v>1.3373888823210414</v>
      </c>
      <c r="U5204">
        <f>(R5205-R5204)*(Q5205+Q5204)/2</f>
        <v>0</v>
      </c>
    </row>
    <row r="5205" spans="1:21">
      <c r="A5205" t="s">
        <v>16</v>
      </c>
      <c r="B5205" t="s">
        <v>10422</v>
      </c>
      <c r="C5205" t="s">
        <v>10423</v>
      </c>
      <c r="D5205" s="2" t="s">
        <v>13</v>
      </c>
      <c r="E5205">
        <v>1</v>
      </c>
      <c r="F5205">
        <v>282</v>
      </c>
      <c r="G5205" t="s">
        <v>15</v>
      </c>
      <c r="H5205">
        <v>1</v>
      </c>
      <c r="I5205">
        <v>425</v>
      </c>
      <c r="J5205" t="s">
        <v>12</v>
      </c>
      <c r="K5205">
        <v>-69.900000000000006</v>
      </c>
      <c r="L5205" s="1">
        <v>2E-8</v>
      </c>
      <c r="M5205">
        <f>COUNTIF(Лист1!A:A,B5205)</f>
        <v>0</v>
      </c>
      <c r="N5205">
        <f>ABS(M5205-1)</f>
        <v>1</v>
      </c>
      <c r="O5205">
        <f>SUMIFS(M:M,K:K,"&gt;="&amp;K5205)</f>
        <v>576</v>
      </c>
      <c r="P5205">
        <f>SUMIFS(M:M,K:K,"&lt;"&amp;K5205)+72543</f>
        <v>72559</v>
      </c>
      <c r="Q5205">
        <f>O5205/SUM(M:M)</f>
        <v>0.48648648648648651</v>
      </c>
      <c r="R5205">
        <f>1-P5205/(SUM(N:N)+72543)</f>
        <v>0.14909760416544515</v>
      </c>
      <c r="S5205">
        <v>0.48648648648648651</v>
      </c>
      <c r="T5205">
        <f>1-R5205+Q5205</f>
        <v>1.3373888823210414</v>
      </c>
      <c r="U5205">
        <f>(R5206-R5205)*(Q5206+Q5205)/2</f>
        <v>0</v>
      </c>
    </row>
    <row r="5206" spans="1:21">
      <c r="A5206" t="s">
        <v>16</v>
      </c>
      <c r="B5206" t="s">
        <v>10424</v>
      </c>
      <c r="C5206" t="s">
        <v>10425</v>
      </c>
      <c r="D5206" s="2" t="s">
        <v>13</v>
      </c>
      <c r="E5206">
        <v>2</v>
      </c>
      <c r="F5206">
        <v>281</v>
      </c>
      <c r="G5206" t="s">
        <v>11</v>
      </c>
      <c r="H5206">
        <v>1</v>
      </c>
      <c r="I5206">
        <v>425</v>
      </c>
      <c r="J5206" t="s">
        <v>12</v>
      </c>
      <c r="K5206">
        <v>-69.900000000000006</v>
      </c>
      <c r="L5206" s="1">
        <v>2E-8</v>
      </c>
      <c r="M5206">
        <f>COUNTIF(Лист1!A:A,B5206)</f>
        <v>0</v>
      </c>
      <c r="N5206">
        <f>ABS(M5206-1)</f>
        <v>1</v>
      </c>
      <c r="O5206">
        <f>SUMIFS(M:M,K:K,"&gt;="&amp;K5206)</f>
        <v>576</v>
      </c>
      <c r="P5206">
        <f>SUMIFS(M:M,K:K,"&lt;"&amp;K5206)+72543</f>
        <v>72559</v>
      </c>
      <c r="Q5206">
        <f>O5206/SUM(M:M)</f>
        <v>0.48648648648648651</v>
      </c>
      <c r="R5206">
        <f>1-P5206/(SUM(N:N)+72543)</f>
        <v>0.14909760416544515</v>
      </c>
      <c r="S5206">
        <v>0.48648648648648651</v>
      </c>
      <c r="T5206">
        <f>1-R5206+Q5206</f>
        <v>1.3373888823210414</v>
      </c>
      <c r="U5206">
        <f>(R5207-R5206)*(Q5207+Q5206)/2</f>
        <v>0</v>
      </c>
    </row>
    <row r="5207" spans="1:21">
      <c r="A5207" t="s">
        <v>16</v>
      </c>
      <c r="B5207" t="s">
        <v>10426</v>
      </c>
      <c r="C5207" t="s">
        <v>10427</v>
      </c>
      <c r="D5207" s="2" t="s">
        <v>13</v>
      </c>
      <c r="E5207">
        <v>9</v>
      </c>
      <c r="F5207">
        <v>275</v>
      </c>
      <c r="G5207" t="s">
        <v>11</v>
      </c>
      <c r="H5207">
        <v>1</v>
      </c>
      <c r="I5207">
        <v>425</v>
      </c>
      <c r="J5207" t="s">
        <v>12</v>
      </c>
      <c r="K5207">
        <v>-70.099999999999994</v>
      </c>
      <c r="L5207" s="1">
        <v>2.0999999999999999E-8</v>
      </c>
      <c r="M5207">
        <f>COUNTIF(Лист1!A:A,B5207)</f>
        <v>0</v>
      </c>
      <c r="N5207">
        <f>ABS(M5207-1)</f>
        <v>1</v>
      </c>
      <c r="O5207">
        <f>SUMIFS(M:M,K:K,"&gt;="&amp;K5207)</f>
        <v>576</v>
      </c>
      <c r="P5207">
        <f>SUMIFS(M:M,K:K,"&lt;"&amp;K5207)+72543</f>
        <v>72559</v>
      </c>
      <c r="Q5207">
        <f>O5207/SUM(M:M)</f>
        <v>0.48648648648648651</v>
      </c>
      <c r="R5207">
        <f>1-P5207/(SUM(N:N)+72543)</f>
        <v>0.14909760416544515</v>
      </c>
      <c r="S5207">
        <v>0.48648648648648651</v>
      </c>
      <c r="T5207">
        <f>1-R5207+Q5207</f>
        <v>1.3373888823210414</v>
      </c>
      <c r="U5207">
        <f>(R5208-R5207)*(Q5208+Q5207)/2</f>
        <v>0</v>
      </c>
    </row>
    <row r="5208" spans="1:21">
      <c r="A5208" t="s">
        <v>16</v>
      </c>
      <c r="B5208" t="s">
        <v>10428</v>
      </c>
      <c r="C5208" t="s">
        <v>10429</v>
      </c>
      <c r="D5208" s="2" t="s">
        <v>13</v>
      </c>
      <c r="E5208">
        <v>4</v>
      </c>
      <c r="F5208">
        <v>267</v>
      </c>
      <c r="G5208" t="s">
        <v>11</v>
      </c>
      <c r="H5208">
        <v>1</v>
      </c>
      <c r="I5208">
        <v>425</v>
      </c>
      <c r="J5208" t="s">
        <v>12</v>
      </c>
      <c r="K5208">
        <v>-70.099999999999994</v>
      </c>
      <c r="L5208" s="1">
        <v>2.0999999999999999E-8</v>
      </c>
      <c r="M5208">
        <f>COUNTIF(Лист1!A:A,B5208)</f>
        <v>0</v>
      </c>
      <c r="N5208">
        <f>ABS(M5208-1)</f>
        <v>1</v>
      </c>
      <c r="O5208">
        <f>SUMIFS(M:M,K:K,"&gt;="&amp;K5208)</f>
        <v>576</v>
      </c>
      <c r="P5208">
        <f>SUMIFS(M:M,K:K,"&lt;"&amp;K5208)+72543</f>
        <v>72559</v>
      </c>
      <c r="Q5208">
        <f>O5208/SUM(M:M)</f>
        <v>0.48648648648648651</v>
      </c>
      <c r="R5208">
        <f>1-P5208/(SUM(N:N)+72543)</f>
        <v>0.14909760416544515</v>
      </c>
      <c r="S5208">
        <v>0.48648648648648651</v>
      </c>
      <c r="T5208">
        <f>1-R5208+Q5208</f>
        <v>1.3373888823210414</v>
      </c>
      <c r="U5208">
        <f>(R5209-R5208)*(Q5209+Q5208)/2</f>
        <v>0</v>
      </c>
    </row>
    <row r="5209" spans="1:21">
      <c r="A5209" t="s">
        <v>16</v>
      </c>
      <c r="B5209" t="s">
        <v>10430</v>
      </c>
      <c r="C5209" t="s">
        <v>10431</v>
      </c>
      <c r="D5209" s="2" t="s">
        <v>13</v>
      </c>
      <c r="E5209">
        <v>1</v>
      </c>
      <c r="F5209">
        <v>283</v>
      </c>
      <c r="G5209" t="s">
        <v>12</v>
      </c>
      <c r="H5209">
        <v>1</v>
      </c>
      <c r="I5209">
        <v>425</v>
      </c>
      <c r="J5209" t="s">
        <v>12</v>
      </c>
      <c r="K5209">
        <v>-70.2</v>
      </c>
      <c r="L5209" s="1">
        <v>2.0999999999999999E-8</v>
      </c>
      <c r="M5209">
        <f>COUNTIF(Лист1!A:A,B5209)</f>
        <v>0</v>
      </c>
      <c r="N5209">
        <f>ABS(M5209-1)</f>
        <v>1</v>
      </c>
      <c r="O5209">
        <f>SUMIFS(M:M,K:K,"&gt;="&amp;K5209)</f>
        <v>576</v>
      </c>
      <c r="P5209">
        <f>SUMIFS(M:M,K:K,"&lt;"&amp;K5209)+72543</f>
        <v>72559</v>
      </c>
      <c r="Q5209">
        <f>O5209/SUM(M:M)</f>
        <v>0.48648648648648651</v>
      </c>
      <c r="R5209">
        <f>1-P5209/(SUM(N:N)+72543)</f>
        <v>0.14909760416544515</v>
      </c>
      <c r="S5209">
        <v>0.48648648648648651</v>
      </c>
      <c r="T5209">
        <f>1-R5209+Q5209</f>
        <v>1.3373888823210414</v>
      </c>
      <c r="U5209">
        <f>(R5210-R5209)*(Q5210+Q5209)/2</f>
        <v>0</v>
      </c>
    </row>
    <row r="5210" spans="1:21">
      <c r="A5210" t="s">
        <v>16</v>
      </c>
      <c r="B5210" t="s">
        <v>10432</v>
      </c>
      <c r="C5210" t="s">
        <v>10433</v>
      </c>
      <c r="D5210" s="2" t="s">
        <v>13</v>
      </c>
      <c r="E5210">
        <v>6</v>
      </c>
      <c r="F5210">
        <v>281</v>
      </c>
      <c r="G5210" t="s">
        <v>11</v>
      </c>
      <c r="H5210">
        <v>1</v>
      </c>
      <c r="I5210">
        <v>425</v>
      </c>
      <c r="J5210" t="s">
        <v>12</v>
      </c>
      <c r="K5210">
        <v>-70.2</v>
      </c>
      <c r="L5210" s="1">
        <v>2.0999999999999999E-8</v>
      </c>
      <c r="M5210">
        <f>COUNTIF(Лист1!A:A,B5210)</f>
        <v>0</v>
      </c>
      <c r="N5210">
        <f>ABS(M5210-1)</f>
        <v>1</v>
      </c>
      <c r="O5210">
        <f>SUMIFS(M:M,K:K,"&gt;="&amp;K5210)</f>
        <v>576</v>
      </c>
      <c r="P5210">
        <f>SUMIFS(M:M,K:K,"&lt;"&amp;K5210)+72543</f>
        <v>72559</v>
      </c>
      <c r="Q5210">
        <f>O5210/SUM(M:M)</f>
        <v>0.48648648648648651</v>
      </c>
      <c r="R5210">
        <f>1-P5210/(SUM(N:N)+72543)</f>
        <v>0.14909760416544515</v>
      </c>
      <c r="S5210">
        <v>0.48648648648648651</v>
      </c>
      <c r="T5210">
        <f>1-R5210+Q5210</f>
        <v>1.3373888823210414</v>
      </c>
      <c r="U5210">
        <f>(R5211-R5210)*(Q5211+Q5210)/2</f>
        <v>0</v>
      </c>
    </row>
    <row r="5211" spans="1:21">
      <c r="A5211" t="s">
        <v>16</v>
      </c>
      <c r="B5211" t="s">
        <v>10434</v>
      </c>
      <c r="C5211" t="s">
        <v>10435</v>
      </c>
      <c r="D5211" s="2" t="s">
        <v>13</v>
      </c>
      <c r="E5211">
        <v>10</v>
      </c>
      <c r="F5211">
        <v>276</v>
      </c>
      <c r="G5211" t="s">
        <v>11</v>
      </c>
      <c r="H5211">
        <v>1</v>
      </c>
      <c r="I5211">
        <v>425</v>
      </c>
      <c r="J5211" t="s">
        <v>12</v>
      </c>
      <c r="K5211">
        <v>-70.2</v>
      </c>
      <c r="L5211" s="1">
        <v>2.0999999999999999E-8</v>
      </c>
      <c r="M5211">
        <f>COUNTIF(Лист1!A:A,B5211)</f>
        <v>0</v>
      </c>
      <c r="N5211">
        <f>ABS(M5211-1)</f>
        <v>1</v>
      </c>
      <c r="O5211">
        <f>SUMIFS(M:M,K:K,"&gt;="&amp;K5211)</f>
        <v>576</v>
      </c>
      <c r="P5211">
        <f>SUMIFS(M:M,K:K,"&lt;"&amp;K5211)+72543</f>
        <v>72559</v>
      </c>
      <c r="Q5211">
        <f>O5211/SUM(M:M)</f>
        <v>0.48648648648648651</v>
      </c>
      <c r="R5211">
        <f>1-P5211/(SUM(N:N)+72543)</f>
        <v>0.14909760416544515</v>
      </c>
      <c r="S5211">
        <v>0.48648648648648651</v>
      </c>
      <c r="T5211">
        <f>1-R5211+Q5211</f>
        <v>1.3373888823210414</v>
      </c>
      <c r="U5211">
        <f>(R5212-R5211)*(Q5212+Q5211)/2</f>
        <v>0</v>
      </c>
    </row>
    <row r="5212" spans="1:21">
      <c r="A5212" t="s">
        <v>16</v>
      </c>
      <c r="B5212" t="s">
        <v>10436</v>
      </c>
      <c r="C5212" t="s">
        <v>10437</v>
      </c>
      <c r="D5212" s="2" t="s">
        <v>13</v>
      </c>
      <c r="E5212">
        <v>5</v>
      </c>
      <c r="F5212">
        <v>272</v>
      </c>
      <c r="G5212" t="s">
        <v>11</v>
      </c>
      <c r="H5212">
        <v>1</v>
      </c>
      <c r="I5212">
        <v>425</v>
      </c>
      <c r="J5212" t="s">
        <v>12</v>
      </c>
      <c r="K5212">
        <v>-70.3</v>
      </c>
      <c r="L5212" s="1">
        <v>2.0999999999999999E-8</v>
      </c>
      <c r="M5212">
        <f>COUNTIF(Лист1!A:A,B5212)</f>
        <v>0</v>
      </c>
      <c r="N5212">
        <f>ABS(M5212-1)</f>
        <v>1</v>
      </c>
      <c r="O5212">
        <f>SUMIFS(M:M,K:K,"&gt;="&amp;K5212)</f>
        <v>576</v>
      </c>
      <c r="P5212">
        <f>SUMIFS(M:M,K:K,"&lt;"&amp;K5212)+72543</f>
        <v>72559</v>
      </c>
      <c r="Q5212">
        <f>O5212/SUM(M:M)</f>
        <v>0.48648648648648651</v>
      </c>
      <c r="R5212">
        <f>1-P5212/(SUM(N:N)+72543)</f>
        <v>0.14909760416544515</v>
      </c>
      <c r="S5212">
        <v>0.48648648648648651</v>
      </c>
      <c r="T5212">
        <f>1-R5212+Q5212</f>
        <v>1.3373888823210414</v>
      </c>
      <c r="U5212">
        <f>(R5213-R5212)*(Q5213+Q5212)/2</f>
        <v>0</v>
      </c>
    </row>
    <row r="5213" spans="1:21">
      <c r="A5213" t="s">
        <v>16</v>
      </c>
      <c r="B5213" t="s">
        <v>10438</v>
      </c>
      <c r="C5213" t="s">
        <v>10439</v>
      </c>
      <c r="D5213" s="2" t="s">
        <v>13</v>
      </c>
      <c r="E5213">
        <v>358</v>
      </c>
      <c r="F5213">
        <v>741</v>
      </c>
      <c r="G5213" t="s">
        <v>11</v>
      </c>
      <c r="H5213">
        <v>1</v>
      </c>
      <c r="I5213">
        <v>425</v>
      </c>
      <c r="J5213" t="s">
        <v>12</v>
      </c>
      <c r="K5213">
        <v>-70.400000000000006</v>
      </c>
      <c r="L5213" s="1">
        <v>2.0999999999999999E-8</v>
      </c>
      <c r="M5213">
        <f>COUNTIF(Лист1!A:A,B5213)</f>
        <v>0</v>
      </c>
      <c r="N5213">
        <f>ABS(M5213-1)</f>
        <v>1</v>
      </c>
      <c r="O5213">
        <f>SUMIFS(M:M,K:K,"&gt;="&amp;K5213)</f>
        <v>576</v>
      </c>
      <c r="P5213">
        <f>SUMIFS(M:M,K:K,"&lt;"&amp;K5213)+72543</f>
        <v>72559</v>
      </c>
      <c r="Q5213">
        <f>O5213/SUM(M:M)</f>
        <v>0.48648648648648651</v>
      </c>
      <c r="R5213">
        <f>1-P5213/(SUM(N:N)+72543)</f>
        <v>0.14909760416544515</v>
      </c>
      <c r="S5213">
        <v>0.48648648648648651</v>
      </c>
      <c r="T5213">
        <f>1-R5213+Q5213</f>
        <v>1.3373888823210414</v>
      </c>
      <c r="U5213">
        <f>(R5214-R5213)*(Q5214+Q5213)/2</f>
        <v>0</v>
      </c>
    </row>
    <row r="5214" spans="1:21">
      <c r="A5214" t="s">
        <v>16</v>
      </c>
      <c r="B5214" t="s">
        <v>10440</v>
      </c>
      <c r="C5214" t="s">
        <v>10441</v>
      </c>
      <c r="D5214" s="2" t="s">
        <v>13</v>
      </c>
      <c r="E5214">
        <v>11</v>
      </c>
      <c r="F5214">
        <v>313</v>
      </c>
      <c r="G5214" t="s">
        <v>11</v>
      </c>
      <c r="H5214">
        <v>1</v>
      </c>
      <c r="I5214">
        <v>425</v>
      </c>
      <c r="J5214" t="s">
        <v>12</v>
      </c>
      <c r="K5214">
        <v>-70.5</v>
      </c>
      <c r="L5214" s="1">
        <v>2.1999999999999998E-8</v>
      </c>
      <c r="M5214">
        <f>COUNTIF(Лист1!A:A,B5214)</f>
        <v>0</v>
      </c>
      <c r="N5214">
        <f>ABS(M5214-1)</f>
        <v>1</v>
      </c>
      <c r="O5214">
        <f>SUMIFS(M:M,K:K,"&gt;="&amp;K5214)</f>
        <v>576</v>
      </c>
      <c r="P5214">
        <f>SUMIFS(M:M,K:K,"&lt;"&amp;K5214)+72543</f>
        <v>72559</v>
      </c>
      <c r="Q5214">
        <f>O5214/SUM(M:M)</f>
        <v>0.48648648648648651</v>
      </c>
      <c r="R5214">
        <f>1-P5214/(SUM(N:N)+72543)</f>
        <v>0.14909760416544515</v>
      </c>
      <c r="S5214">
        <v>0.48648648648648651</v>
      </c>
      <c r="T5214">
        <f>1-R5214+Q5214</f>
        <v>1.3373888823210414</v>
      </c>
      <c r="U5214">
        <f>(R5215-R5214)*(Q5215+Q5214)/2</f>
        <v>0</v>
      </c>
    </row>
    <row r="5215" spans="1:21">
      <c r="A5215" t="s">
        <v>16</v>
      </c>
      <c r="B5215" t="s">
        <v>10442</v>
      </c>
      <c r="C5215" t="s">
        <v>10443</v>
      </c>
      <c r="D5215" s="2" t="s">
        <v>13</v>
      </c>
      <c r="E5215">
        <v>6</v>
      </c>
      <c r="F5215">
        <v>278</v>
      </c>
      <c r="G5215" t="s">
        <v>11</v>
      </c>
      <c r="H5215">
        <v>1</v>
      </c>
      <c r="I5215">
        <v>425</v>
      </c>
      <c r="J5215" t="s">
        <v>12</v>
      </c>
      <c r="K5215">
        <v>-70.7</v>
      </c>
      <c r="L5215" s="1">
        <v>2.1999999999999998E-8</v>
      </c>
      <c r="M5215">
        <f>COUNTIF(Лист1!A:A,B5215)</f>
        <v>0</v>
      </c>
      <c r="N5215">
        <f>ABS(M5215-1)</f>
        <v>1</v>
      </c>
      <c r="O5215">
        <f>SUMIFS(M:M,K:K,"&gt;="&amp;K5215)</f>
        <v>576</v>
      </c>
      <c r="P5215">
        <f>SUMIFS(M:M,K:K,"&lt;"&amp;K5215)+72543</f>
        <v>72559</v>
      </c>
      <c r="Q5215">
        <f>O5215/SUM(M:M)</f>
        <v>0.48648648648648651</v>
      </c>
      <c r="R5215">
        <f>1-P5215/(SUM(N:N)+72543)</f>
        <v>0.14909760416544515</v>
      </c>
      <c r="S5215">
        <v>0.48648648648648651</v>
      </c>
      <c r="T5215">
        <f>1-R5215+Q5215</f>
        <v>1.3373888823210414</v>
      </c>
      <c r="U5215">
        <f>(R5216-R5215)*(Q5216+Q5215)/2</f>
        <v>0</v>
      </c>
    </row>
    <row r="5216" spans="1:21">
      <c r="A5216" t="s">
        <v>16</v>
      </c>
      <c r="B5216" t="s">
        <v>10444</v>
      </c>
      <c r="C5216" t="s">
        <v>10445</v>
      </c>
      <c r="D5216" s="2" t="s">
        <v>13</v>
      </c>
      <c r="E5216">
        <v>1</v>
      </c>
      <c r="F5216">
        <v>273</v>
      </c>
      <c r="G5216" t="s">
        <v>15</v>
      </c>
      <c r="H5216">
        <v>1</v>
      </c>
      <c r="I5216">
        <v>425</v>
      </c>
      <c r="J5216" t="s">
        <v>12</v>
      </c>
      <c r="K5216">
        <v>-70.7</v>
      </c>
      <c r="L5216" s="1">
        <v>2.1999999999999998E-8</v>
      </c>
      <c r="M5216">
        <f>COUNTIF(Лист1!A:A,B5216)</f>
        <v>0</v>
      </c>
      <c r="N5216">
        <f>ABS(M5216-1)</f>
        <v>1</v>
      </c>
      <c r="O5216">
        <f>SUMIFS(M:M,K:K,"&gt;="&amp;K5216)</f>
        <v>576</v>
      </c>
      <c r="P5216">
        <f>SUMIFS(M:M,K:K,"&lt;"&amp;K5216)+72543</f>
        <v>72559</v>
      </c>
      <c r="Q5216">
        <f>O5216/SUM(M:M)</f>
        <v>0.48648648648648651</v>
      </c>
      <c r="R5216">
        <f>1-P5216/(SUM(N:N)+72543)</f>
        <v>0.14909760416544515</v>
      </c>
      <c r="S5216">
        <v>0.48648648648648651</v>
      </c>
      <c r="T5216">
        <f>1-R5216+Q5216</f>
        <v>1.3373888823210414</v>
      </c>
      <c r="U5216">
        <f>(R5217-R5216)*(Q5217+Q5216)/2</f>
        <v>0</v>
      </c>
    </row>
    <row r="5217" spans="1:21">
      <c r="A5217" t="s">
        <v>16</v>
      </c>
      <c r="B5217" t="s">
        <v>10446</v>
      </c>
      <c r="C5217" t="s">
        <v>10447</v>
      </c>
      <c r="D5217" s="2" t="s">
        <v>13</v>
      </c>
      <c r="E5217">
        <v>1</v>
      </c>
      <c r="F5217">
        <v>280</v>
      </c>
      <c r="G5217" t="s">
        <v>15</v>
      </c>
      <c r="H5217">
        <v>1</v>
      </c>
      <c r="I5217">
        <v>425</v>
      </c>
      <c r="J5217" t="s">
        <v>12</v>
      </c>
      <c r="K5217">
        <v>-70.8</v>
      </c>
      <c r="L5217" s="1">
        <v>2.1999999999999998E-8</v>
      </c>
      <c r="M5217">
        <f>COUNTIF(Лист1!A:A,B5217)</f>
        <v>0</v>
      </c>
      <c r="N5217">
        <f>ABS(M5217-1)</f>
        <v>1</v>
      </c>
      <c r="O5217">
        <f>SUMIFS(M:M,K:K,"&gt;="&amp;K5217)</f>
        <v>576</v>
      </c>
      <c r="P5217">
        <f>SUMIFS(M:M,K:K,"&lt;"&amp;K5217)+72543</f>
        <v>72559</v>
      </c>
      <c r="Q5217">
        <f>O5217/SUM(M:M)</f>
        <v>0.48648648648648651</v>
      </c>
      <c r="R5217">
        <f>1-P5217/(SUM(N:N)+72543)</f>
        <v>0.14909760416544515</v>
      </c>
      <c r="S5217">
        <v>0.48648648648648651</v>
      </c>
      <c r="T5217">
        <f>1-R5217+Q5217</f>
        <v>1.3373888823210414</v>
      </c>
      <c r="U5217">
        <f>(R5218-R5217)*(Q5218+Q5217)/2</f>
        <v>0</v>
      </c>
    </row>
    <row r="5218" spans="1:21">
      <c r="A5218" t="s">
        <v>16</v>
      </c>
      <c r="B5218" t="s">
        <v>10448</v>
      </c>
      <c r="C5218" t="s">
        <v>10449</v>
      </c>
      <c r="D5218" s="2" t="s">
        <v>13</v>
      </c>
      <c r="E5218">
        <v>4</v>
      </c>
      <c r="F5218">
        <v>279</v>
      </c>
      <c r="G5218" t="s">
        <v>11</v>
      </c>
      <c r="H5218">
        <v>1</v>
      </c>
      <c r="I5218">
        <v>425</v>
      </c>
      <c r="J5218" t="s">
        <v>12</v>
      </c>
      <c r="K5218">
        <v>-70.8</v>
      </c>
      <c r="L5218" s="1">
        <v>2.3000000000000001E-8</v>
      </c>
      <c r="M5218">
        <f>COUNTIF(Лист1!A:A,B5218)</f>
        <v>0</v>
      </c>
      <c r="N5218">
        <f>ABS(M5218-1)</f>
        <v>1</v>
      </c>
      <c r="O5218">
        <f>SUMIFS(M:M,K:K,"&gt;="&amp;K5218)</f>
        <v>576</v>
      </c>
      <c r="P5218">
        <f>SUMIFS(M:M,K:K,"&lt;"&amp;K5218)+72543</f>
        <v>72559</v>
      </c>
      <c r="Q5218">
        <f>O5218/SUM(M:M)</f>
        <v>0.48648648648648651</v>
      </c>
      <c r="R5218">
        <f>1-P5218/(SUM(N:N)+72543)</f>
        <v>0.14909760416544515</v>
      </c>
      <c r="S5218">
        <v>0.48648648648648651</v>
      </c>
      <c r="T5218">
        <f>1-R5218+Q5218</f>
        <v>1.3373888823210414</v>
      </c>
      <c r="U5218">
        <f>(R5219-R5218)*(Q5219+Q5218)/2</f>
        <v>0</v>
      </c>
    </row>
    <row r="5219" spans="1:21">
      <c r="A5219" t="s">
        <v>16</v>
      </c>
      <c r="B5219" t="s">
        <v>10450</v>
      </c>
      <c r="C5219" t="s">
        <v>10451</v>
      </c>
      <c r="D5219" s="2" t="s">
        <v>13</v>
      </c>
      <c r="E5219">
        <v>4</v>
      </c>
      <c r="F5219">
        <v>279</v>
      </c>
      <c r="G5219" t="s">
        <v>11</v>
      </c>
      <c r="H5219">
        <v>1</v>
      </c>
      <c r="I5219">
        <v>425</v>
      </c>
      <c r="J5219" t="s">
        <v>12</v>
      </c>
      <c r="K5219">
        <v>-70.8</v>
      </c>
      <c r="L5219" s="1">
        <v>2.3000000000000001E-8</v>
      </c>
      <c r="M5219">
        <f>COUNTIF(Лист1!A:A,B5219)</f>
        <v>0</v>
      </c>
      <c r="N5219">
        <f>ABS(M5219-1)</f>
        <v>1</v>
      </c>
      <c r="O5219">
        <f>SUMIFS(M:M,K:K,"&gt;="&amp;K5219)</f>
        <v>576</v>
      </c>
      <c r="P5219">
        <f>SUMIFS(M:M,K:K,"&lt;"&amp;K5219)+72543</f>
        <v>72559</v>
      </c>
      <c r="Q5219">
        <f>O5219/SUM(M:M)</f>
        <v>0.48648648648648651</v>
      </c>
      <c r="R5219">
        <f>1-P5219/(SUM(N:N)+72543)</f>
        <v>0.14909760416544515</v>
      </c>
      <c r="S5219">
        <v>0.48648648648648651</v>
      </c>
      <c r="T5219">
        <f>1-R5219+Q5219</f>
        <v>1.3373888823210414</v>
      </c>
      <c r="U5219">
        <f>(R5220-R5219)*(Q5220+Q5219)/2</f>
        <v>0</v>
      </c>
    </row>
    <row r="5220" spans="1:21">
      <c r="A5220" t="s">
        <v>16</v>
      </c>
      <c r="B5220" t="s">
        <v>10452</v>
      </c>
      <c r="C5220" t="s">
        <v>10453</v>
      </c>
      <c r="D5220" s="2" t="s">
        <v>13</v>
      </c>
      <c r="E5220">
        <v>1</v>
      </c>
      <c r="F5220">
        <v>272</v>
      </c>
      <c r="G5220" t="s">
        <v>15</v>
      </c>
      <c r="H5220">
        <v>1</v>
      </c>
      <c r="I5220">
        <v>425</v>
      </c>
      <c r="J5220" t="s">
        <v>12</v>
      </c>
      <c r="K5220">
        <v>-71</v>
      </c>
      <c r="L5220" s="1">
        <v>2.3000000000000001E-8</v>
      </c>
      <c r="M5220">
        <f>COUNTIF(Лист1!A:A,B5220)</f>
        <v>0</v>
      </c>
      <c r="N5220">
        <f>ABS(M5220-1)</f>
        <v>1</v>
      </c>
      <c r="O5220">
        <f>SUMIFS(M:M,K:K,"&gt;="&amp;K5220)</f>
        <v>576</v>
      </c>
      <c r="P5220">
        <f>SUMIFS(M:M,K:K,"&lt;"&amp;K5220)+72543</f>
        <v>72559</v>
      </c>
      <c r="Q5220">
        <f>O5220/SUM(M:M)</f>
        <v>0.48648648648648651</v>
      </c>
      <c r="R5220">
        <f>1-P5220/(SUM(N:N)+72543)</f>
        <v>0.14909760416544515</v>
      </c>
      <c r="S5220">
        <v>0.48648648648648651</v>
      </c>
      <c r="T5220">
        <f>1-R5220+Q5220</f>
        <v>1.3373888823210414</v>
      </c>
      <c r="U5220">
        <f>(R5221-R5220)*(Q5221+Q5220)/2</f>
        <v>0</v>
      </c>
    </row>
    <row r="5221" spans="1:21">
      <c r="A5221" t="s">
        <v>16</v>
      </c>
      <c r="B5221" t="s">
        <v>10454</v>
      </c>
      <c r="C5221" t="s">
        <v>10455</v>
      </c>
      <c r="D5221" s="2" t="s">
        <v>13</v>
      </c>
      <c r="E5221">
        <v>1</v>
      </c>
      <c r="F5221">
        <v>272</v>
      </c>
      <c r="G5221" t="s">
        <v>15</v>
      </c>
      <c r="H5221">
        <v>1</v>
      </c>
      <c r="I5221">
        <v>425</v>
      </c>
      <c r="J5221" t="s">
        <v>12</v>
      </c>
      <c r="K5221">
        <v>-71</v>
      </c>
      <c r="L5221" s="1">
        <v>2.3000000000000001E-8</v>
      </c>
      <c r="M5221">
        <f>COUNTIF(Лист1!A:A,B5221)</f>
        <v>0</v>
      </c>
      <c r="N5221">
        <f>ABS(M5221-1)</f>
        <v>1</v>
      </c>
      <c r="O5221">
        <f>SUMIFS(M:M,K:K,"&gt;="&amp;K5221)</f>
        <v>576</v>
      </c>
      <c r="P5221">
        <f>SUMIFS(M:M,K:K,"&lt;"&amp;K5221)+72543</f>
        <v>72559</v>
      </c>
      <c r="Q5221">
        <f>O5221/SUM(M:M)</f>
        <v>0.48648648648648651</v>
      </c>
      <c r="R5221">
        <f>1-P5221/(SUM(N:N)+72543)</f>
        <v>0.14909760416544515</v>
      </c>
      <c r="S5221">
        <v>0.48648648648648651</v>
      </c>
      <c r="T5221">
        <f>1-R5221+Q5221</f>
        <v>1.3373888823210414</v>
      </c>
      <c r="U5221">
        <f>(R5222-R5221)*(Q5222+Q5221)/2</f>
        <v>0</v>
      </c>
    </row>
    <row r="5222" spans="1:21">
      <c r="A5222" t="s">
        <v>16</v>
      </c>
      <c r="B5222" t="s">
        <v>10456</v>
      </c>
      <c r="C5222" t="s">
        <v>10457</v>
      </c>
      <c r="D5222" s="2" t="s">
        <v>13</v>
      </c>
      <c r="E5222">
        <v>79</v>
      </c>
      <c r="F5222">
        <v>353</v>
      </c>
      <c r="G5222" t="s">
        <v>14</v>
      </c>
      <c r="H5222">
        <v>1</v>
      </c>
      <c r="I5222">
        <v>425</v>
      </c>
      <c r="J5222" t="s">
        <v>12</v>
      </c>
      <c r="K5222">
        <v>-71</v>
      </c>
      <c r="L5222" s="1">
        <v>2.3000000000000001E-8</v>
      </c>
      <c r="M5222">
        <f>COUNTIF(Лист1!A:A,B5222)</f>
        <v>0</v>
      </c>
      <c r="N5222">
        <f>ABS(M5222-1)</f>
        <v>1</v>
      </c>
      <c r="O5222">
        <f>SUMIFS(M:M,K:K,"&gt;="&amp;K5222)</f>
        <v>576</v>
      </c>
      <c r="P5222">
        <f>SUMIFS(M:M,K:K,"&lt;"&amp;K5222)+72543</f>
        <v>72559</v>
      </c>
      <c r="Q5222">
        <f>O5222/SUM(M:M)</f>
        <v>0.48648648648648651</v>
      </c>
      <c r="R5222">
        <f>1-P5222/(SUM(N:N)+72543)</f>
        <v>0.14909760416544515</v>
      </c>
      <c r="S5222">
        <v>0.48648648648648651</v>
      </c>
      <c r="T5222">
        <f>1-R5222+Q5222</f>
        <v>1.3373888823210414</v>
      </c>
      <c r="U5222">
        <f>(R5223-R5222)*(Q5223+Q5222)/2</f>
        <v>0</v>
      </c>
    </row>
    <row r="5223" spans="1:21">
      <c r="A5223" t="s">
        <v>16</v>
      </c>
      <c r="B5223" t="s">
        <v>10458</v>
      </c>
      <c r="C5223" t="s">
        <v>10459</v>
      </c>
      <c r="D5223" s="2" t="s">
        <v>13</v>
      </c>
      <c r="E5223">
        <v>18</v>
      </c>
      <c r="F5223">
        <v>304</v>
      </c>
      <c r="G5223" t="s">
        <v>11</v>
      </c>
      <c r="H5223">
        <v>1</v>
      </c>
      <c r="I5223">
        <v>425</v>
      </c>
      <c r="J5223" t="s">
        <v>12</v>
      </c>
      <c r="K5223">
        <v>-71.099999999999994</v>
      </c>
      <c r="L5223" s="1">
        <v>2.3000000000000001E-8</v>
      </c>
      <c r="M5223">
        <f>COUNTIF(Лист1!A:A,B5223)</f>
        <v>0</v>
      </c>
      <c r="N5223">
        <f>ABS(M5223-1)</f>
        <v>1</v>
      </c>
      <c r="O5223">
        <f>SUMIFS(M:M,K:K,"&gt;="&amp;K5223)</f>
        <v>576</v>
      </c>
      <c r="P5223">
        <f>SUMIFS(M:M,K:K,"&lt;"&amp;K5223)+72543</f>
        <v>72559</v>
      </c>
      <c r="Q5223">
        <f>O5223/SUM(M:M)</f>
        <v>0.48648648648648651</v>
      </c>
      <c r="R5223">
        <f>1-P5223/(SUM(N:N)+72543)</f>
        <v>0.14909760416544515</v>
      </c>
      <c r="S5223">
        <v>0.48648648648648651</v>
      </c>
      <c r="T5223">
        <f>1-R5223+Q5223</f>
        <v>1.3373888823210414</v>
      </c>
      <c r="U5223">
        <f>(R5224-R5223)*(Q5224+Q5223)/2</f>
        <v>0</v>
      </c>
    </row>
    <row r="5224" spans="1:21">
      <c r="A5224" t="s">
        <v>16</v>
      </c>
      <c r="B5224" t="s">
        <v>10460</v>
      </c>
      <c r="C5224" t="s">
        <v>10461</v>
      </c>
      <c r="D5224" s="2" t="s">
        <v>13</v>
      </c>
      <c r="E5224">
        <v>1</v>
      </c>
      <c r="F5224">
        <v>272</v>
      </c>
      <c r="G5224" t="s">
        <v>15</v>
      </c>
      <c r="H5224">
        <v>1</v>
      </c>
      <c r="I5224">
        <v>425</v>
      </c>
      <c r="J5224" t="s">
        <v>12</v>
      </c>
      <c r="K5224">
        <v>-71.099999999999994</v>
      </c>
      <c r="L5224" s="1">
        <v>2.4E-8</v>
      </c>
      <c r="M5224">
        <f>COUNTIF(Лист1!A:A,B5224)</f>
        <v>0</v>
      </c>
      <c r="N5224">
        <f>ABS(M5224-1)</f>
        <v>1</v>
      </c>
      <c r="O5224">
        <f>SUMIFS(M:M,K:K,"&gt;="&amp;K5224)</f>
        <v>576</v>
      </c>
      <c r="P5224">
        <f>SUMIFS(M:M,K:K,"&lt;"&amp;K5224)+72543</f>
        <v>72559</v>
      </c>
      <c r="Q5224">
        <f>O5224/SUM(M:M)</f>
        <v>0.48648648648648651</v>
      </c>
      <c r="R5224">
        <f>1-P5224/(SUM(N:N)+72543)</f>
        <v>0.14909760416544515</v>
      </c>
      <c r="S5224">
        <v>0.48648648648648651</v>
      </c>
      <c r="T5224">
        <f>1-R5224+Q5224</f>
        <v>1.3373888823210414</v>
      </c>
      <c r="U5224">
        <f>(R5225-R5224)*(Q5225+Q5224)/2</f>
        <v>0</v>
      </c>
    </row>
    <row r="5225" spans="1:21">
      <c r="A5225" t="s">
        <v>16</v>
      </c>
      <c r="B5225" t="s">
        <v>10462</v>
      </c>
      <c r="C5225" t="s">
        <v>10463</v>
      </c>
      <c r="D5225" s="2" t="s">
        <v>13</v>
      </c>
      <c r="E5225">
        <v>1</v>
      </c>
      <c r="F5225">
        <v>272</v>
      </c>
      <c r="G5225" t="s">
        <v>15</v>
      </c>
      <c r="H5225">
        <v>1</v>
      </c>
      <c r="I5225">
        <v>425</v>
      </c>
      <c r="J5225" t="s">
        <v>12</v>
      </c>
      <c r="K5225">
        <v>-71.099999999999994</v>
      </c>
      <c r="L5225" s="1">
        <v>2.4E-8</v>
      </c>
      <c r="M5225">
        <f>COUNTIF(Лист1!A:A,B5225)</f>
        <v>0</v>
      </c>
      <c r="N5225">
        <f>ABS(M5225-1)</f>
        <v>1</v>
      </c>
      <c r="O5225">
        <f>SUMIFS(M:M,K:K,"&gt;="&amp;K5225)</f>
        <v>576</v>
      </c>
      <c r="P5225">
        <f>SUMIFS(M:M,K:K,"&lt;"&amp;K5225)+72543</f>
        <v>72559</v>
      </c>
      <c r="Q5225">
        <f>O5225/SUM(M:M)</f>
        <v>0.48648648648648651</v>
      </c>
      <c r="R5225">
        <f>1-P5225/(SUM(N:N)+72543)</f>
        <v>0.14909760416544515</v>
      </c>
      <c r="S5225">
        <v>0.48648648648648651</v>
      </c>
      <c r="T5225">
        <f>1-R5225+Q5225</f>
        <v>1.3373888823210414</v>
      </c>
      <c r="U5225">
        <f>(R5226-R5225)*(Q5226+Q5225)/2</f>
        <v>0</v>
      </c>
    </row>
    <row r="5226" spans="1:21">
      <c r="A5226" t="s">
        <v>16</v>
      </c>
      <c r="B5226" t="s">
        <v>10464</v>
      </c>
      <c r="C5226" t="s">
        <v>10465</v>
      </c>
      <c r="D5226" s="2" t="s">
        <v>13</v>
      </c>
      <c r="E5226">
        <v>1</v>
      </c>
      <c r="F5226">
        <v>289</v>
      </c>
      <c r="G5226" t="s">
        <v>15</v>
      </c>
      <c r="H5226">
        <v>1</v>
      </c>
      <c r="I5226">
        <v>425</v>
      </c>
      <c r="J5226" t="s">
        <v>12</v>
      </c>
      <c r="K5226">
        <v>-71.2</v>
      </c>
      <c r="L5226" s="1">
        <v>2.4E-8</v>
      </c>
      <c r="M5226">
        <f>COUNTIF(Лист1!A:A,B5226)</f>
        <v>0</v>
      </c>
      <c r="N5226">
        <f>ABS(M5226-1)</f>
        <v>1</v>
      </c>
      <c r="O5226">
        <f>SUMIFS(M:M,K:K,"&gt;="&amp;K5226)</f>
        <v>576</v>
      </c>
      <c r="P5226">
        <f>SUMIFS(M:M,K:K,"&lt;"&amp;K5226)+72543</f>
        <v>72559</v>
      </c>
      <c r="Q5226">
        <f>O5226/SUM(M:M)</f>
        <v>0.48648648648648651</v>
      </c>
      <c r="R5226">
        <f>1-P5226/(SUM(N:N)+72543)</f>
        <v>0.14909760416544515</v>
      </c>
      <c r="S5226">
        <v>0.48648648648648651</v>
      </c>
      <c r="T5226">
        <f>1-R5226+Q5226</f>
        <v>1.3373888823210414</v>
      </c>
      <c r="U5226">
        <f>(R5227-R5226)*(Q5227+Q5226)/2</f>
        <v>0</v>
      </c>
    </row>
    <row r="5227" spans="1:21">
      <c r="A5227" t="s">
        <v>16</v>
      </c>
      <c r="B5227" t="s">
        <v>10466</v>
      </c>
      <c r="C5227" t="s">
        <v>10467</v>
      </c>
      <c r="D5227" s="2" t="s">
        <v>13</v>
      </c>
      <c r="E5227">
        <v>2</v>
      </c>
      <c r="F5227">
        <v>313</v>
      </c>
      <c r="G5227" t="s">
        <v>11</v>
      </c>
      <c r="H5227">
        <v>1</v>
      </c>
      <c r="I5227">
        <v>425</v>
      </c>
      <c r="J5227" t="s">
        <v>12</v>
      </c>
      <c r="K5227">
        <v>-71.3</v>
      </c>
      <c r="L5227" s="1">
        <v>2.4E-8</v>
      </c>
      <c r="M5227">
        <f>COUNTIF(Лист1!A:A,B5227)</f>
        <v>0</v>
      </c>
      <c r="N5227">
        <f>ABS(M5227-1)</f>
        <v>1</v>
      </c>
      <c r="O5227">
        <f>SUMIFS(M:M,K:K,"&gt;="&amp;K5227)</f>
        <v>576</v>
      </c>
      <c r="P5227">
        <f>SUMIFS(M:M,K:K,"&lt;"&amp;K5227)+72543</f>
        <v>72559</v>
      </c>
      <c r="Q5227">
        <f>O5227/SUM(M:M)</f>
        <v>0.48648648648648651</v>
      </c>
      <c r="R5227">
        <f>1-P5227/(SUM(N:N)+72543)</f>
        <v>0.14909760416544515</v>
      </c>
      <c r="S5227">
        <v>0.48648648648648651</v>
      </c>
      <c r="T5227">
        <f>1-R5227+Q5227</f>
        <v>1.3373888823210414</v>
      </c>
      <c r="U5227">
        <f>(R5228-R5227)*(Q5228+Q5227)/2</f>
        <v>0</v>
      </c>
    </row>
    <row r="5228" spans="1:21">
      <c r="A5228" t="s">
        <v>16</v>
      </c>
      <c r="B5228" t="s">
        <v>10468</v>
      </c>
      <c r="C5228" t="s">
        <v>10469</v>
      </c>
      <c r="D5228" s="2" t="s">
        <v>13</v>
      </c>
      <c r="E5228">
        <v>10</v>
      </c>
      <c r="F5228">
        <v>276</v>
      </c>
      <c r="G5228" t="s">
        <v>11</v>
      </c>
      <c r="H5228">
        <v>1</v>
      </c>
      <c r="I5228">
        <v>425</v>
      </c>
      <c r="J5228" t="s">
        <v>12</v>
      </c>
      <c r="K5228">
        <v>-71.5</v>
      </c>
      <c r="L5228" s="1">
        <v>2.4999999999999999E-8</v>
      </c>
      <c r="M5228">
        <f>COUNTIF(Лист1!A:A,B5228)</f>
        <v>0</v>
      </c>
      <c r="N5228">
        <f>ABS(M5228-1)</f>
        <v>1</v>
      </c>
      <c r="O5228">
        <f>SUMIFS(M:M,K:K,"&gt;="&amp;K5228)</f>
        <v>576</v>
      </c>
      <c r="P5228">
        <f>SUMIFS(M:M,K:K,"&lt;"&amp;K5228)+72543</f>
        <v>72559</v>
      </c>
      <c r="Q5228">
        <f>O5228/SUM(M:M)</f>
        <v>0.48648648648648651</v>
      </c>
      <c r="R5228">
        <f>1-P5228/(SUM(N:N)+72543)</f>
        <v>0.14909760416544515</v>
      </c>
      <c r="S5228">
        <v>0.48648648648648651</v>
      </c>
      <c r="T5228">
        <f>1-R5228+Q5228</f>
        <v>1.3373888823210414</v>
      </c>
      <c r="U5228">
        <f>(R5229-R5228)*(Q5229+Q5228)/2</f>
        <v>0</v>
      </c>
    </row>
    <row r="5229" spans="1:21">
      <c r="A5229" t="s">
        <v>16</v>
      </c>
      <c r="B5229" t="s">
        <v>10470</v>
      </c>
      <c r="C5229" t="s">
        <v>10471</v>
      </c>
      <c r="D5229" s="2" t="s">
        <v>13</v>
      </c>
      <c r="E5229">
        <v>3</v>
      </c>
      <c r="F5229">
        <v>278</v>
      </c>
      <c r="G5229" t="s">
        <v>11</v>
      </c>
      <c r="H5229">
        <v>1</v>
      </c>
      <c r="I5229">
        <v>425</v>
      </c>
      <c r="J5229" t="s">
        <v>12</v>
      </c>
      <c r="K5229">
        <v>-71.599999999999994</v>
      </c>
      <c r="L5229" s="1">
        <v>2.4999999999999999E-8</v>
      </c>
      <c r="M5229">
        <f>COUNTIF(Лист1!A:A,B5229)</f>
        <v>0</v>
      </c>
      <c r="N5229">
        <f>ABS(M5229-1)</f>
        <v>1</v>
      </c>
      <c r="O5229">
        <f>SUMIFS(M:M,K:K,"&gt;="&amp;K5229)</f>
        <v>576</v>
      </c>
      <c r="P5229">
        <f>SUMIFS(M:M,K:K,"&lt;"&amp;K5229)+72543</f>
        <v>72559</v>
      </c>
      <c r="Q5229">
        <f>O5229/SUM(M:M)</f>
        <v>0.48648648648648651</v>
      </c>
      <c r="R5229">
        <f>1-P5229/(SUM(N:N)+72543)</f>
        <v>0.14909760416544515</v>
      </c>
      <c r="S5229">
        <v>0.48648648648648651</v>
      </c>
      <c r="T5229">
        <f>1-R5229+Q5229</f>
        <v>1.3373888823210414</v>
      </c>
      <c r="U5229">
        <f>(R5230-R5229)*(Q5230+Q5229)/2</f>
        <v>0</v>
      </c>
    </row>
    <row r="5230" spans="1:21">
      <c r="A5230" t="s">
        <v>16</v>
      </c>
      <c r="B5230" t="s">
        <v>10472</v>
      </c>
      <c r="C5230" t="s">
        <v>10473</v>
      </c>
      <c r="D5230" s="2" t="s">
        <v>13</v>
      </c>
      <c r="E5230">
        <v>1</v>
      </c>
      <c r="F5230">
        <v>257</v>
      </c>
      <c r="G5230" t="s">
        <v>15</v>
      </c>
      <c r="H5230">
        <v>1</v>
      </c>
      <c r="I5230">
        <v>425</v>
      </c>
      <c r="J5230" t="s">
        <v>12</v>
      </c>
      <c r="K5230">
        <v>-71.7</v>
      </c>
      <c r="L5230" s="1">
        <v>2.4999999999999999E-8</v>
      </c>
      <c r="M5230">
        <f>COUNTIF(Лист1!A:A,B5230)</f>
        <v>0</v>
      </c>
      <c r="N5230">
        <f>ABS(M5230-1)</f>
        <v>1</v>
      </c>
      <c r="O5230">
        <f>SUMIFS(M:M,K:K,"&gt;="&amp;K5230)</f>
        <v>576</v>
      </c>
      <c r="P5230">
        <f>SUMIFS(M:M,K:K,"&lt;"&amp;K5230)+72543</f>
        <v>72559</v>
      </c>
      <c r="Q5230">
        <f>O5230/SUM(M:M)</f>
        <v>0.48648648648648651</v>
      </c>
      <c r="R5230">
        <f>1-P5230/(SUM(N:N)+72543)</f>
        <v>0.14909760416544515</v>
      </c>
      <c r="S5230">
        <v>0.48648648648648651</v>
      </c>
      <c r="T5230">
        <f>1-R5230+Q5230</f>
        <v>1.3373888823210414</v>
      </c>
      <c r="U5230">
        <f>(R5231-R5230)*(Q5231+Q5230)/2</f>
        <v>0</v>
      </c>
    </row>
    <row r="5231" spans="1:21">
      <c r="A5231" t="s">
        <v>16</v>
      </c>
      <c r="B5231" t="s">
        <v>10474</v>
      </c>
      <c r="C5231" t="s">
        <v>10475</v>
      </c>
      <c r="D5231" s="2" t="s">
        <v>13</v>
      </c>
      <c r="E5231">
        <v>1</v>
      </c>
      <c r="F5231">
        <v>278</v>
      </c>
      <c r="G5231" t="s">
        <v>15</v>
      </c>
      <c r="H5231">
        <v>1</v>
      </c>
      <c r="I5231">
        <v>425</v>
      </c>
      <c r="J5231" t="s">
        <v>12</v>
      </c>
      <c r="K5231">
        <v>-71.7</v>
      </c>
      <c r="L5231" s="1">
        <v>2.4999999999999999E-8</v>
      </c>
      <c r="M5231">
        <f>COUNTIF(Лист1!A:A,B5231)</f>
        <v>0</v>
      </c>
      <c r="N5231">
        <f>ABS(M5231-1)</f>
        <v>1</v>
      </c>
      <c r="O5231">
        <f>SUMIFS(M:M,K:K,"&gt;="&amp;K5231)</f>
        <v>576</v>
      </c>
      <c r="P5231">
        <f>SUMIFS(M:M,K:K,"&lt;"&amp;K5231)+72543</f>
        <v>72559</v>
      </c>
      <c r="Q5231">
        <f>O5231/SUM(M:M)</f>
        <v>0.48648648648648651</v>
      </c>
      <c r="R5231">
        <f>1-P5231/(SUM(N:N)+72543)</f>
        <v>0.14909760416544515</v>
      </c>
      <c r="S5231">
        <v>0.48648648648648651</v>
      </c>
      <c r="T5231">
        <f>1-R5231+Q5231</f>
        <v>1.3373888823210414</v>
      </c>
      <c r="U5231">
        <f>(R5232-R5231)*(Q5232+Q5231)/2</f>
        <v>0</v>
      </c>
    </row>
    <row r="5232" spans="1:21">
      <c r="A5232" t="s">
        <v>16</v>
      </c>
      <c r="B5232" t="s">
        <v>10476</v>
      </c>
      <c r="C5232" t="s">
        <v>10477</v>
      </c>
      <c r="D5232" s="2" t="s">
        <v>13</v>
      </c>
      <c r="E5232">
        <v>1</v>
      </c>
      <c r="F5232">
        <v>272</v>
      </c>
      <c r="G5232" t="s">
        <v>15</v>
      </c>
      <c r="H5232">
        <v>1</v>
      </c>
      <c r="I5232">
        <v>425</v>
      </c>
      <c r="J5232" t="s">
        <v>12</v>
      </c>
      <c r="K5232">
        <v>-71.7</v>
      </c>
      <c r="L5232" s="1">
        <v>2.4999999999999999E-8</v>
      </c>
      <c r="M5232">
        <f>COUNTIF(Лист1!A:A,B5232)</f>
        <v>0</v>
      </c>
      <c r="N5232">
        <f>ABS(M5232-1)</f>
        <v>1</v>
      </c>
      <c r="O5232">
        <f>SUMIFS(M:M,K:K,"&gt;="&amp;K5232)</f>
        <v>576</v>
      </c>
      <c r="P5232">
        <f>SUMIFS(M:M,K:K,"&lt;"&amp;K5232)+72543</f>
        <v>72559</v>
      </c>
      <c r="Q5232">
        <f>O5232/SUM(M:M)</f>
        <v>0.48648648648648651</v>
      </c>
      <c r="R5232">
        <f>1-P5232/(SUM(N:N)+72543)</f>
        <v>0.14909760416544515</v>
      </c>
      <c r="S5232">
        <v>0.48648648648648651</v>
      </c>
      <c r="T5232">
        <f>1-R5232+Q5232</f>
        <v>1.3373888823210414</v>
      </c>
      <c r="U5232">
        <f>(R5233-R5232)*(Q5233+Q5232)/2</f>
        <v>0</v>
      </c>
    </row>
    <row r="5233" spans="1:21">
      <c r="A5233" t="s">
        <v>16</v>
      </c>
      <c r="B5233" t="s">
        <v>10478</v>
      </c>
      <c r="C5233" t="s">
        <v>10479</v>
      </c>
      <c r="D5233" s="2" t="s">
        <v>13</v>
      </c>
      <c r="E5233">
        <v>6</v>
      </c>
      <c r="F5233">
        <v>276</v>
      </c>
      <c r="G5233" t="s">
        <v>11</v>
      </c>
      <c r="H5233">
        <v>1</v>
      </c>
      <c r="I5233">
        <v>425</v>
      </c>
      <c r="J5233" t="s">
        <v>12</v>
      </c>
      <c r="K5233">
        <v>-71.8</v>
      </c>
      <c r="L5233" s="1">
        <v>2.6000000000000001E-8</v>
      </c>
      <c r="M5233">
        <f>COUNTIF(Лист1!A:A,B5233)</f>
        <v>0</v>
      </c>
      <c r="N5233">
        <f>ABS(M5233-1)</f>
        <v>1</v>
      </c>
      <c r="O5233">
        <f>SUMIFS(M:M,K:K,"&gt;="&amp;K5233)</f>
        <v>576</v>
      </c>
      <c r="P5233">
        <f>SUMIFS(M:M,K:K,"&lt;"&amp;K5233)+72543</f>
        <v>72559</v>
      </c>
      <c r="Q5233">
        <f>O5233/SUM(M:M)</f>
        <v>0.48648648648648651</v>
      </c>
      <c r="R5233">
        <f>1-P5233/(SUM(N:N)+72543)</f>
        <v>0.14909760416544515</v>
      </c>
      <c r="S5233">
        <v>0.48648648648648651</v>
      </c>
      <c r="T5233">
        <f>1-R5233+Q5233</f>
        <v>1.3373888823210414</v>
      </c>
      <c r="U5233">
        <f>(R5234-R5233)*(Q5234+Q5233)/2</f>
        <v>0</v>
      </c>
    </row>
    <row r="5234" spans="1:21">
      <c r="A5234" t="s">
        <v>16</v>
      </c>
      <c r="B5234" t="s">
        <v>10480</v>
      </c>
      <c r="C5234" t="s">
        <v>10481</v>
      </c>
      <c r="D5234" s="2" t="s">
        <v>13</v>
      </c>
      <c r="E5234">
        <v>3</v>
      </c>
      <c r="F5234">
        <v>279</v>
      </c>
      <c r="G5234" t="s">
        <v>11</v>
      </c>
      <c r="H5234">
        <v>1</v>
      </c>
      <c r="I5234">
        <v>425</v>
      </c>
      <c r="J5234" t="s">
        <v>12</v>
      </c>
      <c r="K5234">
        <v>-71.900000000000006</v>
      </c>
      <c r="L5234" s="1">
        <v>2.6000000000000001E-8</v>
      </c>
      <c r="M5234">
        <f>COUNTIF(Лист1!A:A,B5234)</f>
        <v>0</v>
      </c>
      <c r="N5234">
        <f>ABS(M5234-1)</f>
        <v>1</v>
      </c>
      <c r="O5234">
        <f>SUMIFS(M:M,K:K,"&gt;="&amp;K5234)</f>
        <v>576</v>
      </c>
      <c r="P5234">
        <f>SUMIFS(M:M,K:K,"&lt;"&amp;K5234)+72543</f>
        <v>72559</v>
      </c>
      <c r="Q5234">
        <f>O5234/SUM(M:M)</f>
        <v>0.48648648648648651</v>
      </c>
      <c r="R5234">
        <f>1-P5234/(SUM(N:N)+72543)</f>
        <v>0.14909760416544515</v>
      </c>
      <c r="S5234">
        <v>0.48648648648648651</v>
      </c>
      <c r="T5234">
        <f>1-R5234+Q5234</f>
        <v>1.3373888823210414</v>
      </c>
      <c r="U5234">
        <f>(R5235-R5234)*(Q5235+Q5234)/2</f>
        <v>0</v>
      </c>
    </row>
    <row r="5235" spans="1:21">
      <c r="A5235" t="s">
        <v>16</v>
      </c>
      <c r="B5235" t="s">
        <v>10482</v>
      </c>
      <c r="C5235" t="s">
        <v>10483</v>
      </c>
      <c r="D5235" s="2" t="s">
        <v>13</v>
      </c>
      <c r="E5235">
        <v>6</v>
      </c>
      <c r="F5235">
        <v>276</v>
      </c>
      <c r="G5235" t="s">
        <v>11</v>
      </c>
      <c r="H5235">
        <v>1</v>
      </c>
      <c r="I5235">
        <v>425</v>
      </c>
      <c r="J5235" t="s">
        <v>12</v>
      </c>
      <c r="K5235">
        <v>-71.900000000000006</v>
      </c>
      <c r="L5235" s="1">
        <v>2.6000000000000001E-8</v>
      </c>
      <c r="M5235">
        <f>COUNTIF(Лист1!A:A,B5235)</f>
        <v>0</v>
      </c>
      <c r="N5235">
        <f>ABS(M5235-1)</f>
        <v>1</v>
      </c>
      <c r="O5235">
        <f>SUMIFS(M:M,K:K,"&gt;="&amp;K5235)</f>
        <v>576</v>
      </c>
      <c r="P5235">
        <f>SUMIFS(M:M,K:K,"&lt;"&amp;K5235)+72543</f>
        <v>72559</v>
      </c>
      <c r="Q5235">
        <f>O5235/SUM(M:M)</f>
        <v>0.48648648648648651</v>
      </c>
      <c r="R5235">
        <f>1-P5235/(SUM(N:N)+72543)</f>
        <v>0.14909760416544515</v>
      </c>
      <c r="S5235">
        <v>0.48648648648648651</v>
      </c>
      <c r="T5235">
        <f>1-R5235+Q5235</f>
        <v>1.3373888823210414</v>
      </c>
      <c r="U5235">
        <f>(R5236-R5235)*(Q5236+Q5235)/2</f>
        <v>0</v>
      </c>
    </row>
    <row r="5236" spans="1:21">
      <c r="A5236" t="s">
        <v>16</v>
      </c>
      <c r="B5236" t="s">
        <v>10484</v>
      </c>
      <c r="C5236" t="s">
        <v>10485</v>
      </c>
      <c r="D5236" s="2" t="s">
        <v>13</v>
      </c>
      <c r="E5236">
        <v>193</v>
      </c>
      <c r="F5236">
        <v>526</v>
      </c>
      <c r="G5236" t="s">
        <v>11</v>
      </c>
      <c r="H5236">
        <v>1</v>
      </c>
      <c r="I5236">
        <v>425</v>
      </c>
      <c r="J5236" t="s">
        <v>12</v>
      </c>
      <c r="K5236">
        <v>-71.900000000000006</v>
      </c>
      <c r="L5236" s="1">
        <v>2.6000000000000001E-8</v>
      </c>
      <c r="M5236">
        <f>COUNTIF(Лист1!A:A,B5236)</f>
        <v>0</v>
      </c>
      <c r="N5236">
        <f>ABS(M5236-1)</f>
        <v>1</v>
      </c>
      <c r="O5236">
        <f>SUMIFS(M:M,K:K,"&gt;="&amp;K5236)</f>
        <v>576</v>
      </c>
      <c r="P5236">
        <f>SUMIFS(M:M,K:K,"&lt;"&amp;K5236)+72543</f>
        <v>72559</v>
      </c>
      <c r="Q5236">
        <f>O5236/SUM(M:M)</f>
        <v>0.48648648648648651</v>
      </c>
      <c r="R5236">
        <f>1-P5236/(SUM(N:N)+72543)</f>
        <v>0.14909760416544515</v>
      </c>
      <c r="S5236">
        <v>0.48648648648648651</v>
      </c>
      <c r="T5236">
        <f>1-R5236+Q5236</f>
        <v>1.3373888823210414</v>
      </c>
      <c r="U5236">
        <f>(R5237-R5236)*(Q5237+Q5236)/2</f>
        <v>0</v>
      </c>
    </row>
    <row r="5237" spans="1:21">
      <c r="A5237" t="s">
        <v>16</v>
      </c>
      <c r="B5237" t="s">
        <v>10486</v>
      </c>
      <c r="C5237" t="s">
        <v>10487</v>
      </c>
      <c r="D5237" s="2" t="s">
        <v>13</v>
      </c>
      <c r="E5237">
        <v>1</v>
      </c>
      <c r="F5237">
        <v>274</v>
      </c>
      <c r="G5237" t="s">
        <v>15</v>
      </c>
      <c r="H5237">
        <v>1</v>
      </c>
      <c r="I5237">
        <v>425</v>
      </c>
      <c r="J5237" t="s">
        <v>12</v>
      </c>
      <c r="K5237">
        <v>-71.900000000000006</v>
      </c>
      <c r="L5237" s="1">
        <v>2.6000000000000001E-8</v>
      </c>
      <c r="M5237">
        <f>COUNTIF(Лист1!A:A,B5237)</f>
        <v>0</v>
      </c>
      <c r="N5237">
        <f>ABS(M5237-1)</f>
        <v>1</v>
      </c>
      <c r="O5237">
        <f>SUMIFS(M:M,K:K,"&gt;="&amp;K5237)</f>
        <v>576</v>
      </c>
      <c r="P5237">
        <f>SUMIFS(M:M,K:K,"&lt;"&amp;K5237)+72543</f>
        <v>72559</v>
      </c>
      <c r="Q5237">
        <f>O5237/SUM(M:M)</f>
        <v>0.48648648648648651</v>
      </c>
      <c r="R5237">
        <f>1-P5237/(SUM(N:N)+72543)</f>
        <v>0.14909760416544515</v>
      </c>
      <c r="S5237">
        <v>0.48648648648648651</v>
      </c>
      <c r="T5237">
        <f>1-R5237+Q5237</f>
        <v>1.3373888823210414</v>
      </c>
      <c r="U5237">
        <f>(R5238-R5237)*(Q5238+Q5237)/2</f>
        <v>0</v>
      </c>
    </row>
    <row r="5238" spans="1:21">
      <c r="A5238" t="s">
        <v>16</v>
      </c>
      <c r="B5238" t="s">
        <v>10488</v>
      </c>
      <c r="C5238" t="s">
        <v>10489</v>
      </c>
      <c r="D5238" s="2" t="s">
        <v>13</v>
      </c>
      <c r="E5238">
        <v>6</v>
      </c>
      <c r="F5238">
        <v>262</v>
      </c>
      <c r="G5238" t="s">
        <v>11</v>
      </c>
      <c r="H5238">
        <v>1</v>
      </c>
      <c r="I5238">
        <v>425</v>
      </c>
      <c r="J5238" t="s">
        <v>12</v>
      </c>
      <c r="K5238">
        <v>-71.900000000000006</v>
      </c>
      <c r="L5238" s="1">
        <v>2.6000000000000001E-8</v>
      </c>
      <c r="M5238">
        <f>COUNTIF(Лист1!A:A,B5238)</f>
        <v>0</v>
      </c>
      <c r="N5238">
        <f>ABS(M5238-1)</f>
        <v>1</v>
      </c>
      <c r="O5238">
        <f>SUMIFS(M:M,K:K,"&gt;="&amp;K5238)</f>
        <v>576</v>
      </c>
      <c r="P5238">
        <f>SUMIFS(M:M,K:K,"&lt;"&amp;K5238)+72543</f>
        <v>72559</v>
      </c>
      <c r="Q5238">
        <f>O5238/SUM(M:M)</f>
        <v>0.48648648648648651</v>
      </c>
      <c r="R5238">
        <f>1-P5238/(SUM(N:N)+72543)</f>
        <v>0.14909760416544515</v>
      </c>
      <c r="S5238">
        <v>0.48648648648648651</v>
      </c>
      <c r="T5238">
        <f>1-R5238+Q5238</f>
        <v>1.3373888823210414</v>
      </c>
      <c r="U5238">
        <f>(R5239-R5238)*(Q5239+Q5238)/2</f>
        <v>0</v>
      </c>
    </row>
    <row r="5239" spans="1:21">
      <c r="A5239" t="s">
        <v>16</v>
      </c>
      <c r="B5239" t="s">
        <v>10490</v>
      </c>
      <c r="C5239" t="s">
        <v>10491</v>
      </c>
      <c r="D5239" s="2" t="s">
        <v>13</v>
      </c>
      <c r="E5239">
        <v>6</v>
      </c>
      <c r="F5239">
        <v>276</v>
      </c>
      <c r="G5239" t="s">
        <v>11</v>
      </c>
      <c r="H5239">
        <v>1</v>
      </c>
      <c r="I5239">
        <v>425</v>
      </c>
      <c r="J5239" t="s">
        <v>12</v>
      </c>
      <c r="K5239">
        <v>-71.900000000000006</v>
      </c>
      <c r="L5239" s="1">
        <v>2.6000000000000001E-8</v>
      </c>
      <c r="M5239">
        <f>COUNTIF(Лист1!A:A,B5239)</f>
        <v>0</v>
      </c>
      <c r="N5239">
        <f>ABS(M5239-1)</f>
        <v>1</v>
      </c>
      <c r="O5239">
        <f>SUMIFS(M:M,K:K,"&gt;="&amp;K5239)</f>
        <v>576</v>
      </c>
      <c r="P5239">
        <f>SUMIFS(M:M,K:K,"&lt;"&amp;K5239)+72543</f>
        <v>72559</v>
      </c>
      <c r="Q5239">
        <f>O5239/SUM(M:M)</f>
        <v>0.48648648648648651</v>
      </c>
      <c r="R5239">
        <f>1-P5239/(SUM(N:N)+72543)</f>
        <v>0.14909760416544515</v>
      </c>
      <c r="S5239">
        <v>0.48648648648648651</v>
      </c>
      <c r="T5239">
        <f>1-R5239+Q5239</f>
        <v>1.3373888823210414</v>
      </c>
      <c r="U5239">
        <f>(R5240-R5239)*(Q5240+Q5239)/2</f>
        <v>0</v>
      </c>
    </row>
    <row r="5240" spans="1:21">
      <c r="A5240" t="s">
        <v>16</v>
      </c>
      <c r="B5240" t="s">
        <v>10492</v>
      </c>
      <c r="C5240" t="s">
        <v>10493</v>
      </c>
      <c r="D5240" s="2" t="s">
        <v>13</v>
      </c>
      <c r="E5240">
        <v>7</v>
      </c>
      <c r="F5240">
        <v>277</v>
      </c>
      <c r="G5240" t="s">
        <v>11</v>
      </c>
      <c r="H5240">
        <v>1</v>
      </c>
      <c r="I5240">
        <v>425</v>
      </c>
      <c r="J5240" t="s">
        <v>12</v>
      </c>
      <c r="K5240">
        <v>-71.900000000000006</v>
      </c>
      <c r="L5240" s="1">
        <v>2.6000000000000001E-8</v>
      </c>
      <c r="M5240">
        <f>COUNTIF(Лист1!A:A,B5240)</f>
        <v>0</v>
      </c>
      <c r="N5240">
        <f>ABS(M5240-1)</f>
        <v>1</v>
      </c>
      <c r="O5240">
        <f>SUMIFS(M:M,K:K,"&gt;="&amp;K5240)</f>
        <v>576</v>
      </c>
      <c r="P5240">
        <f>SUMIFS(M:M,K:K,"&lt;"&amp;K5240)+72543</f>
        <v>72559</v>
      </c>
      <c r="Q5240">
        <f>O5240/SUM(M:M)</f>
        <v>0.48648648648648651</v>
      </c>
      <c r="R5240">
        <f>1-P5240/(SUM(N:N)+72543)</f>
        <v>0.14909760416544515</v>
      </c>
      <c r="S5240">
        <v>0.48648648648648651</v>
      </c>
      <c r="T5240">
        <f>1-R5240+Q5240</f>
        <v>1.3373888823210414</v>
      </c>
      <c r="U5240">
        <f>(R5241-R5240)*(Q5241+Q5240)/2</f>
        <v>0</v>
      </c>
    </row>
    <row r="5241" spans="1:21">
      <c r="A5241" t="s">
        <v>16</v>
      </c>
      <c r="B5241" t="s">
        <v>10494</v>
      </c>
      <c r="C5241" t="s">
        <v>10495</v>
      </c>
      <c r="D5241" s="2" t="s">
        <v>13</v>
      </c>
      <c r="E5241">
        <v>6</v>
      </c>
      <c r="F5241">
        <v>276</v>
      </c>
      <c r="G5241" t="s">
        <v>11</v>
      </c>
      <c r="H5241">
        <v>1</v>
      </c>
      <c r="I5241">
        <v>425</v>
      </c>
      <c r="J5241" t="s">
        <v>12</v>
      </c>
      <c r="K5241">
        <v>-71.900000000000006</v>
      </c>
      <c r="L5241" s="1">
        <v>2.6000000000000001E-8</v>
      </c>
      <c r="M5241">
        <f>COUNTIF(Лист1!A:A,B5241)</f>
        <v>0</v>
      </c>
      <c r="N5241">
        <f>ABS(M5241-1)</f>
        <v>1</v>
      </c>
      <c r="O5241">
        <f>SUMIFS(M:M,K:K,"&gt;="&amp;K5241)</f>
        <v>576</v>
      </c>
      <c r="P5241">
        <f>SUMIFS(M:M,K:K,"&lt;"&amp;K5241)+72543</f>
        <v>72559</v>
      </c>
      <c r="Q5241">
        <f>O5241/SUM(M:M)</f>
        <v>0.48648648648648651</v>
      </c>
      <c r="R5241">
        <f>1-P5241/(SUM(N:N)+72543)</f>
        <v>0.14909760416544515</v>
      </c>
      <c r="S5241">
        <v>0.48648648648648651</v>
      </c>
      <c r="T5241">
        <f>1-R5241+Q5241</f>
        <v>1.3373888823210414</v>
      </c>
      <c r="U5241">
        <f>(R5242-R5241)*(Q5242+Q5241)/2</f>
        <v>0</v>
      </c>
    </row>
    <row r="5242" spans="1:21">
      <c r="A5242" t="s">
        <v>16</v>
      </c>
      <c r="B5242" t="s">
        <v>10496</v>
      </c>
      <c r="C5242" t="s">
        <v>10497</v>
      </c>
      <c r="D5242" s="2" t="s">
        <v>13</v>
      </c>
      <c r="E5242">
        <v>6</v>
      </c>
      <c r="F5242">
        <v>276</v>
      </c>
      <c r="G5242" t="s">
        <v>11</v>
      </c>
      <c r="H5242">
        <v>1</v>
      </c>
      <c r="I5242">
        <v>425</v>
      </c>
      <c r="J5242" t="s">
        <v>12</v>
      </c>
      <c r="K5242">
        <v>-71.900000000000006</v>
      </c>
      <c r="L5242" s="1">
        <v>2.6000000000000001E-8</v>
      </c>
      <c r="M5242">
        <f>COUNTIF(Лист1!A:A,B5242)</f>
        <v>0</v>
      </c>
      <c r="N5242">
        <f>ABS(M5242-1)</f>
        <v>1</v>
      </c>
      <c r="O5242">
        <f>SUMIFS(M:M,K:K,"&gt;="&amp;K5242)</f>
        <v>576</v>
      </c>
      <c r="P5242">
        <f>SUMIFS(M:M,K:K,"&lt;"&amp;K5242)+72543</f>
        <v>72559</v>
      </c>
      <c r="Q5242">
        <f>O5242/SUM(M:M)</f>
        <v>0.48648648648648651</v>
      </c>
      <c r="R5242">
        <f>1-P5242/(SUM(N:N)+72543)</f>
        <v>0.14909760416544515</v>
      </c>
      <c r="S5242">
        <v>0.48648648648648651</v>
      </c>
      <c r="T5242">
        <f>1-R5242+Q5242</f>
        <v>1.3373888823210414</v>
      </c>
      <c r="U5242">
        <f>(R5243-R5242)*(Q5243+Q5242)/2</f>
        <v>0</v>
      </c>
    </row>
    <row r="5243" spans="1:21">
      <c r="A5243" t="s">
        <v>16</v>
      </c>
      <c r="B5243" t="s">
        <v>10498</v>
      </c>
      <c r="C5243" t="s">
        <v>10499</v>
      </c>
      <c r="D5243" s="2" t="s">
        <v>13</v>
      </c>
      <c r="E5243">
        <v>6</v>
      </c>
      <c r="F5243">
        <v>276</v>
      </c>
      <c r="G5243" t="s">
        <v>11</v>
      </c>
      <c r="H5243">
        <v>1</v>
      </c>
      <c r="I5243">
        <v>425</v>
      </c>
      <c r="J5243" t="s">
        <v>12</v>
      </c>
      <c r="K5243">
        <v>-71.900000000000006</v>
      </c>
      <c r="L5243" s="1">
        <v>2.6000000000000001E-8</v>
      </c>
      <c r="M5243">
        <f>COUNTIF(Лист1!A:A,B5243)</f>
        <v>0</v>
      </c>
      <c r="N5243">
        <f>ABS(M5243-1)</f>
        <v>1</v>
      </c>
      <c r="O5243">
        <f>SUMIFS(M:M,K:K,"&gt;="&amp;K5243)</f>
        <v>576</v>
      </c>
      <c r="P5243">
        <f>SUMIFS(M:M,K:K,"&lt;"&amp;K5243)+72543</f>
        <v>72559</v>
      </c>
      <c r="Q5243">
        <f>O5243/SUM(M:M)</f>
        <v>0.48648648648648651</v>
      </c>
      <c r="R5243">
        <f>1-P5243/(SUM(N:N)+72543)</f>
        <v>0.14909760416544515</v>
      </c>
      <c r="S5243">
        <v>0.48648648648648651</v>
      </c>
      <c r="T5243">
        <f>1-R5243+Q5243</f>
        <v>1.3373888823210414</v>
      </c>
      <c r="U5243">
        <f>(R5244-R5243)*(Q5244+Q5243)/2</f>
        <v>0</v>
      </c>
    </row>
    <row r="5244" spans="1:21">
      <c r="A5244" t="s">
        <v>16</v>
      </c>
      <c r="B5244" t="s">
        <v>10500</v>
      </c>
      <c r="C5244" t="s">
        <v>10501</v>
      </c>
      <c r="D5244" s="2" t="s">
        <v>13</v>
      </c>
      <c r="E5244">
        <v>5</v>
      </c>
      <c r="F5244">
        <v>262</v>
      </c>
      <c r="G5244" t="s">
        <v>14</v>
      </c>
      <c r="H5244">
        <v>1</v>
      </c>
      <c r="I5244">
        <v>425</v>
      </c>
      <c r="J5244" t="s">
        <v>12</v>
      </c>
      <c r="K5244">
        <v>-72</v>
      </c>
      <c r="L5244" s="1">
        <v>2.6000000000000001E-8</v>
      </c>
      <c r="M5244">
        <f>COUNTIF(Лист1!A:A,B5244)</f>
        <v>0</v>
      </c>
      <c r="N5244">
        <f>ABS(M5244-1)</f>
        <v>1</v>
      </c>
      <c r="O5244">
        <f>SUMIFS(M:M,K:K,"&gt;="&amp;K5244)</f>
        <v>576</v>
      </c>
      <c r="P5244">
        <f>SUMIFS(M:M,K:K,"&lt;"&amp;K5244)+72543</f>
        <v>72559</v>
      </c>
      <c r="Q5244">
        <f>O5244/SUM(M:M)</f>
        <v>0.48648648648648651</v>
      </c>
      <c r="R5244">
        <f>1-P5244/(SUM(N:N)+72543)</f>
        <v>0.14909760416544515</v>
      </c>
      <c r="S5244">
        <v>0.48648648648648651</v>
      </c>
      <c r="T5244">
        <f>1-R5244+Q5244</f>
        <v>1.3373888823210414</v>
      </c>
      <c r="U5244">
        <f>(R5245-R5244)*(Q5245+Q5244)/2</f>
        <v>0</v>
      </c>
    </row>
    <row r="5245" spans="1:21">
      <c r="A5245" t="s">
        <v>16</v>
      </c>
      <c r="B5245" t="s">
        <v>10502</v>
      </c>
      <c r="C5245" t="s">
        <v>10503</v>
      </c>
      <c r="D5245" s="2" t="s">
        <v>13</v>
      </c>
      <c r="E5245">
        <v>3</v>
      </c>
      <c r="F5245">
        <v>276</v>
      </c>
      <c r="G5245" t="s">
        <v>11</v>
      </c>
      <c r="H5245">
        <v>1</v>
      </c>
      <c r="I5245">
        <v>425</v>
      </c>
      <c r="J5245" t="s">
        <v>12</v>
      </c>
      <c r="K5245">
        <v>-72</v>
      </c>
      <c r="L5245" s="1">
        <v>2.6000000000000001E-8</v>
      </c>
      <c r="M5245">
        <f>COUNTIF(Лист1!A:A,B5245)</f>
        <v>0</v>
      </c>
      <c r="N5245">
        <f>ABS(M5245-1)</f>
        <v>1</v>
      </c>
      <c r="O5245">
        <f>SUMIFS(M:M,K:K,"&gt;="&amp;K5245)</f>
        <v>576</v>
      </c>
      <c r="P5245">
        <f>SUMIFS(M:M,K:K,"&lt;"&amp;K5245)+72543</f>
        <v>72559</v>
      </c>
      <c r="Q5245">
        <f>O5245/SUM(M:M)</f>
        <v>0.48648648648648651</v>
      </c>
      <c r="R5245">
        <f>1-P5245/(SUM(N:N)+72543)</f>
        <v>0.14909760416544515</v>
      </c>
      <c r="S5245">
        <v>0.48648648648648651</v>
      </c>
      <c r="T5245">
        <f>1-R5245+Q5245</f>
        <v>1.3373888823210414</v>
      </c>
      <c r="U5245">
        <f>(R5246-R5245)*(Q5246+Q5245)/2</f>
        <v>0</v>
      </c>
    </row>
    <row r="5246" spans="1:21">
      <c r="A5246" t="s">
        <v>16</v>
      </c>
      <c r="B5246" t="s">
        <v>10504</v>
      </c>
      <c r="C5246" t="s">
        <v>10505</v>
      </c>
      <c r="D5246" s="2" t="s">
        <v>13</v>
      </c>
      <c r="E5246">
        <v>1</v>
      </c>
      <c r="F5246">
        <v>272</v>
      </c>
      <c r="G5246" t="s">
        <v>15</v>
      </c>
      <c r="H5246">
        <v>1</v>
      </c>
      <c r="I5246">
        <v>425</v>
      </c>
      <c r="J5246" t="s">
        <v>12</v>
      </c>
      <c r="K5246">
        <v>-72.099999999999994</v>
      </c>
      <c r="L5246" s="1">
        <v>2.6000000000000001E-8</v>
      </c>
      <c r="M5246">
        <f>COUNTIF(Лист1!A:A,B5246)</f>
        <v>0</v>
      </c>
      <c r="N5246">
        <f>ABS(M5246-1)</f>
        <v>1</v>
      </c>
      <c r="O5246">
        <f>SUMIFS(M:M,K:K,"&gt;="&amp;K5246)</f>
        <v>576</v>
      </c>
      <c r="P5246">
        <f>SUMIFS(M:M,K:K,"&lt;"&amp;K5246)+72543</f>
        <v>72559</v>
      </c>
      <c r="Q5246">
        <f>O5246/SUM(M:M)</f>
        <v>0.48648648648648651</v>
      </c>
      <c r="R5246">
        <f>1-P5246/(SUM(N:N)+72543)</f>
        <v>0.14909760416544515</v>
      </c>
      <c r="S5246">
        <v>0.48648648648648651</v>
      </c>
      <c r="T5246">
        <f>1-R5246+Q5246</f>
        <v>1.3373888823210414</v>
      </c>
      <c r="U5246">
        <f>(R5247-R5246)*(Q5247+Q5246)/2</f>
        <v>0</v>
      </c>
    </row>
    <row r="5247" spans="1:21">
      <c r="A5247" t="s">
        <v>16</v>
      </c>
      <c r="B5247" t="s">
        <v>10506</v>
      </c>
      <c r="C5247" t="s">
        <v>10507</v>
      </c>
      <c r="D5247" s="2" t="s">
        <v>13</v>
      </c>
      <c r="E5247">
        <v>12</v>
      </c>
      <c r="F5247">
        <v>278</v>
      </c>
      <c r="G5247" t="s">
        <v>11</v>
      </c>
      <c r="H5247">
        <v>1</v>
      </c>
      <c r="I5247">
        <v>425</v>
      </c>
      <c r="J5247" t="s">
        <v>12</v>
      </c>
      <c r="K5247">
        <v>-72.2</v>
      </c>
      <c r="L5247" s="1">
        <v>2.7E-8</v>
      </c>
      <c r="M5247">
        <f>COUNTIF(Лист1!A:A,B5247)</f>
        <v>0</v>
      </c>
      <c r="N5247">
        <f>ABS(M5247-1)</f>
        <v>1</v>
      </c>
      <c r="O5247">
        <f>SUMIFS(M:M,K:K,"&gt;="&amp;K5247)</f>
        <v>576</v>
      </c>
      <c r="P5247">
        <f>SUMIFS(M:M,K:K,"&lt;"&amp;K5247)+72543</f>
        <v>72559</v>
      </c>
      <c r="Q5247">
        <f>O5247/SUM(M:M)</f>
        <v>0.48648648648648651</v>
      </c>
      <c r="R5247">
        <f>1-P5247/(SUM(N:N)+72543)</f>
        <v>0.14909760416544515</v>
      </c>
      <c r="S5247">
        <v>0.48648648648648651</v>
      </c>
      <c r="T5247">
        <f>1-R5247+Q5247</f>
        <v>1.3373888823210414</v>
      </c>
      <c r="U5247">
        <f>(R5248-R5247)*(Q5248+Q5247)/2</f>
        <v>0</v>
      </c>
    </row>
    <row r="5248" spans="1:21">
      <c r="A5248" t="s">
        <v>16</v>
      </c>
      <c r="B5248" t="s">
        <v>10508</v>
      </c>
      <c r="C5248" t="s">
        <v>10509</v>
      </c>
      <c r="D5248" s="2" t="s">
        <v>13</v>
      </c>
      <c r="E5248">
        <v>1</v>
      </c>
      <c r="F5248">
        <v>224</v>
      </c>
      <c r="G5248" t="s">
        <v>15</v>
      </c>
      <c r="H5248">
        <v>1</v>
      </c>
      <c r="I5248">
        <v>425</v>
      </c>
      <c r="J5248" t="s">
        <v>12</v>
      </c>
      <c r="K5248">
        <v>-72.3</v>
      </c>
      <c r="L5248" s="1">
        <v>2.7E-8</v>
      </c>
      <c r="M5248">
        <f>COUNTIF(Лист1!A:A,B5248)</f>
        <v>0</v>
      </c>
      <c r="N5248">
        <f>ABS(M5248-1)</f>
        <v>1</v>
      </c>
      <c r="O5248">
        <f>SUMIFS(M:M,K:K,"&gt;="&amp;K5248)</f>
        <v>576</v>
      </c>
      <c r="P5248">
        <f>SUMIFS(M:M,K:K,"&lt;"&amp;K5248)+72543</f>
        <v>72559</v>
      </c>
      <c r="Q5248">
        <f>O5248/SUM(M:M)</f>
        <v>0.48648648648648651</v>
      </c>
      <c r="R5248">
        <f>1-P5248/(SUM(N:N)+72543)</f>
        <v>0.14909760416544515</v>
      </c>
      <c r="S5248">
        <v>0.48648648648648651</v>
      </c>
      <c r="T5248">
        <f>1-R5248+Q5248</f>
        <v>1.3373888823210414</v>
      </c>
      <c r="U5248">
        <f>(R5249-R5248)*(Q5249+Q5248)/2</f>
        <v>0</v>
      </c>
    </row>
    <row r="5249" spans="1:21">
      <c r="A5249" t="s">
        <v>16</v>
      </c>
      <c r="B5249" t="s">
        <v>10510</v>
      </c>
      <c r="C5249" t="s">
        <v>10511</v>
      </c>
      <c r="D5249" s="2" t="s">
        <v>13</v>
      </c>
      <c r="E5249">
        <v>10</v>
      </c>
      <c r="F5249">
        <v>276</v>
      </c>
      <c r="G5249" t="s">
        <v>11</v>
      </c>
      <c r="H5249">
        <v>1</v>
      </c>
      <c r="I5249">
        <v>425</v>
      </c>
      <c r="J5249" t="s">
        <v>12</v>
      </c>
      <c r="K5249">
        <v>-72.3</v>
      </c>
      <c r="L5249" s="1">
        <v>2.7E-8</v>
      </c>
      <c r="M5249">
        <f>COUNTIF(Лист1!A:A,B5249)</f>
        <v>0</v>
      </c>
      <c r="N5249">
        <f>ABS(M5249-1)</f>
        <v>1</v>
      </c>
      <c r="O5249">
        <f>SUMIFS(M:M,K:K,"&gt;="&amp;K5249)</f>
        <v>576</v>
      </c>
      <c r="P5249">
        <f>SUMIFS(M:M,K:K,"&lt;"&amp;K5249)+72543</f>
        <v>72559</v>
      </c>
      <c r="Q5249">
        <f>O5249/SUM(M:M)</f>
        <v>0.48648648648648651</v>
      </c>
      <c r="R5249">
        <f>1-P5249/(SUM(N:N)+72543)</f>
        <v>0.14909760416544515</v>
      </c>
      <c r="S5249">
        <v>0.48648648648648651</v>
      </c>
      <c r="T5249">
        <f>1-R5249+Q5249</f>
        <v>1.3373888823210414</v>
      </c>
      <c r="U5249">
        <f>(R5250-R5249)*(Q5250+Q5249)/2</f>
        <v>0</v>
      </c>
    </row>
    <row r="5250" spans="1:21">
      <c r="A5250" t="s">
        <v>16</v>
      </c>
      <c r="B5250" t="s">
        <v>10512</v>
      </c>
      <c r="C5250" t="s">
        <v>10513</v>
      </c>
      <c r="D5250" s="2" t="s">
        <v>13</v>
      </c>
      <c r="E5250">
        <v>7</v>
      </c>
      <c r="F5250">
        <v>268</v>
      </c>
      <c r="G5250" t="s">
        <v>11</v>
      </c>
      <c r="H5250">
        <v>1</v>
      </c>
      <c r="I5250">
        <v>425</v>
      </c>
      <c r="J5250" t="s">
        <v>12</v>
      </c>
      <c r="K5250">
        <v>-72.3</v>
      </c>
      <c r="L5250" s="1">
        <v>2.7E-8</v>
      </c>
      <c r="M5250">
        <f>COUNTIF(Лист1!A:A,B5250)</f>
        <v>0</v>
      </c>
      <c r="N5250">
        <f>ABS(M5250-1)</f>
        <v>1</v>
      </c>
      <c r="O5250">
        <f>SUMIFS(M:M,K:K,"&gt;="&amp;K5250)</f>
        <v>576</v>
      </c>
      <c r="P5250">
        <f>SUMIFS(M:M,K:K,"&lt;"&amp;K5250)+72543</f>
        <v>72559</v>
      </c>
      <c r="Q5250">
        <f>O5250/SUM(M:M)</f>
        <v>0.48648648648648651</v>
      </c>
      <c r="R5250">
        <f>1-P5250/(SUM(N:N)+72543)</f>
        <v>0.14909760416544515</v>
      </c>
      <c r="S5250">
        <v>0.48648648648648651</v>
      </c>
      <c r="T5250">
        <f>1-R5250+Q5250</f>
        <v>1.3373888823210414</v>
      </c>
      <c r="U5250">
        <f>(R5251-R5250)*(Q5251+Q5250)/2</f>
        <v>0</v>
      </c>
    </row>
    <row r="5251" spans="1:21">
      <c r="A5251" t="s">
        <v>16</v>
      </c>
      <c r="B5251" t="s">
        <v>10514</v>
      </c>
      <c r="C5251" t="s">
        <v>10515</v>
      </c>
      <c r="D5251" s="2" t="s">
        <v>13</v>
      </c>
      <c r="E5251">
        <v>1</v>
      </c>
      <c r="F5251">
        <v>289</v>
      </c>
      <c r="G5251" t="s">
        <v>15</v>
      </c>
      <c r="H5251">
        <v>1</v>
      </c>
      <c r="I5251">
        <v>425</v>
      </c>
      <c r="J5251" t="s">
        <v>12</v>
      </c>
      <c r="K5251">
        <v>-72.3</v>
      </c>
      <c r="L5251" s="1">
        <v>2.7E-8</v>
      </c>
      <c r="M5251">
        <f>COUNTIF(Лист1!A:A,B5251)</f>
        <v>0</v>
      </c>
      <c r="N5251">
        <f>ABS(M5251-1)</f>
        <v>1</v>
      </c>
      <c r="O5251">
        <f>SUMIFS(M:M,K:K,"&gt;="&amp;K5251)</f>
        <v>576</v>
      </c>
      <c r="P5251">
        <f>SUMIFS(M:M,K:K,"&lt;"&amp;K5251)+72543</f>
        <v>72559</v>
      </c>
      <c r="Q5251">
        <f>O5251/SUM(M:M)</f>
        <v>0.48648648648648651</v>
      </c>
      <c r="R5251">
        <f>1-P5251/(SUM(N:N)+72543)</f>
        <v>0.14909760416544515</v>
      </c>
      <c r="S5251">
        <v>0.48648648648648651</v>
      </c>
      <c r="T5251">
        <f>1-R5251+Q5251</f>
        <v>1.3373888823210414</v>
      </c>
      <c r="U5251">
        <f>(R5252-R5251)*(Q5252+Q5251)/2</f>
        <v>0</v>
      </c>
    </row>
    <row r="5252" spans="1:21">
      <c r="A5252" t="s">
        <v>16</v>
      </c>
      <c r="B5252" t="s">
        <v>10516</v>
      </c>
      <c r="C5252" t="s">
        <v>10517</v>
      </c>
      <c r="D5252" s="2" t="s">
        <v>13</v>
      </c>
      <c r="E5252">
        <v>1</v>
      </c>
      <c r="F5252">
        <v>289</v>
      </c>
      <c r="G5252" t="s">
        <v>15</v>
      </c>
      <c r="H5252">
        <v>1</v>
      </c>
      <c r="I5252">
        <v>425</v>
      </c>
      <c r="J5252" t="s">
        <v>12</v>
      </c>
      <c r="K5252">
        <v>-72.3</v>
      </c>
      <c r="L5252" s="1">
        <v>2.7E-8</v>
      </c>
      <c r="M5252">
        <f>COUNTIF(Лист1!A:A,B5252)</f>
        <v>0</v>
      </c>
      <c r="N5252">
        <f>ABS(M5252-1)</f>
        <v>1</v>
      </c>
      <c r="O5252">
        <f>SUMIFS(M:M,K:K,"&gt;="&amp;K5252)</f>
        <v>576</v>
      </c>
      <c r="P5252">
        <f>SUMIFS(M:M,K:K,"&lt;"&amp;K5252)+72543</f>
        <v>72559</v>
      </c>
      <c r="Q5252">
        <f>O5252/SUM(M:M)</f>
        <v>0.48648648648648651</v>
      </c>
      <c r="R5252">
        <f>1-P5252/(SUM(N:N)+72543)</f>
        <v>0.14909760416544515</v>
      </c>
      <c r="S5252">
        <v>0.48648648648648651</v>
      </c>
      <c r="T5252">
        <f>1-R5252+Q5252</f>
        <v>1.3373888823210414</v>
      </c>
      <c r="U5252">
        <f>(R5253-R5252)*(Q5253+Q5252)/2</f>
        <v>0</v>
      </c>
    </row>
    <row r="5253" spans="1:21">
      <c r="A5253" t="s">
        <v>16</v>
      </c>
      <c r="B5253" t="s">
        <v>10518</v>
      </c>
      <c r="C5253" t="s">
        <v>10519</v>
      </c>
      <c r="D5253" s="2" t="s">
        <v>13</v>
      </c>
      <c r="E5253">
        <v>11</v>
      </c>
      <c r="F5253">
        <v>281</v>
      </c>
      <c r="G5253" t="s">
        <v>11</v>
      </c>
      <c r="H5253">
        <v>1</v>
      </c>
      <c r="I5253">
        <v>425</v>
      </c>
      <c r="J5253" t="s">
        <v>12</v>
      </c>
      <c r="K5253">
        <v>-72.7</v>
      </c>
      <c r="L5253" s="1">
        <v>2.9000000000000002E-8</v>
      </c>
      <c r="M5253">
        <f>COUNTIF(Лист1!A:A,B5253)</f>
        <v>0</v>
      </c>
      <c r="N5253">
        <f>ABS(M5253-1)</f>
        <v>1</v>
      </c>
      <c r="O5253">
        <f>SUMIFS(M:M,K:K,"&gt;="&amp;K5253)</f>
        <v>576</v>
      </c>
      <c r="P5253">
        <f>SUMIFS(M:M,K:K,"&lt;"&amp;K5253)+72543</f>
        <v>72559</v>
      </c>
      <c r="Q5253">
        <f>O5253/SUM(M:M)</f>
        <v>0.48648648648648651</v>
      </c>
      <c r="R5253">
        <f>1-P5253/(SUM(N:N)+72543)</f>
        <v>0.14909760416544515</v>
      </c>
      <c r="S5253">
        <v>0.48648648648648651</v>
      </c>
      <c r="T5253">
        <f>1-R5253+Q5253</f>
        <v>1.3373888823210414</v>
      </c>
      <c r="U5253">
        <f>(R5254-R5253)*(Q5254+Q5253)/2</f>
        <v>0</v>
      </c>
    </row>
    <row r="5254" spans="1:21">
      <c r="A5254" t="s">
        <v>16</v>
      </c>
      <c r="B5254" t="s">
        <v>10520</v>
      </c>
      <c r="C5254" t="s">
        <v>10521</v>
      </c>
      <c r="D5254" s="2" t="s">
        <v>13</v>
      </c>
      <c r="E5254">
        <v>42</v>
      </c>
      <c r="F5254">
        <v>334</v>
      </c>
      <c r="G5254" t="s">
        <v>11</v>
      </c>
      <c r="H5254">
        <v>1</v>
      </c>
      <c r="I5254">
        <v>425</v>
      </c>
      <c r="J5254" t="s">
        <v>12</v>
      </c>
      <c r="K5254">
        <v>-72.7</v>
      </c>
      <c r="L5254" s="1">
        <v>2.9000000000000002E-8</v>
      </c>
      <c r="M5254">
        <f>COUNTIF(Лист1!A:A,B5254)</f>
        <v>0</v>
      </c>
      <c r="N5254">
        <f>ABS(M5254-1)</f>
        <v>1</v>
      </c>
      <c r="O5254">
        <f>SUMIFS(M:M,K:K,"&gt;="&amp;K5254)</f>
        <v>576</v>
      </c>
      <c r="P5254">
        <f>SUMIFS(M:M,K:K,"&lt;"&amp;K5254)+72543</f>
        <v>72559</v>
      </c>
      <c r="Q5254">
        <f>O5254/SUM(M:M)</f>
        <v>0.48648648648648651</v>
      </c>
      <c r="R5254">
        <f>1-P5254/(SUM(N:N)+72543)</f>
        <v>0.14909760416544515</v>
      </c>
      <c r="S5254">
        <v>0.48648648648648651</v>
      </c>
      <c r="T5254">
        <f>1-R5254+Q5254</f>
        <v>1.3373888823210414</v>
      </c>
      <c r="U5254">
        <f>(R5255-R5254)*(Q5255+Q5254)/2</f>
        <v>0</v>
      </c>
    </row>
    <row r="5255" spans="1:21">
      <c r="A5255" t="s">
        <v>16</v>
      </c>
      <c r="B5255" t="s">
        <v>10522</v>
      </c>
      <c r="C5255" t="s">
        <v>10523</v>
      </c>
      <c r="D5255" s="2" t="s">
        <v>13</v>
      </c>
      <c r="E5255">
        <v>2</v>
      </c>
      <c r="F5255">
        <v>251</v>
      </c>
      <c r="G5255" t="s">
        <v>11</v>
      </c>
      <c r="H5255">
        <v>1</v>
      </c>
      <c r="I5255">
        <v>425</v>
      </c>
      <c r="J5255" t="s">
        <v>12</v>
      </c>
      <c r="K5255">
        <v>-72.8</v>
      </c>
      <c r="L5255" s="1">
        <v>2.9000000000000002E-8</v>
      </c>
      <c r="M5255">
        <f>COUNTIF(Лист1!A:A,B5255)</f>
        <v>0</v>
      </c>
      <c r="N5255">
        <f>ABS(M5255-1)</f>
        <v>1</v>
      </c>
      <c r="O5255">
        <f>SUMIFS(M:M,K:K,"&gt;="&amp;K5255)</f>
        <v>576</v>
      </c>
      <c r="P5255">
        <f>SUMIFS(M:M,K:K,"&lt;"&amp;K5255)+72543</f>
        <v>72559</v>
      </c>
      <c r="Q5255">
        <f>O5255/SUM(M:M)</f>
        <v>0.48648648648648651</v>
      </c>
      <c r="R5255">
        <f>1-P5255/(SUM(N:N)+72543)</f>
        <v>0.14909760416544515</v>
      </c>
      <c r="S5255">
        <v>0.48648648648648651</v>
      </c>
      <c r="T5255">
        <f>1-R5255+Q5255</f>
        <v>1.3373888823210414</v>
      </c>
      <c r="U5255">
        <f>(R5256-R5255)*(Q5256+Q5255)/2</f>
        <v>0</v>
      </c>
    </row>
    <row r="5256" spans="1:21">
      <c r="A5256" t="s">
        <v>16</v>
      </c>
      <c r="B5256" t="s">
        <v>10524</v>
      </c>
      <c r="C5256" t="s">
        <v>10525</v>
      </c>
      <c r="D5256" s="2" t="s">
        <v>13</v>
      </c>
      <c r="E5256">
        <v>1</v>
      </c>
      <c r="F5256">
        <v>184</v>
      </c>
      <c r="G5256" t="s">
        <v>15</v>
      </c>
      <c r="H5256">
        <v>1</v>
      </c>
      <c r="I5256">
        <v>425</v>
      </c>
      <c r="J5256" t="s">
        <v>12</v>
      </c>
      <c r="K5256">
        <v>-72.8</v>
      </c>
      <c r="L5256" s="1">
        <v>2.9000000000000002E-8</v>
      </c>
      <c r="M5256">
        <f>COUNTIF(Лист1!A:A,B5256)</f>
        <v>0</v>
      </c>
      <c r="N5256">
        <f>ABS(M5256-1)</f>
        <v>1</v>
      </c>
      <c r="O5256">
        <f>SUMIFS(M:M,K:K,"&gt;="&amp;K5256)</f>
        <v>576</v>
      </c>
      <c r="P5256">
        <f>SUMIFS(M:M,K:K,"&lt;"&amp;K5256)+72543</f>
        <v>72559</v>
      </c>
      <c r="Q5256">
        <f>O5256/SUM(M:M)</f>
        <v>0.48648648648648651</v>
      </c>
      <c r="R5256">
        <f>1-P5256/(SUM(N:N)+72543)</f>
        <v>0.14909760416544515</v>
      </c>
      <c r="S5256">
        <v>0.48648648648648651</v>
      </c>
      <c r="T5256">
        <f>1-R5256+Q5256</f>
        <v>1.3373888823210414</v>
      </c>
      <c r="U5256">
        <f>(R5257-R5256)*(Q5257+Q5256)/2</f>
        <v>0</v>
      </c>
    </row>
    <row r="5257" spans="1:21">
      <c r="A5257" t="s">
        <v>16</v>
      </c>
      <c r="B5257" t="s">
        <v>10526</v>
      </c>
      <c r="C5257" t="s">
        <v>10527</v>
      </c>
      <c r="D5257" s="2" t="s">
        <v>13</v>
      </c>
      <c r="E5257">
        <v>1</v>
      </c>
      <c r="F5257">
        <v>282</v>
      </c>
      <c r="G5257" t="s">
        <v>15</v>
      </c>
      <c r="H5257">
        <v>1</v>
      </c>
      <c r="I5257">
        <v>425</v>
      </c>
      <c r="J5257" t="s">
        <v>12</v>
      </c>
      <c r="K5257">
        <v>-72.900000000000006</v>
      </c>
      <c r="L5257" s="1">
        <v>2.9000000000000002E-8</v>
      </c>
      <c r="M5257">
        <f>COUNTIF(Лист1!A:A,B5257)</f>
        <v>0</v>
      </c>
      <c r="N5257">
        <f>ABS(M5257-1)</f>
        <v>1</v>
      </c>
      <c r="O5257">
        <f>SUMIFS(M:M,K:K,"&gt;="&amp;K5257)</f>
        <v>576</v>
      </c>
      <c r="P5257">
        <f>SUMIFS(M:M,K:K,"&lt;"&amp;K5257)+72543</f>
        <v>72559</v>
      </c>
      <c r="Q5257">
        <f>O5257/SUM(M:M)</f>
        <v>0.48648648648648651</v>
      </c>
      <c r="R5257">
        <f>1-P5257/(SUM(N:N)+72543)</f>
        <v>0.14909760416544515</v>
      </c>
      <c r="S5257">
        <v>0.48648648648648651</v>
      </c>
      <c r="T5257">
        <f>1-R5257+Q5257</f>
        <v>1.3373888823210414</v>
      </c>
      <c r="U5257">
        <f>(R5258-R5257)*(Q5258+Q5257)/2</f>
        <v>0</v>
      </c>
    </row>
    <row r="5258" spans="1:21">
      <c r="A5258" t="s">
        <v>16</v>
      </c>
      <c r="B5258" t="s">
        <v>10528</v>
      </c>
      <c r="C5258" t="s">
        <v>10529</v>
      </c>
      <c r="D5258" s="2" t="s">
        <v>13</v>
      </c>
      <c r="E5258">
        <v>10</v>
      </c>
      <c r="F5258">
        <v>277</v>
      </c>
      <c r="G5258" t="s">
        <v>14</v>
      </c>
      <c r="H5258">
        <v>1</v>
      </c>
      <c r="I5258">
        <v>425</v>
      </c>
      <c r="J5258" t="s">
        <v>12</v>
      </c>
      <c r="K5258">
        <v>-72.900000000000006</v>
      </c>
      <c r="L5258" s="1">
        <v>2.9000000000000002E-8</v>
      </c>
      <c r="M5258">
        <f>COUNTIF(Лист1!A:A,B5258)</f>
        <v>0</v>
      </c>
      <c r="N5258">
        <f>ABS(M5258-1)</f>
        <v>1</v>
      </c>
      <c r="O5258">
        <f>SUMIFS(M:M,K:K,"&gt;="&amp;K5258)</f>
        <v>576</v>
      </c>
      <c r="P5258">
        <f>SUMIFS(M:M,K:K,"&lt;"&amp;K5258)+72543</f>
        <v>72559</v>
      </c>
      <c r="Q5258">
        <f>O5258/SUM(M:M)</f>
        <v>0.48648648648648651</v>
      </c>
      <c r="R5258">
        <f>1-P5258/(SUM(N:N)+72543)</f>
        <v>0.14909760416544515</v>
      </c>
      <c r="S5258">
        <v>0.48648648648648651</v>
      </c>
      <c r="T5258">
        <f>1-R5258+Q5258</f>
        <v>1.3373888823210414</v>
      </c>
      <c r="U5258">
        <f>(R5259-R5258)*(Q5259+Q5258)/2</f>
        <v>0</v>
      </c>
    </row>
    <row r="5259" spans="1:21">
      <c r="A5259" t="s">
        <v>16</v>
      </c>
      <c r="B5259" t="s">
        <v>10530</v>
      </c>
      <c r="C5259" t="s">
        <v>10531</v>
      </c>
      <c r="D5259" s="2" t="s">
        <v>13</v>
      </c>
      <c r="E5259">
        <v>1</v>
      </c>
      <c r="F5259">
        <v>224</v>
      </c>
      <c r="G5259" t="s">
        <v>15</v>
      </c>
      <c r="H5259">
        <v>1</v>
      </c>
      <c r="I5259">
        <v>425</v>
      </c>
      <c r="J5259" t="s">
        <v>12</v>
      </c>
      <c r="K5259">
        <v>-72.900000000000006</v>
      </c>
      <c r="L5259" s="1">
        <v>2.9999999999999997E-8</v>
      </c>
      <c r="M5259">
        <f>COUNTIF(Лист1!A:A,B5259)</f>
        <v>0</v>
      </c>
      <c r="N5259">
        <f>ABS(M5259-1)</f>
        <v>1</v>
      </c>
      <c r="O5259">
        <f>SUMIFS(M:M,K:K,"&gt;="&amp;K5259)</f>
        <v>576</v>
      </c>
      <c r="P5259">
        <f>SUMIFS(M:M,K:K,"&lt;"&amp;K5259)+72543</f>
        <v>72559</v>
      </c>
      <c r="Q5259">
        <f>O5259/SUM(M:M)</f>
        <v>0.48648648648648651</v>
      </c>
      <c r="R5259">
        <f>1-P5259/(SUM(N:N)+72543)</f>
        <v>0.14909760416544515</v>
      </c>
      <c r="S5259">
        <v>0.48648648648648651</v>
      </c>
      <c r="T5259">
        <f>1-R5259+Q5259</f>
        <v>1.3373888823210414</v>
      </c>
      <c r="U5259">
        <f>(R5260-R5259)*(Q5260+Q5259)/2</f>
        <v>0</v>
      </c>
    </row>
    <row r="5260" spans="1:21">
      <c r="A5260" t="s">
        <v>16</v>
      </c>
      <c r="B5260" t="s">
        <v>10532</v>
      </c>
      <c r="C5260" t="s">
        <v>10533</v>
      </c>
      <c r="D5260" s="2" t="s">
        <v>13</v>
      </c>
      <c r="E5260">
        <v>19</v>
      </c>
      <c r="F5260">
        <v>277</v>
      </c>
      <c r="G5260" t="s">
        <v>11</v>
      </c>
      <c r="H5260">
        <v>1</v>
      </c>
      <c r="I5260">
        <v>425</v>
      </c>
      <c r="J5260" t="s">
        <v>12</v>
      </c>
      <c r="K5260">
        <v>-73</v>
      </c>
      <c r="L5260" s="1">
        <v>2.9999999999999997E-8</v>
      </c>
      <c r="M5260">
        <f>COUNTIF(Лист1!A:A,B5260)</f>
        <v>0</v>
      </c>
      <c r="N5260">
        <f>ABS(M5260-1)</f>
        <v>1</v>
      </c>
      <c r="O5260">
        <f>SUMIFS(M:M,K:K,"&gt;="&amp;K5260)</f>
        <v>576</v>
      </c>
      <c r="P5260">
        <f>SUMIFS(M:M,K:K,"&lt;"&amp;K5260)+72543</f>
        <v>72559</v>
      </c>
      <c r="Q5260">
        <f>O5260/SUM(M:M)</f>
        <v>0.48648648648648651</v>
      </c>
      <c r="R5260">
        <f>1-P5260/(SUM(N:N)+72543)</f>
        <v>0.14909760416544515</v>
      </c>
      <c r="S5260">
        <v>0.48648648648648651</v>
      </c>
      <c r="T5260">
        <f>1-R5260+Q5260</f>
        <v>1.3373888823210414</v>
      </c>
      <c r="U5260">
        <f>(R5261-R5260)*(Q5261+Q5260)/2</f>
        <v>0</v>
      </c>
    </row>
    <row r="5261" spans="1:21">
      <c r="A5261" t="s">
        <v>16</v>
      </c>
      <c r="B5261" t="s">
        <v>10534</v>
      </c>
      <c r="C5261" t="s">
        <v>10535</v>
      </c>
      <c r="D5261" s="2" t="s">
        <v>13</v>
      </c>
      <c r="E5261">
        <v>5</v>
      </c>
      <c r="F5261">
        <v>224</v>
      </c>
      <c r="G5261" t="s">
        <v>11</v>
      </c>
      <c r="H5261">
        <v>1</v>
      </c>
      <c r="I5261">
        <v>425</v>
      </c>
      <c r="J5261" t="s">
        <v>12</v>
      </c>
      <c r="K5261">
        <v>-73</v>
      </c>
      <c r="L5261" s="1">
        <v>2.9999999999999997E-8</v>
      </c>
      <c r="M5261">
        <f>COUNTIF(Лист1!A:A,B5261)</f>
        <v>0</v>
      </c>
      <c r="N5261">
        <f>ABS(M5261-1)</f>
        <v>1</v>
      </c>
      <c r="O5261">
        <f>SUMIFS(M:M,K:K,"&gt;="&amp;K5261)</f>
        <v>576</v>
      </c>
      <c r="P5261">
        <f>SUMIFS(M:M,K:K,"&lt;"&amp;K5261)+72543</f>
        <v>72559</v>
      </c>
      <c r="Q5261">
        <f>O5261/SUM(M:M)</f>
        <v>0.48648648648648651</v>
      </c>
      <c r="R5261">
        <f>1-P5261/(SUM(N:N)+72543)</f>
        <v>0.14909760416544515</v>
      </c>
      <c r="S5261">
        <v>0.48648648648648651</v>
      </c>
      <c r="T5261">
        <f>1-R5261+Q5261</f>
        <v>1.3373888823210414</v>
      </c>
      <c r="U5261">
        <f>(R5262-R5261)*(Q5262+Q5261)/2</f>
        <v>0</v>
      </c>
    </row>
    <row r="5262" spans="1:21">
      <c r="A5262" t="s">
        <v>16</v>
      </c>
      <c r="B5262" t="s">
        <v>10536</v>
      </c>
      <c r="C5262" t="s">
        <v>10537</v>
      </c>
      <c r="D5262" s="2" t="s">
        <v>13</v>
      </c>
      <c r="E5262">
        <v>63</v>
      </c>
      <c r="F5262">
        <v>361</v>
      </c>
      <c r="G5262" t="s">
        <v>14</v>
      </c>
      <c r="H5262">
        <v>1</v>
      </c>
      <c r="I5262">
        <v>425</v>
      </c>
      <c r="J5262" t="s">
        <v>12</v>
      </c>
      <c r="K5262">
        <v>-73</v>
      </c>
      <c r="L5262" s="1">
        <v>2.9999999999999997E-8</v>
      </c>
      <c r="M5262">
        <f>COUNTIF(Лист1!A:A,B5262)</f>
        <v>0</v>
      </c>
      <c r="N5262">
        <f>ABS(M5262-1)</f>
        <v>1</v>
      </c>
      <c r="O5262">
        <f>SUMIFS(M:M,K:K,"&gt;="&amp;K5262)</f>
        <v>576</v>
      </c>
      <c r="P5262">
        <f>SUMIFS(M:M,K:K,"&lt;"&amp;K5262)+72543</f>
        <v>72559</v>
      </c>
      <c r="Q5262">
        <f>O5262/SUM(M:M)</f>
        <v>0.48648648648648651</v>
      </c>
      <c r="R5262">
        <f>1-P5262/(SUM(N:N)+72543)</f>
        <v>0.14909760416544515</v>
      </c>
      <c r="S5262">
        <v>0.48648648648648651</v>
      </c>
      <c r="T5262">
        <f>1-R5262+Q5262</f>
        <v>1.3373888823210414</v>
      </c>
      <c r="U5262">
        <f>(R5263-R5262)*(Q5263+Q5262)/2</f>
        <v>0</v>
      </c>
    </row>
    <row r="5263" spans="1:21">
      <c r="A5263" t="s">
        <v>16</v>
      </c>
      <c r="B5263" t="s">
        <v>10538</v>
      </c>
      <c r="C5263" t="s">
        <v>10539</v>
      </c>
      <c r="D5263" s="2" t="s">
        <v>13</v>
      </c>
      <c r="E5263">
        <v>10</v>
      </c>
      <c r="F5263">
        <v>281</v>
      </c>
      <c r="G5263" t="s">
        <v>11</v>
      </c>
      <c r="H5263">
        <v>1</v>
      </c>
      <c r="I5263">
        <v>425</v>
      </c>
      <c r="J5263" t="s">
        <v>12</v>
      </c>
      <c r="K5263">
        <v>-73</v>
      </c>
      <c r="L5263" s="1">
        <v>2.9999999999999997E-8</v>
      </c>
      <c r="M5263">
        <f>COUNTIF(Лист1!A:A,B5263)</f>
        <v>0</v>
      </c>
      <c r="N5263">
        <f>ABS(M5263-1)</f>
        <v>1</v>
      </c>
      <c r="O5263">
        <f>SUMIFS(M:M,K:K,"&gt;="&amp;K5263)</f>
        <v>576</v>
      </c>
      <c r="P5263">
        <f>SUMIFS(M:M,K:K,"&lt;"&amp;K5263)+72543</f>
        <v>72559</v>
      </c>
      <c r="Q5263">
        <f>O5263/SUM(M:M)</f>
        <v>0.48648648648648651</v>
      </c>
      <c r="R5263">
        <f>1-P5263/(SUM(N:N)+72543)</f>
        <v>0.14909760416544515</v>
      </c>
      <c r="S5263">
        <v>0.48648648648648651</v>
      </c>
      <c r="T5263">
        <f>1-R5263+Q5263</f>
        <v>1.3373888823210414</v>
      </c>
      <c r="U5263">
        <f>(R5264-R5263)*(Q5264+Q5263)/2</f>
        <v>0</v>
      </c>
    </row>
    <row r="5264" spans="1:21">
      <c r="A5264" t="s">
        <v>16</v>
      </c>
      <c r="B5264" t="s">
        <v>10540</v>
      </c>
      <c r="C5264" t="s">
        <v>10541</v>
      </c>
      <c r="D5264" s="2" t="s">
        <v>13</v>
      </c>
      <c r="E5264">
        <v>1</v>
      </c>
      <c r="F5264">
        <v>289</v>
      </c>
      <c r="G5264" t="s">
        <v>15</v>
      </c>
      <c r="H5264">
        <v>1</v>
      </c>
      <c r="I5264">
        <v>425</v>
      </c>
      <c r="J5264" t="s">
        <v>12</v>
      </c>
      <c r="K5264">
        <v>-73.099999999999994</v>
      </c>
      <c r="L5264" s="1">
        <v>2.9999999999999997E-8</v>
      </c>
      <c r="M5264">
        <f>COUNTIF(Лист1!A:A,B5264)</f>
        <v>0</v>
      </c>
      <c r="N5264">
        <f>ABS(M5264-1)</f>
        <v>1</v>
      </c>
      <c r="O5264">
        <f>SUMIFS(M:M,K:K,"&gt;="&amp;K5264)</f>
        <v>576</v>
      </c>
      <c r="P5264">
        <f>SUMIFS(M:M,K:K,"&lt;"&amp;K5264)+72543</f>
        <v>72559</v>
      </c>
      <c r="Q5264">
        <f>O5264/SUM(M:M)</f>
        <v>0.48648648648648651</v>
      </c>
      <c r="R5264">
        <f>1-P5264/(SUM(N:N)+72543)</f>
        <v>0.14909760416544515</v>
      </c>
      <c r="S5264">
        <v>0.48648648648648651</v>
      </c>
      <c r="T5264">
        <f>1-R5264+Q5264</f>
        <v>1.3373888823210414</v>
      </c>
      <c r="U5264">
        <f>(R5265-R5264)*(Q5265+Q5264)/2</f>
        <v>0</v>
      </c>
    </row>
    <row r="5265" spans="1:21">
      <c r="A5265" t="s">
        <v>16</v>
      </c>
      <c r="B5265" t="s">
        <v>10542</v>
      </c>
      <c r="C5265" t="s">
        <v>10543</v>
      </c>
      <c r="D5265" s="2" t="s">
        <v>13</v>
      </c>
      <c r="E5265">
        <v>7</v>
      </c>
      <c r="F5265">
        <v>273</v>
      </c>
      <c r="G5265" t="s">
        <v>11</v>
      </c>
      <c r="H5265">
        <v>1</v>
      </c>
      <c r="I5265">
        <v>425</v>
      </c>
      <c r="J5265" t="s">
        <v>12</v>
      </c>
      <c r="K5265">
        <v>-73.099999999999994</v>
      </c>
      <c r="L5265" s="1">
        <v>2.9999999999999997E-8</v>
      </c>
      <c r="M5265">
        <f>COUNTIF(Лист1!A:A,B5265)</f>
        <v>0</v>
      </c>
      <c r="N5265">
        <f>ABS(M5265-1)</f>
        <v>1</v>
      </c>
      <c r="O5265">
        <f>SUMIFS(M:M,K:K,"&gt;="&amp;K5265)</f>
        <v>576</v>
      </c>
      <c r="P5265">
        <f>SUMIFS(M:M,K:K,"&lt;"&amp;K5265)+72543</f>
        <v>72559</v>
      </c>
      <c r="Q5265">
        <f>O5265/SUM(M:M)</f>
        <v>0.48648648648648651</v>
      </c>
      <c r="R5265">
        <f>1-P5265/(SUM(N:N)+72543)</f>
        <v>0.14909760416544515</v>
      </c>
      <c r="S5265">
        <v>0.48648648648648651</v>
      </c>
      <c r="T5265">
        <f>1-R5265+Q5265</f>
        <v>1.3373888823210414</v>
      </c>
      <c r="U5265">
        <f>(R5266-R5265)*(Q5266+Q5265)/2</f>
        <v>0</v>
      </c>
    </row>
    <row r="5266" spans="1:21">
      <c r="A5266" t="s">
        <v>16</v>
      </c>
      <c r="B5266" t="s">
        <v>10544</v>
      </c>
      <c r="C5266" t="s">
        <v>10545</v>
      </c>
      <c r="D5266" s="2" t="s">
        <v>13</v>
      </c>
      <c r="E5266">
        <v>5</v>
      </c>
      <c r="F5266">
        <v>279</v>
      </c>
      <c r="G5266" t="s">
        <v>11</v>
      </c>
      <c r="H5266">
        <v>1</v>
      </c>
      <c r="I5266">
        <v>425</v>
      </c>
      <c r="J5266" t="s">
        <v>12</v>
      </c>
      <c r="K5266">
        <v>-73.2</v>
      </c>
      <c r="L5266" s="1">
        <v>3.1E-8</v>
      </c>
      <c r="M5266">
        <f>COUNTIF(Лист1!A:A,B5266)</f>
        <v>0</v>
      </c>
      <c r="N5266">
        <f>ABS(M5266-1)</f>
        <v>1</v>
      </c>
      <c r="O5266">
        <f>SUMIFS(M:M,K:K,"&gt;="&amp;K5266)</f>
        <v>576</v>
      </c>
      <c r="P5266">
        <f>SUMIFS(M:M,K:K,"&lt;"&amp;K5266)+72543</f>
        <v>72559</v>
      </c>
      <c r="Q5266">
        <f>O5266/SUM(M:M)</f>
        <v>0.48648648648648651</v>
      </c>
      <c r="R5266">
        <f>1-P5266/(SUM(N:N)+72543)</f>
        <v>0.14909760416544515</v>
      </c>
      <c r="S5266">
        <v>0.48648648648648651</v>
      </c>
      <c r="T5266">
        <f>1-R5266+Q5266</f>
        <v>1.3373888823210414</v>
      </c>
      <c r="U5266">
        <f>(R5267-R5266)*(Q5267+Q5266)/2</f>
        <v>0</v>
      </c>
    </row>
    <row r="5267" spans="1:21">
      <c r="A5267" t="s">
        <v>16</v>
      </c>
      <c r="B5267" t="s">
        <v>10546</v>
      </c>
      <c r="C5267" t="s">
        <v>10547</v>
      </c>
      <c r="D5267" s="2" t="s">
        <v>13</v>
      </c>
      <c r="E5267">
        <v>2</v>
      </c>
      <c r="F5267">
        <v>281</v>
      </c>
      <c r="G5267" t="s">
        <v>11</v>
      </c>
      <c r="H5267">
        <v>1</v>
      </c>
      <c r="I5267">
        <v>425</v>
      </c>
      <c r="J5267" t="s">
        <v>12</v>
      </c>
      <c r="K5267">
        <v>-73.2</v>
      </c>
      <c r="L5267" s="1">
        <v>3.1E-8</v>
      </c>
      <c r="M5267">
        <f>COUNTIF(Лист1!A:A,B5267)</f>
        <v>0</v>
      </c>
      <c r="N5267">
        <f>ABS(M5267-1)</f>
        <v>1</v>
      </c>
      <c r="O5267">
        <f>SUMIFS(M:M,K:K,"&gt;="&amp;K5267)</f>
        <v>576</v>
      </c>
      <c r="P5267">
        <f>SUMIFS(M:M,K:K,"&lt;"&amp;K5267)+72543</f>
        <v>72559</v>
      </c>
      <c r="Q5267">
        <f>O5267/SUM(M:M)</f>
        <v>0.48648648648648651</v>
      </c>
      <c r="R5267">
        <f>1-P5267/(SUM(N:N)+72543)</f>
        <v>0.14909760416544515</v>
      </c>
      <c r="S5267">
        <v>0.48648648648648651</v>
      </c>
      <c r="T5267">
        <f>1-R5267+Q5267</f>
        <v>1.3373888823210414</v>
      </c>
      <c r="U5267">
        <f>(R5268-R5267)*(Q5268+Q5267)/2</f>
        <v>0</v>
      </c>
    </row>
    <row r="5268" spans="1:21">
      <c r="A5268" t="s">
        <v>16</v>
      </c>
      <c r="B5268" t="s">
        <v>10548</v>
      </c>
      <c r="C5268" t="s">
        <v>10549</v>
      </c>
      <c r="D5268" s="2" t="s">
        <v>13</v>
      </c>
      <c r="E5268">
        <v>1</v>
      </c>
      <c r="F5268">
        <v>278</v>
      </c>
      <c r="G5268" t="s">
        <v>15</v>
      </c>
      <c r="H5268">
        <v>1</v>
      </c>
      <c r="I5268">
        <v>425</v>
      </c>
      <c r="J5268" t="s">
        <v>12</v>
      </c>
      <c r="K5268">
        <v>-73.3</v>
      </c>
      <c r="L5268" s="1">
        <v>3.1E-8</v>
      </c>
      <c r="M5268">
        <f>COUNTIF(Лист1!A:A,B5268)</f>
        <v>0</v>
      </c>
      <c r="N5268">
        <f>ABS(M5268-1)</f>
        <v>1</v>
      </c>
      <c r="O5268">
        <f>SUMIFS(M:M,K:K,"&gt;="&amp;K5268)</f>
        <v>576</v>
      </c>
      <c r="P5268">
        <f>SUMIFS(M:M,K:K,"&lt;"&amp;K5268)+72543</f>
        <v>72559</v>
      </c>
      <c r="Q5268">
        <f>O5268/SUM(M:M)</f>
        <v>0.48648648648648651</v>
      </c>
      <c r="R5268">
        <f>1-P5268/(SUM(N:N)+72543)</f>
        <v>0.14909760416544515</v>
      </c>
      <c r="S5268">
        <v>0.48648648648648651</v>
      </c>
      <c r="T5268">
        <f>1-R5268+Q5268</f>
        <v>1.3373888823210414</v>
      </c>
      <c r="U5268">
        <f>(R5269-R5268)*(Q5269+Q5268)/2</f>
        <v>0</v>
      </c>
    </row>
    <row r="5269" spans="1:21">
      <c r="A5269" t="s">
        <v>16</v>
      </c>
      <c r="B5269" t="s">
        <v>10550</v>
      </c>
      <c r="C5269" t="s">
        <v>10551</v>
      </c>
      <c r="D5269" s="2" t="s">
        <v>13</v>
      </c>
      <c r="E5269">
        <v>6</v>
      </c>
      <c r="F5269">
        <v>278</v>
      </c>
      <c r="G5269" t="s">
        <v>11</v>
      </c>
      <c r="H5269">
        <v>1</v>
      </c>
      <c r="I5269">
        <v>425</v>
      </c>
      <c r="J5269" t="s">
        <v>12</v>
      </c>
      <c r="K5269">
        <v>-73.599999999999994</v>
      </c>
      <c r="L5269" s="1">
        <v>3.2000000000000002E-8</v>
      </c>
      <c r="M5269">
        <f>COUNTIF(Лист1!A:A,B5269)</f>
        <v>0</v>
      </c>
      <c r="N5269">
        <f>ABS(M5269-1)</f>
        <v>1</v>
      </c>
      <c r="O5269">
        <f>SUMIFS(M:M,K:K,"&gt;="&amp;K5269)</f>
        <v>576</v>
      </c>
      <c r="P5269">
        <f>SUMIFS(M:M,K:K,"&lt;"&amp;K5269)+72543</f>
        <v>72559</v>
      </c>
      <c r="Q5269">
        <f>O5269/SUM(M:M)</f>
        <v>0.48648648648648651</v>
      </c>
      <c r="R5269">
        <f>1-P5269/(SUM(N:N)+72543)</f>
        <v>0.14909760416544515</v>
      </c>
      <c r="S5269">
        <v>0.48648648648648651</v>
      </c>
      <c r="T5269">
        <f>1-R5269+Q5269</f>
        <v>1.3373888823210414</v>
      </c>
      <c r="U5269">
        <f>(R5270-R5269)*(Q5270+Q5269)/2</f>
        <v>0</v>
      </c>
    </row>
    <row r="5270" spans="1:21">
      <c r="A5270" t="s">
        <v>16</v>
      </c>
      <c r="B5270" t="s">
        <v>10552</v>
      </c>
      <c r="C5270" t="s">
        <v>10553</v>
      </c>
      <c r="D5270" s="2" t="s">
        <v>13</v>
      </c>
      <c r="E5270">
        <v>1</v>
      </c>
      <c r="F5270">
        <v>273</v>
      </c>
      <c r="G5270" t="s">
        <v>15</v>
      </c>
      <c r="H5270">
        <v>1</v>
      </c>
      <c r="I5270">
        <v>425</v>
      </c>
      <c r="J5270" t="s">
        <v>12</v>
      </c>
      <c r="K5270">
        <v>-73.599999999999994</v>
      </c>
      <c r="L5270" s="1">
        <v>3.2000000000000002E-8</v>
      </c>
      <c r="M5270">
        <f>COUNTIF(Лист1!A:A,B5270)</f>
        <v>0</v>
      </c>
      <c r="N5270">
        <f>ABS(M5270-1)</f>
        <v>1</v>
      </c>
      <c r="O5270">
        <f>SUMIFS(M:M,K:K,"&gt;="&amp;K5270)</f>
        <v>576</v>
      </c>
      <c r="P5270">
        <f>SUMIFS(M:M,K:K,"&lt;"&amp;K5270)+72543</f>
        <v>72559</v>
      </c>
      <c r="Q5270">
        <f>O5270/SUM(M:M)</f>
        <v>0.48648648648648651</v>
      </c>
      <c r="R5270">
        <f>1-P5270/(SUM(N:N)+72543)</f>
        <v>0.14909760416544515</v>
      </c>
      <c r="S5270">
        <v>0.48648648648648651</v>
      </c>
      <c r="T5270">
        <f>1-R5270+Q5270</f>
        <v>1.3373888823210414</v>
      </c>
      <c r="U5270">
        <f>(R5271-R5270)*(Q5271+Q5270)/2</f>
        <v>0</v>
      </c>
    </row>
    <row r="5271" spans="1:21">
      <c r="A5271" t="s">
        <v>16</v>
      </c>
      <c r="B5271" t="s">
        <v>10554</v>
      </c>
      <c r="C5271" t="s">
        <v>10555</v>
      </c>
      <c r="D5271" s="2" t="s">
        <v>13</v>
      </c>
      <c r="E5271">
        <v>1</v>
      </c>
      <c r="F5271">
        <v>273</v>
      </c>
      <c r="G5271" t="s">
        <v>15</v>
      </c>
      <c r="H5271">
        <v>1</v>
      </c>
      <c r="I5271">
        <v>425</v>
      </c>
      <c r="J5271" t="s">
        <v>12</v>
      </c>
      <c r="K5271">
        <v>-73.599999999999994</v>
      </c>
      <c r="L5271" s="1">
        <v>3.2000000000000002E-8</v>
      </c>
      <c r="M5271">
        <f>COUNTIF(Лист1!A:A,B5271)</f>
        <v>0</v>
      </c>
      <c r="N5271">
        <f>ABS(M5271-1)</f>
        <v>1</v>
      </c>
      <c r="O5271">
        <f>SUMIFS(M:M,K:K,"&gt;="&amp;K5271)</f>
        <v>576</v>
      </c>
      <c r="P5271">
        <f>SUMIFS(M:M,K:K,"&lt;"&amp;K5271)+72543</f>
        <v>72559</v>
      </c>
      <c r="Q5271">
        <f>O5271/SUM(M:M)</f>
        <v>0.48648648648648651</v>
      </c>
      <c r="R5271">
        <f>1-P5271/(SUM(N:N)+72543)</f>
        <v>0.14909760416544515</v>
      </c>
      <c r="S5271">
        <v>0.48648648648648651</v>
      </c>
      <c r="T5271">
        <f>1-R5271+Q5271</f>
        <v>1.3373888823210414</v>
      </c>
      <c r="U5271">
        <f>(R5272-R5271)*(Q5272+Q5271)/2</f>
        <v>0</v>
      </c>
    </row>
    <row r="5272" spans="1:21">
      <c r="A5272" t="s">
        <v>16</v>
      </c>
      <c r="B5272" t="s">
        <v>10556</v>
      </c>
      <c r="C5272" t="s">
        <v>10557</v>
      </c>
      <c r="D5272" s="2" t="s">
        <v>13</v>
      </c>
      <c r="E5272">
        <v>1</v>
      </c>
      <c r="F5272">
        <v>273</v>
      </c>
      <c r="G5272" t="s">
        <v>15</v>
      </c>
      <c r="H5272">
        <v>1</v>
      </c>
      <c r="I5272">
        <v>425</v>
      </c>
      <c r="J5272" t="s">
        <v>12</v>
      </c>
      <c r="K5272">
        <v>-73.599999999999994</v>
      </c>
      <c r="L5272" s="1">
        <v>3.2000000000000002E-8</v>
      </c>
      <c r="M5272">
        <f>COUNTIF(Лист1!A:A,B5272)</f>
        <v>0</v>
      </c>
      <c r="N5272">
        <f>ABS(M5272-1)</f>
        <v>1</v>
      </c>
      <c r="O5272">
        <f>SUMIFS(M:M,K:K,"&gt;="&amp;K5272)</f>
        <v>576</v>
      </c>
      <c r="P5272">
        <f>SUMIFS(M:M,K:K,"&lt;"&amp;K5272)+72543</f>
        <v>72559</v>
      </c>
      <c r="Q5272">
        <f>O5272/SUM(M:M)</f>
        <v>0.48648648648648651</v>
      </c>
      <c r="R5272">
        <f>1-P5272/(SUM(N:N)+72543)</f>
        <v>0.14909760416544515</v>
      </c>
      <c r="S5272">
        <v>0.48648648648648651</v>
      </c>
      <c r="T5272">
        <f>1-R5272+Q5272</f>
        <v>1.3373888823210414</v>
      </c>
      <c r="U5272">
        <f>(R5273-R5272)*(Q5273+Q5272)/2</f>
        <v>0</v>
      </c>
    </row>
    <row r="5273" spans="1:21">
      <c r="A5273" t="s">
        <v>16</v>
      </c>
      <c r="B5273" t="s">
        <v>10558</v>
      </c>
      <c r="C5273" t="s">
        <v>10559</v>
      </c>
      <c r="D5273" s="2" t="s">
        <v>13</v>
      </c>
      <c r="E5273">
        <v>1</v>
      </c>
      <c r="F5273">
        <v>289</v>
      </c>
      <c r="G5273" t="s">
        <v>15</v>
      </c>
      <c r="H5273">
        <v>1</v>
      </c>
      <c r="I5273">
        <v>425</v>
      </c>
      <c r="J5273" t="s">
        <v>12</v>
      </c>
      <c r="K5273">
        <v>-73.599999999999994</v>
      </c>
      <c r="L5273" s="1">
        <v>3.2000000000000002E-8</v>
      </c>
      <c r="M5273">
        <f>COUNTIF(Лист1!A:A,B5273)</f>
        <v>0</v>
      </c>
      <c r="N5273">
        <f>ABS(M5273-1)</f>
        <v>1</v>
      </c>
      <c r="O5273">
        <f>SUMIFS(M:M,K:K,"&gt;="&amp;K5273)</f>
        <v>576</v>
      </c>
      <c r="P5273">
        <f>SUMIFS(M:M,K:K,"&lt;"&amp;K5273)+72543</f>
        <v>72559</v>
      </c>
      <c r="Q5273">
        <f>O5273/SUM(M:M)</f>
        <v>0.48648648648648651</v>
      </c>
      <c r="R5273">
        <f>1-P5273/(SUM(N:N)+72543)</f>
        <v>0.14909760416544515</v>
      </c>
      <c r="S5273">
        <v>0.48648648648648651</v>
      </c>
      <c r="T5273">
        <f>1-R5273+Q5273</f>
        <v>1.3373888823210414</v>
      </c>
      <c r="U5273">
        <f>(R5274-R5273)*(Q5274+Q5273)/2</f>
        <v>0</v>
      </c>
    </row>
    <row r="5274" spans="1:21">
      <c r="A5274" t="s">
        <v>16</v>
      </c>
      <c r="B5274" t="s">
        <v>10560</v>
      </c>
      <c r="C5274" t="s">
        <v>10561</v>
      </c>
      <c r="D5274" s="2" t="s">
        <v>13</v>
      </c>
      <c r="E5274">
        <v>18</v>
      </c>
      <c r="F5274">
        <v>279</v>
      </c>
      <c r="G5274" t="s">
        <v>11</v>
      </c>
      <c r="H5274">
        <v>1</v>
      </c>
      <c r="I5274">
        <v>425</v>
      </c>
      <c r="J5274" t="s">
        <v>12</v>
      </c>
      <c r="K5274">
        <v>-73.8</v>
      </c>
      <c r="L5274" s="1">
        <v>3.2999999999999998E-8</v>
      </c>
      <c r="M5274">
        <f>COUNTIF(Лист1!A:A,B5274)</f>
        <v>0</v>
      </c>
      <c r="N5274">
        <f>ABS(M5274-1)</f>
        <v>1</v>
      </c>
      <c r="O5274">
        <f>SUMIFS(M:M,K:K,"&gt;="&amp;K5274)</f>
        <v>576</v>
      </c>
      <c r="P5274">
        <f>SUMIFS(M:M,K:K,"&lt;"&amp;K5274)+72543</f>
        <v>72559</v>
      </c>
      <c r="Q5274">
        <f>O5274/SUM(M:M)</f>
        <v>0.48648648648648651</v>
      </c>
      <c r="R5274">
        <f>1-P5274/(SUM(N:N)+72543)</f>
        <v>0.14909760416544515</v>
      </c>
      <c r="S5274">
        <v>0.48648648648648651</v>
      </c>
      <c r="T5274">
        <f>1-R5274+Q5274</f>
        <v>1.3373888823210414</v>
      </c>
      <c r="U5274">
        <f>(R5275-R5274)*(Q5275+Q5274)/2</f>
        <v>0</v>
      </c>
    </row>
    <row r="5275" spans="1:21">
      <c r="A5275" t="s">
        <v>16</v>
      </c>
      <c r="B5275" t="s">
        <v>10562</v>
      </c>
      <c r="C5275" t="s">
        <v>10563</v>
      </c>
      <c r="D5275" s="2" t="s">
        <v>13</v>
      </c>
      <c r="E5275">
        <v>13</v>
      </c>
      <c r="F5275">
        <v>243</v>
      </c>
      <c r="G5275" t="s">
        <v>11</v>
      </c>
      <c r="H5275">
        <v>1</v>
      </c>
      <c r="I5275">
        <v>425</v>
      </c>
      <c r="J5275" t="s">
        <v>12</v>
      </c>
      <c r="K5275">
        <v>-73.900000000000006</v>
      </c>
      <c r="L5275" s="1">
        <v>3.2999999999999998E-8</v>
      </c>
      <c r="M5275">
        <f>COUNTIF(Лист1!A:A,B5275)</f>
        <v>0</v>
      </c>
      <c r="N5275">
        <f>ABS(M5275-1)</f>
        <v>1</v>
      </c>
      <c r="O5275">
        <f>SUMIFS(M:M,K:K,"&gt;="&amp;K5275)</f>
        <v>576</v>
      </c>
      <c r="P5275">
        <f>SUMIFS(M:M,K:K,"&lt;"&amp;K5275)+72543</f>
        <v>72559</v>
      </c>
      <c r="Q5275">
        <f>O5275/SUM(M:M)</f>
        <v>0.48648648648648651</v>
      </c>
      <c r="R5275">
        <f>1-P5275/(SUM(N:N)+72543)</f>
        <v>0.14909760416544515</v>
      </c>
      <c r="S5275">
        <v>0.48648648648648651</v>
      </c>
      <c r="T5275">
        <f>1-R5275+Q5275</f>
        <v>1.3373888823210414</v>
      </c>
      <c r="U5275">
        <f>(R5276-R5275)*(Q5276+Q5275)/2</f>
        <v>0</v>
      </c>
    </row>
    <row r="5276" spans="1:21">
      <c r="A5276" t="s">
        <v>16</v>
      </c>
      <c r="B5276" t="s">
        <v>10564</v>
      </c>
      <c r="C5276" t="s">
        <v>10565</v>
      </c>
      <c r="D5276" s="2" t="s">
        <v>13</v>
      </c>
      <c r="E5276">
        <v>1</v>
      </c>
      <c r="F5276">
        <v>263</v>
      </c>
      <c r="G5276" t="s">
        <v>15</v>
      </c>
      <c r="H5276">
        <v>1</v>
      </c>
      <c r="I5276">
        <v>425</v>
      </c>
      <c r="J5276" t="s">
        <v>12</v>
      </c>
      <c r="K5276">
        <v>-73.900000000000006</v>
      </c>
      <c r="L5276" s="1">
        <v>3.2999999999999998E-8</v>
      </c>
      <c r="M5276">
        <f>COUNTIF(Лист1!A:A,B5276)</f>
        <v>0</v>
      </c>
      <c r="N5276">
        <f>ABS(M5276-1)</f>
        <v>1</v>
      </c>
      <c r="O5276">
        <f>SUMIFS(M:M,K:K,"&gt;="&amp;K5276)</f>
        <v>576</v>
      </c>
      <c r="P5276">
        <f>SUMIFS(M:M,K:K,"&lt;"&amp;K5276)+72543</f>
        <v>72559</v>
      </c>
      <c r="Q5276">
        <f>O5276/SUM(M:M)</f>
        <v>0.48648648648648651</v>
      </c>
      <c r="R5276">
        <f>1-P5276/(SUM(N:N)+72543)</f>
        <v>0.14909760416544515</v>
      </c>
      <c r="S5276">
        <v>0.48648648648648651</v>
      </c>
      <c r="T5276">
        <f>1-R5276+Q5276</f>
        <v>1.3373888823210414</v>
      </c>
      <c r="U5276">
        <f>(R5277-R5276)*(Q5277+Q5276)/2</f>
        <v>0</v>
      </c>
    </row>
    <row r="5277" spans="1:21">
      <c r="A5277" t="s">
        <v>16</v>
      </c>
      <c r="B5277" t="s">
        <v>10566</v>
      </c>
      <c r="C5277" t="s">
        <v>10567</v>
      </c>
      <c r="D5277" s="2" t="s">
        <v>13</v>
      </c>
      <c r="E5277">
        <v>5</v>
      </c>
      <c r="F5277">
        <v>275</v>
      </c>
      <c r="G5277" t="s">
        <v>11</v>
      </c>
      <c r="H5277">
        <v>1</v>
      </c>
      <c r="I5277">
        <v>425</v>
      </c>
      <c r="J5277" t="s">
        <v>12</v>
      </c>
      <c r="K5277">
        <v>-74</v>
      </c>
      <c r="L5277" s="1">
        <v>3.4E-8</v>
      </c>
      <c r="M5277">
        <f>COUNTIF(Лист1!A:A,B5277)</f>
        <v>0</v>
      </c>
      <c r="N5277">
        <f>ABS(M5277-1)</f>
        <v>1</v>
      </c>
      <c r="O5277">
        <f>SUMIFS(M:M,K:K,"&gt;="&amp;K5277)</f>
        <v>576</v>
      </c>
      <c r="P5277">
        <f>SUMIFS(M:M,K:K,"&lt;"&amp;K5277)+72543</f>
        <v>72559</v>
      </c>
      <c r="Q5277">
        <f>O5277/SUM(M:M)</f>
        <v>0.48648648648648651</v>
      </c>
      <c r="R5277">
        <f>1-P5277/(SUM(N:N)+72543)</f>
        <v>0.14909760416544515</v>
      </c>
      <c r="S5277">
        <v>0.48648648648648651</v>
      </c>
      <c r="T5277">
        <f>1-R5277+Q5277</f>
        <v>1.3373888823210414</v>
      </c>
      <c r="U5277">
        <f>(R5278-R5277)*(Q5278+Q5277)/2</f>
        <v>0</v>
      </c>
    </row>
    <row r="5278" spans="1:21">
      <c r="A5278" t="s">
        <v>16</v>
      </c>
      <c r="B5278" t="s">
        <v>10568</v>
      </c>
      <c r="C5278" t="s">
        <v>10569</v>
      </c>
      <c r="D5278" s="2" t="s">
        <v>13</v>
      </c>
      <c r="E5278">
        <v>10</v>
      </c>
      <c r="F5278">
        <v>276</v>
      </c>
      <c r="G5278" t="s">
        <v>14</v>
      </c>
      <c r="H5278">
        <v>1</v>
      </c>
      <c r="I5278">
        <v>425</v>
      </c>
      <c r="J5278" t="s">
        <v>12</v>
      </c>
      <c r="K5278">
        <v>-74</v>
      </c>
      <c r="L5278" s="1">
        <v>3.4E-8</v>
      </c>
      <c r="M5278">
        <f>COUNTIF(Лист1!A:A,B5278)</f>
        <v>0</v>
      </c>
      <c r="N5278">
        <f>ABS(M5278-1)</f>
        <v>1</v>
      </c>
      <c r="O5278">
        <f>SUMIFS(M:M,K:K,"&gt;="&amp;K5278)</f>
        <v>576</v>
      </c>
      <c r="P5278">
        <f>SUMIFS(M:M,K:K,"&lt;"&amp;K5278)+72543</f>
        <v>72559</v>
      </c>
      <c r="Q5278">
        <f>O5278/SUM(M:M)</f>
        <v>0.48648648648648651</v>
      </c>
      <c r="R5278">
        <f>1-P5278/(SUM(N:N)+72543)</f>
        <v>0.14909760416544515</v>
      </c>
      <c r="S5278">
        <v>0.48648648648648651</v>
      </c>
      <c r="T5278">
        <f>1-R5278+Q5278</f>
        <v>1.3373888823210414</v>
      </c>
      <c r="U5278">
        <f>(R5279-R5278)*(Q5279+Q5278)/2</f>
        <v>0</v>
      </c>
    </row>
    <row r="5279" spans="1:21">
      <c r="A5279" t="s">
        <v>16</v>
      </c>
      <c r="B5279" t="s">
        <v>10570</v>
      </c>
      <c r="C5279" t="s">
        <v>10571</v>
      </c>
      <c r="D5279" s="2" t="s">
        <v>13</v>
      </c>
      <c r="E5279">
        <v>10</v>
      </c>
      <c r="F5279">
        <v>276</v>
      </c>
      <c r="G5279" t="s">
        <v>14</v>
      </c>
      <c r="H5279">
        <v>1</v>
      </c>
      <c r="I5279">
        <v>425</v>
      </c>
      <c r="J5279" t="s">
        <v>12</v>
      </c>
      <c r="K5279">
        <v>-74.099999999999994</v>
      </c>
      <c r="L5279" s="1">
        <v>3.4E-8</v>
      </c>
      <c r="M5279">
        <f>COUNTIF(Лист1!A:A,B5279)</f>
        <v>0</v>
      </c>
      <c r="N5279">
        <f>ABS(M5279-1)</f>
        <v>1</v>
      </c>
      <c r="O5279">
        <f>SUMIFS(M:M,K:K,"&gt;="&amp;K5279)</f>
        <v>576</v>
      </c>
      <c r="P5279">
        <f>SUMIFS(M:M,K:K,"&lt;"&amp;K5279)+72543</f>
        <v>72559</v>
      </c>
      <c r="Q5279">
        <f>O5279/SUM(M:M)</f>
        <v>0.48648648648648651</v>
      </c>
      <c r="R5279">
        <f>1-P5279/(SUM(N:N)+72543)</f>
        <v>0.14909760416544515</v>
      </c>
      <c r="S5279">
        <v>0.48648648648648651</v>
      </c>
      <c r="T5279">
        <f>1-R5279+Q5279</f>
        <v>1.3373888823210414</v>
      </c>
      <c r="U5279">
        <f>(R5280-R5279)*(Q5280+Q5279)/2</f>
        <v>0</v>
      </c>
    </row>
    <row r="5280" spans="1:21">
      <c r="A5280" t="s">
        <v>16</v>
      </c>
      <c r="B5280" t="s">
        <v>10572</v>
      </c>
      <c r="C5280" t="s">
        <v>10573</v>
      </c>
      <c r="D5280" s="2" t="s">
        <v>13</v>
      </c>
      <c r="E5280">
        <v>1</v>
      </c>
      <c r="F5280">
        <v>289</v>
      </c>
      <c r="G5280" t="s">
        <v>15</v>
      </c>
      <c r="H5280">
        <v>1</v>
      </c>
      <c r="I5280">
        <v>425</v>
      </c>
      <c r="J5280" t="s">
        <v>12</v>
      </c>
      <c r="K5280">
        <v>-74.099999999999994</v>
      </c>
      <c r="L5280" s="1">
        <v>3.4E-8</v>
      </c>
      <c r="M5280">
        <f>COUNTIF(Лист1!A:A,B5280)</f>
        <v>0</v>
      </c>
      <c r="N5280">
        <f>ABS(M5280-1)</f>
        <v>1</v>
      </c>
      <c r="O5280">
        <f>SUMIFS(M:M,K:K,"&gt;="&amp;K5280)</f>
        <v>576</v>
      </c>
      <c r="P5280">
        <f>SUMIFS(M:M,K:K,"&lt;"&amp;K5280)+72543</f>
        <v>72559</v>
      </c>
      <c r="Q5280">
        <f>O5280/SUM(M:M)</f>
        <v>0.48648648648648651</v>
      </c>
      <c r="R5280">
        <f>1-P5280/(SUM(N:N)+72543)</f>
        <v>0.14909760416544515</v>
      </c>
      <c r="S5280">
        <v>0.48648648648648651</v>
      </c>
      <c r="T5280">
        <f>1-R5280+Q5280</f>
        <v>1.3373888823210414</v>
      </c>
      <c r="U5280">
        <f>(R5281-R5280)*(Q5281+Q5280)/2</f>
        <v>0</v>
      </c>
    </row>
    <row r="5281" spans="1:21">
      <c r="A5281" t="s">
        <v>16</v>
      </c>
      <c r="B5281" t="s">
        <v>10574</v>
      </c>
      <c r="C5281" t="s">
        <v>10575</v>
      </c>
      <c r="D5281" s="2" t="s">
        <v>13</v>
      </c>
      <c r="E5281">
        <v>7</v>
      </c>
      <c r="F5281">
        <v>272</v>
      </c>
      <c r="G5281" t="s">
        <v>11</v>
      </c>
      <c r="H5281">
        <v>1</v>
      </c>
      <c r="I5281">
        <v>425</v>
      </c>
      <c r="J5281" t="s">
        <v>12</v>
      </c>
      <c r="K5281">
        <v>-74.099999999999994</v>
      </c>
      <c r="L5281" s="1">
        <v>3.4E-8</v>
      </c>
      <c r="M5281">
        <f>COUNTIF(Лист1!A:A,B5281)</f>
        <v>0</v>
      </c>
      <c r="N5281">
        <f>ABS(M5281-1)</f>
        <v>1</v>
      </c>
      <c r="O5281">
        <f>SUMIFS(M:M,K:K,"&gt;="&amp;K5281)</f>
        <v>576</v>
      </c>
      <c r="P5281">
        <f>SUMIFS(M:M,K:K,"&lt;"&amp;K5281)+72543</f>
        <v>72559</v>
      </c>
      <c r="Q5281">
        <f>O5281/SUM(M:M)</f>
        <v>0.48648648648648651</v>
      </c>
      <c r="R5281">
        <f>1-P5281/(SUM(N:N)+72543)</f>
        <v>0.14909760416544515</v>
      </c>
      <c r="S5281">
        <v>0.48648648648648651</v>
      </c>
      <c r="T5281">
        <f>1-R5281+Q5281</f>
        <v>1.3373888823210414</v>
      </c>
      <c r="U5281">
        <f>(R5282-R5281)*(Q5282+Q5281)/2</f>
        <v>0</v>
      </c>
    </row>
    <row r="5282" spans="1:21">
      <c r="A5282" t="s">
        <v>16</v>
      </c>
      <c r="B5282" t="s">
        <v>10576</v>
      </c>
      <c r="C5282" t="s">
        <v>10577</v>
      </c>
      <c r="D5282" s="2" t="s">
        <v>13</v>
      </c>
      <c r="E5282">
        <v>278</v>
      </c>
      <c r="F5282">
        <v>619</v>
      </c>
      <c r="G5282" t="s">
        <v>11</v>
      </c>
      <c r="H5282">
        <v>1</v>
      </c>
      <c r="I5282">
        <v>425</v>
      </c>
      <c r="J5282" t="s">
        <v>12</v>
      </c>
      <c r="K5282">
        <v>-74.2</v>
      </c>
      <c r="L5282" s="1">
        <v>3.5000000000000002E-8</v>
      </c>
      <c r="M5282">
        <f>COUNTIF(Лист1!A:A,B5282)</f>
        <v>0</v>
      </c>
      <c r="N5282">
        <f>ABS(M5282-1)</f>
        <v>1</v>
      </c>
      <c r="O5282">
        <f>SUMIFS(M:M,K:K,"&gt;="&amp;K5282)</f>
        <v>576</v>
      </c>
      <c r="P5282">
        <f>SUMIFS(M:M,K:K,"&lt;"&amp;K5282)+72543</f>
        <v>72559</v>
      </c>
      <c r="Q5282">
        <f>O5282/SUM(M:M)</f>
        <v>0.48648648648648651</v>
      </c>
      <c r="R5282">
        <f>1-P5282/(SUM(N:N)+72543)</f>
        <v>0.14909760416544515</v>
      </c>
      <c r="S5282">
        <v>0.48648648648648651</v>
      </c>
      <c r="T5282">
        <f>1-R5282+Q5282</f>
        <v>1.3373888823210414</v>
      </c>
      <c r="U5282">
        <f>(R5283-R5282)*(Q5283+Q5282)/2</f>
        <v>0</v>
      </c>
    </row>
    <row r="5283" spans="1:21">
      <c r="A5283" t="s">
        <v>16</v>
      </c>
      <c r="B5283" t="s">
        <v>10578</v>
      </c>
      <c r="C5283" t="s">
        <v>10579</v>
      </c>
      <c r="D5283" s="2" t="s">
        <v>13</v>
      </c>
      <c r="E5283">
        <v>6</v>
      </c>
      <c r="F5283">
        <v>273</v>
      </c>
      <c r="G5283" t="s">
        <v>11</v>
      </c>
      <c r="H5283">
        <v>1</v>
      </c>
      <c r="I5283">
        <v>425</v>
      </c>
      <c r="J5283" t="s">
        <v>12</v>
      </c>
      <c r="K5283">
        <v>-74.400000000000006</v>
      </c>
      <c r="L5283" s="1">
        <v>3.5000000000000002E-8</v>
      </c>
      <c r="M5283">
        <f>COUNTIF(Лист1!A:A,B5283)</f>
        <v>0</v>
      </c>
      <c r="N5283">
        <f>ABS(M5283-1)</f>
        <v>1</v>
      </c>
      <c r="O5283">
        <f>SUMIFS(M:M,K:K,"&gt;="&amp;K5283)</f>
        <v>576</v>
      </c>
      <c r="P5283">
        <f>SUMIFS(M:M,K:K,"&lt;"&amp;K5283)+72543</f>
        <v>72559</v>
      </c>
      <c r="Q5283">
        <f>O5283/SUM(M:M)</f>
        <v>0.48648648648648651</v>
      </c>
      <c r="R5283">
        <f>1-P5283/(SUM(N:N)+72543)</f>
        <v>0.14909760416544515</v>
      </c>
      <c r="S5283">
        <v>0.48648648648648651</v>
      </c>
      <c r="T5283">
        <f>1-R5283+Q5283</f>
        <v>1.3373888823210414</v>
      </c>
      <c r="U5283">
        <f>(R5284-R5283)*(Q5284+Q5283)/2</f>
        <v>0</v>
      </c>
    </row>
    <row r="5284" spans="1:21">
      <c r="A5284" t="s">
        <v>16</v>
      </c>
      <c r="B5284" t="s">
        <v>10580</v>
      </c>
      <c r="C5284" t="s">
        <v>10581</v>
      </c>
      <c r="D5284" s="2" t="s">
        <v>13</v>
      </c>
      <c r="E5284">
        <v>6</v>
      </c>
      <c r="F5284">
        <v>273</v>
      </c>
      <c r="G5284" t="s">
        <v>11</v>
      </c>
      <c r="H5284">
        <v>1</v>
      </c>
      <c r="I5284">
        <v>425</v>
      </c>
      <c r="J5284" t="s">
        <v>12</v>
      </c>
      <c r="K5284">
        <v>-74.400000000000006</v>
      </c>
      <c r="L5284" s="1">
        <v>3.5000000000000002E-8</v>
      </c>
      <c r="M5284">
        <f>COUNTIF(Лист1!A:A,B5284)</f>
        <v>0</v>
      </c>
      <c r="N5284">
        <f>ABS(M5284-1)</f>
        <v>1</v>
      </c>
      <c r="O5284">
        <f>SUMIFS(M:M,K:K,"&gt;="&amp;K5284)</f>
        <v>576</v>
      </c>
      <c r="P5284">
        <f>SUMIFS(M:M,K:K,"&lt;"&amp;K5284)+72543</f>
        <v>72559</v>
      </c>
      <c r="Q5284">
        <f>O5284/SUM(M:M)</f>
        <v>0.48648648648648651</v>
      </c>
      <c r="R5284">
        <f>1-P5284/(SUM(N:N)+72543)</f>
        <v>0.14909760416544515</v>
      </c>
      <c r="S5284">
        <v>0.48648648648648651</v>
      </c>
      <c r="T5284">
        <f>1-R5284+Q5284</f>
        <v>1.3373888823210414</v>
      </c>
      <c r="U5284">
        <f>(R5285-R5284)*(Q5285+Q5284)/2</f>
        <v>0</v>
      </c>
    </row>
    <row r="5285" spans="1:21">
      <c r="A5285" t="s">
        <v>16</v>
      </c>
      <c r="B5285" t="s">
        <v>10582</v>
      </c>
      <c r="C5285" t="s">
        <v>10583</v>
      </c>
      <c r="D5285" s="2" t="s">
        <v>13</v>
      </c>
      <c r="E5285">
        <v>6</v>
      </c>
      <c r="F5285">
        <v>273</v>
      </c>
      <c r="G5285" t="s">
        <v>11</v>
      </c>
      <c r="H5285">
        <v>1</v>
      </c>
      <c r="I5285">
        <v>425</v>
      </c>
      <c r="J5285" t="s">
        <v>12</v>
      </c>
      <c r="K5285">
        <v>-74.400000000000006</v>
      </c>
      <c r="L5285" s="1">
        <v>3.5000000000000002E-8</v>
      </c>
      <c r="M5285">
        <f>COUNTIF(Лист1!A:A,B5285)</f>
        <v>0</v>
      </c>
      <c r="N5285">
        <f>ABS(M5285-1)</f>
        <v>1</v>
      </c>
      <c r="O5285">
        <f>SUMIFS(M:M,K:K,"&gt;="&amp;K5285)</f>
        <v>576</v>
      </c>
      <c r="P5285">
        <f>SUMIFS(M:M,K:K,"&lt;"&amp;K5285)+72543</f>
        <v>72559</v>
      </c>
      <c r="Q5285">
        <f>O5285/SUM(M:M)</f>
        <v>0.48648648648648651</v>
      </c>
      <c r="R5285">
        <f>1-P5285/(SUM(N:N)+72543)</f>
        <v>0.14909760416544515</v>
      </c>
      <c r="S5285">
        <v>0.48648648648648651</v>
      </c>
      <c r="T5285">
        <f>1-R5285+Q5285</f>
        <v>1.3373888823210414</v>
      </c>
      <c r="U5285">
        <f>(R5286-R5285)*(Q5286+Q5285)/2</f>
        <v>0</v>
      </c>
    </row>
    <row r="5286" spans="1:21">
      <c r="A5286" t="s">
        <v>16</v>
      </c>
      <c r="B5286" t="s">
        <v>10584</v>
      </c>
      <c r="C5286" t="s">
        <v>10585</v>
      </c>
      <c r="D5286" s="2" t="s">
        <v>13</v>
      </c>
      <c r="E5286">
        <v>1</v>
      </c>
      <c r="F5286">
        <v>289</v>
      </c>
      <c r="G5286" t="s">
        <v>15</v>
      </c>
      <c r="H5286">
        <v>1</v>
      </c>
      <c r="I5286">
        <v>425</v>
      </c>
      <c r="J5286" t="s">
        <v>12</v>
      </c>
      <c r="K5286">
        <v>-74.400000000000006</v>
      </c>
      <c r="L5286" s="1">
        <v>3.5000000000000002E-8</v>
      </c>
      <c r="M5286">
        <f>COUNTIF(Лист1!A:A,B5286)</f>
        <v>0</v>
      </c>
      <c r="N5286">
        <f>ABS(M5286-1)</f>
        <v>1</v>
      </c>
      <c r="O5286">
        <f>SUMIFS(M:M,K:K,"&gt;="&amp;K5286)</f>
        <v>576</v>
      </c>
      <c r="P5286">
        <f>SUMIFS(M:M,K:K,"&lt;"&amp;K5286)+72543</f>
        <v>72559</v>
      </c>
      <c r="Q5286">
        <f>O5286/SUM(M:M)</f>
        <v>0.48648648648648651</v>
      </c>
      <c r="R5286">
        <f>1-P5286/(SUM(N:N)+72543)</f>
        <v>0.14909760416544515</v>
      </c>
      <c r="S5286">
        <v>0.48648648648648651</v>
      </c>
      <c r="T5286">
        <f>1-R5286+Q5286</f>
        <v>1.3373888823210414</v>
      </c>
      <c r="U5286">
        <f>(R5287-R5286)*(Q5287+Q5286)/2</f>
        <v>0</v>
      </c>
    </row>
    <row r="5287" spans="1:21">
      <c r="A5287" t="s">
        <v>16</v>
      </c>
      <c r="B5287" t="s">
        <v>10586</v>
      </c>
      <c r="C5287" t="s">
        <v>10587</v>
      </c>
      <c r="D5287" s="2" t="s">
        <v>13</v>
      </c>
      <c r="E5287">
        <v>7</v>
      </c>
      <c r="F5287">
        <v>279</v>
      </c>
      <c r="G5287" t="s">
        <v>11</v>
      </c>
      <c r="H5287">
        <v>1</v>
      </c>
      <c r="I5287">
        <v>425</v>
      </c>
      <c r="J5287" t="s">
        <v>12</v>
      </c>
      <c r="K5287">
        <v>-74.5</v>
      </c>
      <c r="L5287" s="1">
        <v>3.5999999999999998E-8</v>
      </c>
      <c r="M5287">
        <f>COUNTIF(Лист1!A:A,B5287)</f>
        <v>0</v>
      </c>
      <c r="N5287">
        <f>ABS(M5287-1)</f>
        <v>1</v>
      </c>
      <c r="O5287">
        <f>SUMIFS(M:M,K:K,"&gt;="&amp;K5287)</f>
        <v>576</v>
      </c>
      <c r="P5287">
        <f>SUMIFS(M:M,K:K,"&lt;"&amp;K5287)+72543</f>
        <v>72559</v>
      </c>
      <c r="Q5287">
        <f>O5287/SUM(M:M)</f>
        <v>0.48648648648648651</v>
      </c>
      <c r="R5287">
        <f>1-P5287/(SUM(N:N)+72543)</f>
        <v>0.14909760416544515</v>
      </c>
      <c r="S5287">
        <v>0.48648648648648651</v>
      </c>
      <c r="T5287">
        <f>1-R5287+Q5287</f>
        <v>1.3373888823210414</v>
      </c>
      <c r="U5287">
        <f>(R5288-R5287)*(Q5288+Q5287)/2</f>
        <v>0</v>
      </c>
    </row>
    <row r="5288" spans="1:21">
      <c r="A5288" t="s">
        <v>16</v>
      </c>
      <c r="B5288" t="s">
        <v>10588</v>
      </c>
      <c r="C5288" t="s">
        <v>10589</v>
      </c>
      <c r="D5288" s="2" t="s">
        <v>13</v>
      </c>
      <c r="E5288">
        <v>13</v>
      </c>
      <c r="F5288">
        <v>251</v>
      </c>
      <c r="G5288" t="s">
        <v>11</v>
      </c>
      <c r="H5288">
        <v>1</v>
      </c>
      <c r="I5288">
        <v>425</v>
      </c>
      <c r="J5288" t="s">
        <v>12</v>
      </c>
      <c r="K5288">
        <v>-74.7</v>
      </c>
      <c r="L5288" s="1">
        <v>3.7E-8</v>
      </c>
      <c r="M5288">
        <f>COUNTIF(Лист1!A:A,B5288)</f>
        <v>0</v>
      </c>
      <c r="N5288">
        <f>ABS(M5288-1)</f>
        <v>1</v>
      </c>
      <c r="O5288">
        <f>SUMIFS(M:M,K:K,"&gt;="&amp;K5288)</f>
        <v>576</v>
      </c>
      <c r="P5288">
        <f>SUMIFS(M:M,K:K,"&lt;"&amp;K5288)+72543</f>
        <v>72559</v>
      </c>
      <c r="Q5288">
        <f>O5288/SUM(M:M)</f>
        <v>0.48648648648648651</v>
      </c>
      <c r="R5288">
        <f>1-P5288/(SUM(N:N)+72543)</f>
        <v>0.14909760416544515</v>
      </c>
      <c r="S5288">
        <v>0.48648648648648651</v>
      </c>
      <c r="T5288">
        <f>1-R5288+Q5288</f>
        <v>1.3373888823210414</v>
      </c>
      <c r="U5288">
        <f>(R5289-R5288)*(Q5289+Q5288)/2</f>
        <v>0</v>
      </c>
    </row>
    <row r="5289" spans="1:21">
      <c r="A5289" t="s">
        <v>16</v>
      </c>
      <c r="B5289" t="s">
        <v>10590</v>
      </c>
      <c r="C5289" t="s">
        <v>10591</v>
      </c>
      <c r="D5289" s="2" t="s">
        <v>13</v>
      </c>
      <c r="E5289">
        <v>1</v>
      </c>
      <c r="F5289">
        <v>282</v>
      </c>
      <c r="G5289" t="s">
        <v>15</v>
      </c>
      <c r="H5289">
        <v>1</v>
      </c>
      <c r="I5289">
        <v>425</v>
      </c>
      <c r="J5289" t="s">
        <v>12</v>
      </c>
      <c r="K5289">
        <v>-74.8</v>
      </c>
      <c r="L5289" s="1">
        <v>3.7E-8</v>
      </c>
      <c r="M5289">
        <f>COUNTIF(Лист1!A:A,B5289)</f>
        <v>0</v>
      </c>
      <c r="N5289">
        <f>ABS(M5289-1)</f>
        <v>1</v>
      </c>
      <c r="O5289">
        <f>SUMIFS(M:M,K:K,"&gt;="&amp;K5289)</f>
        <v>576</v>
      </c>
      <c r="P5289">
        <f>SUMIFS(M:M,K:K,"&lt;"&amp;K5289)+72543</f>
        <v>72559</v>
      </c>
      <c r="Q5289">
        <f>O5289/SUM(M:M)</f>
        <v>0.48648648648648651</v>
      </c>
      <c r="R5289">
        <f>1-P5289/(SUM(N:N)+72543)</f>
        <v>0.14909760416544515</v>
      </c>
      <c r="S5289">
        <v>0.48648648648648651</v>
      </c>
      <c r="T5289">
        <f>1-R5289+Q5289</f>
        <v>1.3373888823210414</v>
      </c>
      <c r="U5289">
        <f>(R5290-R5289)*(Q5290+Q5289)/2</f>
        <v>0</v>
      </c>
    </row>
    <row r="5290" spans="1:21">
      <c r="A5290" t="s">
        <v>16</v>
      </c>
      <c r="B5290" t="s">
        <v>10592</v>
      </c>
      <c r="C5290" t="s">
        <v>10593</v>
      </c>
      <c r="D5290" s="2" t="s">
        <v>13</v>
      </c>
      <c r="E5290">
        <v>1</v>
      </c>
      <c r="F5290">
        <v>289</v>
      </c>
      <c r="G5290" t="s">
        <v>15</v>
      </c>
      <c r="H5290">
        <v>1</v>
      </c>
      <c r="I5290">
        <v>425</v>
      </c>
      <c r="J5290" t="s">
        <v>12</v>
      </c>
      <c r="K5290">
        <v>-74.900000000000006</v>
      </c>
      <c r="L5290" s="1">
        <v>3.8000000000000003E-8</v>
      </c>
      <c r="M5290">
        <f>COUNTIF(Лист1!A:A,B5290)</f>
        <v>0</v>
      </c>
      <c r="N5290">
        <f>ABS(M5290-1)</f>
        <v>1</v>
      </c>
      <c r="O5290">
        <f>SUMIFS(M:M,K:K,"&gt;="&amp;K5290)</f>
        <v>576</v>
      </c>
      <c r="P5290">
        <f>SUMIFS(M:M,K:K,"&lt;"&amp;K5290)+72543</f>
        <v>72559</v>
      </c>
      <c r="Q5290">
        <f>O5290/SUM(M:M)</f>
        <v>0.48648648648648651</v>
      </c>
      <c r="R5290">
        <f>1-P5290/(SUM(N:N)+72543)</f>
        <v>0.14909760416544515</v>
      </c>
      <c r="S5290">
        <v>0.48648648648648651</v>
      </c>
      <c r="T5290">
        <f>1-R5290+Q5290</f>
        <v>1.3373888823210414</v>
      </c>
      <c r="U5290">
        <f>(R5291-R5290)*(Q5291+Q5290)/2</f>
        <v>0</v>
      </c>
    </row>
    <row r="5291" spans="1:21">
      <c r="A5291" t="s">
        <v>16</v>
      </c>
      <c r="B5291" t="s">
        <v>10594</v>
      </c>
      <c r="C5291" t="s">
        <v>10595</v>
      </c>
      <c r="D5291" s="2" t="s">
        <v>13</v>
      </c>
      <c r="E5291">
        <v>5</v>
      </c>
      <c r="F5291">
        <v>262</v>
      </c>
      <c r="G5291" t="s">
        <v>11</v>
      </c>
      <c r="H5291">
        <v>1</v>
      </c>
      <c r="I5291">
        <v>425</v>
      </c>
      <c r="J5291" t="s">
        <v>12</v>
      </c>
      <c r="K5291">
        <v>-74.900000000000006</v>
      </c>
      <c r="L5291" s="1">
        <v>3.8000000000000003E-8</v>
      </c>
      <c r="M5291">
        <f>COUNTIF(Лист1!A:A,B5291)</f>
        <v>0</v>
      </c>
      <c r="N5291">
        <f>ABS(M5291-1)</f>
        <v>1</v>
      </c>
      <c r="O5291">
        <f>SUMIFS(M:M,K:K,"&gt;="&amp;K5291)</f>
        <v>576</v>
      </c>
      <c r="P5291">
        <f>SUMIFS(M:M,K:K,"&lt;"&amp;K5291)+72543</f>
        <v>72559</v>
      </c>
      <c r="Q5291">
        <f>O5291/SUM(M:M)</f>
        <v>0.48648648648648651</v>
      </c>
      <c r="R5291">
        <f>1-P5291/(SUM(N:N)+72543)</f>
        <v>0.14909760416544515</v>
      </c>
      <c r="S5291">
        <v>0.48648648648648651</v>
      </c>
      <c r="T5291">
        <f>1-R5291+Q5291</f>
        <v>1.3373888823210414</v>
      </c>
      <c r="U5291">
        <f>(R5292-R5291)*(Q5292+Q5291)/2</f>
        <v>0</v>
      </c>
    </row>
    <row r="5292" spans="1:21">
      <c r="A5292" t="s">
        <v>16</v>
      </c>
      <c r="B5292" t="s">
        <v>10596</v>
      </c>
      <c r="C5292" t="s">
        <v>10597</v>
      </c>
      <c r="D5292" s="2" t="s">
        <v>13</v>
      </c>
      <c r="E5292">
        <v>1</v>
      </c>
      <c r="F5292">
        <v>279</v>
      </c>
      <c r="G5292" t="s">
        <v>15</v>
      </c>
      <c r="H5292">
        <v>1</v>
      </c>
      <c r="I5292">
        <v>425</v>
      </c>
      <c r="J5292" t="s">
        <v>12</v>
      </c>
      <c r="K5292">
        <v>-75</v>
      </c>
      <c r="L5292" s="1">
        <v>3.8000000000000003E-8</v>
      </c>
      <c r="M5292">
        <f>COUNTIF(Лист1!A:A,B5292)</f>
        <v>0</v>
      </c>
      <c r="N5292">
        <f>ABS(M5292-1)</f>
        <v>1</v>
      </c>
      <c r="O5292">
        <f>SUMIFS(M:M,K:K,"&gt;="&amp;K5292)</f>
        <v>576</v>
      </c>
      <c r="P5292">
        <f>SUMIFS(M:M,K:K,"&lt;"&amp;K5292)+72543</f>
        <v>72559</v>
      </c>
      <c r="Q5292">
        <f>O5292/SUM(M:M)</f>
        <v>0.48648648648648651</v>
      </c>
      <c r="R5292">
        <f>1-P5292/(SUM(N:N)+72543)</f>
        <v>0.14909760416544515</v>
      </c>
      <c r="S5292">
        <v>0.48648648648648651</v>
      </c>
      <c r="T5292">
        <f>1-R5292+Q5292</f>
        <v>1.3373888823210414</v>
      </c>
      <c r="U5292">
        <f>(R5293-R5292)*(Q5293+Q5292)/2</f>
        <v>0</v>
      </c>
    </row>
    <row r="5293" spans="1:21">
      <c r="A5293" t="s">
        <v>16</v>
      </c>
      <c r="B5293" t="s">
        <v>10598</v>
      </c>
      <c r="C5293" t="s">
        <v>10599</v>
      </c>
      <c r="D5293" s="2" t="s">
        <v>13</v>
      </c>
      <c r="E5293">
        <v>1</v>
      </c>
      <c r="F5293">
        <v>289</v>
      </c>
      <c r="G5293" t="s">
        <v>15</v>
      </c>
      <c r="H5293">
        <v>1</v>
      </c>
      <c r="I5293">
        <v>425</v>
      </c>
      <c r="J5293" t="s">
        <v>12</v>
      </c>
      <c r="K5293">
        <v>-75</v>
      </c>
      <c r="L5293" s="1">
        <v>3.8000000000000003E-8</v>
      </c>
      <c r="M5293">
        <f>COUNTIF(Лист1!A:A,B5293)</f>
        <v>0</v>
      </c>
      <c r="N5293">
        <f>ABS(M5293-1)</f>
        <v>1</v>
      </c>
      <c r="O5293">
        <f>SUMIFS(M:M,K:K,"&gt;="&amp;K5293)</f>
        <v>576</v>
      </c>
      <c r="P5293">
        <f>SUMIFS(M:M,K:K,"&lt;"&amp;K5293)+72543</f>
        <v>72559</v>
      </c>
      <c r="Q5293">
        <f>O5293/SUM(M:M)</f>
        <v>0.48648648648648651</v>
      </c>
      <c r="R5293">
        <f>1-P5293/(SUM(N:N)+72543)</f>
        <v>0.14909760416544515</v>
      </c>
      <c r="S5293">
        <v>0.48648648648648651</v>
      </c>
      <c r="T5293">
        <f>1-R5293+Q5293</f>
        <v>1.3373888823210414</v>
      </c>
      <c r="U5293">
        <f>(R5294-R5293)*(Q5294+Q5293)/2</f>
        <v>0</v>
      </c>
    </row>
    <row r="5294" spans="1:21">
      <c r="A5294" t="s">
        <v>16</v>
      </c>
      <c r="B5294" t="s">
        <v>10600</v>
      </c>
      <c r="C5294" t="s">
        <v>10601</v>
      </c>
      <c r="D5294" s="2" t="s">
        <v>13</v>
      </c>
      <c r="E5294">
        <v>10</v>
      </c>
      <c r="F5294">
        <v>281</v>
      </c>
      <c r="G5294" t="s">
        <v>11</v>
      </c>
      <c r="H5294">
        <v>1</v>
      </c>
      <c r="I5294">
        <v>425</v>
      </c>
      <c r="J5294" t="s">
        <v>12</v>
      </c>
      <c r="K5294">
        <v>-75</v>
      </c>
      <c r="L5294" s="1">
        <v>3.8000000000000003E-8</v>
      </c>
      <c r="M5294">
        <f>COUNTIF(Лист1!A:A,B5294)</f>
        <v>0</v>
      </c>
      <c r="N5294">
        <f>ABS(M5294-1)</f>
        <v>1</v>
      </c>
      <c r="O5294">
        <f>SUMIFS(M:M,K:K,"&gt;="&amp;K5294)</f>
        <v>576</v>
      </c>
      <c r="P5294">
        <f>SUMIFS(M:M,K:K,"&lt;"&amp;K5294)+72543</f>
        <v>72559</v>
      </c>
      <c r="Q5294">
        <f>O5294/SUM(M:M)</f>
        <v>0.48648648648648651</v>
      </c>
      <c r="R5294">
        <f>1-P5294/(SUM(N:N)+72543)</f>
        <v>0.14909760416544515</v>
      </c>
      <c r="S5294">
        <v>0.48648648648648651</v>
      </c>
      <c r="T5294">
        <f>1-R5294+Q5294</f>
        <v>1.3373888823210414</v>
      </c>
      <c r="U5294">
        <f>(R5295-R5294)*(Q5295+Q5294)/2</f>
        <v>0</v>
      </c>
    </row>
    <row r="5295" spans="1:21">
      <c r="A5295" t="s">
        <v>16</v>
      </c>
      <c r="B5295" t="s">
        <v>10602</v>
      </c>
      <c r="C5295" t="s">
        <v>10603</v>
      </c>
      <c r="D5295" s="2" t="s">
        <v>13</v>
      </c>
      <c r="E5295">
        <v>1</v>
      </c>
      <c r="F5295">
        <v>280</v>
      </c>
      <c r="G5295" t="s">
        <v>15</v>
      </c>
      <c r="H5295">
        <v>1</v>
      </c>
      <c r="I5295">
        <v>425</v>
      </c>
      <c r="J5295" t="s">
        <v>12</v>
      </c>
      <c r="K5295">
        <v>-75.400000000000006</v>
      </c>
      <c r="L5295" s="1">
        <v>4.0000000000000001E-8</v>
      </c>
      <c r="M5295">
        <f>COUNTIF(Лист1!A:A,B5295)</f>
        <v>0</v>
      </c>
      <c r="N5295">
        <f>ABS(M5295-1)</f>
        <v>1</v>
      </c>
      <c r="O5295">
        <f>SUMIFS(M:M,K:K,"&gt;="&amp;K5295)</f>
        <v>576</v>
      </c>
      <c r="P5295">
        <f>SUMIFS(M:M,K:K,"&lt;"&amp;K5295)+72543</f>
        <v>72559</v>
      </c>
      <c r="Q5295">
        <f>O5295/SUM(M:M)</f>
        <v>0.48648648648648651</v>
      </c>
      <c r="R5295">
        <f>1-P5295/(SUM(N:N)+72543)</f>
        <v>0.14909760416544515</v>
      </c>
      <c r="S5295">
        <v>0.48648648648648651</v>
      </c>
      <c r="T5295">
        <f>1-R5295+Q5295</f>
        <v>1.3373888823210414</v>
      </c>
      <c r="U5295">
        <f>(R5296-R5295)*(Q5296+Q5295)/2</f>
        <v>0</v>
      </c>
    </row>
    <row r="5296" spans="1:21">
      <c r="A5296" t="s">
        <v>16</v>
      </c>
      <c r="B5296" t="s">
        <v>10604</v>
      </c>
      <c r="C5296" t="s">
        <v>10605</v>
      </c>
      <c r="D5296" s="2" t="s">
        <v>13</v>
      </c>
      <c r="E5296">
        <v>7</v>
      </c>
      <c r="F5296">
        <v>309</v>
      </c>
      <c r="G5296" t="s">
        <v>14</v>
      </c>
      <c r="H5296">
        <v>1</v>
      </c>
      <c r="I5296">
        <v>425</v>
      </c>
      <c r="J5296" t="s">
        <v>12</v>
      </c>
      <c r="K5296">
        <v>-75.599999999999994</v>
      </c>
      <c r="L5296" s="1">
        <v>4.1000000000000003E-8</v>
      </c>
      <c r="M5296">
        <f>COUNTIF(Лист1!A:A,B5296)</f>
        <v>0</v>
      </c>
      <c r="N5296">
        <f>ABS(M5296-1)</f>
        <v>1</v>
      </c>
      <c r="O5296">
        <f>SUMIFS(M:M,K:K,"&gt;="&amp;K5296)</f>
        <v>576</v>
      </c>
      <c r="P5296">
        <f>SUMIFS(M:M,K:K,"&lt;"&amp;K5296)+72543</f>
        <v>72559</v>
      </c>
      <c r="Q5296">
        <f>O5296/SUM(M:M)</f>
        <v>0.48648648648648651</v>
      </c>
      <c r="R5296">
        <f>1-P5296/(SUM(N:N)+72543)</f>
        <v>0.14909760416544515</v>
      </c>
      <c r="S5296">
        <v>0.48648648648648651</v>
      </c>
      <c r="T5296">
        <f>1-R5296+Q5296</f>
        <v>1.3373888823210414</v>
      </c>
      <c r="U5296">
        <f>(R5297-R5296)*(Q5297+Q5296)/2</f>
        <v>0</v>
      </c>
    </row>
    <row r="5297" spans="1:21">
      <c r="A5297" t="s">
        <v>16</v>
      </c>
      <c r="B5297" t="s">
        <v>10606</v>
      </c>
      <c r="C5297" t="s">
        <v>10607</v>
      </c>
      <c r="D5297" s="2" t="s">
        <v>13</v>
      </c>
      <c r="E5297">
        <v>9</v>
      </c>
      <c r="F5297">
        <v>281</v>
      </c>
      <c r="G5297" t="s">
        <v>11</v>
      </c>
      <c r="H5297">
        <v>1</v>
      </c>
      <c r="I5297">
        <v>425</v>
      </c>
      <c r="J5297" t="s">
        <v>12</v>
      </c>
      <c r="K5297">
        <v>-75.599999999999994</v>
      </c>
      <c r="L5297" s="1">
        <v>4.1000000000000003E-8</v>
      </c>
      <c r="M5297">
        <f>COUNTIF(Лист1!A:A,B5297)</f>
        <v>0</v>
      </c>
      <c r="N5297">
        <f>ABS(M5297-1)</f>
        <v>1</v>
      </c>
      <c r="O5297">
        <f>SUMIFS(M:M,K:K,"&gt;="&amp;K5297)</f>
        <v>576</v>
      </c>
      <c r="P5297">
        <f>SUMIFS(M:M,K:K,"&lt;"&amp;K5297)+72543</f>
        <v>72559</v>
      </c>
      <c r="Q5297">
        <f>O5297/SUM(M:M)</f>
        <v>0.48648648648648651</v>
      </c>
      <c r="R5297">
        <f>1-P5297/(SUM(N:N)+72543)</f>
        <v>0.14909760416544515</v>
      </c>
      <c r="S5297">
        <v>0.48648648648648651</v>
      </c>
      <c r="T5297">
        <f>1-R5297+Q5297</f>
        <v>1.3373888823210414</v>
      </c>
      <c r="U5297">
        <f>(R5298-R5297)*(Q5298+Q5297)/2</f>
        <v>0</v>
      </c>
    </row>
    <row r="5298" spans="1:21">
      <c r="A5298" t="s">
        <v>16</v>
      </c>
      <c r="B5298" t="s">
        <v>10608</v>
      </c>
      <c r="C5298" t="s">
        <v>10609</v>
      </c>
      <c r="D5298" s="2" t="s">
        <v>13</v>
      </c>
      <c r="E5298">
        <v>1</v>
      </c>
      <c r="F5298">
        <v>289</v>
      </c>
      <c r="G5298" t="s">
        <v>15</v>
      </c>
      <c r="H5298">
        <v>1</v>
      </c>
      <c r="I5298">
        <v>425</v>
      </c>
      <c r="J5298" t="s">
        <v>12</v>
      </c>
      <c r="K5298">
        <v>-75.599999999999994</v>
      </c>
      <c r="L5298" s="1">
        <v>4.1000000000000003E-8</v>
      </c>
      <c r="M5298">
        <f>COUNTIF(Лист1!A:A,B5298)</f>
        <v>0</v>
      </c>
      <c r="N5298">
        <f>ABS(M5298-1)</f>
        <v>1</v>
      </c>
      <c r="O5298">
        <f>SUMIFS(M:M,K:K,"&gt;="&amp;K5298)</f>
        <v>576</v>
      </c>
      <c r="P5298">
        <f>SUMIFS(M:M,K:K,"&lt;"&amp;K5298)+72543</f>
        <v>72559</v>
      </c>
      <c r="Q5298">
        <f>O5298/SUM(M:M)</f>
        <v>0.48648648648648651</v>
      </c>
      <c r="R5298">
        <f>1-P5298/(SUM(N:N)+72543)</f>
        <v>0.14909760416544515</v>
      </c>
      <c r="S5298">
        <v>0.48648648648648651</v>
      </c>
      <c r="T5298">
        <f>1-R5298+Q5298</f>
        <v>1.3373888823210414</v>
      </c>
      <c r="U5298">
        <f>(R5299-R5298)*(Q5299+Q5298)/2</f>
        <v>0</v>
      </c>
    </row>
    <row r="5299" spans="1:21">
      <c r="A5299" t="s">
        <v>16</v>
      </c>
      <c r="B5299" t="s">
        <v>10610</v>
      </c>
      <c r="C5299" t="s">
        <v>10611</v>
      </c>
      <c r="D5299" s="2" t="s">
        <v>13</v>
      </c>
      <c r="E5299">
        <v>7</v>
      </c>
      <c r="F5299">
        <v>273</v>
      </c>
      <c r="G5299" t="s">
        <v>11</v>
      </c>
      <c r="H5299">
        <v>1</v>
      </c>
      <c r="I5299">
        <v>425</v>
      </c>
      <c r="J5299" t="s">
        <v>12</v>
      </c>
      <c r="K5299">
        <v>-75.599999999999994</v>
      </c>
      <c r="L5299" s="1">
        <v>4.1000000000000003E-8</v>
      </c>
      <c r="M5299">
        <f>COUNTIF(Лист1!A:A,B5299)</f>
        <v>0</v>
      </c>
      <c r="N5299">
        <f>ABS(M5299-1)</f>
        <v>1</v>
      </c>
      <c r="O5299">
        <f>SUMIFS(M:M,K:K,"&gt;="&amp;K5299)</f>
        <v>576</v>
      </c>
      <c r="P5299">
        <f>SUMIFS(M:M,K:K,"&lt;"&amp;K5299)+72543</f>
        <v>72559</v>
      </c>
      <c r="Q5299">
        <f>O5299/SUM(M:M)</f>
        <v>0.48648648648648651</v>
      </c>
      <c r="R5299">
        <f>1-P5299/(SUM(N:N)+72543)</f>
        <v>0.14909760416544515</v>
      </c>
      <c r="S5299">
        <v>0.48648648648648651</v>
      </c>
      <c r="T5299">
        <f>1-R5299+Q5299</f>
        <v>1.3373888823210414</v>
      </c>
      <c r="U5299">
        <f>(R5300-R5299)*(Q5300+Q5299)/2</f>
        <v>0</v>
      </c>
    </row>
    <row r="5300" spans="1:21">
      <c r="A5300" t="s">
        <v>16</v>
      </c>
      <c r="B5300" t="s">
        <v>10612</v>
      </c>
      <c r="C5300" t="s">
        <v>10613</v>
      </c>
      <c r="D5300" s="2" t="s">
        <v>13</v>
      </c>
      <c r="E5300">
        <v>1</v>
      </c>
      <c r="F5300">
        <v>272</v>
      </c>
      <c r="G5300" t="s">
        <v>15</v>
      </c>
      <c r="H5300">
        <v>1</v>
      </c>
      <c r="I5300">
        <v>425</v>
      </c>
      <c r="J5300" t="s">
        <v>12</v>
      </c>
      <c r="K5300">
        <v>-75.7</v>
      </c>
      <c r="L5300" s="1">
        <v>4.1999999999999999E-8</v>
      </c>
      <c r="M5300">
        <f>COUNTIF(Лист1!A:A,B5300)</f>
        <v>0</v>
      </c>
      <c r="N5300">
        <f>ABS(M5300-1)</f>
        <v>1</v>
      </c>
      <c r="O5300">
        <f>SUMIFS(M:M,K:K,"&gt;="&amp;K5300)</f>
        <v>576</v>
      </c>
      <c r="P5300">
        <f>SUMIFS(M:M,K:K,"&lt;"&amp;K5300)+72543</f>
        <v>72559</v>
      </c>
      <c r="Q5300">
        <f>O5300/SUM(M:M)</f>
        <v>0.48648648648648651</v>
      </c>
      <c r="R5300">
        <f>1-P5300/(SUM(N:N)+72543)</f>
        <v>0.14909760416544515</v>
      </c>
      <c r="S5300">
        <v>0.48648648648648651</v>
      </c>
      <c r="T5300">
        <f>1-R5300+Q5300</f>
        <v>1.3373888823210414</v>
      </c>
      <c r="U5300">
        <f>(R5301-R5300)*(Q5301+Q5300)/2</f>
        <v>0</v>
      </c>
    </row>
    <row r="5301" spans="1:21">
      <c r="A5301" t="s">
        <v>16</v>
      </c>
      <c r="B5301" t="s">
        <v>10614</v>
      </c>
      <c r="C5301" t="s">
        <v>10615</v>
      </c>
      <c r="D5301" s="2" t="s">
        <v>13</v>
      </c>
      <c r="E5301">
        <v>1</v>
      </c>
      <c r="F5301">
        <v>149</v>
      </c>
      <c r="G5301" t="s">
        <v>15</v>
      </c>
      <c r="H5301">
        <v>1</v>
      </c>
      <c r="I5301">
        <v>425</v>
      </c>
      <c r="J5301" t="s">
        <v>12</v>
      </c>
      <c r="K5301">
        <v>-75.7</v>
      </c>
      <c r="L5301" s="1">
        <v>4.1999999999999999E-8</v>
      </c>
      <c r="M5301">
        <f>COUNTIF(Лист1!A:A,B5301)</f>
        <v>0</v>
      </c>
      <c r="N5301">
        <f>ABS(M5301-1)</f>
        <v>1</v>
      </c>
      <c r="O5301">
        <f>SUMIFS(M:M,K:K,"&gt;="&amp;K5301)</f>
        <v>576</v>
      </c>
      <c r="P5301">
        <f>SUMIFS(M:M,K:K,"&lt;"&amp;K5301)+72543</f>
        <v>72559</v>
      </c>
      <c r="Q5301">
        <f>O5301/SUM(M:M)</f>
        <v>0.48648648648648651</v>
      </c>
      <c r="R5301">
        <f>1-P5301/(SUM(N:N)+72543)</f>
        <v>0.14909760416544515</v>
      </c>
      <c r="S5301">
        <v>0.48648648648648651</v>
      </c>
      <c r="T5301">
        <f>1-R5301+Q5301</f>
        <v>1.3373888823210414</v>
      </c>
      <c r="U5301">
        <f>(R5302-R5301)*(Q5302+Q5301)/2</f>
        <v>0</v>
      </c>
    </row>
    <row r="5302" spans="1:21">
      <c r="A5302" t="s">
        <v>16</v>
      </c>
      <c r="B5302" t="s">
        <v>10616</v>
      </c>
      <c r="C5302" t="s">
        <v>10617</v>
      </c>
      <c r="D5302" s="2" t="s">
        <v>13</v>
      </c>
      <c r="E5302">
        <v>7</v>
      </c>
      <c r="F5302">
        <v>277</v>
      </c>
      <c r="G5302" t="s">
        <v>11</v>
      </c>
      <c r="H5302">
        <v>1</v>
      </c>
      <c r="I5302">
        <v>425</v>
      </c>
      <c r="J5302" t="s">
        <v>12</v>
      </c>
      <c r="K5302">
        <v>-75.8</v>
      </c>
      <c r="L5302" s="1">
        <v>4.1999999999999999E-8</v>
      </c>
      <c r="M5302">
        <f>COUNTIF(Лист1!A:A,B5302)</f>
        <v>0</v>
      </c>
      <c r="N5302">
        <f>ABS(M5302-1)</f>
        <v>1</v>
      </c>
      <c r="O5302">
        <f>SUMIFS(M:M,K:K,"&gt;="&amp;K5302)</f>
        <v>576</v>
      </c>
      <c r="P5302">
        <f>SUMIFS(M:M,K:K,"&lt;"&amp;K5302)+72543</f>
        <v>72559</v>
      </c>
      <c r="Q5302">
        <f>O5302/SUM(M:M)</f>
        <v>0.48648648648648651</v>
      </c>
      <c r="R5302">
        <f>1-P5302/(SUM(N:N)+72543)</f>
        <v>0.14909760416544515</v>
      </c>
      <c r="S5302">
        <v>0.48648648648648651</v>
      </c>
      <c r="T5302">
        <f>1-R5302+Q5302</f>
        <v>1.3373888823210414</v>
      </c>
      <c r="U5302">
        <f>(R5303-R5302)*(Q5303+Q5302)/2</f>
        <v>0</v>
      </c>
    </row>
    <row r="5303" spans="1:21">
      <c r="A5303" t="s">
        <v>16</v>
      </c>
      <c r="B5303" t="s">
        <v>10618</v>
      </c>
      <c r="C5303" t="s">
        <v>10619</v>
      </c>
      <c r="D5303" s="2" t="s">
        <v>13</v>
      </c>
      <c r="E5303">
        <v>10</v>
      </c>
      <c r="F5303">
        <v>275</v>
      </c>
      <c r="G5303" t="s">
        <v>11</v>
      </c>
      <c r="H5303">
        <v>1</v>
      </c>
      <c r="I5303">
        <v>425</v>
      </c>
      <c r="J5303" t="s">
        <v>12</v>
      </c>
      <c r="K5303">
        <v>-75.8</v>
      </c>
      <c r="L5303" s="1">
        <v>4.1999999999999999E-8</v>
      </c>
      <c r="M5303">
        <f>COUNTIF(Лист1!A:A,B5303)</f>
        <v>0</v>
      </c>
      <c r="N5303">
        <f>ABS(M5303-1)</f>
        <v>1</v>
      </c>
      <c r="O5303">
        <f>SUMIFS(M:M,K:K,"&gt;="&amp;K5303)</f>
        <v>576</v>
      </c>
      <c r="P5303">
        <f>SUMIFS(M:M,K:K,"&lt;"&amp;K5303)+72543</f>
        <v>72559</v>
      </c>
      <c r="Q5303">
        <f>O5303/SUM(M:M)</f>
        <v>0.48648648648648651</v>
      </c>
      <c r="R5303">
        <f>1-P5303/(SUM(N:N)+72543)</f>
        <v>0.14909760416544515</v>
      </c>
      <c r="S5303">
        <v>0.48648648648648651</v>
      </c>
      <c r="T5303">
        <f>1-R5303+Q5303</f>
        <v>1.3373888823210414</v>
      </c>
      <c r="U5303">
        <f>(R5304-R5303)*(Q5304+Q5303)/2</f>
        <v>0</v>
      </c>
    </row>
    <row r="5304" spans="1:21">
      <c r="A5304" t="s">
        <v>16</v>
      </c>
      <c r="B5304" t="s">
        <v>10620</v>
      </c>
      <c r="C5304" t="s">
        <v>10621</v>
      </c>
      <c r="D5304" s="2" t="s">
        <v>13</v>
      </c>
      <c r="E5304">
        <v>11</v>
      </c>
      <c r="F5304">
        <v>272</v>
      </c>
      <c r="G5304" t="s">
        <v>11</v>
      </c>
      <c r="H5304">
        <v>1</v>
      </c>
      <c r="I5304">
        <v>425</v>
      </c>
      <c r="J5304" t="s">
        <v>12</v>
      </c>
      <c r="K5304">
        <v>-75.900000000000006</v>
      </c>
      <c r="L5304" s="1">
        <v>4.3000000000000001E-8</v>
      </c>
      <c r="M5304">
        <f>COUNTIF(Лист1!A:A,B5304)</f>
        <v>0</v>
      </c>
      <c r="N5304">
        <f>ABS(M5304-1)</f>
        <v>1</v>
      </c>
      <c r="O5304">
        <f>SUMIFS(M:M,K:K,"&gt;="&amp;K5304)</f>
        <v>576</v>
      </c>
      <c r="P5304">
        <f>SUMIFS(M:M,K:K,"&lt;"&amp;K5304)+72543</f>
        <v>72559</v>
      </c>
      <c r="Q5304">
        <f>O5304/SUM(M:M)</f>
        <v>0.48648648648648651</v>
      </c>
      <c r="R5304">
        <f>1-P5304/(SUM(N:N)+72543)</f>
        <v>0.14909760416544515</v>
      </c>
      <c r="S5304">
        <v>0.48648648648648651</v>
      </c>
      <c r="T5304">
        <f>1-R5304+Q5304</f>
        <v>1.3373888823210414</v>
      </c>
      <c r="U5304">
        <f>(R5305-R5304)*(Q5305+Q5304)/2</f>
        <v>0</v>
      </c>
    </row>
    <row r="5305" spans="1:21">
      <c r="A5305" t="s">
        <v>16</v>
      </c>
      <c r="B5305" t="s">
        <v>10622</v>
      </c>
      <c r="C5305" t="s">
        <v>10623</v>
      </c>
      <c r="D5305" s="2" t="s">
        <v>13</v>
      </c>
      <c r="E5305">
        <v>1</v>
      </c>
      <c r="F5305">
        <v>272</v>
      </c>
      <c r="G5305" t="s">
        <v>15</v>
      </c>
      <c r="H5305">
        <v>1</v>
      </c>
      <c r="I5305">
        <v>425</v>
      </c>
      <c r="J5305" t="s">
        <v>12</v>
      </c>
      <c r="K5305">
        <v>-76</v>
      </c>
      <c r="L5305" s="1">
        <v>4.3999999999999997E-8</v>
      </c>
      <c r="M5305">
        <f>COUNTIF(Лист1!A:A,B5305)</f>
        <v>0</v>
      </c>
      <c r="N5305">
        <f>ABS(M5305-1)</f>
        <v>1</v>
      </c>
      <c r="O5305">
        <f>SUMIFS(M:M,K:K,"&gt;="&amp;K5305)</f>
        <v>576</v>
      </c>
      <c r="P5305">
        <f>SUMIFS(M:M,K:K,"&lt;"&amp;K5305)+72543</f>
        <v>72559</v>
      </c>
      <c r="Q5305">
        <f>O5305/SUM(M:M)</f>
        <v>0.48648648648648651</v>
      </c>
      <c r="R5305">
        <f>1-P5305/(SUM(N:N)+72543)</f>
        <v>0.14909760416544515</v>
      </c>
      <c r="S5305">
        <v>0.48648648648648651</v>
      </c>
      <c r="T5305">
        <f>1-R5305+Q5305</f>
        <v>1.3373888823210414</v>
      </c>
      <c r="U5305">
        <f>(R5306-R5305)*(Q5306+Q5305)/2</f>
        <v>0</v>
      </c>
    </row>
    <row r="5306" spans="1:21">
      <c r="A5306" t="s">
        <v>16</v>
      </c>
      <c r="B5306" t="s">
        <v>10624</v>
      </c>
      <c r="C5306" t="s">
        <v>10625</v>
      </c>
      <c r="D5306" s="2" t="s">
        <v>13</v>
      </c>
      <c r="E5306">
        <v>1</v>
      </c>
      <c r="F5306">
        <v>275</v>
      </c>
      <c r="G5306" t="s">
        <v>12</v>
      </c>
      <c r="H5306">
        <v>1</v>
      </c>
      <c r="I5306">
        <v>425</v>
      </c>
      <c r="J5306" t="s">
        <v>12</v>
      </c>
      <c r="K5306">
        <v>-76.099999999999994</v>
      </c>
      <c r="L5306" s="1">
        <v>4.3999999999999997E-8</v>
      </c>
      <c r="M5306">
        <f>COUNTIF(Лист1!A:A,B5306)</f>
        <v>0</v>
      </c>
      <c r="N5306">
        <f>ABS(M5306-1)</f>
        <v>1</v>
      </c>
      <c r="O5306">
        <f>SUMIFS(M:M,K:K,"&gt;="&amp;K5306)</f>
        <v>576</v>
      </c>
      <c r="P5306">
        <f>SUMIFS(M:M,K:K,"&lt;"&amp;K5306)+72543</f>
        <v>72559</v>
      </c>
      <c r="Q5306">
        <f>O5306/SUM(M:M)</f>
        <v>0.48648648648648651</v>
      </c>
      <c r="R5306">
        <f>1-P5306/(SUM(N:N)+72543)</f>
        <v>0.14909760416544515</v>
      </c>
      <c r="S5306">
        <v>0.48648648648648651</v>
      </c>
      <c r="T5306">
        <f>1-R5306+Q5306</f>
        <v>1.3373888823210414</v>
      </c>
      <c r="U5306">
        <f>(R5307-R5306)*(Q5307+Q5306)/2</f>
        <v>0</v>
      </c>
    </row>
    <row r="5307" spans="1:21">
      <c r="A5307" t="s">
        <v>16</v>
      </c>
      <c r="B5307" t="s">
        <v>10626</v>
      </c>
      <c r="C5307" t="s">
        <v>10627</v>
      </c>
      <c r="D5307" s="2" t="s">
        <v>13</v>
      </c>
      <c r="E5307">
        <v>2</v>
      </c>
      <c r="F5307">
        <v>278</v>
      </c>
      <c r="G5307" t="s">
        <v>11</v>
      </c>
      <c r="H5307">
        <v>1</v>
      </c>
      <c r="I5307">
        <v>425</v>
      </c>
      <c r="J5307" t="s">
        <v>12</v>
      </c>
      <c r="K5307">
        <v>-76.3</v>
      </c>
      <c r="L5307" s="1">
        <v>4.4999999999999999E-8</v>
      </c>
      <c r="M5307">
        <f>COUNTIF(Лист1!A:A,B5307)</f>
        <v>0</v>
      </c>
      <c r="N5307">
        <f>ABS(M5307-1)</f>
        <v>1</v>
      </c>
      <c r="O5307">
        <f>SUMIFS(M:M,K:K,"&gt;="&amp;K5307)</f>
        <v>576</v>
      </c>
      <c r="P5307">
        <f>SUMIFS(M:M,K:K,"&lt;"&amp;K5307)+72543</f>
        <v>72559</v>
      </c>
      <c r="Q5307">
        <f>O5307/SUM(M:M)</f>
        <v>0.48648648648648651</v>
      </c>
      <c r="R5307">
        <f>1-P5307/(SUM(N:N)+72543)</f>
        <v>0.14909760416544515</v>
      </c>
      <c r="S5307">
        <v>0.48648648648648651</v>
      </c>
      <c r="T5307">
        <f>1-R5307+Q5307</f>
        <v>1.3373888823210414</v>
      </c>
      <c r="U5307">
        <f>(R5308-R5307)*(Q5308+Q5307)/2</f>
        <v>0</v>
      </c>
    </row>
    <row r="5308" spans="1:21">
      <c r="A5308" t="s">
        <v>16</v>
      </c>
      <c r="B5308" t="s">
        <v>10628</v>
      </c>
      <c r="C5308" t="s">
        <v>10629</v>
      </c>
      <c r="D5308" s="2" t="s">
        <v>13</v>
      </c>
      <c r="E5308">
        <v>1</v>
      </c>
      <c r="F5308">
        <v>159</v>
      </c>
      <c r="G5308" t="s">
        <v>15</v>
      </c>
      <c r="H5308">
        <v>1</v>
      </c>
      <c r="I5308">
        <v>425</v>
      </c>
      <c r="J5308" t="s">
        <v>12</v>
      </c>
      <c r="K5308">
        <v>-76.400000000000006</v>
      </c>
      <c r="L5308" s="1">
        <v>4.6000000000000002E-8</v>
      </c>
      <c r="M5308">
        <f>COUNTIF(Лист1!A:A,B5308)</f>
        <v>0</v>
      </c>
      <c r="N5308">
        <f>ABS(M5308-1)</f>
        <v>1</v>
      </c>
      <c r="O5308">
        <f>SUMIFS(M:M,K:K,"&gt;="&amp;K5308)</f>
        <v>576</v>
      </c>
      <c r="P5308">
        <f>SUMIFS(M:M,K:K,"&lt;"&amp;K5308)+72543</f>
        <v>72559</v>
      </c>
      <c r="Q5308">
        <f>O5308/SUM(M:M)</f>
        <v>0.48648648648648651</v>
      </c>
      <c r="R5308">
        <f>1-P5308/(SUM(N:N)+72543)</f>
        <v>0.14909760416544515</v>
      </c>
      <c r="S5308">
        <v>0.48648648648648651</v>
      </c>
      <c r="T5308">
        <f>1-R5308+Q5308</f>
        <v>1.3373888823210414</v>
      </c>
      <c r="U5308">
        <f>(R5309-R5308)*(Q5309+Q5308)/2</f>
        <v>0</v>
      </c>
    </row>
    <row r="5309" spans="1:21">
      <c r="A5309" t="s">
        <v>16</v>
      </c>
      <c r="B5309" t="s">
        <v>10630</v>
      </c>
      <c r="C5309" t="s">
        <v>10631</v>
      </c>
      <c r="D5309" s="2" t="s">
        <v>13</v>
      </c>
      <c r="E5309">
        <v>25</v>
      </c>
      <c r="F5309">
        <v>366</v>
      </c>
      <c r="G5309" t="s">
        <v>11</v>
      </c>
      <c r="H5309">
        <v>1</v>
      </c>
      <c r="I5309">
        <v>425</v>
      </c>
      <c r="J5309" t="s">
        <v>12</v>
      </c>
      <c r="K5309">
        <v>-76.5</v>
      </c>
      <c r="L5309" s="1">
        <v>4.6000000000000002E-8</v>
      </c>
      <c r="M5309">
        <f>COUNTIF(Лист1!A:A,B5309)</f>
        <v>0</v>
      </c>
      <c r="N5309">
        <f>ABS(M5309-1)</f>
        <v>1</v>
      </c>
      <c r="O5309">
        <f>SUMIFS(M:M,K:K,"&gt;="&amp;K5309)</f>
        <v>576</v>
      </c>
      <c r="P5309">
        <f>SUMIFS(M:M,K:K,"&lt;"&amp;K5309)+72543</f>
        <v>72559</v>
      </c>
      <c r="Q5309">
        <f>O5309/SUM(M:M)</f>
        <v>0.48648648648648651</v>
      </c>
      <c r="R5309">
        <f>1-P5309/(SUM(N:N)+72543)</f>
        <v>0.14909760416544515</v>
      </c>
      <c r="S5309">
        <v>0.48648648648648651</v>
      </c>
      <c r="T5309">
        <f>1-R5309+Q5309</f>
        <v>1.3373888823210414</v>
      </c>
      <c r="U5309">
        <f>(R5310-R5309)*(Q5310+Q5309)/2</f>
        <v>0</v>
      </c>
    </row>
    <row r="5310" spans="1:21">
      <c r="A5310" t="s">
        <v>16</v>
      </c>
      <c r="B5310" t="s">
        <v>10632</v>
      </c>
      <c r="C5310" t="s">
        <v>10633</v>
      </c>
      <c r="D5310" s="2" t="s">
        <v>13</v>
      </c>
      <c r="E5310">
        <v>13</v>
      </c>
      <c r="F5310">
        <v>251</v>
      </c>
      <c r="G5310" t="s">
        <v>11</v>
      </c>
      <c r="H5310">
        <v>1</v>
      </c>
      <c r="I5310">
        <v>425</v>
      </c>
      <c r="J5310" t="s">
        <v>12</v>
      </c>
      <c r="K5310">
        <v>-76.599999999999994</v>
      </c>
      <c r="L5310" s="1">
        <v>4.6999999999999997E-8</v>
      </c>
      <c r="M5310">
        <f>COUNTIF(Лист1!A:A,B5310)</f>
        <v>0</v>
      </c>
      <c r="N5310">
        <f>ABS(M5310-1)</f>
        <v>1</v>
      </c>
      <c r="O5310">
        <f>SUMIFS(M:M,K:K,"&gt;="&amp;K5310)</f>
        <v>576</v>
      </c>
      <c r="P5310">
        <f>SUMIFS(M:M,K:K,"&lt;"&amp;K5310)+72543</f>
        <v>72559</v>
      </c>
      <c r="Q5310">
        <f>O5310/SUM(M:M)</f>
        <v>0.48648648648648651</v>
      </c>
      <c r="R5310">
        <f>1-P5310/(SUM(N:N)+72543)</f>
        <v>0.14909760416544515</v>
      </c>
      <c r="S5310">
        <v>0.48648648648648651</v>
      </c>
      <c r="T5310">
        <f>1-R5310+Q5310</f>
        <v>1.3373888823210414</v>
      </c>
      <c r="U5310">
        <f>(R5311-R5310)*(Q5311+Q5310)/2</f>
        <v>0</v>
      </c>
    </row>
    <row r="5311" spans="1:21">
      <c r="A5311" t="s">
        <v>16</v>
      </c>
      <c r="B5311" t="s">
        <v>10634</v>
      </c>
      <c r="C5311" t="s">
        <v>10635</v>
      </c>
      <c r="D5311" s="2" t="s">
        <v>13</v>
      </c>
      <c r="E5311">
        <v>1</v>
      </c>
      <c r="F5311">
        <v>279</v>
      </c>
      <c r="G5311" t="s">
        <v>15</v>
      </c>
      <c r="H5311">
        <v>1</v>
      </c>
      <c r="I5311">
        <v>425</v>
      </c>
      <c r="J5311" t="s">
        <v>12</v>
      </c>
      <c r="K5311">
        <v>-76.599999999999994</v>
      </c>
      <c r="L5311" s="1">
        <v>4.6999999999999997E-8</v>
      </c>
      <c r="M5311">
        <f>COUNTIF(Лист1!A:A,B5311)</f>
        <v>0</v>
      </c>
      <c r="N5311">
        <f>ABS(M5311-1)</f>
        <v>1</v>
      </c>
      <c r="O5311">
        <f>SUMIFS(M:M,K:K,"&gt;="&amp;K5311)</f>
        <v>576</v>
      </c>
      <c r="P5311">
        <f>SUMIFS(M:M,K:K,"&lt;"&amp;K5311)+72543</f>
        <v>72559</v>
      </c>
      <c r="Q5311">
        <f>O5311/SUM(M:M)</f>
        <v>0.48648648648648651</v>
      </c>
      <c r="R5311">
        <f>1-P5311/(SUM(N:N)+72543)</f>
        <v>0.14909760416544515</v>
      </c>
      <c r="S5311">
        <v>0.48648648648648651</v>
      </c>
      <c r="T5311">
        <f>1-R5311+Q5311</f>
        <v>1.3373888823210414</v>
      </c>
      <c r="U5311">
        <f>(R5312-R5311)*(Q5312+Q5311)/2</f>
        <v>0</v>
      </c>
    </row>
    <row r="5312" spans="1:21">
      <c r="A5312" t="s">
        <v>16</v>
      </c>
      <c r="B5312" t="s">
        <v>10636</v>
      </c>
      <c r="C5312" t="s">
        <v>10637</v>
      </c>
      <c r="D5312" s="2" t="s">
        <v>13</v>
      </c>
      <c r="E5312">
        <v>1</v>
      </c>
      <c r="F5312">
        <v>270</v>
      </c>
      <c r="G5312" t="s">
        <v>15</v>
      </c>
      <c r="H5312">
        <v>1</v>
      </c>
      <c r="I5312">
        <v>425</v>
      </c>
      <c r="J5312" t="s">
        <v>12</v>
      </c>
      <c r="K5312">
        <v>-76.7</v>
      </c>
      <c r="L5312" s="1">
        <v>4.8E-8</v>
      </c>
      <c r="M5312">
        <f>COUNTIF(Лист1!A:A,B5312)</f>
        <v>0</v>
      </c>
      <c r="N5312">
        <f>ABS(M5312-1)</f>
        <v>1</v>
      </c>
      <c r="O5312">
        <f>SUMIFS(M:M,K:K,"&gt;="&amp;K5312)</f>
        <v>576</v>
      </c>
      <c r="P5312">
        <f>SUMIFS(M:M,K:K,"&lt;"&amp;K5312)+72543</f>
        <v>72559</v>
      </c>
      <c r="Q5312">
        <f>O5312/SUM(M:M)</f>
        <v>0.48648648648648651</v>
      </c>
      <c r="R5312">
        <f>1-P5312/(SUM(N:N)+72543)</f>
        <v>0.14909760416544515</v>
      </c>
      <c r="S5312">
        <v>0.48648648648648651</v>
      </c>
      <c r="T5312">
        <f>1-R5312+Q5312</f>
        <v>1.3373888823210414</v>
      </c>
      <c r="U5312">
        <f>(R5313-R5312)*(Q5313+Q5312)/2</f>
        <v>0</v>
      </c>
    </row>
    <row r="5313" spans="1:21">
      <c r="A5313" t="s">
        <v>16</v>
      </c>
      <c r="B5313" t="s">
        <v>10638</v>
      </c>
      <c r="C5313" t="s">
        <v>10639</v>
      </c>
      <c r="D5313" s="2" t="s">
        <v>13</v>
      </c>
      <c r="E5313">
        <v>7</v>
      </c>
      <c r="F5313">
        <v>274</v>
      </c>
      <c r="G5313" t="s">
        <v>11</v>
      </c>
      <c r="H5313">
        <v>1</v>
      </c>
      <c r="I5313">
        <v>425</v>
      </c>
      <c r="J5313" t="s">
        <v>12</v>
      </c>
      <c r="K5313">
        <v>-76.8</v>
      </c>
      <c r="L5313" s="1">
        <v>4.8E-8</v>
      </c>
      <c r="M5313">
        <f>COUNTIF(Лист1!A:A,B5313)</f>
        <v>0</v>
      </c>
      <c r="N5313">
        <f>ABS(M5313-1)</f>
        <v>1</v>
      </c>
      <c r="O5313">
        <f>SUMIFS(M:M,K:K,"&gt;="&amp;K5313)</f>
        <v>576</v>
      </c>
      <c r="P5313">
        <f>SUMIFS(M:M,K:K,"&lt;"&amp;K5313)+72543</f>
        <v>72559</v>
      </c>
      <c r="Q5313">
        <f>O5313/SUM(M:M)</f>
        <v>0.48648648648648651</v>
      </c>
      <c r="R5313">
        <f>1-P5313/(SUM(N:N)+72543)</f>
        <v>0.14909760416544515</v>
      </c>
      <c r="S5313">
        <v>0.48648648648648651</v>
      </c>
      <c r="T5313">
        <f>1-R5313+Q5313</f>
        <v>1.3373888823210414</v>
      </c>
      <c r="U5313">
        <f>(R5314-R5313)*(Q5314+Q5313)/2</f>
        <v>0</v>
      </c>
    </row>
    <row r="5314" spans="1:21">
      <c r="A5314" t="s">
        <v>16</v>
      </c>
      <c r="B5314" t="s">
        <v>10640</v>
      </c>
      <c r="C5314" t="s">
        <v>10641</v>
      </c>
      <c r="D5314" s="2" t="s">
        <v>13</v>
      </c>
      <c r="E5314">
        <v>3</v>
      </c>
      <c r="F5314">
        <v>277</v>
      </c>
      <c r="G5314" t="s">
        <v>11</v>
      </c>
      <c r="H5314">
        <v>1</v>
      </c>
      <c r="I5314">
        <v>425</v>
      </c>
      <c r="J5314" t="s">
        <v>12</v>
      </c>
      <c r="K5314">
        <v>-76.900000000000006</v>
      </c>
      <c r="L5314" s="1">
        <v>4.9000000000000002E-8</v>
      </c>
      <c r="M5314">
        <f>COUNTIF(Лист1!A:A,B5314)</f>
        <v>0</v>
      </c>
      <c r="N5314">
        <f>ABS(M5314-1)</f>
        <v>1</v>
      </c>
      <c r="O5314">
        <f>SUMIFS(M:M,K:K,"&gt;="&amp;K5314)</f>
        <v>576</v>
      </c>
      <c r="P5314">
        <f>SUMIFS(M:M,K:K,"&lt;"&amp;K5314)+72543</f>
        <v>72559</v>
      </c>
      <c r="Q5314">
        <f>O5314/SUM(M:M)</f>
        <v>0.48648648648648651</v>
      </c>
      <c r="R5314">
        <f>1-P5314/(SUM(N:N)+72543)</f>
        <v>0.14909760416544515</v>
      </c>
      <c r="S5314">
        <v>0.48648648648648651</v>
      </c>
      <c r="T5314">
        <f>1-R5314+Q5314</f>
        <v>1.3373888823210414</v>
      </c>
      <c r="U5314">
        <f>(R5315-R5314)*(Q5315+Q5314)/2</f>
        <v>0</v>
      </c>
    </row>
    <row r="5315" spans="1:21">
      <c r="A5315" t="s">
        <v>16</v>
      </c>
      <c r="B5315" t="s">
        <v>10642</v>
      </c>
      <c r="C5315" t="s">
        <v>10643</v>
      </c>
      <c r="D5315" s="2" t="s">
        <v>13</v>
      </c>
      <c r="E5315">
        <v>1</v>
      </c>
      <c r="F5315">
        <v>220</v>
      </c>
      <c r="G5315" t="s">
        <v>15</v>
      </c>
      <c r="H5315">
        <v>1</v>
      </c>
      <c r="I5315">
        <v>425</v>
      </c>
      <c r="J5315" t="s">
        <v>12</v>
      </c>
      <c r="K5315">
        <v>-77</v>
      </c>
      <c r="L5315" s="1">
        <v>4.9999999999999998E-8</v>
      </c>
      <c r="M5315">
        <f>COUNTIF(Лист1!A:A,B5315)</f>
        <v>0</v>
      </c>
      <c r="N5315">
        <f>ABS(M5315-1)</f>
        <v>1</v>
      </c>
      <c r="O5315">
        <f>SUMIFS(M:M,K:K,"&gt;="&amp;K5315)</f>
        <v>576</v>
      </c>
      <c r="P5315">
        <f>SUMIFS(M:M,K:K,"&lt;"&amp;K5315)+72543</f>
        <v>72559</v>
      </c>
      <c r="Q5315">
        <f>O5315/SUM(M:M)</f>
        <v>0.48648648648648651</v>
      </c>
      <c r="R5315">
        <f>1-P5315/(SUM(N:N)+72543)</f>
        <v>0.14909760416544515</v>
      </c>
      <c r="S5315">
        <v>0.48648648648648651</v>
      </c>
      <c r="T5315">
        <f>1-R5315+Q5315</f>
        <v>1.3373888823210414</v>
      </c>
      <c r="U5315">
        <f>(R5316-R5315)*(Q5316+Q5315)/2</f>
        <v>0</v>
      </c>
    </row>
    <row r="5316" spans="1:21">
      <c r="A5316" t="s">
        <v>16</v>
      </c>
      <c r="B5316" t="s">
        <v>10644</v>
      </c>
      <c r="C5316" t="s">
        <v>10645</v>
      </c>
      <c r="D5316" s="2" t="s">
        <v>13</v>
      </c>
      <c r="E5316">
        <v>10</v>
      </c>
      <c r="F5316">
        <v>299</v>
      </c>
      <c r="G5316" t="s">
        <v>11</v>
      </c>
      <c r="H5316">
        <v>1</v>
      </c>
      <c r="I5316">
        <v>425</v>
      </c>
      <c r="J5316" t="s">
        <v>12</v>
      </c>
      <c r="K5316">
        <v>-77.400000000000006</v>
      </c>
      <c r="L5316" s="1">
        <v>5.2000000000000002E-8</v>
      </c>
      <c r="M5316">
        <f>COUNTIF(Лист1!A:A,B5316)</f>
        <v>0</v>
      </c>
      <c r="N5316">
        <f>ABS(M5316-1)</f>
        <v>1</v>
      </c>
      <c r="O5316">
        <f>SUMIFS(M:M,K:K,"&gt;="&amp;K5316)</f>
        <v>576</v>
      </c>
      <c r="P5316">
        <f>SUMIFS(M:M,K:K,"&lt;"&amp;K5316)+72543</f>
        <v>72559</v>
      </c>
      <c r="Q5316">
        <f>O5316/SUM(M:M)</f>
        <v>0.48648648648648651</v>
      </c>
      <c r="R5316">
        <f>1-P5316/(SUM(N:N)+72543)</f>
        <v>0.14909760416544515</v>
      </c>
      <c r="S5316">
        <v>0.48648648648648651</v>
      </c>
      <c r="T5316">
        <f>1-R5316+Q5316</f>
        <v>1.3373888823210414</v>
      </c>
      <c r="U5316">
        <f>(R5317-R5316)*(Q5317+Q5316)/2</f>
        <v>0</v>
      </c>
    </row>
    <row r="5317" spans="1:21">
      <c r="A5317" t="s">
        <v>16</v>
      </c>
      <c r="B5317" t="s">
        <v>10646</v>
      </c>
      <c r="C5317" t="s">
        <v>10647</v>
      </c>
      <c r="D5317" s="2" t="s">
        <v>13</v>
      </c>
      <c r="E5317">
        <v>16</v>
      </c>
      <c r="F5317">
        <v>281</v>
      </c>
      <c r="G5317" t="s">
        <v>11</v>
      </c>
      <c r="H5317">
        <v>1</v>
      </c>
      <c r="I5317">
        <v>425</v>
      </c>
      <c r="J5317" t="s">
        <v>12</v>
      </c>
      <c r="K5317">
        <v>-77.400000000000006</v>
      </c>
      <c r="L5317" s="1">
        <v>5.2000000000000002E-8</v>
      </c>
      <c r="M5317">
        <f>COUNTIF(Лист1!A:A,B5317)</f>
        <v>0</v>
      </c>
      <c r="N5317">
        <f>ABS(M5317-1)</f>
        <v>1</v>
      </c>
      <c r="O5317">
        <f>SUMIFS(M:M,K:K,"&gt;="&amp;K5317)</f>
        <v>576</v>
      </c>
      <c r="P5317">
        <f>SUMIFS(M:M,K:K,"&lt;"&amp;K5317)+72543</f>
        <v>72559</v>
      </c>
      <c r="Q5317">
        <f>O5317/SUM(M:M)</f>
        <v>0.48648648648648651</v>
      </c>
      <c r="R5317">
        <f>1-P5317/(SUM(N:N)+72543)</f>
        <v>0.14909760416544515</v>
      </c>
      <c r="S5317">
        <v>0.48648648648648651</v>
      </c>
      <c r="T5317">
        <f>1-R5317+Q5317</f>
        <v>1.3373888823210414</v>
      </c>
      <c r="U5317">
        <f>(R5318-R5317)*(Q5318+Q5317)/2</f>
        <v>0</v>
      </c>
    </row>
    <row r="5318" spans="1:21">
      <c r="A5318" t="s">
        <v>16</v>
      </c>
      <c r="B5318" t="s">
        <v>10648</v>
      </c>
      <c r="C5318" t="s">
        <v>10649</v>
      </c>
      <c r="D5318" s="2" t="s">
        <v>13</v>
      </c>
      <c r="E5318">
        <v>1</v>
      </c>
      <c r="F5318">
        <v>272</v>
      </c>
      <c r="G5318" t="s">
        <v>15</v>
      </c>
      <c r="H5318">
        <v>1</v>
      </c>
      <c r="I5318">
        <v>425</v>
      </c>
      <c r="J5318" t="s">
        <v>12</v>
      </c>
      <c r="K5318">
        <v>-77.599999999999994</v>
      </c>
      <c r="L5318" s="1">
        <v>5.2999999999999998E-8</v>
      </c>
      <c r="M5318">
        <f>COUNTIF(Лист1!A:A,B5318)</f>
        <v>0</v>
      </c>
      <c r="N5318">
        <f>ABS(M5318-1)</f>
        <v>1</v>
      </c>
      <c r="O5318">
        <f>SUMIFS(M:M,K:K,"&gt;="&amp;K5318)</f>
        <v>576</v>
      </c>
      <c r="P5318">
        <f>SUMIFS(M:M,K:K,"&lt;"&amp;K5318)+72543</f>
        <v>72559</v>
      </c>
      <c r="Q5318">
        <f>O5318/SUM(M:M)</f>
        <v>0.48648648648648651</v>
      </c>
      <c r="R5318">
        <f>1-P5318/(SUM(N:N)+72543)</f>
        <v>0.14909760416544515</v>
      </c>
      <c r="S5318">
        <v>0.48648648648648651</v>
      </c>
      <c r="T5318">
        <f>1-R5318+Q5318</f>
        <v>1.3373888823210414</v>
      </c>
      <c r="U5318">
        <f>(R5319-R5318)*(Q5319+Q5318)/2</f>
        <v>0</v>
      </c>
    </row>
    <row r="5319" spans="1:21">
      <c r="A5319" t="s">
        <v>16</v>
      </c>
      <c r="B5319" t="s">
        <v>10650</v>
      </c>
      <c r="C5319" t="s">
        <v>10651</v>
      </c>
      <c r="D5319" s="2" t="s">
        <v>13</v>
      </c>
      <c r="E5319">
        <v>1</v>
      </c>
      <c r="F5319">
        <v>225</v>
      </c>
      <c r="G5319" t="s">
        <v>15</v>
      </c>
      <c r="H5319">
        <v>1</v>
      </c>
      <c r="I5319">
        <v>425</v>
      </c>
      <c r="J5319" t="s">
        <v>12</v>
      </c>
      <c r="K5319">
        <v>-77.599999999999994</v>
      </c>
      <c r="L5319" s="1">
        <v>5.2999999999999998E-8</v>
      </c>
      <c r="M5319">
        <f>COUNTIF(Лист1!A:A,B5319)</f>
        <v>0</v>
      </c>
      <c r="N5319">
        <f>ABS(M5319-1)</f>
        <v>1</v>
      </c>
      <c r="O5319">
        <f>SUMIFS(M:M,K:K,"&gt;="&amp;K5319)</f>
        <v>576</v>
      </c>
      <c r="P5319">
        <f>SUMIFS(M:M,K:K,"&lt;"&amp;K5319)+72543</f>
        <v>72559</v>
      </c>
      <c r="Q5319">
        <f>O5319/SUM(M:M)</f>
        <v>0.48648648648648651</v>
      </c>
      <c r="R5319">
        <f>1-P5319/(SUM(N:N)+72543)</f>
        <v>0.14909760416544515</v>
      </c>
      <c r="S5319">
        <v>0.48648648648648651</v>
      </c>
      <c r="T5319">
        <f>1-R5319+Q5319</f>
        <v>1.3373888823210414</v>
      </c>
      <c r="U5319">
        <f>(R5320-R5319)*(Q5320+Q5319)/2</f>
        <v>0</v>
      </c>
    </row>
    <row r="5320" spans="1:21">
      <c r="A5320" t="s">
        <v>16</v>
      </c>
      <c r="B5320" t="s">
        <v>10652</v>
      </c>
      <c r="C5320" t="s">
        <v>10653</v>
      </c>
      <c r="D5320" s="2" t="s">
        <v>13</v>
      </c>
      <c r="E5320">
        <v>13</v>
      </c>
      <c r="F5320">
        <v>252</v>
      </c>
      <c r="G5320" t="s">
        <v>11</v>
      </c>
      <c r="H5320">
        <v>1</v>
      </c>
      <c r="I5320">
        <v>425</v>
      </c>
      <c r="J5320" t="s">
        <v>12</v>
      </c>
      <c r="K5320">
        <v>-77.7</v>
      </c>
      <c r="L5320" s="1">
        <v>5.4E-8</v>
      </c>
      <c r="M5320">
        <f>COUNTIF(Лист1!A:A,B5320)</f>
        <v>0</v>
      </c>
      <c r="N5320">
        <f>ABS(M5320-1)</f>
        <v>1</v>
      </c>
      <c r="O5320">
        <f>SUMIFS(M:M,K:K,"&gt;="&amp;K5320)</f>
        <v>576</v>
      </c>
      <c r="P5320">
        <f>SUMIFS(M:M,K:K,"&lt;"&amp;K5320)+72543</f>
        <v>72559</v>
      </c>
      <c r="Q5320">
        <f>O5320/SUM(M:M)</f>
        <v>0.48648648648648651</v>
      </c>
      <c r="R5320">
        <f>1-P5320/(SUM(N:N)+72543)</f>
        <v>0.14909760416544515</v>
      </c>
      <c r="S5320">
        <v>0.48648648648648651</v>
      </c>
      <c r="T5320">
        <f>1-R5320+Q5320</f>
        <v>1.3373888823210414</v>
      </c>
      <c r="U5320">
        <f>(R5321-R5320)*(Q5321+Q5320)/2</f>
        <v>0</v>
      </c>
    </row>
    <row r="5321" spans="1:21">
      <c r="A5321" t="s">
        <v>16</v>
      </c>
      <c r="B5321" t="s">
        <v>10654</v>
      </c>
      <c r="C5321" t="s">
        <v>10655</v>
      </c>
      <c r="D5321" s="2" t="s">
        <v>13</v>
      </c>
      <c r="E5321">
        <v>1</v>
      </c>
      <c r="F5321">
        <v>289</v>
      </c>
      <c r="G5321" t="s">
        <v>15</v>
      </c>
      <c r="H5321">
        <v>1</v>
      </c>
      <c r="I5321">
        <v>425</v>
      </c>
      <c r="J5321" t="s">
        <v>12</v>
      </c>
      <c r="K5321">
        <v>-77.8</v>
      </c>
      <c r="L5321" s="1">
        <v>5.5000000000000003E-8</v>
      </c>
      <c r="M5321">
        <f>COUNTIF(Лист1!A:A,B5321)</f>
        <v>0</v>
      </c>
      <c r="N5321">
        <f>ABS(M5321-1)</f>
        <v>1</v>
      </c>
      <c r="O5321">
        <f>SUMIFS(M:M,K:K,"&gt;="&amp;K5321)</f>
        <v>576</v>
      </c>
      <c r="P5321">
        <f>SUMIFS(M:M,K:K,"&lt;"&amp;K5321)+72543</f>
        <v>72559</v>
      </c>
      <c r="Q5321">
        <f>O5321/SUM(M:M)</f>
        <v>0.48648648648648651</v>
      </c>
      <c r="R5321">
        <f>1-P5321/(SUM(N:N)+72543)</f>
        <v>0.14909760416544515</v>
      </c>
      <c r="S5321">
        <v>0.48648648648648651</v>
      </c>
      <c r="T5321">
        <f>1-R5321+Q5321</f>
        <v>1.3373888823210414</v>
      </c>
      <c r="U5321">
        <f>(R5322-R5321)*(Q5322+Q5321)/2</f>
        <v>0</v>
      </c>
    </row>
    <row r="5322" spans="1:21">
      <c r="A5322" t="s">
        <v>16</v>
      </c>
      <c r="B5322" t="s">
        <v>10656</v>
      </c>
      <c r="C5322" t="s">
        <v>10657</v>
      </c>
      <c r="D5322" s="2" t="s">
        <v>13</v>
      </c>
      <c r="E5322">
        <v>16</v>
      </c>
      <c r="F5322">
        <v>281</v>
      </c>
      <c r="G5322" t="s">
        <v>11</v>
      </c>
      <c r="H5322">
        <v>1</v>
      </c>
      <c r="I5322">
        <v>425</v>
      </c>
      <c r="J5322" t="s">
        <v>12</v>
      </c>
      <c r="K5322">
        <v>-77.8</v>
      </c>
      <c r="L5322" s="1">
        <v>5.5000000000000003E-8</v>
      </c>
      <c r="M5322">
        <f>COUNTIF(Лист1!A:A,B5322)</f>
        <v>0</v>
      </c>
      <c r="N5322">
        <f>ABS(M5322-1)</f>
        <v>1</v>
      </c>
      <c r="O5322">
        <f>SUMIFS(M:M,K:K,"&gt;="&amp;K5322)</f>
        <v>576</v>
      </c>
      <c r="P5322">
        <f>SUMIFS(M:M,K:K,"&lt;"&amp;K5322)+72543</f>
        <v>72559</v>
      </c>
      <c r="Q5322">
        <f>O5322/SUM(M:M)</f>
        <v>0.48648648648648651</v>
      </c>
      <c r="R5322">
        <f>1-P5322/(SUM(N:N)+72543)</f>
        <v>0.14909760416544515</v>
      </c>
      <c r="S5322">
        <v>0.48648648648648651</v>
      </c>
      <c r="T5322">
        <f>1-R5322+Q5322</f>
        <v>1.3373888823210414</v>
      </c>
      <c r="U5322">
        <f>(R5323-R5322)*(Q5323+Q5322)/2</f>
        <v>0</v>
      </c>
    </row>
    <row r="5323" spans="1:21">
      <c r="A5323" t="s">
        <v>16</v>
      </c>
      <c r="B5323" t="s">
        <v>10658</v>
      </c>
      <c r="C5323" t="s">
        <v>10659</v>
      </c>
      <c r="D5323" s="2" t="s">
        <v>13</v>
      </c>
      <c r="E5323">
        <v>10</v>
      </c>
      <c r="F5323">
        <v>276</v>
      </c>
      <c r="G5323" t="s">
        <v>11</v>
      </c>
      <c r="H5323">
        <v>1</v>
      </c>
      <c r="I5323">
        <v>425</v>
      </c>
      <c r="J5323" t="s">
        <v>12</v>
      </c>
      <c r="K5323">
        <v>-77.900000000000006</v>
      </c>
      <c r="L5323" s="1">
        <v>5.5000000000000003E-8</v>
      </c>
      <c r="M5323">
        <f>COUNTIF(Лист1!A:A,B5323)</f>
        <v>0</v>
      </c>
      <c r="N5323">
        <f>ABS(M5323-1)</f>
        <v>1</v>
      </c>
      <c r="O5323">
        <f>SUMIFS(M:M,K:K,"&gt;="&amp;K5323)</f>
        <v>576</v>
      </c>
      <c r="P5323">
        <f>SUMIFS(M:M,K:K,"&lt;"&amp;K5323)+72543</f>
        <v>72559</v>
      </c>
      <c r="Q5323">
        <f>O5323/SUM(M:M)</f>
        <v>0.48648648648648651</v>
      </c>
      <c r="R5323">
        <f>1-P5323/(SUM(N:N)+72543)</f>
        <v>0.14909760416544515</v>
      </c>
      <c r="S5323">
        <v>0.48648648648648651</v>
      </c>
      <c r="T5323">
        <f>1-R5323+Q5323</f>
        <v>1.3373888823210414</v>
      </c>
      <c r="U5323">
        <f>(R5324-R5323)*(Q5324+Q5323)/2</f>
        <v>0</v>
      </c>
    </row>
    <row r="5324" spans="1:21">
      <c r="A5324" t="s">
        <v>16</v>
      </c>
      <c r="B5324" t="s">
        <v>10660</v>
      </c>
      <c r="C5324" t="s">
        <v>10661</v>
      </c>
      <c r="D5324" s="2" t="s">
        <v>13</v>
      </c>
      <c r="E5324">
        <v>10</v>
      </c>
      <c r="F5324">
        <v>276</v>
      </c>
      <c r="G5324" t="s">
        <v>11</v>
      </c>
      <c r="H5324">
        <v>1</v>
      </c>
      <c r="I5324">
        <v>425</v>
      </c>
      <c r="J5324" t="s">
        <v>12</v>
      </c>
      <c r="K5324">
        <v>-77.900000000000006</v>
      </c>
      <c r="L5324" s="1">
        <v>5.5000000000000003E-8</v>
      </c>
      <c r="M5324">
        <f>COUNTIF(Лист1!A:A,B5324)</f>
        <v>0</v>
      </c>
      <c r="N5324">
        <f>ABS(M5324-1)</f>
        <v>1</v>
      </c>
      <c r="O5324">
        <f>SUMIFS(M:M,K:K,"&gt;="&amp;K5324)</f>
        <v>576</v>
      </c>
      <c r="P5324">
        <f>SUMIFS(M:M,K:K,"&lt;"&amp;K5324)+72543</f>
        <v>72559</v>
      </c>
      <c r="Q5324">
        <f>O5324/SUM(M:M)</f>
        <v>0.48648648648648651</v>
      </c>
      <c r="R5324">
        <f>1-P5324/(SUM(N:N)+72543)</f>
        <v>0.14909760416544515</v>
      </c>
      <c r="S5324">
        <v>0.48648648648648651</v>
      </c>
      <c r="T5324">
        <f>1-R5324+Q5324</f>
        <v>1.3373888823210414</v>
      </c>
      <c r="U5324">
        <f>(R5325-R5324)*(Q5325+Q5324)/2</f>
        <v>0</v>
      </c>
    </row>
    <row r="5325" spans="1:21">
      <c r="A5325" t="s">
        <v>16</v>
      </c>
      <c r="B5325" t="s">
        <v>10662</v>
      </c>
      <c r="C5325" t="s">
        <v>10663</v>
      </c>
      <c r="D5325" s="2" t="s">
        <v>13</v>
      </c>
      <c r="E5325">
        <v>7</v>
      </c>
      <c r="F5325">
        <v>294</v>
      </c>
      <c r="G5325" t="s">
        <v>14</v>
      </c>
      <c r="H5325">
        <v>1</v>
      </c>
      <c r="I5325">
        <v>425</v>
      </c>
      <c r="J5325" t="s">
        <v>12</v>
      </c>
      <c r="K5325">
        <v>-77.900000000000006</v>
      </c>
      <c r="L5325" s="1">
        <v>5.5000000000000003E-8</v>
      </c>
      <c r="M5325">
        <f>COUNTIF(Лист1!A:A,B5325)</f>
        <v>0</v>
      </c>
      <c r="N5325">
        <f>ABS(M5325-1)</f>
        <v>1</v>
      </c>
      <c r="O5325">
        <f>SUMIFS(M:M,K:K,"&gt;="&amp;K5325)</f>
        <v>576</v>
      </c>
      <c r="P5325">
        <f>SUMIFS(M:M,K:K,"&lt;"&amp;K5325)+72543</f>
        <v>72559</v>
      </c>
      <c r="Q5325">
        <f>O5325/SUM(M:M)</f>
        <v>0.48648648648648651</v>
      </c>
      <c r="R5325">
        <f>1-P5325/(SUM(N:N)+72543)</f>
        <v>0.14909760416544515</v>
      </c>
      <c r="S5325">
        <v>0.48648648648648651</v>
      </c>
      <c r="T5325">
        <f>1-R5325+Q5325</f>
        <v>1.3373888823210414</v>
      </c>
      <c r="U5325">
        <f>(R5326-R5325)*(Q5326+Q5325)/2</f>
        <v>0</v>
      </c>
    </row>
    <row r="5326" spans="1:21">
      <c r="A5326" t="s">
        <v>16</v>
      </c>
      <c r="B5326" t="s">
        <v>10664</v>
      </c>
      <c r="C5326" t="s">
        <v>10665</v>
      </c>
      <c r="D5326" s="2" t="s">
        <v>13</v>
      </c>
      <c r="E5326">
        <v>11</v>
      </c>
      <c r="F5326">
        <v>273</v>
      </c>
      <c r="G5326" t="s">
        <v>11</v>
      </c>
      <c r="H5326">
        <v>1</v>
      </c>
      <c r="I5326">
        <v>425</v>
      </c>
      <c r="J5326" t="s">
        <v>12</v>
      </c>
      <c r="K5326">
        <v>-77.900000000000006</v>
      </c>
      <c r="L5326" s="1">
        <v>5.5999999999999999E-8</v>
      </c>
      <c r="M5326">
        <f>COUNTIF(Лист1!A:A,B5326)</f>
        <v>0</v>
      </c>
      <c r="N5326">
        <f>ABS(M5326-1)</f>
        <v>1</v>
      </c>
      <c r="O5326">
        <f>SUMIFS(M:M,K:K,"&gt;="&amp;K5326)</f>
        <v>576</v>
      </c>
      <c r="P5326">
        <f>SUMIFS(M:M,K:K,"&lt;"&amp;K5326)+72543</f>
        <v>72559</v>
      </c>
      <c r="Q5326">
        <f>O5326/SUM(M:M)</f>
        <v>0.48648648648648651</v>
      </c>
      <c r="R5326">
        <f>1-P5326/(SUM(N:N)+72543)</f>
        <v>0.14909760416544515</v>
      </c>
      <c r="S5326">
        <v>0.48648648648648651</v>
      </c>
      <c r="T5326">
        <f>1-R5326+Q5326</f>
        <v>1.3373888823210414</v>
      </c>
      <c r="U5326">
        <f>(R5327-R5326)*(Q5327+Q5326)/2</f>
        <v>0</v>
      </c>
    </row>
    <row r="5327" spans="1:21">
      <c r="A5327" t="s">
        <v>16</v>
      </c>
      <c r="B5327" t="s">
        <v>10666</v>
      </c>
      <c r="C5327" t="s">
        <v>10667</v>
      </c>
      <c r="D5327" s="2" t="s">
        <v>13</v>
      </c>
      <c r="E5327">
        <v>3</v>
      </c>
      <c r="F5327">
        <v>268</v>
      </c>
      <c r="G5327" t="s">
        <v>11</v>
      </c>
      <c r="H5327">
        <v>1</v>
      </c>
      <c r="I5327">
        <v>425</v>
      </c>
      <c r="J5327" t="s">
        <v>12</v>
      </c>
      <c r="K5327">
        <v>-78.099999999999994</v>
      </c>
      <c r="L5327" s="1">
        <v>5.7000000000000001E-8</v>
      </c>
      <c r="M5327">
        <f>COUNTIF(Лист1!A:A,B5327)</f>
        <v>0</v>
      </c>
      <c r="N5327">
        <f>ABS(M5327-1)</f>
        <v>1</v>
      </c>
      <c r="O5327">
        <f>SUMIFS(M:M,K:K,"&gt;="&amp;K5327)</f>
        <v>576</v>
      </c>
      <c r="P5327">
        <f>SUMIFS(M:M,K:K,"&lt;"&amp;K5327)+72543</f>
        <v>72559</v>
      </c>
      <c r="Q5327">
        <f>O5327/SUM(M:M)</f>
        <v>0.48648648648648651</v>
      </c>
      <c r="R5327">
        <f>1-P5327/(SUM(N:N)+72543)</f>
        <v>0.14909760416544515</v>
      </c>
      <c r="S5327">
        <v>0.48648648648648651</v>
      </c>
      <c r="T5327">
        <f>1-R5327+Q5327</f>
        <v>1.3373888823210414</v>
      </c>
      <c r="U5327">
        <f>(R5328-R5327)*(Q5328+Q5327)/2</f>
        <v>0</v>
      </c>
    </row>
    <row r="5328" spans="1:21">
      <c r="A5328" t="s">
        <v>16</v>
      </c>
      <c r="B5328" t="s">
        <v>10668</v>
      </c>
      <c r="C5328" t="s">
        <v>10669</v>
      </c>
      <c r="D5328" s="2" t="s">
        <v>13</v>
      </c>
      <c r="E5328">
        <v>4</v>
      </c>
      <c r="F5328">
        <v>277</v>
      </c>
      <c r="G5328" t="s">
        <v>11</v>
      </c>
      <c r="H5328">
        <v>1</v>
      </c>
      <c r="I5328">
        <v>425</v>
      </c>
      <c r="J5328" t="s">
        <v>12</v>
      </c>
      <c r="K5328">
        <v>-78.2</v>
      </c>
      <c r="L5328" s="1">
        <v>5.8000000000000003E-8</v>
      </c>
      <c r="M5328">
        <f>COUNTIF(Лист1!A:A,B5328)</f>
        <v>0</v>
      </c>
      <c r="N5328">
        <f>ABS(M5328-1)</f>
        <v>1</v>
      </c>
      <c r="O5328">
        <f>SUMIFS(M:M,K:K,"&gt;="&amp;K5328)</f>
        <v>576</v>
      </c>
      <c r="P5328">
        <f>SUMIFS(M:M,K:K,"&lt;"&amp;K5328)+72543</f>
        <v>72559</v>
      </c>
      <c r="Q5328">
        <f>O5328/SUM(M:M)</f>
        <v>0.48648648648648651</v>
      </c>
      <c r="R5328">
        <f>1-P5328/(SUM(N:N)+72543)</f>
        <v>0.14909760416544515</v>
      </c>
      <c r="S5328">
        <v>0.48648648648648651</v>
      </c>
      <c r="T5328">
        <f>1-R5328+Q5328</f>
        <v>1.3373888823210414</v>
      </c>
      <c r="U5328">
        <f>(R5329-R5328)*(Q5329+Q5328)/2</f>
        <v>0</v>
      </c>
    </row>
    <row r="5329" spans="1:21">
      <c r="A5329" t="s">
        <v>16</v>
      </c>
      <c r="B5329" t="s">
        <v>10670</v>
      </c>
      <c r="C5329" t="s">
        <v>10671</v>
      </c>
      <c r="D5329" s="2" t="s">
        <v>13</v>
      </c>
      <c r="E5329">
        <v>2</v>
      </c>
      <c r="F5329">
        <v>220</v>
      </c>
      <c r="G5329" t="s">
        <v>11</v>
      </c>
      <c r="H5329">
        <v>1</v>
      </c>
      <c r="I5329">
        <v>425</v>
      </c>
      <c r="J5329" t="s">
        <v>12</v>
      </c>
      <c r="K5329">
        <v>-78.400000000000006</v>
      </c>
      <c r="L5329" s="1">
        <v>5.8999999999999999E-8</v>
      </c>
      <c r="M5329">
        <f>COUNTIF(Лист1!A:A,B5329)</f>
        <v>0</v>
      </c>
      <c r="N5329">
        <f>ABS(M5329-1)</f>
        <v>1</v>
      </c>
      <c r="O5329">
        <f>SUMIFS(M:M,K:K,"&gt;="&amp;K5329)</f>
        <v>576</v>
      </c>
      <c r="P5329">
        <f>SUMIFS(M:M,K:K,"&lt;"&amp;K5329)+72543</f>
        <v>72559</v>
      </c>
      <c r="Q5329">
        <f>O5329/SUM(M:M)</f>
        <v>0.48648648648648651</v>
      </c>
      <c r="R5329">
        <f>1-P5329/(SUM(N:N)+72543)</f>
        <v>0.14909760416544515</v>
      </c>
      <c r="S5329">
        <v>0.48648648648648651</v>
      </c>
      <c r="T5329">
        <f>1-R5329+Q5329</f>
        <v>1.3373888823210414</v>
      </c>
      <c r="U5329">
        <f>(R5330-R5329)*(Q5330+Q5329)/2</f>
        <v>0</v>
      </c>
    </row>
    <row r="5330" spans="1:21">
      <c r="A5330" t="s">
        <v>16</v>
      </c>
      <c r="B5330" t="s">
        <v>10672</v>
      </c>
      <c r="C5330" t="s">
        <v>10673</v>
      </c>
      <c r="D5330" s="2" t="s">
        <v>13</v>
      </c>
      <c r="E5330">
        <v>16</v>
      </c>
      <c r="F5330">
        <v>283</v>
      </c>
      <c r="G5330" t="s">
        <v>11</v>
      </c>
      <c r="H5330">
        <v>1</v>
      </c>
      <c r="I5330">
        <v>425</v>
      </c>
      <c r="J5330" t="s">
        <v>12</v>
      </c>
      <c r="K5330">
        <v>-78.400000000000006</v>
      </c>
      <c r="L5330" s="1">
        <v>5.8999999999999999E-8</v>
      </c>
      <c r="M5330">
        <f>COUNTIF(Лист1!A:A,B5330)</f>
        <v>0</v>
      </c>
      <c r="N5330">
        <f>ABS(M5330-1)</f>
        <v>1</v>
      </c>
      <c r="O5330">
        <f>SUMIFS(M:M,K:K,"&gt;="&amp;K5330)</f>
        <v>576</v>
      </c>
      <c r="P5330">
        <f>SUMIFS(M:M,K:K,"&lt;"&amp;K5330)+72543</f>
        <v>72559</v>
      </c>
      <c r="Q5330">
        <f>O5330/SUM(M:M)</f>
        <v>0.48648648648648651</v>
      </c>
      <c r="R5330">
        <f>1-P5330/(SUM(N:N)+72543)</f>
        <v>0.14909760416544515</v>
      </c>
      <c r="S5330">
        <v>0.48648648648648651</v>
      </c>
      <c r="T5330">
        <f>1-R5330+Q5330</f>
        <v>1.3373888823210414</v>
      </c>
      <c r="U5330">
        <f>(R5331-R5330)*(Q5331+Q5330)/2</f>
        <v>0</v>
      </c>
    </row>
    <row r="5331" spans="1:21">
      <c r="A5331" t="s">
        <v>16</v>
      </c>
      <c r="B5331" t="s">
        <v>10674</v>
      </c>
      <c r="C5331" t="s">
        <v>10675</v>
      </c>
      <c r="D5331" s="2" t="s">
        <v>13</v>
      </c>
      <c r="E5331">
        <v>7</v>
      </c>
      <c r="F5331">
        <v>279</v>
      </c>
      <c r="G5331" t="s">
        <v>11</v>
      </c>
      <c r="H5331">
        <v>1</v>
      </c>
      <c r="I5331">
        <v>425</v>
      </c>
      <c r="J5331" t="s">
        <v>12</v>
      </c>
      <c r="K5331">
        <v>-78.400000000000006</v>
      </c>
      <c r="L5331" s="1">
        <v>5.8999999999999999E-8</v>
      </c>
      <c r="M5331">
        <f>COUNTIF(Лист1!A:A,B5331)</f>
        <v>0</v>
      </c>
      <c r="N5331">
        <f>ABS(M5331-1)</f>
        <v>1</v>
      </c>
      <c r="O5331">
        <f>SUMIFS(M:M,K:K,"&gt;="&amp;K5331)</f>
        <v>576</v>
      </c>
      <c r="P5331">
        <f>SUMIFS(M:M,K:K,"&lt;"&amp;K5331)+72543</f>
        <v>72559</v>
      </c>
      <c r="Q5331">
        <f>O5331/SUM(M:M)</f>
        <v>0.48648648648648651</v>
      </c>
      <c r="R5331">
        <f>1-P5331/(SUM(N:N)+72543)</f>
        <v>0.14909760416544515</v>
      </c>
      <c r="S5331">
        <v>0.48648648648648651</v>
      </c>
      <c r="T5331">
        <f>1-R5331+Q5331</f>
        <v>1.3373888823210414</v>
      </c>
      <c r="U5331">
        <f>(R5332-R5331)*(Q5332+Q5331)/2</f>
        <v>0</v>
      </c>
    </row>
    <row r="5332" spans="1:21">
      <c r="A5332" t="s">
        <v>16</v>
      </c>
      <c r="B5332" t="s">
        <v>10676</v>
      </c>
      <c r="C5332" t="s">
        <v>10677</v>
      </c>
      <c r="D5332" s="2" t="s">
        <v>13</v>
      </c>
      <c r="E5332">
        <v>7</v>
      </c>
      <c r="F5332">
        <v>277</v>
      </c>
      <c r="G5332" t="s">
        <v>11</v>
      </c>
      <c r="H5332">
        <v>1</v>
      </c>
      <c r="I5332">
        <v>425</v>
      </c>
      <c r="J5332" t="s">
        <v>12</v>
      </c>
      <c r="K5332">
        <v>-78.400000000000006</v>
      </c>
      <c r="L5332" s="1">
        <v>5.8999999999999999E-8</v>
      </c>
      <c r="M5332">
        <f>COUNTIF(Лист1!A:A,B5332)</f>
        <v>0</v>
      </c>
      <c r="N5332">
        <f>ABS(M5332-1)</f>
        <v>1</v>
      </c>
      <c r="O5332">
        <f>SUMIFS(M:M,K:K,"&gt;="&amp;K5332)</f>
        <v>576</v>
      </c>
      <c r="P5332">
        <f>SUMIFS(M:M,K:K,"&lt;"&amp;K5332)+72543</f>
        <v>72559</v>
      </c>
      <c r="Q5332">
        <f>O5332/SUM(M:M)</f>
        <v>0.48648648648648651</v>
      </c>
      <c r="R5332">
        <f>1-P5332/(SUM(N:N)+72543)</f>
        <v>0.14909760416544515</v>
      </c>
      <c r="S5332">
        <v>0.48648648648648651</v>
      </c>
      <c r="T5332">
        <f>1-R5332+Q5332</f>
        <v>1.3373888823210414</v>
      </c>
      <c r="U5332">
        <f>(R5333-R5332)*(Q5333+Q5332)/2</f>
        <v>0</v>
      </c>
    </row>
    <row r="5333" spans="1:21">
      <c r="A5333" t="s">
        <v>16</v>
      </c>
      <c r="B5333" t="s">
        <v>10678</v>
      </c>
      <c r="C5333" t="s">
        <v>10679</v>
      </c>
      <c r="D5333" s="2" t="s">
        <v>13</v>
      </c>
      <c r="E5333">
        <v>23</v>
      </c>
      <c r="F5333">
        <v>279</v>
      </c>
      <c r="G5333" t="s">
        <v>11</v>
      </c>
      <c r="H5333">
        <v>1</v>
      </c>
      <c r="I5333">
        <v>425</v>
      </c>
      <c r="J5333" t="s">
        <v>12</v>
      </c>
      <c r="K5333">
        <v>-78.400000000000006</v>
      </c>
      <c r="L5333" s="1">
        <v>5.8999999999999999E-8</v>
      </c>
      <c r="M5333">
        <f>COUNTIF(Лист1!A:A,B5333)</f>
        <v>0</v>
      </c>
      <c r="N5333">
        <f>ABS(M5333-1)</f>
        <v>1</v>
      </c>
      <c r="O5333">
        <f>SUMIFS(M:M,K:K,"&gt;="&amp;K5333)</f>
        <v>576</v>
      </c>
      <c r="P5333">
        <f>SUMIFS(M:M,K:K,"&lt;"&amp;K5333)+72543</f>
        <v>72559</v>
      </c>
      <c r="Q5333">
        <f>O5333/SUM(M:M)</f>
        <v>0.48648648648648651</v>
      </c>
      <c r="R5333">
        <f>1-P5333/(SUM(N:N)+72543)</f>
        <v>0.14909760416544515</v>
      </c>
      <c r="S5333">
        <v>0.48648648648648651</v>
      </c>
      <c r="T5333">
        <f>1-R5333+Q5333</f>
        <v>1.3373888823210414</v>
      </c>
      <c r="U5333">
        <f>(R5334-R5333)*(Q5334+Q5333)/2</f>
        <v>0</v>
      </c>
    </row>
    <row r="5334" spans="1:21">
      <c r="A5334" t="s">
        <v>16</v>
      </c>
      <c r="B5334" t="s">
        <v>10680</v>
      </c>
      <c r="C5334" t="s">
        <v>10681</v>
      </c>
      <c r="D5334" s="2" t="s">
        <v>13</v>
      </c>
      <c r="E5334">
        <v>10</v>
      </c>
      <c r="F5334">
        <v>276</v>
      </c>
      <c r="G5334" t="s">
        <v>11</v>
      </c>
      <c r="H5334">
        <v>1</v>
      </c>
      <c r="I5334">
        <v>425</v>
      </c>
      <c r="J5334" t="s">
        <v>12</v>
      </c>
      <c r="K5334">
        <v>-78.400000000000006</v>
      </c>
      <c r="L5334" s="1">
        <v>5.8999999999999999E-8</v>
      </c>
      <c r="M5334">
        <f>COUNTIF(Лист1!A:A,B5334)</f>
        <v>0</v>
      </c>
      <c r="N5334">
        <f>ABS(M5334-1)</f>
        <v>1</v>
      </c>
      <c r="O5334">
        <f>SUMIFS(M:M,K:K,"&gt;="&amp;K5334)</f>
        <v>576</v>
      </c>
      <c r="P5334">
        <f>SUMIFS(M:M,K:K,"&lt;"&amp;K5334)+72543</f>
        <v>72559</v>
      </c>
      <c r="Q5334">
        <f>O5334/SUM(M:M)</f>
        <v>0.48648648648648651</v>
      </c>
      <c r="R5334">
        <f>1-P5334/(SUM(N:N)+72543)</f>
        <v>0.14909760416544515</v>
      </c>
      <c r="S5334">
        <v>0.48648648648648651</v>
      </c>
      <c r="T5334">
        <f>1-R5334+Q5334</f>
        <v>1.3373888823210414</v>
      </c>
      <c r="U5334">
        <f>(R5335-R5334)*(Q5335+Q5334)/2</f>
        <v>0</v>
      </c>
    </row>
    <row r="5335" spans="1:21">
      <c r="A5335" t="s">
        <v>16</v>
      </c>
      <c r="B5335" t="s">
        <v>10682</v>
      </c>
      <c r="C5335" t="s">
        <v>10683</v>
      </c>
      <c r="D5335" s="2" t="s">
        <v>13</v>
      </c>
      <c r="E5335">
        <v>5</v>
      </c>
      <c r="F5335">
        <v>275</v>
      </c>
      <c r="G5335" t="s">
        <v>11</v>
      </c>
      <c r="H5335">
        <v>1</v>
      </c>
      <c r="I5335">
        <v>425</v>
      </c>
      <c r="J5335" t="s">
        <v>12</v>
      </c>
      <c r="K5335">
        <v>-78.5</v>
      </c>
      <c r="L5335" s="1">
        <v>5.9999999999999995E-8</v>
      </c>
      <c r="M5335">
        <f>COUNTIF(Лист1!A:A,B5335)</f>
        <v>0</v>
      </c>
      <c r="N5335">
        <f>ABS(M5335-1)</f>
        <v>1</v>
      </c>
      <c r="O5335">
        <f>SUMIFS(M:M,K:K,"&gt;="&amp;K5335)</f>
        <v>576</v>
      </c>
      <c r="P5335">
        <f>SUMIFS(M:M,K:K,"&lt;"&amp;K5335)+72543</f>
        <v>72559</v>
      </c>
      <c r="Q5335">
        <f>O5335/SUM(M:M)</f>
        <v>0.48648648648648651</v>
      </c>
      <c r="R5335">
        <f>1-P5335/(SUM(N:N)+72543)</f>
        <v>0.14909760416544515</v>
      </c>
      <c r="S5335">
        <v>0.48648648648648651</v>
      </c>
      <c r="T5335">
        <f>1-R5335+Q5335</f>
        <v>1.3373888823210414</v>
      </c>
      <c r="U5335">
        <f>(R5336-R5335)*(Q5336+Q5335)/2</f>
        <v>0</v>
      </c>
    </row>
    <row r="5336" spans="1:21">
      <c r="A5336" t="s">
        <v>16</v>
      </c>
      <c r="B5336" t="s">
        <v>10684</v>
      </c>
      <c r="C5336" t="s">
        <v>10685</v>
      </c>
      <c r="D5336" s="2" t="s">
        <v>13</v>
      </c>
      <c r="E5336">
        <v>1</v>
      </c>
      <c r="F5336">
        <v>283</v>
      </c>
      <c r="G5336" t="s">
        <v>15</v>
      </c>
      <c r="H5336">
        <v>1</v>
      </c>
      <c r="I5336">
        <v>425</v>
      </c>
      <c r="J5336" t="s">
        <v>12</v>
      </c>
      <c r="K5336">
        <v>-78.5</v>
      </c>
      <c r="L5336" s="1">
        <v>5.9999999999999995E-8</v>
      </c>
      <c r="M5336">
        <f>COUNTIF(Лист1!A:A,B5336)</f>
        <v>0</v>
      </c>
      <c r="N5336">
        <f>ABS(M5336-1)</f>
        <v>1</v>
      </c>
      <c r="O5336">
        <f>SUMIFS(M:M,K:K,"&gt;="&amp;K5336)</f>
        <v>576</v>
      </c>
      <c r="P5336">
        <f>SUMIFS(M:M,K:K,"&lt;"&amp;K5336)+72543</f>
        <v>72559</v>
      </c>
      <c r="Q5336">
        <f>O5336/SUM(M:M)</f>
        <v>0.48648648648648651</v>
      </c>
      <c r="R5336">
        <f>1-P5336/(SUM(N:N)+72543)</f>
        <v>0.14909760416544515</v>
      </c>
      <c r="S5336">
        <v>0.48648648648648651</v>
      </c>
      <c r="T5336">
        <f>1-R5336+Q5336</f>
        <v>1.3373888823210414</v>
      </c>
      <c r="U5336">
        <f>(R5337-R5336)*(Q5337+Q5336)/2</f>
        <v>0</v>
      </c>
    </row>
    <row r="5337" spans="1:21">
      <c r="A5337" t="s">
        <v>16</v>
      </c>
      <c r="B5337" t="s">
        <v>10686</v>
      </c>
      <c r="C5337" t="s">
        <v>10687</v>
      </c>
      <c r="D5337" s="2" t="s">
        <v>13</v>
      </c>
      <c r="E5337">
        <v>238</v>
      </c>
      <c r="F5337">
        <v>618</v>
      </c>
      <c r="G5337" t="s">
        <v>14</v>
      </c>
      <c r="H5337">
        <v>1</v>
      </c>
      <c r="I5337">
        <v>425</v>
      </c>
      <c r="J5337" t="s">
        <v>12</v>
      </c>
      <c r="K5337">
        <v>-78.599999999999994</v>
      </c>
      <c r="L5337" s="1">
        <v>5.9999999999999995E-8</v>
      </c>
      <c r="M5337">
        <f>COUNTIF(Лист1!A:A,B5337)</f>
        <v>0</v>
      </c>
      <c r="N5337">
        <f>ABS(M5337-1)</f>
        <v>1</v>
      </c>
      <c r="O5337">
        <f>SUMIFS(M:M,K:K,"&gt;="&amp;K5337)</f>
        <v>576</v>
      </c>
      <c r="P5337">
        <f>SUMIFS(M:M,K:K,"&lt;"&amp;K5337)+72543</f>
        <v>72559</v>
      </c>
      <c r="Q5337">
        <f>O5337/SUM(M:M)</f>
        <v>0.48648648648648651</v>
      </c>
      <c r="R5337">
        <f>1-P5337/(SUM(N:N)+72543)</f>
        <v>0.14909760416544515</v>
      </c>
      <c r="S5337">
        <v>0.48648648648648651</v>
      </c>
      <c r="T5337">
        <f>1-R5337+Q5337</f>
        <v>1.3373888823210414</v>
      </c>
      <c r="U5337">
        <f>(R5338-R5337)*(Q5338+Q5337)/2</f>
        <v>0</v>
      </c>
    </row>
    <row r="5338" spans="1:21">
      <c r="A5338" t="s">
        <v>16</v>
      </c>
      <c r="B5338" t="s">
        <v>10688</v>
      </c>
      <c r="C5338" t="s">
        <v>10689</v>
      </c>
      <c r="D5338" s="2" t="s">
        <v>13</v>
      </c>
      <c r="E5338">
        <v>2</v>
      </c>
      <c r="F5338">
        <v>272</v>
      </c>
      <c r="G5338" t="s">
        <v>11</v>
      </c>
      <c r="H5338">
        <v>1</v>
      </c>
      <c r="I5338">
        <v>425</v>
      </c>
      <c r="J5338" t="s">
        <v>12</v>
      </c>
      <c r="K5338">
        <v>-78.599999999999994</v>
      </c>
      <c r="L5338" s="1">
        <v>6.1000000000000004E-8</v>
      </c>
      <c r="M5338">
        <f>COUNTIF(Лист1!A:A,B5338)</f>
        <v>0</v>
      </c>
      <c r="N5338">
        <f>ABS(M5338-1)</f>
        <v>1</v>
      </c>
      <c r="O5338">
        <f>SUMIFS(M:M,K:K,"&gt;="&amp;K5338)</f>
        <v>576</v>
      </c>
      <c r="P5338">
        <f>SUMIFS(M:M,K:K,"&lt;"&amp;K5338)+72543</f>
        <v>72559</v>
      </c>
      <c r="Q5338">
        <f>O5338/SUM(M:M)</f>
        <v>0.48648648648648651</v>
      </c>
      <c r="R5338">
        <f>1-P5338/(SUM(N:N)+72543)</f>
        <v>0.14909760416544515</v>
      </c>
      <c r="S5338">
        <v>0.48648648648648651</v>
      </c>
      <c r="T5338">
        <f>1-R5338+Q5338</f>
        <v>1.3373888823210414</v>
      </c>
      <c r="U5338">
        <f>(R5339-R5338)*(Q5339+Q5338)/2</f>
        <v>0</v>
      </c>
    </row>
    <row r="5339" spans="1:21">
      <c r="A5339" t="s">
        <v>16</v>
      </c>
      <c r="B5339" t="s">
        <v>10690</v>
      </c>
      <c r="C5339" t="s">
        <v>10691</v>
      </c>
      <c r="D5339" s="2" t="s">
        <v>13</v>
      </c>
      <c r="E5339">
        <v>58</v>
      </c>
      <c r="F5339">
        <v>363</v>
      </c>
      <c r="G5339" t="s">
        <v>14</v>
      </c>
      <c r="H5339">
        <v>1</v>
      </c>
      <c r="I5339">
        <v>425</v>
      </c>
      <c r="J5339" t="s">
        <v>12</v>
      </c>
      <c r="K5339">
        <v>-78.8</v>
      </c>
      <c r="L5339" s="1">
        <v>6.1999999999999999E-8</v>
      </c>
      <c r="M5339">
        <f>COUNTIF(Лист1!A:A,B5339)</f>
        <v>0</v>
      </c>
      <c r="N5339">
        <f>ABS(M5339-1)</f>
        <v>1</v>
      </c>
      <c r="O5339">
        <f>SUMIFS(M:M,K:K,"&gt;="&amp;K5339)</f>
        <v>576</v>
      </c>
      <c r="P5339">
        <f>SUMIFS(M:M,K:K,"&lt;"&amp;K5339)+72543</f>
        <v>72559</v>
      </c>
      <c r="Q5339">
        <f>O5339/SUM(M:M)</f>
        <v>0.48648648648648651</v>
      </c>
      <c r="R5339">
        <f>1-P5339/(SUM(N:N)+72543)</f>
        <v>0.14909760416544515</v>
      </c>
      <c r="S5339">
        <v>0.48648648648648651</v>
      </c>
      <c r="T5339">
        <f>1-R5339+Q5339</f>
        <v>1.3373888823210414</v>
      </c>
      <c r="U5339">
        <f>(R5340-R5339)*(Q5340+Q5339)/2</f>
        <v>0</v>
      </c>
    </row>
    <row r="5340" spans="1:21">
      <c r="A5340" t="s">
        <v>16</v>
      </c>
      <c r="B5340" t="s">
        <v>10692</v>
      </c>
      <c r="C5340" t="s">
        <v>10693</v>
      </c>
      <c r="D5340" s="2" t="s">
        <v>13</v>
      </c>
      <c r="E5340">
        <v>6</v>
      </c>
      <c r="F5340">
        <v>276</v>
      </c>
      <c r="G5340" t="s">
        <v>11</v>
      </c>
      <c r="H5340">
        <v>1</v>
      </c>
      <c r="I5340">
        <v>425</v>
      </c>
      <c r="J5340" t="s">
        <v>12</v>
      </c>
      <c r="K5340">
        <v>-78.900000000000006</v>
      </c>
      <c r="L5340" s="1">
        <v>6.2999999999999995E-8</v>
      </c>
      <c r="M5340">
        <f>COUNTIF(Лист1!A:A,B5340)</f>
        <v>0</v>
      </c>
      <c r="N5340">
        <f>ABS(M5340-1)</f>
        <v>1</v>
      </c>
      <c r="O5340">
        <f>SUMIFS(M:M,K:K,"&gt;="&amp;K5340)</f>
        <v>576</v>
      </c>
      <c r="P5340">
        <f>SUMIFS(M:M,K:K,"&lt;"&amp;K5340)+72543</f>
        <v>72559</v>
      </c>
      <c r="Q5340">
        <f>O5340/SUM(M:M)</f>
        <v>0.48648648648648651</v>
      </c>
      <c r="R5340">
        <f>1-P5340/(SUM(N:N)+72543)</f>
        <v>0.14909760416544515</v>
      </c>
      <c r="S5340">
        <v>0.48648648648648651</v>
      </c>
      <c r="T5340">
        <f>1-R5340+Q5340</f>
        <v>1.3373888823210414</v>
      </c>
      <c r="U5340">
        <f>(R5341-R5340)*(Q5341+Q5340)/2</f>
        <v>0</v>
      </c>
    </row>
    <row r="5341" spans="1:21">
      <c r="A5341" t="s">
        <v>16</v>
      </c>
      <c r="B5341" t="s">
        <v>10694</v>
      </c>
      <c r="C5341" t="s">
        <v>10695</v>
      </c>
      <c r="D5341" s="2" t="s">
        <v>13</v>
      </c>
      <c r="E5341">
        <v>2</v>
      </c>
      <c r="F5341">
        <v>276</v>
      </c>
      <c r="G5341" t="s">
        <v>11</v>
      </c>
      <c r="H5341">
        <v>1</v>
      </c>
      <c r="I5341">
        <v>425</v>
      </c>
      <c r="J5341" t="s">
        <v>12</v>
      </c>
      <c r="K5341">
        <v>-78.900000000000006</v>
      </c>
      <c r="L5341" s="1">
        <v>6.2999999999999995E-8</v>
      </c>
      <c r="M5341">
        <f>COUNTIF(Лист1!A:A,B5341)</f>
        <v>0</v>
      </c>
      <c r="N5341">
        <f>ABS(M5341-1)</f>
        <v>1</v>
      </c>
      <c r="O5341">
        <f>SUMIFS(M:M,K:K,"&gt;="&amp;K5341)</f>
        <v>576</v>
      </c>
      <c r="P5341">
        <f>SUMIFS(M:M,K:K,"&lt;"&amp;K5341)+72543</f>
        <v>72559</v>
      </c>
      <c r="Q5341">
        <f>O5341/SUM(M:M)</f>
        <v>0.48648648648648651</v>
      </c>
      <c r="R5341">
        <f>1-P5341/(SUM(N:N)+72543)</f>
        <v>0.14909760416544515</v>
      </c>
      <c r="S5341">
        <v>0.48648648648648651</v>
      </c>
      <c r="T5341">
        <f>1-R5341+Q5341</f>
        <v>1.3373888823210414</v>
      </c>
      <c r="U5341">
        <f>(R5342-R5341)*(Q5342+Q5341)/2</f>
        <v>0</v>
      </c>
    </row>
    <row r="5342" spans="1:21">
      <c r="A5342" t="s">
        <v>16</v>
      </c>
      <c r="B5342" t="s">
        <v>10696</v>
      </c>
      <c r="C5342" t="s">
        <v>10697</v>
      </c>
      <c r="D5342" s="2" t="s">
        <v>13</v>
      </c>
      <c r="E5342">
        <v>1</v>
      </c>
      <c r="F5342">
        <v>278</v>
      </c>
      <c r="G5342" t="s">
        <v>15</v>
      </c>
      <c r="H5342">
        <v>1</v>
      </c>
      <c r="I5342">
        <v>425</v>
      </c>
      <c r="J5342" t="s">
        <v>12</v>
      </c>
      <c r="K5342">
        <v>-78.900000000000006</v>
      </c>
      <c r="L5342" s="1">
        <v>6.2999999999999995E-8</v>
      </c>
      <c r="M5342">
        <f>COUNTIF(Лист1!A:A,B5342)</f>
        <v>0</v>
      </c>
      <c r="N5342">
        <f>ABS(M5342-1)</f>
        <v>1</v>
      </c>
      <c r="O5342">
        <f>SUMIFS(M:M,K:K,"&gt;="&amp;K5342)</f>
        <v>576</v>
      </c>
      <c r="P5342">
        <f>SUMIFS(M:M,K:K,"&lt;"&amp;K5342)+72543</f>
        <v>72559</v>
      </c>
      <c r="Q5342">
        <f>O5342/SUM(M:M)</f>
        <v>0.48648648648648651</v>
      </c>
      <c r="R5342">
        <f>1-P5342/(SUM(N:N)+72543)</f>
        <v>0.14909760416544515</v>
      </c>
      <c r="S5342">
        <v>0.48648648648648651</v>
      </c>
      <c r="T5342">
        <f>1-R5342+Q5342</f>
        <v>1.3373888823210414</v>
      </c>
      <c r="U5342">
        <f>(R5343-R5342)*(Q5343+Q5342)/2</f>
        <v>0</v>
      </c>
    </row>
    <row r="5343" spans="1:21">
      <c r="A5343" t="s">
        <v>16</v>
      </c>
      <c r="B5343" t="s">
        <v>10698</v>
      </c>
      <c r="C5343" t="s">
        <v>10699</v>
      </c>
      <c r="D5343" s="2" t="s">
        <v>13</v>
      </c>
      <c r="E5343">
        <v>1</v>
      </c>
      <c r="F5343">
        <v>273</v>
      </c>
      <c r="G5343" t="s">
        <v>15</v>
      </c>
      <c r="H5343">
        <v>1</v>
      </c>
      <c r="I5343">
        <v>425</v>
      </c>
      <c r="J5343" t="s">
        <v>12</v>
      </c>
      <c r="K5343">
        <v>-78.900000000000006</v>
      </c>
      <c r="L5343" s="1">
        <v>6.2999999999999995E-8</v>
      </c>
      <c r="M5343">
        <f>COUNTIF(Лист1!A:A,B5343)</f>
        <v>0</v>
      </c>
      <c r="N5343">
        <f>ABS(M5343-1)</f>
        <v>1</v>
      </c>
      <c r="O5343">
        <f>SUMIFS(M:M,K:K,"&gt;="&amp;K5343)</f>
        <v>576</v>
      </c>
      <c r="P5343">
        <f>SUMIFS(M:M,K:K,"&lt;"&amp;K5343)+72543</f>
        <v>72559</v>
      </c>
      <c r="Q5343">
        <f>O5343/SUM(M:M)</f>
        <v>0.48648648648648651</v>
      </c>
      <c r="R5343">
        <f>1-P5343/(SUM(N:N)+72543)</f>
        <v>0.14909760416544515</v>
      </c>
      <c r="S5343">
        <v>0.48648648648648651</v>
      </c>
      <c r="T5343">
        <f>1-R5343+Q5343</f>
        <v>1.3373888823210414</v>
      </c>
      <c r="U5343">
        <f>(R5344-R5343)*(Q5344+Q5343)/2</f>
        <v>0</v>
      </c>
    </row>
    <row r="5344" spans="1:21">
      <c r="A5344" t="s">
        <v>16</v>
      </c>
      <c r="B5344" t="s">
        <v>10700</v>
      </c>
      <c r="C5344" t="s">
        <v>10701</v>
      </c>
      <c r="D5344" s="2" t="s">
        <v>13</v>
      </c>
      <c r="E5344">
        <v>1</v>
      </c>
      <c r="F5344">
        <v>273</v>
      </c>
      <c r="G5344" t="s">
        <v>15</v>
      </c>
      <c r="H5344">
        <v>1</v>
      </c>
      <c r="I5344">
        <v>425</v>
      </c>
      <c r="J5344" t="s">
        <v>12</v>
      </c>
      <c r="K5344">
        <v>-78.900000000000006</v>
      </c>
      <c r="L5344" s="1">
        <v>6.2999999999999995E-8</v>
      </c>
      <c r="M5344">
        <f>COUNTIF(Лист1!A:A,B5344)</f>
        <v>0</v>
      </c>
      <c r="N5344">
        <f>ABS(M5344-1)</f>
        <v>1</v>
      </c>
      <c r="O5344">
        <f>SUMIFS(M:M,K:K,"&gt;="&amp;K5344)</f>
        <v>576</v>
      </c>
      <c r="P5344">
        <f>SUMIFS(M:M,K:K,"&lt;"&amp;K5344)+72543</f>
        <v>72559</v>
      </c>
      <c r="Q5344">
        <f>O5344/SUM(M:M)</f>
        <v>0.48648648648648651</v>
      </c>
      <c r="R5344">
        <f>1-P5344/(SUM(N:N)+72543)</f>
        <v>0.14909760416544515</v>
      </c>
      <c r="S5344">
        <v>0.48648648648648651</v>
      </c>
      <c r="T5344">
        <f>1-R5344+Q5344</f>
        <v>1.3373888823210414</v>
      </c>
      <c r="U5344">
        <f>(R5345-R5344)*(Q5345+Q5344)/2</f>
        <v>0</v>
      </c>
    </row>
    <row r="5345" spans="1:21">
      <c r="A5345" t="s">
        <v>16</v>
      </c>
      <c r="B5345" t="s">
        <v>10702</v>
      </c>
      <c r="C5345" t="s">
        <v>10703</v>
      </c>
      <c r="D5345" s="2" t="s">
        <v>13</v>
      </c>
      <c r="E5345">
        <v>6</v>
      </c>
      <c r="F5345">
        <v>281</v>
      </c>
      <c r="G5345" t="s">
        <v>11</v>
      </c>
      <c r="H5345">
        <v>1</v>
      </c>
      <c r="I5345">
        <v>425</v>
      </c>
      <c r="J5345" t="s">
        <v>12</v>
      </c>
      <c r="K5345">
        <v>-79</v>
      </c>
      <c r="L5345" s="1">
        <v>6.4000000000000004E-8</v>
      </c>
      <c r="M5345">
        <f>COUNTIF(Лист1!A:A,B5345)</f>
        <v>0</v>
      </c>
      <c r="N5345">
        <f>ABS(M5345-1)</f>
        <v>1</v>
      </c>
      <c r="O5345">
        <f>SUMIFS(M:M,K:K,"&gt;="&amp;K5345)</f>
        <v>576</v>
      </c>
      <c r="P5345">
        <f>SUMIFS(M:M,K:K,"&lt;"&amp;K5345)+72543</f>
        <v>72559</v>
      </c>
      <c r="Q5345">
        <f>O5345/SUM(M:M)</f>
        <v>0.48648648648648651</v>
      </c>
      <c r="R5345">
        <f>1-P5345/(SUM(N:N)+72543)</f>
        <v>0.14909760416544515</v>
      </c>
      <c r="S5345">
        <v>0.48648648648648651</v>
      </c>
      <c r="T5345">
        <f>1-R5345+Q5345</f>
        <v>1.3373888823210414</v>
      </c>
      <c r="U5345">
        <f>(R5346-R5345)*(Q5346+Q5345)/2</f>
        <v>0</v>
      </c>
    </row>
    <row r="5346" spans="1:21">
      <c r="A5346" t="s">
        <v>16</v>
      </c>
      <c r="B5346" t="s">
        <v>10704</v>
      </c>
      <c r="C5346" t="s">
        <v>10705</v>
      </c>
      <c r="D5346" s="2" t="s">
        <v>13</v>
      </c>
      <c r="E5346">
        <v>17</v>
      </c>
      <c r="F5346">
        <v>260</v>
      </c>
      <c r="G5346" t="s">
        <v>11</v>
      </c>
      <c r="H5346">
        <v>1</v>
      </c>
      <c r="I5346">
        <v>425</v>
      </c>
      <c r="J5346" t="s">
        <v>12</v>
      </c>
      <c r="K5346">
        <v>-79.099999999999994</v>
      </c>
      <c r="L5346" s="1">
        <v>6.5E-8</v>
      </c>
      <c r="M5346">
        <f>COUNTIF(Лист1!A:A,B5346)</f>
        <v>0</v>
      </c>
      <c r="N5346">
        <f>ABS(M5346-1)</f>
        <v>1</v>
      </c>
      <c r="O5346">
        <f>SUMIFS(M:M,K:K,"&gt;="&amp;K5346)</f>
        <v>576</v>
      </c>
      <c r="P5346">
        <f>SUMIFS(M:M,K:K,"&lt;"&amp;K5346)+72543</f>
        <v>72559</v>
      </c>
      <c r="Q5346">
        <f>O5346/SUM(M:M)</f>
        <v>0.48648648648648651</v>
      </c>
      <c r="R5346">
        <f>1-P5346/(SUM(N:N)+72543)</f>
        <v>0.14909760416544515</v>
      </c>
      <c r="S5346">
        <v>0.48648648648648651</v>
      </c>
      <c r="T5346">
        <f>1-R5346+Q5346</f>
        <v>1.3373888823210414</v>
      </c>
      <c r="U5346">
        <f>(R5347-R5346)*(Q5347+Q5346)/2</f>
        <v>0</v>
      </c>
    </row>
    <row r="5347" spans="1:21">
      <c r="A5347" t="s">
        <v>16</v>
      </c>
      <c r="B5347" t="s">
        <v>10706</v>
      </c>
      <c r="C5347" t="s">
        <v>10707</v>
      </c>
      <c r="D5347" s="2" t="s">
        <v>13</v>
      </c>
      <c r="E5347">
        <v>6</v>
      </c>
      <c r="F5347">
        <v>281</v>
      </c>
      <c r="G5347" t="s">
        <v>11</v>
      </c>
      <c r="H5347">
        <v>1</v>
      </c>
      <c r="I5347">
        <v>425</v>
      </c>
      <c r="J5347" t="s">
        <v>12</v>
      </c>
      <c r="K5347">
        <v>-79.2</v>
      </c>
      <c r="L5347" s="1">
        <v>6.5999999999999995E-8</v>
      </c>
      <c r="M5347">
        <f>COUNTIF(Лист1!A:A,B5347)</f>
        <v>0</v>
      </c>
      <c r="N5347">
        <f>ABS(M5347-1)</f>
        <v>1</v>
      </c>
      <c r="O5347">
        <f>SUMIFS(M:M,K:K,"&gt;="&amp;K5347)</f>
        <v>576</v>
      </c>
      <c r="P5347">
        <f>SUMIFS(M:M,K:K,"&lt;"&amp;K5347)+72543</f>
        <v>72559</v>
      </c>
      <c r="Q5347">
        <f>O5347/SUM(M:M)</f>
        <v>0.48648648648648651</v>
      </c>
      <c r="R5347">
        <f>1-P5347/(SUM(N:N)+72543)</f>
        <v>0.14909760416544515</v>
      </c>
      <c r="S5347">
        <v>0.48648648648648651</v>
      </c>
      <c r="T5347">
        <f>1-R5347+Q5347</f>
        <v>1.3373888823210414</v>
      </c>
      <c r="U5347">
        <f>(R5348-R5347)*(Q5348+Q5347)/2</f>
        <v>0</v>
      </c>
    </row>
    <row r="5348" spans="1:21">
      <c r="A5348" t="s">
        <v>16</v>
      </c>
      <c r="B5348" t="s">
        <v>10708</v>
      </c>
      <c r="C5348" t="s">
        <v>10709</v>
      </c>
      <c r="D5348" s="2" t="s">
        <v>13</v>
      </c>
      <c r="E5348">
        <v>1</v>
      </c>
      <c r="F5348">
        <v>273</v>
      </c>
      <c r="G5348" t="s">
        <v>15</v>
      </c>
      <c r="H5348">
        <v>1</v>
      </c>
      <c r="I5348">
        <v>425</v>
      </c>
      <c r="J5348" t="s">
        <v>12</v>
      </c>
      <c r="K5348">
        <v>-79.2</v>
      </c>
      <c r="L5348" s="1">
        <v>6.5999999999999995E-8</v>
      </c>
      <c r="M5348">
        <f>COUNTIF(Лист1!A:A,B5348)</f>
        <v>0</v>
      </c>
      <c r="N5348">
        <f>ABS(M5348-1)</f>
        <v>1</v>
      </c>
      <c r="O5348">
        <f>SUMIFS(M:M,K:K,"&gt;="&amp;K5348)</f>
        <v>576</v>
      </c>
      <c r="P5348">
        <f>SUMIFS(M:M,K:K,"&lt;"&amp;K5348)+72543</f>
        <v>72559</v>
      </c>
      <c r="Q5348">
        <f>O5348/SUM(M:M)</f>
        <v>0.48648648648648651</v>
      </c>
      <c r="R5348">
        <f>1-P5348/(SUM(N:N)+72543)</f>
        <v>0.14909760416544515</v>
      </c>
      <c r="S5348">
        <v>0.48648648648648651</v>
      </c>
      <c r="T5348">
        <f>1-R5348+Q5348</f>
        <v>1.3373888823210414</v>
      </c>
      <c r="U5348">
        <f>(R5349-R5348)*(Q5349+Q5348)/2</f>
        <v>0</v>
      </c>
    </row>
    <row r="5349" spans="1:21">
      <c r="A5349" t="s">
        <v>16</v>
      </c>
      <c r="B5349" t="s">
        <v>10710</v>
      </c>
      <c r="C5349" t="s">
        <v>10711</v>
      </c>
      <c r="D5349" s="2" t="s">
        <v>13</v>
      </c>
      <c r="E5349">
        <v>1</v>
      </c>
      <c r="F5349">
        <v>273</v>
      </c>
      <c r="G5349" t="s">
        <v>15</v>
      </c>
      <c r="H5349">
        <v>1</v>
      </c>
      <c r="I5349">
        <v>425</v>
      </c>
      <c r="J5349" t="s">
        <v>12</v>
      </c>
      <c r="K5349">
        <v>-79.2</v>
      </c>
      <c r="L5349" s="1">
        <v>6.5999999999999995E-8</v>
      </c>
      <c r="M5349">
        <f>COUNTIF(Лист1!A:A,B5349)</f>
        <v>0</v>
      </c>
      <c r="N5349">
        <f>ABS(M5349-1)</f>
        <v>1</v>
      </c>
      <c r="O5349">
        <f>SUMIFS(M:M,K:K,"&gt;="&amp;K5349)</f>
        <v>576</v>
      </c>
      <c r="P5349">
        <f>SUMIFS(M:M,K:K,"&lt;"&amp;K5349)+72543</f>
        <v>72559</v>
      </c>
      <c r="Q5349">
        <f>O5349/SUM(M:M)</f>
        <v>0.48648648648648651</v>
      </c>
      <c r="R5349">
        <f>1-P5349/(SUM(N:N)+72543)</f>
        <v>0.14909760416544515</v>
      </c>
      <c r="S5349">
        <v>0.48648648648648651</v>
      </c>
      <c r="T5349">
        <f>1-R5349+Q5349</f>
        <v>1.3373888823210414</v>
      </c>
      <c r="U5349">
        <f>(R5350-R5349)*(Q5350+Q5349)/2</f>
        <v>0</v>
      </c>
    </row>
    <row r="5350" spans="1:21">
      <c r="A5350" t="s">
        <v>16</v>
      </c>
      <c r="B5350" t="s">
        <v>10712</v>
      </c>
      <c r="C5350" t="s">
        <v>10713</v>
      </c>
      <c r="D5350" s="2" t="s">
        <v>13</v>
      </c>
      <c r="E5350">
        <v>5</v>
      </c>
      <c r="F5350">
        <v>225</v>
      </c>
      <c r="G5350" t="s">
        <v>11</v>
      </c>
      <c r="H5350">
        <v>1</v>
      </c>
      <c r="I5350">
        <v>425</v>
      </c>
      <c r="J5350" t="s">
        <v>12</v>
      </c>
      <c r="K5350">
        <v>-79.5</v>
      </c>
      <c r="L5350" s="1">
        <v>6.8E-8</v>
      </c>
      <c r="M5350">
        <f>COUNTIF(Лист1!A:A,B5350)</f>
        <v>0</v>
      </c>
      <c r="N5350">
        <f>ABS(M5350-1)</f>
        <v>1</v>
      </c>
      <c r="O5350">
        <f>SUMIFS(M:M,K:K,"&gt;="&amp;K5350)</f>
        <v>576</v>
      </c>
      <c r="P5350">
        <f>SUMIFS(M:M,K:K,"&lt;"&amp;K5350)+72543</f>
        <v>72559</v>
      </c>
      <c r="Q5350">
        <f>O5350/SUM(M:M)</f>
        <v>0.48648648648648651</v>
      </c>
      <c r="R5350">
        <f>1-P5350/(SUM(N:N)+72543)</f>
        <v>0.14909760416544515</v>
      </c>
      <c r="S5350">
        <v>0.48648648648648651</v>
      </c>
      <c r="T5350">
        <f>1-R5350+Q5350</f>
        <v>1.3373888823210414</v>
      </c>
      <c r="U5350">
        <f>(R5351-R5350)*(Q5351+Q5350)/2</f>
        <v>0</v>
      </c>
    </row>
    <row r="5351" spans="1:21">
      <c r="A5351" t="s">
        <v>16</v>
      </c>
      <c r="B5351" t="s">
        <v>10714</v>
      </c>
      <c r="C5351" t="s">
        <v>10715</v>
      </c>
      <c r="D5351" s="2" t="s">
        <v>13</v>
      </c>
      <c r="E5351">
        <v>5</v>
      </c>
      <c r="F5351">
        <v>225</v>
      </c>
      <c r="G5351" t="s">
        <v>11</v>
      </c>
      <c r="H5351">
        <v>1</v>
      </c>
      <c r="I5351">
        <v>425</v>
      </c>
      <c r="J5351" t="s">
        <v>12</v>
      </c>
      <c r="K5351">
        <v>-79.5</v>
      </c>
      <c r="L5351" s="1">
        <v>6.8E-8</v>
      </c>
      <c r="M5351">
        <f>COUNTIF(Лист1!A:A,B5351)</f>
        <v>0</v>
      </c>
      <c r="N5351">
        <f>ABS(M5351-1)</f>
        <v>1</v>
      </c>
      <c r="O5351">
        <f>SUMIFS(M:M,K:K,"&gt;="&amp;K5351)</f>
        <v>576</v>
      </c>
      <c r="P5351">
        <f>SUMIFS(M:M,K:K,"&lt;"&amp;K5351)+72543</f>
        <v>72559</v>
      </c>
      <c r="Q5351">
        <f>O5351/SUM(M:M)</f>
        <v>0.48648648648648651</v>
      </c>
      <c r="R5351">
        <f>1-P5351/(SUM(N:N)+72543)</f>
        <v>0.14909760416544515</v>
      </c>
      <c r="S5351">
        <v>0.48648648648648651</v>
      </c>
      <c r="T5351">
        <f>1-R5351+Q5351</f>
        <v>1.3373888823210414</v>
      </c>
      <c r="U5351">
        <f>(R5352-R5351)*(Q5352+Q5351)/2</f>
        <v>0</v>
      </c>
    </row>
    <row r="5352" spans="1:21">
      <c r="A5352" t="s">
        <v>16</v>
      </c>
      <c r="B5352" t="s">
        <v>10716</v>
      </c>
      <c r="C5352" t="s">
        <v>10717</v>
      </c>
      <c r="D5352" s="2" t="s">
        <v>13</v>
      </c>
      <c r="E5352">
        <v>6</v>
      </c>
      <c r="F5352">
        <v>281</v>
      </c>
      <c r="G5352" t="s">
        <v>11</v>
      </c>
      <c r="H5352">
        <v>1</v>
      </c>
      <c r="I5352">
        <v>425</v>
      </c>
      <c r="J5352" t="s">
        <v>12</v>
      </c>
      <c r="K5352">
        <v>-79.5</v>
      </c>
      <c r="L5352" s="1">
        <v>6.8E-8</v>
      </c>
      <c r="M5352">
        <f>COUNTIF(Лист1!A:A,B5352)</f>
        <v>0</v>
      </c>
      <c r="N5352">
        <f>ABS(M5352-1)</f>
        <v>1</v>
      </c>
      <c r="O5352">
        <f>SUMIFS(M:M,K:K,"&gt;="&amp;K5352)</f>
        <v>576</v>
      </c>
      <c r="P5352">
        <f>SUMIFS(M:M,K:K,"&lt;"&amp;K5352)+72543</f>
        <v>72559</v>
      </c>
      <c r="Q5352">
        <f>O5352/SUM(M:M)</f>
        <v>0.48648648648648651</v>
      </c>
      <c r="R5352">
        <f>1-P5352/(SUM(N:N)+72543)</f>
        <v>0.14909760416544515</v>
      </c>
      <c r="S5352">
        <v>0.48648648648648651</v>
      </c>
      <c r="T5352">
        <f>1-R5352+Q5352</f>
        <v>1.3373888823210414</v>
      </c>
      <c r="U5352">
        <f>(R5353-R5352)*(Q5353+Q5352)/2</f>
        <v>0</v>
      </c>
    </row>
    <row r="5353" spans="1:21">
      <c r="A5353" t="s">
        <v>16</v>
      </c>
      <c r="B5353" t="s">
        <v>10718</v>
      </c>
      <c r="C5353" t="s">
        <v>10719</v>
      </c>
      <c r="D5353" s="2" t="s">
        <v>13</v>
      </c>
      <c r="E5353">
        <v>6</v>
      </c>
      <c r="F5353">
        <v>281</v>
      </c>
      <c r="G5353" t="s">
        <v>11</v>
      </c>
      <c r="H5353">
        <v>1</v>
      </c>
      <c r="I5353">
        <v>425</v>
      </c>
      <c r="J5353" t="s">
        <v>12</v>
      </c>
      <c r="K5353">
        <v>-79.599999999999994</v>
      </c>
      <c r="L5353" s="1">
        <v>6.8999999999999996E-8</v>
      </c>
      <c r="M5353">
        <f>COUNTIF(Лист1!A:A,B5353)</f>
        <v>0</v>
      </c>
      <c r="N5353">
        <f>ABS(M5353-1)</f>
        <v>1</v>
      </c>
      <c r="O5353">
        <f>SUMIFS(M:M,K:K,"&gt;="&amp;K5353)</f>
        <v>576</v>
      </c>
      <c r="P5353">
        <f>SUMIFS(M:M,K:K,"&lt;"&amp;K5353)+72543</f>
        <v>72559</v>
      </c>
      <c r="Q5353">
        <f>O5353/SUM(M:M)</f>
        <v>0.48648648648648651</v>
      </c>
      <c r="R5353">
        <f>1-P5353/(SUM(N:N)+72543)</f>
        <v>0.14909760416544515</v>
      </c>
      <c r="S5353">
        <v>0.48648648648648651</v>
      </c>
      <c r="T5353">
        <f>1-R5353+Q5353</f>
        <v>1.3373888823210414</v>
      </c>
      <c r="U5353">
        <f>(R5354-R5353)*(Q5354+Q5353)/2</f>
        <v>0</v>
      </c>
    </row>
    <row r="5354" spans="1:21">
      <c r="A5354" t="s">
        <v>16</v>
      </c>
      <c r="B5354" t="s">
        <v>10720</v>
      </c>
      <c r="C5354" t="s">
        <v>10721</v>
      </c>
      <c r="D5354" s="2" t="s">
        <v>13</v>
      </c>
      <c r="E5354">
        <v>1</v>
      </c>
      <c r="F5354">
        <v>280</v>
      </c>
      <c r="G5354" t="s">
        <v>15</v>
      </c>
      <c r="H5354">
        <v>1</v>
      </c>
      <c r="I5354">
        <v>425</v>
      </c>
      <c r="J5354" t="s">
        <v>12</v>
      </c>
      <c r="K5354">
        <v>-79.599999999999994</v>
      </c>
      <c r="L5354" s="1">
        <v>6.8999999999999996E-8</v>
      </c>
      <c r="M5354">
        <f>COUNTIF(Лист1!A:A,B5354)</f>
        <v>0</v>
      </c>
      <c r="N5354">
        <f>ABS(M5354-1)</f>
        <v>1</v>
      </c>
      <c r="O5354">
        <f>SUMIFS(M:M,K:K,"&gt;="&amp;K5354)</f>
        <v>576</v>
      </c>
      <c r="P5354">
        <f>SUMIFS(M:M,K:K,"&lt;"&amp;K5354)+72543</f>
        <v>72559</v>
      </c>
      <c r="Q5354">
        <f>O5354/SUM(M:M)</f>
        <v>0.48648648648648651</v>
      </c>
      <c r="R5354">
        <f>1-P5354/(SUM(N:N)+72543)</f>
        <v>0.14909760416544515</v>
      </c>
      <c r="S5354">
        <v>0.48648648648648651</v>
      </c>
      <c r="T5354">
        <f>1-R5354+Q5354</f>
        <v>1.3373888823210414</v>
      </c>
      <c r="U5354">
        <f>(R5355-R5354)*(Q5355+Q5354)/2</f>
        <v>0</v>
      </c>
    </row>
    <row r="5355" spans="1:21">
      <c r="A5355" t="s">
        <v>16</v>
      </c>
      <c r="B5355" t="s">
        <v>10722</v>
      </c>
      <c r="C5355" t="s">
        <v>10723</v>
      </c>
      <c r="D5355" s="2" t="s">
        <v>13</v>
      </c>
      <c r="E5355">
        <v>1</v>
      </c>
      <c r="F5355">
        <v>289</v>
      </c>
      <c r="G5355" t="s">
        <v>15</v>
      </c>
      <c r="H5355">
        <v>1</v>
      </c>
      <c r="I5355">
        <v>425</v>
      </c>
      <c r="J5355" t="s">
        <v>12</v>
      </c>
      <c r="K5355">
        <v>-79.599999999999994</v>
      </c>
      <c r="L5355" s="1">
        <v>6.8999999999999996E-8</v>
      </c>
      <c r="M5355">
        <f>COUNTIF(Лист1!A:A,B5355)</f>
        <v>0</v>
      </c>
      <c r="N5355">
        <f>ABS(M5355-1)</f>
        <v>1</v>
      </c>
      <c r="O5355">
        <f>SUMIFS(M:M,K:K,"&gt;="&amp;K5355)</f>
        <v>576</v>
      </c>
      <c r="P5355">
        <f>SUMIFS(M:M,K:K,"&lt;"&amp;K5355)+72543</f>
        <v>72559</v>
      </c>
      <c r="Q5355">
        <f>O5355/SUM(M:M)</f>
        <v>0.48648648648648651</v>
      </c>
      <c r="R5355">
        <f>1-P5355/(SUM(N:N)+72543)</f>
        <v>0.14909760416544515</v>
      </c>
      <c r="S5355">
        <v>0.48648648648648651</v>
      </c>
      <c r="T5355">
        <f>1-R5355+Q5355</f>
        <v>1.3373888823210414</v>
      </c>
      <c r="U5355">
        <f>(R5356-R5355)*(Q5356+Q5355)/2</f>
        <v>0</v>
      </c>
    </row>
    <row r="5356" spans="1:21">
      <c r="A5356" t="s">
        <v>16</v>
      </c>
      <c r="B5356" t="s">
        <v>10724</v>
      </c>
      <c r="C5356" t="s">
        <v>10725</v>
      </c>
      <c r="D5356" s="2" t="s">
        <v>13</v>
      </c>
      <c r="E5356">
        <v>2</v>
      </c>
      <c r="F5356">
        <v>277</v>
      </c>
      <c r="G5356" t="s">
        <v>14</v>
      </c>
      <c r="H5356">
        <v>1</v>
      </c>
      <c r="I5356">
        <v>425</v>
      </c>
      <c r="J5356" t="s">
        <v>12</v>
      </c>
      <c r="K5356">
        <v>-79.599999999999994</v>
      </c>
      <c r="L5356" s="1">
        <v>6.8999999999999996E-8</v>
      </c>
      <c r="M5356">
        <f>COUNTIF(Лист1!A:A,B5356)</f>
        <v>0</v>
      </c>
      <c r="N5356">
        <f>ABS(M5356-1)</f>
        <v>1</v>
      </c>
      <c r="O5356">
        <f>SUMIFS(M:M,K:K,"&gt;="&amp;K5356)</f>
        <v>576</v>
      </c>
      <c r="P5356">
        <f>SUMIFS(M:M,K:K,"&lt;"&amp;K5356)+72543</f>
        <v>72559</v>
      </c>
      <c r="Q5356">
        <f>O5356/SUM(M:M)</f>
        <v>0.48648648648648651</v>
      </c>
      <c r="R5356">
        <f>1-P5356/(SUM(N:N)+72543)</f>
        <v>0.14909760416544515</v>
      </c>
      <c r="S5356">
        <v>0.48648648648648651</v>
      </c>
      <c r="T5356">
        <f>1-R5356+Q5356</f>
        <v>1.3373888823210414</v>
      </c>
      <c r="U5356">
        <f>(R5357-R5356)*(Q5357+Q5356)/2</f>
        <v>0</v>
      </c>
    </row>
    <row r="5357" spans="1:21">
      <c r="A5357" t="s">
        <v>16</v>
      </c>
      <c r="B5357" t="s">
        <v>10726</v>
      </c>
      <c r="C5357" t="s">
        <v>10727</v>
      </c>
      <c r="D5357" s="2" t="s">
        <v>13</v>
      </c>
      <c r="E5357">
        <v>4</v>
      </c>
      <c r="F5357">
        <v>220</v>
      </c>
      <c r="G5357" t="s">
        <v>11</v>
      </c>
      <c r="H5357">
        <v>1</v>
      </c>
      <c r="I5357">
        <v>425</v>
      </c>
      <c r="J5357" t="s">
        <v>12</v>
      </c>
      <c r="K5357">
        <v>-79.599999999999994</v>
      </c>
      <c r="L5357" s="1">
        <v>6.8999999999999996E-8</v>
      </c>
      <c r="M5357">
        <f>COUNTIF(Лист1!A:A,B5357)</f>
        <v>0</v>
      </c>
      <c r="N5357">
        <f>ABS(M5357-1)</f>
        <v>1</v>
      </c>
      <c r="O5357">
        <f>SUMIFS(M:M,K:K,"&gt;="&amp;K5357)</f>
        <v>576</v>
      </c>
      <c r="P5357">
        <f>SUMIFS(M:M,K:K,"&lt;"&amp;K5357)+72543</f>
        <v>72559</v>
      </c>
      <c r="Q5357">
        <f>O5357/SUM(M:M)</f>
        <v>0.48648648648648651</v>
      </c>
      <c r="R5357">
        <f>1-P5357/(SUM(N:N)+72543)</f>
        <v>0.14909760416544515</v>
      </c>
      <c r="S5357">
        <v>0.48648648648648651</v>
      </c>
      <c r="T5357">
        <f>1-R5357+Q5357</f>
        <v>1.3373888823210414</v>
      </c>
      <c r="U5357">
        <f>(R5358-R5357)*(Q5358+Q5357)/2</f>
        <v>0</v>
      </c>
    </row>
    <row r="5358" spans="1:21">
      <c r="A5358" t="s">
        <v>16</v>
      </c>
      <c r="B5358" t="s">
        <v>10728</v>
      </c>
      <c r="C5358" t="s">
        <v>10729</v>
      </c>
      <c r="D5358" s="2" t="s">
        <v>13</v>
      </c>
      <c r="E5358">
        <v>1</v>
      </c>
      <c r="F5358">
        <v>279</v>
      </c>
      <c r="G5358" t="s">
        <v>15</v>
      </c>
      <c r="H5358">
        <v>1</v>
      </c>
      <c r="I5358">
        <v>425</v>
      </c>
      <c r="J5358" t="s">
        <v>12</v>
      </c>
      <c r="K5358">
        <v>-79.7</v>
      </c>
      <c r="L5358" s="1">
        <v>7.0000000000000005E-8</v>
      </c>
      <c r="M5358">
        <f>COUNTIF(Лист1!A:A,B5358)</f>
        <v>0</v>
      </c>
      <c r="N5358">
        <f>ABS(M5358-1)</f>
        <v>1</v>
      </c>
      <c r="O5358">
        <f>SUMIFS(M:M,K:K,"&gt;="&amp;K5358)</f>
        <v>576</v>
      </c>
      <c r="P5358">
        <f>SUMIFS(M:M,K:K,"&lt;"&amp;K5358)+72543</f>
        <v>72559</v>
      </c>
      <c r="Q5358">
        <f>O5358/SUM(M:M)</f>
        <v>0.48648648648648651</v>
      </c>
      <c r="R5358">
        <f>1-P5358/(SUM(N:N)+72543)</f>
        <v>0.14909760416544515</v>
      </c>
      <c r="S5358">
        <v>0.48648648648648651</v>
      </c>
      <c r="T5358">
        <f>1-R5358+Q5358</f>
        <v>1.3373888823210414</v>
      </c>
      <c r="U5358">
        <f>(R5359-R5358)*(Q5359+Q5358)/2</f>
        <v>0</v>
      </c>
    </row>
    <row r="5359" spans="1:21">
      <c r="A5359" t="s">
        <v>16</v>
      </c>
      <c r="B5359" t="s">
        <v>10730</v>
      </c>
      <c r="C5359" t="s">
        <v>10731</v>
      </c>
      <c r="D5359" s="2" t="s">
        <v>13</v>
      </c>
      <c r="E5359">
        <v>7</v>
      </c>
      <c r="F5359">
        <v>279</v>
      </c>
      <c r="G5359" t="s">
        <v>11</v>
      </c>
      <c r="H5359">
        <v>1</v>
      </c>
      <c r="I5359">
        <v>425</v>
      </c>
      <c r="J5359" t="s">
        <v>12</v>
      </c>
      <c r="K5359">
        <v>-79.7</v>
      </c>
      <c r="L5359" s="1">
        <v>7.0000000000000005E-8</v>
      </c>
      <c r="M5359">
        <f>COUNTIF(Лист1!A:A,B5359)</f>
        <v>0</v>
      </c>
      <c r="N5359">
        <f>ABS(M5359-1)</f>
        <v>1</v>
      </c>
      <c r="O5359">
        <f>SUMIFS(M:M,K:K,"&gt;="&amp;K5359)</f>
        <v>576</v>
      </c>
      <c r="P5359">
        <f>SUMIFS(M:M,K:K,"&lt;"&amp;K5359)+72543</f>
        <v>72559</v>
      </c>
      <c r="Q5359">
        <f>O5359/SUM(M:M)</f>
        <v>0.48648648648648651</v>
      </c>
      <c r="R5359">
        <f>1-P5359/(SUM(N:N)+72543)</f>
        <v>0.14909760416544515</v>
      </c>
      <c r="S5359">
        <v>0.48648648648648651</v>
      </c>
      <c r="T5359">
        <f>1-R5359+Q5359</f>
        <v>1.3373888823210414</v>
      </c>
      <c r="U5359">
        <f>(R5360-R5359)*(Q5360+Q5359)/2</f>
        <v>0</v>
      </c>
    </row>
    <row r="5360" spans="1:21">
      <c r="A5360" t="s">
        <v>16</v>
      </c>
      <c r="B5360" t="s">
        <v>10732</v>
      </c>
      <c r="C5360" t="s">
        <v>10733</v>
      </c>
      <c r="D5360" s="2" t="s">
        <v>13</v>
      </c>
      <c r="E5360">
        <v>6</v>
      </c>
      <c r="F5360">
        <v>281</v>
      </c>
      <c r="G5360" t="s">
        <v>11</v>
      </c>
      <c r="H5360">
        <v>1</v>
      </c>
      <c r="I5360">
        <v>425</v>
      </c>
      <c r="J5360" t="s">
        <v>12</v>
      </c>
      <c r="K5360">
        <v>-79.8</v>
      </c>
      <c r="L5360" s="1">
        <v>7.1E-8</v>
      </c>
      <c r="M5360">
        <f>COUNTIF(Лист1!A:A,B5360)</f>
        <v>0</v>
      </c>
      <c r="N5360">
        <f>ABS(M5360-1)</f>
        <v>1</v>
      </c>
      <c r="O5360">
        <f>SUMIFS(M:M,K:K,"&gt;="&amp;K5360)</f>
        <v>576</v>
      </c>
      <c r="P5360">
        <f>SUMIFS(M:M,K:K,"&lt;"&amp;K5360)+72543</f>
        <v>72559</v>
      </c>
      <c r="Q5360">
        <f>O5360/SUM(M:M)</f>
        <v>0.48648648648648651</v>
      </c>
      <c r="R5360">
        <f>1-P5360/(SUM(N:N)+72543)</f>
        <v>0.14909760416544515</v>
      </c>
      <c r="S5360">
        <v>0.48648648648648651</v>
      </c>
      <c r="T5360">
        <f>1-R5360+Q5360</f>
        <v>1.3373888823210414</v>
      </c>
      <c r="U5360">
        <f>(R5361-R5360)*(Q5361+Q5360)/2</f>
        <v>0</v>
      </c>
    </row>
    <row r="5361" spans="1:21">
      <c r="A5361" t="s">
        <v>16</v>
      </c>
      <c r="B5361" t="s">
        <v>10734</v>
      </c>
      <c r="C5361" t="s">
        <v>10735</v>
      </c>
      <c r="D5361" s="2" t="s">
        <v>13</v>
      </c>
      <c r="E5361">
        <v>6</v>
      </c>
      <c r="F5361">
        <v>281</v>
      </c>
      <c r="G5361" t="s">
        <v>11</v>
      </c>
      <c r="H5361">
        <v>1</v>
      </c>
      <c r="I5361">
        <v>425</v>
      </c>
      <c r="J5361" t="s">
        <v>12</v>
      </c>
      <c r="K5361">
        <v>-79.8</v>
      </c>
      <c r="L5361" s="1">
        <v>7.1E-8</v>
      </c>
      <c r="M5361">
        <f>COUNTIF(Лист1!A:A,B5361)</f>
        <v>0</v>
      </c>
      <c r="N5361">
        <f>ABS(M5361-1)</f>
        <v>1</v>
      </c>
      <c r="O5361">
        <f>SUMIFS(M:M,K:K,"&gt;="&amp;K5361)</f>
        <v>576</v>
      </c>
      <c r="P5361">
        <f>SUMIFS(M:M,K:K,"&lt;"&amp;K5361)+72543</f>
        <v>72559</v>
      </c>
      <c r="Q5361">
        <f>O5361/SUM(M:M)</f>
        <v>0.48648648648648651</v>
      </c>
      <c r="R5361">
        <f>1-P5361/(SUM(N:N)+72543)</f>
        <v>0.14909760416544515</v>
      </c>
      <c r="S5361">
        <v>0.48648648648648651</v>
      </c>
      <c r="T5361">
        <f>1-R5361+Q5361</f>
        <v>1.3373888823210414</v>
      </c>
      <c r="U5361">
        <f>(R5362-R5361)*(Q5362+Q5361)/2</f>
        <v>0</v>
      </c>
    </row>
    <row r="5362" spans="1:21">
      <c r="A5362" t="s">
        <v>16</v>
      </c>
      <c r="B5362" t="s">
        <v>10736</v>
      </c>
      <c r="C5362" t="s">
        <v>10737</v>
      </c>
      <c r="D5362" s="2" t="s">
        <v>13</v>
      </c>
      <c r="E5362">
        <v>3</v>
      </c>
      <c r="F5362">
        <v>277</v>
      </c>
      <c r="G5362" t="s">
        <v>11</v>
      </c>
      <c r="H5362">
        <v>1</v>
      </c>
      <c r="I5362">
        <v>425</v>
      </c>
      <c r="J5362" t="s">
        <v>12</v>
      </c>
      <c r="K5362">
        <v>-79.8</v>
      </c>
      <c r="L5362" s="1">
        <v>7.1E-8</v>
      </c>
      <c r="M5362">
        <f>COUNTIF(Лист1!A:A,B5362)</f>
        <v>0</v>
      </c>
      <c r="N5362">
        <f>ABS(M5362-1)</f>
        <v>1</v>
      </c>
      <c r="O5362">
        <f>SUMIFS(M:M,K:K,"&gt;="&amp;K5362)</f>
        <v>576</v>
      </c>
      <c r="P5362">
        <f>SUMIFS(M:M,K:K,"&lt;"&amp;K5362)+72543</f>
        <v>72559</v>
      </c>
      <c r="Q5362">
        <f>O5362/SUM(M:M)</f>
        <v>0.48648648648648651</v>
      </c>
      <c r="R5362">
        <f>1-P5362/(SUM(N:N)+72543)</f>
        <v>0.14909760416544515</v>
      </c>
      <c r="S5362">
        <v>0.48648648648648651</v>
      </c>
      <c r="T5362">
        <f>1-R5362+Q5362</f>
        <v>1.3373888823210414</v>
      </c>
      <c r="U5362">
        <f>(R5363-R5362)*(Q5363+Q5362)/2</f>
        <v>0</v>
      </c>
    </row>
    <row r="5363" spans="1:21">
      <c r="A5363" t="s">
        <v>16</v>
      </c>
      <c r="B5363" t="s">
        <v>10738</v>
      </c>
      <c r="C5363" t="s">
        <v>10739</v>
      </c>
      <c r="D5363" s="2" t="s">
        <v>13</v>
      </c>
      <c r="E5363">
        <v>22</v>
      </c>
      <c r="F5363">
        <v>334</v>
      </c>
      <c r="G5363" t="s">
        <v>11</v>
      </c>
      <c r="H5363">
        <v>1</v>
      </c>
      <c r="I5363">
        <v>425</v>
      </c>
      <c r="J5363" t="s">
        <v>12</v>
      </c>
      <c r="K5363">
        <v>-79.900000000000006</v>
      </c>
      <c r="L5363" s="1">
        <v>7.1999999999999996E-8</v>
      </c>
      <c r="M5363">
        <f>COUNTIF(Лист1!A:A,B5363)</f>
        <v>0</v>
      </c>
      <c r="N5363">
        <f>ABS(M5363-1)</f>
        <v>1</v>
      </c>
      <c r="O5363">
        <f>SUMIFS(M:M,K:K,"&gt;="&amp;K5363)</f>
        <v>576</v>
      </c>
      <c r="P5363">
        <f>SUMIFS(M:M,K:K,"&lt;"&amp;K5363)+72543</f>
        <v>72559</v>
      </c>
      <c r="Q5363">
        <f>O5363/SUM(M:M)</f>
        <v>0.48648648648648651</v>
      </c>
      <c r="R5363">
        <f>1-P5363/(SUM(N:N)+72543)</f>
        <v>0.14909760416544515</v>
      </c>
      <c r="S5363">
        <v>0.48648648648648651</v>
      </c>
      <c r="T5363">
        <f>1-R5363+Q5363</f>
        <v>1.3373888823210414</v>
      </c>
      <c r="U5363">
        <f>(R5364-R5363)*(Q5364+Q5363)/2</f>
        <v>0</v>
      </c>
    </row>
    <row r="5364" spans="1:21">
      <c r="A5364" t="s">
        <v>16</v>
      </c>
      <c r="B5364" t="s">
        <v>10740</v>
      </c>
      <c r="C5364" t="s">
        <v>10741</v>
      </c>
      <c r="D5364" s="2" t="s">
        <v>13</v>
      </c>
      <c r="E5364">
        <v>95</v>
      </c>
      <c r="F5364">
        <v>459</v>
      </c>
      <c r="G5364" t="s">
        <v>11</v>
      </c>
      <c r="H5364">
        <v>1</v>
      </c>
      <c r="I5364">
        <v>425</v>
      </c>
      <c r="J5364" t="s">
        <v>12</v>
      </c>
      <c r="K5364">
        <v>-80</v>
      </c>
      <c r="L5364" s="1">
        <v>7.1999999999999996E-8</v>
      </c>
      <c r="M5364">
        <f>COUNTIF(Лист1!A:A,B5364)</f>
        <v>0</v>
      </c>
      <c r="N5364">
        <f>ABS(M5364-1)</f>
        <v>1</v>
      </c>
      <c r="O5364">
        <f>SUMIFS(M:M,K:K,"&gt;="&amp;K5364)</f>
        <v>576</v>
      </c>
      <c r="P5364">
        <f>SUMIFS(M:M,K:K,"&lt;"&amp;K5364)+72543</f>
        <v>72559</v>
      </c>
      <c r="Q5364">
        <f>O5364/SUM(M:M)</f>
        <v>0.48648648648648651</v>
      </c>
      <c r="R5364">
        <f>1-P5364/(SUM(N:N)+72543)</f>
        <v>0.14909760416544515</v>
      </c>
      <c r="S5364">
        <v>0.48648648648648651</v>
      </c>
      <c r="T5364">
        <f>1-R5364+Q5364</f>
        <v>1.3373888823210414</v>
      </c>
      <c r="U5364">
        <f>(R5365-R5364)*(Q5365+Q5364)/2</f>
        <v>0</v>
      </c>
    </row>
    <row r="5365" spans="1:21">
      <c r="A5365" t="s">
        <v>16</v>
      </c>
      <c r="B5365" t="s">
        <v>10742</v>
      </c>
      <c r="C5365" t="s">
        <v>10743</v>
      </c>
      <c r="D5365" s="2" t="s">
        <v>13</v>
      </c>
      <c r="E5365">
        <v>1</v>
      </c>
      <c r="F5365">
        <v>273</v>
      </c>
      <c r="G5365" t="s">
        <v>15</v>
      </c>
      <c r="H5365">
        <v>1</v>
      </c>
      <c r="I5365">
        <v>425</v>
      </c>
      <c r="J5365" t="s">
        <v>12</v>
      </c>
      <c r="K5365">
        <v>-80.099999999999994</v>
      </c>
      <c r="L5365" s="1">
        <v>7.3000000000000005E-8</v>
      </c>
      <c r="M5365">
        <f>COUNTIF(Лист1!A:A,B5365)</f>
        <v>0</v>
      </c>
      <c r="N5365">
        <f>ABS(M5365-1)</f>
        <v>1</v>
      </c>
      <c r="O5365">
        <f>SUMIFS(M:M,K:K,"&gt;="&amp;K5365)</f>
        <v>576</v>
      </c>
      <c r="P5365">
        <f>SUMIFS(M:M,K:K,"&lt;"&amp;K5365)+72543</f>
        <v>72559</v>
      </c>
      <c r="Q5365">
        <f>O5365/SUM(M:M)</f>
        <v>0.48648648648648651</v>
      </c>
      <c r="R5365">
        <f>1-P5365/(SUM(N:N)+72543)</f>
        <v>0.14909760416544515</v>
      </c>
      <c r="S5365">
        <v>0.48648648648648651</v>
      </c>
      <c r="T5365">
        <f>1-R5365+Q5365</f>
        <v>1.3373888823210414</v>
      </c>
      <c r="U5365">
        <f>(R5366-R5365)*(Q5366+Q5365)/2</f>
        <v>0</v>
      </c>
    </row>
    <row r="5366" spans="1:21">
      <c r="A5366" t="s">
        <v>16</v>
      </c>
      <c r="B5366" t="s">
        <v>10744</v>
      </c>
      <c r="C5366" t="s">
        <v>10745</v>
      </c>
      <c r="D5366" s="2" t="s">
        <v>13</v>
      </c>
      <c r="E5366">
        <v>3</v>
      </c>
      <c r="F5366">
        <v>283</v>
      </c>
      <c r="G5366" t="s">
        <v>11</v>
      </c>
      <c r="H5366">
        <v>1</v>
      </c>
      <c r="I5366">
        <v>425</v>
      </c>
      <c r="J5366" t="s">
        <v>12</v>
      </c>
      <c r="K5366">
        <v>-80.3</v>
      </c>
      <c r="L5366" s="1">
        <v>7.6000000000000006E-8</v>
      </c>
      <c r="M5366">
        <f>COUNTIF(Лист1!A:A,B5366)</f>
        <v>0</v>
      </c>
      <c r="N5366">
        <f>ABS(M5366-1)</f>
        <v>1</v>
      </c>
      <c r="O5366">
        <f>SUMIFS(M:M,K:K,"&gt;="&amp;K5366)</f>
        <v>576</v>
      </c>
      <c r="P5366">
        <f>SUMIFS(M:M,K:K,"&lt;"&amp;K5366)+72543</f>
        <v>72559</v>
      </c>
      <c r="Q5366">
        <f>O5366/SUM(M:M)</f>
        <v>0.48648648648648651</v>
      </c>
      <c r="R5366">
        <f>1-P5366/(SUM(N:N)+72543)</f>
        <v>0.14909760416544515</v>
      </c>
      <c r="S5366">
        <v>0.48648648648648651</v>
      </c>
      <c r="T5366">
        <f>1-R5366+Q5366</f>
        <v>1.3373888823210414</v>
      </c>
      <c r="U5366">
        <f>(R5367-R5366)*(Q5367+Q5366)/2</f>
        <v>0</v>
      </c>
    </row>
    <row r="5367" spans="1:21">
      <c r="A5367" t="s">
        <v>16</v>
      </c>
      <c r="B5367" t="s">
        <v>10746</v>
      </c>
      <c r="C5367" t="s">
        <v>10747</v>
      </c>
      <c r="D5367" s="2" t="s">
        <v>13</v>
      </c>
      <c r="E5367">
        <v>6</v>
      </c>
      <c r="F5367">
        <v>279</v>
      </c>
      <c r="G5367" t="s">
        <v>11</v>
      </c>
      <c r="H5367">
        <v>1</v>
      </c>
      <c r="I5367">
        <v>425</v>
      </c>
      <c r="J5367" t="s">
        <v>12</v>
      </c>
      <c r="K5367">
        <v>-80.400000000000006</v>
      </c>
      <c r="L5367" s="1">
        <v>7.6000000000000006E-8</v>
      </c>
      <c r="M5367">
        <f>COUNTIF(Лист1!A:A,B5367)</f>
        <v>0</v>
      </c>
      <c r="N5367">
        <f>ABS(M5367-1)</f>
        <v>1</v>
      </c>
      <c r="O5367">
        <f>SUMIFS(M:M,K:K,"&gt;="&amp;K5367)</f>
        <v>576</v>
      </c>
      <c r="P5367">
        <f>SUMIFS(M:M,K:K,"&lt;"&amp;K5367)+72543</f>
        <v>72559</v>
      </c>
      <c r="Q5367">
        <f>O5367/SUM(M:M)</f>
        <v>0.48648648648648651</v>
      </c>
      <c r="R5367">
        <f>1-P5367/(SUM(N:N)+72543)</f>
        <v>0.14909760416544515</v>
      </c>
      <c r="S5367">
        <v>0.48648648648648651</v>
      </c>
      <c r="T5367">
        <f>1-R5367+Q5367</f>
        <v>1.3373888823210414</v>
      </c>
      <c r="U5367">
        <f>(R5368-R5367)*(Q5368+Q5367)/2</f>
        <v>0</v>
      </c>
    </row>
    <row r="5368" spans="1:21">
      <c r="A5368" t="s">
        <v>16</v>
      </c>
      <c r="B5368" t="s">
        <v>10748</v>
      </c>
      <c r="C5368" t="s">
        <v>10749</v>
      </c>
      <c r="D5368" s="2" t="s">
        <v>13</v>
      </c>
      <c r="E5368">
        <v>1</v>
      </c>
      <c r="F5368">
        <v>279</v>
      </c>
      <c r="G5368" t="s">
        <v>15</v>
      </c>
      <c r="H5368">
        <v>1</v>
      </c>
      <c r="I5368">
        <v>425</v>
      </c>
      <c r="J5368" t="s">
        <v>12</v>
      </c>
      <c r="K5368">
        <v>-80.400000000000006</v>
      </c>
      <c r="L5368" s="1">
        <v>7.7000000000000001E-8</v>
      </c>
      <c r="M5368">
        <f>COUNTIF(Лист1!A:A,B5368)</f>
        <v>0</v>
      </c>
      <c r="N5368">
        <f>ABS(M5368-1)</f>
        <v>1</v>
      </c>
      <c r="O5368">
        <f>SUMIFS(M:M,K:K,"&gt;="&amp;K5368)</f>
        <v>576</v>
      </c>
      <c r="P5368">
        <f>SUMIFS(M:M,K:K,"&lt;"&amp;K5368)+72543</f>
        <v>72559</v>
      </c>
      <c r="Q5368">
        <f>O5368/SUM(M:M)</f>
        <v>0.48648648648648651</v>
      </c>
      <c r="R5368">
        <f>1-P5368/(SUM(N:N)+72543)</f>
        <v>0.14909760416544515</v>
      </c>
      <c r="S5368">
        <v>0.48648648648648651</v>
      </c>
      <c r="T5368">
        <f>1-R5368+Q5368</f>
        <v>1.3373888823210414</v>
      </c>
      <c r="U5368">
        <f>(R5369-R5368)*(Q5369+Q5368)/2</f>
        <v>0</v>
      </c>
    </row>
    <row r="5369" spans="1:21">
      <c r="A5369" t="s">
        <v>16</v>
      </c>
      <c r="B5369" t="s">
        <v>10750</v>
      </c>
      <c r="C5369" t="s">
        <v>10751</v>
      </c>
      <c r="D5369" s="2" t="s">
        <v>13</v>
      </c>
      <c r="E5369">
        <v>7</v>
      </c>
      <c r="F5369">
        <v>280</v>
      </c>
      <c r="G5369" t="s">
        <v>11</v>
      </c>
      <c r="H5369">
        <v>1</v>
      </c>
      <c r="I5369">
        <v>425</v>
      </c>
      <c r="J5369" t="s">
        <v>12</v>
      </c>
      <c r="K5369">
        <v>-80.7</v>
      </c>
      <c r="L5369" s="1">
        <v>8.0000000000000002E-8</v>
      </c>
      <c r="M5369">
        <f>COUNTIF(Лист1!A:A,B5369)</f>
        <v>0</v>
      </c>
      <c r="N5369">
        <f>ABS(M5369-1)</f>
        <v>1</v>
      </c>
      <c r="O5369">
        <f>SUMIFS(M:M,K:K,"&gt;="&amp;K5369)</f>
        <v>576</v>
      </c>
      <c r="P5369">
        <f>SUMIFS(M:M,K:K,"&lt;"&amp;K5369)+72543</f>
        <v>72559</v>
      </c>
      <c r="Q5369">
        <f>O5369/SUM(M:M)</f>
        <v>0.48648648648648651</v>
      </c>
      <c r="R5369">
        <f>1-P5369/(SUM(N:N)+72543)</f>
        <v>0.14909760416544515</v>
      </c>
      <c r="S5369">
        <v>0.48648648648648651</v>
      </c>
      <c r="T5369">
        <f>1-R5369+Q5369</f>
        <v>1.3373888823210414</v>
      </c>
      <c r="U5369">
        <f>(R5370-R5369)*(Q5370+Q5369)/2</f>
        <v>0</v>
      </c>
    </row>
    <row r="5370" spans="1:21">
      <c r="A5370" t="s">
        <v>16</v>
      </c>
      <c r="B5370" t="s">
        <v>10752</v>
      </c>
      <c r="C5370" t="s">
        <v>10753</v>
      </c>
      <c r="D5370" s="2" t="s">
        <v>13</v>
      </c>
      <c r="E5370">
        <v>1</v>
      </c>
      <c r="F5370">
        <v>275</v>
      </c>
      <c r="G5370" t="s">
        <v>15</v>
      </c>
      <c r="H5370">
        <v>1</v>
      </c>
      <c r="I5370">
        <v>425</v>
      </c>
      <c r="J5370" t="s">
        <v>12</v>
      </c>
      <c r="K5370">
        <v>-80.7</v>
      </c>
      <c r="L5370" s="1">
        <v>8.0000000000000002E-8</v>
      </c>
      <c r="M5370">
        <f>COUNTIF(Лист1!A:A,B5370)</f>
        <v>0</v>
      </c>
      <c r="N5370">
        <f>ABS(M5370-1)</f>
        <v>1</v>
      </c>
      <c r="O5370">
        <f>SUMIFS(M:M,K:K,"&gt;="&amp;K5370)</f>
        <v>576</v>
      </c>
      <c r="P5370">
        <f>SUMIFS(M:M,K:K,"&lt;"&amp;K5370)+72543</f>
        <v>72559</v>
      </c>
      <c r="Q5370">
        <f>O5370/SUM(M:M)</f>
        <v>0.48648648648648651</v>
      </c>
      <c r="R5370">
        <f>1-P5370/(SUM(N:N)+72543)</f>
        <v>0.14909760416544515</v>
      </c>
      <c r="S5370">
        <v>0.48648648648648651</v>
      </c>
      <c r="T5370">
        <f>1-R5370+Q5370</f>
        <v>1.3373888823210414</v>
      </c>
      <c r="U5370">
        <f>(R5371-R5370)*(Q5371+Q5370)/2</f>
        <v>0</v>
      </c>
    </row>
    <row r="5371" spans="1:21">
      <c r="A5371" t="s">
        <v>16</v>
      </c>
      <c r="B5371" t="s">
        <v>10754</v>
      </c>
      <c r="C5371" t="s">
        <v>10755</v>
      </c>
      <c r="D5371" s="2" t="s">
        <v>13</v>
      </c>
      <c r="E5371">
        <v>1</v>
      </c>
      <c r="F5371">
        <v>278</v>
      </c>
      <c r="G5371" t="s">
        <v>15</v>
      </c>
      <c r="H5371">
        <v>1</v>
      </c>
      <c r="I5371">
        <v>425</v>
      </c>
      <c r="J5371" t="s">
        <v>12</v>
      </c>
      <c r="K5371">
        <v>-80.8</v>
      </c>
      <c r="L5371" s="1">
        <v>8.0000000000000002E-8</v>
      </c>
      <c r="M5371">
        <f>COUNTIF(Лист1!A:A,B5371)</f>
        <v>0</v>
      </c>
      <c r="N5371">
        <f>ABS(M5371-1)</f>
        <v>1</v>
      </c>
      <c r="O5371">
        <f>SUMIFS(M:M,K:K,"&gt;="&amp;K5371)</f>
        <v>576</v>
      </c>
      <c r="P5371">
        <f>SUMIFS(M:M,K:K,"&lt;"&amp;K5371)+72543</f>
        <v>72559</v>
      </c>
      <c r="Q5371">
        <f>O5371/SUM(M:M)</f>
        <v>0.48648648648648651</v>
      </c>
      <c r="R5371">
        <f>1-P5371/(SUM(N:N)+72543)</f>
        <v>0.14909760416544515</v>
      </c>
      <c r="S5371">
        <v>0.48648648648648651</v>
      </c>
      <c r="T5371">
        <f>1-R5371+Q5371</f>
        <v>1.3373888823210414</v>
      </c>
      <c r="U5371">
        <f>(R5372-R5371)*(Q5372+Q5371)/2</f>
        <v>0</v>
      </c>
    </row>
    <row r="5372" spans="1:21">
      <c r="A5372" t="s">
        <v>16</v>
      </c>
      <c r="B5372" t="s">
        <v>10756</v>
      </c>
      <c r="C5372" t="s">
        <v>10757</v>
      </c>
      <c r="D5372" s="2" t="s">
        <v>13</v>
      </c>
      <c r="E5372">
        <v>1</v>
      </c>
      <c r="F5372">
        <v>335</v>
      </c>
      <c r="G5372" t="s">
        <v>15</v>
      </c>
      <c r="H5372">
        <v>1</v>
      </c>
      <c r="I5372">
        <v>425</v>
      </c>
      <c r="J5372" t="s">
        <v>12</v>
      </c>
      <c r="K5372">
        <v>-81</v>
      </c>
      <c r="L5372" s="1">
        <v>8.3000000000000002E-8</v>
      </c>
      <c r="M5372">
        <f>COUNTIF(Лист1!A:A,B5372)</f>
        <v>0</v>
      </c>
      <c r="N5372">
        <f>ABS(M5372-1)</f>
        <v>1</v>
      </c>
      <c r="O5372">
        <f>SUMIFS(M:M,K:K,"&gt;="&amp;K5372)</f>
        <v>576</v>
      </c>
      <c r="P5372">
        <f>SUMIFS(M:M,K:K,"&lt;"&amp;K5372)+72543</f>
        <v>72559</v>
      </c>
      <c r="Q5372">
        <f>O5372/SUM(M:M)</f>
        <v>0.48648648648648651</v>
      </c>
      <c r="R5372">
        <f>1-P5372/(SUM(N:N)+72543)</f>
        <v>0.14909760416544515</v>
      </c>
      <c r="S5372">
        <v>0.48648648648648651</v>
      </c>
      <c r="T5372">
        <f>1-R5372+Q5372</f>
        <v>1.3373888823210414</v>
      </c>
      <c r="U5372">
        <f>(R5373-R5372)*(Q5373+Q5372)/2</f>
        <v>0</v>
      </c>
    </row>
    <row r="5373" spans="1:21">
      <c r="A5373" t="s">
        <v>16</v>
      </c>
      <c r="B5373" t="s">
        <v>10758</v>
      </c>
      <c r="C5373" t="s">
        <v>10759</v>
      </c>
      <c r="D5373" s="2" t="s">
        <v>13</v>
      </c>
      <c r="E5373">
        <v>1</v>
      </c>
      <c r="F5373">
        <v>274</v>
      </c>
      <c r="G5373" t="s">
        <v>15</v>
      </c>
      <c r="H5373">
        <v>1</v>
      </c>
      <c r="I5373">
        <v>425</v>
      </c>
      <c r="J5373" t="s">
        <v>12</v>
      </c>
      <c r="K5373">
        <v>-81.099999999999994</v>
      </c>
      <c r="L5373" s="1">
        <v>8.3000000000000002E-8</v>
      </c>
      <c r="M5373">
        <f>COUNTIF(Лист1!A:A,B5373)</f>
        <v>0</v>
      </c>
      <c r="N5373">
        <f>ABS(M5373-1)</f>
        <v>1</v>
      </c>
      <c r="O5373">
        <f>SUMIFS(M:M,K:K,"&gt;="&amp;K5373)</f>
        <v>576</v>
      </c>
      <c r="P5373">
        <f>SUMIFS(M:M,K:K,"&lt;"&amp;K5373)+72543</f>
        <v>72559</v>
      </c>
      <c r="Q5373">
        <f>O5373/SUM(M:M)</f>
        <v>0.48648648648648651</v>
      </c>
      <c r="R5373">
        <f>1-P5373/(SUM(N:N)+72543)</f>
        <v>0.14909760416544515</v>
      </c>
      <c r="S5373">
        <v>0.48648648648648651</v>
      </c>
      <c r="T5373">
        <f>1-R5373+Q5373</f>
        <v>1.3373888823210414</v>
      </c>
      <c r="U5373">
        <f>(R5374-R5373)*(Q5374+Q5373)/2</f>
        <v>0</v>
      </c>
    </row>
    <row r="5374" spans="1:21">
      <c r="A5374" t="s">
        <v>16</v>
      </c>
      <c r="B5374" t="s">
        <v>10760</v>
      </c>
      <c r="C5374" t="s">
        <v>10761</v>
      </c>
      <c r="D5374" s="2" t="s">
        <v>13</v>
      </c>
      <c r="E5374">
        <v>1</v>
      </c>
      <c r="F5374">
        <v>224</v>
      </c>
      <c r="G5374" t="s">
        <v>15</v>
      </c>
      <c r="H5374">
        <v>1</v>
      </c>
      <c r="I5374">
        <v>425</v>
      </c>
      <c r="J5374" t="s">
        <v>12</v>
      </c>
      <c r="K5374">
        <v>-81.2</v>
      </c>
      <c r="L5374" s="1">
        <v>8.3999999999999998E-8</v>
      </c>
      <c r="M5374">
        <f>COUNTIF(Лист1!A:A,B5374)</f>
        <v>0</v>
      </c>
      <c r="N5374">
        <f>ABS(M5374-1)</f>
        <v>1</v>
      </c>
      <c r="O5374">
        <f>SUMIFS(M:M,K:K,"&gt;="&amp;K5374)</f>
        <v>576</v>
      </c>
      <c r="P5374">
        <f>SUMIFS(M:M,K:K,"&lt;"&amp;K5374)+72543</f>
        <v>72559</v>
      </c>
      <c r="Q5374">
        <f>O5374/SUM(M:M)</f>
        <v>0.48648648648648651</v>
      </c>
      <c r="R5374">
        <f>1-P5374/(SUM(N:N)+72543)</f>
        <v>0.14909760416544515</v>
      </c>
      <c r="S5374">
        <v>0.48648648648648651</v>
      </c>
      <c r="T5374">
        <f>1-R5374+Q5374</f>
        <v>1.3373888823210414</v>
      </c>
      <c r="U5374">
        <f>(R5375-R5374)*(Q5375+Q5374)/2</f>
        <v>0</v>
      </c>
    </row>
    <row r="5375" spans="1:21">
      <c r="A5375" t="s">
        <v>16</v>
      </c>
      <c r="B5375" t="s">
        <v>10762</v>
      </c>
      <c r="C5375" t="s">
        <v>10763</v>
      </c>
      <c r="D5375" s="2" t="s">
        <v>13</v>
      </c>
      <c r="E5375">
        <v>6</v>
      </c>
      <c r="F5375">
        <v>281</v>
      </c>
      <c r="G5375" t="s">
        <v>11</v>
      </c>
      <c r="H5375">
        <v>1</v>
      </c>
      <c r="I5375">
        <v>425</v>
      </c>
      <c r="J5375" t="s">
        <v>12</v>
      </c>
      <c r="K5375">
        <v>-81.2</v>
      </c>
      <c r="L5375" s="1">
        <v>8.4999999999999994E-8</v>
      </c>
      <c r="M5375">
        <f>COUNTIF(Лист1!A:A,B5375)</f>
        <v>0</v>
      </c>
      <c r="N5375">
        <f>ABS(M5375-1)</f>
        <v>1</v>
      </c>
      <c r="O5375">
        <f>SUMIFS(M:M,K:K,"&gt;="&amp;K5375)</f>
        <v>576</v>
      </c>
      <c r="P5375">
        <f>SUMIFS(M:M,K:K,"&lt;"&amp;K5375)+72543</f>
        <v>72559</v>
      </c>
      <c r="Q5375">
        <f>O5375/SUM(M:M)</f>
        <v>0.48648648648648651</v>
      </c>
      <c r="R5375">
        <f>1-P5375/(SUM(N:N)+72543)</f>
        <v>0.14909760416544515</v>
      </c>
      <c r="S5375">
        <v>0.48648648648648651</v>
      </c>
      <c r="T5375">
        <f>1-R5375+Q5375</f>
        <v>1.3373888823210414</v>
      </c>
      <c r="U5375">
        <f>(R5376-R5375)*(Q5376+Q5375)/2</f>
        <v>0</v>
      </c>
    </row>
    <row r="5376" spans="1:21">
      <c r="A5376" t="s">
        <v>16</v>
      </c>
      <c r="B5376" t="s">
        <v>10764</v>
      </c>
      <c r="C5376" t="s">
        <v>10765</v>
      </c>
      <c r="D5376" s="2" t="s">
        <v>13</v>
      </c>
      <c r="E5376">
        <v>17</v>
      </c>
      <c r="F5376">
        <v>258</v>
      </c>
      <c r="G5376" t="s">
        <v>11</v>
      </c>
      <c r="H5376">
        <v>1</v>
      </c>
      <c r="I5376">
        <v>425</v>
      </c>
      <c r="J5376" t="s">
        <v>12</v>
      </c>
      <c r="K5376">
        <v>-81.3</v>
      </c>
      <c r="L5376" s="1">
        <v>8.4999999999999994E-8</v>
      </c>
      <c r="M5376">
        <f>COUNTIF(Лист1!A:A,B5376)</f>
        <v>0</v>
      </c>
      <c r="N5376">
        <f>ABS(M5376-1)</f>
        <v>1</v>
      </c>
      <c r="O5376">
        <f>SUMIFS(M:M,K:K,"&gt;="&amp;K5376)</f>
        <v>576</v>
      </c>
      <c r="P5376">
        <f>SUMIFS(M:M,K:K,"&lt;"&amp;K5376)+72543</f>
        <v>72559</v>
      </c>
      <c r="Q5376">
        <f>O5376/SUM(M:M)</f>
        <v>0.48648648648648651</v>
      </c>
      <c r="R5376">
        <f>1-P5376/(SUM(N:N)+72543)</f>
        <v>0.14909760416544515</v>
      </c>
      <c r="S5376">
        <v>0.48648648648648651</v>
      </c>
      <c r="T5376">
        <f>1-R5376+Q5376</f>
        <v>1.3373888823210414</v>
      </c>
      <c r="U5376">
        <f>(R5377-R5376)*(Q5377+Q5376)/2</f>
        <v>0</v>
      </c>
    </row>
    <row r="5377" spans="1:21">
      <c r="A5377" t="s">
        <v>16</v>
      </c>
      <c r="B5377" t="s">
        <v>10766</v>
      </c>
      <c r="C5377" t="s">
        <v>10767</v>
      </c>
      <c r="D5377" s="2" t="s">
        <v>13</v>
      </c>
      <c r="E5377">
        <v>4</v>
      </c>
      <c r="F5377">
        <v>277</v>
      </c>
      <c r="G5377" t="s">
        <v>11</v>
      </c>
      <c r="H5377">
        <v>1</v>
      </c>
      <c r="I5377">
        <v>425</v>
      </c>
      <c r="J5377" t="s">
        <v>12</v>
      </c>
      <c r="K5377">
        <v>-81.3</v>
      </c>
      <c r="L5377" s="1">
        <v>8.4999999999999994E-8</v>
      </c>
      <c r="M5377">
        <f>COUNTIF(Лист1!A:A,B5377)</f>
        <v>0</v>
      </c>
      <c r="N5377">
        <f>ABS(M5377-1)</f>
        <v>1</v>
      </c>
      <c r="O5377">
        <f>SUMIFS(M:M,K:K,"&gt;="&amp;K5377)</f>
        <v>576</v>
      </c>
      <c r="P5377">
        <f>SUMIFS(M:M,K:K,"&lt;"&amp;K5377)+72543</f>
        <v>72559</v>
      </c>
      <c r="Q5377">
        <f>O5377/SUM(M:M)</f>
        <v>0.48648648648648651</v>
      </c>
      <c r="R5377">
        <f>1-P5377/(SUM(N:N)+72543)</f>
        <v>0.14909760416544515</v>
      </c>
      <c r="S5377">
        <v>0.48648648648648651</v>
      </c>
      <c r="T5377">
        <f>1-R5377+Q5377</f>
        <v>1.3373888823210414</v>
      </c>
      <c r="U5377">
        <f>(R5378-R5377)*(Q5378+Q5377)/2</f>
        <v>0</v>
      </c>
    </row>
    <row r="5378" spans="1:21">
      <c r="A5378" t="s">
        <v>16</v>
      </c>
      <c r="B5378" t="s">
        <v>10768</v>
      </c>
      <c r="C5378" t="s">
        <v>10769</v>
      </c>
      <c r="D5378" s="2" t="s">
        <v>13</v>
      </c>
      <c r="E5378">
        <v>4</v>
      </c>
      <c r="F5378">
        <v>244</v>
      </c>
      <c r="G5378" t="s">
        <v>11</v>
      </c>
      <c r="H5378">
        <v>1</v>
      </c>
      <c r="I5378">
        <v>425</v>
      </c>
      <c r="J5378" t="s">
        <v>12</v>
      </c>
      <c r="K5378">
        <v>-81.400000000000006</v>
      </c>
      <c r="L5378" s="1">
        <v>8.6999999999999998E-8</v>
      </c>
      <c r="M5378">
        <f>COUNTIF(Лист1!A:A,B5378)</f>
        <v>0</v>
      </c>
      <c r="N5378">
        <f>ABS(M5378-1)</f>
        <v>1</v>
      </c>
      <c r="O5378">
        <f>SUMIFS(M:M,K:K,"&gt;="&amp;K5378)</f>
        <v>576</v>
      </c>
      <c r="P5378">
        <f>SUMIFS(M:M,K:K,"&lt;"&amp;K5378)+72543</f>
        <v>72559</v>
      </c>
      <c r="Q5378">
        <f>O5378/SUM(M:M)</f>
        <v>0.48648648648648651</v>
      </c>
      <c r="R5378">
        <f>1-P5378/(SUM(N:N)+72543)</f>
        <v>0.14909760416544515</v>
      </c>
      <c r="S5378">
        <v>0.48648648648648651</v>
      </c>
      <c r="T5378">
        <f>1-R5378+Q5378</f>
        <v>1.3373888823210414</v>
      </c>
      <c r="U5378">
        <f>(R5379-R5378)*(Q5379+Q5378)/2</f>
        <v>0</v>
      </c>
    </row>
    <row r="5379" spans="1:21">
      <c r="A5379" t="s">
        <v>16</v>
      </c>
      <c r="B5379" t="s">
        <v>10770</v>
      </c>
      <c r="C5379" t="s">
        <v>10771</v>
      </c>
      <c r="D5379" s="2" t="s">
        <v>13</v>
      </c>
      <c r="E5379">
        <v>12</v>
      </c>
      <c r="F5379">
        <v>273</v>
      </c>
      <c r="G5379" t="s">
        <v>11</v>
      </c>
      <c r="H5379">
        <v>1</v>
      </c>
      <c r="I5379">
        <v>425</v>
      </c>
      <c r="J5379" t="s">
        <v>12</v>
      </c>
      <c r="K5379">
        <v>-81.599999999999994</v>
      </c>
      <c r="L5379" s="1">
        <v>8.9000000000000003E-8</v>
      </c>
      <c r="M5379">
        <f>COUNTIF(Лист1!A:A,B5379)</f>
        <v>0</v>
      </c>
      <c r="N5379">
        <f>ABS(M5379-1)</f>
        <v>1</v>
      </c>
      <c r="O5379">
        <f>SUMIFS(M:M,K:K,"&gt;="&amp;K5379)</f>
        <v>576</v>
      </c>
      <c r="P5379">
        <f>SUMIFS(M:M,K:K,"&lt;"&amp;K5379)+72543</f>
        <v>72559</v>
      </c>
      <c r="Q5379">
        <f>O5379/SUM(M:M)</f>
        <v>0.48648648648648651</v>
      </c>
      <c r="R5379">
        <f>1-P5379/(SUM(N:N)+72543)</f>
        <v>0.14909760416544515</v>
      </c>
      <c r="S5379">
        <v>0.48648648648648651</v>
      </c>
      <c r="T5379">
        <f>1-R5379+Q5379</f>
        <v>1.3373888823210414</v>
      </c>
      <c r="U5379">
        <f>(R5380-R5379)*(Q5380+Q5379)/2</f>
        <v>0</v>
      </c>
    </row>
    <row r="5380" spans="1:21">
      <c r="A5380" t="s">
        <v>16</v>
      </c>
      <c r="B5380" t="s">
        <v>10772</v>
      </c>
      <c r="C5380" t="s">
        <v>10773</v>
      </c>
      <c r="D5380" s="2" t="s">
        <v>13</v>
      </c>
      <c r="E5380">
        <v>6</v>
      </c>
      <c r="F5380">
        <v>263</v>
      </c>
      <c r="G5380" t="s">
        <v>11</v>
      </c>
      <c r="H5380">
        <v>1</v>
      </c>
      <c r="I5380">
        <v>425</v>
      </c>
      <c r="J5380" t="s">
        <v>12</v>
      </c>
      <c r="K5380">
        <v>-81.8</v>
      </c>
      <c r="L5380" s="1">
        <v>9.0999999999999994E-8</v>
      </c>
      <c r="M5380">
        <f>COUNTIF(Лист1!A:A,B5380)</f>
        <v>0</v>
      </c>
      <c r="N5380">
        <f>ABS(M5380-1)</f>
        <v>1</v>
      </c>
      <c r="O5380">
        <f>SUMIFS(M:M,K:K,"&gt;="&amp;K5380)</f>
        <v>576</v>
      </c>
      <c r="P5380">
        <f>SUMIFS(M:M,K:K,"&lt;"&amp;K5380)+72543</f>
        <v>72559</v>
      </c>
      <c r="Q5380">
        <f>O5380/SUM(M:M)</f>
        <v>0.48648648648648651</v>
      </c>
      <c r="R5380">
        <f>1-P5380/(SUM(N:N)+72543)</f>
        <v>0.14909760416544515</v>
      </c>
      <c r="S5380">
        <v>0.48648648648648651</v>
      </c>
      <c r="T5380">
        <f>1-R5380+Q5380</f>
        <v>1.3373888823210414</v>
      </c>
      <c r="U5380">
        <f>(R5381-R5380)*(Q5381+Q5380)/2</f>
        <v>0</v>
      </c>
    </row>
    <row r="5381" spans="1:21">
      <c r="A5381" t="s">
        <v>16</v>
      </c>
      <c r="B5381" t="s">
        <v>10774</v>
      </c>
      <c r="C5381" t="s">
        <v>10775</v>
      </c>
      <c r="D5381" s="2" t="s">
        <v>13</v>
      </c>
      <c r="E5381">
        <v>6</v>
      </c>
      <c r="F5381">
        <v>263</v>
      </c>
      <c r="G5381" t="s">
        <v>11</v>
      </c>
      <c r="H5381">
        <v>1</v>
      </c>
      <c r="I5381">
        <v>425</v>
      </c>
      <c r="J5381" t="s">
        <v>12</v>
      </c>
      <c r="K5381">
        <v>-81.8</v>
      </c>
      <c r="L5381" s="1">
        <v>9.0999999999999994E-8</v>
      </c>
      <c r="M5381">
        <f>COUNTIF(Лист1!A:A,B5381)</f>
        <v>0</v>
      </c>
      <c r="N5381">
        <f>ABS(M5381-1)</f>
        <v>1</v>
      </c>
      <c r="O5381">
        <f>SUMIFS(M:M,K:K,"&gt;="&amp;K5381)</f>
        <v>576</v>
      </c>
      <c r="P5381">
        <f>SUMIFS(M:M,K:K,"&lt;"&amp;K5381)+72543</f>
        <v>72559</v>
      </c>
      <c r="Q5381">
        <f>O5381/SUM(M:M)</f>
        <v>0.48648648648648651</v>
      </c>
      <c r="R5381">
        <f>1-P5381/(SUM(N:N)+72543)</f>
        <v>0.14909760416544515</v>
      </c>
      <c r="S5381">
        <v>0.48648648648648651</v>
      </c>
      <c r="T5381">
        <f>1-R5381+Q5381</f>
        <v>1.3373888823210414</v>
      </c>
      <c r="U5381">
        <f>(R5382-R5381)*(Q5382+Q5381)/2</f>
        <v>0</v>
      </c>
    </row>
    <row r="5382" spans="1:21">
      <c r="A5382" t="s">
        <v>16</v>
      </c>
      <c r="B5382" t="s">
        <v>10776</v>
      </c>
      <c r="C5382" t="s">
        <v>10777</v>
      </c>
      <c r="D5382" s="2" t="s">
        <v>13</v>
      </c>
      <c r="E5382">
        <v>6</v>
      </c>
      <c r="F5382">
        <v>263</v>
      </c>
      <c r="G5382" t="s">
        <v>11</v>
      </c>
      <c r="H5382">
        <v>1</v>
      </c>
      <c r="I5382">
        <v>425</v>
      </c>
      <c r="J5382" t="s">
        <v>12</v>
      </c>
      <c r="K5382">
        <v>-81.8</v>
      </c>
      <c r="L5382" s="1">
        <v>9.0999999999999994E-8</v>
      </c>
      <c r="M5382">
        <f>COUNTIF(Лист1!A:A,B5382)</f>
        <v>0</v>
      </c>
      <c r="N5382">
        <f>ABS(M5382-1)</f>
        <v>1</v>
      </c>
      <c r="O5382">
        <f>SUMIFS(M:M,K:K,"&gt;="&amp;K5382)</f>
        <v>576</v>
      </c>
      <c r="P5382">
        <f>SUMIFS(M:M,K:K,"&lt;"&amp;K5382)+72543</f>
        <v>72559</v>
      </c>
      <c r="Q5382">
        <f>O5382/SUM(M:M)</f>
        <v>0.48648648648648651</v>
      </c>
      <c r="R5382">
        <f>1-P5382/(SUM(N:N)+72543)</f>
        <v>0.14909760416544515</v>
      </c>
      <c r="S5382">
        <v>0.48648648648648651</v>
      </c>
      <c r="T5382">
        <f>1-R5382+Q5382</f>
        <v>1.3373888823210414</v>
      </c>
      <c r="U5382">
        <f>(R5383-R5382)*(Q5383+Q5382)/2</f>
        <v>0</v>
      </c>
    </row>
    <row r="5383" spans="1:21">
      <c r="A5383" t="s">
        <v>16</v>
      </c>
      <c r="B5383" t="s">
        <v>10778</v>
      </c>
      <c r="C5383" t="s">
        <v>10779</v>
      </c>
      <c r="D5383" s="2" t="s">
        <v>13</v>
      </c>
      <c r="E5383">
        <v>12</v>
      </c>
      <c r="F5383">
        <v>281</v>
      </c>
      <c r="G5383" t="s">
        <v>11</v>
      </c>
      <c r="H5383">
        <v>1</v>
      </c>
      <c r="I5383">
        <v>425</v>
      </c>
      <c r="J5383" t="s">
        <v>12</v>
      </c>
      <c r="K5383">
        <v>-81.8</v>
      </c>
      <c r="L5383" s="1">
        <v>9.2000000000000003E-8</v>
      </c>
      <c r="M5383">
        <f>COUNTIF(Лист1!A:A,B5383)</f>
        <v>0</v>
      </c>
      <c r="N5383">
        <f>ABS(M5383-1)</f>
        <v>1</v>
      </c>
      <c r="O5383">
        <f>SUMIFS(M:M,K:K,"&gt;="&amp;K5383)</f>
        <v>576</v>
      </c>
      <c r="P5383">
        <f>SUMIFS(M:M,K:K,"&lt;"&amp;K5383)+72543</f>
        <v>72559</v>
      </c>
      <c r="Q5383">
        <f>O5383/SUM(M:M)</f>
        <v>0.48648648648648651</v>
      </c>
      <c r="R5383">
        <f>1-P5383/(SUM(N:N)+72543)</f>
        <v>0.14909760416544515</v>
      </c>
      <c r="S5383">
        <v>0.48648648648648651</v>
      </c>
      <c r="T5383">
        <f>1-R5383+Q5383</f>
        <v>1.3373888823210414</v>
      </c>
      <c r="U5383">
        <f>(R5384-R5383)*(Q5384+Q5383)/2</f>
        <v>0</v>
      </c>
    </row>
    <row r="5384" spans="1:21">
      <c r="A5384" t="s">
        <v>16</v>
      </c>
      <c r="B5384" t="s">
        <v>10780</v>
      </c>
      <c r="C5384" t="s">
        <v>10781</v>
      </c>
      <c r="D5384" s="2" t="s">
        <v>13</v>
      </c>
      <c r="E5384">
        <v>7</v>
      </c>
      <c r="F5384">
        <v>277</v>
      </c>
      <c r="G5384" t="s">
        <v>11</v>
      </c>
      <c r="H5384">
        <v>1</v>
      </c>
      <c r="I5384">
        <v>425</v>
      </c>
      <c r="J5384" t="s">
        <v>12</v>
      </c>
      <c r="K5384">
        <v>-82</v>
      </c>
      <c r="L5384" s="1">
        <v>9.3999999999999995E-8</v>
      </c>
      <c r="M5384">
        <f>COUNTIF(Лист1!A:A,B5384)</f>
        <v>0</v>
      </c>
      <c r="N5384">
        <f>ABS(M5384-1)</f>
        <v>1</v>
      </c>
      <c r="O5384">
        <f>SUMIFS(M:M,K:K,"&gt;="&amp;K5384)</f>
        <v>576</v>
      </c>
      <c r="P5384">
        <f>SUMIFS(M:M,K:K,"&lt;"&amp;K5384)+72543</f>
        <v>72559</v>
      </c>
      <c r="Q5384">
        <f>O5384/SUM(M:M)</f>
        <v>0.48648648648648651</v>
      </c>
      <c r="R5384">
        <f>1-P5384/(SUM(N:N)+72543)</f>
        <v>0.14909760416544515</v>
      </c>
      <c r="S5384">
        <v>0.48648648648648651</v>
      </c>
      <c r="T5384">
        <f>1-R5384+Q5384</f>
        <v>1.3373888823210414</v>
      </c>
      <c r="U5384">
        <f>(R5385-R5384)*(Q5385+Q5384)/2</f>
        <v>0</v>
      </c>
    </row>
    <row r="5385" spans="1:21">
      <c r="A5385" t="s">
        <v>16</v>
      </c>
      <c r="B5385" t="s">
        <v>10782</v>
      </c>
      <c r="C5385" t="s">
        <v>10783</v>
      </c>
      <c r="D5385" s="2" t="s">
        <v>13</v>
      </c>
      <c r="E5385">
        <v>13</v>
      </c>
      <c r="F5385">
        <v>251</v>
      </c>
      <c r="G5385" t="s">
        <v>11</v>
      </c>
      <c r="H5385">
        <v>1</v>
      </c>
      <c r="I5385">
        <v>425</v>
      </c>
      <c r="J5385" t="s">
        <v>12</v>
      </c>
      <c r="K5385">
        <v>-82</v>
      </c>
      <c r="L5385" s="1">
        <v>9.3999999999999995E-8</v>
      </c>
      <c r="M5385">
        <f>COUNTIF(Лист1!A:A,B5385)</f>
        <v>0</v>
      </c>
      <c r="N5385">
        <f>ABS(M5385-1)</f>
        <v>1</v>
      </c>
      <c r="O5385">
        <f>SUMIFS(M:M,K:K,"&gt;="&amp;K5385)</f>
        <v>576</v>
      </c>
      <c r="P5385">
        <f>SUMIFS(M:M,K:K,"&lt;"&amp;K5385)+72543</f>
        <v>72559</v>
      </c>
      <c r="Q5385">
        <f>O5385/SUM(M:M)</f>
        <v>0.48648648648648651</v>
      </c>
      <c r="R5385">
        <f>1-P5385/(SUM(N:N)+72543)</f>
        <v>0.14909760416544515</v>
      </c>
      <c r="S5385">
        <v>0.48648648648648651</v>
      </c>
      <c r="T5385">
        <f>1-R5385+Q5385</f>
        <v>1.3373888823210414</v>
      </c>
      <c r="U5385">
        <f>(R5386-R5385)*(Q5386+Q5385)/2</f>
        <v>0</v>
      </c>
    </row>
    <row r="5386" spans="1:21">
      <c r="A5386" t="s">
        <v>16</v>
      </c>
      <c r="B5386" t="s">
        <v>10784</v>
      </c>
      <c r="C5386" t="s">
        <v>10785</v>
      </c>
      <c r="D5386" s="2" t="s">
        <v>13</v>
      </c>
      <c r="E5386">
        <v>6</v>
      </c>
      <c r="F5386">
        <v>279</v>
      </c>
      <c r="G5386" t="s">
        <v>11</v>
      </c>
      <c r="H5386">
        <v>1</v>
      </c>
      <c r="I5386">
        <v>425</v>
      </c>
      <c r="J5386" t="s">
        <v>12</v>
      </c>
      <c r="K5386">
        <v>-82.1</v>
      </c>
      <c r="L5386" s="1">
        <v>9.5000000000000004E-8</v>
      </c>
      <c r="M5386">
        <f>COUNTIF(Лист1!A:A,B5386)</f>
        <v>0</v>
      </c>
      <c r="N5386">
        <f>ABS(M5386-1)</f>
        <v>1</v>
      </c>
      <c r="O5386">
        <f>SUMIFS(M:M,K:K,"&gt;="&amp;K5386)</f>
        <v>576</v>
      </c>
      <c r="P5386">
        <f>SUMIFS(M:M,K:K,"&lt;"&amp;K5386)+72543</f>
        <v>72559</v>
      </c>
      <c r="Q5386">
        <f>O5386/SUM(M:M)</f>
        <v>0.48648648648648651</v>
      </c>
      <c r="R5386">
        <f>1-P5386/(SUM(N:N)+72543)</f>
        <v>0.14909760416544515</v>
      </c>
      <c r="S5386">
        <v>0.48648648648648651</v>
      </c>
      <c r="T5386">
        <f>1-R5386+Q5386</f>
        <v>1.3373888823210414</v>
      </c>
      <c r="U5386">
        <f>(R5387-R5386)*(Q5387+Q5386)/2</f>
        <v>0</v>
      </c>
    </row>
    <row r="5387" spans="1:21">
      <c r="A5387" t="s">
        <v>16</v>
      </c>
      <c r="B5387" t="s">
        <v>10786</v>
      </c>
      <c r="C5387" t="s">
        <v>10787</v>
      </c>
      <c r="D5387" s="2" t="s">
        <v>13</v>
      </c>
      <c r="E5387">
        <v>6</v>
      </c>
      <c r="F5387">
        <v>281</v>
      </c>
      <c r="G5387" t="s">
        <v>11</v>
      </c>
      <c r="H5387">
        <v>1</v>
      </c>
      <c r="I5387">
        <v>425</v>
      </c>
      <c r="J5387" t="s">
        <v>12</v>
      </c>
      <c r="K5387">
        <v>-82.2</v>
      </c>
      <c r="L5387" s="1">
        <v>9.5000000000000004E-8</v>
      </c>
      <c r="M5387">
        <f>COUNTIF(Лист1!A:A,B5387)</f>
        <v>0</v>
      </c>
      <c r="N5387">
        <f>ABS(M5387-1)</f>
        <v>1</v>
      </c>
      <c r="O5387">
        <f>SUMIFS(M:M,K:K,"&gt;="&amp;K5387)</f>
        <v>576</v>
      </c>
      <c r="P5387">
        <f>SUMIFS(M:M,K:K,"&lt;"&amp;K5387)+72543</f>
        <v>72559</v>
      </c>
      <c r="Q5387">
        <f>O5387/SUM(M:M)</f>
        <v>0.48648648648648651</v>
      </c>
      <c r="R5387">
        <f>1-P5387/(SUM(N:N)+72543)</f>
        <v>0.14909760416544515</v>
      </c>
      <c r="S5387">
        <v>0.48648648648648651</v>
      </c>
      <c r="T5387">
        <f>1-R5387+Q5387</f>
        <v>1.3373888823210414</v>
      </c>
      <c r="U5387">
        <f>(R5388-R5387)*(Q5388+Q5387)/2</f>
        <v>0</v>
      </c>
    </row>
    <row r="5388" spans="1:21">
      <c r="A5388" t="s">
        <v>16</v>
      </c>
      <c r="B5388" t="s">
        <v>10788</v>
      </c>
      <c r="C5388" t="s">
        <v>10789</v>
      </c>
      <c r="D5388" s="2" t="s">
        <v>13</v>
      </c>
      <c r="E5388">
        <v>1</v>
      </c>
      <c r="F5388">
        <v>248</v>
      </c>
      <c r="G5388" t="s">
        <v>15</v>
      </c>
      <c r="H5388">
        <v>1</v>
      </c>
      <c r="I5388">
        <v>425</v>
      </c>
      <c r="J5388" t="s">
        <v>12</v>
      </c>
      <c r="K5388">
        <v>-82.2</v>
      </c>
      <c r="L5388" s="1">
        <v>9.5999999999999999E-8</v>
      </c>
      <c r="M5388">
        <f>COUNTIF(Лист1!A:A,B5388)</f>
        <v>0</v>
      </c>
      <c r="N5388">
        <f>ABS(M5388-1)</f>
        <v>1</v>
      </c>
      <c r="O5388">
        <f>SUMIFS(M:M,K:K,"&gt;="&amp;K5388)</f>
        <v>576</v>
      </c>
      <c r="P5388">
        <f>SUMIFS(M:M,K:K,"&lt;"&amp;K5388)+72543</f>
        <v>72559</v>
      </c>
      <c r="Q5388">
        <f>O5388/SUM(M:M)</f>
        <v>0.48648648648648651</v>
      </c>
      <c r="R5388">
        <f>1-P5388/(SUM(N:N)+72543)</f>
        <v>0.14909760416544515</v>
      </c>
      <c r="S5388">
        <v>0.48648648648648651</v>
      </c>
      <c r="T5388">
        <f>1-R5388+Q5388</f>
        <v>1.3373888823210414</v>
      </c>
      <c r="U5388">
        <f>(R5389-R5388)*(Q5389+Q5388)/2</f>
        <v>0</v>
      </c>
    </row>
    <row r="5389" spans="1:21">
      <c r="A5389" t="s">
        <v>16</v>
      </c>
      <c r="B5389" t="s">
        <v>10790</v>
      </c>
      <c r="C5389" t="s">
        <v>10791</v>
      </c>
      <c r="D5389" s="2" t="s">
        <v>13</v>
      </c>
      <c r="E5389">
        <v>10</v>
      </c>
      <c r="F5389">
        <v>273</v>
      </c>
      <c r="G5389" t="s">
        <v>11</v>
      </c>
      <c r="H5389">
        <v>1</v>
      </c>
      <c r="I5389">
        <v>425</v>
      </c>
      <c r="J5389" t="s">
        <v>12</v>
      </c>
      <c r="K5389">
        <v>-82.2</v>
      </c>
      <c r="L5389" s="1">
        <v>9.5999999999999999E-8</v>
      </c>
      <c r="M5389">
        <f>COUNTIF(Лист1!A:A,B5389)</f>
        <v>0</v>
      </c>
      <c r="N5389">
        <f>ABS(M5389-1)</f>
        <v>1</v>
      </c>
      <c r="O5389">
        <f>SUMIFS(M:M,K:K,"&gt;="&amp;K5389)</f>
        <v>576</v>
      </c>
      <c r="P5389">
        <f>SUMIFS(M:M,K:K,"&lt;"&amp;K5389)+72543</f>
        <v>72559</v>
      </c>
      <c r="Q5389">
        <f>O5389/SUM(M:M)</f>
        <v>0.48648648648648651</v>
      </c>
      <c r="R5389">
        <f>1-P5389/(SUM(N:N)+72543)</f>
        <v>0.14909760416544515</v>
      </c>
      <c r="S5389">
        <v>0.48648648648648651</v>
      </c>
      <c r="T5389">
        <f>1-R5389+Q5389</f>
        <v>1.3373888823210414</v>
      </c>
      <c r="U5389">
        <f>(R5390-R5389)*(Q5390+Q5389)/2</f>
        <v>0</v>
      </c>
    </row>
    <row r="5390" spans="1:21">
      <c r="A5390" t="s">
        <v>16</v>
      </c>
      <c r="B5390" t="s">
        <v>10792</v>
      </c>
      <c r="C5390" t="s">
        <v>10793</v>
      </c>
      <c r="D5390" s="2" t="s">
        <v>13</v>
      </c>
      <c r="E5390">
        <v>16</v>
      </c>
      <c r="F5390">
        <v>274</v>
      </c>
      <c r="G5390" t="s">
        <v>11</v>
      </c>
      <c r="H5390">
        <v>1</v>
      </c>
      <c r="I5390">
        <v>425</v>
      </c>
      <c r="J5390" t="s">
        <v>12</v>
      </c>
      <c r="K5390">
        <v>-82.2</v>
      </c>
      <c r="L5390" s="1">
        <v>9.5999999999999999E-8</v>
      </c>
      <c r="M5390">
        <f>COUNTIF(Лист1!A:A,B5390)</f>
        <v>0</v>
      </c>
      <c r="N5390">
        <f>ABS(M5390-1)</f>
        <v>1</v>
      </c>
      <c r="O5390">
        <f>SUMIFS(M:M,K:K,"&gt;="&amp;K5390)</f>
        <v>576</v>
      </c>
      <c r="P5390">
        <f>SUMIFS(M:M,K:K,"&lt;"&amp;K5390)+72543</f>
        <v>72559</v>
      </c>
      <c r="Q5390">
        <f>O5390/SUM(M:M)</f>
        <v>0.48648648648648651</v>
      </c>
      <c r="R5390">
        <f>1-P5390/(SUM(N:N)+72543)</f>
        <v>0.14909760416544515</v>
      </c>
      <c r="S5390">
        <v>0.48648648648648651</v>
      </c>
      <c r="T5390">
        <f>1-R5390+Q5390</f>
        <v>1.3373888823210414</v>
      </c>
      <c r="U5390">
        <f>(R5391-R5390)*(Q5391+Q5390)/2</f>
        <v>0</v>
      </c>
    </row>
    <row r="5391" spans="1:21">
      <c r="A5391" t="s">
        <v>16</v>
      </c>
      <c r="B5391" t="s">
        <v>10794</v>
      </c>
      <c r="C5391" t="s">
        <v>10795</v>
      </c>
      <c r="D5391" s="2" t="s">
        <v>13</v>
      </c>
      <c r="E5391">
        <v>16</v>
      </c>
      <c r="F5391">
        <v>274</v>
      </c>
      <c r="G5391" t="s">
        <v>11</v>
      </c>
      <c r="H5391">
        <v>1</v>
      </c>
      <c r="I5391">
        <v>425</v>
      </c>
      <c r="J5391" t="s">
        <v>12</v>
      </c>
      <c r="K5391">
        <v>-82.2</v>
      </c>
      <c r="L5391" s="1">
        <v>9.5999999999999999E-8</v>
      </c>
      <c r="M5391">
        <f>COUNTIF(Лист1!A:A,B5391)</f>
        <v>0</v>
      </c>
      <c r="N5391">
        <f>ABS(M5391-1)</f>
        <v>1</v>
      </c>
      <c r="O5391">
        <f>SUMIFS(M:M,K:K,"&gt;="&amp;K5391)</f>
        <v>576</v>
      </c>
      <c r="P5391">
        <f>SUMIFS(M:M,K:K,"&lt;"&amp;K5391)+72543</f>
        <v>72559</v>
      </c>
      <c r="Q5391">
        <f>O5391/SUM(M:M)</f>
        <v>0.48648648648648651</v>
      </c>
      <c r="R5391">
        <f>1-P5391/(SUM(N:N)+72543)</f>
        <v>0.14909760416544515</v>
      </c>
      <c r="S5391">
        <v>0.48648648648648651</v>
      </c>
      <c r="T5391">
        <f>1-R5391+Q5391</f>
        <v>1.3373888823210414</v>
      </c>
      <c r="U5391">
        <f>(R5392-R5391)*(Q5392+Q5391)/2</f>
        <v>0</v>
      </c>
    </row>
    <row r="5392" spans="1:21">
      <c r="A5392" t="s">
        <v>16</v>
      </c>
      <c r="B5392" t="s">
        <v>10796</v>
      </c>
      <c r="C5392" t="s">
        <v>10797</v>
      </c>
      <c r="D5392" s="2" t="s">
        <v>13</v>
      </c>
      <c r="E5392">
        <v>1</v>
      </c>
      <c r="F5392">
        <v>282</v>
      </c>
      <c r="G5392" t="s">
        <v>15</v>
      </c>
      <c r="H5392">
        <v>1</v>
      </c>
      <c r="I5392">
        <v>425</v>
      </c>
      <c r="J5392" t="s">
        <v>12</v>
      </c>
      <c r="K5392">
        <v>-82.3</v>
      </c>
      <c r="L5392" s="1">
        <v>9.6999999999999995E-8</v>
      </c>
      <c r="M5392">
        <f>COUNTIF(Лист1!A:A,B5392)</f>
        <v>0</v>
      </c>
      <c r="N5392">
        <f>ABS(M5392-1)</f>
        <v>1</v>
      </c>
      <c r="O5392">
        <f>SUMIFS(M:M,K:K,"&gt;="&amp;K5392)</f>
        <v>576</v>
      </c>
      <c r="P5392">
        <f>SUMIFS(M:M,K:K,"&lt;"&amp;K5392)+72543</f>
        <v>72559</v>
      </c>
      <c r="Q5392">
        <f>O5392/SUM(M:M)</f>
        <v>0.48648648648648651</v>
      </c>
      <c r="R5392">
        <f>1-P5392/(SUM(N:N)+72543)</f>
        <v>0.14909760416544515</v>
      </c>
      <c r="S5392">
        <v>0.48648648648648651</v>
      </c>
      <c r="T5392">
        <f>1-R5392+Q5392</f>
        <v>1.3373888823210414</v>
      </c>
      <c r="U5392">
        <f>(R5393-R5392)*(Q5393+Q5392)/2</f>
        <v>0</v>
      </c>
    </row>
    <row r="5393" spans="1:21">
      <c r="A5393" t="s">
        <v>16</v>
      </c>
      <c r="B5393" t="s">
        <v>10798</v>
      </c>
      <c r="C5393" t="s">
        <v>10799</v>
      </c>
      <c r="D5393" s="2" t="s">
        <v>13</v>
      </c>
      <c r="E5393">
        <v>4</v>
      </c>
      <c r="F5393">
        <v>277</v>
      </c>
      <c r="G5393" t="s">
        <v>11</v>
      </c>
      <c r="H5393">
        <v>1</v>
      </c>
      <c r="I5393">
        <v>425</v>
      </c>
      <c r="J5393" t="s">
        <v>12</v>
      </c>
      <c r="K5393">
        <v>-82.3</v>
      </c>
      <c r="L5393" s="1">
        <v>9.6999999999999995E-8</v>
      </c>
      <c r="M5393">
        <f>COUNTIF(Лист1!A:A,B5393)</f>
        <v>0</v>
      </c>
      <c r="N5393">
        <f>ABS(M5393-1)</f>
        <v>1</v>
      </c>
      <c r="O5393">
        <f>SUMIFS(M:M,K:K,"&gt;="&amp;K5393)</f>
        <v>576</v>
      </c>
      <c r="P5393">
        <f>SUMIFS(M:M,K:K,"&lt;"&amp;K5393)+72543</f>
        <v>72559</v>
      </c>
      <c r="Q5393">
        <f>O5393/SUM(M:M)</f>
        <v>0.48648648648648651</v>
      </c>
      <c r="R5393">
        <f>1-P5393/(SUM(N:N)+72543)</f>
        <v>0.14909760416544515</v>
      </c>
      <c r="S5393">
        <v>0.48648648648648651</v>
      </c>
      <c r="T5393">
        <f>1-R5393+Q5393</f>
        <v>1.3373888823210414</v>
      </c>
      <c r="U5393">
        <f>(R5394-R5393)*(Q5394+Q5393)/2</f>
        <v>0</v>
      </c>
    </row>
    <row r="5394" spans="1:21">
      <c r="A5394" t="s">
        <v>16</v>
      </c>
      <c r="B5394" t="s">
        <v>10800</v>
      </c>
      <c r="C5394" t="s">
        <v>10801</v>
      </c>
      <c r="D5394" s="2" t="s">
        <v>13</v>
      </c>
      <c r="E5394">
        <v>6</v>
      </c>
      <c r="F5394">
        <v>281</v>
      </c>
      <c r="G5394" t="s">
        <v>11</v>
      </c>
      <c r="H5394">
        <v>1</v>
      </c>
      <c r="I5394">
        <v>425</v>
      </c>
      <c r="J5394" t="s">
        <v>12</v>
      </c>
      <c r="K5394">
        <v>-82.3</v>
      </c>
      <c r="L5394" s="1">
        <v>9.6999999999999995E-8</v>
      </c>
      <c r="M5394">
        <f>COUNTIF(Лист1!A:A,B5394)</f>
        <v>0</v>
      </c>
      <c r="N5394">
        <f>ABS(M5394-1)</f>
        <v>1</v>
      </c>
      <c r="O5394">
        <f>SUMIFS(M:M,K:K,"&gt;="&amp;K5394)</f>
        <v>576</v>
      </c>
      <c r="P5394">
        <f>SUMIFS(M:M,K:K,"&lt;"&amp;K5394)+72543</f>
        <v>72559</v>
      </c>
      <c r="Q5394">
        <f>O5394/SUM(M:M)</f>
        <v>0.48648648648648651</v>
      </c>
      <c r="R5394">
        <f>1-P5394/(SUM(N:N)+72543)</f>
        <v>0.14909760416544515</v>
      </c>
      <c r="S5394">
        <v>0.48648648648648651</v>
      </c>
      <c r="T5394">
        <f>1-R5394+Q5394</f>
        <v>1.3373888823210414</v>
      </c>
      <c r="U5394">
        <f>(R5395-R5394)*(Q5395+Q5394)/2</f>
        <v>0</v>
      </c>
    </row>
    <row r="5395" spans="1:21">
      <c r="A5395" t="s">
        <v>16</v>
      </c>
      <c r="B5395" t="s">
        <v>10802</v>
      </c>
      <c r="C5395" t="s">
        <v>10803</v>
      </c>
      <c r="D5395" s="2" t="s">
        <v>13</v>
      </c>
      <c r="E5395">
        <v>6</v>
      </c>
      <c r="F5395">
        <v>281</v>
      </c>
      <c r="G5395" t="s">
        <v>11</v>
      </c>
      <c r="H5395">
        <v>1</v>
      </c>
      <c r="I5395">
        <v>425</v>
      </c>
      <c r="J5395" t="s">
        <v>12</v>
      </c>
      <c r="K5395">
        <v>-82.4</v>
      </c>
      <c r="L5395" s="1">
        <v>9.8000000000000004E-8</v>
      </c>
      <c r="M5395">
        <f>COUNTIF(Лист1!A:A,B5395)</f>
        <v>0</v>
      </c>
      <c r="N5395">
        <f>ABS(M5395-1)</f>
        <v>1</v>
      </c>
      <c r="O5395">
        <f>SUMIFS(M:M,K:K,"&gt;="&amp;K5395)</f>
        <v>576</v>
      </c>
      <c r="P5395">
        <f>SUMIFS(M:M,K:K,"&lt;"&amp;K5395)+72543</f>
        <v>72559</v>
      </c>
      <c r="Q5395">
        <f>O5395/SUM(M:M)</f>
        <v>0.48648648648648651</v>
      </c>
      <c r="R5395">
        <f>1-P5395/(SUM(N:N)+72543)</f>
        <v>0.14909760416544515</v>
      </c>
      <c r="S5395">
        <v>0.48648648648648651</v>
      </c>
      <c r="T5395">
        <f>1-R5395+Q5395</f>
        <v>1.3373888823210414</v>
      </c>
      <c r="U5395">
        <f>(R5396-R5395)*(Q5396+Q5395)/2</f>
        <v>0</v>
      </c>
    </row>
    <row r="5396" spans="1:21">
      <c r="A5396" t="s">
        <v>16</v>
      </c>
      <c r="B5396" t="s">
        <v>10804</v>
      </c>
      <c r="C5396" t="s">
        <v>10805</v>
      </c>
      <c r="D5396" s="2" t="s">
        <v>13</v>
      </c>
      <c r="E5396">
        <v>19</v>
      </c>
      <c r="F5396">
        <v>275</v>
      </c>
      <c r="G5396" t="s">
        <v>11</v>
      </c>
      <c r="H5396">
        <v>1</v>
      </c>
      <c r="I5396">
        <v>425</v>
      </c>
      <c r="J5396" t="s">
        <v>12</v>
      </c>
      <c r="K5396">
        <v>-82.5</v>
      </c>
      <c r="L5396" s="1">
        <v>9.9999999999999995E-8</v>
      </c>
      <c r="M5396">
        <f>COUNTIF(Лист1!A:A,B5396)</f>
        <v>0</v>
      </c>
      <c r="N5396">
        <f>ABS(M5396-1)</f>
        <v>1</v>
      </c>
      <c r="O5396">
        <f>SUMIFS(M:M,K:K,"&gt;="&amp;K5396)</f>
        <v>576</v>
      </c>
      <c r="P5396">
        <f>SUMIFS(M:M,K:K,"&lt;"&amp;K5396)+72543</f>
        <v>72559</v>
      </c>
      <c r="Q5396">
        <f>O5396/SUM(M:M)</f>
        <v>0.48648648648648651</v>
      </c>
      <c r="R5396">
        <f>1-P5396/(SUM(N:N)+72543)</f>
        <v>0.14909760416544515</v>
      </c>
      <c r="S5396">
        <v>0.48648648648648651</v>
      </c>
      <c r="T5396">
        <f>1-R5396+Q5396</f>
        <v>1.3373888823210414</v>
      </c>
      <c r="U5396">
        <f>(R5397-R5396)*(Q5397+Q5396)/2</f>
        <v>0</v>
      </c>
    </row>
    <row r="5397" spans="1:21">
      <c r="A5397" t="s">
        <v>16</v>
      </c>
      <c r="B5397" t="s">
        <v>10806</v>
      </c>
      <c r="C5397" t="s">
        <v>10807</v>
      </c>
      <c r="D5397" s="2" t="s">
        <v>13</v>
      </c>
      <c r="E5397">
        <v>1</v>
      </c>
      <c r="F5397">
        <v>225</v>
      </c>
      <c r="G5397" t="s">
        <v>15</v>
      </c>
      <c r="H5397">
        <v>1</v>
      </c>
      <c r="I5397">
        <v>425</v>
      </c>
      <c r="J5397" t="s">
        <v>12</v>
      </c>
      <c r="K5397">
        <v>-82.6</v>
      </c>
      <c r="L5397" s="1">
        <v>9.9999999999999995E-8</v>
      </c>
      <c r="M5397">
        <f>COUNTIF(Лист1!A:A,B5397)</f>
        <v>0</v>
      </c>
      <c r="N5397">
        <f>ABS(M5397-1)</f>
        <v>1</v>
      </c>
      <c r="O5397">
        <f>SUMIFS(M:M,K:K,"&gt;="&amp;K5397)</f>
        <v>576</v>
      </c>
      <c r="P5397">
        <f>SUMIFS(M:M,K:K,"&lt;"&amp;K5397)+72543</f>
        <v>72559</v>
      </c>
      <c r="Q5397">
        <f>O5397/SUM(M:M)</f>
        <v>0.48648648648648651</v>
      </c>
      <c r="R5397">
        <f>1-P5397/(SUM(N:N)+72543)</f>
        <v>0.14909760416544515</v>
      </c>
      <c r="S5397">
        <v>0.48648648648648651</v>
      </c>
      <c r="T5397">
        <f>1-R5397+Q5397</f>
        <v>1.3373888823210414</v>
      </c>
      <c r="U5397">
        <f>(R5398-R5397)*(Q5398+Q5397)/2</f>
        <v>0</v>
      </c>
    </row>
    <row r="5398" spans="1:21">
      <c r="A5398" t="s">
        <v>16</v>
      </c>
      <c r="B5398" t="s">
        <v>10808</v>
      </c>
      <c r="C5398" t="s">
        <v>10809</v>
      </c>
      <c r="D5398" s="2" t="s">
        <v>13</v>
      </c>
      <c r="E5398">
        <v>42</v>
      </c>
      <c r="F5398">
        <v>333</v>
      </c>
      <c r="G5398" t="s">
        <v>11</v>
      </c>
      <c r="H5398">
        <v>1</v>
      </c>
      <c r="I5398">
        <v>425</v>
      </c>
      <c r="J5398" t="s">
        <v>12</v>
      </c>
      <c r="K5398">
        <v>-82.6</v>
      </c>
      <c r="L5398" s="1">
        <v>9.9999999999999995E-8</v>
      </c>
      <c r="M5398">
        <f>COUNTIF(Лист1!A:A,B5398)</f>
        <v>0</v>
      </c>
      <c r="N5398">
        <f>ABS(M5398-1)</f>
        <v>1</v>
      </c>
      <c r="O5398">
        <f>SUMIFS(M:M,K:K,"&gt;="&amp;K5398)</f>
        <v>576</v>
      </c>
      <c r="P5398">
        <f>SUMIFS(M:M,K:K,"&lt;"&amp;K5398)+72543</f>
        <v>72559</v>
      </c>
      <c r="Q5398">
        <f>O5398/SUM(M:M)</f>
        <v>0.48648648648648651</v>
      </c>
      <c r="R5398">
        <f>1-P5398/(SUM(N:N)+72543)</f>
        <v>0.14909760416544515</v>
      </c>
      <c r="S5398">
        <v>0.48648648648648651</v>
      </c>
      <c r="T5398">
        <f>1-R5398+Q5398</f>
        <v>1.3373888823210414</v>
      </c>
      <c r="U5398">
        <f>(R5399-R5398)*(Q5399+Q5398)/2</f>
        <v>0</v>
      </c>
    </row>
    <row r="5399" spans="1:21">
      <c r="A5399" t="s">
        <v>16</v>
      </c>
      <c r="B5399" t="s">
        <v>10810</v>
      </c>
      <c r="C5399" t="s">
        <v>10811</v>
      </c>
      <c r="D5399" s="2" t="s">
        <v>13</v>
      </c>
      <c r="E5399">
        <v>272</v>
      </c>
      <c r="F5399">
        <v>561</v>
      </c>
      <c r="G5399" t="s">
        <v>11</v>
      </c>
      <c r="H5399">
        <v>1</v>
      </c>
      <c r="I5399">
        <v>425</v>
      </c>
      <c r="J5399" t="s">
        <v>12</v>
      </c>
      <c r="K5399">
        <v>-82.6</v>
      </c>
      <c r="L5399" s="1">
        <v>9.9999999999999995E-8</v>
      </c>
      <c r="M5399">
        <f>COUNTIF(Лист1!A:A,B5399)</f>
        <v>0</v>
      </c>
      <c r="N5399">
        <f>ABS(M5399-1)</f>
        <v>1</v>
      </c>
      <c r="O5399">
        <f>SUMIFS(M:M,K:K,"&gt;="&amp;K5399)</f>
        <v>576</v>
      </c>
      <c r="P5399">
        <f>SUMIFS(M:M,K:K,"&lt;"&amp;K5399)+72543</f>
        <v>72559</v>
      </c>
      <c r="Q5399">
        <f>O5399/SUM(M:M)</f>
        <v>0.48648648648648651</v>
      </c>
      <c r="R5399">
        <f>1-P5399/(SUM(N:N)+72543)</f>
        <v>0.14909760416544515</v>
      </c>
      <c r="S5399">
        <v>0.48648648648648651</v>
      </c>
      <c r="T5399">
        <f>1-R5399+Q5399</f>
        <v>1.3373888823210414</v>
      </c>
      <c r="U5399">
        <f>(R5400-R5399)*(Q5400+Q5399)/2</f>
        <v>0</v>
      </c>
    </row>
    <row r="5400" spans="1:21">
      <c r="A5400" t="s">
        <v>16</v>
      </c>
      <c r="B5400" t="s">
        <v>10812</v>
      </c>
      <c r="C5400" t="s">
        <v>10813</v>
      </c>
      <c r="D5400" s="2" t="s">
        <v>13</v>
      </c>
      <c r="E5400">
        <v>6</v>
      </c>
      <c r="F5400">
        <v>281</v>
      </c>
      <c r="G5400" t="s">
        <v>11</v>
      </c>
      <c r="H5400">
        <v>1</v>
      </c>
      <c r="I5400">
        <v>425</v>
      </c>
      <c r="J5400" t="s">
        <v>12</v>
      </c>
      <c r="K5400">
        <v>-82.7</v>
      </c>
      <c r="L5400" s="1">
        <v>9.9999999999999995E-8</v>
      </c>
      <c r="M5400">
        <f>COUNTIF(Лист1!A:A,B5400)</f>
        <v>0</v>
      </c>
      <c r="N5400">
        <f>ABS(M5400-1)</f>
        <v>1</v>
      </c>
      <c r="O5400">
        <f>SUMIFS(M:M,K:K,"&gt;="&amp;K5400)</f>
        <v>576</v>
      </c>
      <c r="P5400">
        <f>SUMIFS(M:M,K:K,"&lt;"&amp;K5400)+72543</f>
        <v>72559</v>
      </c>
      <c r="Q5400">
        <f>O5400/SUM(M:M)</f>
        <v>0.48648648648648651</v>
      </c>
      <c r="R5400">
        <f>1-P5400/(SUM(N:N)+72543)</f>
        <v>0.14909760416544515</v>
      </c>
      <c r="S5400">
        <v>0.48648648648648651</v>
      </c>
      <c r="T5400">
        <f>1-R5400+Q5400</f>
        <v>1.3373888823210414</v>
      </c>
      <c r="U5400">
        <f>(R5401-R5400)*(Q5401+Q5400)/2</f>
        <v>0</v>
      </c>
    </row>
    <row r="5401" spans="1:21">
      <c r="A5401" t="s">
        <v>16</v>
      </c>
      <c r="B5401" t="s">
        <v>10814</v>
      </c>
      <c r="C5401" t="s">
        <v>10815</v>
      </c>
      <c r="D5401" s="2" t="s">
        <v>13</v>
      </c>
      <c r="E5401">
        <v>22</v>
      </c>
      <c r="F5401">
        <v>275</v>
      </c>
      <c r="G5401" t="s">
        <v>11</v>
      </c>
      <c r="H5401">
        <v>1</v>
      </c>
      <c r="I5401">
        <v>425</v>
      </c>
      <c r="J5401" t="s">
        <v>12</v>
      </c>
      <c r="K5401">
        <v>-82.7</v>
      </c>
      <c r="L5401" s="1">
        <v>9.9999999999999995E-8</v>
      </c>
      <c r="M5401">
        <f>COUNTIF(Лист1!A:A,B5401)</f>
        <v>0</v>
      </c>
      <c r="N5401">
        <f>ABS(M5401-1)</f>
        <v>1</v>
      </c>
      <c r="O5401">
        <f>SUMIFS(M:M,K:K,"&gt;="&amp;K5401)</f>
        <v>576</v>
      </c>
      <c r="P5401">
        <f>SUMIFS(M:M,K:K,"&lt;"&amp;K5401)+72543</f>
        <v>72559</v>
      </c>
      <c r="Q5401">
        <f>O5401/SUM(M:M)</f>
        <v>0.48648648648648651</v>
      </c>
      <c r="R5401">
        <f>1-P5401/(SUM(N:N)+72543)</f>
        <v>0.14909760416544515</v>
      </c>
      <c r="S5401">
        <v>0.48648648648648651</v>
      </c>
      <c r="T5401">
        <f>1-R5401+Q5401</f>
        <v>1.3373888823210414</v>
      </c>
      <c r="U5401">
        <f>(R5402-R5401)*(Q5402+Q5401)/2</f>
        <v>0</v>
      </c>
    </row>
    <row r="5402" spans="1:21">
      <c r="A5402" t="s">
        <v>16</v>
      </c>
      <c r="B5402" t="s">
        <v>10816</v>
      </c>
      <c r="C5402" t="s">
        <v>10817</v>
      </c>
      <c r="D5402" s="2" t="s">
        <v>13</v>
      </c>
      <c r="E5402">
        <v>5</v>
      </c>
      <c r="F5402">
        <v>271</v>
      </c>
      <c r="G5402" t="s">
        <v>11</v>
      </c>
      <c r="H5402">
        <v>1</v>
      </c>
      <c r="I5402">
        <v>425</v>
      </c>
      <c r="J5402" t="s">
        <v>12</v>
      </c>
      <c r="K5402">
        <v>-82.8</v>
      </c>
      <c r="L5402" s="1">
        <v>9.9999999999999995E-8</v>
      </c>
      <c r="M5402">
        <f>COUNTIF(Лист1!A:A,B5402)</f>
        <v>0</v>
      </c>
      <c r="N5402">
        <f>ABS(M5402-1)</f>
        <v>1</v>
      </c>
      <c r="O5402">
        <f>SUMIFS(M:M,K:K,"&gt;="&amp;K5402)</f>
        <v>576</v>
      </c>
      <c r="P5402">
        <f>SUMIFS(M:M,K:K,"&lt;"&amp;K5402)+72543</f>
        <v>72559</v>
      </c>
      <c r="Q5402">
        <f>O5402/SUM(M:M)</f>
        <v>0.48648648648648651</v>
      </c>
      <c r="R5402">
        <f>1-P5402/(SUM(N:N)+72543)</f>
        <v>0.14909760416544515</v>
      </c>
      <c r="S5402">
        <v>0.48648648648648651</v>
      </c>
      <c r="T5402">
        <f>1-R5402+Q5402</f>
        <v>1.3373888823210414</v>
      </c>
      <c r="U5402">
        <f>(R5403-R5402)*(Q5403+Q5402)/2</f>
        <v>0</v>
      </c>
    </row>
    <row r="5403" spans="1:21">
      <c r="A5403" t="s">
        <v>16</v>
      </c>
      <c r="B5403" t="s">
        <v>10818</v>
      </c>
      <c r="C5403" t="s">
        <v>10819</v>
      </c>
      <c r="D5403" s="2" t="s">
        <v>13</v>
      </c>
      <c r="E5403">
        <v>5</v>
      </c>
      <c r="F5403">
        <v>274</v>
      </c>
      <c r="G5403" t="s">
        <v>11</v>
      </c>
      <c r="H5403">
        <v>1</v>
      </c>
      <c r="I5403">
        <v>425</v>
      </c>
      <c r="J5403" t="s">
        <v>12</v>
      </c>
      <c r="K5403">
        <v>-82.9</v>
      </c>
      <c r="L5403" s="1">
        <v>9.9999999999999995E-8</v>
      </c>
      <c r="M5403">
        <f>COUNTIF(Лист1!A:A,B5403)</f>
        <v>0</v>
      </c>
      <c r="N5403">
        <f>ABS(M5403-1)</f>
        <v>1</v>
      </c>
      <c r="O5403">
        <f>SUMIFS(M:M,K:K,"&gt;="&amp;K5403)</f>
        <v>576</v>
      </c>
      <c r="P5403">
        <f>SUMIFS(M:M,K:K,"&lt;"&amp;K5403)+72543</f>
        <v>72559</v>
      </c>
      <c r="Q5403">
        <f>O5403/SUM(M:M)</f>
        <v>0.48648648648648651</v>
      </c>
      <c r="R5403">
        <f>1-P5403/(SUM(N:N)+72543)</f>
        <v>0.14909760416544515</v>
      </c>
      <c r="S5403">
        <v>0.48648648648648651</v>
      </c>
      <c r="T5403">
        <f>1-R5403+Q5403</f>
        <v>1.3373888823210414</v>
      </c>
      <c r="U5403">
        <f>(R5404-R5403)*(Q5404+Q5403)/2</f>
        <v>0</v>
      </c>
    </row>
    <row r="5404" spans="1:21">
      <c r="A5404" t="s">
        <v>16</v>
      </c>
      <c r="B5404" t="s">
        <v>10820</v>
      </c>
      <c r="C5404" t="s">
        <v>10821</v>
      </c>
      <c r="D5404" s="2" t="s">
        <v>13</v>
      </c>
      <c r="E5404">
        <v>12</v>
      </c>
      <c r="F5404">
        <v>283</v>
      </c>
      <c r="G5404" t="s">
        <v>11</v>
      </c>
      <c r="H5404">
        <v>1</v>
      </c>
      <c r="I5404">
        <v>425</v>
      </c>
      <c r="J5404" t="s">
        <v>12</v>
      </c>
      <c r="K5404">
        <v>-82.9</v>
      </c>
      <c r="L5404" s="1">
        <v>1.1000000000000001E-7</v>
      </c>
      <c r="M5404">
        <f>COUNTIF(Лист1!A:A,B5404)</f>
        <v>0</v>
      </c>
      <c r="N5404">
        <f>ABS(M5404-1)</f>
        <v>1</v>
      </c>
      <c r="O5404">
        <f>SUMIFS(M:M,K:K,"&gt;="&amp;K5404)</f>
        <v>576</v>
      </c>
      <c r="P5404">
        <f>SUMIFS(M:M,K:K,"&lt;"&amp;K5404)+72543</f>
        <v>72559</v>
      </c>
      <c r="Q5404">
        <f>O5404/SUM(M:M)</f>
        <v>0.48648648648648651</v>
      </c>
      <c r="R5404">
        <f>1-P5404/(SUM(N:N)+72543)</f>
        <v>0.14909760416544515</v>
      </c>
      <c r="S5404">
        <v>0.48648648648648651</v>
      </c>
      <c r="T5404">
        <f>1-R5404+Q5404</f>
        <v>1.3373888823210414</v>
      </c>
      <c r="U5404">
        <f>(R5405-R5404)*(Q5405+Q5404)/2</f>
        <v>0</v>
      </c>
    </row>
    <row r="5405" spans="1:21">
      <c r="A5405" t="s">
        <v>16</v>
      </c>
      <c r="B5405" t="s">
        <v>10822</v>
      </c>
      <c r="C5405" t="s">
        <v>10823</v>
      </c>
      <c r="D5405" s="2" t="s">
        <v>13</v>
      </c>
      <c r="E5405">
        <v>5</v>
      </c>
      <c r="F5405">
        <v>271</v>
      </c>
      <c r="G5405" t="s">
        <v>11</v>
      </c>
      <c r="H5405">
        <v>1</v>
      </c>
      <c r="I5405">
        <v>425</v>
      </c>
      <c r="J5405" t="s">
        <v>12</v>
      </c>
      <c r="K5405">
        <v>-83.1</v>
      </c>
      <c r="L5405" s="1">
        <v>1.1000000000000001E-7</v>
      </c>
      <c r="M5405">
        <f>COUNTIF(Лист1!A:A,B5405)</f>
        <v>0</v>
      </c>
      <c r="N5405">
        <f>ABS(M5405-1)</f>
        <v>1</v>
      </c>
      <c r="O5405">
        <f>SUMIFS(M:M,K:K,"&gt;="&amp;K5405)</f>
        <v>576</v>
      </c>
      <c r="P5405">
        <f>SUMIFS(M:M,K:K,"&lt;"&amp;K5405)+72543</f>
        <v>72559</v>
      </c>
      <c r="Q5405">
        <f>O5405/SUM(M:M)</f>
        <v>0.48648648648648651</v>
      </c>
      <c r="R5405">
        <f>1-P5405/(SUM(N:N)+72543)</f>
        <v>0.14909760416544515</v>
      </c>
      <c r="S5405">
        <v>0.48648648648648651</v>
      </c>
      <c r="T5405">
        <f>1-R5405+Q5405</f>
        <v>1.3373888823210414</v>
      </c>
      <c r="U5405">
        <f>(R5406-R5405)*(Q5406+Q5405)/2</f>
        <v>0</v>
      </c>
    </row>
    <row r="5406" spans="1:21">
      <c r="A5406" t="s">
        <v>16</v>
      </c>
      <c r="B5406" t="s">
        <v>10824</v>
      </c>
      <c r="C5406" t="s">
        <v>10825</v>
      </c>
      <c r="D5406" s="2" t="s">
        <v>13</v>
      </c>
      <c r="E5406">
        <v>20</v>
      </c>
      <c r="F5406">
        <v>339</v>
      </c>
      <c r="G5406" t="s">
        <v>11</v>
      </c>
      <c r="H5406">
        <v>1</v>
      </c>
      <c r="I5406">
        <v>425</v>
      </c>
      <c r="J5406" t="s">
        <v>12</v>
      </c>
      <c r="K5406">
        <v>-83.2</v>
      </c>
      <c r="L5406" s="1">
        <v>1.1000000000000001E-7</v>
      </c>
      <c r="M5406">
        <f>COUNTIF(Лист1!A:A,B5406)</f>
        <v>0</v>
      </c>
      <c r="N5406">
        <f>ABS(M5406-1)</f>
        <v>1</v>
      </c>
      <c r="O5406">
        <f>SUMIFS(M:M,K:K,"&gt;="&amp;K5406)</f>
        <v>576</v>
      </c>
      <c r="P5406">
        <f>SUMIFS(M:M,K:K,"&lt;"&amp;K5406)+72543</f>
        <v>72559</v>
      </c>
      <c r="Q5406">
        <f>O5406/SUM(M:M)</f>
        <v>0.48648648648648651</v>
      </c>
      <c r="R5406">
        <f>1-P5406/(SUM(N:N)+72543)</f>
        <v>0.14909760416544515</v>
      </c>
      <c r="S5406">
        <v>0.48648648648648651</v>
      </c>
      <c r="T5406">
        <f>1-R5406+Q5406</f>
        <v>1.3373888823210414</v>
      </c>
      <c r="U5406">
        <f>(R5407-R5406)*(Q5407+Q5406)/2</f>
        <v>0</v>
      </c>
    </row>
    <row r="5407" spans="1:21">
      <c r="A5407" t="s">
        <v>16</v>
      </c>
      <c r="B5407" t="s">
        <v>10826</v>
      </c>
      <c r="C5407" t="s">
        <v>10827</v>
      </c>
      <c r="D5407" s="2" t="s">
        <v>13</v>
      </c>
      <c r="E5407">
        <v>5</v>
      </c>
      <c r="F5407">
        <v>275</v>
      </c>
      <c r="G5407" t="s">
        <v>11</v>
      </c>
      <c r="H5407">
        <v>1</v>
      </c>
      <c r="I5407">
        <v>425</v>
      </c>
      <c r="J5407" t="s">
        <v>12</v>
      </c>
      <c r="K5407">
        <v>-83.2</v>
      </c>
      <c r="L5407" s="1">
        <v>1.1000000000000001E-7</v>
      </c>
      <c r="M5407">
        <f>COUNTIF(Лист1!A:A,B5407)</f>
        <v>0</v>
      </c>
      <c r="N5407">
        <f>ABS(M5407-1)</f>
        <v>1</v>
      </c>
      <c r="O5407">
        <f>SUMIFS(M:M,K:K,"&gt;="&amp;K5407)</f>
        <v>576</v>
      </c>
      <c r="P5407">
        <f>SUMIFS(M:M,K:K,"&lt;"&amp;K5407)+72543</f>
        <v>72559</v>
      </c>
      <c r="Q5407">
        <f>O5407/SUM(M:M)</f>
        <v>0.48648648648648651</v>
      </c>
      <c r="R5407">
        <f>1-P5407/(SUM(N:N)+72543)</f>
        <v>0.14909760416544515</v>
      </c>
      <c r="S5407">
        <v>0.48648648648648651</v>
      </c>
      <c r="T5407">
        <f>1-R5407+Q5407</f>
        <v>1.3373888823210414</v>
      </c>
      <c r="U5407">
        <f>(R5408-R5407)*(Q5408+Q5407)/2</f>
        <v>0</v>
      </c>
    </row>
    <row r="5408" spans="1:21">
      <c r="A5408" t="s">
        <v>16</v>
      </c>
      <c r="B5408" t="s">
        <v>10828</v>
      </c>
      <c r="C5408" t="s">
        <v>10829</v>
      </c>
      <c r="D5408" s="2" t="s">
        <v>13</v>
      </c>
      <c r="E5408">
        <v>1</v>
      </c>
      <c r="F5408">
        <v>278</v>
      </c>
      <c r="G5408" t="s">
        <v>15</v>
      </c>
      <c r="H5408">
        <v>1</v>
      </c>
      <c r="I5408">
        <v>425</v>
      </c>
      <c r="J5408" t="s">
        <v>12</v>
      </c>
      <c r="K5408">
        <v>-83.3</v>
      </c>
      <c r="L5408" s="1">
        <v>1.1000000000000001E-7</v>
      </c>
      <c r="M5408">
        <f>COUNTIF(Лист1!A:A,B5408)</f>
        <v>0</v>
      </c>
      <c r="N5408">
        <f>ABS(M5408-1)</f>
        <v>1</v>
      </c>
      <c r="O5408">
        <f>SUMIFS(M:M,K:K,"&gt;="&amp;K5408)</f>
        <v>576</v>
      </c>
      <c r="P5408">
        <f>SUMIFS(M:M,K:K,"&lt;"&amp;K5408)+72543</f>
        <v>72559</v>
      </c>
      <c r="Q5408">
        <f>O5408/SUM(M:M)</f>
        <v>0.48648648648648651</v>
      </c>
      <c r="R5408">
        <f>1-P5408/(SUM(N:N)+72543)</f>
        <v>0.14909760416544515</v>
      </c>
      <c r="S5408">
        <v>0.48648648648648651</v>
      </c>
      <c r="T5408">
        <f>1-R5408+Q5408</f>
        <v>1.3373888823210414</v>
      </c>
      <c r="U5408">
        <f>(R5409-R5408)*(Q5409+Q5408)/2</f>
        <v>0</v>
      </c>
    </row>
    <row r="5409" spans="1:21">
      <c r="A5409" t="s">
        <v>16</v>
      </c>
      <c r="B5409" t="s">
        <v>10830</v>
      </c>
      <c r="C5409" t="s">
        <v>10831</v>
      </c>
      <c r="D5409" s="2" t="s">
        <v>13</v>
      </c>
      <c r="E5409">
        <v>6</v>
      </c>
      <c r="F5409">
        <v>271</v>
      </c>
      <c r="G5409" t="s">
        <v>11</v>
      </c>
      <c r="H5409">
        <v>1</v>
      </c>
      <c r="I5409">
        <v>425</v>
      </c>
      <c r="J5409" t="s">
        <v>12</v>
      </c>
      <c r="K5409">
        <v>-83.3</v>
      </c>
      <c r="L5409" s="1">
        <v>1.1000000000000001E-7</v>
      </c>
      <c r="M5409">
        <f>COUNTIF(Лист1!A:A,B5409)</f>
        <v>0</v>
      </c>
      <c r="N5409">
        <f>ABS(M5409-1)</f>
        <v>1</v>
      </c>
      <c r="O5409">
        <f>SUMIFS(M:M,K:K,"&gt;="&amp;K5409)</f>
        <v>576</v>
      </c>
      <c r="P5409">
        <f>SUMIFS(M:M,K:K,"&lt;"&amp;K5409)+72543</f>
        <v>72559</v>
      </c>
      <c r="Q5409">
        <f>O5409/SUM(M:M)</f>
        <v>0.48648648648648651</v>
      </c>
      <c r="R5409">
        <f>1-P5409/(SUM(N:N)+72543)</f>
        <v>0.14909760416544515</v>
      </c>
      <c r="S5409">
        <v>0.48648648648648651</v>
      </c>
      <c r="T5409">
        <f>1-R5409+Q5409</f>
        <v>1.3373888823210414</v>
      </c>
      <c r="U5409">
        <f>(R5410-R5409)*(Q5410+Q5409)/2</f>
        <v>0</v>
      </c>
    </row>
    <row r="5410" spans="1:21">
      <c r="A5410" t="s">
        <v>16</v>
      </c>
      <c r="B5410" t="s">
        <v>10832</v>
      </c>
      <c r="C5410" t="s">
        <v>10833</v>
      </c>
      <c r="D5410" s="2" t="s">
        <v>13</v>
      </c>
      <c r="E5410">
        <v>1</v>
      </c>
      <c r="F5410">
        <v>279</v>
      </c>
      <c r="G5410" t="s">
        <v>15</v>
      </c>
      <c r="H5410">
        <v>1</v>
      </c>
      <c r="I5410">
        <v>425</v>
      </c>
      <c r="J5410" t="s">
        <v>12</v>
      </c>
      <c r="K5410">
        <v>-83.3</v>
      </c>
      <c r="L5410" s="1">
        <v>1.1000000000000001E-7</v>
      </c>
      <c r="M5410">
        <f>COUNTIF(Лист1!A:A,B5410)</f>
        <v>0</v>
      </c>
      <c r="N5410">
        <f>ABS(M5410-1)</f>
        <v>1</v>
      </c>
      <c r="O5410">
        <f>SUMIFS(M:M,K:K,"&gt;="&amp;K5410)</f>
        <v>576</v>
      </c>
      <c r="P5410">
        <f>SUMIFS(M:M,K:K,"&lt;"&amp;K5410)+72543</f>
        <v>72559</v>
      </c>
      <c r="Q5410">
        <f>O5410/SUM(M:M)</f>
        <v>0.48648648648648651</v>
      </c>
      <c r="R5410">
        <f>1-P5410/(SUM(N:N)+72543)</f>
        <v>0.14909760416544515</v>
      </c>
      <c r="S5410">
        <v>0.48648648648648651</v>
      </c>
      <c r="T5410">
        <f>1-R5410+Q5410</f>
        <v>1.3373888823210414</v>
      </c>
      <c r="U5410">
        <f>(R5411-R5410)*(Q5411+Q5410)/2</f>
        <v>0</v>
      </c>
    </row>
    <row r="5411" spans="1:21">
      <c r="A5411" t="s">
        <v>16</v>
      </c>
      <c r="B5411" t="s">
        <v>10834</v>
      </c>
      <c r="C5411" t="s">
        <v>10835</v>
      </c>
      <c r="D5411" s="2" t="s">
        <v>13</v>
      </c>
      <c r="E5411">
        <v>6</v>
      </c>
      <c r="F5411">
        <v>281</v>
      </c>
      <c r="G5411" t="s">
        <v>11</v>
      </c>
      <c r="H5411">
        <v>1</v>
      </c>
      <c r="I5411">
        <v>425</v>
      </c>
      <c r="J5411" t="s">
        <v>12</v>
      </c>
      <c r="K5411">
        <v>-83.3</v>
      </c>
      <c r="L5411" s="1">
        <v>1.1000000000000001E-7</v>
      </c>
      <c r="M5411">
        <f>COUNTIF(Лист1!A:A,B5411)</f>
        <v>0</v>
      </c>
      <c r="N5411">
        <f>ABS(M5411-1)</f>
        <v>1</v>
      </c>
      <c r="O5411">
        <f>SUMIFS(M:M,K:K,"&gt;="&amp;K5411)</f>
        <v>576</v>
      </c>
      <c r="P5411">
        <f>SUMIFS(M:M,K:K,"&lt;"&amp;K5411)+72543</f>
        <v>72559</v>
      </c>
      <c r="Q5411">
        <f>O5411/SUM(M:M)</f>
        <v>0.48648648648648651</v>
      </c>
      <c r="R5411">
        <f>1-P5411/(SUM(N:N)+72543)</f>
        <v>0.14909760416544515</v>
      </c>
      <c r="S5411">
        <v>0.48648648648648651</v>
      </c>
      <c r="T5411">
        <f>1-R5411+Q5411</f>
        <v>1.3373888823210414</v>
      </c>
      <c r="U5411">
        <f>(R5412-R5411)*(Q5412+Q5411)/2</f>
        <v>0</v>
      </c>
    </row>
    <row r="5412" spans="1:21">
      <c r="A5412" t="s">
        <v>16</v>
      </c>
      <c r="B5412" t="s">
        <v>10836</v>
      </c>
      <c r="C5412" t="s">
        <v>10837</v>
      </c>
      <c r="D5412" s="2" t="s">
        <v>13</v>
      </c>
      <c r="E5412">
        <v>5</v>
      </c>
      <c r="F5412">
        <v>274</v>
      </c>
      <c r="G5412" t="s">
        <v>11</v>
      </c>
      <c r="H5412">
        <v>1</v>
      </c>
      <c r="I5412">
        <v>425</v>
      </c>
      <c r="J5412" t="s">
        <v>12</v>
      </c>
      <c r="K5412">
        <v>-83.4</v>
      </c>
      <c r="L5412" s="1">
        <v>1.1000000000000001E-7</v>
      </c>
      <c r="M5412">
        <f>COUNTIF(Лист1!A:A,B5412)</f>
        <v>0</v>
      </c>
      <c r="N5412">
        <f>ABS(M5412-1)</f>
        <v>1</v>
      </c>
      <c r="O5412">
        <f>SUMIFS(M:M,K:K,"&gt;="&amp;K5412)</f>
        <v>576</v>
      </c>
      <c r="P5412">
        <f>SUMIFS(M:M,K:K,"&lt;"&amp;K5412)+72543</f>
        <v>72559</v>
      </c>
      <c r="Q5412">
        <f>O5412/SUM(M:M)</f>
        <v>0.48648648648648651</v>
      </c>
      <c r="R5412">
        <f>1-P5412/(SUM(N:N)+72543)</f>
        <v>0.14909760416544515</v>
      </c>
      <c r="S5412">
        <v>0.48648648648648651</v>
      </c>
      <c r="T5412">
        <f>1-R5412+Q5412</f>
        <v>1.3373888823210414</v>
      </c>
      <c r="U5412">
        <f>(R5413-R5412)*(Q5413+Q5412)/2</f>
        <v>0</v>
      </c>
    </row>
    <row r="5413" spans="1:21">
      <c r="A5413" t="s">
        <v>16</v>
      </c>
      <c r="B5413" t="s">
        <v>10838</v>
      </c>
      <c r="C5413" t="s">
        <v>10839</v>
      </c>
      <c r="D5413" s="2" t="s">
        <v>13</v>
      </c>
      <c r="E5413">
        <v>7</v>
      </c>
      <c r="F5413">
        <v>280</v>
      </c>
      <c r="G5413" t="s">
        <v>11</v>
      </c>
      <c r="H5413">
        <v>1</v>
      </c>
      <c r="I5413">
        <v>425</v>
      </c>
      <c r="J5413" t="s">
        <v>12</v>
      </c>
      <c r="K5413">
        <v>-83.4</v>
      </c>
      <c r="L5413" s="1">
        <v>1.1000000000000001E-7</v>
      </c>
      <c r="M5413">
        <f>COUNTIF(Лист1!A:A,B5413)</f>
        <v>0</v>
      </c>
      <c r="N5413">
        <f>ABS(M5413-1)</f>
        <v>1</v>
      </c>
      <c r="O5413">
        <f>SUMIFS(M:M,K:K,"&gt;="&amp;K5413)</f>
        <v>576</v>
      </c>
      <c r="P5413">
        <f>SUMIFS(M:M,K:K,"&lt;"&amp;K5413)+72543</f>
        <v>72559</v>
      </c>
      <c r="Q5413">
        <f>O5413/SUM(M:M)</f>
        <v>0.48648648648648651</v>
      </c>
      <c r="R5413">
        <f>1-P5413/(SUM(N:N)+72543)</f>
        <v>0.14909760416544515</v>
      </c>
      <c r="S5413">
        <v>0.48648648648648651</v>
      </c>
      <c r="T5413">
        <f>1-R5413+Q5413</f>
        <v>1.3373888823210414</v>
      </c>
      <c r="U5413">
        <f>(R5414-R5413)*(Q5414+Q5413)/2</f>
        <v>0</v>
      </c>
    </row>
    <row r="5414" spans="1:21">
      <c r="A5414" t="s">
        <v>16</v>
      </c>
      <c r="B5414" t="s">
        <v>10840</v>
      </c>
      <c r="C5414" t="s">
        <v>10841</v>
      </c>
      <c r="D5414" s="2" t="s">
        <v>13</v>
      </c>
      <c r="E5414">
        <v>5</v>
      </c>
      <c r="F5414">
        <v>275</v>
      </c>
      <c r="G5414" t="s">
        <v>11</v>
      </c>
      <c r="H5414">
        <v>1</v>
      </c>
      <c r="I5414">
        <v>425</v>
      </c>
      <c r="J5414" t="s">
        <v>12</v>
      </c>
      <c r="K5414">
        <v>-83.4</v>
      </c>
      <c r="L5414" s="1">
        <v>1.1000000000000001E-7</v>
      </c>
      <c r="M5414">
        <f>COUNTIF(Лист1!A:A,B5414)</f>
        <v>0</v>
      </c>
      <c r="N5414">
        <f>ABS(M5414-1)</f>
        <v>1</v>
      </c>
      <c r="O5414">
        <f>SUMIFS(M:M,K:K,"&gt;="&amp;K5414)</f>
        <v>576</v>
      </c>
      <c r="P5414">
        <f>SUMIFS(M:M,K:K,"&lt;"&amp;K5414)+72543</f>
        <v>72559</v>
      </c>
      <c r="Q5414">
        <f>O5414/SUM(M:M)</f>
        <v>0.48648648648648651</v>
      </c>
      <c r="R5414">
        <f>1-P5414/(SUM(N:N)+72543)</f>
        <v>0.14909760416544515</v>
      </c>
      <c r="S5414">
        <v>0.48648648648648651</v>
      </c>
      <c r="T5414">
        <f>1-R5414+Q5414</f>
        <v>1.3373888823210414</v>
      </c>
      <c r="U5414">
        <f>(R5415-R5414)*(Q5415+Q5414)/2</f>
        <v>0</v>
      </c>
    </row>
    <row r="5415" spans="1:21">
      <c r="A5415" t="s">
        <v>16</v>
      </c>
      <c r="B5415" t="s">
        <v>10842</v>
      </c>
      <c r="C5415" t="s">
        <v>10843</v>
      </c>
      <c r="D5415" s="2" t="s">
        <v>13</v>
      </c>
      <c r="E5415">
        <v>1</v>
      </c>
      <c r="F5415">
        <v>270</v>
      </c>
      <c r="G5415" t="s">
        <v>15</v>
      </c>
      <c r="H5415">
        <v>1</v>
      </c>
      <c r="I5415">
        <v>425</v>
      </c>
      <c r="J5415" t="s">
        <v>12</v>
      </c>
      <c r="K5415">
        <v>-83.5</v>
      </c>
      <c r="L5415" s="1">
        <v>1.1000000000000001E-7</v>
      </c>
      <c r="M5415">
        <f>COUNTIF(Лист1!A:A,B5415)</f>
        <v>0</v>
      </c>
      <c r="N5415">
        <f>ABS(M5415-1)</f>
        <v>1</v>
      </c>
      <c r="O5415">
        <f>SUMIFS(M:M,K:K,"&gt;="&amp;K5415)</f>
        <v>576</v>
      </c>
      <c r="P5415">
        <f>SUMIFS(M:M,K:K,"&lt;"&amp;K5415)+72543</f>
        <v>72559</v>
      </c>
      <c r="Q5415">
        <f>O5415/SUM(M:M)</f>
        <v>0.48648648648648651</v>
      </c>
      <c r="R5415">
        <f>1-P5415/(SUM(N:N)+72543)</f>
        <v>0.14909760416544515</v>
      </c>
      <c r="S5415">
        <v>0.48648648648648651</v>
      </c>
      <c r="T5415">
        <f>1-R5415+Q5415</f>
        <v>1.3373888823210414</v>
      </c>
      <c r="U5415">
        <f>(R5416-R5415)*(Q5416+Q5415)/2</f>
        <v>0</v>
      </c>
    </row>
    <row r="5416" spans="1:21">
      <c r="A5416" t="s">
        <v>16</v>
      </c>
      <c r="B5416" t="s">
        <v>10844</v>
      </c>
      <c r="C5416" t="s">
        <v>10845</v>
      </c>
      <c r="D5416" s="2" t="s">
        <v>13</v>
      </c>
      <c r="E5416">
        <v>1</v>
      </c>
      <c r="F5416">
        <v>266</v>
      </c>
      <c r="G5416" t="s">
        <v>15</v>
      </c>
      <c r="H5416">
        <v>1</v>
      </c>
      <c r="I5416">
        <v>425</v>
      </c>
      <c r="J5416" t="s">
        <v>12</v>
      </c>
      <c r="K5416">
        <v>-83.5</v>
      </c>
      <c r="L5416" s="1">
        <v>1.1000000000000001E-7</v>
      </c>
      <c r="M5416">
        <f>COUNTIF(Лист1!A:A,B5416)</f>
        <v>0</v>
      </c>
      <c r="N5416">
        <f>ABS(M5416-1)</f>
        <v>1</v>
      </c>
      <c r="O5416">
        <f>SUMIFS(M:M,K:K,"&gt;="&amp;K5416)</f>
        <v>576</v>
      </c>
      <c r="P5416">
        <f>SUMIFS(M:M,K:K,"&lt;"&amp;K5416)+72543</f>
        <v>72559</v>
      </c>
      <c r="Q5416">
        <f>O5416/SUM(M:M)</f>
        <v>0.48648648648648651</v>
      </c>
      <c r="R5416">
        <f>1-P5416/(SUM(N:N)+72543)</f>
        <v>0.14909760416544515</v>
      </c>
      <c r="S5416">
        <v>0.48648648648648651</v>
      </c>
      <c r="T5416">
        <f>1-R5416+Q5416</f>
        <v>1.3373888823210414</v>
      </c>
      <c r="U5416">
        <f>(R5417-R5416)*(Q5417+Q5416)/2</f>
        <v>0</v>
      </c>
    </row>
    <row r="5417" spans="1:21">
      <c r="A5417" t="s">
        <v>16</v>
      </c>
      <c r="B5417" t="s">
        <v>10846</v>
      </c>
      <c r="C5417" t="s">
        <v>10847</v>
      </c>
      <c r="D5417" s="2" t="s">
        <v>13</v>
      </c>
      <c r="E5417">
        <v>5</v>
      </c>
      <c r="F5417">
        <v>281</v>
      </c>
      <c r="G5417" t="s">
        <v>14</v>
      </c>
      <c r="H5417">
        <v>1</v>
      </c>
      <c r="I5417">
        <v>425</v>
      </c>
      <c r="J5417" t="s">
        <v>12</v>
      </c>
      <c r="K5417">
        <v>-83.6</v>
      </c>
      <c r="L5417" s="1">
        <v>1.1000000000000001E-7</v>
      </c>
      <c r="M5417">
        <f>COUNTIF(Лист1!A:A,B5417)</f>
        <v>0</v>
      </c>
      <c r="N5417">
        <f>ABS(M5417-1)</f>
        <v>1</v>
      </c>
      <c r="O5417">
        <f>SUMIFS(M:M,K:K,"&gt;="&amp;K5417)</f>
        <v>576</v>
      </c>
      <c r="P5417">
        <f>SUMIFS(M:M,K:K,"&lt;"&amp;K5417)+72543</f>
        <v>72559</v>
      </c>
      <c r="Q5417">
        <f>O5417/SUM(M:M)</f>
        <v>0.48648648648648651</v>
      </c>
      <c r="R5417">
        <f>1-P5417/(SUM(N:N)+72543)</f>
        <v>0.14909760416544515</v>
      </c>
      <c r="S5417">
        <v>0.48648648648648651</v>
      </c>
      <c r="T5417">
        <f>1-R5417+Q5417</f>
        <v>1.3373888823210414</v>
      </c>
      <c r="U5417">
        <f>(R5418-R5417)*(Q5418+Q5417)/2</f>
        <v>0</v>
      </c>
    </row>
    <row r="5418" spans="1:21">
      <c r="A5418" t="s">
        <v>16</v>
      </c>
      <c r="B5418" t="s">
        <v>10848</v>
      </c>
      <c r="C5418" t="s">
        <v>10849</v>
      </c>
      <c r="D5418" s="2" t="s">
        <v>13</v>
      </c>
      <c r="E5418">
        <v>17</v>
      </c>
      <c r="F5418">
        <v>256</v>
      </c>
      <c r="G5418" t="s">
        <v>11</v>
      </c>
      <c r="H5418">
        <v>1</v>
      </c>
      <c r="I5418">
        <v>425</v>
      </c>
      <c r="J5418" t="s">
        <v>12</v>
      </c>
      <c r="K5418">
        <v>-83.7</v>
      </c>
      <c r="L5418" s="1">
        <v>1.1999999999999999E-7</v>
      </c>
      <c r="M5418">
        <f>COUNTIF(Лист1!A:A,B5418)</f>
        <v>0</v>
      </c>
      <c r="N5418">
        <f>ABS(M5418-1)</f>
        <v>1</v>
      </c>
      <c r="O5418">
        <f>SUMIFS(M:M,K:K,"&gt;="&amp;K5418)</f>
        <v>576</v>
      </c>
      <c r="P5418">
        <f>SUMIFS(M:M,K:K,"&lt;"&amp;K5418)+72543</f>
        <v>72559</v>
      </c>
      <c r="Q5418">
        <f>O5418/SUM(M:M)</f>
        <v>0.48648648648648651</v>
      </c>
      <c r="R5418">
        <f>1-P5418/(SUM(N:N)+72543)</f>
        <v>0.14909760416544515</v>
      </c>
      <c r="S5418">
        <v>0.48648648648648651</v>
      </c>
      <c r="T5418">
        <f>1-R5418+Q5418</f>
        <v>1.3373888823210414</v>
      </c>
      <c r="U5418">
        <f>(R5419-R5418)*(Q5419+Q5418)/2</f>
        <v>0</v>
      </c>
    </row>
    <row r="5419" spans="1:21">
      <c r="A5419" t="s">
        <v>16</v>
      </c>
      <c r="B5419" t="s">
        <v>10850</v>
      </c>
      <c r="C5419" t="s">
        <v>10851</v>
      </c>
      <c r="D5419" s="2" t="s">
        <v>13</v>
      </c>
      <c r="E5419">
        <v>1</v>
      </c>
      <c r="F5419">
        <v>275</v>
      </c>
      <c r="G5419" t="s">
        <v>12</v>
      </c>
      <c r="H5419">
        <v>1</v>
      </c>
      <c r="I5419">
        <v>425</v>
      </c>
      <c r="J5419" t="s">
        <v>12</v>
      </c>
      <c r="K5419">
        <v>-83.8</v>
      </c>
      <c r="L5419" s="1">
        <v>1.1999999999999999E-7</v>
      </c>
      <c r="M5419">
        <f>COUNTIF(Лист1!A:A,B5419)</f>
        <v>0</v>
      </c>
      <c r="N5419">
        <f>ABS(M5419-1)</f>
        <v>1</v>
      </c>
      <c r="O5419">
        <f>SUMIFS(M:M,K:K,"&gt;="&amp;K5419)</f>
        <v>576</v>
      </c>
      <c r="P5419">
        <f>SUMIFS(M:M,K:K,"&lt;"&amp;K5419)+72543</f>
        <v>72559</v>
      </c>
      <c r="Q5419">
        <f>O5419/SUM(M:M)</f>
        <v>0.48648648648648651</v>
      </c>
      <c r="R5419">
        <f>1-P5419/(SUM(N:N)+72543)</f>
        <v>0.14909760416544515</v>
      </c>
      <c r="S5419">
        <v>0.48648648648648651</v>
      </c>
      <c r="T5419">
        <f>1-R5419+Q5419</f>
        <v>1.3373888823210414</v>
      </c>
      <c r="U5419">
        <f>(R5420-R5419)*(Q5420+Q5419)/2</f>
        <v>0</v>
      </c>
    </row>
    <row r="5420" spans="1:21">
      <c r="A5420" t="s">
        <v>16</v>
      </c>
      <c r="B5420" t="s">
        <v>10852</v>
      </c>
      <c r="C5420" t="s">
        <v>10853</v>
      </c>
      <c r="D5420" s="2" t="s">
        <v>13</v>
      </c>
      <c r="E5420">
        <v>32</v>
      </c>
      <c r="F5420">
        <v>344</v>
      </c>
      <c r="G5420" t="s">
        <v>11</v>
      </c>
      <c r="H5420">
        <v>1</v>
      </c>
      <c r="I5420">
        <v>425</v>
      </c>
      <c r="J5420" t="s">
        <v>12</v>
      </c>
      <c r="K5420">
        <v>-84</v>
      </c>
      <c r="L5420" s="1">
        <v>1.1999999999999999E-7</v>
      </c>
      <c r="M5420">
        <f>COUNTIF(Лист1!A:A,B5420)</f>
        <v>0</v>
      </c>
      <c r="N5420">
        <f>ABS(M5420-1)</f>
        <v>1</v>
      </c>
      <c r="O5420">
        <f>SUMIFS(M:M,K:K,"&gt;="&amp;K5420)</f>
        <v>576</v>
      </c>
      <c r="P5420">
        <f>SUMIFS(M:M,K:K,"&lt;"&amp;K5420)+72543</f>
        <v>72559</v>
      </c>
      <c r="Q5420">
        <f>O5420/SUM(M:M)</f>
        <v>0.48648648648648651</v>
      </c>
      <c r="R5420">
        <f>1-P5420/(SUM(N:N)+72543)</f>
        <v>0.14909760416544515</v>
      </c>
      <c r="S5420">
        <v>0.48648648648648651</v>
      </c>
      <c r="T5420">
        <f>1-R5420+Q5420</f>
        <v>1.3373888823210414</v>
      </c>
      <c r="U5420">
        <f>(R5421-R5420)*(Q5421+Q5420)/2</f>
        <v>0</v>
      </c>
    </row>
    <row r="5421" spans="1:21">
      <c r="A5421" t="s">
        <v>16</v>
      </c>
      <c r="B5421" t="s">
        <v>10854</v>
      </c>
      <c r="C5421" t="s">
        <v>10855</v>
      </c>
      <c r="D5421" s="2" t="s">
        <v>13</v>
      </c>
      <c r="E5421">
        <v>13</v>
      </c>
      <c r="F5421">
        <v>270</v>
      </c>
      <c r="G5421" t="s">
        <v>11</v>
      </c>
      <c r="H5421">
        <v>1</v>
      </c>
      <c r="I5421">
        <v>425</v>
      </c>
      <c r="J5421" t="s">
        <v>12</v>
      </c>
      <c r="K5421">
        <v>-84</v>
      </c>
      <c r="L5421" s="1">
        <v>1.1999999999999999E-7</v>
      </c>
      <c r="M5421">
        <f>COUNTIF(Лист1!A:A,B5421)</f>
        <v>0</v>
      </c>
      <c r="N5421">
        <f>ABS(M5421-1)</f>
        <v>1</v>
      </c>
      <c r="O5421">
        <f>SUMIFS(M:M,K:K,"&gt;="&amp;K5421)</f>
        <v>576</v>
      </c>
      <c r="P5421">
        <f>SUMIFS(M:M,K:K,"&lt;"&amp;K5421)+72543</f>
        <v>72559</v>
      </c>
      <c r="Q5421">
        <f>O5421/SUM(M:M)</f>
        <v>0.48648648648648651</v>
      </c>
      <c r="R5421">
        <f>1-P5421/(SUM(N:N)+72543)</f>
        <v>0.14909760416544515</v>
      </c>
      <c r="S5421">
        <v>0.48648648648648651</v>
      </c>
      <c r="T5421">
        <f>1-R5421+Q5421</f>
        <v>1.3373888823210414</v>
      </c>
      <c r="U5421">
        <f>(R5422-R5421)*(Q5422+Q5421)/2</f>
        <v>0</v>
      </c>
    </row>
    <row r="5422" spans="1:21">
      <c r="A5422" t="s">
        <v>16</v>
      </c>
      <c r="B5422" t="s">
        <v>10856</v>
      </c>
      <c r="C5422" t="s">
        <v>10857</v>
      </c>
      <c r="D5422" s="2" t="s">
        <v>13</v>
      </c>
      <c r="E5422">
        <v>2</v>
      </c>
      <c r="F5422">
        <v>251</v>
      </c>
      <c r="G5422" t="s">
        <v>11</v>
      </c>
      <c r="H5422">
        <v>1</v>
      </c>
      <c r="I5422">
        <v>425</v>
      </c>
      <c r="J5422" t="s">
        <v>12</v>
      </c>
      <c r="K5422">
        <v>-84.3</v>
      </c>
      <c r="L5422" s="1">
        <v>1.1999999999999999E-7</v>
      </c>
      <c r="M5422">
        <f>COUNTIF(Лист1!A:A,B5422)</f>
        <v>0</v>
      </c>
      <c r="N5422">
        <f>ABS(M5422-1)</f>
        <v>1</v>
      </c>
      <c r="O5422">
        <f>SUMIFS(M:M,K:K,"&gt;="&amp;K5422)</f>
        <v>576</v>
      </c>
      <c r="P5422">
        <f>SUMIFS(M:M,K:K,"&lt;"&amp;K5422)+72543</f>
        <v>72559</v>
      </c>
      <c r="Q5422">
        <f>O5422/SUM(M:M)</f>
        <v>0.48648648648648651</v>
      </c>
      <c r="R5422">
        <f>1-P5422/(SUM(N:N)+72543)</f>
        <v>0.14909760416544515</v>
      </c>
      <c r="S5422">
        <v>0.48648648648648651</v>
      </c>
      <c r="T5422">
        <f>1-R5422+Q5422</f>
        <v>1.3373888823210414</v>
      </c>
      <c r="U5422">
        <f>(R5423-R5422)*(Q5423+Q5422)/2</f>
        <v>0</v>
      </c>
    </row>
    <row r="5423" spans="1:21">
      <c r="A5423" t="s">
        <v>16</v>
      </c>
      <c r="B5423" t="s">
        <v>10858</v>
      </c>
      <c r="C5423" t="s">
        <v>10859</v>
      </c>
      <c r="D5423" s="2" t="s">
        <v>13</v>
      </c>
      <c r="E5423">
        <v>5</v>
      </c>
      <c r="F5423">
        <v>260</v>
      </c>
      <c r="G5423" t="s">
        <v>11</v>
      </c>
      <c r="H5423">
        <v>1</v>
      </c>
      <c r="I5423">
        <v>425</v>
      </c>
      <c r="J5423" t="s">
        <v>12</v>
      </c>
      <c r="K5423">
        <v>-84.4</v>
      </c>
      <c r="L5423" s="1">
        <v>1.3E-7</v>
      </c>
      <c r="M5423">
        <f>COUNTIF(Лист1!A:A,B5423)</f>
        <v>0</v>
      </c>
      <c r="N5423">
        <f>ABS(M5423-1)</f>
        <v>1</v>
      </c>
      <c r="O5423">
        <f>SUMIFS(M:M,K:K,"&gt;="&amp;K5423)</f>
        <v>576</v>
      </c>
      <c r="P5423">
        <f>SUMIFS(M:M,K:K,"&lt;"&amp;K5423)+72543</f>
        <v>72559</v>
      </c>
      <c r="Q5423">
        <f>O5423/SUM(M:M)</f>
        <v>0.48648648648648651</v>
      </c>
      <c r="R5423">
        <f>1-P5423/(SUM(N:N)+72543)</f>
        <v>0.14909760416544515</v>
      </c>
      <c r="S5423">
        <v>0.48648648648648651</v>
      </c>
      <c r="T5423">
        <f>1-R5423+Q5423</f>
        <v>1.3373888823210414</v>
      </c>
      <c r="U5423">
        <f>(R5424-R5423)*(Q5424+Q5423)/2</f>
        <v>0</v>
      </c>
    </row>
    <row r="5424" spans="1:21">
      <c r="A5424" t="s">
        <v>16</v>
      </c>
      <c r="B5424" t="s">
        <v>10860</v>
      </c>
      <c r="C5424" t="s">
        <v>10861</v>
      </c>
      <c r="D5424" s="2" t="s">
        <v>13</v>
      </c>
      <c r="E5424">
        <v>13</v>
      </c>
      <c r="F5424">
        <v>248</v>
      </c>
      <c r="G5424" t="s">
        <v>11</v>
      </c>
      <c r="H5424">
        <v>1</v>
      </c>
      <c r="I5424">
        <v>425</v>
      </c>
      <c r="J5424" t="s">
        <v>12</v>
      </c>
      <c r="K5424">
        <v>-84.4</v>
      </c>
      <c r="L5424" s="1">
        <v>1.3E-7</v>
      </c>
      <c r="M5424">
        <f>COUNTIF(Лист1!A:A,B5424)</f>
        <v>0</v>
      </c>
      <c r="N5424">
        <f>ABS(M5424-1)</f>
        <v>1</v>
      </c>
      <c r="O5424">
        <f>SUMIFS(M:M,K:K,"&gt;="&amp;K5424)</f>
        <v>576</v>
      </c>
      <c r="P5424">
        <f>SUMIFS(M:M,K:K,"&lt;"&amp;K5424)+72543</f>
        <v>72559</v>
      </c>
      <c r="Q5424">
        <f>O5424/SUM(M:M)</f>
        <v>0.48648648648648651</v>
      </c>
      <c r="R5424">
        <f>1-P5424/(SUM(N:N)+72543)</f>
        <v>0.14909760416544515</v>
      </c>
      <c r="S5424">
        <v>0.48648648648648651</v>
      </c>
      <c r="T5424">
        <f>1-R5424+Q5424</f>
        <v>1.3373888823210414</v>
      </c>
      <c r="U5424">
        <f>(R5425-R5424)*(Q5425+Q5424)/2</f>
        <v>0</v>
      </c>
    </row>
    <row r="5425" spans="1:21">
      <c r="A5425" t="s">
        <v>16</v>
      </c>
      <c r="B5425" t="s">
        <v>10862</v>
      </c>
      <c r="C5425" t="s">
        <v>10863</v>
      </c>
      <c r="D5425" s="2" t="s">
        <v>13</v>
      </c>
      <c r="E5425">
        <v>1</v>
      </c>
      <c r="F5425">
        <v>269</v>
      </c>
      <c r="G5425" t="s">
        <v>15</v>
      </c>
      <c r="H5425">
        <v>1</v>
      </c>
      <c r="I5425">
        <v>425</v>
      </c>
      <c r="J5425" t="s">
        <v>12</v>
      </c>
      <c r="K5425">
        <v>-84.5</v>
      </c>
      <c r="L5425" s="1">
        <v>1.3E-7</v>
      </c>
      <c r="M5425">
        <f>COUNTIF(Лист1!A:A,B5425)</f>
        <v>0</v>
      </c>
      <c r="N5425">
        <f>ABS(M5425-1)</f>
        <v>1</v>
      </c>
      <c r="O5425">
        <f>SUMIFS(M:M,K:K,"&gt;="&amp;K5425)</f>
        <v>576</v>
      </c>
      <c r="P5425">
        <f>SUMIFS(M:M,K:K,"&lt;"&amp;K5425)+72543</f>
        <v>72559</v>
      </c>
      <c r="Q5425">
        <f>O5425/SUM(M:M)</f>
        <v>0.48648648648648651</v>
      </c>
      <c r="R5425">
        <f>1-P5425/(SUM(N:N)+72543)</f>
        <v>0.14909760416544515</v>
      </c>
      <c r="S5425">
        <v>0.48648648648648651</v>
      </c>
      <c r="T5425">
        <f>1-R5425+Q5425</f>
        <v>1.3373888823210414</v>
      </c>
      <c r="U5425">
        <f>(R5426-R5425)*(Q5426+Q5425)/2</f>
        <v>0</v>
      </c>
    </row>
    <row r="5426" spans="1:21">
      <c r="A5426" t="s">
        <v>16</v>
      </c>
      <c r="B5426" t="s">
        <v>10864</v>
      </c>
      <c r="C5426" t="s">
        <v>10865</v>
      </c>
      <c r="D5426" s="2" t="s">
        <v>13</v>
      </c>
      <c r="E5426">
        <v>1</v>
      </c>
      <c r="F5426">
        <v>283</v>
      </c>
      <c r="G5426" t="s">
        <v>15</v>
      </c>
      <c r="H5426">
        <v>1</v>
      </c>
      <c r="I5426">
        <v>425</v>
      </c>
      <c r="J5426" t="s">
        <v>12</v>
      </c>
      <c r="K5426">
        <v>-84.6</v>
      </c>
      <c r="L5426" s="1">
        <v>1.3E-7</v>
      </c>
      <c r="M5426">
        <f>COUNTIF(Лист1!A:A,B5426)</f>
        <v>0</v>
      </c>
      <c r="N5426">
        <f>ABS(M5426-1)</f>
        <v>1</v>
      </c>
      <c r="O5426">
        <f>SUMIFS(M:M,K:K,"&gt;="&amp;K5426)</f>
        <v>576</v>
      </c>
      <c r="P5426">
        <f>SUMIFS(M:M,K:K,"&lt;"&amp;K5426)+72543</f>
        <v>72559</v>
      </c>
      <c r="Q5426">
        <f>O5426/SUM(M:M)</f>
        <v>0.48648648648648651</v>
      </c>
      <c r="R5426">
        <f>1-P5426/(SUM(N:N)+72543)</f>
        <v>0.14909760416544515</v>
      </c>
      <c r="S5426">
        <v>0.48648648648648651</v>
      </c>
      <c r="T5426">
        <f>1-R5426+Q5426</f>
        <v>1.3373888823210414</v>
      </c>
      <c r="U5426">
        <f>(R5427-R5426)*(Q5427+Q5426)/2</f>
        <v>0</v>
      </c>
    </row>
    <row r="5427" spans="1:21">
      <c r="A5427" t="s">
        <v>16</v>
      </c>
      <c r="B5427" t="s">
        <v>10866</v>
      </c>
      <c r="C5427" t="s">
        <v>10867</v>
      </c>
      <c r="D5427" s="2" t="s">
        <v>13</v>
      </c>
      <c r="E5427">
        <v>10</v>
      </c>
      <c r="F5427">
        <v>276</v>
      </c>
      <c r="G5427" t="s">
        <v>11</v>
      </c>
      <c r="H5427">
        <v>1</v>
      </c>
      <c r="I5427">
        <v>425</v>
      </c>
      <c r="J5427" t="s">
        <v>12</v>
      </c>
      <c r="K5427">
        <v>-84.6</v>
      </c>
      <c r="L5427" s="1">
        <v>1.3E-7</v>
      </c>
      <c r="M5427">
        <f>COUNTIF(Лист1!A:A,B5427)</f>
        <v>0</v>
      </c>
      <c r="N5427">
        <f>ABS(M5427-1)</f>
        <v>1</v>
      </c>
      <c r="O5427">
        <f>SUMIFS(M:M,K:K,"&gt;="&amp;K5427)</f>
        <v>576</v>
      </c>
      <c r="P5427">
        <f>SUMIFS(M:M,K:K,"&lt;"&amp;K5427)+72543</f>
        <v>72559</v>
      </c>
      <c r="Q5427">
        <f>O5427/SUM(M:M)</f>
        <v>0.48648648648648651</v>
      </c>
      <c r="R5427">
        <f>1-P5427/(SUM(N:N)+72543)</f>
        <v>0.14909760416544515</v>
      </c>
      <c r="S5427">
        <v>0.48648648648648651</v>
      </c>
      <c r="T5427">
        <f>1-R5427+Q5427</f>
        <v>1.3373888823210414</v>
      </c>
      <c r="U5427">
        <f>(R5428-R5427)*(Q5428+Q5427)/2</f>
        <v>0</v>
      </c>
    </row>
    <row r="5428" spans="1:21">
      <c r="A5428" t="s">
        <v>16</v>
      </c>
      <c r="B5428" t="s">
        <v>10868</v>
      </c>
      <c r="C5428" t="s">
        <v>10869</v>
      </c>
      <c r="D5428" s="2" t="s">
        <v>13</v>
      </c>
      <c r="E5428">
        <v>32</v>
      </c>
      <c r="F5428">
        <v>273</v>
      </c>
      <c r="G5428" t="s">
        <v>11</v>
      </c>
      <c r="H5428">
        <v>1</v>
      </c>
      <c r="I5428">
        <v>425</v>
      </c>
      <c r="J5428" t="s">
        <v>12</v>
      </c>
      <c r="K5428">
        <v>-84.6</v>
      </c>
      <c r="L5428" s="1">
        <v>1.3E-7</v>
      </c>
      <c r="M5428">
        <f>COUNTIF(Лист1!A:A,B5428)</f>
        <v>0</v>
      </c>
      <c r="N5428">
        <f>ABS(M5428-1)</f>
        <v>1</v>
      </c>
      <c r="O5428">
        <f>SUMIFS(M:M,K:K,"&gt;="&amp;K5428)</f>
        <v>576</v>
      </c>
      <c r="P5428">
        <f>SUMIFS(M:M,K:K,"&lt;"&amp;K5428)+72543</f>
        <v>72559</v>
      </c>
      <c r="Q5428">
        <f>O5428/SUM(M:M)</f>
        <v>0.48648648648648651</v>
      </c>
      <c r="R5428">
        <f>1-P5428/(SUM(N:N)+72543)</f>
        <v>0.14909760416544515</v>
      </c>
      <c r="S5428">
        <v>0.48648648648648651</v>
      </c>
      <c r="T5428">
        <f>1-R5428+Q5428</f>
        <v>1.3373888823210414</v>
      </c>
      <c r="U5428">
        <f>(R5429-R5428)*(Q5429+Q5428)/2</f>
        <v>0</v>
      </c>
    </row>
    <row r="5429" spans="1:21">
      <c r="A5429" t="s">
        <v>16</v>
      </c>
      <c r="B5429" t="s">
        <v>10870</v>
      </c>
      <c r="C5429" t="s">
        <v>10871</v>
      </c>
      <c r="D5429" s="2" t="s">
        <v>13</v>
      </c>
      <c r="E5429">
        <v>10</v>
      </c>
      <c r="F5429">
        <v>276</v>
      </c>
      <c r="G5429" t="s">
        <v>11</v>
      </c>
      <c r="H5429">
        <v>1</v>
      </c>
      <c r="I5429">
        <v>425</v>
      </c>
      <c r="J5429" t="s">
        <v>12</v>
      </c>
      <c r="K5429">
        <v>-84.6</v>
      </c>
      <c r="L5429" s="1">
        <v>1.3E-7</v>
      </c>
      <c r="M5429">
        <f>COUNTIF(Лист1!A:A,B5429)</f>
        <v>0</v>
      </c>
      <c r="N5429">
        <f>ABS(M5429-1)</f>
        <v>1</v>
      </c>
      <c r="O5429">
        <f>SUMIFS(M:M,K:K,"&gt;="&amp;K5429)</f>
        <v>576</v>
      </c>
      <c r="P5429">
        <f>SUMIFS(M:M,K:K,"&lt;"&amp;K5429)+72543</f>
        <v>72559</v>
      </c>
      <c r="Q5429">
        <f>O5429/SUM(M:M)</f>
        <v>0.48648648648648651</v>
      </c>
      <c r="R5429">
        <f>1-P5429/(SUM(N:N)+72543)</f>
        <v>0.14909760416544515</v>
      </c>
      <c r="S5429">
        <v>0.48648648648648651</v>
      </c>
      <c r="T5429">
        <f>1-R5429+Q5429</f>
        <v>1.3373888823210414</v>
      </c>
      <c r="U5429">
        <f>(R5430-R5429)*(Q5430+Q5429)/2</f>
        <v>0</v>
      </c>
    </row>
    <row r="5430" spans="1:21">
      <c r="A5430" t="s">
        <v>16</v>
      </c>
      <c r="B5430" t="s">
        <v>10872</v>
      </c>
      <c r="C5430" t="s">
        <v>10873</v>
      </c>
      <c r="D5430" s="2" t="s">
        <v>13</v>
      </c>
      <c r="E5430">
        <v>26</v>
      </c>
      <c r="F5430">
        <v>275</v>
      </c>
      <c r="G5430" t="s">
        <v>11</v>
      </c>
      <c r="H5430">
        <v>1</v>
      </c>
      <c r="I5430">
        <v>425</v>
      </c>
      <c r="J5430" t="s">
        <v>12</v>
      </c>
      <c r="K5430">
        <v>-84.6</v>
      </c>
      <c r="L5430" s="1">
        <v>1.3E-7</v>
      </c>
      <c r="M5430">
        <f>COUNTIF(Лист1!A:A,B5430)</f>
        <v>0</v>
      </c>
      <c r="N5430">
        <f>ABS(M5430-1)</f>
        <v>1</v>
      </c>
      <c r="O5430">
        <f>SUMIFS(M:M,K:K,"&gt;="&amp;K5430)</f>
        <v>576</v>
      </c>
      <c r="P5430">
        <f>SUMIFS(M:M,K:K,"&lt;"&amp;K5430)+72543</f>
        <v>72559</v>
      </c>
      <c r="Q5430">
        <f>O5430/SUM(M:M)</f>
        <v>0.48648648648648651</v>
      </c>
      <c r="R5430">
        <f>1-P5430/(SUM(N:N)+72543)</f>
        <v>0.14909760416544515</v>
      </c>
      <c r="S5430">
        <v>0.48648648648648651</v>
      </c>
      <c r="T5430">
        <f>1-R5430+Q5430</f>
        <v>1.3373888823210414</v>
      </c>
      <c r="U5430">
        <f>(R5431-R5430)*(Q5431+Q5430)/2</f>
        <v>0</v>
      </c>
    </row>
    <row r="5431" spans="1:21">
      <c r="A5431" t="s">
        <v>16</v>
      </c>
      <c r="B5431" t="s">
        <v>10874</v>
      </c>
      <c r="C5431" t="s">
        <v>10875</v>
      </c>
      <c r="D5431" s="2" t="s">
        <v>13</v>
      </c>
      <c r="E5431">
        <v>5</v>
      </c>
      <c r="F5431">
        <v>275</v>
      </c>
      <c r="G5431" t="s">
        <v>11</v>
      </c>
      <c r="H5431">
        <v>1</v>
      </c>
      <c r="I5431">
        <v>425</v>
      </c>
      <c r="J5431" t="s">
        <v>12</v>
      </c>
      <c r="K5431">
        <v>-84.7</v>
      </c>
      <c r="L5431" s="1">
        <v>1.3E-7</v>
      </c>
      <c r="M5431">
        <f>COUNTIF(Лист1!A:A,B5431)</f>
        <v>0</v>
      </c>
      <c r="N5431">
        <f>ABS(M5431-1)</f>
        <v>1</v>
      </c>
      <c r="O5431">
        <f>SUMIFS(M:M,K:K,"&gt;="&amp;K5431)</f>
        <v>576</v>
      </c>
      <c r="P5431">
        <f>SUMIFS(M:M,K:K,"&lt;"&amp;K5431)+72543</f>
        <v>72559</v>
      </c>
      <c r="Q5431">
        <f>O5431/SUM(M:M)</f>
        <v>0.48648648648648651</v>
      </c>
      <c r="R5431">
        <f>1-P5431/(SUM(N:N)+72543)</f>
        <v>0.14909760416544515</v>
      </c>
      <c r="S5431">
        <v>0.48648648648648651</v>
      </c>
      <c r="T5431">
        <f>1-R5431+Q5431</f>
        <v>1.3373888823210414</v>
      </c>
      <c r="U5431">
        <f>(R5432-R5431)*(Q5432+Q5431)/2</f>
        <v>0</v>
      </c>
    </row>
    <row r="5432" spans="1:21">
      <c r="A5432" t="s">
        <v>16</v>
      </c>
      <c r="B5432" t="s">
        <v>10876</v>
      </c>
      <c r="C5432" t="s">
        <v>10877</v>
      </c>
      <c r="D5432" s="2" t="s">
        <v>13</v>
      </c>
      <c r="E5432">
        <v>18</v>
      </c>
      <c r="F5432">
        <v>279</v>
      </c>
      <c r="G5432" t="s">
        <v>11</v>
      </c>
      <c r="H5432">
        <v>1</v>
      </c>
      <c r="I5432">
        <v>425</v>
      </c>
      <c r="J5432" t="s">
        <v>12</v>
      </c>
      <c r="K5432">
        <v>-84.7</v>
      </c>
      <c r="L5432" s="1">
        <v>1.3E-7</v>
      </c>
      <c r="M5432">
        <f>COUNTIF(Лист1!A:A,B5432)</f>
        <v>0</v>
      </c>
      <c r="N5432">
        <f>ABS(M5432-1)</f>
        <v>1</v>
      </c>
      <c r="O5432">
        <f>SUMIFS(M:M,K:K,"&gt;="&amp;K5432)</f>
        <v>576</v>
      </c>
      <c r="P5432">
        <f>SUMIFS(M:M,K:K,"&lt;"&amp;K5432)+72543</f>
        <v>72559</v>
      </c>
      <c r="Q5432">
        <f>O5432/SUM(M:M)</f>
        <v>0.48648648648648651</v>
      </c>
      <c r="R5432">
        <f>1-P5432/(SUM(N:N)+72543)</f>
        <v>0.14909760416544515</v>
      </c>
      <c r="S5432">
        <v>0.48648648648648651</v>
      </c>
      <c r="T5432">
        <f>1-R5432+Q5432</f>
        <v>1.3373888823210414</v>
      </c>
      <c r="U5432">
        <f>(R5433-R5432)*(Q5433+Q5432)/2</f>
        <v>0</v>
      </c>
    </row>
    <row r="5433" spans="1:21">
      <c r="A5433" t="s">
        <v>16</v>
      </c>
      <c r="B5433" t="s">
        <v>10878</v>
      </c>
      <c r="C5433" t="s">
        <v>10879</v>
      </c>
      <c r="D5433" s="2" t="s">
        <v>13</v>
      </c>
      <c r="E5433">
        <v>6</v>
      </c>
      <c r="F5433">
        <v>278</v>
      </c>
      <c r="G5433" t="s">
        <v>11</v>
      </c>
      <c r="H5433">
        <v>1</v>
      </c>
      <c r="I5433">
        <v>425</v>
      </c>
      <c r="J5433" t="s">
        <v>12</v>
      </c>
      <c r="K5433">
        <v>-84.7</v>
      </c>
      <c r="L5433" s="1">
        <v>1.3E-7</v>
      </c>
      <c r="M5433">
        <f>COUNTIF(Лист1!A:A,B5433)</f>
        <v>0</v>
      </c>
      <c r="N5433">
        <f>ABS(M5433-1)</f>
        <v>1</v>
      </c>
      <c r="O5433">
        <f>SUMIFS(M:M,K:K,"&gt;="&amp;K5433)</f>
        <v>576</v>
      </c>
      <c r="P5433">
        <f>SUMIFS(M:M,K:K,"&lt;"&amp;K5433)+72543</f>
        <v>72559</v>
      </c>
      <c r="Q5433">
        <f>O5433/SUM(M:M)</f>
        <v>0.48648648648648651</v>
      </c>
      <c r="R5433">
        <f>1-P5433/(SUM(N:N)+72543)</f>
        <v>0.14909760416544515</v>
      </c>
      <c r="S5433">
        <v>0.48648648648648651</v>
      </c>
      <c r="T5433">
        <f>1-R5433+Q5433</f>
        <v>1.3373888823210414</v>
      </c>
      <c r="U5433">
        <f>(R5434-R5433)*(Q5434+Q5433)/2</f>
        <v>0</v>
      </c>
    </row>
    <row r="5434" spans="1:21">
      <c r="A5434" t="s">
        <v>16</v>
      </c>
      <c r="B5434" t="s">
        <v>10880</v>
      </c>
      <c r="C5434" t="s">
        <v>10881</v>
      </c>
      <c r="D5434" s="2" t="s">
        <v>13</v>
      </c>
      <c r="E5434">
        <v>2</v>
      </c>
      <c r="F5434">
        <v>220</v>
      </c>
      <c r="G5434" t="s">
        <v>11</v>
      </c>
      <c r="H5434">
        <v>1</v>
      </c>
      <c r="I5434">
        <v>425</v>
      </c>
      <c r="J5434" t="s">
        <v>12</v>
      </c>
      <c r="K5434">
        <v>-84.9</v>
      </c>
      <c r="L5434" s="1">
        <v>1.3E-7</v>
      </c>
      <c r="M5434">
        <f>COUNTIF(Лист1!A:A,B5434)</f>
        <v>0</v>
      </c>
      <c r="N5434">
        <f>ABS(M5434-1)</f>
        <v>1</v>
      </c>
      <c r="O5434">
        <f>SUMIFS(M:M,K:K,"&gt;="&amp;K5434)</f>
        <v>576</v>
      </c>
      <c r="P5434">
        <f>SUMIFS(M:M,K:K,"&lt;"&amp;K5434)+72543</f>
        <v>72559</v>
      </c>
      <c r="Q5434">
        <f>O5434/SUM(M:M)</f>
        <v>0.48648648648648651</v>
      </c>
      <c r="R5434">
        <f>1-P5434/(SUM(N:N)+72543)</f>
        <v>0.14909760416544515</v>
      </c>
      <c r="S5434">
        <v>0.48648648648648651</v>
      </c>
      <c r="T5434">
        <f>1-R5434+Q5434</f>
        <v>1.3373888823210414</v>
      </c>
      <c r="U5434">
        <f>(R5435-R5434)*(Q5435+Q5434)/2</f>
        <v>0</v>
      </c>
    </row>
    <row r="5435" spans="1:21">
      <c r="A5435" t="s">
        <v>16</v>
      </c>
      <c r="B5435" t="s">
        <v>10882</v>
      </c>
      <c r="C5435" t="s">
        <v>10883</v>
      </c>
      <c r="D5435" s="2" t="s">
        <v>13</v>
      </c>
      <c r="E5435">
        <v>11</v>
      </c>
      <c r="F5435">
        <v>278</v>
      </c>
      <c r="G5435" t="s">
        <v>11</v>
      </c>
      <c r="H5435">
        <v>1</v>
      </c>
      <c r="I5435">
        <v>425</v>
      </c>
      <c r="J5435" t="s">
        <v>12</v>
      </c>
      <c r="K5435">
        <v>-84.9</v>
      </c>
      <c r="L5435" s="1">
        <v>1.4000000000000001E-7</v>
      </c>
      <c r="M5435">
        <f>COUNTIF(Лист1!A:A,B5435)</f>
        <v>0</v>
      </c>
      <c r="N5435">
        <f>ABS(M5435-1)</f>
        <v>1</v>
      </c>
      <c r="O5435">
        <f>SUMIFS(M:M,K:K,"&gt;="&amp;K5435)</f>
        <v>576</v>
      </c>
      <c r="P5435">
        <f>SUMIFS(M:M,K:K,"&lt;"&amp;K5435)+72543</f>
        <v>72559</v>
      </c>
      <c r="Q5435">
        <f>O5435/SUM(M:M)</f>
        <v>0.48648648648648651</v>
      </c>
      <c r="R5435">
        <f>1-P5435/(SUM(N:N)+72543)</f>
        <v>0.14909760416544515</v>
      </c>
      <c r="S5435">
        <v>0.48648648648648651</v>
      </c>
      <c r="T5435">
        <f>1-R5435+Q5435</f>
        <v>1.3373888823210414</v>
      </c>
      <c r="U5435">
        <f>(R5436-R5435)*(Q5436+Q5435)/2</f>
        <v>0</v>
      </c>
    </row>
    <row r="5436" spans="1:21">
      <c r="A5436" t="s">
        <v>16</v>
      </c>
      <c r="B5436" t="s">
        <v>10884</v>
      </c>
      <c r="C5436" t="s">
        <v>10885</v>
      </c>
      <c r="D5436" s="2" t="s">
        <v>13</v>
      </c>
      <c r="E5436">
        <v>11</v>
      </c>
      <c r="F5436">
        <v>278</v>
      </c>
      <c r="G5436" t="s">
        <v>11</v>
      </c>
      <c r="H5436">
        <v>1</v>
      </c>
      <c r="I5436">
        <v>425</v>
      </c>
      <c r="J5436" t="s">
        <v>12</v>
      </c>
      <c r="K5436">
        <v>-84.9</v>
      </c>
      <c r="L5436" s="1">
        <v>1.4000000000000001E-7</v>
      </c>
      <c r="M5436">
        <f>COUNTIF(Лист1!A:A,B5436)</f>
        <v>0</v>
      </c>
      <c r="N5436">
        <f>ABS(M5436-1)</f>
        <v>1</v>
      </c>
      <c r="O5436">
        <f>SUMIFS(M:M,K:K,"&gt;="&amp;K5436)</f>
        <v>576</v>
      </c>
      <c r="P5436">
        <f>SUMIFS(M:M,K:K,"&lt;"&amp;K5436)+72543</f>
        <v>72559</v>
      </c>
      <c r="Q5436">
        <f>O5436/SUM(M:M)</f>
        <v>0.48648648648648651</v>
      </c>
      <c r="R5436">
        <f>1-P5436/(SUM(N:N)+72543)</f>
        <v>0.14909760416544515</v>
      </c>
      <c r="S5436">
        <v>0.48648648648648651</v>
      </c>
      <c r="T5436">
        <f>1-R5436+Q5436</f>
        <v>1.3373888823210414</v>
      </c>
      <c r="U5436">
        <f>(R5437-R5436)*(Q5437+Q5436)/2</f>
        <v>0</v>
      </c>
    </row>
    <row r="5437" spans="1:21">
      <c r="A5437" t="s">
        <v>16</v>
      </c>
      <c r="B5437" t="s">
        <v>10886</v>
      </c>
      <c r="C5437" t="s">
        <v>10887</v>
      </c>
      <c r="D5437" s="2" t="s">
        <v>13</v>
      </c>
      <c r="E5437">
        <v>11</v>
      </c>
      <c r="F5437">
        <v>278</v>
      </c>
      <c r="G5437" t="s">
        <v>11</v>
      </c>
      <c r="H5437">
        <v>1</v>
      </c>
      <c r="I5437">
        <v>425</v>
      </c>
      <c r="J5437" t="s">
        <v>12</v>
      </c>
      <c r="K5437">
        <v>-84.9</v>
      </c>
      <c r="L5437" s="1">
        <v>1.4000000000000001E-7</v>
      </c>
      <c r="M5437">
        <f>COUNTIF(Лист1!A:A,B5437)</f>
        <v>0</v>
      </c>
      <c r="N5437">
        <f>ABS(M5437-1)</f>
        <v>1</v>
      </c>
      <c r="O5437">
        <f>SUMIFS(M:M,K:K,"&gt;="&amp;K5437)</f>
        <v>576</v>
      </c>
      <c r="P5437">
        <f>SUMIFS(M:M,K:K,"&lt;"&amp;K5437)+72543</f>
        <v>72559</v>
      </c>
      <c r="Q5437">
        <f>O5437/SUM(M:M)</f>
        <v>0.48648648648648651</v>
      </c>
      <c r="R5437">
        <f>1-P5437/(SUM(N:N)+72543)</f>
        <v>0.14909760416544515</v>
      </c>
      <c r="S5437">
        <v>0.48648648648648651</v>
      </c>
      <c r="T5437">
        <f>1-R5437+Q5437</f>
        <v>1.3373888823210414</v>
      </c>
      <c r="U5437">
        <f>(R5438-R5437)*(Q5438+Q5437)/2</f>
        <v>0</v>
      </c>
    </row>
    <row r="5438" spans="1:21">
      <c r="A5438" t="s">
        <v>16</v>
      </c>
      <c r="B5438" t="s">
        <v>10888</v>
      </c>
      <c r="C5438" t="s">
        <v>10889</v>
      </c>
      <c r="D5438" s="2" t="s">
        <v>13</v>
      </c>
      <c r="E5438">
        <v>13</v>
      </c>
      <c r="F5438">
        <v>251</v>
      </c>
      <c r="G5438" t="s">
        <v>11</v>
      </c>
      <c r="H5438">
        <v>1</v>
      </c>
      <c r="I5438">
        <v>425</v>
      </c>
      <c r="J5438" t="s">
        <v>12</v>
      </c>
      <c r="K5438">
        <v>-85.1</v>
      </c>
      <c r="L5438" s="1">
        <v>1.4000000000000001E-7</v>
      </c>
      <c r="M5438">
        <f>COUNTIF(Лист1!A:A,B5438)</f>
        <v>0</v>
      </c>
      <c r="N5438">
        <f>ABS(M5438-1)</f>
        <v>1</v>
      </c>
      <c r="O5438">
        <f>SUMIFS(M:M,K:K,"&gt;="&amp;K5438)</f>
        <v>576</v>
      </c>
      <c r="P5438">
        <f>SUMIFS(M:M,K:K,"&lt;"&amp;K5438)+72543</f>
        <v>72559</v>
      </c>
      <c r="Q5438">
        <f>O5438/SUM(M:M)</f>
        <v>0.48648648648648651</v>
      </c>
      <c r="R5438">
        <f>1-P5438/(SUM(N:N)+72543)</f>
        <v>0.14909760416544515</v>
      </c>
      <c r="S5438">
        <v>0.48648648648648651</v>
      </c>
      <c r="T5438">
        <f>1-R5438+Q5438</f>
        <v>1.3373888823210414</v>
      </c>
      <c r="U5438">
        <f>(R5439-R5438)*(Q5439+Q5438)/2</f>
        <v>0</v>
      </c>
    </row>
    <row r="5439" spans="1:21">
      <c r="A5439" t="s">
        <v>16</v>
      </c>
      <c r="B5439" t="s">
        <v>10890</v>
      </c>
      <c r="C5439" t="s">
        <v>10891</v>
      </c>
      <c r="D5439" s="2" t="s">
        <v>13</v>
      </c>
      <c r="E5439">
        <v>7</v>
      </c>
      <c r="F5439">
        <v>276</v>
      </c>
      <c r="G5439" t="s">
        <v>11</v>
      </c>
      <c r="H5439">
        <v>1</v>
      </c>
      <c r="I5439">
        <v>425</v>
      </c>
      <c r="J5439" t="s">
        <v>12</v>
      </c>
      <c r="K5439">
        <v>-85.1</v>
      </c>
      <c r="L5439" s="1">
        <v>1.4000000000000001E-7</v>
      </c>
      <c r="M5439">
        <f>COUNTIF(Лист1!A:A,B5439)</f>
        <v>0</v>
      </c>
      <c r="N5439">
        <f>ABS(M5439-1)</f>
        <v>1</v>
      </c>
      <c r="O5439">
        <f>SUMIFS(M:M,K:K,"&gt;="&amp;K5439)</f>
        <v>576</v>
      </c>
      <c r="P5439">
        <f>SUMIFS(M:M,K:K,"&lt;"&amp;K5439)+72543</f>
        <v>72559</v>
      </c>
      <c r="Q5439">
        <f>O5439/SUM(M:M)</f>
        <v>0.48648648648648651</v>
      </c>
      <c r="R5439">
        <f>1-P5439/(SUM(N:N)+72543)</f>
        <v>0.14909760416544515</v>
      </c>
      <c r="S5439">
        <v>0.48648648648648651</v>
      </c>
      <c r="T5439">
        <f>1-R5439+Q5439</f>
        <v>1.3373888823210414</v>
      </c>
      <c r="U5439">
        <f>(R5440-R5439)*(Q5440+Q5439)/2</f>
        <v>0</v>
      </c>
    </row>
    <row r="5440" spans="1:21">
      <c r="A5440" t="s">
        <v>16</v>
      </c>
      <c r="B5440" t="s">
        <v>10892</v>
      </c>
      <c r="C5440" t="s">
        <v>10893</v>
      </c>
      <c r="D5440" s="2" t="s">
        <v>13</v>
      </c>
      <c r="E5440">
        <v>7</v>
      </c>
      <c r="F5440">
        <v>276</v>
      </c>
      <c r="G5440" t="s">
        <v>11</v>
      </c>
      <c r="H5440">
        <v>1</v>
      </c>
      <c r="I5440">
        <v>425</v>
      </c>
      <c r="J5440" t="s">
        <v>12</v>
      </c>
      <c r="K5440">
        <v>-85.1</v>
      </c>
      <c r="L5440" s="1">
        <v>1.4000000000000001E-7</v>
      </c>
      <c r="M5440">
        <f>COUNTIF(Лист1!A:A,B5440)</f>
        <v>0</v>
      </c>
      <c r="N5440">
        <f>ABS(M5440-1)</f>
        <v>1</v>
      </c>
      <c r="O5440">
        <f>SUMIFS(M:M,K:K,"&gt;="&amp;K5440)</f>
        <v>576</v>
      </c>
      <c r="P5440">
        <f>SUMIFS(M:M,K:K,"&lt;"&amp;K5440)+72543</f>
        <v>72559</v>
      </c>
      <c r="Q5440">
        <f>O5440/SUM(M:M)</f>
        <v>0.48648648648648651</v>
      </c>
      <c r="R5440">
        <f>1-P5440/(SUM(N:N)+72543)</f>
        <v>0.14909760416544515</v>
      </c>
      <c r="S5440">
        <v>0.48648648648648651</v>
      </c>
      <c r="T5440">
        <f>1-R5440+Q5440</f>
        <v>1.3373888823210414</v>
      </c>
      <c r="U5440">
        <f>(R5441-R5440)*(Q5441+Q5440)/2</f>
        <v>0</v>
      </c>
    </row>
    <row r="5441" spans="1:21">
      <c r="A5441" t="s">
        <v>16</v>
      </c>
      <c r="B5441" t="s">
        <v>10894</v>
      </c>
      <c r="C5441" t="s">
        <v>10895</v>
      </c>
      <c r="D5441" s="2" t="s">
        <v>13</v>
      </c>
      <c r="E5441">
        <v>1</v>
      </c>
      <c r="F5441">
        <v>277</v>
      </c>
      <c r="G5441" t="s">
        <v>15</v>
      </c>
      <c r="H5441">
        <v>1</v>
      </c>
      <c r="I5441">
        <v>425</v>
      </c>
      <c r="J5441" t="s">
        <v>12</v>
      </c>
      <c r="K5441">
        <v>-85.1</v>
      </c>
      <c r="L5441" s="1">
        <v>1.4000000000000001E-7</v>
      </c>
      <c r="M5441">
        <f>COUNTIF(Лист1!A:A,B5441)</f>
        <v>0</v>
      </c>
      <c r="N5441">
        <f>ABS(M5441-1)</f>
        <v>1</v>
      </c>
      <c r="O5441">
        <f>SUMIFS(M:M,K:K,"&gt;="&amp;K5441)</f>
        <v>576</v>
      </c>
      <c r="P5441">
        <f>SUMIFS(M:M,K:K,"&lt;"&amp;K5441)+72543</f>
        <v>72559</v>
      </c>
      <c r="Q5441">
        <f>O5441/SUM(M:M)</f>
        <v>0.48648648648648651</v>
      </c>
      <c r="R5441">
        <f>1-P5441/(SUM(N:N)+72543)</f>
        <v>0.14909760416544515</v>
      </c>
      <c r="S5441">
        <v>0.48648648648648651</v>
      </c>
      <c r="T5441">
        <f>1-R5441+Q5441</f>
        <v>1.3373888823210414</v>
      </c>
      <c r="U5441">
        <f>(R5442-R5441)*(Q5442+Q5441)/2</f>
        <v>0</v>
      </c>
    </row>
    <row r="5442" spans="1:21">
      <c r="A5442" t="s">
        <v>16</v>
      </c>
      <c r="B5442" t="s">
        <v>10896</v>
      </c>
      <c r="C5442" t="s">
        <v>10897</v>
      </c>
      <c r="D5442" s="2" t="s">
        <v>13</v>
      </c>
      <c r="E5442">
        <v>1</v>
      </c>
      <c r="F5442">
        <v>277</v>
      </c>
      <c r="G5442" t="s">
        <v>15</v>
      </c>
      <c r="H5442">
        <v>1</v>
      </c>
      <c r="I5442">
        <v>425</v>
      </c>
      <c r="J5442" t="s">
        <v>12</v>
      </c>
      <c r="K5442">
        <v>-85.1</v>
      </c>
      <c r="L5442" s="1">
        <v>1.4000000000000001E-7</v>
      </c>
      <c r="M5442">
        <f>COUNTIF(Лист1!A:A,B5442)</f>
        <v>0</v>
      </c>
      <c r="N5442">
        <f>ABS(M5442-1)</f>
        <v>1</v>
      </c>
      <c r="O5442">
        <f>SUMIFS(M:M,K:K,"&gt;="&amp;K5442)</f>
        <v>576</v>
      </c>
      <c r="P5442">
        <f>SUMIFS(M:M,K:K,"&lt;"&amp;K5442)+72543</f>
        <v>72559</v>
      </c>
      <c r="Q5442">
        <f>O5442/SUM(M:M)</f>
        <v>0.48648648648648651</v>
      </c>
      <c r="R5442">
        <f>1-P5442/(SUM(N:N)+72543)</f>
        <v>0.14909760416544515</v>
      </c>
      <c r="S5442">
        <v>0.48648648648648651</v>
      </c>
      <c r="T5442">
        <f>1-R5442+Q5442</f>
        <v>1.3373888823210414</v>
      </c>
      <c r="U5442">
        <f>(R5443-R5442)*(Q5443+Q5442)/2</f>
        <v>0</v>
      </c>
    </row>
    <row r="5443" spans="1:21">
      <c r="A5443" t="s">
        <v>16</v>
      </c>
      <c r="B5443" t="s">
        <v>10898</v>
      </c>
      <c r="C5443" t="s">
        <v>10899</v>
      </c>
      <c r="D5443" s="2" t="s">
        <v>13</v>
      </c>
      <c r="E5443">
        <v>7</v>
      </c>
      <c r="F5443">
        <v>294</v>
      </c>
      <c r="G5443" t="s">
        <v>14</v>
      </c>
      <c r="H5443">
        <v>1</v>
      </c>
      <c r="I5443">
        <v>425</v>
      </c>
      <c r="J5443" t="s">
        <v>12</v>
      </c>
      <c r="K5443">
        <v>-85.1</v>
      </c>
      <c r="L5443" s="1">
        <v>1.4000000000000001E-7</v>
      </c>
      <c r="M5443">
        <f>COUNTIF(Лист1!A:A,B5443)</f>
        <v>0</v>
      </c>
      <c r="N5443">
        <f>ABS(M5443-1)</f>
        <v>1</v>
      </c>
      <c r="O5443">
        <f>SUMIFS(M:M,K:K,"&gt;="&amp;K5443)</f>
        <v>576</v>
      </c>
      <c r="P5443">
        <f>SUMIFS(M:M,K:K,"&lt;"&amp;K5443)+72543</f>
        <v>72559</v>
      </c>
      <c r="Q5443">
        <f>O5443/SUM(M:M)</f>
        <v>0.48648648648648651</v>
      </c>
      <c r="R5443">
        <f>1-P5443/(SUM(N:N)+72543)</f>
        <v>0.14909760416544515</v>
      </c>
      <c r="S5443">
        <v>0.48648648648648651</v>
      </c>
      <c r="T5443">
        <f>1-R5443+Q5443</f>
        <v>1.3373888823210414</v>
      </c>
      <c r="U5443">
        <f>(R5444-R5443)*(Q5444+Q5443)/2</f>
        <v>0</v>
      </c>
    </row>
    <row r="5444" spans="1:21">
      <c r="A5444" t="s">
        <v>16</v>
      </c>
      <c r="B5444" t="s">
        <v>10900</v>
      </c>
      <c r="C5444" t="s">
        <v>10901</v>
      </c>
      <c r="D5444" s="2" t="s">
        <v>13</v>
      </c>
      <c r="E5444">
        <v>1</v>
      </c>
      <c r="F5444">
        <v>263</v>
      </c>
      <c r="G5444" t="s">
        <v>15</v>
      </c>
      <c r="H5444">
        <v>1</v>
      </c>
      <c r="I5444">
        <v>425</v>
      </c>
      <c r="J5444" t="s">
        <v>12</v>
      </c>
      <c r="K5444">
        <v>-85.1</v>
      </c>
      <c r="L5444" s="1">
        <v>1.4000000000000001E-7</v>
      </c>
      <c r="M5444">
        <f>COUNTIF(Лист1!A:A,B5444)</f>
        <v>0</v>
      </c>
      <c r="N5444">
        <f>ABS(M5444-1)</f>
        <v>1</v>
      </c>
      <c r="O5444">
        <f>SUMIFS(M:M,K:K,"&gt;="&amp;K5444)</f>
        <v>576</v>
      </c>
      <c r="P5444">
        <f>SUMIFS(M:M,K:K,"&lt;"&amp;K5444)+72543</f>
        <v>72559</v>
      </c>
      <c r="Q5444">
        <f>O5444/SUM(M:M)</f>
        <v>0.48648648648648651</v>
      </c>
      <c r="R5444">
        <f>1-P5444/(SUM(N:N)+72543)</f>
        <v>0.14909760416544515</v>
      </c>
      <c r="S5444">
        <v>0.48648648648648651</v>
      </c>
      <c r="T5444">
        <f>1-R5444+Q5444</f>
        <v>1.3373888823210414</v>
      </c>
      <c r="U5444">
        <f>(R5445-R5444)*(Q5445+Q5444)/2</f>
        <v>0</v>
      </c>
    </row>
    <row r="5445" spans="1:21">
      <c r="A5445" t="s">
        <v>16</v>
      </c>
      <c r="B5445" t="s">
        <v>10902</v>
      </c>
      <c r="C5445" t="s">
        <v>10903</v>
      </c>
      <c r="D5445" s="2" t="s">
        <v>13</v>
      </c>
      <c r="E5445">
        <v>4</v>
      </c>
      <c r="F5445">
        <v>244</v>
      </c>
      <c r="G5445" t="s">
        <v>11</v>
      </c>
      <c r="H5445">
        <v>1</v>
      </c>
      <c r="I5445">
        <v>425</v>
      </c>
      <c r="J5445" t="s">
        <v>12</v>
      </c>
      <c r="K5445">
        <v>-85.1</v>
      </c>
      <c r="L5445" s="1">
        <v>1.4000000000000001E-7</v>
      </c>
      <c r="M5445">
        <f>COUNTIF(Лист1!A:A,B5445)</f>
        <v>0</v>
      </c>
      <c r="N5445">
        <f>ABS(M5445-1)</f>
        <v>1</v>
      </c>
      <c r="O5445">
        <f>SUMIFS(M:M,K:K,"&gt;="&amp;K5445)</f>
        <v>576</v>
      </c>
      <c r="P5445">
        <f>SUMIFS(M:M,K:K,"&lt;"&amp;K5445)+72543</f>
        <v>72559</v>
      </c>
      <c r="Q5445">
        <f>O5445/SUM(M:M)</f>
        <v>0.48648648648648651</v>
      </c>
      <c r="R5445">
        <f>1-P5445/(SUM(N:N)+72543)</f>
        <v>0.14909760416544515</v>
      </c>
      <c r="S5445">
        <v>0.48648648648648651</v>
      </c>
      <c r="T5445">
        <f>1-R5445+Q5445</f>
        <v>1.3373888823210414</v>
      </c>
      <c r="U5445">
        <f>(R5446-R5445)*(Q5446+Q5445)/2</f>
        <v>0</v>
      </c>
    </row>
    <row r="5446" spans="1:21">
      <c r="A5446" t="s">
        <v>16</v>
      </c>
      <c r="B5446" t="s">
        <v>10904</v>
      </c>
      <c r="C5446" t="s">
        <v>10905</v>
      </c>
      <c r="D5446" s="2" t="s">
        <v>13</v>
      </c>
      <c r="E5446">
        <v>31</v>
      </c>
      <c r="F5446">
        <v>323</v>
      </c>
      <c r="G5446" t="s">
        <v>11</v>
      </c>
      <c r="H5446">
        <v>1</v>
      </c>
      <c r="I5446">
        <v>425</v>
      </c>
      <c r="J5446" t="s">
        <v>12</v>
      </c>
      <c r="K5446">
        <v>-85.2</v>
      </c>
      <c r="L5446" s="1">
        <v>1.4000000000000001E-7</v>
      </c>
      <c r="M5446">
        <f>COUNTIF(Лист1!A:A,B5446)</f>
        <v>0</v>
      </c>
      <c r="N5446">
        <f>ABS(M5446-1)</f>
        <v>1</v>
      </c>
      <c r="O5446">
        <f>SUMIFS(M:M,K:K,"&gt;="&amp;K5446)</f>
        <v>576</v>
      </c>
      <c r="P5446">
        <f>SUMIFS(M:M,K:K,"&lt;"&amp;K5446)+72543</f>
        <v>72559</v>
      </c>
      <c r="Q5446">
        <f>O5446/SUM(M:M)</f>
        <v>0.48648648648648651</v>
      </c>
      <c r="R5446">
        <f>1-P5446/(SUM(N:N)+72543)</f>
        <v>0.14909760416544515</v>
      </c>
      <c r="S5446">
        <v>0.48648648648648651</v>
      </c>
      <c r="T5446">
        <f>1-R5446+Q5446</f>
        <v>1.3373888823210414</v>
      </c>
      <c r="U5446">
        <f>(R5447-R5446)*(Q5447+Q5446)/2</f>
        <v>0</v>
      </c>
    </row>
    <row r="5447" spans="1:21">
      <c r="A5447" t="s">
        <v>16</v>
      </c>
      <c r="B5447" t="s">
        <v>10906</v>
      </c>
      <c r="C5447" t="s">
        <v>10907</v>
      </c>
      <c r="D5447" s="2" t="s">
        <v>13</v>
      </c>
      <c r="E5447">
        <v>3</v>
      </c>
      <c r="F5447">
        <v>273</v>
      </c>
      <c r="G5447" t="s">
        <v>11</v>
      </c>
      <c r="H5447">
        <v>1</v>
      </c>
      <c r="I5447">
        <v>425</v>
      </c>
      <c r="J5447" t="s">
        <v>12</v>
      </c>
      <c r="K5447">
        <v>-85.3</v>
      </c>
      <c r="L5447" s="1">
        <v>1.4000000000000001E-7</v>
      </c>
      <c r="M5447">
        <f>COUNTIF(Лист1!A:A,B5447)</f>
        <v>0</v>
      </c>
      <c r="N5447">
        <f>ABS(M5447-1)</f>
        <v>1</v>
      </c>
      <c r="O5447">
        <f>SUMIFS(M:M,K:K,"&gt;="&amp;K5447)</f>
        <v>576</v>
      </c>
      <c r="P5447">
        <f>SUMIFS(M:M,K:K,"&lt;"&amp;K5447)+72543</f>
        <v>72559</v>
      </c>
      <c r="Q5447">
        <f>O5447/SUM(M:M)</f>
        <v>0.48648648648648651</v>
      </c>
      <c r="R5447">
        <f>1-P5447/(SUM(N:N)+72543)</f>
        <v>0.14909760416544515</v>
      </c>
      <c r="S5447">
        <v>0.48648648648648651</v>
      </c>
      <c r="T5447">
        <f>1-R5447+Q5447</f>
        <v>1.3373888823210414</v>
      </c>
      <c r="U5447">
        <f>(R5448-R5447)*(Q5448+Q5447)/2</f>
        <v>0</v>
      </c>
    </row>
    <row r="5448" spans="1:21">
      <c r="A5448" t="s">
        <v>16</v>
      </c>
      <c r="B5448" t="s">
        <v>10908</v>
      </c>
      <c r="C5448" t="s">
        <v>10909</v>
      </c>
      <c r="D5448" s="2" t="s">
        <v>13</v>
      </c>
      <c r="E5448">
        <v>24</v>
      </c>
      <c r="F5448">
        <v>278</v>
      </c>
      <c r="G5448" t="s">
        <v>11</v>
      </c>
      <c r="H5448">
        <v>1</v>
      </c>
      <c r="I5448">
        <v>425</v>
      </c>
      <c r="J5448" t="s">
        <v>12</v>
      </c>
      <c r="K5448">
        <v>-85.3</v>
      </c>
      <c r="L5448" s="1">
        <v>1.4000000000000001E-7</v>
      </c>
      <c r="M5448">
        <f>COUNTIF(Лист1!A:A,B5448)</f>
        <v>0</v>
      </c>
      <c r="N5448">
        <f>ABS(M5448-1)</f>
        <v>1</v>
      </c>
      <c r="O5448">
        <f>SUMIFS(M:M,K:K,"&gt;="&amp;K5448)</f>
        <v>576</v>
      </c>
      <c r="P5448">
        <f>SUMIFS(M:M,K:K,"&lt;"&amp;K5448)+72543</f>
        <v>72559</v>
      </c>
      <c r="Q5448">
        <f>O5448/SUM(M:M)</f>
        <v>0.48648648648648651</v>
      </c>
      <c r="R5448">
        <f>1-P5448/(SUM(N:N)+72543)</f>
        <v>0.14909760416544515</v>
      </c>
      <c r="S5448">
        <v>0.48648648648648651</v>
      </c>
      <c r="T5448">
        <f>1-R5448+Q5448</f>
        <v>1.3373888823210414</v>
      </c>
      <c r="U5448">
        <f>(R5449-R5448)*(Q5449+Q5448)/2</f>
        <v>0</v>
      </c>
    </row>
    <row r="5449" spans="1:21">
      <c r="A5449" t="s">
        <v>16</v>
      </c>
      <c r="B5449" t="s">
        <v>10910</v>
      </c>
      <c r="C5449" t="s">
        <v>10911</v>
      </c>
      <c r="D5449" s="2" t="s">
        <v>13</v>
      </c>
      <c r="E5449">
        <v>2</v>
      </c>
      <c r="F5449">
        <v>251</v>
      </c>
      <c r="G5449" t="s">
        <v>11</v>
      </c>
      <c r="H5449">
        <v>1</v>
      </c>
      <c r="I5449">
        <v>425</v>
      </c>
      <c r="J5449" t="s">
        <v>12</v>
      </c>
      <c r="K5449">
        <v>-85.4</v>
      </c>
      <c r="L5449" s="1">
        <v>1.4000000000000001E-7</v>
      </c>
      <c r="M5449">
        <f>COUNTIF(Лист1!A:A,B5449)</f>
        <v>0</v>
      </c>
      <c r="N5449">
        <f>ABS(M5449-1)</f>
        <v>1</v>
      </c>
      <c r="O5449">
        <f>SUMIFS(M:M,K:K,"&gt;="&amp;K5449)</f>
        <v>576</v>
      </c>
      <c r="P5449">
        <f>SUMIFS(M:M,K:K,"&lt;"&amp;K5449)+72543</f>
        <v>72559</v>
      </c>
      <c r="Q5449">
        <f>O5449/SUM(M:M)</f>
        <v>0.48648648648648651</v>
      </c>
      <c r="R5449">
        <f>1-P5449/(SUM(N:N)+72543)</f>
        <v>0.14909760416544515</v>
      </c>
      <c r="S5449">
        <v>0.48648648648648651</v>
      </c>
      <c r="T5449">
        <f>1-R5449+Q5449</f>
        <v>1.3373888823210414</v>
      </c>
      <c r="U5449">
        <f>(R5450-R5449)*(Q5450+Q5449)/2</f>
        <v>0</v>
      </c>
    </row>
    <row r="5450" spans="1:21">
      <c r="A5450" t="s">
        <v>16</v>
      </c>
      <c r="B5450" t="s">
        <v>10912</v>
      </c>
      <c r="C5450" t="s">
        <v>10913</v>
      </c>
      <c r="D5450" s="2" t="s">
        <v>13</v>
      </c>
      <c r="E5450">
        <v>12</v>
      </c>
      <c r="F5450">
        <v>315</v>
      </c>
      <c r="G5450" t="s">
        <v>11</v>
      </c>
      <c r="H5450">
        <v>1</v>
      </c>
      <c r="I5450">
        <v>425</v>
      </c>
      <c r="J5450" t="s">
        <v>12</v>
      </c>
      <c r="K5450">
        <v>-85.4</v>
      </c>
      <c r="L5450" s="1">
        <v>1.4999999999999999E-7</v>
      </c>
      <c r="M5450">
        <f>COUNTIF(Лист1!A:A,B5450)</f>
        <v>0</v>
      </c>
      <c r="N5450">
        <f>ABS(M5450-1)</f>
        <v>1</v>
      </c>
      <c r="O5450">
        <f>SUMIFS(M:M,K:K,"&gt;="&amp;K5450)</f>
        <v>576</v>
      </c>
      <c r="P5450">
        <f>SUMIFS(M:M,K:K,"&lt;"&amp;K5450)+72543</f>
        <v>72559</v>
      </c>
      <c r="Q5450">
        <f>O5450/SUM(M:M)</f>
        <v>0.48648648648648651</v>
      </c>
      <c r="R5450">
        <f>1-P5450/(SUM(N:N)+72543)</f>
        <v>0.14909760416544515</v>
      </c>
      <c r="S5450">
        <v>0.48648648648648651</v>
      </c>
      <c r="T5450">
        <f>1-R5450+Q5450</f>
        <v>1.3373888823210414</v>
      </c>
      <c r="U5450">
        <f>(R5451-R5450)*(Q5451+Q5450)/2</f>
        <v>0</v>
      </c>
    </row>
    <row r="5451" spans="1:21">
      <c r="A5451" t="s">
        <v>16</v>
      </c>
      <c r="B5451" t="s">
        <v>10914</v>
      </c>
      <c r="C5451" t="s">
        <v>10915</v>
      </c>
      <c r="D5451" s="2" t="s">
        <v>13</v>
      </c>
      <c r="E5451">
        <v>1</v>
      </c>
      <c r="F5451">
        <v>274</v>
      </c>
      <c r="G5451" t="s">
        <v>15</v>
      </c>
      <c r="H5451">
        <v>1</v>
      </c>
      <c r="I5451">
        <v>425</v>
      </c>
      <c r="J5451" t="s">
        <v>12</v>
      </c>
      <c r="K5451">
        <v>-85.5</v>
      </c>
      <c r="L5451" s="1">
        <v>1.4999999999999999E-7</v>
      </c>
      <c r="M5451">
        <f>COUNTIF(Лист1!A:A,B5451)</f>
        <v>0</v>
      </c>
      <c r="N5451">
        <f>ABS(M5451-1)</f>
        <v>1</v>
      </c>
      <c r="O5451">
        <f>SUMIFS(M:M,K:K,"&gt;="&amp;K5451)</f>
        <v>576</v>
      </c>
      <c r="P5451">
        <f>SUMIFS(M:M,K:K,"&lt;"&amp;K5451)+72543</f>
        <v>72559</v>
      </c>
      <c r="Q5451">
        <f>O5451/SUM(M:M)</f>
        <v>0.48648648648648651</v>
      </c>
      <c r="R5451">
        <f>1-P5451/(SUM(N:N)+72543)</f>
        <v>0.14909760416544515</v>
      </c>
      <c r="S5451">
        <v>0.48648648648648651</v>
      </c>
      <c r="T5451">
        <f>1-R5451+Q5451</f>
        <v>1.3373888823210414</v>
      </c>
      <c r="U5451">
        <f>(R5452-R5451)*(Q5452+Q5451)/2</f>
        <v>0</v>
      </c>
    </row>
    <row r="5452" spans="1:21">
      <c r="A5452" t="s">
        <v>16</v>
      </c>
      <c r="B5452" t="s">
        <v>10916</v>
      </c>
      <c r="C5452" t="s">
        <v>10917</v>
      </c>
      <c r="D5452" s="2" t="s">
        <v>13</v>
      </c>
      <c r="E5452">
        <v>25</v>
      </c>
      <c r="F5452">
        <v>329</v>
      </c>
      <c r="G5452" t="s">
        <v>11</v>
      </c>
      <c r="H5452">
        <v>1</v>
      </c>
      <c r="I5452">
        <v>425</v>
      </c>
      <c r="J5452" t="s">
        <v>12</v>
      </c>
      <c r="K5452">
        <v>-85.5</v>
      </c>
      <c r="L5452" s="1">
        <v>1.4999999999999999E-7</v>
      </c>
      <c r="M5452">
        <f>COUNTIF(Лист1!A:A,B5452)</f>
        <v>0</v>
      </c>
      <c r="N5452">
        <f>ABS(M5452-1)</f>
        <v>1</v>
      </c>
      <c r="O5452">
        <f>SUMIFS(M:M,K:K,"&gt;="&amp;K5452)</f>
        <v>576</v>
      </c>
      <c r="P5452">
        <f>SUMIFS(M:M,K:K,"&lt;"&amp;K5452)+72543</f>
        <v>72559</v>
      </c>
      <c r="Q5452">
        <f>O5452/SUM(M:M)</f>
        <v>0.48648648648648651</v>
      </c>
      <c r="R5452">
        <f>1-P5452/(SUM(N:N)+72543)</f>
        <v>0.14909760416544515</v>
      </c>
      <c r="S5452">
        <v>0.48648648648648651</v>
      </c>
      <c r="T5452">
        <f>1-R5452+Q5452</f>
        <v>1.3373888823210414</v>
      </c>
      <c r="U5452">
        <f>(R5453-R5452)*(Q5453+Q5452)/2</f>
        <v>0</v>
      </c>
    </row>
    <row r="5453" spans="1:21">
      <c r="A5453" t="s">
        <v>16</v>
      </c>
      <c r="B5453" t="s">
        <v>10918</v>
      </c>
      <c r="C5453" t="s">
        <v>10919</v>
      </c>
      <c r="D5453" s="2" t="s">
        <v>13</v>
      </c>
      <c r="E5453">
        <v>12</v>
      </c>
      <c r="F5453">
        <v>277</v>
      </c>
      <c r="G5453" t="s">
        <v>11</v>
      </c>
      <c r="H5453">
        <v>1</v>
      </c>
      <c r="I5453">
        <v>425</v>
      </c>
      <c r="J5453" t="s">
        <v>12</v>
      </c>
      <c r="K5453">
        <v>-85.5</v>
      </c>
      <c r="L5453" s="1">
        <v>1.4999999999999999E-7</v>
      </c>
      <c r="M5453">
        <f>COUNTIF(Лист1!A:A,B5453)</f>
        <v>0</v>
      </c>
      <c r="N5453">
        <f>ABS(M5453-1)</f>
        <v>1</v>
      </c>
      <c r="O5453">
        <f>SUMIFS(M:M,K:K,"&gt;="&amp;K5453)</f>
        <v>576</v>
      </c>
      <c r="P5453">
        <f>SUMIFS(M:M,K:K,"&lt;"&amp;K5453)+72543</f>
        <v>72559</v>
      </c>
      <c r="Q5453">
        <f>O5453/SUM(M:M)</f>
        <v>0.48648648648648651</v>
      </c>
      <c r="R5453">
        <f>1-P5453/(SUM(N:N)+72543)</f>
        <v>0.14909760416544515</v>
      </c>
      <c r="S5453">
        <v>0.48648648648648651</v>
      </c>
      <c r="T5453">
        <f>1-R5453+Q5453</f>
        <v>1.3373888823210414</v>
      </c>
      <c r="U5453">
        <f>(R5454-R5453)*(Q5454+Q5453)/2</f>
        <v>0</v>
      </c>
    </row>
    <row r="5454" spans="1:21">
      <c r="A5454" t="s">
        <v>16</v>
      </c>
      <c r="B5454" t="s">
        <v>10920</v>
      </c>
      <c r="C5454" t="s">
        <v>10921</v>
      </c>
      <c r="D5454" s="2" t="s">
        <v>13</v>
      </c>
      <c r="E5454">
        <v>33</v>
      </c>
      <c r="F5454">
        <v>318</v>
      </c>
      <c r="G5454" t="s">
        <v>11</v>
      </c>
      <c r="H5454">
        <v>1</v>
      </c>
      <c r="I5454">
        <v>425</v>
      </c>
      <c r="J5454" t="s">
        <v>12</v>
      </c>
      <c r="K5454">
        <v>-85.7</v>
      </c>
      <c r="L5454" s="1">
        <v>1.4999999999999999E-7</v>
      </c>
      <c r="M5454">
        <f>COUNTIF(Лист1!A:A,B5454)</f>
        <v>0</v>
      </c>
      <c r="N5454">
        <f>ABS(M5454-1)</f>
        <v>1</v>
      </c>
      <c r="O5454">
        <f>SUMIFS(M:M,K:K,"&gt;="&amp;K5454)</f>
        <v>576</v>
      </c>
      <c r="P5454">
        <f>SUMIFS(M:M,K:K,"&lt;"&amp;K5454)+72543</f>
        <v>72559</v>
      </c>
      <c r="Q5454">
        <f>O5454/SUM(M:M)</f>
        <v>0.48648648648648651</v>
      </c>
      <c r="R5454">
        <f>1-P5454/(SUM(N:N)+72543)</f>
        <v>0.14909760416544515</v>
      </c>
      <c r="S5454">
        <v>0.48648648648648651</v>
      </c>
      <c r="T5454">
        <f>1-R5454+Q5454</f>
        <v>1.3373888823210414</v>
      </c>
      <c r="U5454">
        <f>(R5455-R5454)*(Q5455+Q5454)/2</f>
        <v>0</v>
      </c>
    </row>
    <row r="5455" spans="1:21">
      <c r="A5455" t="s">
        <v>16</v>
      </c>
      <c r="B5455" t="s">
        <v>10922</v>
      </c>
      <c r="C5455" t="s">
        <v>10923</v>
      </c>
      <c r="D5455" s="2" t="s">
        <v>13</v>
      </c>
      <c r="E5455">
        <v>7</v>
      </c>
      <c r="F5455">
        <v>278</v>
      </c>
      <c r="G5455" t="s">
        <v>11</v>
      </c>
      <c r="H5455">
        <v>1</v>
      </c>
      <c r="I5455">
        <v>425</v>
      </c>
      <c r="J5455" t="s">
        <v>12</v>
      </c>
      <c r="K5455">
        <v>-85.7</v>
      </c>
      <c r="L5455" s="1">
        <v>1.4999999999999999E-7</v>
      </c>
      <c r="M5455">
        <f>COUNTIF(Лист1!A:A,B5455)</f>
        <v>0</v>
      </c>
      <c r="N5455">
        <f>ABS(M5455-1)</f>
        <v>1</v>
      </c>
      <c r="O5455">
        <f>SUMIFS(M:M,K:K,"&gt;="&amp;K5455)</f>
        <v>576</v>
      </c>
      <c r="P5455">
        <f>SUMIFS(M:M,K:K,"&lt;"&amp;K5455)+72543</f>
        <v>72559</v>
      </c>
      <c r="Q5455">
        <f>O5455/SUM(M:M)</f>
        <v>0.48648648648648651</v>
      </c>
      <c r="R5455">
        <f>1-P5455/(SUM(N:N)+72543)</f>
        <v>0.14909760416544515</v>
      </c>
      <c r="S5455">
        <v>0.48648648648648651</v>
      </c>
      <c r="T5455">
        <f>1-R5455+Q5455</f>
        <v>1.3373888823210414</v>
      </c>
      <c r="U5455">
        <f>(R5456-R5455)*(Q5456+Q5455)/2</f>
        <v>0</v>
      </c>
    </row>
    <row r="5456" spans="1:21">
      <c r="A5456" t="s">
        <v>16</v>
      </c>
      <c r="B5456" t="s">
        <v>10924</v>
      </c>
      <c r="C5456" t="s">
        <v>10925</v>
      </c>
      <c r="D5456" s="2" t="s">
        <v>13</v>
      </c>
      <c r="E5456">
        <v>7</v>
      </c>
      <c r="F5456">
        <v>276</v>
      </c>
      <c r="G5456" t="s">
        <v>11</v>
      </c>
      <c r="H5456">
        <v>1</v>
      </c>
      <c r="I5456">
        <v>425</v>
      </c>
      <c r="J5456" t="s">
        <v>12</v>
      </c>
      <c r="K5456">
        <v>-85.7</v>
      </c>
      <c r="L5456" s="1">
        <v>1.4999999999999999E-7</v>
      </c>
      <c r="M5456">
        <f>COUNTIF(Лист1!A:A,B5456)</f>
        <v>0</v>
      </c>
      <c r="N5456">
        <f>ABS(M5456-1)</f>
        <v>1</v>
      </c>
      <c r="O5456">
        <f>SUMIFS(M:M,K:K,"&gt;="&amp;K5456)</f>
        <v>576</v>
      </c>
      <c r="P5456">
        <f>SUMIFS(M:M,K:K,"&lt;"&amp;K5456)+72543</f>
        <v>72559</v>
      </c>
      <c r="Q5456">
        <f>O5456/SUM(M:M)</f>
        <v>0.48648648648648651</v>
      </c>
      <c r="R5456">
        <f>1-P5456/(SUM(N:N)+72543)</f>
        <v>0.14909760416544515</v>
      </c>
      <c r="S5456">
        <v>0.48648648648648651</v>
      </c>
      <c r="T5456">
        <f>1-R5456+Q5456</f>
        <v>1.3373888823210414</v>
      </c>
      <c r="U5456">
        <f>(R5457-R5456)*(Q5457+Q5456)/2</f>
        <v>0</v>
      </c>
    </row>
    <row r="5457" spans="1:21">
      <c r="A5457" t="s">
        <v>16</v>
      </c>
      <c r="B5457" t="s">
        <v>10926</v>
      </c>
      <c r="C5457" t="s">
        <v>10927</v>
      </c>
      <c r="D5457" s="2" t="s">
        <v>13</v>
      </c>
      <c r="E5457">
        <v>1</v>
      </c>
      <c r="F5457">
        <v>248</v>
      </c>
      <c r="G5457" t="s">
        <v>15</v>
      </c>
      <c r="H5457">
        <v>1</v>
      </c>
      <c r="I5457">
        <v>425</v>
      </c>
      <c r="J5457" t="s">
        <v>12</v>
      </c>
      <c r="K5457">
        <v>-85.8</v>
      </c>
      <c r="L5457" s="1">
        <v>1.4999999999999999E-7</v>
      </c>
      <c r="M5457">
        <f>COUNTIF(Лист1!A:A,B5457)</f>
        <v>0</v>
      </c>
      <c r="N5457">
        <f>ABS(M5457-1)</f>
        <v>1</v>
      </c>
      <c r="O5457">
        <f>SUMIFS(M:M,K:K,"&gt;="&amp;K5457)</f>
        <v>576</v>
      </c>
      <c r="P5457">
        <f>SUMIFS(M:M,K:K,"&lt;"&amp;K5457)+72543</f>
        <v>72559</v>
      </c>
      <c r="Q5457">
        <f>O5457/SUM(M:M)</f>
        <v>0.48648648648648651</v>
      </c>
      <c r="R5457">
        <f>1-P5457/(SUM(N:N)+72543)</f>
        <v>0.14909760416544515</v>
      </c>
      <c r="S5457">
        <v>0.48648648648648651</v>
      </c>
      <c r="T5457">
        <f>1-R5457+Q5457</f>
        <v>1.3373888823210414</v>
      </c>
      <c r="U5457">
        <f>(R5458-R5457)*(Q5458+Q5457)/2</f>
        <v>0</v>
      </c>
    </row>
    <row r="5458" spans="1:21">
      <c r="A5458" t="s">
        <v>16</v>
      </c>
      <c r="B5458" t="s">
        <v>10928</v>
      </c>
      <c r="C5458" t="s">
        <v>10929</v>
      </c>
      <c r="D5458" s="2" t="s">
        <v>13</v>
      </c>
      <c r="E5458">
        <v>3</v>
      </c>
      <c r="F5458">
        <v>275</v>
      </c>
      <c r="G5458" t="s">
        <v>11</v>
      </c>
      <c r="H5458">
        <v>1</v>
      </c>
      <c r="I5458">
        <v>425</v>
      </c>
      <c r="J5458" t="s">
        <v>12</v>
      </c>
      <c r="K5458">
        <v>-85.8</v>
      </c>
      <c r="L5458" s="1">
        <v>1.4999999999999999E-7</v>
      </c>
      <c r="M5458">
        <f>COUNTIF(Лист1!A:A,B5458)</f>
        <v>0</v>
      </c>
      <c r="N5458">
        <f>ABS(M5458-1)</f>
        <v>1</v>
      </c>
      <c r="O5458">
        <f>SUMIFS(M:M,K:K,"&gt;="&amp;K5458)</f>
        <v>576</v>
      </c>
      <c r="P5458">
        <f>SUMIFS(M:M,K:K,"&lt;"&amp;K5458)+72543</f>
        <v>72559</v>
      </c>
      <c r="Q5458">
        <f>O5458/SUM(M:M)</f>
        <v>0.48648648648648651</v>
      </c>
      <c r="R5458">
        <f>1-P5458/(SUM(N:N)+72543)</f>
        <v>0.14909760416544515</v>
      </c>
      <c r="S5458">
        <v>0.48648648648648651</v>
      </c>
      <c r="T5458">
        <f>1-R5458+Q5458</f>
        <v>1.3373888823210414</v>
      </c>
      <c r="U5458">
        <f>(R5459-R5458)*(Q5459+Q5458)/2</f>
        <v>0</v>
      </c>
    </row>
    <row r="5459" spans="1:21">
      <c r="A5459" t="s">
        <v>16</v>
      </c>
      <c r="B5459" t="s">
        <v>10930</v>
      </c>
      <c r="C5459" t="s">
        <v>10931</v>
      </c>
      <c r="D5459" s="2" t="s">
        <v>13</v>
      </c>
      <c r="E5459">
        <v>17</v>
      </c>
      <c r="F5459">
        <v>280</v>
      </c>
      <c r="G5459" t="s">
        <v>11</v>
      </c>
      <c r="H5459">
        <v>1</v>
      </c>
      <c r="I5459">
        <v>425</v>
      </c>
      <c r="J5459" t="s">
        <v>12</v>
      </c>
      <c r="K5459">
        <v>-85.8</v>
      </c>
      <c r="L5459" s="1">
        <v>1.4999999999999999E-7</v>
      </c>
      <c r="M5459">
        <f>COUNTIF(Лист1!A:A,B5459)</f>
        <v>0</v>
      </c>
      <c r="N5459">
        <f>ABS(M5459-1)</f>
        <v>1</v>
      </c>
      <c r="O5459">
        <f>SUMIFS(M:M,K:K,"&gt;="&amp;K5459)</f>
        <v>576</v>
      </c>
      <c r="P5459">
        <f>SUMIFS(M:M,K:K,"&lt;"&amp;K5459)+72543</f>
        <v>72559</v>
      </c>
      <c r="Q5459">
        <f>O5459/SUM(M:M)</f>
        <v>0.48648648648648651</v>
      </c>
      <c r="R5459">
        <f>1-P5459/(SUM(N:N)+72543)</f>
        <v>0.14909760416544515</v>
      </c>
      <c r="S5459">
        <v>0.48648648648648651</v>
      </c>
      <c r="T5459">
        <f>1-R5459+Q5459</f>
        <v>1.3373888823210414</v>
      </c>
      <c r="U5459">
        <f>(R5460-R5459)*(Q5460+Q5459)/2</f>
        <v>0</v>
      </c>
    </row>
    <row r="5460" spans="1:21">
      <c r="A5460" t="s">
        <v>16</v>
      </c>
      <c r="B5460" t="s">
        <v>10932</v>
      </c>
      <c r="C5460" t="s">
        <v>10933</v>
      </c>
      <c r="D5460" s="2" t="s">
        <v>13</v>
      </c>
      <c r="E5460">
        <v>3</v>
      </c>
      <c r="F5460">
        <v>275</v>
      </c>
      <c r="G5460" t="s">
        <v>11</v>
      </c>
      <c r="H5460">
        <v>1</v>
      </c>
      <c r="I5460">
        <v>425</v>
      </c>
      <c r="J5460" t="s">
        <v>12</v>
      </c>
      <c r="K5460">
        <v>-85.9</v>
      </c>
      <c r="L5460" s="1">
        <v>1.4999999999999999E-7</v>
      </c>
      <c r="M5460">
        <f>COUNTIF(Лист1!A:A,B5460)</f>
        <v>0</v>
      </c>
      <c r="N5460">
        <f>ABS(M5460-1)</f>
        <v>1</v>
      </c>
      <c r="O5460">
        <f>SUMIFS(M:M,K:K,"&gt;="&amp;K5460)</f>
        <v>576</v>
      </c>
      <c r="P5460">
        <f>SUMIFS(M:M,K:K,"&lt;"&amp;K5460)+72543</f>
        <v>72559</v>
      </c>
      <c r="Q5460">
        <f>O5460/SUM(M:M)</f>
        <v>0.48648648648648651</v>
      </c>
      <c r="R5460">
        <f>1-P5460/(SUM(N:N)+72543)</f>
        <v>0.14909760416544515</v>
      </c>
      <c r="S5460">
        <v>0.48648648648648651</v>
      </c>
      <c r="T5460">
        <f>1-R5460+Q5460</f>
        <v>1.3373888823210414</v>
      </c>
      <c r="U5460">
        <f>(R5461-R5460)*(Q5461+Q5460)/2</f>
        <v>0</v>
      </c>
    </row>
    <row r="5461" spans="1:21">
      <c r="A5461" t="s">
        <v>16</v>
      </c>
      <c r="B5461" t="s">
        <v>10934</v>
      </c>
      <c r="C5461" t="s">
        <v>10935</v>
      </c>
      <c r="D5461" s="2" t="s">
        <v>13</v>
      </c>
      <c r="E5461">
        <v>6</v>
      </c>
      <c r="F5461">
        <v>281</v>
      </c>
      <c r="G5461" t="s">
        <v>11</v>
      </c>
      <c r="H5461">
        <v>1</v>
      </c>
      <c r="I5461">
        <v>425</v>
      </c>
      <c r="J5461" t="s">
        <v>12</v>
      </c>
      <c r="K5461">
        <v>-85.9</v>
      </c>
      <c r="L5461" s="1">
        <v>1.4999999999999999E-7</v>
      </c>
      <c r="M5461">
        <f>COUNTIF(Лист1!A:A,B5461)</f>
        <v>0</v>
      </c>
      <c r="N5461">
        <f>ABS(M5461-1)</f>
        <v>1</v>
      </c>
      <c r="O5461">
        <f>SUMIFS(M:M,K:K,"&gt;="&amp;K5461)</f>
        <v>576</v>
      </c>
      <c r="P5461">
        <f>SUMIFS(M:M,K:K,"&lt;"&amp;K5461)+72543</f>
        <v>72559</v>
      </c>
      <c r="Q5461">
        <f>O5461/SUM(M:M)</f>
        <v>0.48648648648648651</v>
      </c>
      <c r="R5461">
        <f>1-P5461/(SUM(N:N)+72543)</f>
        <v>0.14909760416544515</v>
      </c>
      <c r="S5461">
        <v>0.48648648648648651</v>
      </c>
      <c r="T5461">
        <f>1-R5461+Q5461</f>
        <v>1.3373888823210414</v>
      </c>
      <c r="U5461">
        <f>(R5462-R5461)*(Q5462+Q5461)/2</f>
        <v>0</v>
      </c>
    </row>
    <row r="5462" spans="1:21">
      <c r="A5462" t="s">
        <v>16</v>
      </c>
      <c r="B5462" t="s">
        <v>10936</v>
      </c>
      <c r="C5462" t="s">
        <v>10937</v>
      </c>
      <c r="D5462" s="2" t="s">
        <v>13</v>
      </c>
      <c r="E5462">
        <v>1</v>
      </c>
      <c r="F5462">
        <v>250</v>
      </c>
      <c r="G5462" t="s">
        <v>12</v>
      </c>
      <c r="H5462">
        <v>1</v>
      </c>
      <c r="I5462">
        <v>425</v>
      </c>
      <c r="J5462" t="s">
        <v>12</v>
      </c>
      <c r="K5462">
        <v>-86</v>
      </c>
      <c r="L5462" s="1">
        <v>1.4999999999999999E-7</v>
      </c>
      <c r="M5462">
        <f>COUNTIF(Лист1!A:A,B5462)</f>
        <v>0</v>
      </c>
      <c r="N5462">
        <f>ABS(M5462-1)</f>
        <v>1</v>
      </c>
      <c r="O5462">
        <f>SUMIFS(M:M,K:K,"&gt;="&amp;K5462)</f>
        <v>576</v>
      </c>
      <c r="P5462">
        <f>SUMIFS(M:M,K:K,"&lt;"&amp;K5462)+72543</f>
        <v>72559</v>
      </c>
      <c r="Q5462">
        <f>O5462/SUM(M:M)</f>
        <v>0.48648648648648651</v>
      </c>
      <c r="R5462">
        <f>1-P5462/(SUM(N:N)+72543)</f>
        <v>0.14909760416544515</v>
      </c>
      <c r="S5462">
        <v>0.48648648648648651</v>
      </c>
      <c r="T5462">
        <f>1-R5462+Q5462</f>
        <v>1.3373888823210414</v>
      </c>
      <c r="U5462">
        <f>(R5463-R5462)*(Q5463+Q5462)/2</f>
        <v>0</v>
      </c>
    </row>
    <row r="5463" spans="1:21">
      <c r="A5463" t="s">
        <v>16</v>
      </c>
      <c r="B5463" t="s">
        <v>10938</v>
      </c>
      <c r="C5463" t="s">
        <v>10939</v>
      </c>
      <c r="D5463" s="2" t="s">
        <v>13</v>
      </c>
      <c r="E5463">
        <v>3</v>
      </c>
      <c r="F5463">
        <v>273</v>
      </c>
      <c r="G5463" t="s">
        <v>11</v>
      </c>
      <c r="H5463">
        <v>1</v>
      </c>
      <c r="I5463">
        <v>425</v>
      </c>
      <c r="J5463" t="s">
        <v>12</v>
      </c>
      <c r="K5463">
        <v>-86</v>
      </c>
      <c r="L5463" s="1">
        <v>1.4999999999999999E-7</v>
      </c>
      <c r="M5463">
        <f>COUNTIF(Лист1!A:A,B5463)</f>
        <v>0</v>
      </c>
      <c r="N5463">
        <f>ABS(M5463-1)</f>
        <v>1</v>
      </c>
      <c r="O5463">
        <f>SUMIFS(M:M,K:K,"&gt;="&amp;K5463)</f>
        <v>576</v>
      </c>
      <c r="P5463">
        <f>SUMIFS(M:M,K:K,"&lt;"&amp;K5463)+72543</f>
        <v>72559</v>
      </c>
      <c r="Q5463">
        <f>O5463/SUM(M:M)</f>
        <v>0.48648648648648651</v>
      </c>
      <c r="R5463">
        <f>1-P5463/(SUM(N:N)+72543)</f>
        <v>0.14909760416544515</v>
      </c>
      <c r="S5463">
        <v>0.48648648648648651</v>
      </c>
      <c r="T5463">
        <f>1-R5463+Q5463</f>
        <v>1.3373888823210414</v>
      </c>
      <c r="U5463">
        <f>(R5464-R5463)*(Q5464+Q5463)/2</f>
        <v>0</v>
      </c>
    </row>
    <row r="5464" spans="1:21">
      <c r="A5464" t="s">
        <v>16</v>
      </c>
      <c r="B5464" t="s">
        <v>10940</v>
      </c>
      <c r="C5464" t="s">
        <v>10941</v>
      </c>
      <c r="D5464" s="2" t="s">
        <v>13</v>
      </c>
      <c r="E5464">
        <v>1</v>
      </c>
      <c r="F5464">
        <v>169</v>
      </c>
      <c r="G5464" t="s">
        <v>15</v>
      </c>
      <c r="H5464">
        <v>1</v>
      </c>
      <c r="I5464">
        <v>425</v>
      </c>
      <c r="J5464" t="s">
        <v>12</v>
      </c>
      <c r="K5464">
        <v>-86</v>
      </c>
      <c r="L5464" s="1">
        <v>1.6E-7</v>
      </c>
      <c r="M5464">
        <f>COUNTIF(Лист1!A:A,B5464)</f>
        <v>0</v>
      </c>
      <c r="N5464">
        <f>ABS(M5464-1)</f>
        <v>1</v>
      </c>
      <c r="O5464">
        <f>SUMIFS(M:M,K:K,"&gt;="&amp;K5464)</f>
        <v>576</v>
      </c>
      <c r="P5464">
        <f>SUMIFS(M:M,K:K,"&lt;"&amp;K5464)+72543</f>
        <v>72559</v>
      </c>
      <c r="Q5464">
        <f>O5464/SUM(M:M)</f>
        <v>0.48648648648648651</v>
      </c>
      <c r="R5464">
        <f>1-P5464/(SUM(N:N)+72543)</f>
        <v>0.14909760416544515</v>
      </c>
      <c r="S5464">
        <v>0.48648648648648651</v>
      </c>
      <c r="T5464">
        <f>1-R5464+Q5464</f>
        <v>1.3373888823210414</v>
      </c>
      <c r="U5464">
        <f>(R5465-R5464)*(Q5465+Q5464)/2</f>
        <v>0</v>
      </c>
    </row>
    <row r="5465" spans="1:21">
      <c r="A5465" t="s">
        <v>16</v>
      </c>
      <c r="B5465" t="s">
        <v>10942</v>
      </c>
      <c r="C5465" t="s">
        <v>10943</v>
      </c>
      <c r="D5465" s="2" t="s">
        <v>13</v>
      </c>
      <c r="E5465">
        <v>1</v>
      </c>
      <c r="F5465">
        <v>274</v>
      </c>
      <c r="G5465" t="s">
        <v>15</v>
      </c>
      <c r="H5465">
        <v>1</v>
      </c>
      <c r="I5465">
        <v>425</v>
      </c>
      <c r="J5465" t="s">
        <v>12</v>
      </c>
      <c r="K5465">
        <v>-86.1</v>
      </c>
      <c r="L5465" s="1">
        <v>1.6E-7</v>
      </c>
      <c r="M5465">
        <f>COUNTIF(Лист1!A:A,B5465)</f>
        <v>0</v>
      </c>
      <c r="N5465">
        <f>ABS(M5465-1)</f>
        <v>1</v>
      </c>
      <c r="O5465">
        <f>SUMIFS(M:M,K:K,"&gt;="&amp;K5465)</f>
        <v>576</v>
      </c>
      <c r="P5465">
        <f>SUMIFS(M:M,K:K,"&lt;"&amp;K5465)+72543</f>
        <v>72559</v>
      </c>
      <c r="Q5465">
        <f>O5465/SUM(M:M)</f>
        <v>0.48648648648648651</v>
      </c>
      <c r="R5465">
        <f>1-P5465/(SUM(N:N)+72543)</f>
        <v>0.14909760416544515</v>
      </c>
      <c r="S5465">
        <v>0.48648648648648651</v>
      </c>
      <c r="T5465">
        <f>1-R5465+Q5465</f>
        <v>1.3373888823210414</v>
      </c>
      <c r="U5465">
        <f>(R5466-R5465)*(Q5466+Q5465)/2</f>
        <v>0</v>
      </c>
    </row>
    <row r="5466" spans="1:21">
      <c r="A5466" t="s">
        <v>16</v>
      </c>
      <c r="B5466" t="s">
        <v>10944</v>
      </c>
      <c r="C5466" t="s">
        <v>10945</v>
      </c>
      <c r="D5466" s="2" t="s">
        <v>13</v>
      </c>
      <c r="E5466">
        <v>2</v>
      </c>
      <c r="F5466">
        <v>225</v>
      </c>
      <c r="G5466" t="s">
        <v>11</v>
      </c>
      <c r="H5466">
        <v>1</v>
      </c>
      <c r="I5466">
        <v>425</v>
      </c>
      <c r="J5466" t="s">
        <v>12</v>
      </c>
      <c r="K5466">
        <v>-86.1</v>
      </c>
      <c r="L5466" s="1">
        <v>1.6E-7</v>
      </c>
      <c r="M5466">
        <f>COUNTIF(Лист1!A:A,B5466)</f>
        <v>0</v>
      </c>
      <c r="N5466">
        <f>ABS(M5466-1)</f>
        <v>1</v>
      </c>
      <c r="O5466">
        <f>SUMIFS(M:M,K:K,"&gt;="&amp;K5466)</f>
        <v>576</v>
      </c>
      <c r="P5466">
        <f>SUMIFS(M:M,K:K,"&lt;"&amp;K5466)+72543</f>
        <v>72559</v>
      </c>
      <c r="Q5466">
        <f>O5466/SUM(M:M)</f>
        <v>0.48648648648648651</v>
      </c>
      <c r="R5466">
        <f>1-P5466/(SUM(N:N)+72543)</f>
        <v>0.14909760416544515</v>
      </c>
      <c r="S5466">
        <v>0.48648648648648651</v>
      </c>
      <c r="T5466">
        <f>1-R5466+Q5466</f>
        <v>1.3373888823210414</v>
      </c>
      <c r="U5466">
        <f>(R5467-R5466)*(Q5467+Q5466)/2</f>
        <v>0</v>
      </c>
    </row>
    <row r="5467" spans="1:21">
      <c r="A5467" t="s">
        <v>16</v>
      </c>
      <c r="B5467" t="s">
        <v>10946</v>
      </c>
      <c r="C5467" t="s">
        <v>10947</v>
      </c>
      <c r="D5467" s="2" t="s">
        <v>13</v>
      </c>
      <c r="E5467">
        <v>22</v>
      </c>
      <c r="F5467">
        <v>325</v>
      </c>
      <c r="G5467" t="s">
        <v>11</v>
      </c>
      <c r="H5467">
        <v>1</v>
      </c>
      <c r="I5467">
        <v>425</v>
      </c>
      <c r="J5467" t="s">
        <v>12</v>
      </c>
      <c r="K5467">
        <v>-86.2</v>
      </c>
      <c r="L5467" s="1">
        <v>1.6E-7</v>
      </c>
      <c r="M5467">
        <f>COUNTIF(Лист1!A:A,B5467)</f>
        <v>0</v>
      </c>
      <c r="N5467">
        <f>ABS(M5467-1)</f>
        <v>1</v>
      </c>
      <c r="O5467">
        <f>SUMIFS(M:M,K:K,"&gt;="&amp;K5467)</f>
        <v>576</v>
      </c>
      <c r="P5467">
        <f>SUMIFS(M:M,K:K,"&lt;"&amp;K5467)+72543</f>
        <v>72559</v>
      </c>
      <c r="Q5467">
        <f>O5467/SUM(M:M)</f>
        <v>0.48648648648648651</v>
      </c>
      <c r="R5467">
        <f>1-P5467/(SUM(N:N)+72543)</f>
        <v>0.14909760416544515</v>
      </c>
      <c r="S5467">
        <v>0.48648648648648651</v>
      </c>
      <c r="T5467">
        <f>1-R5467+Q5467</f>
        <v>1.3373888823210414</v>
      </c>
      <c r="U5467">
        <f>(R5468-R5467)*(Q5468+Q5467)/2</f>
        <v>0</v>
      </c>
    </row>
    <row r="5468" spans="1:21">
      <c r="A5468" t="s">
        <v>16</v>
      </c>
      <c r="B5468" t="s">
        <v>10948</v>
      </c>
      <c r="C5468" t="s">
        <v>10949</v>
      </c>
      <c r="D5468" s="2" t="s">
        <v>13</v>
      </c>
      <c r="E5468">
        <v>16</v>
      </c>
      <c r="F5468">
        <v>279</v>
      </c>
      <c r="G5468" t="s">
        <v>11</v>
      </c>
      <c r="H5468">
        <v>1</v>
      </c>
      <c r="I5468">
        <v>425</v>
      </c>
      <c r="J5468" t="s">
        <v>12</v>
      </c>
      <c r="K5468">
        <v>-86.3</v>
      </c>
      <c r="L5468" s="1">
        <v>1.6E-7</v>
      </c>
      <c r="M5468">
        <f>COUNTIF(Лист1!A:A,B5468)</f>
        <v>0</v>
      </c>
      <c r="N5468">
        <f>ABS(M5468-1)</f>
        <v>1</v>
      </c>
      <c r="O5468">
        <f>SUMIFS(M:M,K:K,"&gt;="&amp;K5468)</f>
        <v>576</v>
      </c>
      <c r="P5468">
        <f>SUMIFS(M:M,K:K,"&lt;"&amp;K5468)+72543</f>
        <v>72559</v>
      </c>
      <c r="Q5468">
        <f>O5468/SUM(M:M)</f>
        <v>0.48648648648648651</v>
      </c>
      <c r="R5468">
        <f>1-P5468/(SUM(N:N)+72543)</f>
        <v>0.14909760416544515</v>
      </c>
      <c r="S5468">
        <v>0.48648648648648651</v>
      </c>
      <c r="T5468">
        <f>1-R5468+Q5468</f>
        <v>1.3373888823210414</v>
      </c>
      <c r="U5468">
        <f>(R5469-R5468)*(Q5469+Q5468)/2</f>
        <v>0</v>
      </c>
    </row>
    <row r="5469" spans="1:21">
      <c r="A5469" t="s">
        <v>16</v>
      </c>
      <c r="B5469" t="s">
        <v>10950</v>
      </c>
      <c r="C5469" t="s">
        <v>10951</v>
      </c>
      <c r="D5469" s="2" t="s">
        <v>13</v>
      </c>
      <c r="E5469">
        <v>18</v>
      </c>
      <c r="F5469">
        <v>270</v>
      </c>
      <c r="G5469" t="s">
        <v>11</v>
      </c>
      <c r="H5469">
        <v>1</v>
      </c>
      <c r="I5469">
        <v>425</v>
      </c>
      <c r="J5469" t="s">
        <v>12</v>
      </c>
      <c r="K5469">
        <v>-86.3</v>
      </c>
      <c r="L5469" s="1">
        <v>1.6E-7</v>
      </c>
      <c r="M5469">
        <f>COUNTIF(Лист1!A:A,B5469)</f>
        <v>0</v>
      </c>
      <c r="N5469">
        <f>ABS(M5469-1)</f>
        <v>1</v>
      </c>
      <c r="O5469">
        <f>SUMIFS(M:M,K:K,"&gt;="&amp;K5469)</f>
        <v>576</v>
      </c>
      <c r="P5469">
        <f>SUMIFS(M:M,K:K,"&lt;"&amp;K5469)+72543</f>
        <v>72559</v>
      </c>
      <c r="Q5469">
        <f>O5469/SUM(M:M)</f>
        <v>0.48648648648648651</v>
      </c>
      <c r="R5469">
        <f>1-P5469/(SUM(N:N)+72543)</f>
        <v>0.14909760416544515</v>
      </c>
      <c r="S5469">
        <v>0.48648648648648651</v>
      </c>
      <c r="T5469">
        <f>1-R5469+Q5469</f>
        <v>1.3373888823210414</v>
      </c>
      <c r="U5469">
        <f>(R5470-R5469)*(Q5470+Q5469)/2</f>
        <v>0</v>
      </c>
    </row>
    <row r="5470" spans="1:21">
      <c r="A5470" t="s">
        <v>16</v>
      </c>
      <c r="B5470" t="s">
        <v>10952</v>
      </c>
      <c r="C5470" t="s">
        <v>10953</v>
      </c>
      <c r="D5470" s="2" t="s">
        <v>13</v>
      </c>
      <c r="E5470">
        <v>3</v>
      </c>
      <c r="F5470">
        <v>273</v>
      </c>
      <c r="G5470" t="s">
        <v>11</v>
      </c>
      <c r="H5470">
        <v>1</v>
      </c>
      <c r="I5470">
        <v>425</v>
      </c>
      <c r="J5470" t="s">
        <v>12</v>
      </c>
      <c r="K5470">
        <v>-86.4</v>
      </c>
      <c r="L5470" s="1">
        <v>1.6E-7</v>
      </c>
      <c r="M5470">
        <f>COUNTIF(Лист1!A:A,B5470)</f>
        <v>0</v>
      </c>
      <c r="N5470">
        <f>ABS(M5470-1)</f>
        <v>1</v>
      </c>
      <c r="O5470">
        <f>SUMIFS(M:M,K:K,"&gt;="&amp;K5470)</f>
        <v>576</v>
      </c>
      <c r="P5470">
        <f>SUMIFS(M:M,K:K,"&lt;"&amp;K5470)+72543</f>
        <v>72559</v>
      </c>
      <c r="Q5470">
        <f>O5470/SUM(M:M)</f>
        <v>0.48648648648648651</v>
      </c>
      <c r="R5470">
        <f>1-P5470/(SUM(N:N)+72543)</f>
        <v>0.14909760416544515</v>
      </c>
      <c r="S5470">
        <v>0.48648648648648651</v>
      </c>
      <c r="T5470">
        <f>1-R5470+Q5470</f>
        <v>1.3373888823210414</v>
      </c>
      <c r="U5470">
        <f>(R5471-R5470)*(Q5471+Q5470)/2</f>
        <v>0</v>
      </c>
    </row>
    <row r="5471" spans="1:21">
      <c r="A5471" t="s">
        <v>16</v>
      </c>
      <c r="B5471" t="s">
        <v>10954</v>
      </c>
      <c r="C5471" t="s">
        <v>10955</v>
      </c>
      <c r="D5471" s="2" t="s">
        <v>13</v>
      </c>
      <c r="E5471">
        <v>7</v>
      </c>
      <c r="F5471">
        <v>277</v>
      </c>
      <c r="G5471" t="s">
        <v>11</v>
      </c>
      <c r="H5471">
        <v>1</v>
      </c>
      <c r="I5471">
        <v>425</v>
      </c>
      <c r="J5471" t="s">
        <v>12</v>
      </c>
      <c r="K5471">
        <v>-86.4</v>
      </c>
      <c r="L5471" s="1">
        <v>1.6E-7</v>
      </c>
      <c r="M5471">
        <f>COUNTIF(Лист1!A:A,B5471)</f>
        <v>0</v>
      </c>
      <c r="N5471">
        <f>ABS(M5471-1)</f>
        <v>1</v>
      </c>
      <c r="O5471">
        <f>SUMIFS(M:M,K:K,"&gt;="&amp;K5471)</f>
        <v>576</v>
      </c>
      <c r="P5471">
        <f>SUMIFS(M:M,K:K,"&lt;"&amp;K5471)+72543</f>
        <v>72559</v>
      </c>
      <c r="Q5471">
        <f>O5471/SUM(M:M)</f>
        <v>0.48648648648648651</v>
      </c>
      <c r="R5471">
        <f>1-P5471/(SUM(N:N)+72543)</f>
        <v>0.14909760416544515</v>
      </c>
      <c r="S5471">
        <v>0.48648648648648651</v>
      </c>
      <c r="T5471">
        <f>1-R5471+Q5471</f>
        <v>1.3373888823210414</v>
      </c>
      <c r="U5471">
        <f>(R5472-R5471)*(Q5472+Q5471)/2</f>
        <v>0</v>
      </c>
    </row>
    <row r="5472" spans="1:21">
      <c r="A5472" t="s">
        <v>16</v>
      </c>
      <c r="B5472" t="s">
        <v>10956</v>
      </c>
      <c r="C5472" t="s">
        <v>10957</v>
      </c>
      <c r="D5472" s="2" t="s">
        <v>13</v>
      </c>
      <c r="E5472">
        <v>2</v>
      </c>
      <c r="F5472">
        <v>279</v>
      </c>
      <c r="G5472" t="s">
        <v>11</v>
      </c>
      <c r="H5472">
        <v>1</v>
      </c>
      <c r="I5472">
        <v>425</v>
      </c>
      <c r="J5472" t="s">
        <v>12</v>
      </c>
      <c r="K5472">
        <v>-86.4</v>
      </c>
      <c r="L5472" s="1">
        <v>1.6E-7</v>
      </c>
      <c r="M5472">
        <f>COUNTIF(Лист1!A:A,B5472)</f>
        <v>0</v>
      </c>
      <c r="N5472">
        <f>ABS(M5472-1)</f>
        <v>1</v>
      </c>
      <c r="O5472">
        <f>SUMIFS(M:M,K:K,"&gt;="&amp;K5472)</f>
        <v>576</v>
      </c>
      <c r="P5472">
        <f>SUMIFS(M:M,K:K,"&lt;"&amp;K5472)+72543</f>
        <v>72559</v>
      </c>
      <c r="Q5472">
        <f>O5472/SUM(M:M)</f>
        <v>0.48648648648648651</v>
      </c>
      <c r="R5472">
        <f>1-P5472/(SUM(N:N)+72543)</f>
        <v>0.14909760416544515</v>
      </c>
      <c r="S5472">
        <v>0.48648648648648651</v>
      </c>
      <c r="T5472">
        <f>1-R5472+Q5472</f>
        <v>1.3373888823210414</v>
      </c>
      <c r="U5472">
        <f>(R5473-R5472)*(Q5473+Q5472)/2</f>
        <v>0</v>
      </c>
    </row>
    <row r="5473" spans="1:21">
      <c r="A5473" t="s">
        <v>16</v>
      </c>
      <c r="B5473" t="s">
        <v>10958</v>
      </c>
      <c r="C5473" t="s">
        <v>10959</v>
      </c>
      <c r="D5473" s="2" t="s">
        <v>13</v>
      </c>
      <c r="E5473">
        <v>7</v>
      </c>
      <c r="F5473">
        <v>278</v>
      </c>
      <c r="G5473" t="s">
        <v>11</v>
      </c>
      <c r="H5473">
        <v>1</v>
      </c>
      <c r="I5473">
        <v>425</v>
      </c>
      <c r="J5473" t="s">
        <v>12</v>
      </c>
      <c r="K5473">
        <v>-86.4</v>
      </c>
      <c r="L5473" s="1">
        <v>1.6E-7</v>
      </c>
      <c r="M5473">
        <f>COUNTIF(Лист1!A:A,B5473)</f>
        <v>0</v>
      </c>
      <c r="N5473">
        <f>ABS(M5473-1)</f>
        <v>1</v>
      </c>
      <c r="O5473">
        <f>SUMIFS(M:M,K:K,"&gt;="&amp;K5473)</f>
        <v>576</v>
      </c>
      <c r="P5473">
        <f>SUMIFS(M:M,K:K,"&lt;"&amp;K5473)+72543</f>
        <v>72559</v>
      </c>
      <c r="Q5473">
        <f>O5473/SUM(M:M)</f>
        <v>0.48648648648648651</v>
      </c>
      <c r="R5473">
        <f>1-P5473/(SUM(N:N)+72543)</f>
        <v>0.14909760416544515</v>
      </c>
      <c r="S5473">
        <v>0.48648648648648651</v>
      </c>
      <c r="T5473">
        <f>1-R5473+Q5473</f>
        <v>1.3373888823210414</v>
      </c>
      <c r="U5473">
        <f>(R5474-R5473)*(Q5474+Q5473)/2</f>
        <v>0</v>
      </c>
    </row>
    <row r="5474" spans="1:21">
      <c r="A5474" t="s">
        <v>16</v>
      </c>
      <c r="B5474" t="s">
        <v>10960</v>
      </c>
      <c r="C5474" t="s">
        <v>10961</v>
      </c>
      <c r="D5474" s="2" t="s">
        <v>13</v>
      </c>
      <c r="E5474">
        <v>12</v>
      </c>
      <c r="F5474">
        <v>283</v>
      </c>
      <c r="G5474" t="s">
        <v>11</v>
      </c>
      <c r="H5474">
        <v>1</v>
      </c>
      <c r="I5474">
        <v>425</v>
      </c>
      <c r="J5474" t="s">
        <v>12</v>
      </c>
      <c r="K5474">
        <v>-86.5</v>
      </c>
      <c r="L5474" s="1">
        <v>1.6999999999999999E-7</v>
      </c>
      <c r="M5474">
        <f>COUNTIF(Лист1!A:A,B5474)</f>
        <v>0</v>
      </c>
      <c r="N5474">
        <f>ABS(M5474-1)</f>
        <v>1</v>
      </c>
      <c r="O5474">
        <f>SUMIFS(M:M,K:K,"&gt;="&amp;K5474)</f>
        <v>576</v>
      </c>
      <c r="P5474">
        <f>SUMIFS(M:M,K:K,"&lt;"&amp;K5474)+72543</f>
        <v>72559</v>
      </c>
      <c r="Q5474">
        <f>O5474/SUM(M:M)</f>
        <v>0.48648648648648651</v>
      </c>
      <c r="R5474">
        <f>1-P5474/(SUM(N:N)+72543)</f>
        <v>0.14909760416544515</v>
      </c>
      <c r="S5474">
        <v>0.48648648648648651</v>
      </c>
      <c r="T5474">
        <f>1-R5474+Q5474</f>
        <v>1.3373888823210414</v>
      </c>
      <c r="U5474">
        <f>(R5475-R5474)*(Q5475+Q5474)/2</f>
        <v>0</v>
      </c>
    </row>
    <row r="5475" spans="1:21">
      <c r="A5475" t="s">
        <v>16</v>
      </c>
      <c r="B5475" t="s">
        <v>10962</v>
      </c>
      <c r="C5475" t="s">
        <v>10963</v>
      </c>
      <c r="D5475" s="2" t="s">
        <v>13</v>
      </c>
      <c r="E5475">
        <v>17</v>
      </c>
      <c r="F5475">
        <v>332</v>
      </c>
      <c r="G5475" t="s">
        <v>11</v>
      </c>
      <c r="H5475">
        <v>1</v>
      </c>
      <c r="I5475">
        <v>425</v>
      </c>
      <c r="J5475" t="s">
        <v>12</v>
      </c>
      <c r="K5475">
        <v>-86.6</v>
      </c>
      <c r="L5475" s="1">
        <v>1.6999999999999999E-7</v>
      </c>
      <c r="M5475">
        <f>COUNTIF(Лист1!A:A,B5475)</f>
        <v>0</v>
      </c>
      <c r="N5475">
        <f>ABS(M5475-1)</f>
        <v>1</v>
      </c>
      <c r="O5475">
        <f>SUMIFS(M:M,K:K,"&gt;="&amp;K5475)</f>
        <v>576</v>
      </c>
      <c r="P5475">
        <f>SUMIFS(M:M,K:K,"&lt;"&amp;K5475)+72543</f>
        <v>72559</v>
      </c>
      <c r="Q5475">
        <f>O5475/SUM(M:M)</f>
        <v>0.48648648648648651</v>
      </c>
      <c r="R5475">
        <f>1-P5475/(SUM(N:N)+72543)</f>
        <v>0.14909760416544515</v>
      </c>
      <c r="S5475">
        <v>0.48648648648648651</v>
      </c>
      <c r="T5475">
        <f>1-R5475+Q5475</f>
        <v>1.3373888823210414</v>
      </c>
      <c r="U5475">
        <f>(R5476-R5475)*(Q5476+Q5475)/2</f>
        <v>0</v>
      </c>
    </row>
    <row r="5476" spans="1:21">
      <c r="A5476" t="s">
        <v>16</v>
      </c>
      <c r="B5476" t="s">
        <v>10964</v>
      </c>
      <c r="C5476" t="s">
        <v>10965</v>
      </c>
      <c r="D5476" s="2" t="s">
        <v>13</v>
      </c>
      <c r="E5476">
        <v>154</v>
      </c>
      <c r="F5476">
        <v>519</v>
      </c>
      <c r="G5476" t="s">
        <v>11</v>
      </c>
      <c r="H5476">
        <v>1</v>
      </c>
      <c r="I5476">
        <v>425</v>
      </c>
      <c r="J5476" t="s">
        <v>12</v>
      </c>
      <c r="K5476">
        <v>-86.6</v>
      </c>
      <c r="L5476" s="1">
        <v>1.6999999999999999E-7</v>
      </c>
      <c r="M5476">
        <f>COUNTIF(Лист1!A:A,B5476)</f>
        <v>0</v>
      </c>
      <c r="N5476">
        <f>ABS(M5476-1)</f>
        <v>1</v>
      </c>
      <c r="O5476">
        <f>SUMIFS(M:M,K:K,"&gt;="&amp;K5476)</f>
        <v>576</v>
      </c>
      <c r="P5476">
        <f>SUMIFS(M:M,K:K,"&lt;"&amp;K5476)+72543</f>
        <v>72559</v>
      </c>
      <c r="Q5476">
        <f>O5476/SUM(M:M)</f>
        <v>0.48648648648648651</v>
      </c>
      <c r="R5476">
        <f>1-P5476/(SUM(N:N)+72543)</f>
        <v>0.14909760416544515</v>
      </c>
      <c r="S5476">
        <v>0.48648648648648651</v>
      </c>
      <c r="T5476">
        <f>1-R5476+Q5476</f>
        <v>1.3373888823210414</v>
      </c>
      <c r="U5476">
        <f>(R5477-R5476)*(Q5477+Q5476)/2</f>
        <v>0</v>
      </c>
    </row>
    <row r="5477" spans="1:21">
      <c r="A5477" t="s">
        <v>16</v>
      </c>
      <c r="B5477" t="s">
        <v>10966</v>
      </c>
      <c r="C5477" t="s">
        <v>10967</v>
      </c>
      <c r="D5477" s="2" t="s">
        <v>13</v>
      </c>
      <c r="E5477">
        <v>16</v>
      </c>
      <c r="F5477">
        <v>272</v>
      </c>
      <c r="G5477" t="s">
        <v>11</v>
      </c>
      <c r="H5477">
        <v>1</v>
      </c>
      <c r="I5477">
        <v>425</v>
      </c>
      <c r="J5477" t="s">
        <v>12</v>
      </c>
      <c r="K5477">
        <v>-86.6</v>
      </c>
      <c r="L5477" s="1">
        <v>1.6999999999999999E-7</v>
      </c>
      <c r="M5477">
        <f>COUNTIF(Лист1!A:A,B5477)</f>
        <v>0</v>
      </c>
      <c r="N5477">
        <f>ABS(M5477-1)</f>
        <v>1</v>
      </c>
      <c r="O5477">
        <f>SUMIFS(M:M,K:K,"&gt;="&amp;K5477)</f>
        <v>576</v>
      </c>
      <c r="P5477">
        <f>SUMIFS(M:M,K:K,"&lt;"&amp;K5477)+72543</f>
        <v>72559</v>
      </c>
      <c r="Q5477">
        <f>O5477/SUM(M:M)</f>
        <v>0.48648648648648651</v>
      </c>
      <c r="R5477">
        <f>1-P5477/(SUM(N:N)+72543)</f>
        <v>0.14909760416544515</v>
      </c>
      <c r="S5477">
        <v>0.48648648648648651</v>
      </c>
      <c r="T5477">
        <f>1-R5477+Q5477</f>
        <v>1.3373888823210414</v>
      </c>
      <c r="U5477">
        <f>(R5478-R5477)*(Q5478+Q5477)/2</f>
        <v>0</v>
      </c>
    </row>
    <row r="5478" spans="1:21">
      <c r="A5478" t="s">
        <v>16</v>
      </c>
      <c r="B5478" t="s">
        <v>10968</v>
      </c>
      <c r="C5478" t="s">
        <v>10969</v>
      </c>
      <c r="D5478" s="2" t="s">
        <v>13</v>
      </c>
      <c r="E5478">
        <v>24</v>
      </c>
      <c r="F5478">
        <v>323</v>
      </c>
      <c r="G5478" t="s">
        <v>11</v>
      </c>
      <c r="H5478">
        <v>1</v>
      </c>
      <c r="I5478">
        <v>425</v>
      </c>
      <c r="J5478" t="s">
        <v>12</v>
      </c>
      <c r="K5478">
        <v>-86.6</v>
      </c>
      <c r="L5478" s="1">
        <v>1.6999999999999999E-7</v>
      </c>
      <c r="M5478">
        <f>COUNTIF(Лист1!A:A,B5478)</f>
        <v>0</v>
      </c>
      <c r="N5478">
        <f>ABS(M5478-1)</f>
        <v>1</v>
      </c>
      <c r="O5478">
        <f>SUMIFS(M:M,K:K,"&gt;="&amp;K5478)</f>
        <v>576</v>
      </c>
      <c r="P5478">
        <f>SUMIFS(M:M,K:K,"&lt;"&amp;K5478)+72543</f>
        <v>72559</v>
      </c>
      <c r="Q5478">
        <f>O5478/SUM(M:M)</f>
        <v>0.48648648648648651</v>
      </c>
      <c r="R5478">
        <f>1-P5478/(SUM(N:N)+72543)</f>
        <v>0.14909760416544515</v>
      </c>
      <c r="S5478">
        <v>0.48648648648648651</v>
      </c>
      <c r="T5478">
        <f>1-R5478+Q5478</f>
        <v>1.3373888823210414</v>
      </c>
      <c r="U5478">
        <f>(R5479-R5478)*(Q5479+Q5478)/2</f>
        <v>0</v>
      </c>
    </row>
    <row r="5479" spans="1:21">
      <c r="A5479" t="s">
        <v>16</v>
      </c>
      <c r="B5479" t="s">
        <v>10970</v>
      </c>
      <c r="C5479" t="s">
        <v>10971</v>
      </c>
      <c r="D5479" s="2" t="s">
        <v>13</v>
      </c>
      <c r="E5479">
        <v>6</v>
      </c>
      <c r="F5479">
        <v>278</v>
      </c>
      <c r="G5479" t="s">
        <v>11</v>
      </c>
      <c r="H5479">
        <v>1</v>
      </c>
      <c r="I5479">
        <v>425</v>
      </c>
      <c r="J5479" t="s">
        <v>12</v>
      </c>
      <c r="K5479">
        <v>-86.7</v>
      </c>
      <c r="L5479" s="1">
        <v>1.6999999999999999E-7</v>
      </c>
      <c r="M5479">
        <f>COUNTIF(Лист1!A:A,B5479)</f>
        <v>0</v>
      </c>
      <c r="N5479">
        <f>ABS(M5479-1)</f>
        <v>1</v>
      </c>
      <c r="O5479">
        <f>SUMIFS(M:M,K:K,"&gt;="&amp;K5479)</f>
        <v>576</v>
      </c>
      <c r="P5479">
        <f>SUMIFS(M:M,K:K,"&lt;"&amp;K5479)+72543</f>
        <v>72559</v>
      </c>
      <c r="Q5479">
        <f>O5479/SUM(M:M)</f>
        <v>0.48648648648648651</v>
      </c>
      <c r="R5479">
        <f>1-P5479/(SUM(N:N)+72543)</f>
        <v>0.14909760416544515</v>
      </c>
      <c r="S5479">
        <v>0.48648648648648651</v>
      </c>
      <c r="T5479">
        <f>1-R5479+Q5479</f>
        <v>1.3373888823210414</v>
      </c>
      <c r="U5479">
        <f>(R5480-R5479)*(Q5480+Q5479)/2</f>
        <v>0</v>
      </c>
    </row>
    <row r="5480" spans="1:21">
      <c r="A5480" t="s">
        <v>16</v>
      </c>
      <c r="B5480" t="s">
        <v>10972</v>
      </c>
      <c r="C5480" t="s">
        <v>10973</v>
      </c>
      <c r="D5480" s="2" t="s">
        <v>13</v>
      </c>
      <c r="E5480">
        <v>23</v>
      </c>
      <c r="F5480">
        <v>278</v>
      </c>
      <c r="G5480" t="s">
        <v>11</v>
      </c>
      <c r="H5480">
        <v>1</v>
      </c>
      <c r="I5480">
        <v>425</v>
      </c>
      <c r="J5480" t="s">
        <v>12</v>
      </c>
      <c r="K5480">
        <v>-86.8</v>
      </c>
      <c r="L5480" s="1">
        <v>1.6999999999999999E-7</v>
      </c>
      <c r="M5480">
        <f>COUNTIF(Лист1!A:A,B5480)</f>
        <v>0</v>
      </c>
      <c r="N5480">
        <f>ABS(M5480-1)</f>
        <v>1</v>
      </c>
      <c r="O5480">
        <f>SUMIFS(M:M,K:K,"&gt;="&amp;K5480)</f>
        <v>576</v>
      </c>
      <c r="P5480">
        <f>SUMIFS(M:M,K:K,"&lt;"&amp;K5480)+72543</f>
        <v>72559</v>
      </c>
      <c r="Q5480">
        <f>O5480/SUM(M:M)</f>
        <v>0.48648648648648651</v>
      </c>
      <c r="R5480">
        <f>1-P5480/(SUM(N:N)+72543)</f>
        <v>0.14909760416544515</v>
      </c>
      <c r="S5480">
        <v>0.48648648648648651</v>
      </c>
      <c r="T5480">
        <f>1-R5480+Q5480</f>
        <v>1.3373888823210414</v>
      </c>
      <c r="U5480">
        <f>(R5481-R5480)*(Q5481+Q5480)/2</f>
        <v>0</v>
      </c>
    </row>
    <row r="5481" spans="1:21">
      <c r="A5481" t="s">
        <v>16</v>
      </c>
      <c r="B5481" t="s">
        <v>10974</v>
      </c>
      <c r="C5481" t="s">
        <v>10975</v>
      </c>
      <c r="D5481" s="2" t="s">
        <v>13</v>
      </c>
      <c r="E5481">
        <v>23</v>
      </c>
      <c r="F5481">
        <v>278</v>
      </c>
      <c r="G5481" t="s">
        <v>11</v>
      </c>
      <c r="H5481">
        <v>1</v>
      </c>
      <c r="I5481">
        <v>425</v>
      </c>
      <c r="J5481" t="s">
        <v>12</v>
      </c>
      <c r="K5481">
        <v>-86.8</v>
      </c>
      <c r="L5481" s="1">
        <v>1.6999999999999999E-7</v>
      </c>
      <c r="M5481">
        <f>COUNTIF(Лист1!A:A,B5481)</f>
        <v>0</v>
      </c>
      <c r="N5481">
        <f>ABS(M5481-1)</f>
        <v>1</v>
      </c>
      <c r="O5481">
        <f>SUMIFS(M:M,K:K,"&gt;="&amp;K5481)</f>
        <v>576</v>
      </c>
      <c r="P5481">
        <f>SUMIFS(M:M,K:K,"&lt;"&amp;K5481)+72543</f>
        <v>72559</v>
      </c>
      <c r="Q5481">
        <f>O5481/SUM(M:M)</f>
        <v>0.48648648648648651</v>
      </c>
      <c r="R5481">
        <f>1-P5481/(SUM(N:N)+72543)</f>
        <v>0.14909760416544515</v>
      </c>
      <c r="S5481">
        <v>0.48648648648648651</v>
      </c>
      <c r="T5481">
        <f>1-R5481+Q5481</f>
        <v>1.3373888823210414</v>
      </c>
      <c r="U5481">
        <f>(R5482-R5481)*(Q5482+Q5481)/2</f>
        <v>0</v>
      </c>
    </row>
    <row r="5482" spans="1:21">
      <c r="A5482" t="s">
        <v>16</v>
      </c>
      <c r="B5482" t="s">
        <v>10976</v>
      </c>
      <c r="C5482" t="s">
        <v>10977</v>
      </c>
      <c r="D5482" s="2" t="s">
        <v>13</v>
      </c>
      <c r="E5482">
        <v>1</v>
      </c>
      <c r="F5482">
        <v>222</v>
      </c>
      <c r="G5482" t="s">
        <v>15</v>
      </c>
      <c r="H5482">
        <v>1</v>
      </c>
      <c r="I5482">
        <v>425</v>
      </c>
      <c r="J5482" t="s">
        <v>12</v>
      </c>
      <c r="K5482">
        <v>-87</v>
      </c>
      <c r="L5482" s="1">
        <v>1.8E-7</v>
      </c>
      <c r="M5482">
        <f>COUNTIF(Лист1!A:A,B5482)</f>
        <v>0</v>
      </c>
      <c r="N5482">
        <f>ABS(M5482-1)</f>
        <v>1</v>
      </c>
      <c r="O5482">
        <f>SUMIFS(M:M,K:K,"&gt;="&amp;K5482)</f>
        <v>576</v>
      </c>
      <c r="P5482">
        <f>SUMIFS(M:M,K:K,"&lt;"&amp;K5482)+72543</f>
        <v>72559</v>
      </c>
      <c r="Q5482">
        <f>O5482/SUM(M:M)</f>
        <v>0.48648648648648651</v>
      </c>
      <c r="R5482">
        <f>1-P5482/(SUM(N:N)+72543)</f>
        <v>0.14909760416544515</v>
      </c>
      <c r="S5482">
        <v>0.48648648648648651</v>
      </c>
      <c r="T5482">
        <f>1-R5482+Q5482</f>
        <v>1.3373888823210414</v>
      </c>
      <c r="U5482">
        <f>(R5483-R5482)*(Q5483+Q5482)/2</f>
        <v>0</v>
      </c>
    </row>
    <row r="5483" spans="1:21">
      <c r="A5483" t="s">
        <v>16</v>
      </c>
      <c r="B5483" t="s">
        <v>10978</v>
      </c>
      <c r="C5483" t="s">
        <v>10979</v>
      </c>
      <c r="D5483" s="2" t="s">
        <v>13</v>
      </c>
      <c r="E5483">
        <v>5</v>
      </c>
      <c r="F5483">
        <v>271</v>
      </c>
      <c r="G5483" t="s">
        <v>11</v>
      </c>
      <c r="H5483">
        <v>1</v>
      </c>
      <c r="I5483">
        <v>425</v>
      </c>
      <c r="J5483" t="s">
        <v>12</v>
      </c>
      <c r="K5483">
        <v>-87.1</v>
      </c>
      <c r="L5483" s="1">
        <v>1.8E-7</v>
      </c>
      <c r="M5483">
        <f>COUNTIF(Лист1!A:A,B5483)</f>
        <v>0</v>
      </c>
      <c r="N5483">
        <f>ABS(M5483-1)</f>
        <v>1</v>
      </c>
      <c r="O5483">
        <f>SUMIFS(M:M,K:K,"&gt;="&amp;K5483)</f>
        <v>576</v>
      </c>
      <c r="P5483">
        <f>SUMIFS(M:M,K:K,"&lt;"&amp;K5483)+72543</f>
        <v>72559</v>
      </c>
      <c r="Q5483">
        <f>O5483/SUM(M:M)</f>
        <v>0.48648648648648651</v>
      </c>
      <c r="R5483">
        <f>1-P5483/(SUM(N:N)+72543)</f>
        <v>0.14909760416544515</v>
      </c>
      <c r="S5483">
        <v>0.48648648648648651</v>
      </c>
      <c r="T5483">
        <f>1-R5483+Q5483</f>
        <v>1.3373888823210414</v>
      </c>
      <c r="U5483">
        <f>(R5484-R5483)*(Q5484+Q5483)/2</f>
        <v>0</v>
      </c>
    </row>
    <row r="5484" spans="1:21">
      <c r="A5484" t="s">
        <v>16</v>
      </c>
      <c r="B5484" t="s">
        <v>10980</v>
      </c>
      <c r="C5484" t="s">
        <v>10981</v>
      </c>
      <c r="D5484" s="2" t="s">
        <v>13</v>
      </c>
      <c r="E5484">
        <v>11</v>
      </c>
      <c r="F5484">
        <v>278</v>
      </c>
      <c r="G5484" t="s">
        <v>11</v>
      </c>
      <c r="H5484">
        <v>1</v>
      </c>
      <c r="I5484">
        <v>425</v>
      </c>
      <c r="J5484" t="s">
        <v>12</v>
      </c>
      <c r="K5484">
        <v>-87.1</v>
      </c>
      <c r="L5484" s="1">
        <v>1.8E-7</v>
      </c>
      <c r="M5484">
        <f>COUNTIF(Лист1!A:A,B5484)</f>
        <v>0</v>
      </c>
      <c r="N5484">
        <f>ABS(M5484-1)</f>
        <v>1</v>
      </c>
      <c r="O5484">
        <f>SUMIFS(M:M,K:K,"&gt;="&amp;K5484)</f>
        <v>576</v>
      </c>
      <c r="P5484">
        <f>SUMIFS(M:M,K:K,"&lt;"&amp;K5484)+72543</f>
        <v>72559</v>
      </c>
      <c r="Q5484">
        <f>O5484/SUM(M:M)</f>
        <v>0.48648648648648651</v>
      </c>
      <c r="R5484">
        <f>1-P5484/(SUM(N:N)+72543)</f>
        <v>0.14909760416544515</v>
      </c>
      <c r="S5484">
        <v>0.48648648648648651</v>
      </c>
      <c r="T5484">
        <f>1-R5484+Q5484</f>
        <v>1.3373888823210414</v>
      </c>
      <c r="U5484">
        <f>(R5485-R5484)*(Q5485+Q5484)/2</f>
        <v>0</v>
      </c>
    </row>
    <row r="5485" spans="1:21">
      <c r="A5485" t="s">
        <v>16</v>
      </c>
      <c r="B5485" t="s">
        <v>10982</v>
      </c>
      <c r="C5485" t="s">
        <v>10983</v>
      </c>
      <c r="D5485" s="2" t="s">
        <v>13</v>
      </c>
      <c r="E5485">
        <v>11</v>
      </c>
      <c r="F5485">
        <v>278</v>
      </c>
      <c r="G5485" t="s">
        <v>11</v>
      </c>
      <c r="H5485">
        <v>1</v>
      </c>
      <c r="I5485">
        <v>425</v>
      </c>
      <c r="J5485" t="s">
        <v>12</v>
      </c>
      <c r="K5485">
        <v>-87.1</v>
      </c>
      <c r="L5485" s="1">
        <v>1.8E-7</v>
      </c>
      <c r="M5485">
        <f>COUNTIF(Лист1!A:A,B5485)</f>
        <v>0</v>
      </c>
      <c r="N5485">
        <f>ABS(M5485-1)</f>
        <v>1</v>
      </c>
      <c r="O5485">
        <f>SUMIFS(M:M,K:K,"&gt;="&amp;K5485)</f>
        <v>576</v>
      </c>
      <c r="P5485">
        <f>SUMIFS(M:M,K:K,"&lt;"&amp;K5485)+72543</f>
        <v>72559</v>
      </c>
      <c r="Q5485">
        <f>O5485/SUM(M:M)</f>
        <v>0.48648648648648651</v>
      </c>
      <c r="R5485">
        <f>1-P5485/(SUM(N:N)+72543)</f>
        <v>0.14909760416544515</v>
      </c>
      <c r="S5485">
        <v>0.48648648648648651</v>
      </c>
      <c r="T5485">
        <f>1-R5485+Q5485</f>
        <v>1.3373888823210414</v>
      </c>
      <c r="U5485">
        <f>(R5486-R5485)*(Q5486+Q5485)/2</f>
        <v>0</v>
      </c>
    </row>
    <row r="5486" spans="1:21">
      <c r="A5486" t="s">
        <v>16</v>
      </c>
      <c r="B5486" t="s">
        <v>10984</v>
      </c>
      <c r="C5486" t="s">
        <v>10985</v>
      </c>
      <c r="D5486" s="2" t="s">
        <v>13</v>
      </c>
      <c r="E5486">
        <v>4</v>
      </c>
      <c r="F5486">
        <v>278</v>
      </c>
      <c r="G5486" t="s">
        <v>11</v>
      </c>
      <c r="H5486">
        <v>1</v>
      </c>
      <c r="I5486">
        <v>425</v>
      </c>
      <c r="J5486" t="s">
        <v>12</v>
      </c>
      <c r="K5486">
        <v>-87.1</v>
      </c>
      <c r="L5486" s="1">
        <v>1.8E-7</v>
      </c>
      <c r="M5486">
        <f>COUNTIF(Лист1!A:A,B5486)</f>
        <v>0</v>
      </c>
      <c r="N5486">
        <f>ABS(M5486-1)</f>
        <v>1</v>
      </c>
      <c r="O5486">
        <f>SUMIFS(M:M,K:K,"&gt;="&amp;K5486)</f>
        <v>576</v>
      </c>
      <c r="P5486">
        <f>SUMIFS(M:M,K:K,"&lt;"&amp;K5486)+72543</f>
        <v>72559</v>
      </c>
      <c r="Q5486">
        <f>O5486/SUM(M:M)</f>
        <v>0.48648648648648651</v>
      </c>
      <c r="R5486">
        <f>1-P5486/(SUM(N:N)+72543)</f>
        <v>0.14909760416544515</v>
      </c>
      <c r="S5486">
        <v>0.48648648648648651</v>
      </c>
      <c r="T5486">
        <f>1-R5486+Q5486</f>
        <v>1.3373888823210414</v>
      </c>
      <c r="U5486">
        <f>(R5487-R5486)*(Q5487+Q5486)/2</f>
        <v>0</v>
      </c>
    </row>
    <row r="5487" spans="1:21">
      <c r="A5487" t="s">
        <v>16</v>
      </c>
      <c r="B5487" t="s">
        <v>10986</v>
      </c>
      <c r="C5487" t="s">
        <v>10987</v>
      </c>
      <c r="D5487" s="2" t="s">
        <v>13</v>
      </c>
      <c r="E5487">
        <v>1</v>
      </c>
      <c r="F5487">
        <v>204</v>
      </c>
      <c r="G5487" t="s">
        <v>15</v>
      </c>
      <c r="H5487">
        <v>1</v>
      </c>
      <c r="I5487">
        <v>425</v>
      </c>
      <c r="J5487" t="s">
        <v>12</v>
      </c>
      <c r="K5487">
        <v>-87.2</v>
      </c>
      <c r="L5487" s="1">
        <v>1.8E-7</v>
      </c>
      <c r="M5487">
        <f>COUNTIF(Лист1!A:A,B5487)</f>
        <v>0</v>
      </c>
      <c r="N5487">
        <f>ABS(M5487-1)</f>
        <v>1</v>
      </c>
      <c r="O5487">
        <f>SUMIFS(M:M,K:K,"&gt;="&amp;K5487)</f>
        <v>576</v>
      </c>
      <c r="P5487">
        <f>SUMIFS(M:M,K:K,"&lt;"&amp;K5487)+72543</f>
        <v>72559</v>
      </c>
      <c r="Q5487">
        <f>O5487/SUM(M:M)</f>
        <v>0.48648648648648651</v>
      </c>
      <c r="R5487">
        <f>1-P5487/(SUM(N:N)+72543)</f>
        <v>0.14909760416544515</v>
      </c>
      <c r="S5487">
        <v>0.48648648648648651</v>
      </c>
      <c r="T5487">
        <f>1-R5487+Q5487</f>
        <v>1.3373888823210414</v>
      </c>
      <c r="U5487">
        <f>(R5488-R5487)*(Q5488+Q5487)/2</f>
        <v>0</v>
      </c>
    </row>
    <row r="5488" spans="1:21">
      <c r="A5488" t="s">
        <v>16</v>
      </c>
      <c r="B5488" t="s">
        <v>10988</v>
      </c>
      <c r="C5488" t="s">
        <v>10989</v>
      </c>
      <c r="D5488" s="2" t="s">
        <v>13</v>
      </c>
      <c r="E5488">
        <v>3</v>
      </c>
      <c r="F5488">
        <v>290</v>
      </c>
      <c r="G5488" t="s">
        <v>11</v>
      </c>
      <c r="H5488">
        <v>1</v>
      </c>
      <c r="I5488">
        <v>425</v>
      </c>
      <c r="J5488" t="s">
        <v>12</v>
      </c>
      <c r="K5488">
        <v>-87.2</v>
      </c>
      <c r="L5488" s="1">
        <v>1.8E-7</v>
      </c>
      <c r="M5488">
        <f>COUNTIF(Лист1!A:A,B5488)</f>
        <v>0</v>
      </c>
      <c r="N5488">
        <f>ABS(M5488-1)</f>
        <v>1</v>
      </c>
      <c r="O5488">
        <f>SUMIFS(M:M,K:K,"&gt;="&amp;K5488)</f>
        <v>576</v>
      </c>
      <c r="P5488">
        <f>SUMIFS(M:M,K:K,"&lt;"&amp;K5488)+72543</f>
        <v>72559</v>
      </c>
      <c r="Q5488">
        <f>O5488/SUM(M:M)</f>
        <v>0.48648648648648651</v>
      </c>
      <c r="R5488">
        <f>1-P5488/(SUM(N:N)+72543)</f>
        <v>0.14909760416544515</v>
      </c>
      <c r="S5488">
        <v>0.48648648648648651</v>
      </c>
      <c r="T5488">
        <f>1-R5488+Q5488</f>
        <v>1.3373888823210414</v>
      </c>
      <c r="U5488">
        <f>(R5489-R5488)*(Q5489+Q5488)/2</f>
        <v>0</v>
      </c>
    </row>
    <row r="5489" spans="1:21">
      <c r="A5489" t="s">
        <v>16</v>
      </c>
      <c r="B5489" t="s">
        <v>10990</v>
      </c>
      <c r="C5489" t="s">
        <v>10991</v>
      </c>
      <c r="D5489" s="2" t="s">
        <v>13</v>
      </c>
      <c r="E5489">
        <v>13</v>
      </c>
      <c r="F5489">
        <v>251</v>
      </c>
      <c r="G5489" t="s">
        <v>11</v>
      </c>
      <c r="H5489">
        <v>1</v>
      </c>
      <c r="I5489">
        <v>425</v>
      </c>
      <c r="J5489" t="s">
        <v>12</v>
      </c>
      <c r="K5489">
        <v>-87.2</v>
      </c>
      <c r="L5489" s="1">
        <v>1.8E-7</v>
      </c>
      <c r="M5489">
        <f>COUNTIF(Лист1!A:A,B5489)</f>
        <v>0</v>
      </c>
      <c r="N5489">
        <f>ABS(M5489-1)</f>
        <v>1</v>
      </c>
      <c r="O5489">
        <f>SUMIFS(M:M,K:K,"&gt;="&amp;K5489)</f>
        <v>576</v>
      </c>
      <c r="P5489">
        <f>SUMIFS(M:M,K:K,"&lt;"&amp;K5489)+72543</f>
        <v>72559</v>
      </c>
      <c r="Q5489">
        <f>O5489/SUM(M:M)</f>
        <v>0.48648648648648651</v>
      </c>
      <c r="R5489">
        <f>1-P5489/(SUM(N:N)+72543)</f>
        <v>0.14909760416544515</v>
      </c>
      <c r="S5489">
        <v>0.48648648648648651</v>
      </c>
      <c r="T5489">
        <f>1-R5489+Q5489</f>
        <v>1.3373888823210414</v>
      </c>
      <c r="U5489">
        <f>(R5490-R5489)*(Q5490+Q5489)/2</f>
        <v>0</v>
      </c>
    </row>
    <row r="5490" spans="1:21">
      <c r="A5490" t="s">
        <v>16</v>
      </c>
      <c r="B5490" t="s">
        <v>10992</v>
      </c>
      <c r="C5490" t="s">
        <v>10993</v>
      </c>
      <c r="D5490" s="2" t="s">
        <v>13</v>
      </c>
      <c r="E5490">
        <v>1</v>
      </c>
      <c r="F5490">
        <v>276</v>
      </c>
      <c r="G5490" t="s">
        <v>15</v>
      </c>
      <c r="H5490">
        <v>1</v>
      </c>
      <c r="I5490">
        <v>425</v>
      </c>
      <c r="J5490" t="s">
        <v>12</v>
      </c>
      <c r="K5490">
        <v>-87.2</v>
      </c>
      <c r="L5490" s="1">
        <v>1.8E-7</v>
      </c>
      <c r="M5490">
        <f>COUNTIF(Лист1!A:A,B5490)</f>
        <v>0</v>
      </c>
      <c r="N5490">
        <f>ABS(M5490-1)</f>
        <v>1</v>
      </c>
      <c r="O5490">
        <f>SUMIFS(M:M,K:K,"&gt;="&amp;K5490)</f>
        <v>576</v>
      </c>
      <c r="P5490">
        <f>SUMIFS(M:M,K:K,"&lt;"&amp;K5490)+72543</f>
        <v>72559</v>
      </c>
      <c r="Q5490">
        <f>O5490/SUM(M:M)</f>
        <v>0.48648648648648651</v>
      </c>
      <c r="R5490">
        <f>1-P5490/(SUM(N:N)+72543)</f>
        <v>0.14909760416544515</v>
      </c>
      <c r="S5490">
        <v>0.48648648648648651</v>
      </c>
      <c r="T5490">
        <f>1-R5490+Q5490</f>
        <v>1.3373888823210414</v>
      </c>
      <c r="U5490">
        <f>(R5491-R5490)*(Q5491+Q5490)/2</f>
        <v>0</v>
      </c>
    </row>
    <row r="5491" spans="1:21">
      <c r="A5491" t="s">
        <v>16</v>
      </c>
      <c r="B5491" t="s">
        <v>10994</v>
      </c>
      <c r="C5491" t="s">
        <v>10995</v>
      </c>
      <c r="D5491" s="2" t="s">
        <v>13</v>
      </c>
      <c r="E5491">
        <v>10</v>
      </c>
      <c r="F5491">
        <v>275</v>
      </c>
      <c r="G5491" t="s">
        <v>11</v>
      </c>
      <c r="H5491">
        <v>1</v>
      </c>
      <c r="I5491">
        <v>425</v>
      </c>
      <c r="J5491" t="s">
        <v>12</v>
      </c>
      <c r="K5491">
        <v>-87.3</v>
      </c>
      <c r="L5491" s="1">
        <v>1.8E-7</v>
      </c>
      <c r="M5491">
        <f>COUNTIF(Лист1!A:A,B5491)</f>
        <v>0</v>
      </c>
      <c r="N5491">
        <f>ABS(M5491-1)</f>
        <v>1</v>
      </c>
      <c r="O5491">
        <f>SUMIFS(M:M,K:K,"&gt;="&amp;K5491)</f>
        <v>576</v>
      </c>
      <c r="P5491">
        <f>SUMIFS(M:M,K:K,"&lt;"&amp;K5491)+72543</f>
        <v>72559</v>
      </c>
      <c r="Q5491">
        <f>O5491/SUM(M:M)</f>
        <v>0.48648648648648651</v>
      </c>
      <c r="R5491">
        <f>1-P5491/(SUM(N:N)+72543)</f>
        <v>0.14909760416544515</v>
      </c>
      <c r="S5491">
        <v>0.48648648648648651</v>
      </c>
      <c r="T5491">
        <f>1-R5491+Q5491</f>
        <v>1.3373888823210414</v>
      </c>
      <c r="U5491">
        <f>(R5492-R5491)*(Q5492+Q5491)/2</f>
        <v>0</v>
      </c>
    </row>
    <row r="5492" spans="1:21">
      <c r="A5492" t="s">
        <v>16</v>
      </c>
      <c r="B5492" t="s">
        <v>10996</v>
      </c>
      <c r="C5492" t="s">
        <v>10997</v>
      </c>
      <c r="D5492" s="2" t="s">
        <v>13</v>
      </c>
      <c r="E5492">
        <v>4</v>
      </c>
      <c r="F5492">
        <v>277</v>
      </c>
      <c r="G5492" t="s">
        <v>14</v>
      </c>
      <c r="H5492">
        <v>1</v>
      </c>
      <c r="I5492">
        <v>425</v>
      </c>
      <c r="J5492" t="s">
        <v>12</v>
      </c>
      <c r="K5492">
        <v>-87.3</v>
      </c>
      <c r="L5492" s="1">
        <v>1.8E-7</v>
      </c>
      <c r="M5492">
        <f>COUNTIF(Лист1!A:A,B5492)</f>
        <v>0</v>
      </c>
      <c r="N5492">
        <f>ABS(M5492-1)</f>
        <v>1</v>
      </c>
      <c r="O5492">
        <f>SUMIFS(M:M,K:K,"&gt;="&amp;K5492)</f>
        <v>576</v>
      </c>
      <c r="P5492">
        <f>SUMIFS(M:M,K:K,"&lt;"&amp;K5492)+72543</f>
        <v>72559</v>
      </c>
      <c r="Q5492">
        <f>O5492/SUM(M:M)</f>
        <v>0.48648648648648651</v>
      </c>
      <c r="R5492">
        <f>1-P5492/(SUM(N:N)+72543)</f>
        <v>0.14909760416544515</v>
      </c>
      <c r="S5492">
        <v>0.48648648648648651</v>
      </c>
      <c r="T5492">
        <f>1-R5492+Q5492</f>
        <v>1.3373888823210414</v>
      </c>
      <c r="U5492">
        <f>(R5493-R5492)*(Q5493+Q5492)/2</f>
        <v>0</v>
      </c>
    </row>
    <row r="5493" spans="1:21">
      <c r="A5493" t="s">
        <v>16</v>
      </c>
      <c r="B5493" t="s">
        <v>10998</v>
      </c>
      <c r="C5493" t="s">
        <v>10999</v>
      </c>
      <c r="D5493" s="2" t="s">
        <v>13</v>
      </c>
      <c r="E5493">
        <v>12</v>
      </c>
      <c r="F5493">
        <v>283</v>
      </c>
      <c r="G5493" t="s">
        <v>11</v>
      </c>
      <c r="H5493">
        <v>1</v>
      </c>
      <c r="I5493">
        <v>425</v>
      </c>
      <c r="J5493" t="s">
        <v>12</v>
      </c>
      <c r="K5493">
        <v>-87.3</v>
      </c>
      <c r="L5493" s="1">
        <v>1.8E-7</v>
      </c>
      <c r="M5493">
        <f>COUNTIF(Лист1!A:A,B5493)</f>
        <v>0</v>
      </c>
      <c r="N5493">
        <f>ABS(M5493-1)</f>
        <v>1</v>
      </c>
      <c r="O5493">
        <f>SUMIFS(M:M,K:K,"&gt;="&amp;K5493)</f>
        <v>576</v>
      </c>
      <c r="P5493">
        <f>SUMIFS(M:M,K:K,"&lt;"&amp;K5493)+72543</f>
        <v>72559</v>
      </c>
      <c r="Q5493">
        <f>O5493/SUM(M:M)</f>
        <v>0.48648648648648651</v>
      </c>
      <c r="R5493">
        <f>1-P5493/(SUM(N:N)+72543)</f>
        <v>0.14909760416544515</v>
      </c>
      <c r="S5493">
        <v>0.48648648648648651</v>
      </c>
      <c r="T5493">
        <f>1-R5493+Q5493</f>
        <v>1.3373888823210414</v>
      </c>
      <c r="U5493">
        <f>(R5494-R5493)*(Q5494+Q5493)/2</f>
        <v>0</v>
      </c>
    </row>
    <row r="5494" spans="1:21">
      <c r="A5494" t="s">
        <v>16</v>
      </c>
      <c r="B5494" t="s">
        <v>11000</v>
      </c>
      <c r="C5494" t="s">
        <v>11001</v>
      </c>
      <c r="D5494" s="2" t="s">
        <v>13</v>
      </c>
      <c r="E5494">
        <v>7</v>
      </c>
      <c r="F5494">
        <v>277</v>
      </c>
      <c r="G5494" t="s">
        <v>11</v>
      </c>
      <c r="H5494">
        <v>1</v>
      </c>
      <c r="I5494">
        <v>425</v>
      </c>
      <c r="J5494" t="s">
        <v>12</v>
      </c>
      <c r="K5494">
        <v>-87.3</v>
      </c>
      <c r="L5494" s="1">
        <v>1.8E-7</v>
      </c>
      <c r="M5494">
        <f>COUNTIF(Лист1!A:A,B5494)</f>
        <v>0</v>
      </c>
      <c r="N5494">
        <f>ABS(M5494-1)</f>
        <v>1</v>
      </c>
      <c r="O5494">
        <f>SUMIFS(M:M,K:K,"&gt;="&amp;K5494)</f>
        <v>576</v>
      </c>
      <c r="P5494">
        <f>SUMIFS(M:M,K:K,"&lt;"&amp;K5494)+72543</f>
        <v>72559</v>
      </c>
      <c r="Q5494">
        <f>O5494/SUM(M:M)</f>
        <v>0.48648648648648651</v>
      </c>
      <c r="R5494">
        <f>1-P5494/(SUM(N:N)+72543)</f>
        <v>0.14909760416544515</v>
      </c>
      <c r="S5494">
        <v>0.48648648648648651</v>
      </c>
      <c r="T5494">
        <f>1-R5494+Q5494</f>
        <v>1.3373888823210414</v>
      </c>
      <c r="U5494">
        <f>(R5495-R5494)*(Q5495+Q5494)/2</f>
        <v>0</v>
      </c>
    </row>
    <row r="5495" spans="1:21">
      <c r="A5495" t="s">
        <v>16</v>
      </c>
      <c r="B5495" t="s">
        <v>11002</v>
      </c>
      <c r="C5495" t="s">
        <v>11003</v>
      </c>
      <c r="D5495" s="2" t="s">
        <v>13</v>
      </c>
      <c r="E5495">
        <v>1</v>
      </c>
      <c r="F5495">
        <v>277</v>
      </c>
      <c r="G5495" t="s">
        <v>15</v>
      </c>
      <c r="H5495">
        <v>1</v>
      </c>
      <c r="I5495">
        <v>425</v>
      </c>
      <c r="J5495" t="s">
        <v>12</v>
      </c>
      <c r="K5495">
        <v>-87.3</v>
      </c>
      <c r="L5495" s="1">
        <v>1.8E-7</v>
      </c>
      <c r="M5495">
        <f>COUNTIF(Лист1!A:A,B5495)</f>
        <v>0</v>
      </c>
      <c r="N5495">
        <f>ABS(M5495-1)</f>
        <v>1</v>
      </c>
      <c r="O5495">
        <f>SUMIFS(M:M,K:K,"&gt;="&amp;K5495)</f>
        <v>576</v>
      </c>
      <c r="P5495">
        <f>SUMIFS(M:M,K:K,"&lt;"&amp;K5495)+72543</f>
        <v>72559</v>
      </c>
      <c r="Q5495">
        <f>O5495/SUM(M:M)</f>
        <v>0.48648648648648651</v>
      </c>
      <c r="R5495">
        <f>1-P5495/(SUM(N:N)+72543)</f>
        <v>0.14909760416544515</v>
      </c>
      <c r="S5495">
        <v>0.48648648648648651</v>
      </c>
      <c r="T5495">
        <f>1-R5495+Q5495</f>
        <v>1.3373888823210414</v>
      </c>
      <c r="U5495">
        <f>(R5496-R5495)*(Q5496+Q5495)/2</f>
        <v>0</v>
      </c>
    </row>
    <row r="5496" spans="1:21">
      <c r="A5496" t="s">
        <v>16</v>
      </c>
      <c r="B5496" t="s">
        <v>11004</v>
      </c>
      <c r="C5496" t="s">
        <v>11005</v>
      </c>
      <c r="D5496" s="2" t="s">
        <v>13</v>
      </c>
      <c r="E5496">
        <v>1</v>
      </c>
      <c r="F5496">
        <v>277</v>
      </c>
      <c r="G5496" t="s">
        <v>15</v>
      </c>
      <c r="H5496">
        <v>1</v>
      </c>
      <c r="I5496">
        <v>425</v>
      </c>
      <c r="J5496" t="s">
        <v>12</v>
      </c>
      <c r="K5496">
        <v>-87.3</v>
      </c>
      <c r="L5496" s="1">
        <v>1.8E-7</v>
      </c>
      <c r="M5496">
        <f>COUNTIF(Лист1!A:A,B5496)</f>
        <v>0</v>
      </c>
      <c r="N5496">
        <f>ABS(M5496-1)</f>
        <v>1</v>
      </c>
      <c r="O5496">
        <f>SUMIFS(M:M,K:K,"&gt;="&amp;K5496)</f>
        <v>576</v>
      </c>
      <c r="P5496">
        <f>SUMIFS(M:M,K:K,"&lt;"&amp;K5496)+72543</f>
        <v>72559</v>
      </c>
      <c r="Q5496">
        <f>O5496/SUM(M:M)</f>
        <v>0.48648648648648651</v>
      </c>
      <c r="R5496">
        <f>1-P5496/(SUM(N:N)+72543)</f>
        <v>0.14909760416544515</v>
      </c>
      <c r="S5496">
        <v>0.48648648648648651</v>
      </c>
      <c r="T5496">
        <f>1-R5496+Q5496</f>
        <v>1.3373888823210414</v>
      </c>
      <c r="U5496">
        <f>(R5497-R5496)*(Q5497+Q5496)/2</f>
        <v>0</v>
      </c>
    </row>
    <row r="5497" spans="1:21">
      <c r="A5497" t="s">
        <v>16</v>
      </c>
      <c r="B5497" t="s">
        <v>11006</v>
      </c>
      <c r="C5497" t="s">
        <v>11007</v>
      </c>
      <c r="D5497" s="2" t="s">
        <v>13</v>
      </c>
      <c r="E5497">
        <v>2</v>
      </c>
      <c r="F5497">
        <v>219</v>
      </c>
      <c r="G5497" t="s">
        <v>11</v>
      </c>
      <c r="H5497">
        <v>1</v>
      </c>
      <c r="I5497">
        <v>425</v>
      </c>
      <c r="J5497" t="s">
        <v>12</v>
      </c>
      <c r="K5497">
        <v>-87.4</v>
      </c>
      <c r="L5497" s="1">
        <v>1.9000000000000001E-7</v>
      </c>
      <c r="M5497">
        <f>COUNTIF(Лист1!A:A,B5497)</f>
        <v>0</v>
      </c>
      <c r="N5497">
        <f>ABS(M5497-1)</f>
        <v>1</v>
      </c>
      <c r="O5497">
        <f>SUMIFS(M:M,K:K,"&gt;="&amp;K5497)</f>
        <v>576</v>
      </c>
      <c r="P5497">
        <f>SUMIFS(M:M,K:K,"&lt;"&amp;K5497)+72543</f>
        <v>72559</v>
      </c>
      <c r="Q5497">
        <f>O5497/SUM(M:M)</f>
        <v>0.48648648648648651</v>
      </c>
      <c r="R5497">
        <f>1-P5497/(SUM(N:N)+72543)</f>
        <v>0.14909760416544515</v>
      </c>
      <c r="S5497">
        <v>0.48648648648648651</v>
      </c>
      <c r="T5497">
        <f>1-R5497+Q5497</f>
        <v>1.3373888823210414</v>
      </c>
      <c r="U5497">
        <f>(R5498-R5497)*(Q5498+Q5497)/2</f>
        <v>0</v>
      </c>
    </row>
    <row r="5498" spans="1:21">
      <c r="A5498" t="s">
        <v>16</v>
      </c>
      <c r="B5498" t="s">
        <v>11008</v>
      </c>
      <c r="C5498" t="s">
        <v>11009</v>
      </c>
      <c r="D5498" s="2" t="s">
        <v>13</v>
      </c>
      <c r="E5498">
        <v>2</v>
      </c>
      <c r="F5498">
        <v>270</v>
      </c>
      <c r="G5498" t="s">
        <v>11</v>
      </c>
      <c r="H5498">
        <v>1</v>
      </c>
      <c r="I5498">
        <v>425</v>
      </c>
      <c r="J5498" t="s">
        <v>12</v>
      </c>
      <c r="K5498">
        <v>-87.7</v>
      </c>
      <c r="L5498" s="1">
        <v>1.9000000000000001E-7</v>
      </c>
      <c r="M5498">
        <f>COUNTIF(Лист1!A:A,B5498)</f>
        <v>0</v>
      </c>
      <c r="N5498">
        <f>ABS(M5498-1)</f>
        <v>1</v>
      </c>
      <c r="O5498">
        <f>SUMIFS(M:M,K:K,"&gt;="&amp;K5498)</f>
        <v>576</v>
      </c>
      <c r="P5498">
        <f>SUMIFS(M:M,K:K,"&lt;"&amp;K5498)+72543</f>
        <v>72559</v>
      </c>
      <c r="Q5498">
        <f>O5498/SUM(M:M)</f>
        <v>0.48648648648648651</v>
      </c>
      <c r="R5498">
        <f>1-P5498/(SUM(N:N)+72543)</f>
        <v>0.14909760416544515</v>
      </c>
      <c r="S5498">
        <v>0.48648648648648651</v>
      </c>
      <c r="T5498">
        <f>1-R5498+Q5498</f>
        <v>1.3373888823210414</v>
      </c>
      <c r="U5498">
        <f>(R5499-R5498)*(Q5499+Q5498)/2</f>
        <v>0</v>
      </c>
    </row>
    <row r="5499" spans="1:21">
      <c r="A5499" t="s">
        <v>16</v>
      </c>
      <c r="B5499" t="s">
        <v>11010</v>
      </c>
      <c r="C5499" t="s">
        <v>11011</v>
      </c>
      <c r="D5499" s="2" t="s">
        <v>13</v>
      </c>
      <c r="E5499">
        <v>1</v>
      </c>
      <c r="F5499">
        <v>282</v>
      </c>
      <c r="G5499" t="s">
        <v>15</v>
      </c>
      <c r="H5499">
        <v>1</v>
      </c>
      <c r="I5499">
        <v>425</v>
      </c>
      <c r="J5499" t="s">
        <v>12</v>
      </c>
      <c r="K5499">
        <v>-87.8</v>
      </c>
      <c r="L5499" s="1">
        <v>1.9000000000000001E-7</v>
      </c>
      <c r="M5499">
        <f>COUNTIF(Лист1!A:A,B5499)</f>
        <v>0</v>
      </c>
      <c r="N5499">
        <f>ABS(M5499-1)</f>
        <v>1</v>
      </c>
      <c r="O5499">
        <f>SUMIFS(M:M,K:K,"&gt;="&amp;K5499)</f>
        <v>576</v>
      </c>
      <c r="P5499">
        <f>SUMIFS(M:M,K:K,"&lt;"&amp;K5499)+72543</f>
        <v>72559</v>
      </c>
      <c r="Q5499">
        <f>O5499/SUM(M:M)</f>
        <v>0.48648648648648651</v>
      </c>
      <c r="R5499">
        <f>1-P5499/(SUM(N:N)+72543)</f>
        <v>0.14909760416544515</v>
      </c>
      <c r="S5499">
        <v>0.48648648648648651</v>
      </c>
      <c r="T5499">
        <f>1-R5499+Q5499</f>
        <v>1.3373888823210414</v>
      </c>
      <c r="U5499">
        <f>(R5500-R5499)*(Q5500+Q5499)/2</f>
        <v>0</v>
      </c>
    </row>
    <row r="5500" spans="1:21">
      <c r="A5500" t="s">
        <v>16</v>
      </c>
      <c r="B5500" t="s">
        <v>11012</v>
      </c>
      <c r="C5500" t="s">
        <v>11013</v>
      </c>
      <c r="D5500" s="2" t="s">
        <v>13</v>
      </c>
      <c r="E5500">
        <v>5</v>
      </c>
      <c r="F5500">
        <v>276</v>
      </c>
      <c r="G5500" t="s">
        <v>11</v>
      </c>
      <c r="H5500">
        <v>1</v>
      </c>
      <c r="I5500">
        <v>425</v>
      </c>
      <c r="J5500" t="s">
        <v>12</v>
      </c>
      <c r="K5500">
        <v>-87.8</v>
      </c>
      <c r="L5500" s="1">
        <v>1.9999999999999999E-7</v>
      </c>
      <c r="M5500">
        <f>COUNTIF(Лист1!A:A,B5500)</f>
        <v>0</v>
      </c>
      <c r="N5500">
        <f>ABS(M5500-1)</f>
        <v>1</v>
      </c>
      <c r="O5500">
        <f>SUMIFS(M:M,K:K,"&gt;="&amp;K5500)</f>
        <v>576</v>
      </c>
      <c r="P5500">
        <f>SUMIFS(M:M,K:K,"&lt;"&amp;K5500)+72543</f>
        <v>72559</v>
      </c>
      <c r="Q5500">
        <f>O5500/SUM(M:M)</f>
        <v>0.48648648648648651</v>
      </c>
      <c r="R5500">
        <f>1-P5500/(SUM(N:N)+72543)</f>
        <v>0.14909760416544515</v>
      </c>
      <c r="S5500">
        <v>0.48648648648648651</v>
      </c>
      <c r="T5500">
        <f>1-R5500+Q5500</f>
        <v>1.3373888823210414</v>
      </c>
      <c r="U5500">
        <f>(R5501-R5500)*(Q5501+Q5500)/2</f>
        <v>0</v>
      </c>
    </row>
    <row r="5501" spans="1:21">
      <c r="A5501" t="s">
        <v>16</v>
      </c>
      <c r="B5501" t="s">
        <v>11014</v>
      </c>
      <c r="C5501" t="s">
        <v>11015</v>
      </c>
      <c r="D5501" s="2" t="s">
        <v>13</v>
      </c>
      <c r="E5501">
        <v>27</v>
      </c>
      <c r="F5501">
        <v>337</v>
      </c>
      <c r="G5501" t="s">
        <v>11</v>
      </c>
      <c r="H5501">
        <v>1</v>
      </c>
      <c r="I5501">
        <v>425</v>
      </c>
      <c r="J5501" t="s">
        <v>12</v>
      </c>
      <c r="K5501">
        <v>-87.8</v>
      </c>
      <c r="L5501" s="1">
        <v>1.9999999999999999E-7</v>
      </c>
      <c r="M5501">
        <f>COUNTIF(Лист1!A:A,B5501)</f>
        <v>0</v>
      </c>
      <c r="N5501">
        <f>ABS(M5501-1)</f>
        <v>1</v>
      </c>
      <c r="O5501">
        <f>SUMIFS(M:M,K:K,"&gt;="&amp;K5501)</f>
        <v>576</v>
      </c>
      <c r="P5501">
        <f>SUMIFS(M:M,K:K,"&lt;"&amp;K5501)+72543</f>
        <v>72559</v>
      </c>
      <c r="Q5501">
        <f>O5501/SUM(M:M)</f>
        <v>0.48648648648648651</v>
      </c>
      <c r="R5501">
        <f>1-P5501/(SUM(N:N)+72543)</f>
        <v>0.14909760416544515</v>
      </c>
      <c r="S5501">
        <v>0.48648648648648651</v>
      </c>
      <c r="T5501">
        <f>1-R5501+Q5501</f>
        <v>1.3373888823210414</v>
      </c>
      <c r="U5501">
        <f>(R5502-R5501)*(Q5502+Q5501)/2</f>
        <v>0</v>
      </c>
    </row>
    <row r="5502" spans="1:21">
      <c r="A5502" t="s">
        <v>16</v>
      </c>
      <c r="B5502" t="s">
        <v>11016</v>
      </c>
      <c r="C5502" t="s">
        <v>11017</v>
      </c>
      <c r="D5502" s="2" t="s">
        <v>13</v>
      </c>
      <c r="E5502">
        <v>26</v>
      </c>
      <c r="F5502">
        <v>275</v>
      </c>
      <c r="G5502" t="s">
        <v>11</v>
      </c>
      <c r="H5502">
        <v>1</v>
      </c>
      <c r="I5502">
        <v>425</v>
      </c>
      <c r="J5502" t="s">
        <v>12</v>
      </c>
      <c r="K5502">
        <v>-88</v>
      </c>
      <c r="L5502" s="1">
        <v>1.9999999999999999E-7</v>
      </c>
      <c r="M5502">
        <f>COUNTIF(Лист1!A:A,B5502)</f>
        <v>0</v>
      </c>
      <c r="N5502">
        <f>ABS(M5502-1)</f>
        <v>1</v>
      </c>
      <c r="O5502">
        <f>SUMIFS(M:M,K:K,"&gt;="&amp;K5502)</f>
        <v>576</v>
      </c>
      <c r="P5502">
        <f>SUMIFS(M:M,K:K,"&lt;"&amp;K5502)+72543</f>
        <v>72559</v>
      </c>
      <c r="Q5502">
        <f>O5502/SUM(M:M)</f>
        <v>0.48648648648648651</v>
      </c>
      <c r="R5502">
        <f>1-P5502/(SUM(N:N)+72543)</f>
        <v>0.14909760416544515</v>
      </c>
      <c r="S5502">
        <v>0.48648648648648651</v>
      </c>
      <c r="T5502">
        <f>1-R5502+Q5502</f>
        <v>1.3373888823210414</v>
      </c>
      <c r="U5502">
        <f>(R5503-R5502)*(Q5503+Q5502)/2</f>
        <v>0</v>
      </c>
    </row>
    <row r="5503" spans="1:21">
      <c r="A5503" t="s">
        <v>16</v>
      </c>
      <c r="B5503" t="s">
        <v>11018</v>
      </c>
      <c r="C5503" t="s">
        <v>11019</v>
      </c>
      <c r="D5503" s="2" t="s">
        <v>13</v>
      </c>
      <c r="E5503">
        <v>21</v>
      </c>
      <c r="F5503">
        <v>270</v>
      </c>
      <c r="G5503" t="s">
        <v>11</v>
      </c>
      <c r="H5503">
        <v>1</v>
      </c>
      <c r="I5503">
        <v>425</v>
      </c>
      <c r="J5503" t="s">
        <v>12</v>
      </c>
      <c r="K5503">
        <v>-88</v>
      </c>
      <c r="L5503" s="1">
        <v>1.9999999999999999E-7</v>
      </c>
      <c r="M5503">
        <f>COUNTIF(Лист1!A:A,B5503)</f>
        <v>0</v>
      </c>
      <c r="N5503">
        <f>ABS(M5503-1)</f>
        <v>1</v>
      </c>
      <c r="O5503">
        <f>SUMIFS(M:M,K:K,"&gt;="&amp;K5503)</f>
        <v>576</v>
      </c>
      <c r="P5503">
        <f>SUMIFS(M:M,K:K,"&lt;"&amp;K5503)+72543</f>
        <v>72559</v>
      </c>
      <c r="Q5503">
        <f>O5503/SUM(M:M)</f>
        <v>0.48648648648648651</v>
      </c>
      <c r="R5503">
        <f>1-P5503/(SUM(N:N)+72543)</f>
        <v>0.14909760416544515</v>
      </c>
      <c r="S5503">
        <v>0.48648648648648651</v>
      </c>
      <c r="T5503">
        <f>1-R5503+Q5503</f>
        <v>1.3373888823210414</v>
      </c>
      <c r="U5503">
        <f>(R5504-R5503)*(Q5504+Q5503)/2</f>
        <v>0</v>
      </c>
    </row>
    <row r="5504" spans="1:21">
      <c r="A5504" t="s">
        <v>16</v>
      </c>
      <c r="B5504" t="s">
        <v>11020</v>
      </c>
      <c r="C5504" t="s">
        <v>11021</v>
      </c>
      <c r="D5504" s="2" t="s">
        <v>13</v>
      </c>
      <c r="E5504">
        <v>10</v>
      </c>
      <c r="F5504">
        <v>277</v>
      </c>
      <c r="G5504" t="s">
        <v>14</v>
      </c>
      <c r="H5504">
        <v>1</v>
      </c>
      <c r="I5504">
        <v>425</v>
      </c>
      <c r="J5504" t="s">
        <v>12</v>
      </c>
      <c r="K5504">
        <v>-88.1</v>
      </c>
      <c r="L5504" s="1">
        <v>1.9999999999999999E-7</v>
      </c>
      <c r="M5504">
        <f>COUNTIF(Лист1!A:A,B5504)</f>
        <v>0</v>
      </c>
      <c r="N5504">
        <f>ABS(M5504-1)</f>
        <v>1</v>
      </c>
      <c r="O5504">
        <f>SUMIFS(M:M,K:K,"&gt;="&amp;K5504)</f>
        <v>576</v>
      </c>
      <c r="P5504">
        <f>SUMIFS(M:M,K:K,"&lt;"&amp;K5504)+72543</f>
        <v>72559</v>
      </c>
      <c r="Q5504">
        <f>O5504/SUM(M:M)</f>
        <v>0.48648648648648651</v>
      </c>
      <c r="R5504">
        <f>1-P5504/(SUM(N:N)+72543)</f>
        <v>0.14909760416544515</v>
      </c>
      <c r="S5504">
        <v>0.48648648648648651</v>
      </c>
      <c r="T5504">
        <f>1-R5504+Q5504</f>
        <v>1.3373888823210414</v>
      </c>
      <c r="U5504">
        <f>(R5505-R5504)*(Q5505+Q5504)/2</f>
        <v>0</v>
      </c>
    </row>
    <row r="5505" spans="1:21">
      <c r="A5505" t="s">
        <v>16</v>
      </c>
      <c r="B5505" t="s">
        <v>11022</v>
      </c>
      <c r="C5505" t="s">
        <v>11023</v>
      </c>
      <c r="D5505" s="2" t="s">
        <v>13</v>
      </c>
      <c r="E5505">
        <v>17</v>
      </c>
      <c r="F5505">
        <v>273</v>
      </c>
      <c r="G5505" t="s">
        <v>14</v>
      </c>
      <c r="H5505">
        <v>1</v>
      </c>
      <c r="I5505">
        <v>425</v>
      </c>
      <c r="J5505" t="s">
        <v>12</v>
      </c>
      <c r="K5505">
        <v>-88.2</v>
      </c>
      <c r="L5505" s="1">
        <v>1.9999999999999999E-7</v>
      </c>
      <c r="M5505">
        <f>COUNTIF(Лист1!A:A,B5505)</f>
        <v>0</v>
      </c>
      <c r="N5505">
        <f>ABS(M5505-1)</f>
        <v>1</v>
      </c>
      <c r="O5505">
        <f>SUMIFS(M:M,K:K,"&gt;="&amp;K5505)</f>
        <v>576</v>
      </c>
      <c r="P5505">
        <f>SUMIFS(M:M,K:K,"&lt;"&amp;K5505)+72543</f>
        <v>72559</v>
      </c>
      <c r="Q5505">
        <f>O5505/SUM(M:M)</f>
        <v>0.48648648648648651</v>
      </c>
      <c r="R5505">
        <f>1-P5505/(SUM(N:N)+72543)</f>
        <v>0.14909760416544515</v>
      </c>
      <c r="S5505">
        <v>0.48648648648648651</v>
      </c>
      <c r="T5505">
        <f>1-R5505+Q5505</f>
        <v>1.3373888823210414</v>
      </c>
      <c r="U5505">
        <f>(R5506-R5505)*(Q5506+Q5505)/2</f>
        <v>0</v>
      </c>
    </row>
    <row r="5506" spans="1:21">
      <c r="A5506" t="s">
        <v>16</v>
      </c>
      <c r="B5506" t="s">
        <v>11024</v>
      </c>
      <c r="C5506" t="s">
        <v>11025</v>
      </c>
      <c r="D5506" s="2" t="s">
        <v>13</v>
      </c>
      <c r="E5506">
        <v>1</v>
      </c>
      <c r="F5506">
        <v>283</v>
      </c>
      <c r="G5506" t="s">
        <v>15</v>
      </c>
      <c r="H5506">
        <v>1</v>
      </c>
      <c r="I5506">
        <v>425</v>
      </c>
      <c r="J5506" t="s">
        <v>12</v>
      </c>
      <c r="K5506">
        <v>-88.2</v>
      </c>
      <c r="L5506" s="1">
        <v>2.1E-7</v>
      </c>
      <c r="M5506">
        <f>COUNTIF(Лист1!A:A,B5506)</f>
        <v>0</v>
      </c>
      <c r="N5506">
        <f>ABS(M5506-1)</f>
        <v>1</v>
      </c>
      <c r="O5506">
        <f>SUMIFS(M:M,K:K,"&gt;="&amp;K5506)</f>
        <v>576</v>
      </c>
      <c r="P5506">
        <f>SUMIFS(M:M,K:K,"&lt;"&amp;K5506)+72543</f>
        <v>72559</v>
      </c>
      <c r="Q5506">
        <f>O5506/SUM(M:M)</f>
        <v>0.48648648648648651</v>
      </c>
      <c r="R5506">
        <f>1-P5506/(SUM(N:N)+72543)</f>
        <v>0.14909760416544515</v>
      </c>
      <c r="S5506">
        <v>0.48648648648648651</v>
      </c>
      <c r="T5506">
        <f>1-R5506+Q5506</f>
        <v>1.3373888823210414</v>
      </c>
      <c r="U5506">
        <f>(R5507-R5506)*(Q5507+Q5506)/2</f>
        <v>0</v>
      </c>
    </row>
    <row r="5507" spans="1:21">
      <c r="A5507" t="s">
        <v>16</v>
      </c>
      <c r="B5507" t="s">
        <v>11026</v>
      </c>
      <c r="C5507" t="s">
        <v>11027</v>
      </c>
      <c r="D5507" s="2" t="s">
        <v>13</v>
      </c>
      <c r="E5507">
        <v>1</v>
      </c>
      <c r="F5507">
        <v>283</v>
      </c>
      <c r="G5507" t="s">
        <v>15</v>
      </c>
      <c r="H5507">
        <v>1</v>
      </c>
      <c r="I5507">
        <v>425</v>
      </c>
      <c r="J5507" t="s">
        <v>12</v>
      </c>
      <c r="K5507">
        <v>-88.2</v>
      </c>
      <c r="L5507" s="1">
        <v>2.1E-7</v>
      </c>
      <c r="M5507">
        <f>COUNTIF(Лист1!A:A,B5507)</f>
        <v>0</v>
      </c>
      <c r="N5507">
        <f>ABS(M5507-1)</f>
        <v>1</v>
      </c>
      <c r="O5507">
        <f>SUMIFS(M:M,K:K,"&gt;="&amp;K5507)</f>
        <v>576</v>
      </c>
      <c r="P5507">
        <f>SUMIFS(M:M,K:K,"&lt;"&amp;K5507)+72543</f>
        <v>72559</v>
      </c>
      <c r="Q5507">
        <f>O5507/SUM(M:M)</f>
        <v>0.48648648648648651</v>
      </c>
      <c r="R5507">
        <f>1-P5507/(SUM(N:N)+72543)</f>
        <v>0.14909760416544515</v>
      </c>
      <c r="S5507">
        <v>0.48648648648648651</v>
      </c>
      <c r="T5507">
        <f>1-R5507+Q5507</f>
        <v>1.3373888823210414</v>
      </c>
      <c r="U5507">
        <f>(R5508-R5507)*(Q5508+Q5507)/2</f>
        <v>0</v>
      </c>
    </row>
    <row r="5508" spans="1:21">
      <c r="A5508" t="s">
        <v>16</v>
      </c>
      <c r="B5508" t="s">
        <v>11028</v>
      </c>
      <c r="C5508" t="s">
        <v>11029</v>
      </c>
      <c r="D5508" s="2" t="s">
        <v>13</v>
      </c>
      <c r="E5508">
        <v>1</v>
      </c>
      <c r="F5508">
        <v>283</v>
      </c>
      <c r="G5508" t="s">
        <v>15</v>
      </c>
      <c r="H5508">
        <v>1</v>
      </c>
      <c r="I5508">
        <v>425</v>
      </c>
      <c r="J5508" t="s">
        <v>12</v>
      </c>
      <c r="K5508">
        <v>-88.2</v>
      </c>
      <c r="L5508" s="1">
        <v>2.1E-7</v>
      </c>
      <c r="M5508">
        <f>COUNTIF(Лист1!A:A,B5508)</f>
        <v>0</v>
      </c>
      <c r="N5508">
        <f>ABS(M5508-1)</f>
        <v>1</v>
      </c>
      <c r="O5508">
        <f>SUMIFS(M:M,K:K,"&gt;="&amp;K5508)</f>
        <v>576</v>
      </c>
      <c r="P5508">
        <f>SUMIFS(M:M,K:K,"&lt;"&amp;K5508)+72543</f>
        <v>72559</v>
      </c>
      <c r="Q5508">
        <f>O5508/SUM(M:M)</f>
        <v>0.48648648648648651</v>
      </c>
      <c r="R5508">
        <f>1-P5508/(SUM(N:N)+72543)</f>
        <v>0.14909760416544515</v>
      </c>
      <c r="S5508">
        <v>0.48648648648648651</v>
      </c>
      <c r="T5508">
        <f>1-R5508+Q5508</f>
        <v>1.3373888823210414</v>
      </c>
      <c r="U5508">
        <f>(R5509-R5508)*(Q5509+Q5508)/2</f>
        <v>0</v>
      </c>
    </row>
    <row r="5509" spans="1:21">
      <c r="A5509" t="s">
        <v>16</v>
      </c>
      <c r="B5509" t="s">
        <v>11030</v>
      </c>
      <c r="C5509" t="s">
        <v>11031</v>
      </c>
      <c r="D5509" s="2" t="s">
        <v>13</v>
      </c>
      <c r="E5509">
        <v>1</v>
      </c>
      <c r="F5509">
        <v>283</v>
      </c>
      <c r="G5509" t="s">
        <v>15</v>
      </c>
      <c r="H5509">
        <v>1</v>
      </c>
      <c r="I5509">
        <v>425</v>
      </c>
      <c r="J5509" t="s">
        <v>12</v>
      </c>
      <c r="K5509">
        <v>-88.2</v>
      </c>
      <c r="L5509" s="1">
        <v>2.1E-7</v>
      </c>
      <c r="M5509">
        <f>COUNTIF(Лист1!A:A,B5509)</f>
        <v>0</v>
      </c>
      <c r="N5509">
        <f>ABS(M5509-1)</f>
        <v>1</v>
      </c>
      <c r="O5509">
        <f>SUMIFS(M:M,K:K,"&gt;="&amp;K5509)</f>
        <v>576</v>
      </c>
      <c r="P5509">
        <f>SUMIFS(M:M,K:K,"&lt;"&amp;K5509)+72543</f>
        <v>72559</v>
      </c>
      <c r="Q5509">
        <f>O5509/SUM(M:M)</f>
        <v>0.48648648648648651</v>
      </c>
      <c r="R5509">
        <f>1-P5509/(SUM(N:N)+72543)</f>
        <v>0.14909760416544515</v>
      </c>
      <c r="S5509">
        <v>0.48648648648648651</v>
      </c>
      <c r="T5509">
        <f>1-R5509+Q5509</f>
        <v>1.3373888823210414</v>
      </c>
      <c r="U5509">
        <f>(R5510-R5509)*(Q5510+Q5509)/2</f>
        <v>0</v>
      </c>
    </row>
    <row r="5510" spans="1:21">
      <c r="A5510" t="s">
        <v>16</v>
      </c>
      <c r="B5510" t="s">
        <v>11032</v>
      </c>
      <c r="C5510" t="s">
        <v>11033</v>
      </c>
      <c r="D5510" s="2" t="s">
        <v>13</v>
      </c>
      <c r="E5510">
        <v>9</v>
      </c>
      <c r="F5510">
        <v>272</v>
      </c>
      <c r="G5510" t="s">
        <v>14</v>
      </c>
      <c r="H5510">
        <v>1</v>
      </c>
      <c r="I5510">
        <v>425</v>
      </c>
      <c r="J5510" t="s">
        <v>12</v>
      </c>
      <c r="K5510">
        <v>-88.4</v>
      </c>
      <c r="L5510" s="1">
        <v>2.1E-7</v>
      </c>
      <c r="M5510">
        <f>COUNTIF(Лист1!A:A,B5510)</f>
        <v>0</v>
      </c>
      <c r="N5510">
        <f>ABS(M5510-1)</f>
        <v>1</v>
      </c>
      <c r="O5510">
        <f>SUMIFS(M:M,K:K,"&gt;="&amp;K5510)</f>
        <v>576</v>
      </c>
      <c r="P5510">
        <f>SUMIFS(M:M,K:K,"&lt;"&amp;K5510)+72543</f>
        <v>72559</v>
      </c>
      <c r="Q5510">
        <f>O5510/SUM(M:M)</f>
        <v>0.48648648648648651</v>
      </c>
      <c r="R5510">
        <f>1-P5510/(SUM(N:N)+72543)</f>
        <v>0.14909760416544515</v>
      </c>
      <c r="S5510">
        <v>0.48648648648648651</v>
      </c>
      <c r="T5510">
        <f>1-R5510+Q5510</f>
        <v>1.3373888823210414</v>
      </c>
      <c r="U5510">
        <f>(R5511-R5510)*(Q5511+Q5510)/2</f>
        <v>0</v>
      </c>
    </row>
    <row r="5511" spans="1:21">
      <c r="A5511" t="s">
        <v>16</v>
      </c>
      <c r="B5511" t="s">
        <v>11034</v>
      </c>
      <c r="C5511" t="s">
        <v>11035</v>
      </c>
      <c r="D5511" s="2" t="s">
        <v>13</v>
      </c>
      <c r="E5511">
        <v>1</v>
      </c>
      <c r="F5511">
        <v>277</v>
      </c>
      <c r="G5511" t="s">
        <v>15</v>
      </c>
      <c r="H5511">
        <v>1</v>
      </c>
      <c r="I5511">
        <v>425</v>
      </c>
      <c r="J5511" t="s">
        <v>12</v>
      </c>
      <c r="K5511">
        <v>-88.4</v>
      </c>
      <c r="L5511" s="1">
        <v>2.1E-7</v>
      </c>
      <c r="M5511">
        <f>COUNTIF(Лист1!A:A,B5511)</f>
        <v>0</v>
      </c>
      <c r="N5511">
        <f>ABS(M5511-1)</f>
        <v>1</v>
      </c>
      <c r="O5511">
        <f>SUMIFS(M:M,K:K,"&gt;="&amp;K5511)</f>
        <v>576</v>
      </c>
      <c r="P5511">
        <f>SUMIFS(M:M,K:K,"&lt;"&amp;K5511)+72543</f>
        <v>72559</v>
      </c>
      <c r="Q5511">
        <f>O5511/SUM(M:M)</f>
        <v>0.48648648648648651</v>
      </c>
      <c r="R5511">
        <f>1-P5511/(SUM(N:N)+72543)</f>
        <v>0.14909760416544515</v>
      </c>
      <c r="S5511">
        <v>0.48648648648648651</v>
      </c>
      <c r="T5511">
        <f>1-R5511+Q5511</f>
        <v>1.3373888823210414</v>
      </c>
      <c r="U5511">
        <f>(R5512-R5511)*(Q5512+Q5511)/2</f>
        <v>0</v>
      </c>
    </row>
    <row r="5512" spans="1:21">
      <c r="A5512" t="s">
        <v>16</v>
      </c>
      <c r="B5512" t="s">
        <v>11036</v>
      </c>
      <c r="C5512" t="s">
        <v>11037</v>
      </c>
      <c r="D5512" s="2" t="s">
        <v>13</v>
      </c>
      <c r="E5512">
        <v>4</v>
      </c>
      <c r="F5512">
        <v>277</v>
      </c>
      <c r="G5512" t="s">
        <v>11</v>
      </c>
      <c r="H5512">
        <v>1</v>
      </c>
      <c r="I5512">
        <v>425</v>
      </c>
      <c r="J5512" t="s">
        <v>12</v>
      </c>
      <c r="K5512">
        <v>-88.5</v>
      </c>
      <c r="L5512" s="1">
        <v>2.1E-7</v>
      </c>
      <c r="M5512">
        <f>COUNTIF(Лист1!A:A,B5512)</f>
        <v>0</v>
      </c>
      <c r="N5512">
        <f>ABS(M5512-1)</f>
        <v>1</v>
      </c>
      <c r="O5512">
        <f>SUMIFS(M:M,K:K,"&gt;="&amp;K5512)</f>
        <v>576</v>
      </c>
      <c r="P5512">
        <f>SUMIFS(M:M,K:K,"&lt;"&amp;K5512)+72543</f>
        <v>72559</v>
      </c>
      <c r="Q5512">
        <f>O5512/SUM(M:M)</f>
        <v>0.48648648648648651</v>
      </c>
      <c r="R5512">
        <f>1-P5512/(SUM(N:N)+72543)</f>
        <v>0.14909760416544515</v>
      </c>
      <c r="S5512">
        <v>0.48648648648648651</v>
      </c>
      <c r="T5512">
        <f>1-R5512+Q5512</f>
        <v>1.3373888823210414</v>
      </c>
      <c r="U5512">
        <f>(R5513-R5512)*(Q5513+Q5512)/2</f>
        <v>0</v>
      </c>
    </row>
    <row r="5513" spans="1:21">
      <c r="A5513" t="s">
        <v>16</v>
      </c>
      <c r="B5513" t="s">
        <v>11038</v>
      </c>
      <c r="C5513" t="s">
        <v>11039</v>
      </c>
      <c r="D5513" s="2" t="s">
        <v>13</v>
      </c>
      <c r="E5513">
        <v>11</v>
      </c>
      <c r="F5513">
        <v>278</v>
      </c>
      <c r="G5513" t="s">
        <v>11</v>
      </c>
      <c r="H5513">
        <v>1</v>
      </c>
      <c r="I5513">
        <v>425</v>
      </c>
      <c r="J5513" t="s">
        <v>12</v>
      </c>
      <c r="K5513">
        <v>-88.5</v>
      </c>
      <c r="L5513" s="1">
        <v>2.1E-7</v>
      </c>
      <c r="M5513">
        <f>COUNTIF(Лист1!A:A,B5513)</f>
        <v>0</v>
      </c>
      <c r="N5513">
        <f>ABS(M5513-1)</f>
        <v>1</v>
      </c>
      <c r="O5513">
        <f>SUMIFS(M:M,K:K,"&gt;="&amp;K5513)</f>
        <v>576</v>
      </c>
      <c r="P5513">
        <f>SUMIFS(M:M,K:K,"&lt;"&amp;K5513)+72543</f>
        <v>72559</v>
      </c>
      <c r="Q5513">
        <f>O5513/SUM(M:M)</f>
        <v>0.48648648648648651</v>
      </c>
      <c r="R5513">
        <f>1-P5513/(SUM(N:N)+72543)</f>
        <v>0.14909760416544515</v>
      </c>
      <c r="S5513">
        <v>0.48648648648648651</v>
      </c>
      <c r="T5513">
        <f>1-R5513+Q5513</f>
        <v>1.3373888823210414</v>
      </c>
      <c r="U5513">
        <f>(R5514-R5513)*(Q5514+Q5513)/2</f>
        <v>0</v>
      </c>
    </row>
    <row r="5514" spans="1:21">
      <c r="A5514" t="s">
        <v>16</v>
      </c>
      <c r="B5514" t="s">
        <v>11040</v>
      </c>
      <c r="C5514" t="s">
        <v>11041</v>
      </c>
      <c r="D5514" s="2" t="s">
        <v>13</v>
      </c>
      <c r="E5514">
        <v>11</v>
      </c>
      <c r="F5514">
        <v>278</v>
      </c>
      <c r="G5514" t="s">
        <v>11</v>
      </c>
      <c r="H5514">
        <v>1</v>
      </c>
      <c r="I5514">
        <v>425</v>
      </c>
      <c r="J5514" t="s">
        <v>12</v>
      </c>
      <c r="K5514">
        <v>-88.5</v>
      </c>
      <c r="L5514" s="1">
        <v>2.1E-7</v>
      </c>
      <c r="M5514">
        <f>COUNTIF(Лист1!A:A,B5514)</f>
        <v>0</v>
      </c>
      <c r="N5514">
        <f>ABS(M5514-1)</f>
        <v>1</v>
      </c>
      <c r="O5514">
        <f>SUMIFS(M:M,K:K,"&gt;="&amp;K5514)</f>
        <v>576</v>
      </c>
      <c r="P5514">
        <f>SUMIFS(M:M,K:K,"&lt;"&amp;K5514)+72543</f>
        <v>72559</v>
      </c>
      <c r="Q5514">
        <f>O5514/SUM(M:M)</f>
        <v>0.48648648648648651</v>
      </c>
      <c r="R5514">
        <f>1-P5514/(SUM(N:N)+72543)</f>
        <v>0.14909760416544515</v>
      </c>
      <c r="S5514">
        <v>0.48648648648648651</v>
      </c>
      <c r="T5514">
        <f>1-R5514+Q5514</f>
        <v>1.3373888823210414</v>
      </c>
      <c r="U5514">
        <f>(R5515-R5514)*(Q5515+Q5514)/2</f>
        <v>0</v>
      </c>
    </row>
    <row r="5515" spans="1:21">
      <c r="A5515" t="s">
        <v>16</v>
      </c>
      <c r="B5515" t="s">
        <v>11042</v>
      </c>
      <c r="C5515" t="s">
        <v>11043</v>
      </c>
      <c r="D5515" s="2" t="s">
        <v>13</v>
      </c>
      <c r="E5515">
        <v>1</v>
      </c>
      <c r="F5515">
        <v>279</v>
      </c>
      <c r="G5515" t="s">
        <v>15</v>
      </c>
      <c r="H5515">
        <v>1</v>
      </c>
      <c r="I5515">
        <v>425</v>
      </c>
      <c r="J5515" t="s">
        <v>12</v>
      </c>
      <c r="K5515">
        <v>-88.7</v>
      </c>
      <c r="L5515" s="1">
        <v>2.2000000000000001E-7</v>
      </c>
      <c r="M5515">
        <f>COUNTIF(Лист1!A:A,B5515)</f>
        <v>0</v>
      </c>
      <c r="N5515">
        <f>ABS(M5515-1)</f>
        <v>1</v>
      </c>
      <c r="O5515">
        <f>SUMIFS(M:M,K:K,"&gt;="&amp;K5515)</f>
        <v>576</v>
      </c>
      <c r="P5515">
        <f>SUMIFS(M:M,K:K,"&lt;"&amp;K5515)+72543</f>
        <v>72559</v>
      </c>
      <c r="Q5515">
        <f>O5515/SUM(M:M)</f>
        <v>0.48648648648648651</v>
      </c>
      <c r="R5515">
        <f>1-P5515/(SUM(N:N)+72543)</f>
        <v>0.14909760416544515</v>
      </c>
      <c r="S5515">
        <v>0.48648648648648651</v>
      </c>
      <c r="T5515">
        <f>1-R5515+Q5515</f>
        <v>1.3373888823210414</v>
      </c>
      <c r="U5515">
        <f>(R5516-R5515)*(Q5516+Q5515)/2</f>
        <v>0</v>
      </c>
    </row>
    <row r="5516" spans="1:21">
      <c r="A5516" t="s">
        <v>16</v>
      </c>
      <c r="B5516" t="s">
        <v>11044</v>
      </c>
      <c r="C5516" t="s">
        <v>11045</v>
      </c>
      <c r="D5516" s="2" t="s">
        <v>13</v>
      </c>
      <c r="E5516">
        <v>2</v>
      </c>
      <c r="F5516">
        <v>277</v>
      </c>
      <c r="G5516" t="s">
        <v>11</v>
      </c>
      <c r="H5516">
        <v>1</v>
      </c>
      <c r="I5516">
        <v>425</v>
      </c>
      <c r="J5516" t="s">
        <v>12</v>
      </c>
      <c r="K5516">
        <v>-88.7</v>
      </c>
      <c r="L5516" s="1">
        <v>2.2000000000000001E-7</v>
      </c>
      <c r="M5516">
        <f>COUNTIF(Лист1!A:A,B5516)</f>
        <v>0</v>
      </c>
      <c r="N5516">
        <f>ABS(M5516-1)</f>
        <v>1</v>
      </c>
      <c r="O5516">
        <f>SUMIFS(M:M,K:K,"&gt;="&amp;K5516)</f>
        <v>576</v>
      </c>
      <c r="P5516">
        <f>SUMIFS(M:M,K:K,"&lt;"&amp;K5516)+72543</f>
        <v>72559</v>
      </c>
      <c r="Q5516">
        <f>O5516/SUM(M:M)</f>
        <v>0.48648648648648651</v>
      </c>
      <c r="R5516">
        <f>1-P5516/(SUM(N:N)+72543)</f>
        <v>0.14909760416544515</v>
      </c>
      <c r="S5516">
        <v>0.48648648648648651</v>
      </c>
      <c r="T5516">
        <f>1-R5516+Q5516</f>
        <v>1.3373888823210414</v>
      </c>
      <c r="U5516">
        <f>(R5517-R5516)*(Q5517+Q5516)/2</f>
        <v>0</v>
      </c>
    </row>
    <row r="5517" spans="1:21">
      <c r="A5517" t="s">
        <v>16</v>
      </c>
      <c r="B5517" t="s">
        <v>11046</v>
      </c>
      <c r="C5517" t="s">
        <v>11047</v>
      </c>
      <c r="D5517" s="2" t="s">
        <v>13</v>
      </c>
      <c r="E5517">
        <v>3</v>
      </c>
      <c r="F5517">
        <v>282</v>
      </c>
      <c r="G5517" t="s">
        <v>11</v>
      </c>
      <c r="H5517">
        <v>1</v>
      </c>
      <c r="I5517">
        <v>425</v>
      </c>
      <c r="J5517" t="s">
        <v>12</v>
      </c>
      <c r="K5517">
        <v>-88.8</v>
      </c>
      <c r="L5517" s="1">
        <v>2.2000000000000001E-7</v>
      </c>
      <c r="M5517">
        <f>COUNTIF(Лист1!A:A,B5517)</f>
        <v>0</v>
      </c>
      <c r="N5517">
        <f>ABS(M5517-1)</f>
        <v>1</v>
      </c>
      <c r="O5517">
        <f>SUMIFS(M:M,K:K,"&gt;="&amp;K5517)</f>
        <v>576</v>
      </c>
      <c r="P5517">
        <f>SUMIFS(M:M,K:K,"&lt;"&amp;K5517)+72543</f>
        <v>72559</v>
      </c>
      <c r="Q5517">
        <f>O5517/SUM(M:M)</f>
        <v>0.48648648648648651</v>
      </c>
      <c r="R5517">
        <f>1-P5517/(SUM(N:N)+72543)</f>
        <v>0.14909760416544515</v>
      </c>
      <c r="S5517">
        <v>0.48648648648648651</v>
      </c>
      <c r="T5517">
        <f>1-R5517+Q5517</f>
        <v>1.3373888823210414</v>
      </c>
      <c r="U5517">
        <f>(R5518-R5517)*(Q5518+Q5517)/2</f>
        <v>0</v>
      </c>
    </row>
    <row r="5518" spans="1:21">
      <c r="A5518" t="s">
        <v>16</v>
      </c>
      <c r="B5518" t="s">
        <v>11048</v>
      </c>
      <c r="C5518" t="s">
        <v>11049</v>
      </c>
      <c r="D5518" s="2" t="s">
        <v>13</v>
      </c>
      <c r="E5518">
        <v>5</v>
      </c>
      <c r="F5518">
        <v>277</v>
      </c>
      <c r="G5518" t="s">
        <v>11</v>
      </c>
      <c r="H5518">
        <v>1</v>
      </c>
      <c r="I5518">
        <v>425</v>
      </c>
      <c r="J5518" t="s">
        <v>12</v>
      </c>
      <c r="K5518">
        <v>-88.8</v>
      </c>
      <c r="L5518" s="1">
        <v>2.2000000000000001E-7</v>
      </c>
      <c r="M5518">
        <f>COUNTIF(Лист1!A:A,B5518)</f>
        <v>0</v>
      </c>
      <c r="N5518">
        <f>ABS(M5518-1)</f>
        <v>1</v>
      </c>
      <c r="O5518">
        <f>SUMIFS(M:M,K:K,"&gt;="&amp;K5518)</f>
        <v>576</v>
      </c>
      <c r="P5518">
        <f>SUMIFS(M:M,K:K,"&lt;"&amp;K5518)+72543</f>
        <v>72559</v>
      </c>
      <c r="Q5518">
        <f>O5518/SUM(M:M)</f>
        <v>0.48648648648648651</v>
      </c>
      <c r="R5518">
        <f>1-P5518/(SUM(N:N)+72543)</f>
        <v>0.14909760416544515</v>
      </c>
      <c r="S5518">
        <v>0.48648648648648651</v>
      </c>
      <c r="T5518">
        <f>1-R5518+Q5518</f>
        <v>1.3373888823210414</v>
      </c>
      <c r="U5518">
        <f>(R5519-R5518)*(Q5519+Q5518)/2</f>
        <v>0</v>
      </c>
    </row>
    <row r="5519" spans="1:21">
      <c r="A5519" t="s">
        <v>16</v>
      </c>
      <c r="B5519" t="s">
        <v>11050</v>
      </c>
      <c r="C5519" t="s">
        <v>11051</v>
      </c>
      <c r="D5519" s="2" t="s">
        <v>13</v>
      </c>
      <c r="E5519">
        <v>1</v>
      </c>
      <c r="F5519">
        <v>276</v>
      </c>
      <c r="G5519" t="s">
        <v>15</v>
      </c>
      <c r="H5519">
        <v>1</v>
      </c>
      <c r="I5519">
        <v>425</v>
      </c>
      <c r="J5519" t="s">
        <v>12</v>
      </c>
      <c r="K5519">
        <v>-88.9</v>
      </c>
      <c r="L5519" s="1">
        <v>2.2000000000000001E-7</v>
      </c>
      <c r="M5519">
        <f>COUNTIF(Лист1!A:A,B5519)</f>
        <v>0</v>
      </c>
      <c r="N5519">
        <f>ABS(M5519-1)</f>
        <v>1</v>
      </c>
      <c r="O5519">
        <f>SUMIFS(M:M,K:K,"&gt;="&amp;K5519)</f>
        <v>576</v>
      </c>
      <c r="P5519">
        <f>SUMIFS(M:M,K:K,"&lt;"&amp;K5519)+72543</f>
        <v>72559</v>
      </c>
      <c r="Q5519">
        <f>O5519/SUM(M:M)</f>
        <v>0.48648648648648651</v>
      </c>
      <c r="R5519">
        <f>1-P5519/(SUM(N:N)+72543)</f>
        <v>0.14909760416544515</v>
      </c>
      <c r="S5519">
        <v>0.48648648648648651</v>
      </c>
      <c r="T5519">
        <f>1-R5519+Q5519</f>
        <v>1.3373888823210414</v>
      </c>
      <c r="U5519">
        <f>(R5520-R5519)*(Q5520+Q5519)/2</f>
        <v>0</v>
      </c>
    </row>
    <row r="5520" spans="1:21">
      <c r="A5520" t="s">
        <v>16</v>
      </c>
      <c r="B5520" t="s">
        <v>11052</v>
      </c>
      <c r="C5520" t="s">
        <v>11053</v>
      </c>
      <c r="D5520" s="2" t="s">
        <v>13</v>
      </c>
      <c r="E5520">
        <v>6</v>
      </c>
      <c r="F5520">
        <v>277</v>
      </c>
      <c r="G5520" t="s">
        <v>11</v>
      </c>
      <c r="H5520">
        <v>1</v>
      </c>
      <c r="I5520">
        <v>425</v>
      </c>
      <c r="J5520" t="s">
        <v>12</v>
      </c>
      <c r="K5520">
        <v>-88.9</v>
      </c>
      <c r="L5520" s="1">
        <v>2.2000000000000001E-7</v>
      </c>
      <c r="M5520">
        <f>COUNTIF(Лист1!A:A,B5520)</f>
        <v>0</v>
      </c>
      <c r="N5520">
        <f>ABS(M5520-1)</f>
        <v>1</v>
      </c>
      <c r="O5520">
        <f>SUMIFS(M:M,K:K,"&gt;="&amp;K5520)</f>
        <v>576</v>
      </c>
      <c r="P5520">
        <f>SUMIFS(M:M,K:K,"&lt;"&amp;K5520)+72543</f>
        <v>72559</v>
      </c>
      <c r="Q5520">
        <f>O5520/SUM(M:M)</f>
        <v>0.48648648648648651</v>
      </c>
      <c r="R5520">
        <f>1-P5520/(SUM(N:N)+72543)</f>
        <v>0.14909760416544515</v>
      </c>
      <c r="S5520">
        <v>0.48648648648648651</v>
      </c>
      <c r="T5520">
        <f>1-R5520+Q5520</f>
        <v>1.3373888823210414</v>
      </c>
      <c r="U5520">
        <f>(R5521-R5520)*(Q5521+Q5520)/2</f>
        <v>5.709999457974666E-6</v>
      </c>
    </row>
    <row r="5521" spans="1:21">
      <c r="A5521" t="s">
        <v>16</v>
      </c>
      <c r="B5521" t="s">
        <v>11054</v>
      </c>
      <c r="C5521" t="s">
        <v>11055</v>
      </c>
      <c r="D5521" s="2" t="s">
        <v>13</v>
      </c>
      <c r="E5521">
        <v>1</v>
      </c>
      <c r="F5521">
        <v>252</v>
      </c>
      <c r="G5521" t="s">
        <v>15</v>
      </c>
      <c r="H5521">
        <v>1</v>
      </c>
      <c r="I5521">
        <v>425</v>
      </c>
      <c r="J5521" t="s">
        <v>12</v>
      </c>
      <c r="K5521">
        <v>-89.1</v>
      </c>
      <c r="L5521" s="1">
        <v>2.2999999999999999E-7</v>
      </c>
      <c r="M5521">
        <f>COUNTIF(Лист1!A:A,B5521)</f>
        <v>1</v>
      </c>
      <c r="N5521">
        <f>ABS(M5521-1)</f>
        <v>0</v>
      </c>
      <c r="O5521">
        <f>SUMIFS(M:M,K:K,"&gt;="&amp;K5521)</f>
        <v>577</v>
      </c>
      <c r="P5521">
        <f>SUMIFS(M:M,K:K,"&lt;"&amp;K5521)+72543</f>
        <v>72558</v>
      </c>
      <c r="Q5521">
        <f>O5521/SUM(M:M)</f>
        <v>0.48733108108108109</v>
      </c>
      <c r="R5521">
        <f>1-P5521/(SUM(N:N)+72543)</f>
        <v>0.14910933120682979</v>
      </c>
      <c r="S5521">
        <v>0.48733108108108109</v>
      </c>
      <c r="T5521">
        <f>1-R5521+Q5521</f>
        <v>1.3382217498742512</v>
      </c>
      <c r="U5521">
        <f>(R5522-R5521)*(Q5522+Q5521)/2</f>
        <v>0</v>
      </c>
    </row>
    <row r="5522" spans="1:21">
      <c r="A5522" t="s">
        <v>16</v>
      </c>
      <c r="B5522" t="s">
        <v>11056</v>
      </c>
      <c r="C5522" t="s">
        <v>11057</v>
      </c>
      <c r="D5522" s="2" t="s">
        <v>13</v>
      </c>
      <c r="E5522">
        <v>6</v>
      </c>
      <c r="F5522">
        <v>277</v>
      </c>
      <c r="G5522" t="s">
        <v>11</v>
      </c>
      <c r="H5522">
        <v>1</v>
      </c>
      <c r="I5522">
        <v>425</v>
      </c>
      <c r="J5522" t="s">
        <v>12</v>
      </c>
      <c r="K5522">
        <v>-89.1</v>
      </c>
      <c r="L5522" s="1">
        <v>2.2999999999999999E-7</v>
      </c>
      <c r="M5522">
        <f>COUNTIF(Лист1!A:A,B5522)</f>
        <v>0</v>
      </c>
      <c r="N5522">
        <f>ABS(M5522-1)</f>
        <v>1</v>
      </c>
      <c r="O5522">
        <f>SUMIFS(M:M,K:K,"&gt;="&amp;K5522)</f>
        <v>577</v>
      </c>
      <c r="P5522">
        <f>SUMIFS(M:M,K:K,"&lt;"&amp;K5522)+72543</f>
        <v>72558</v>
      </c>
      <c r="Q5522">
        <f>O5522/SUM(M:M)</f>
        <v>0.48733108108108109</v>
      </c>
      <c r="R5522">
        <f>1-P5522/(SUM(N:N)+72543)</f>
        <v>0.14910933120682979</v>
      </c>
      <c r="S5522">
        <v>0.48733108108108109</v>
      </c>
      <c r="T5522">
        <f>1-R5522+Q5522</f>
        <v>1.3382217498742512</v>
      </c>
      <c r="U5522">
        <f>(R5523-R5522)*(Q5523+Q5522)/2</f>
        <v>0</v>
      </c>
    </row>
    <row r="5523" spans="1:21">
      <c r="A5523" t="s">
        <v>16</v>
      </c>
      <c r="B5523" t="s">
        <v>11058</v>
      </c>
      <c r="C5523" t="s">
        <v>11059</v>
      </c>
      <c r="D5523" s="2" t="s">
        <v>13</v>
      </c>
      <c r="E5523">
        <v>6</v>
      </c>
      <c r="F5523">
        <v>277</v>
      </c>
      <c r="G5523" t="s">
        <v>11</v>
      </c>
      <c r="H5523">
        <v>1</v>
      </c>
      <c r="I5523">
        <v>425</v>
      </c>
      <c r="J5523" t="s">
        <v>12</v>
      </c>
      <c r="K5523">
        <v>-89.1</v>
      </c>
      <c r="L5523" s="1">
        <v>2.2999999999999999E-7</v>
      </c>
      <c r="M5523">
        <f>COUNTIF(Лист1!A:A,B5523)</f>
        <v>0</v>
      </c>
      <c r="N5523">
        <f>ABS(M5523-1)</f>
        <v>1</v>
      </c>
      <c r="O5523">
        <f>SUMIFS(M:M,K:K,"&gt;="&amp;K5523)</f>
        <v>577</v>
      </c>
      <c r="P5523">
        <f>SUMIFS(M:M,K:K,"&lt;"&amp;K5523)+72543</f>
        <v>72558</v>
      </c>
      <c r="Q5523">
        <f>O5523/SUM(M:M)</f>
        <v>0.48733108108108109</v>
      </c>
      <c r="R5523">
        <f>1-P5523/(SUM(N:N)+72543)</f>
        <v>0.14910933120682979</v>
      </c>
      <c r="S5523">
        <v>0.48733108108108109</v>
      </c>
      <c r="T5523">
        <f>1-R5523+Q5523</f>
        <v>1.3382217498742512</v>
      </c>
      <c r="U5523">
        <f>(R5524-R5523)*(Q5524+Q5523)/2</f>
        <v>0</v>
      </c>
    </row>
    <row r="5524" spans="1:21">
      <c r="A5524" t="s">
        <v>16</v>
      </c>
      <c r="B5524" t="s">
        <v>11060</v>
      </c>
      <c r="C5524" t="s">
        <v>11061</v>
      </c>
      <c r="D5524" s="2" t="s">
        <v>13</v>
      </c>
      <c r="E5524">
        <v>1</v>
      </c>
      <c r="F5524">
        <v>279</v>
      </c>
      <c r="G5524" t="s">
        <v>15</v>
      </c>
      <c r="H5524">
        <v>1</v>
      </c>
      <c r="I5524">
        <v>425</v>
      </c>
      <c r="J5524" t="s">
        <v>12</v>
      </c>
      <c r="K5524">
        <v>-89.2</v>
      </c>
      <c r="L5524" s="1">
        <v>2.2999999999999999E-7</v>
      </c>
      <c r="M5524">
        <f>COUNTIF(Лист1!A:A,B5524)</f>
        <v>0</v>
      </c>
      <c r="N5524">
        <f>ABS(M5524-1)</f>
        <v>1</v>
      </c>
      <c r="O5524">
        <f>SUMIFS(M:M,K:K,"&gt;="&amp;K5524)</f>
        <v>577</v>
      </c>
      <c r="P5524">
        <f>SUMIFS(M:M,K:K,"&lt;"&amp;K5524)+72543</f>
        <v>72558</v>
      </c>
      <c r="Q5524">
        <f>O5524/SUM(M:M)</f>
        <v>0.48733108108108109</v>
      </c>
      <c r="R5524">
        <f>1-P5524/(SUM(N:N)+72543)</f>
        <v>0.14910933120682979</v>
      </c>
      <c r="S5524">
        <v>0.48733108108108109</v>
      </c>
      <c r="T5524">
        <f>1-R5524+Q5524</f>
        <v>1.3382217498742512</v>
      </c>
      <c r="U5524">
        <f>(R5525-R5524)*(Q5525+Q5524)/2</f>
        <v>0</v>
      </c>
    </row>
    <row r="5525" spans="1:21">
      <c r="A5525" t="s">
        <v>16</v>
      </c>
      <c r="B5525" t="s">
        <v>11062</v>
      </c>
      <c r="C5525" t="s">
        <v>11063</v>
      </c>
      <c r="D5525" s="2" t="s">
        <v>13</v>
      </c>
      <c r="E5525">
        <v>1</v>
      </c>
      <c r="F5525">
        <v>272</v>
      </c>
      <c r="G5525" t="s">
        <v>15</v>
      </c>
      <c r="H5525">
        <v>1</v>
      </c>
      <c r="I5525">
        <v>425</v>
      </c>
      <c r="J5525" t="s">
        <v>12</v>
      </c>
      <c r="K5525">
        <v>-89.3</v>
      </c>
      <c r="L5525" s="1">
        <v>2.3999999999999998E-7</v>
      </c>
      <c r="M5525">
        <f>COUNTIF(Лист1!A:A,B5525)</f>
        <v>0</v>
      </c>
      <c r="N5525">
        <f>ABS(M5525-1)</f>
        <v>1</v>
      </c>
      <c r="O5525">
        <f>SUMIFS(M:M,K:K,"&gt;="&amp;K5525)</f>
        <v>577</v>
      </c>
      <c r="P5525">
        <f>SUMIFS(M:M,K:K,"&lt;"&amp;K5525)+72543</f>
        <v>72558</v>
      </c>
      <c r="Q5525">
        <f>O5525/SUM(M:M)</f>
        <v>0.48733108108108109</v>
      </c>
      <c r="R5525">
        <f>1-P5525/(SUM(N:N)+72543)</f>
        <v>0.14910933120682979</v>
      </c>
      <c r="S5525">
        <v>0.48733108108108109</v>
      </c>
      <c r="T5525">
        <f>1-R5525+Q5525</f>
        <v>1.3382217498742512</v>
      </c>
      <c r="U5525">
        <f>(R5526-R5525)*(Q5526+Q5525)/2</f>
        <v>0</v>
      </c>
    </row>
    <row r="5526" spans="1:21">
      <c r="A5526" t="s">
        <v>16</v>
      </c>
      <c r="B5526" t="s">
        <v>11064</v>
      </c>
      <c r="C5526" t="s">
        <v>11065</v>
      </c>
      <c r="D5526" s="2" t="s">
        <v>13</v>
      </c>
      <c r="E5526">
        <v>2</v>
      </c>
      <c r="F5526">
        <v>277</v>
      </c>
      <c r="G5526" t="s">
        <v>11</v>
      </c>
      <c r="H5526">
        <v>1</v>
      </c>
      <c r="I5526">
        <v>425</v>
      </c>
      <c r="J5526" t="s">
        <v>12</v>
      </c>
      <c r="K5526">
        <v>-89.4</v>
      </c>
      <c r="L5526" s="1">
        <v>2.3999999999999998E-7</v>
      </c>
      <c r="M5526">
        <f>COUNTIF(Лист1!A:A,B5526)</f>
        <v>0</v>
      </c>
      <c r="N5526">
        <f>ABS(M5526-1)</f>
        <v>1</v>
      </c>
      <c r="O5526">
        <f>SUMIFS(M:M,K:K,"&gt;="&amp;K5526)</f>
        <v>577</v>
      </c>
      <c r="P5526">
        <f>SUMIFS(M:M,K:K,"&lt;"&amp;K5526)+72543</f>
        <v>72558</v>
      </c>
      <c r="Q5526">
        <f>O5526/SUM(M:M)</f>
        <v>0.48733108108108109</v>
      </c>
      <c r="R5526">
        <f>1-P5526/(SUM(N:N)+72543)</f>
        <v>0.14910933120682979</v>
      </c>
      <c r="S5526">
        <v>0.48733108108108109</v>
      </c>
      <c r="T5526">
        <f>1-R5526+Q5526</f>
        <v>1.3382217498742512</v>
      </c>
      <c r="U5526">
        <f>(R5527-R5526)*(Q5527+Q5526)/2</f>
        <v>0</v>
      </c>
    </row>
    <row r="5527" spans="1:21">
      <c r="A5527" t="s">
        <v>16</v>
      </c>
      <c r="B5527" t="s">
        <v>11066</v>
      </c>
      <c r="C5527" t="s">
        <v>11067</v>
      </c>
      <c r="D5527" s="2" t="s">
        <v>13</v>
      </c>
      <c r="E5527">
        <v>7</v>
      </c>
      <c r="F5527">
        <v>264</v>
      </c>
      <c r="G5527" t="s">
        <v>11</v>
      </c>
      <c r="H5527">
        <v>1</v>
      </c>
      <c r="I5527">
        <v>425</v>
      </c>
      <c r="J5527" t="s">
        <v>12</v>
      </c>
      <c r="K5527">
        <v>-89.4</v>
      </c>
      <c r="L5527" s="1">
        <v>2.3999999999999998E-7</v>
      </c>
      <c r="M5527">
        <f>COUNTIF(Лист1!A:A,B5527)</f>
        <v>0</v>
      </c>
      <c r="N5527">
        <f>ABS(M5527-1)</f>
        <v>1</v>
      </c>
      <c r="O5527">
        <f>SUMIFS(M:M,K:K,"&gt;="&amp;K5527)</f>
        <v>577</v>
      </c>
      <c r="P5527">
        <f>SUMIFS(M:M,K:K,"&lt;"&amp;K5527)+72543</f>
        <v>72558</v>
      </c>
      <c r="Q5527">
        <f>O5527/SUM(M:M)</f>
        <v>0.48733108108108109</v>
      </c>
      <c r="R5527">
        <f>1-P5527/(SUM(N:N)+72543)</f>
        <v>0.14910933120682979</v>
      </c>
      <c r="S5527">
        <v>0.48733108108108109</v>
      </c>
      <c r="T5527">
        <f>1-R5527+Q5527</f>
        <v>1.3382217498742512</v>
      </c>
      <c r="U5527">
        <f>(R5528-R5527)*(Q5528+Q5527)/2</f>
        <v>0</v>
      </c>
    </row>
    <row r="5528" spans="1:21">
      <c r="A5528" t="s">
        <v>16</v>
      </c>
      <c r="B5528" t="s">
        <v>11068</v>
      </c>
      <c r="C5528" t="s">
        <v>11069</v>
      </c>
      <c r="D5528" s="2" t="s">
        <v>13</v>
      </c>
      <c r="E5528">
        <v>1</v>
      </c>
      <c r="F5528">
        <v>270</v>
      </c>
      <c r="G5528" t="s">
        <v>15</v>
      </c>
      <c r="H5528">
        <v>1</v>
      </c>
      <c r="I5528">
        <v>425</v>
      </c>
      <c r="J5528" t="s">
        <v>12</v>
      </c>
      <c r="K5528">
        <v>-89.5</v>
      </c>
      <c r="L5528" s="1">
        <v>2.3999999999999998E-7</v>
      </c>
      <c r="M5528">
        <f>COUNTIF(Лист1!A:A,B5528)</f>
        <v>0</v>
      </c>
      <c r="N5528">
        <f>ABS(M5528-1)</f>
        <v>1</v>
      </c>
      <c r="O5528">
        <f>SUMIFS(M:M,K:K,"&gt;="&amp;K5528)</f>
        <v>577</v>
      </c>
      <c r="P5528">
        <f>SUMIFS(M:M,K:K,"&lt;"&amp;K5528)+72543</f>
        <v>72558</v>
      </c>
      <c r="Q5528">
        <f>O5528/SUM(M:M)</f>
        <v>0.48733108108108109</v>
      </c>
      <c r="R5528">
        <f>1-P5528/(SUM(N:N)+72543)</f>
        <v>0.14910933120682979</v>
      </c>
      <c r="S5528">
        <v>0.48733108108108109</v>
      </c>
      <c r="T5528">
        <f>1-R5528+Q5528</f>
        <v>1.3382217498742512</v>
      </c>
      <c r="U5528">
        <f>(R5529-R5528)*(Q5529+Q5528)/2</f>
        <v>0</v>
      </c>
    </row>
    <row r="5529" spans="1:21">
      <c r="A5529" t="s">
        <v>16</v>
      </c>
      <c r="B5529" t="s">
        <v>11070</v>
      </c>
      <c r="C5529" t="s">
        <v>11071</v>
      </c>
      <c r="D5529" s="2" t="s">
        <v>13</v>
      </c>
      <c r="E5529">
        <v>2</v>
      </c>
      <c r="F5529">
        <v>277</v>
      </c>
      <c r="G5529" t="s">
        <v>11</v>
      </c>
      <c r="H5529">
        <v>1</v>
      </c>
      <c r="I5529">
        <v>425</v>
      </c>
      <c r="J5529" t="s">
        <v>12</v>
      </c>
      <c r="K5529">
        <v>-89.5</v>
      </c>
      <c r="L5529" s="1">
        <v>2.3999999999999998E-7</v>
      </c>
      <c r="M5529">
        <f>COUNTIF(Лист1!A:A,B5529)</f>
        <v>0</v>
      </c>
      <c r="N5529">
        <f>ABS(M5529-1)</f>
        <v>1</v>
      </c>
      <c r="O5529">
        <f>SUMIFS(M:M,K:K,"&gt;="&amp;K5529)</f>
        <v>577</v>
      </c>
      <c r="P5529">
        <f>SUMIFS(M:M,K:K,"&lt;"&amp;K5529)+72543</f>
        <v>72558</v>
      </c>
      <c r="Q5529">
        <f>O5529/SUM(M:M)</f>
        <v>0.48733108108108109</v>
      </c>
      <c r="R5529">
        <f>1-P5529/(SUM(N:N)+72543)</f>
        <v>0.14910933120682979</v>
      </c>
      <c r="S5529">
        <v>0.48733108108108109</v>
      </c>
      <c r="T5529">
        <f>1-R5529+Q5529</f>
        <v>1.3382217498742512</v>
      </c>
      <c r="U5529">
        <f>(R5530-R5529)*(Q5530+Q5529)/2</f>
        <v>0</v>
      </c>
    </row>
    <row r="5530" spans="1:21">
      <c r="A5530" t="s">
        <v>16</v>
      </c>
      <c r="B5530" t="s">
        <v>11072</v>
      </c>
      <c r="C5530" t="s">
        <v>11073</v>
      </c>
      <c r="D5530" s="2" t="s">
        <v>13</v>
      </c>
      <c r="E5530">
        <v>2</v>
      </c>
      <c r="F5530">
        <v>270</v>
      </c>
      <c r="G5530" t="s">
        <v>11</v>
      </c>
      <c r="H5530">
        <v>1</v>
      </c>
      <c r="I5530">
        <v>425</v>
      </c>
      <c r="J5530" t="s">
        <v>12</v>
      </c>
      <c r="K5530">
        <v>-89.5</v>
      </c>
      <c r="L5530" s="1">
        <v>2.3999999999999998E-7</v>
      </c>
      <c r="M5530">
        <f>COUNTIF(Лист1!A:A,B5530)</f>
        <v>0</v>
      </c>
      <c r="N5530">
        <f>ABS(M5530-1)</f>
        <v>1</v>
      </c>
      <c r="O5530">
        <f>SUMIFS(M:M,K:K,"&gt;="&amp;K5530)</f>
        <v>577</v>
      </c>
      <c r="P5530">
        <f>SUMIFS(M:M,K:K,"&lt;"&amp;K5530)+72543</f>
        <v>72558</v>
      </c>
      <c r="Q5530">
        <f>O5530/SUM(M:M)</f>
        <v>0.48733108108108109</v>
      </c>
      <c r="R5530">
        <f>1-P5530/(SUM(N:N)+72543)</f>
        <v>0.14910933120682979</v>
      </c>
      <c r="S5530">
        <v>0.48733108108108109</v>
      </c>
      <c r="T5530">
        <f>1-R5530+Q5530</f>
        <v>1.3382217498742512</v>
      </c>
      <c r="U5530">
        <f>(R5531-R5530)*(Q5531+Q5530)/2</f>
        <v>0</v>
      </c>
    </row>
    <row r="5531" spans="1:21">
      <c r="A5531" t="s">
        <v>16</v>
      </c>
      <c r="B5531" t="s">
        <v>11074</v>
      </c>
      <c r="C5531" t="s">
        <v>11075</v>
      </c>
      <c r="D5531" s="2" t="s">
        <v>13</v>
      </c>
      <c r="E5531">
        <v>7</v>
      </c>
      <c r="F5531">
        <v>277</v>
      </c>
      <c r="G5531" t="s">
        <v>11</v>
      </c>
      <c r="H5531">
        <v>1</v>
      </c>
      <c r="I5531">
        <v>425</v>
      </c>
      <c r="J5531" t="s">
        <v>12</v>
      </c>
      <c r="K5531">
        <v>-89.5</v>
      </c>
      <c r="L5531" s="1">
        <v>2.3999999999999998E-7</v>
      </c>
      <c r="M5531">
        <f>COUNTIF(Лист1!A:A,B5531)</f>
        <v>0</v>
      </c>
      <c r="N5531">
        <f>ABS(M5531-1)</f>
        <v>1</v>
      </c>
      <c r="O5531">
        <f>SUMIFS(M:M,K:K,"&gt;="&amp;K5531)</f>
        <v>577</v>
      </c>
      <c r="P5531">
        <f>SUMIFS(M:M,K:K,"&lt;"&amp;K5531)+72543</f>
        <v>72558</v>
      </c>
      <c r="Q5531">
        <f>O5531/SUM(M:M)</f>
        <v>0.48733108108108109</v>
      </c>
      <c r="R5531">
        <f>1-P5531/(SUM(N:N)+72543)</f>
        <v>0.14910933120682979</v>
      </c>
      <c r="S5531">
        <v>0.48733108108108109</v>
      </c>
      <c r="T5531">
        <f>1-R5531+Q5531</f>
        <v>1.3382217498742512</v>
      </c>
      <c r="U5531">
        <f>(R5532-R5531)*(Q5532+Q5531)/2</f>
        <v>0</v>
      </c>
    </row>
    <row r="5532" spans="1:21">
      <c r="A5532" t="s">
        <v>16</v>
      </c>
      <c r="B5532" t="s">
        <v>11076</v>
      </c>
      <c r="C5532" t="s">
        <v>11077</v>
      </c>
      <c r="D5532" s="2" t="s">
        <v>13</v>
      </c>
      <c r="E5532">
        <v>7</v>
      </c>
      <c r="F5532">
        <v>277</v>
      </c>
      <c r="G5532" t="s">
        <v>11</v>
      </c>
      <c r="H5532">
        <v>1</v>
      </c>
      <c r="I5532">
        <v>425</v>
      </c>
      <c r="J5532" t="s">
        <v>12</v>
      </c>
      <c r="K5532">
        <v>-89.5</v>
      </c>
      <c r="L5532" s="1">
        <v>2.3999999999999998E-7</v>
      </c>
      <c r="M5532">
        <f>COUNTIF(Лист1!A:A,B5532)</f>
        <v>0</v>
      </c>
      <c r="N5532">
        <f>ABS(M5532-1)</f>
        <v>1</v>
      </c>
      <c r="O5532">
        <f>SUMIFS(M:M,K:K,"&gt;="&amp;K5532)</f>
        <v>577</v>
      </c>
      <c r="P5532">
        <f>SUMIFS(M:M,K:K,"&lt;"&amp;K5532)+72543</f>
        <v>72558</v>
      </c>
      <c r="Q5532">
        <f>O5532/SUM(M:M)</f>
        <v>0.48733108108108109</v>
      </c>
      <c r="R5532">
        <f>1-P5532/(SUM(N:N)+72543)</f>
        <v>0.14910933120682979</v>
      </c>
      <c r="S5532">
        <v>0.48733108108108109</v>
      </c>
      <c r="T5532">
        <f>1-R5532+Q5532</f>
        <v>1.3382217498742512</v>
      </c>
      <c r="U5532">
        <f>(R5533-R5532)*(Q5533+Q5532)/2</f>
        <v>0</v>
      </c>
    </row>
    <row r="5533" spans="1:21">
      <c r="A5533" t="s">
        <v>16</v>
      </c>
      <c r="B5533" t="s">
        <v>11078</v>
      </c>
      <c r="C5533" t="s">
        <v>11079</v>
      </c>
      <c r="D5533" s="2" t="s">
        <v>13</v>
      </c>
      <c r="E5533">
        <v>7</v>
      </c>
      <c r="F5533">
        <v>264</v>
      </c>
      <c r="G5533" t="s">
        <v>11</v>
      </c>
      <c r="H5533">
        <v>1</v>
      </c>
      <c r="I5533">
        <v>425</v>
      </c>
      <c r="J5533" t="s">
        <v>12</v>
      </c>
      <c r="K5533">
        <v>-89.6</v>
      </c>
      <c r="L5533" s="1">
        <v>2.4999999999999999E-7</v>
      </c>
      <c r="M5533">
        <f>COUNTIF(Лист1!A:A,B5533)</f>
        <v>0</v>
      </c>
      <c r="N5533">
        <f>ABS(M5533-1)</f>
        <v>1</v>
      </c>
      <c r="O5533">
        <f>SUMIFS(M:M,K:K,"&gt;="&amp;K5533)</f>
        <v>577</v>
      </c>
      <c r="P5533">
        <f>SUMIFS(M:M,K:K,"&lt;"&amp;K5533)+72543</f>
        <v>72558</v>
      </c>
      <c r="Q5533">
        <f>O5533/SUM(M:M)</f>
        <v>0.48733108108108109</v>
      </c>
      <c r="R5533">
        <f>1-P5533/(SUM(N:N)+72543)</f>
        <v>0.14910933120682979</v>
      </c>
      <c r="S5533">
        <v>0.48733108108108109</v>
      </c>
      <c r="T5533">
        <f>1-R5533+Q5533</f>
        <v>1.3382217498742512</v>
      </c>
      <c r="U5533">
        <f>(R5534-R5533)*(Q5534+Q5533)/2</f>
        <v>0</v>
      </c>
    </row>
    <row r="5534" spans="1:21">
      <c r="A5534" t="s">
        <v>16</v>
      </c>
      <c r="B5534" t="s">
        <v>11080</v>
      </c>
      <c r="C5534" t="s">
        <v>11081</v>
      </c>
      <c r="D5534" s="2" t="s">
        <v>13</v>
      </c>
      <c r="E5534">
        <v>11</v>
      </c>
      <c r="F5534">
        <v>278</v>
      </c>
      <c r="G5534" t="s">
        <v>11</v>
      </c>
      <c r="H5534">
        <v>1</v>
      </c>
      <c r="I5534">
        <v>425</v>
      </c>
      <c r="J5534" t="s">
        <v>12</v>
      </c>
      <c r="K5534">
        <v>-89.7</v>
      </c>
      <c r="L5534" s="1">
        <v>2.4999999999999999E-7</v>
      </c>
      <c r="M5534">
        <f>COUNTIF(Лист1!A:A,B5534)</f>
        <v>0</v>
      </c>
      <c r="N5534">
        <f>ABS(M5534-1)</f>
        <v>1</v>
      </c>
      <c r="O5534">
        <f>SUMIFS(M:M,K:K,"&gt;="&amp;K5534)</f>
        <v>577</v>
      </c>
      <c r="P5534">
        <f>SUMIFS(M:M,K:K,"&lt;"&amp;K5534)+72543</f>
        <v>72558</v>
      </c>
      <c r="Q5534">
        <f>O5534/SUM(M:M)</f>
        <v>0.48733108108108109</v>
      </c>
      <c r="R5534">
        <f>1-P5534/(SUM(N:N)+72543)</f>
        <v>0.14910933120682979</v>
      </c>
      <c r="S5534">
        <v>0.48733108108108109</v>
      </c>
      <c r="T5534">
        <f>1-R5534+Q5534</f>
        <v>1.3382217498742512</v>
      </c>
      <c r="U5534">
        <f>(R5535-R5534)*(Q5535+Q5534)/2</f>
        <v>0</v>
      </c>
    </row>
    <row r="5535" spans="1:21">
      <c r="A5535" t="s">
        <v>16</v>
      </c>
      <c r="B5535" t="s">
        <v>11082</v>
      </c>
      <c r="C5535" t="s">
        <v>11083</v>
      </c>
      <c r="D5535" s="2" t="s">
        <v>13</v>
      </c>
      <c r="E5535">
        <v>11</v>
      </c>
      <c r="F5535">
        <v>278</v>
      </c>
      <c r="G5535" t="s">
        <v>11</v>
      </c>
      <c r="H5535">
        <v>1</v>
      </c>
      <c r="I5535">
        <v>425</v>
      </c>
      <c r="J5535" t="s">
        <v>12</v>
      </c>
      <c r="K5535">
        <v>-89.7</v>
      </c>
      <c r="L5535" s="1">
        <v>2.4999999999999999E-7</v>
      </c>
      <c r="M5535">
        <f>COUNTIF(Лист1!A:A,B5535)</f>
        <v>0</v>
      </c>
      <c r="N5535">
        <f>ABS(M5535-1)</f>
        <v>1</v>
      </c>
      <c r="O5535">
        <f>SUMIFS(M:M,K:K,"&gt;="&amp;K5535)</f>
        <v>577</v>
      </c>
      <c r="P5535">
        <f>SUMIFS(M:M,K:K,"&lt;"&amp;K5535)+72543</f>
        <v>72558</v>
      </c>
      <c r="Q5535">
        <f>O5535/SUM(M:M)</f>
        <v>0.48733108108108109</v>
      </c>
      <c r="R5535">
        <f>1-P5535/(SUM(N:N)+72543)</f>
        <v>0.14910933120682979</v>
      </c>
      <c r="S5535">
        <v>0.48733108108108109</v>
      </c>
      <c r="T5535">
        <f>1-R5535+Q5535</f>
        <v>1.3382217498742512</v>
      </c>
      <c r="U5535">
        <f>(R5536-R5535)*(Q5536+Q5535)/2</f>
        <v>0</v>
      </c>
    </row>
    <row r="5536" spans="1:21">
      <c r="A5536" t="s">
        <v>16</v>
      </c>
      <c r="B5536" t="s">
        <v>11084</v>
      </c>
      <c r="C5536" t="s">
        <v>11085</v>
      </c>
      <c r="D5536" s="2" t="s">
        <v>13</v>
      </c>
      <c r="E5536">
        <v>2</v>
      </c>
      <c r="F5536">
        <v>326</v>
      </c>
      <c r="G5536" t="s">
        <v>11</v>
      </c>
      <c r="H5536">
        <v>1</v>
      </c>
      <c r="I5536">
        <v>425</v>
      </c>
      <c r="J5536" t="s">
        <v>12</v>
      </c>
      <c r="K5536">
        <v>-89.7</v>
      </c>
      <c r="L5536" s="1">
        <v>2.4999999999999999E-7</v>
      </c>
      <c r="M5536">
        <f>COUNTIF(Лист1!A:A,B5536)</f>
        <v>0</v>
      </c>
      <c r="N5536">
        <f>ABS(M5536-1)</f>
        <v>1</v>
      </c>
      <c r="O5536">
        <f>SUMIFS(M:M,K:K,"&gt;="&amp;K5536)</f>
        <v>577</v>
      </c>
      <c r="P5536">
        <f>SUMIFS(M:M,K:K,"&lt;"&amp;K5536)+72543</f>
        <v>72558</v>
      </c>
      <c r="Q5536">
        <f>O5536/SUM(M:M)</f>
        <v>0.48733108108108109</v>
      </c>
      <c r="R5536">
        <f>1-P5536/(SUM(N:N)+72543)</f>
        <v>0.14910933120682979</v>
      </c>
      <c r="S5536">
        <v>0.48733108108108109</v>
      </c>
      <c r="T5536">
        <f>1-R5536+Q5536</f>
        <v>1.3382217498742512</v>
      </c>
      <c r="U5536">
        <f>(R5537-R5536)*(Q5537+Q5536)/2</f>
        <v>0</v>
      </c>
    </row>
    <row r="5537" spans="1:21">
      <c r="A5537" t="s">
        <v>16</v>
      </c>
      <c r="B5537" t="s">
        <v>11086</v>
      </c>
      <c r="C5537" t="s">
        <v>11087</v>
      </c>
      <c r="D5537" s="2" t="s">
        <v>13</v>
      </c>
      <c r="E5537">
        <v>7</v>
      </c>
      <c r="F5537">
        <v>278</v>
      </c>
      <c r="G5537" t="s">
        <v>11</v>
      </c>
      <c r="H5537">
        <v>1</v>
      </c>
      <c r="I5537">
        <v>425</v>
      </c>
      <c r="J5537" t="s">
        <v>12</v>
      </c>
      <c r="K5537">
        <v>-89.8</v>
      </c>
      <c r="L5537" s="1">
        <v>2.4999999999999999E-7</v>
      </c>
      <c r="M5537">
        <f>COUNTIF(Лист1!A:A,B5537)</f>
        <v>0</v>
      </c>
      <c r="N5537">
        <f>ABS(M5537-1)</f>
        <v>1</v>
      </c>
      <c r="O5537">
        <f>SUMIFS(M:M,K:K,"&gt;="&amp;K5537)</f>
        <v>577</v>
      </c>
      <c r="P5537">
        <f>SUMIFS(M:M,K:K,"&lt;"&amp;K5537)+72543</f>
        <v>72558</v>
      </c>
      <c r="Q5537">
        <f>O5537/SUM(M:M)</f>
        <v>0.48733108108108109</v>
      </c>
      <c r="R5537">
        <f>1-P5537/(SUM(N:N)+72543)</f>
        <v>0.14910933120682979</v>
      </c>
      <c r="S5537">
        <v>0.48733108108108109</v>
      </c>
      <c r="T5537">
        <f>1-R5537+Q5537</f>
        <v>1.3382217498742512</v>
      </c>
      <c r="U5537">
        <f>(R5538-R5537)*(Q5538+Q5537)/2</f>
        <v>0</v>
      </c>
    </row>
    <row r="5538" spans="1:21">
      <c r="A5538" t="s">
        <v>16</v>
      </c>
      <c r="B5538" t="s">
        <v>11088</v>
      </c>
      <c r="C5538" t="s">
        <v>11089</v>
      </c>
      <c r="D5538" s="2" t="s">
        <v>13</v>
      </c>
      <c r="E5538">
        <v>9</v>
      </c>
      <c r="F5538">
        <v>337</v>
      </c>
      <c r="G5538" t="s">
        <v>11</v>
      </c>
      <c r="H5538">
        <v>1</v>
      </c>
      <c r="I5538">
        <v>425</v>
      </c>
      <c r="J5538" t="s">
        <v>12</v>
      </c>
      <c r="K5538">
        <v>-89.8</v>
      </c>
      <c r="L5538" s="1">
        <v>2.4999999999999999E-7</v>
      </c>
      <c r="M5538">
        <f>COUNTIF(Лист1!A:A,B5538)</f>
        <v>0</v>
      </c>
      <c r="N5538">
        <f>ABS(M5538-1)</f>
        <v>1</v>
      </c>
      <c r="O5538">
        <f>SUMIFS(M:M,K:K,"&gt;="&amp;K5538)</f>
        <v>577</v>
      </c>
      <c r="P5538">
        <f>SUMIFS(M:M,K:K,"&lt;"&amp;K5538)+72543</f>
        <v>72558</v>
      </c>
      <c r="Q5538">
        <f>O5538/SUM(M:M)</f>
        <v>0.48733108108108109</v>
      </c>
      <c r="R5538">
        <f>1-P5538/(SUM(N:N)+72543)</f>
        <v>0.14910933120682979</v>
      </c>
      <c r="S5538">
        <v>0.48733108108108109</v>
      </c>
      <c r="T5538">
        <f>1-R5538+Q5538</f>
        <v>1.3382217498742512</v>
      </c>
      <c r="U5538">
        <f>(R5539-R5538)*(Q5539+Q5538)/2</f>
        <v>0</v>
      </c>
    </row>
    <row r="5539" spans="1:21">
      <c r="A5539" t="s">
        <v>16</v>
      </c>
      <c r="B5539" t="s">
        <v>11090</v>
      </c>
      <c r="C5539" t="s">
        <v>11091</v>
      </c>
      <c r="D5539" s="2" t="s">
        <v>13</v>
      </c>
      <c r="E5539">
        <v>2</v>
      </c>
      <c r="F5539">
        <v>280</v>
      </c>
      <c r="G5539" t="s">
        <v>11</v>
      </c>
      <c r="H5539">
        <v>1</v>
      </c>
      <c r="I5539">
        <v>425</v>
      </c>
      <c r="J5539" t="s">
        <v>12</v>
      </c>
      <c r="K5539">
        <v>-89.8</v>
      </c>
      <c r="L5539" s="1">
        <v>2.4999999999999999E-7</v>
      </c>
      <c r="M5539">
        <f>COUNTIF(Лист1!A:A,B5539)</f>
        <v>0</v>
      </c>
      <c r="N5539">
        <f>ABS(M5539-1)</f>
        <v>1</v>
      </c>
      <c r="O5539">
        <f>SUMIFS(M:M,K:K,"&gt;="&amp;K5539)</f>
        <v>577</v>
      </c>
      <c r="P5539">
        <f>SUMIFS(M:M,K:K,"&lt;"&amp;K5539)+72543</f>
        <v>72558</v>
      </c>
      <c r="Q5539">
        <f>O5539/SUM(M:M)</f>
        <v>0.48733108108108109</v>
      </c>
      <c r="R5539">
        <f>1-P5539/(SUM(N:N)+72543)</f>
        <v>0.14910933120682979</v>
      </c>
      <c r="S5539">
        <v>0.48733108108108109</v>
      </c>
      <c r="T5539">
        <f>1-R5539+Q5539</f>
        <v>1.3382217498742512</v>
      </c>
      <c r="U5539">
        <f>(R5540-R5539)*(Q5540+Q5539)/2</f>
        <v>0</v>
      </c>
    </row>
    <row r="5540" spans="1:21">
      <c r="A5540" t="s">
        <v>16</v>
      </c>
      <c r="B5540" t="s">
        <v>11092</v>
      </c>
      <c r="C5540" t="s">
        <v>11093</v>
      </c>
      <c r="D5540" s="2" t="s">
        <v>13</v>
      </c>
      <c r="E5540">
        <v>5</v>
      </c>
      <c r="F5540">
        <v>292</v>
      </c>
      <c r="G5540" t="s">
        <v>11</v>
      </c>
      <c r="H5540">
        <v>1</v>
      </c>
      <c r="I5540">
        <v>425</v>
      </c>
      <c r="J5540" t="s">
        <v>12</v>
      </c>
      <c r="K5540">
        <v>-89.9</v>
      </c>
      <c r="L5540" s="1">
        <v>2.4999999999999999E-7</v>
      </c>
      <c r="M5540">
        <f>COUNTIF(Лист1!A:A,B5540)</f>
        <v>0</v>
      </c>
      <c r="N5540">
        <f>ABS(M5540-1)</f>
        <v>1</v>
      </c>
      <c r="O5540">
        <f>SUMIFS(M:M,K:K,"&gt;="&amp;K5540)</f>
        <v>577</v>
      </c>
      <c r="P5540">
        <f>SUMIFS(M:M,K:K,"&lt;"&amp;K5540)+72543</f>
        <v>72558</v>
      </c>
      <c r="Q5540">
        <f>O5540/SUM(M:M)</f>
        <v>0.48733108108108109</v>
      </c>
      <c r="R5540">
        <f>1-P5540/(SUM(N:N)+72543)</f>
        <v>0.14910933120682979</v>
      </c>
      <c r="S5540">
        <v>0.48733108108108109</v>
      </c>
      <c r="T5540">
        <f>1-R5540+Q5540</f>
        <v>1.3382217498742512</v>
      </c>
      <c r="U5540">
        <f>(R5541-R5540)*(Q5541+Q5540)/2</f>
        <v>0</v>
      </c>
    </row>
    <row r="5541" spans="1:21">
      <c r="A5541" t="s">
        <v>16</v>
      </c>
      <c r="B5541" t="s">
        <v>11094</v>
      </c>
      <c r="C5541" t="s">
        <v>11095</v>
      </c>
      <c r="D5541" s="2" t="s">
        <v>13</v>
      </c>
      <c r="E5541">
        <v>1</v>
      </c>
      <c r="F5541">
        <v>255</v>
      </c>
      <c r="G5541" t="s">
        <v>15</v>
      </c>
      <c r="H5541">
        <v>1</v>
      </c>
      <c r="I5541">
        <v>425</v>
      </c>
      <c r="J5541" t="s">
        <v>12</v>
      </c>
      <c r="K5541">
        <v>-89.9</v>
      </c>
      <c r="L5541" s="1">
        <v>2.6E-7</v>
      </c>
      <c r="M5541">
        <f>COUNTIF(Лист1!A:A,B5541)</f>
        <v>0</v>
      </c>
      <c r="N5541">
        <f>ABS(M5541-1)</f>
        <v>1</v>
      </c>
      <c r="O5541">
        <f>SUMIFS(M:M,K:K,"&gt;="&amp;K5541)</f>
        <v>577</v>
      </c>
      <c r="P5541">
        <f>SUMIFS(M:M,K:K,"&lt;"&amp;K5541)+72543</f>
        <v>72558</v>
      </c>
      <c r="Q5541">
        <f>O5541/SUM(M:M)</f>
        <v>0.48733108108108109</v>
      </c>
      <c r="R5541">
        <f>1-P5541/(SUM(N:N)+72543)</f>
        <v>0.14910933120682979</v>
      </c>
      <c r="S5541">
        <v>0.48733108108108109</v>
      </c>
      <c r="T5541">
        <f>1-R5541+Q5541</f>
        <v>1.3382217498742512</v>
      </c>
      <c r="U5541">
        <f>(R5542-R5541)*(Q5542+Q5541)/2</f>
        <v>0</v>
      </c>
    </row>
    <row r="5542" spans="1:21">
      <c r="A5542" t="s">
        <v>16</v>
      </c>
      <c r="B5542" t="s">
        <v>11096</v>
      </c>
      <c r="C5542" t="s">
        <v>11097</v>
      </c>
      <c r="D5542" s="2" t="s">
        <v>13</v>
      </c>
      <c r="E5542">
        <v>1</v>
      </c>
      <c r="F5542">
        <v>277</v>
      </c>
      <c r="G5542" t="s">
        <v>15</v>
      </c>
      <c r="H5542">
        <v>1</v>
      </c>
      <c r="I5542">
        <v>425</v>
      </c>
      <c r="J5542" t="s">
        <v>12</v>
      </c>
      <c r="K5542">
        <v>-90.1</v>
      </c>
      <c r="L5542" s="1">
        <v>2.6E-7</v>
      </c>
      <c r="M5542">
        <f>COUNTIF(Лист1!A:A,B5542)</f>
        <v>0</v>
      </c>
      <c r="N5542">
        <f>ABS(M5542-1)</f>
        <v>1</v>
      </c>
      <c r="O5542">
        <f>SUMIFS(M:M,K:K,"&gt;="&amp;K5542)</f>
        <v>577</v>
      </c>
      <c r="P5542">
        <f>SUMIFS(M:M,K:K,"&lt;"&amp;K5542)+72543</f>
        <v>72558</v>
      </c>
      <c r="Q5542">
        <f>O5542/SUM(M:M)</f>
        <v>0.48733108108108109</v>
      </c>
      <c r="R5542">
        <f>1-P5542/(SUM(N:N)+72543)</f>
        <v>0.14910933120682979</v>
      </c>
      <c r="S5542">
        <v>0.48733108108108109</v>
      </c>
      <c r="T5542">
        <f>1-R5542+Q5542</f>
        <v>1.3382217498742512</v>
      </c>
      <c r="U5542">
        <f>(R5543-R5542)*(Q5543+Q5542)/2</f>
        <v>0</v>
      </c>
    </row>
    <row r="5543" spans="1:21">
      <c r="A5543" t="s">
        <v>16</v>
      </c>
      <c r="B5543" t="s">
        <v>11098</v>
      </c>
      <c r="C5543" t="s">
        <v>11099</v>
      </c>
      <c r="D5543" s="2" t="s">
        <v>13</v>
      </c>
      <c r="E5543">
        <v>8</v>
      </c>
      <c r="F5543">
        <v>270</v>
      </c>
      <c r="G5543" t="s">
        <v>11</v>
      </c>
      <c r="H5543">
        <v>1</v>
      </c>
      <c r="I5543">
        <v>425</v>
      </c>
      <c r="J5543" t="s">
        <v>12</v>
      </c>
      <c r="K5543">
        <v>-90.2</v>
      </c>
      <c r="L5543" s="1">
        <v>2.6E-7</v>
      </c>
      <c r="M5543">
        <f>COUNTIF(Лист1!A:A,B5543)</f>
        <v>0</v>
      </c>
      <c r="N5543">
        <f>ABS(M5543-1)</f>
        <v>1</v>
      </c>
      <c r="O5543">
        <f>SUMIFS(M:M,K:K,"&gt;="&amp;K5543)</f>
        <v>577</v>
      </c>
      <c r="P5543">
        <f>SUMIFS(M:M,K:K,"&lt;"&amp;K5543)+72543</f>
        <v>72558</v>
      </c>
      <c r="Q5543">
        <f>O5543/SUM(M:M)</f>
        <v>0.48733108108108109</v>
      </c>
      <c r="R5543">
        <f>1-P5543/(SUM(N:N)+72543)</f>
        <v>0.14910933120682979</v>
      </c>
      <c r="S5543">
        <v>0.48733108108108109</v>
      </c>
      <c r="T5543">
        <f>1-R5543+Q5543</f>
        <v>1.3382217498742512</v>
      </c>
      <c r="U5543">
        <f>(R5544-R5543)*(Q5544+Q5543)/2</f>
        <v>0</v>
      </c>
    </row>
    <row r="5544" spans="1:21">
      <c r="A5544" t="s">
        <v>16</v>
      </c>
      <c r="B5544" t="s">
        <v>11100</v>
      </c>
      <c r="C5544" t="s">
        <v>11101</v>
      </c>
      <c r="D5544" s="2" t="s">
        <v>13</v>
      </c>
      <c r="E5544">
        <v>3</v>
      </c>
      <c r="F5544">
        <v>270</v>
      </c>
      <c r="G5544" t="s">
        <v>11</v>
      </c>
      <c r="H5544">
        <v>1</v>
      </c>
      <c r="I5544">
        <v>425</v>
      </c>
      <c r="J5544" t="s">
        <v>12</v>
      </c>
      <c r="K5544">
        <v>-90.2</v>
      </c>
      <c r="L5544" s="1">
        <v>2.7000000000000001E-7</v>
      </c>
      <c r="M5544">
        <f>COUNTIF(Лист1!A:A,B5544)</f>
        <v>0</v>
      </c>
      <c r="N5544">
        <f>ABS(M5544-1)</f>
        <v>1</v>
      </c>
      <c r="O5544">
        <f>SUMIFS(M:M,K:K,"&gt;="&amp;K5544)</f>
        <v>577</v>
      </c>
      <c r="P5544">
        <f>SUMIFS(M:M,K:K,"&lt;"&amp;K5544)+72543</f>
        <v>72558</v>
      </c>
      <c r="Q5544">
        <f>O5544/SUM(M:M)</f>
        <v>0.48733108108108109</v>
      </c>
      <c r="R5544">
        <f>1-P5544/(SUM(N:N)+72543)</f>
        <v>0.14910933120682979</v>
      </c>
      <c r="S5544">
        <v>0.48733108108108109</v>
      </c>
      <c r="T5544">
        <f>1-R5544+Q5544</f>
        <v>1.3382217498742512</v>
      </c>
      <c r="U5544">
        <f>(R5545-R5544)*(Q5545+Q5544)/2</f>
        <v>0</v>
      </c>
    </row>
    <row r="5545" spans="1:21">
      <c r="A5545" t="s">
        <v>16</v>
      </c>
      <c r="B5545" t="s">
        <v>11102</v>
      </c>
      <c r="C5545" t="s">
        <v>11103</v>
      </c>
      <c r="D5545" s="2" t="s">
        <v>13</v>
      </c>
      <c r="E5545">
        <v>5</v>
      </c>
      <c r="F5545">
        <v>275</v>
      </c>
      <c r="G5545" t="s">
        <v>11</v>
      </c>
      <c r="H5545">
        <v>1</v>
      </c>
      <c r="I5545">
        <v>425</v>
      </c>
      <c r="J5545" t="s">
        <v>12</v>
      </c>
      <c r="K5545">
        <v>-90.3</v>
      </c>
      <c r="L5545" s="1">
        <v>2.7000000000000001E-7</v>
      </c>
      <c r="M5545">
        <f>COUNTIF(Лист1!A:A,B5545)</f>
        <v>0</v>
      </c>
      <c r="N5545">
        <f>ABS(M5545-1)</f>
        <v>1</v>
      </c>
      <c r="O5545">
        <f>SUMIFS(M:M,K:K,"&gt;="&amp;K5545)</f>
        <v>577</v>
      </c>
      <c r="P5545">
        <f>SUMIFS(M:M,K:K,"&lt;"&amp;K5545)+72543</f>
        <v>72558</v>
      </c>
      <c r="Q5545">
        <f>O5545/SUM(M:M)</f>
        <v>0.48733108108108109</v>
      </c>
      <c r="R5545">
        <f>1-P5545/(SUM(N:N)+72543)</f>
        <v>0.14910933120682979</v>
      </c>
      <c r="S5545">
        <v>0.48733108108108109</v>
      </c>
      <c r="T5545">
        <f>1-R5545+Q5545</f>
        <v>1.3382217498742512</v>
      </c>
      <c r="U5545">
        <f>(R5546-R5545)*(Q5546+Q5545)/2</f>
        <v>0</v>
      </c>
    </row>
    <row r="5546" spans="1:21">
      <c r="A5546" t="s">
        <v>16</v>
      </c>
      <c r="B5546" t="s">
        <v>11104</v>
      </c>
      <c r="C5546" t="s">
        <v>11105</v>
      </c>
      <c r="D5546" s="2" t="s">
        <v>13</v>
      </c>
      <c r="E5546">
        <v>5</v>
      </c>
      <c r="F5546">
        <v>227</v>
      </c>
      <c r="G5546" t="s">
        <v>11</v>
      </c>
      <c r="H5546">
        <v>1</v>
      </c>
      <c r="I5546">
        <v>425</v>
      </c>
      <c r="J5546" t="s">
        <v>12</v>
      </c>
      <c r="K5546">
        <v>-90.3</v>
      </c>
      <c r="L5546" s="1">
        <v>2.7000000000000001E-7</v>
      </c>
      <c r="M5546">
        <f>COUNTIF(Лист1!A:A,B5546)</f>
        <v>0</v>
      </c>
      <c r="N5546">
        <f>ABS(M5546-1)</f>
        <v>1</v>
      </c>
      <c r="O5546">
        <f>SUMIFS(M:M,K:K,"&gt;="&amp;K5546)</f>
        <v>577</v>
      </c>
      <c r="P5546">
        <f>SUMIFS(M:M,K:K,"&lt;"&amp;K5546)+72543</f>
        <v>72558</v>
      </c>
      <c r="Q5546">
        <f>O5546/SUM(M:M)</f>
        <v>0.48733108108108109</v>
      </c>
      <c r="R5546">
        <f>1-P5546/(SUM(N:N)+72543)</f>
        <v>0.14910933120682979</v>
      </c>
      <c r="S5546">
        <v>0.48733108108108109</v>
      </c>
      <c r="T5546">
        <f>1-R5546+Q5546</f>
        <v>1.3382217498742512</v>
      </c>
      <c r="U5546">
        <f>(R5547-R5546)*(Q5547+Q5546)/2</f>
        <v>0</v>
      </c>
    </row>
    <row r="5547" spans="1:21">
      <c r="A5547" t="s">
        <v>16</v>
      </c>
      <c r="B5547" t="s">
        <v>11106</v>
      </c>
      <c r="C5547" t="s">
        <v>11107</v>
      </c>
      <c r="D5547" s="2" t="s">
        <v>13</v>
      </c>
      <c r="E5547">
        <v>1</v>
      </c>
      <c r="F5547">
        <v>269</v>
      </c>
      <c r="G5547" t="s">
        <v>15</v>
      </c>
      <c r="H5547">
        <v>1</v>
      </c>
      <c r="I5547">
        <v>425</v>
      </c>
      <c r="J5547" t="s">
        <v>12</v>
      </c>
      <c r="K5547">
        <v>-90.3</v>
      </c>
      <c r="L5547" s="1">
        <v>2.7000000000000001E-7</v>
      </c>
      <c r="M5547">
        <f>COUNTIF(Лист1!A:A,B5547)</f>
        <v>0</v>
      </c>
      <c r="N5547">
        <f>ABS(M5547-1)</f>
        <v>1</v>
      </c>
      <c r="O5547">
        <f>SUMIFS(M:M,K:K,"&gt;="&amp;K5547)</f>
        <v>577</v>
      </c>
      <c r="P5547">
        <f>SUMIFS(M:M,K:K,"&lt;"&amp;K5547)+72543</f>
        <v>72558</v>
      </c>
      <c r="Q5547">
        <f>O5547/SUM(M:M)</f>
        <v>0.48733108108108109</v>
      </c>
      <c r="R5547">
        <f>1-P5547/(SUM(N:N)+72543)</f>
        <v>0.14910933120682979</v>
      </c>
      <c r="S5547">
        <v>0.48733108108108109</v>
      </c>
      <c r="T5547">
        <f>1-R5547+Q5547</f>
        <v>1.3382217498742512</v>
      </c>
      <c r="U5547">
        <f>(R5548-R5547)*(Q5548+Q5547)/2</f>
        <v>0</v>
      </c>
    </row>
    <row r="5548" spans="1:21">
      <c r="A5548" t="s">
        <v>16</v>
      </c>
      <c r="B5548" t="s">
        <v>11108</v>
      </c>
      <c r="C5548" t="s">
        <v>11109</v>
      </c>
      <c r="D5548" s="2" t="s">
        <v>13</v>
      </c>
      <c r="E5548">
        <v>11</v>
      </c>
      <c r="F5548">
        <v>277</v>
      </c>
      <c r="G5548" t="s">
        <v>11</v>
      </c>
      <c r="H5548">
        <v>1</v>
      </c>
      <c r="I5548">
        <v>425</v>
      </c>
      <c r="J5548" t="s">
        <v>12</v>
      </c>
      <c r="K5548">
        <v>-90.4</v>
      </c>
      <c r="L5548" s="1">
        <v>2.7000000000000001E-7</v>
      </c>
      <c r="M5548">
        <f>COUNTIF(Лист1!A:A,B5548)</f>
        <v>0</v>
      </c>
      <c r="N5548">
        <f>ABS(M5548-1)</f>
        <v>1</v>
      </c>
      <c r="O5548">
        <f>SUMIFS(M:M,K:K,"&gt;="&amp;K5548)</f>
        <v>577</v>
      </c>
      <c r="P5548">
        <f>SUMIFS(M:M,K:K,"&lt;"&amp;K5548)+72543</f>
        <v>72558</v>
      </c>
      <c r="Q5548">
        <f>O5548/SUM(M:M)</f>
        <v>0.48733108108108109</v>
      </c>
      <c r="R5548">
        <f>1-P5548/(SUM(N:N)+72543)</f>
        <v>0.14910933120682979</v>
      </c>
      <c r="S5548">
        <v>0.48733108108108109</v>
      </c>
      <c r="T5548">
        <f>1-R5548+Q5548</f>
        <v>1.3382217498742512</v>
      </c>
      <c r="U5548">
        <f>(R5549-R5548)*(Q5549+Q5548)/2</f>
        <v>0</v>
      </c>
    </row>
    <row r="5549" spans="1:21">
      <c r="A5549" t="s">
        <v>16</v>
      </c>
      <c r="B5549" t="s">
        <v>11110</v>
      </c>
      <c r="C5549" t="s">
        <v>11111</v>
      </c>
      <c r="D5549" s="2" t="s">
        <v>13</v>
      </c>
      <c r="E5549">
        <v>10</v>
      </c>
      <c r="F5549">
        <v>276</v>
      </c>
      <c r="G5549" t="s">
        <v>11</v>
      </c>
      <c r="H5549">
        <v>1</v>
      </c>
      <c r="I5549">
        <v>425</v>
      </c>
      <c r="J5549" t="s">
        <v>12</v>
      </c>
      <c r="K5549">
        <v>-90.4</v>
      </c>
      <c r="L5549" s="1">
        <v>2.7000000000000001E-7</v>
      </c>
      <c r="M5549">
        <f>COUNTIF(Лист1!A:A,B5549)</f>
        <v>0</v>
      </c>
      <c r="N5549">
        <f>ABS(M5549-1)</f>
        <v>1</v>
      </c>
      <c r="O5549">
        <f>SUMIFS(M:M,K:K,"&gt;="&amp;K5549)</f>
        <v>577</v>
      </c>
      <c r="P5549">
        <f>SUMIFS(M:M,K:K,"&lt;"&amp;K5549)+72543</f>
        <v>72558</v>
      </c>
      <c r="Q5549">
        <f>O5549/SUM(M:M)</f>
        <v>0.48733108108108109</v>
      </c>
      <c r="R5549">
        <f>1-P5549/(SUM(N:N)+72543)</f>
        <v>0.14910933120682979</v>
      </c>
      <c r="S5549">
        <v>0.48733108108108109</v>
      </c>
      <c r="T5549">
        <f>1-R5549+Q5549</f>
        <v>1.3382217498742512</v>
      </c>
      <c r="U5549">
        <f>(R5550-R5549)*(Q5550+Q5549)/2</f>
        <v>0</v>
      </c>
    </row>
    <row r="5550" spans="1:21">
      <c r="A5550" t="s">
        <v>16</v>
      </c>
      <c r="B5550" t="s">
        <v>11112</v>
      </c>
      <c r="C5550" t="s">
        <v>11113</v>
      </c>
      <c r="D5550" s="2" t="s">
        <v>13</v>
      </c>
      <c r="E5550">
        <v>3</v>
      </c>
      <c r="F5550">
        <v>282</v>
      </c>
      <c r="G5550" t="s">
        <v>11</v>
      </c>
      <c r="H5550">
        <v>1</v>
      </c>
      <c r="I5550">
        <v>425</v>
      </c>
      <c r="J5550" t="s">
        <v>12</v>
      </c>
      <c r="K5550">
        <v>-90.4</v>
      </c>
      <c r="L5550" s="1">
        <v>2.7000000000000001E-7</v>
      </c>
      <c r="M5550">
        <f>COUNTIF(Лист1!A:A,B5550)</f>
        <v>0</v>
      </c>
      <c r="N5550">
        <f>ABS(M5550-1)</f>
        <v>1</v>
      </c>
      <c r="O5550">
        <f>SUMIFS(M:M,K:K,"&gt;="&amp;K5550)</f>
        <v>577</v>
      </c>
      <c r="P5550">
        <f>SUMIFS(M:M,K:K,"&lt;"&amp;K5550)+72543</f>
        <v>72558</v>
      </c>
      <c r="Q5550">
        <f>O5550/SUM(M:M)</f>
        <v>0.48733108108108109</v>
      </c>
      <c r="R5550">
        <f>1-P5550/(SUM(N:N)+72543)</f>
        <v>0.14910933120682979</v>
      </c>
      <c r="S5550">
        <v>0.48733108108108109</v>
      </c>
      <c r="T5550">
        <f>1-R5550+Q5550</f>
        <v>1.3382217498742512</v>
      </c>
      <c r="U5550">
        <f>(R5551-R5550)*(Q5551+Q5550)/2</f>
        <v>0</v>
      </c>
    </row>
    <row r="5551" spans="1:21">
      <c r="A5551" t="s">
        <v>16</v>
      </c>
      <c r="B5551" t="s">
        <v>11114</v>
      </c>
      <c r="C5551" t="s">
        <v>11115</v>
      </c>
      <c r="D5551" s="2" t="s">
        <v>13</v>
      </c>
      <c r="E5551">
        <v>6</v>
      </c>
      <c r="F5551">
        <v>280</v>
      </c>
      <c r="G5551" t="s">
        <v>11</v>
      </c>
      <c r="H5551">
        <v>1</v>
      </c>
      <c r="I5551">
        <v>425</v>
      </c>
      <c r="J5551" t="s">
        <v>12</v>
      </c>
      <c r="K5551">
        <v>-90.6</v>
      </c>
      <c r="L5551" s="1">
        <v>2.8000000000000002E-7</v>
      </c>
      <c r="M5551">
        <f>COUNTIF(Лист1!A:A,B5551)</f>
        <v>0</v>
      </c>
      <c r="N5551">
        <f>ABS(M5551-1)</f>
        <v>1</v>
      </c>
      <c r="O5551">
        <f>SUMIFS(M:M,K:K,"&gt;="&amp;K5551)</f>
        <v>577</v>
      </c>
      <c r="P5551">
        <f>SUMIFS(M:M,K:K,"&lt;"&amp;K5551)+72543</f>
        <v>72558</v>
      </c>
      <c r="Q5551">
        <f>O5551/SUM(M:M)</f>
        <v>0.48733108108108109</v>
      </c>
      <c r="R5551">
        <f>1-P5551/(SUM(N:N)+72543)</f>
        <v>0.14910933120682979</v>
      </c>
      <c r="S5551">
        <v>0.48733108108108109</v>
      </c>
      <c r="T5551">
        <f>1-R5551+Q5551</f>
        <v>1.3382217498742512</v>
      </c>
      <c r="U5551">
        <f>(R5552-R5551)*(Q5552+Q5551)/2</f>
        <v>0</v>
      </c>
    </row>
    <row r="5552" spans="1:21">
      <c r="A5552" t="s">
        <v>16</v>
      </c>
      <c r="B5552" t="s">
        <v>11116</v>
      </c>
      <c r="C5552" t="s">
        <v>11117</v>
      </c>
      <c r="D5552" s="2" t="s">
        <v>13</v>
      </c>
      <c r="E5552">
        <v>1</v>
      </c>
      <c r="F5552">
        <v>278</v>
      </c>
      <c r="G5552" t="s">
        <v>15</v>
      </c>
      <c r="H5552">
        <v>1</v>
      </c>
      <c r="I5552">
        <v>425</v>
      </c>
      <c r="J5552" t="s">
        <v>12</v>
      </c>
      <c r="K5552">
        <v>-90.6</v>
      </c>
      <c r="L5552" s="1">
        <v>2.8000000000000002E-7</v>
      </c>
      <c r="M5552">
        <f>COUNTIF(Лист1!A:A,B5552)</f>
        <v>0</v>
      </c>
      <c r="N5552">
        <f>ABS(M5552-1)</f>
        <v>1</v>
      </c>
      <c r="O5552">
        <f>SUMIFS(M:M,K:K,"&gt;="&amp;K5552)</f>
        <v>577</v>
      </c>
      <c r="P5552">
        <f>SUMIFS(M:M,K:K,"&lt;"&amp;K5552)+72543</f>
        <v>72558</v>
      </c>
      <c r="Q5552">
        <f>O5552/SUM(M:M)</f>
        <v>0.48733108108108109</v>
      </c>
      <c r="R5552">
        <f>1-P5552/(SUM(N:N)+72543)</f>
        <v>0.14910933120682979</v>
      </c>
      <c r="S5552">
        <v>0.48733108108108109</v>
      </c>
      <c r="T5552">
        <f>1-R5552+Q5552</f>
        <v>1.3382217498742512</v>
      </c>
      <c r="U5552">
        <f>(R5553-R5552)*(Q5553+Q5552)/2</f>
        <v>0</v>
      </c>
    </row>
    <row r="5553" spans="1:21">
      <c r="A5553" t="s">
        <v>16</v>
      </c>
      <c r="B5553" t="s">
        <v>11118</v>
      </c>
      <c r="C5553" t="s">
        <v>11119</v>
      </c>
      <c r="D5553" s="2" t="s">
        <v>13</v>
      </c>
      <c r="E5553">
        <v>7</v>
      </c>
      <c r="F5553">
        <v>278</v>
      </c>
      <c r="G5553" t="s">
        <v>11</v>
      </c>
      <c r="H5553">
        <v>1</v>
      </c>
      <c r="I5553">
        <v>425</v>
      </c>
      <c r="J5553" t="s">
        <v>12</v>
      </c>
      <c r="K5553">
        <v>-90.7</v>
      </c>
      <c r="L5553" s="1">
        <v>2.8000000000000002E-7</v>
      </c>
      <c r="M5553">
        <f>COUNTIF(Лист1!A:A,B5553)</f>
        <v>0</v>
      </c>
      <c r="N5553">
        <f>ABS(M5553-1)</f>
        <v>1</v>
      </c>
      <c r="O5553">
        <f>SUMIFS(M:M,K:K,"&gt;="&amp;K5553)</f>
        <v>577</v>
      </c>
      <c r="P5553">
        <f>SUMIFS(M:M,K:K,"&lt;"&amp;K5553)+72543</f>
        <v>72558</v>
      </c>
      <c r="Q5553">
        <f>O5553/SUM(M:M)</f>
        <v>0.48733108108108109</v>
      </c>
      <c r="R5553">
        <f>1-P5553/(SUM(N:N)+72543)</f>
        <v>0.14910933120682979</v>
      </c>
      <c r="S5553">
        <v>0.48733108108108109</v>
      </c>
      <c r="T5553">
        <f>1-R5553+Q5553</f>
        <v>1.3382217498742512</v>
      </c>
      <c r="U5553">
        <f>(R5554-R5553)*(Q5554+Q5553)/2</f>
        <v>0</v>
      </c>
    </row>
    <row r="5554" spans="1:21">
      <c r="A5554" t="s">
        <v>16</v>
      </c>
      <c r="B5554" t="s">
        <v>11120</v>
      </c>
      <c r="C5554" t="s">
        <v>11121</v>
      </c>
      <c r="D5554" s="2" t="s">
        <v>13</v>
      </c>
      <c r="E5554">
        <v>11</v>
      </c>
      <c r="F5554">
        <v>278</v>
      </c>
      <c r="G5554" t="s">
        <v>11</v>
      </c>
      <c r="H5554">
        <v>1</v>
      </c>
      <c r="I5554">
        <v>425</v>
      </c>
      <c r="J5554" t="s">
        <v>12</v>
      </c>
      <c r="K5554">
        <v>-90.9</v>
      </c>
      <c r="L5554" s="1">
        <v>2.8999999999999998E-7</v>
      </c>
      <c r="M5554">
        <f>COUNTIF(Лист1!A:A,B5554)</f>
        <v>0</v>
      </c>
      <c r="N5554">
        <f>ABS(M5554-1)</f>
        <v>1</v>
      </c>
      <c r="O5554">
        <f>SUMIFS(M:M,K:K,"&gt;="&amp;K5554)</f>
        <v>577</v>
      </c>
      <c r="P5554">
        <f>SUMIFS(M:M,K:K,"&lt;"&amp;K5554)+72543</f>
        <v>72558</v>
      </c>
      <c r="Q5554">
        <f>O5554/SUM(M:M)</f>
        <v>0.48733108108108109</v>
      </c>
      <c r="R5554">
        <f>1-P5554/(SUM(N:N)+72543)</f>
        <v>0.14910933120682979</v>
      </c>
      <c r="S5554">
        <v>0.48733108108108109</v>
      </c>
      <c r="T5554">
        <f>1-R5554+Q5554</f>
        <v>1.3382217498742512</v>
      </c>
      <c r="U5554">
        <f>(R5555-R5554)*(Q5555+Q5554)/2</f>
        <v>0</v>
      </c>
    </row>
    <row r="5555" spans="1:21">
      <c r="A5555" t="s">
        <v>16</v>
      </c>
      <c r="B5555" t="s">
        <v>11122</v>
      </c>
      <c r="C5555" t="s">
        <v>11123</v>
      </c>
      <c r="D5555" s="2" t="s">
        <v>13</v>
      </c>
      <c r="E5555">
        <v>12</v>
      </c>
      <c r="F5555">
        <v>268</v>
      </c>
      <c r="G5555" t="s">
        <v>11</v>
      </c>
      <c r="H5555">
        <v>1</v>
      </c>
      <c r="I5555">
        <v>425</v>
      </c>
      <c r="J5555" t="s">
        <v>12</v>
      </c>
      <c r="K5555">
        <v>-91</v>
      </c>
      <c r="L5555" s="1">
        <v>2.8999999999999998E-7</v>
      </c>
      <c r="M5555">
        <f>COUNTIF(Лист1!A:A,B5555)</f>
        <v>0</v>
      </c>
      <c r="N5555">
        <f>ABS(M5555-1)</f>
        <v>1</v>
      </c>
      <c r="O5555">
        <f>SUMIFS(M:M,K:K,"&gt;="&amp;K5555)</f>
        <v>577</v>
      </c>
      <c r="P5555">
        <f>SUMIFS(M:M,K:K,"&lt;"&amp;K5555)+72543</f>
        <v>72558</v>
      </c>
      <c r="Q5555">
        <f>O5555/SUM(M:M)</f>
        <v>0.48733108108108109</v>
      </c>
      <c r="R5555">
        <f>1-P5555/(SUM(N:N)+72543)</f>
        <v>0.14910933120682979</v>
      </c>
      <c r="S5555">
        <v>0.48733108108108109</v>
      </c>
      <c r="T5555">
        <f>1-R5555+Q5555</f>
        <v>1.3382217498742512</v>
      </c>
      <c r="U5555">
        <f>(R5556-R5555)*(Q5556+Q5555)/2</f>
        <v>0</v>
      </c>
    </row>
    <row r="5556" spans="1:21">
      <c r="A5556" t="s">
        <v>16</v>
      </c>
      <c r="B5556" t="s">
        <v>11124</v>
      </c>
      <c r="C5556" t="s">
        <v>11125</v>
      </c>
      <c r="D5556" s="2" t="s">
        <v>13</v>
      </c>
      <c r="E5556">
        <v>7</v>
      </c>
      <c r="F5556">
        <v>278</v>
      </c>
      <c r="G5556" t="s">
        <v>11</v>
      </c>
      <c r="H5556">
        <v>1</v>
      </c>
      <c r="I5556">
        <v>425</v>
      </c>
      <c r="J5556" t="s">
        <v>12</v>
      </c>
      <c r="K5556">
        <v>-91</v>
      </c>
      <c r="L5556" s="1">
        <v>2.8999999999999998E-7</v>
      </c>
      <c r="M5556">
        <f>COUNTIF(Лист1!A:A,B5556)</f>
        <v>0</v>
      </c>
      <c r="N5556">
        <f>ABS(M5556-1)</f>
        <v>1</v>
      </c>
      <c r="O5556">
        <f>SUMIFS(M:M,K:K,"&gt;="&amp;K5556)</f>
        <v>577</v>
      </c>
      <c r="P5556">
        <f>SUMIFS(M:M,K:K,"&lt;"&amp;K5556)+72543</f>
        <v>72558</v>
      </c>
      <c r="Q5556">
        <f>O5556/SUM(M:M)</f>
        <v>0.48733108108108109</v>
      </c>
      <c r="R5556">
        <f>1-P5556/(SUM(N:N)+72543)</f>
        <v>0.14910933120682979</v>
      </c>
      <c r="S5556">
        <v>0.48733108108108109</v>
      </c>
      <c r="T5556">
        <f>1-R5556+Q5556</f>
        <v>1.3382217498742512</v>
      </c>
      <c r="U5556">
        <f>(R5557-R5556)*(Q5557+Q5556)/2</f>
        <v>0</v>
      </c>
    </row>
    <row r="5557" spans="1:21">
      <c r="A5557" t="s">
        <v>16</v>
      </c>
      <c r="B5557" t="s">
        <v>11126</v>
      </c>
      <c r="C5557" t="s">
        <v>11127</v>
      </c>
      <c r="D5557" s="2" t="s">
        <v>13</v>
      </c>
      <c r="E5557">
        <v>8</v>
      </c>
      <c r="F5557">
        <v>272</v>
      </c>
      <c r="G5557" t="s">
        <v>11</v>
      </c>
      <c r="H5557">
        <v>1</v>
      </c>
      <c r="I5557">
        <v>425</v>
      </c>
      <c r="J5557" t="s">
        <v>12</v>
      </c>
      <c r="K5557">
        <v>-91.1</v>
      </c>
      <c r="L5557" s="1">
        <v>2.9999999999999999E-7</v>
      </c>
      <c r="M5557">
        <f>COUNTIF(Лист1!A:A,B5557)</f>
        <v>0</v>
      </c>
      <c r="N5557">
        <f>ABS(M5557-1)</f>
        <v>1</v>
      </c>
      <c r="O5557">
        <f>SUMIFS(M:M,K:K,"&gt;="&amp;K5557)</f>
        <v>577</v>
      </c>
      <c r="P5557">
        <f>SUMIFS(M:M,K:K,"&lt;"&amp;K5557)+72543</f>
        <v>72558</v>
      </c>
      <c r="Q5557">
        <f>O5557/SUM(M:M)</f>
        <v>0.48733108108108109</v>
      </c>
      <c r="R5557">
        <f>1-P5557/(SUM(N:N)+72543)</f>
        <v>0.14910933120682979</v>
      </c>
      <c r="S5557">
        <v>0.48733108108108109</v>
      </c>
      <c r="T5557">
        <f>1-R5557+Q5557</f>
        <v>1.3382217498742512</v>
      </c>
      <c r="U5557">
        <f>(R5558-R5557)*(Q5558+Q5557)/2</f>
        <v>0</v>
      </c>
    </row>
    <row r="5558" spans="1:21">
      <c r="A5558" t="s">
        <v>16</v>
      </c>
      <c r="B5558" t="s">
        <v>11128</v>
      </c>
      <c r="C5558" t="s">
        <v>11129</v>
      </c>
      <c r="D5558" s="2" t="s">
        <v>13</v>
      </c>
      <c r="E5558">
        <v>7</v>
      </c>
      <c r="F5558">
        <v>274</v>
      </c>
      <c r="G5558" t="s">
        <v>11</v>
      </c>
      <c r="H5558">
        <v>1</v>
      </c>
      <c r="I5558">
        <v>425</v>
      </c>
      <c r="J5558" t="s">
        <v>12</v>
      </c>
      <c r="K5558">
        <v>-91.2</v>
      </c>
      <c r="L5558" s="1">
        <v>2.9999999999999999E-7</v>
      </c>
      <c r="M5558">
        <f>COUNTIF(Лист1!A:A,B5558)</f>
        <v>0</v>
      </c>
      <c r="N5558">
        <f>ABS(M5558-1)</f>
        <v>1</v>
      </c>
      <c r="O5558">
        <f>SUMIFS(M:M,K:K,"&gt;="&amp;K5558)</f>
        <v>577</v>
      </c>
      <c r="P5558">
        <f>SUMIFS(M:M,K:K,"&lt;"&amp;K5558)+72543</f>
        <v>72558</v>
      </c>
      <c r="Q5558">
        <f>O5558/SUM(M:M)</f>
        <v>0.48733108108108109</v>
      </c>
      <c r="R5558">
        <f>1-P5558/(SUM(N:N)+72543)</f>
        <v>0.14910933120682979</v>
      </c>
      <c r="S5558">
        <v>0.48733108108108109</v>
      </c>
      <c r="T5558">
        <f>1-R5558+Q5558</f>
        <v>1.3382217498742512</v>
      </c>
      <c r="U5558">
        <f>(R5559-R5558)*(Q5559+Q5558)/2</f>
        <v>0</v>
      </c>
    </row>
    <row r="5559" spans="1:21">
      <c r="A5559" t="s">
        <v>16</v>
      </c>
      <c r="B5559" t="s">
        <v>11130</v>
      </c>
      <c r="C5559" t="s">
        <v>11131</v>
      </c>
      <c r="D5559" s="2" t="s">
        <v>13</v>
      </c>
      <c r="E5559">
        <v>7</v>
      </c>
      <c r="F5559">
        <v>278</v>
      </c>
      <c r="G5559" t="s">
        <v>14</v>
      </c>
      <c r="H5559">
        <v>1</v>
      </c>
      <c r="I5559">
        <v>425</v>
      </c>
      <c r="J5559" t="s">
        <v>12</v>
      </c>
      <c r="K5559">
        <v>-91.2</v>
      </c>
      <c r="L5559" s="1">
        <v>2.9999999999999999E-7</v>
      </c>
      <c r="M5559">
        <f>COUNTIF(Лист1!A:A,B5559)</f>
        <v>0</v>
      </c>
      <c r="N5559">
        <f>ABS(M5559-1)</f>
        <v>1</v>
      </c>
      <c r="O5559">
        <f>SUMIFS(M:M,K:K,"&gt;="&amp;K5559)</f>
        <v>577</v>
      </c>
      <c r="P5559">
        <f>SUMIFS(M:M,K:K,"&lt;"&amp;K5559)+72543</f>
        <v>72558</v>
      </c>
      <c r="Q5559">
        <f>O5559/SUM(M:M)</f>
        <v>0.48733108108108109</v>
      </c>
      <c r="R5559">
        <f>1-P5559/(SUM(N:N)+72543)</f>
        <v>0.14910933120682979</v>
      </c>
      <c r="S5559">
        <v>0.48733108108108109</v>
      </c>
      <c r="T5559">
        <f>1-R5559+Q5559</f>
        <v>1.3382217498742512</v>
      </c>
      <c r="U5559">
        <f>(R5560-R5559)*(Q5560+Q5559)/2</f>
        <v>0</v>
      </c>
    </row>
    <row r="5560" spans="1:21">
      <c r="A5560" t="s">
        <v>16</v>
      </c>
      <c r="B5560" t="s">
        <v>11132</v>
      </c>
      <c r="C5560" t="s">
        <v>11133</v>
      </c>
      <c r="D5560" s="2" t="s">
        <v>13</v>
      </c>
      <c r="E5560">
        <v>8</v>
      </c>
      <c r="F5560">
        <v>270</v>
      </c>
      <c r="G5560" t="s">
        <v>11</v>
      </c>
      <c r="H5560">
        <v>1</v>
      </c>
      <c r="I5560">
        <v>425</v>
      </c>
      <c r="J5560" t="s">
        <v>12</v>
      </c>
      <c r="K5560">
        <v>-91.2</v>
      </c>
      <c r="L5560" s="1">
        <v>2.9999999999999999E-7</v>
      </c>
      <c r="M5560">
        <f>COUNTIF(Лист1!A:A,B5560)</f>
        <v>0</v>
      </c>
      <c r="N5560">
        <f>ABS(M5560-1)</f>
        <v>1</v>
      </c>
      <c r="O5560">
        <f>SUMIFS(M:M,K:K,"&gt;="&amp;K5560)</f>
        <v>577</v>
      </c>
      <c r="P5560">
        <f>SUMIFS(M:M,K:K,"&lt;"&amp;K5560)+72543</f>
        <v>72558</v>
      </c>
      <c r="Q5560">
        <f>O5560/SUM(M:M)</f>
        <v>0.48733108108108109</v>
      </c>
      <c r="R5560">
        <f>1-P5560/(SUM(N:N)+72543)</f>
        <v>0.14910933120682979</v>
      </c>
      <c r="S5560">
        <v>0.48733108108108109</v>
      </c>
      <c r="T5560">
        <f>1-R5560+Q5560</f>
        <v>1.3382217498742512</v>
      </c>
      <c r="U5560">
        <f>(R5561-R5560)*(Q5561+Q5560)/2</f>
        <v>0</v>
      </c>
    </row>
    <row r="5561" spans="1:21">
      <c r="A5561" t="s">
        <v>16</v>
      </c>
      <c r="B5561" t="s">
        <v>11134</v>
      </c>
      <c r="C5561" t="s">
        <v>11135</v>
      </c>
      <c r="D5561" s="2" t="s">
        <v>13</v>
      </c>
      <c r="E5561">
        <v>12</v>
      </c>
      <c r="F5561">
        <v>273</v>
      </c>
      <c r="G5561" t="s">
        <v>11</v>
      </c>
      <c r="H5561">
        <v>1</v>
      </c>
      <c r="I5561">
        <v>425</v>
      </c>
      <c r="J5561" t="s">
        <v>12</v>
      </c>
      <c r="K5561">
        <v>-91.2</v>
      </c>
      <c r="L5561" s="1">
        <v>2.9999999999999999E-7</v>
      </c>
      <c r="M5561">
        <f>COUNTIF(Лист1!A:A,B5561)</f>
        <v>0</v>
      </c>
      <c r="N5561">
        <f>ABS(M5561-1)</f>
        <v>1</v>
      </c>
      <c r="O5561">
        <f>SUMIFS(M:M,K:K,"&gt;="&amp;K5561)</f>
        <v>577</v>
      </c>
      <c r="P5561">
        <f>SUMIFS(M:M,K:K,"&lt;"&amp;K5561)+72543</f>
        <v>72558</v>
      </c>
      <c r="Q5561">
        <f>O5561/SUM(M:M)</f>
        <v>0.48733108108108109</v>
      </c>
      <c r="R5561">
        <f>1-P5561/(SUM(N:N)+72543)</f>
        <v>0.14910933120682979</v>
      </c>
      <c r="S5561">
        <v>0.48733108108108109</v>
      </c>
      <c r="T5561">
        <f>1-R5561+Q5561</f>
        <v>1.3382217498742512</v>
      </c>
      <c r="U5561">
        <f>(R5562-R5561)*(Q5562+Q5561)/2</f>
        <v>0</v>
      </c>
    </row>
    <row r="5562" spans="1:21">
      <c r="A5562" t="s">
        <v>16</v>
      </c>
      <c r="B5562" t="s">
        <v>11136</v>
      </c>
      <c r="C5562" t="s">
        <v>11137</v>
      </c>
      <c r="D5562" s="2" t="s">
        <v>13</v>
      </c>
      <c r="E5562">
        <v>7</v>
      </c>
      <c r="F5562">
        <v>282</v>
      </c>
      <c r="G5562" t="s">
        <v>11</v>
      </c>
      <c r="H5562">
        <v>1</v>
      </c>
      <c r="I5562">
        <v>425</v>
      </c>
      <c r="J5562" t="s">
        <v>12</v>
      </c>
      <c r="K5562">
        <v>-91.3</v>
      </c>
      <c r="L5562" s="1">
        <v>2.9999999999999999E-7</v>
      </c>
      <c r="M5562">
        <f>COUNTIF(Лист1!A:A,B5562)</f>
        <v>0</v>
      </c>
      <c r="N5562">
        <f>ABS(M5562-1)</f>
        <v>1</v>
      </c>
      <c r="O5562">
        <f>SUMIFS(M:M,K:K,"&gt;="&amp;K5562)</f>
        <v>577</v>
      </c>
      <c r="P5562">
        <f>SUMIFS(M:M,K:K,"&lt;"&amp;K5562)+72543</f>
        <v>72558</v>
      </c>
      <c r="Q5562">
        <f>O5562/SUM(M:M)</f>
        <v>0.48733108108108109</v>
      </c>
      <c r="R5562">
        <f>1-P5562/(SUM(N:N)+72543)</f>
        <v>0.14910933120682979</v>
      </c>
      <c r="S5562">
        <v>0.48733108108108109</v>
      </c>
      <c r="T5562">
        <f>1-R5562+Q5562</f>
        <v>1.3382217498742512</v>
      </c>
      <c r="U5562">
        <f>(R5563-R5562)*(Q5563+Q5562)/2</f>
        <v>0</v>
      </c>
    </row>
    <row r="5563" spans="1:21">
      <c r="A5563" t="s">
        <v>16</v>
      </c>
      <c r="B5563" t="s">
        <v>11138</v>
      </c>
      <c r="C5563" t="s">
        <v>11139</v>
      </c>
      <c r="D5563" s="2" t="s">
        <v>13</v>
      </c>
      <c r="E5563">
        <v>1</v>
      </c>
      <c r="F5563">
        <v>276</v>
      </c>
      <c r="G5563" t="s">
        <v>15</v>
      </c>
      <c r="H5563">
        <v>1</v>
      </c>
      <c r="I5563">
        <v>425</v>
      </c>
      <c r="J5563" t="s">
        <v>12</v>
      </c>
      <c r="K5563">
        <v>-91.4</v>
      </c>
      <c r="L5563" s="1">
        <v>3.1E-7</v>
      </c>
      <c r="M5563">
        <f>COUNTIF(Лист1!A:A,B5563)</f>
        <v>0</v>
      </c>
      <c r="N5563">
        <f>ABS(M5563-1)</f>
        <v>1</v>
      </c>
      <c r="O5563">
        <f>SUMIFS(M:M,K:K,"&gt;="&amp;K5563)</f>
        <v>577</v>
      </c>
      <c r="P5563">
        <f>SUMIFS(M:M,K:K,"&lt;"&amp;K5563)+72543</f>
        <v>72558</v>
      </c>
      <c r="Q5563">
        <f>O5563/SUM(M:M)</f>
        <v>0.48733108108108109</v>
      </c>
      <c r="R5563">
        <f>1-P5563/(SUM(N:N)+72543)</f>
        <v>0.14910933120682979</v>
      </c>
      <c r="S5563">
        <v>0.48733108108108109</v>
      </c>
      <c r="T5563">
        <f>1-R5563+Q5563</f>
        <v>1.3382217498742512</v>
      </c>
      <c r="U5563">
        <f>(R5564-R5563)*(Q5564+Q5563)/2</f>
        <v>0</v>
      </c>
    </row>
    <row r="5564" spans="1:21">
      <c r="A5564" t="s">
        <v>16</v>
      </c>
      <c r="B5564" t="s">
        <v>11140</v>
      </c>
      <c r="C5564" t="s">
        <v>11141</v>
      </c>
      <c r="D5564" s="2" t="s">
        <v>13</v>
      </c>
      <c r="E5564">
        <v>1</v>
      </c>
      <c r="F5564">
        <v>279</v>
      </c>
      <c r="G5564" t="s">
        <v>15</v>
      </c>
      <c r="H5564">
        <v>1</v>
      </c>
      <c r="I5564">
        <v>425</v>
      </c>
      <c r="J5564" t="s">
        <v>12</v>
      </c>
      <c r="K5564">
        <v>-91.5</v>
      </c>
      <c r="L5564" s="1">
        <v>3.1E-7</v>
      </c>
      <c r="M5564">
        <f>COUNTIF(Лист1!A:A,B5564)</f>
        <v>0</v>
      </c>
      <c r="N5564">
        <f>ABS(M5564-1)</f>
        <v>1</v>
      </c>
      <c r="O5564">
        <f>SUMIFS(M:M,K:K,"&gt;="&amp;K5564)</f>
        <v>577</v>
      </c>
      <c r="P5564">
        <f>SUMIFS(M:M,K:K,"&lt;"&amp;K5564)+72543</f>
        <v>72558</v>
      </c>
      <c r="Q5564">
        <f>O5564/SUM(M:M)</f>
        <v>0.48733108108108109</v>
      </c>
      <c r="R5564">
        <f>1-P5564/(SUM(N:N)+72543)</f>
        <v>0.14910933120682979</v>
      </c>
      <c r="S5564">
        <v>0.48733108108108109</v>
      </c>
      <c r="T5564">
        <f>1-R5564+Q5564</f>
        <v>1.3382217498742512</v>
      </c>
      <c r="U5564">
        <f>(R5565-R5564)*(Q5565+Q5564)/2</f>
        <v>0</v>
      </c>
    </row>
    <row r="5565" spans="1:21">
      <c r="A5565" t="s">
        <v>16</v>
      </c>
      <c r="B5565" t="s">
        <v>11142</v>
      </c>
      <c r="C5565" t="s">
        <v>11143</v>
      </c>
      <c r="D5565" s="2" t="s">
        <v>13</v>
      </c>
      <c r="E5565">
        <v>23</v>
      </c>
      <c r="F5565">
        <v>278</v>
      </c>
      <c r="G5565" t="s">
        <v>11</v>
      </c>
      <c r="H5565">
        <v>1</v>
      </c>
      <c r="I5565">
        <v>425</v>
      </c>
      <c r="J5565" t="s">
        <v>12</v>
      </c>
      <c r="K5565">
        <v>-91.5</v>
      </c>
      <c r="L5565" s="1">
        <v>3.1E-7</v>
      </c>
      <c r="M5565">
        <f>COUNTIF(Лист1!A:A,B5565)</f>
        <v>0</v>
      </c>
      <c r="N5565">
        <f>ABS(M5565-1)</f>
        <v>1</v>
      </c>
      <c r="O5565">
        <f>SUMIFS(M:M,K:K,"&gt;="&amp;K5565)</f>
        <v>577</v>
      </c>
      <c r="P5565">
        <f>SUMIFS(M:M,K:K,"&lt;"&amp;K5565)+72543</f>
        <v>72558</v>
      </c>
      <c r="Q5565">
        <f>O5565/SUM(M:M)</f>
        <v>0.48733108108108109</v>
      </c>
      <c r="R5565">
        <f>1-P5565/(SUM(N:N)+72543)</f>
        <v>0.14910933120682979</v>
      </c>
      <c r="S5565">
        <v>0.48733108108108109</v>
      </c>
      <c r="T5565">
        <f>1-R5565+Q5565</f>
        <v>1.3382217498742512</v>
      </c>
      <c r="U5565">
        <f>(R5566-R5565)*(Q5566+Q5565)/2</f>
        <v>0</v>
      </c>
    </row>
    <row r="5566" spans="1:21">
      <c r="A5566" t="s">
        <v>16</v>
      </c>
      <c r="B5566" t="s">
        <v>11144</v>
      </c>
      <c r="C5566" t="s">
        <v>11145</v>
      </c>
      <c r="D5566" s="2" t="s">
        <v>13</v>
      </c>
      <c r="E5566">
        <v>7</v>
      </c>
      <c r="F5566">
        <v>277</v>
      </c>
      <c r="G5566" t="s">
        <v>11</v>
      </c>
      <c r="H5566">
        <v>1</v>
      </c>
      <c r="I5566">
        <v>425</v>
      </c>
      <c r="J5566" t="s">
        <v>12</v>
      </c>
      <c r="K5566">
        <v>-91.5</v>
      </c>
      <c r="L5566" s="1">
        <v>3.1E-7</v>
      </c>
      <c r="M5566">
        <f>COUNTIF(Лист1!A:A,B5566)</f>
        <v>0</v>
      </c>
      <c r="N5566">
        <f>ABS(M5566-1)</f>
        <v>1</v>
      </c>
      <c r="O5566">
        <f>SUMIFS(M:M,K:K,"&gt;="&amp;K5566)</f>
        <v>577</v>
      </c>
      <c r="P5566">
        <f>SUMIFS(M:M,K:K,"&lt;"&amp;K5566)+72543</f>
        <v>72558</v>
      </c>
      <c r="Q5566">
        <f>O5566/SUM(M:M)</f>
        <v>0.48733108108108109</v>
      </c>
      <c r="R5566">
        <f>1-P5566/(SUM(N:N)+72543)</f>
        <v>0.14910933120682979</v>
      </c>
      <c r="S5566">
        <v>0.48733108108108109</v>
      </c>
      <c r="T5566">
        <f>1-R5566+Q5566</f>
        <v>1.3382217498742512</v>
      </c>
      <c r="U5566">
        <f>(R5567-R5566)*(Q5567+Q5566)/2</f>
        <v>0</v>
      </c>
    </row>
    <row r="5567" spans="1:21">
      <c r="A5567" t="s">
        <v>16</v>
      </c>
      <c r="B5567" t="s">
        <v>11146</v>
      </c>
      <c r="C5567" t="s">
        <v>11147</v>
      </c>
      <c r="D5567" s="2" t="s">
        <v>13</v>
      </c>
      <c r="E5567">
        <v>3</v>
      </c>
      <c r="F5567">
        <v>252</v>
      </c>
      <c r="G5567" t="s">
        <v>14</v>
      </c>
      <c r="H5567">
        <v>1</v>
      </c>
      <c r="I5567">
        <v>425</v>
      </c>
      <c r="J5567" t="s">
        <v>12</v>
      </c>
      <c r="K5567">
        <v>-91.5</v>
      </c>
      <c r="L5567" s="1">
        <v>3.1E-7</v>
      </c>
      <c r="M5567">
        <f>COUNTIF(Лист1!A:A,B5567)</f>
        <v>0</v>
      </c>
      <c r="N5567">
        <f>ABS(M5567-1)</f>
        <v>1</v>
      </c>
      <c r="O5567">
        <f>SUMIFS(M:M,K:K,"&gt;="&amp;K5567)</f>
        <v>577</v>
      </c>
      <c r="P5567">
        <f>SUMIFS(M:M,K:K,"&lt;"&amp;K5567)+72543</f>
        <v>72558</v>
      </c>
      <c r="Q5567">
        <f>O5567/SUM(M:M)</f>
        <v>0.48733108108108109</v>
      </c>
      <c r="R5567">
        <f>1-P5567/(SUM(N:N)+72543)</f>
        <v>0.14910933120682979</v>
      </c>
      <c r="S5567">
        <v>0.48733108108108109</v>
      </c>
      <c r="T5567">
        <f>1-R5567+Q5567</f>
        <v>1.3382217498742512</v>
      </c>
      <c r="U5567">
        <f>(R5568-R5567)*(Q5568+Q5567)/2</f>
        <v>0</v>
      </c>
    </row>
    <row r="5568" spans="1:21">
      <c r="A5568" t="s">
        <v>16</v>
      </c>
      <c r="B5568" t="s">
        <v>11148</v>
      </c>
      <c r="C5568" t="s">
        <v>11149</v>
      </c>
      <c r="D5568" s="2" t="s">
        <v>13</v>
      </c>
      <c r="E5568">
        <v>1</v>
      </c>
      <c r="F5568">
        <v>279</v>
      </c>
      <c r="G5568" t="s">
        <v>12</v>
      </c>
      <c r="H5568">
        <v>1</v>
      </c>
      <c r="I5568">
        <v>425</v>
      </c>
      <c r="J5568" t="s">
        <v>12</v>
      </c>
      <c r="K5568">
        <v>-91.5</v>
      </c>
      <c r="L5568" s="1">
        <v>3.1E-7</v>
      </c>
      <c r="M5568">
        <f>COUNTIF(Лист1!A:A,B5568)</f>
        <v>0</v>
      </c>
      <c r="N5568">
        <f>ABS(M5568-1)</f>
        <v>1</v>
      </c>
      <c r="O5568">
        <f>SUMIFS(M:M,K:K,"&gt;="&amp;K5568)</f>
        <v>577</v>
      </c>
      <c r="P5568">
        <f>SUMIFS(M:M,K:K,"&lt;"&amp;K5568)+72543</f>
        <v>72558</v>
      </c>
      <c r="Q5568">
        <f>O5568/SUM(M:M)</f>
        <v>0.48733108108108109</v>
      </c>
      <c r="R5568">
        <f>1-P5568/(SUM(N:N)+72543)</f>
        <v>0.14910933120682979</v>
      </c>
      <c r="S5568">
        <v>0.48733108108108109</v>
      </c>
      <c r="T5568">
        <f>1-R5568+Q5568</f>
        <v>1.3382217498742512</v>
      </c>
      <c r="U5568">
        <f>(R5569-R5568)*(Q5569+Q5568)/2</f>
        <v>0</v>
      </c>
    </row>
    <row r="5569" spans="1:21">
      <c r="A5569" t="s">
        <v>16</v>
      </c>
      <c r="B5569" t="s">
        <v>11150</v>
      </c>
      <c r="C5569" t="s">
        <v>11151</v>
      </c>
      <c r="D5569" s="2" t="s">
        <v>13</v>
      </c>
      <c r="E5569">
        <v>26</v>
      </c>
      <c r="F5569">
        <v>275</v>
      </c>
      <c r="G5569" t="s">
        <v>11</v>
      </c>
      <c r="H5569">
        <v>1</v>
      </c>
      <c r="I5569">
        <v>425</v>
      </c>
      <c r="J5569" t="s">
        <v>12</v>
      </c>
      <c r="K5569">
        <v>-91.7</v>
      </c>
      <c r="L5569" s="1">
        <v>3.2000000000000001E-7</v>
      </c>
      <c r="M5569">
        <f>COUNTIF(Лист1!A:A,B5569)</f>
        <v>0</v>
      </c>
      <c r="N5569">
        <f>ABS(M5569-1)</f>
        <v>1</v>
      </c>
      <c r="O5569">
        <f>SUMIFS(M:M,K:K,"&gt;="&amp;K5569)</f>
        <v>577</v>
      </c>
      <c r="P5569">
        <f>SUMIFS(M:M,K:K,"&lt;"&amp;K5569)+72543</f>
        <v>72558</v>
      </c>
      <c r="Q5569">
        <f>O5569/SUM(M:M)</f>
        <v>0.48733108108108109</v>
      </c>
      <c r="R5569">
        <f>1-P5569/(SUM(N:N)+72543)</f>
        <v>0.14910933120682979</v>
      </c>
      <c r="S5569">
        <v>0.48733108108108109</v>
      </c>
      <c r="T5569">
        <f>1-R5569+Q5569</f>
        <v>1.3382217498742512</v>
      </c>
      <c r="U5569">
        <f>(R5570-R5569)*(Q5570+Q5569)/2</f>
        <v>0</v>
      </c>
    </row>
    <row r="5570" spans="1:21">
      <c r="A5570" t="s">
        <v>16</v>
      </c>
      <c r="B5570" t="s">
        <v>11152</v>
      </c>
      <c r="C5570" t="s">
        <v>11153</v>
      </c>
      <c r="D5570" s="2" t="s">
        <v>13</v>
      </c>
      <c r="E5570">
        <v>26</v>
      </c>
      <c r="F5570">
        <v>275</v>
      </c>
      <c r="G5570" t="s">
        <v>11</v>
      </c>
      <c r="H5570">
        <v>1</v>
      </c>
      <c r="I5570">
        <v>425</v>
      </c>
      <c r="J5570" t="s">
        <v>12</v>
      </c>
      <c r="K5570">
        <v>-91.7</v>
      </c>
      <c r="L5570" s="1">
        <v>3.2000000000000001E-7</v>
      </c>
      <c r="M5570">
        <f>COUNTIF(Лист1!A:A,B5570)</f>
        <v>0</v>
      </c>
      <c r="N5570">
        <f>ABS(M5570-1)</f>
        <v>1</v>
      </c>
      <c r="O5570">
        <f>SUMIFS(M:M,K:K,"&gt;="&amp;K5570)</f>
        <v>577</v>
      </c>
      <c r="P5570">
        <f>SUMIFS(M:M,K:K,"&lt;"&amp;K5570)+72543</f>
        <v>72558</v>
      </c>
      <c r="Q5570">
        <f>O5570/SUM(M:M)</f>
        <v>0.48733108108108109</v>
      </c>
      <c r="R5570">
        <f>1-P5570/(SUM(N:N)+72543)</f>
        <v>0.14910933120682979</v>
      </c>
      <c r="S5570">
        <v>0.48733108108108109</v>
      </c>
      <c r="T5570">
        <f>1-R5570+Q5570</f>
        <v>1.3382217498742512</v>
      </c>
      <c r="U5570">
        <f>(R5571-R5570)*(Q5571+Q5570)/2</f>
        <v>0</v>
      </c>
    </row>
    <row r="5571" spans="1:21">
      <c r="A5571" t="s">
        <v>16</v>
      </c>
      <c r="B5571" t="s">
        <v>11154</v>
      </c>
      <c r="C5571" t="s">
        <v>11155</v>
      </c>
      <c r="D5571" s="2" t="s">
        <v>13</v>
      </c>
      <c r="E5571">
        <v>26</v>
      </c>
      <c r="F5571">
        <v>275</v>
      </c>
      <c r="G5571" t="s">
        <v>11</v>
      </c>
      <c r="H5571">
        <v>1</v>
      </c>
      <c r="I5571">
        <v>425</v>
      </c>
      <c r="J5571" t="s">
        <v>12</v>
      </c>
      <c r="K5571">
        <v>-91.7</v>
      </c>
      <c r="L5571" s="1">
        <v>3.2000000000000001E-7</v>
      </c>
      <c r="M5571">
        <f>COUNTIF(Лист1!A:A,B5571)</f>
        <v>0</v>
      </c>
      <c r="N5571">
        <f>ABS(M5571-1)</f>
        <v>1</v>
      </c>
      <c r="O5571">
        <f>SUMIFS(M:M,K:K,"&gt;="&amp;K5571)</f>
        <v>577</v>
      </c>
      <c r="P5571">
        <f>SUMIFS(M:M,K:K,"&lt;"&amp;K5571)+72543</f>
        <v>72558</v>
      </c>
      <c r="Q5571">
        <f>O5571/SUM(M:M)</f>
        <v>0.48733108108108109</v>
      </c>
      <c r="R5571">
        <f>1-P5571/(SUM(N:N)+72543)</f>
        <v>0.14910933120682979</v>
      </c>
      <c r="S5571">
        <v>0.48733108108108109</v>
      </c>
      <c r="T5571">
        <f>1-R5571+Q5571</f>
        <v>1.3382217498742512</v>
      </c>
      <c r="U5571">
        <f>(R5572-R5571)*(Q5572+Q5571)/2</f>
        <v>0</v>
      </c>
    </row>
    <row r="5572" spans="1:21">
      <c r="A5572" t="s">
        <v>16</v>
      </c>
      <c r="B5572" t="s">
        <v>11156</v>
      </c>
      <c r="C5572" t="s">
        <v>11157</v>
      </c>
      <c r="D5572" s="2" t="s">
        <v>13</v>
      </c>
      <c r="E5572">
        <v>26</v>
      </c>
      <c r="F5572">
        <v>275</v>
      </c>
      <c r="G5572" t="s">
        <v>11</v>
      </c>
      <c r="H5572">
        <v>1</v>
      </c>
      <c r="I5572">
        <v>425</v>
      </c>
      <c r="J5572" t="s">
        <v>12</v>
      </c>
      <c r="K5572">
        <v>-91.7</v>
      </c>
      <c r="L5572" s="1">
        <v>3.2000000000000001E-7</v>
      </c>
      <c r="M5572">
        <f>COUNTIF(Лист1!A:A,B5572)</f>
        <v>0</v>
      </c>
      <c r="N5572">
        <f>ABS(M5572-1)</f>
        <v>1</v>
      </c>
      <c r="O5572">
        <f>SUMIFS(M:M,K:K,"&gt;="&amp;K5572)</f>
        <v>577</v>
      </c>
      <c r="P5572">
        <f>SUMIFS(M:M,K:K,"&lt;"&amp;K5572)+72543</f>
        <v>72558</v>
      </c>
      <c r="Q5572">
        <f>O5572/SUM(M:M)</f>
        <v>0.48733108108108109</v>
      </c>
      <c r="R5572">
        <f>1-P5572/(SUM(N:N)+72543)</f>
        <v>0.14910933120682979</v>
      </c>
      <c r="S5572">
        <v>0.48733108108108109</v>
      </c>
      <c r="T5572">
        <f>1-R5572+Q5572</f>
        <v>1.3382217498742512</v>
      </c>
      <c r="U5572">
        <f>(R5573-R5572)*(Q5573+Q5572)/2</f>
        <v>0</v>
      </c>
    </row>
    <row r="5573" spans="1:21">
      <c r="A5573" t="s">
        <v>16</v>
      </c>
      <c r="B5573" t="s">
        <v>11158</v>
      </c>
      <c r="C5573" t="s">
        <v>11159</v>
      </c>
      <c r="D5573" s="2" t="s">
        <v>13</v>
      </c>
      <c r="E5573">
        <v>26</v>
      </c>
      <c r="F5573">
        <v>275</v>
      </c>
      <c r="G5573" t="s">
        <v>11</v>
      </c>
      <c r="H5573">
        <v>1</v>
      </c>
      <c r="I5573">
        <v>425</v>
      </c>
      <c r="J5573" t="s">
        <v>12</v>
      </c>
      <c r="K5573">
        <v>-91.7</v>
      </c>
      <c r="L5573" s="1">
        <v>3.2000000000000001E-7</v>
      </c>
      <c r="M5573">
        <f>COUNTIF(Лист1!A:A,B5573)</f>
        <v>0</v>
      </c>
      <c r="N5573">
        <f>ABS(M5573-1)</f>
        <v>1</v>
      </c>
      <c r="O5573">
        <f>SUMIFS(M:M,K:K,"&gt;="&amp;K5573)</f>
        <v>577</v>
      </c>
      <c r="P5573">
        <f>SUMIFS(M:M,K:K,"&lt;"&amp;K5573)+72543</f>
        <v>72558</v>
      </c>
      <c r="Q5573">
        <f>O5573/SUM(M:M)</f>
        <v>0.48733108108108109</v>
      </c>
      <c r="R5573">
        <f>1-P5573/(SUM(N:N)+72543)</f>
        <v>0.14910933120682979</v>
      </c>
      <c r="S5573">
        <v>0.48733108108108109</v>
      </c>
      <c r="T5573">
        <f>1-R5573+Q5573</f>
        <v>1.3382217498742512</v>
      </c>
      <c r="U5573">
        <f>(R5574-R5573)*(Q5574+Q5573)/2</f>
        <v>0</v>
      </c>
    </row>
    <row r="5574" spans="1:21">
      <c r="A5574" t="s">
        <v>16</v>
      </c>
      <c r="B5574" t="s">
        <v>11160</v>
      </c>
      <c r="C5574" t="s">
        <v>11161</v>
      </c>
      <c r="D5574" s="2" t="s">
        <v>13</v>
      </c>
      <c r="E5574">
        <v>26</v>
      </c>
      <c r="F5574">
        <v>275</v>
      </c>
      <c r="G5574" t="s">
        <v>11</v>
      </c>
      <c r="H5574">
        <v>1</v>
      </c>
      <c r="I5574">
        <v>425</v>
      </c>
      <c r="J5574" t="s">
        <v>12</v>
      </c>
      <c r="K5574">
        <v>-91.7</v>
      </c>
      <c r="L5574" s="1">
        <v>3.2000000000000001E-7</v>
      </c>
      <c r="M5574">
        <f>COUNTIF(Лист1!A:A,B5574)</f>
        <v>0</v>
      </c>
      <c r="N5574">
        <f>ABS(M5574-1)</f>
        <v>1</v>
      </c>
      <c r="O5574">
        <f>SUMIFS(M:M,K:K,"&gt;="&amp;K5574)</f>
        <v>577</v>
      </c>
      <c r="P5574">
        <f>SUMIFS(M:M,K:K,"&lt;"&amp;K5574)+72543</f>
        <v>72558</v>
      </c>
      <c r="Q5574">
        <f>O5574/SUM(M:M)</f>
        <v>0.48733108108108109</v>
      </c>
      <c r="R5574">
        <f>1-P5574/(SUM(N:N)+72543)</f>
        <v>0.14910933120682979</v>
      </c>
      <c r="S5574">
        <v>0.48733108108108109</v>
      </c>
      <c r="T5574">
        <f>1-R5574+Q5574</f>
        <v>1.3382217498742512</v>
      </c>
      <c r="U5574">
        <f>(R5575-R5574)*(Q5575+Q5574)/2</f>
        <v>0</v>
      </c>
    </row>
    <row r="5575" spans="1:21">
      <c r="A5575" t="s">
        <v>16</v>
      </c>
      <c r="B5575" t="s">
        <v>11162</v>
      </c>
      <c r="C5575" t="s">
        <v>11163</v>
      </c>
      <c r="D5575" s="2" t="s">
        <v>13</v>
      </c>
      <c r="E5575">
        <v>7</v>
      </c>
      <c r="F5575">
        <v>277</v>
      </c>
      <c r="G5575" t="s">
        <v>11</v>
      </c>
      <c r="H5575">
        <v>1</v>
      </c>
      <c r="I5575">
        <v>425</v>
      </c>
      <c r="J5575" t="s">
        <v>12</v>
      </c>
      <c r="K5575">
        <v>-91.7</v>
      </c>
      <c r="L5575" s="1">
        <v>3.2000000000000001E-7</v>
      </c>
      <c r="M5575">
        <f>COUNTIF(Лист1!A:A,B5575)</f>
        <v>0</v>
      </c>
      <c r="N5575">
        <f>ABS(M5575-1)</f>
        <v>1</v>
      </c>
      <c r="O5575">
        <f>SUMIFS(M:M,K:K,"&gt;="&amp;K5575)</f>
        <v>577</v>
      </c>
      <c r="P5575">
        <f>SUMIFS(M:M,K:K,"&lt;"&amp;K5575)+72543</f>
        <v>72558</v>
      </c>
      <c r="Q5575">
        <f>O5575/SUM(M:M)</f>
        <v>0.48733108108108109</v>
      </c>
      <c r="R5575">
        <f>1-P5575/(SUM(N:N)+72543)</f>
        <v>0.14910933120682979</v>
      </c>
      <c r="S5575">
        <v>0.48733108108108109</v>
      </c>
      <c r="T5575">
        <f>1-R5575+Q5575</f>
        <v>1.3382217498742512</v>
      </c>
      <c r="U5575">
        <f>(R5576-R5575)*(Q5576+Q5575)/2</f>
        <v>0</v>
      </c>
    </row>
    <row r="5576" spans="1:21">
      <c r="A5576" t="s">
        <v>16</v>
      </c>
      <c r="B5576" t="s">
        <v>11164</v>
      </c>
      <c r="C5576" t="s">
        <v>11165</v>
      </c>
      <c r="D5576" s="2" t="s">
        <v>13</v>
      </c>
      <c r="E5576">
        <v>25</v>
      </c>
      <c r="F5576">
        <v>366</v>
      </c>
      <c r="G5576" t="s">
        <v>11</v>
      </c>
      <c r="H5576">
        <v>1</v>
      </c>
      <c r="I5576">
        <v>425</v>
      </c>
      <c r="J5576" t="s">
        <v>12</v>
      </c>
      <c r="K5576">
        <v>-91.9</v>
      </c>
      <c r="L5576" s="1">
        <v>3.3000000000000002E-7</v>
      </c>
      <c r="M5576">
        <f>COUNTIF(Лист1!A:A,B5576)</f>
        <v>0</v>
      </c>
      <c r="N5576">
        <f>ABS(M5576-1)</f>
        <v>1</v>
      </c>
      <c r="O5576">
        <f>SUMIFS(M:M,K:K,"&gt;="&amp;K5576)</f>
        <v>577</v>
      </c>
      <c r="P5576">
        <f>SUMIFS(M:M,K:K,"&lt;"&amp;K5576)+72543</f>
        <v>72558</v>
      </c>
      <c r="Q5576">
        <f>O5576/SUM(M:M)</f>
        <v>0.48733108108108109</v>
      </c>
      <c r="R5576">
        <f>1-P5576/(SUM(N:N)+72543)</f>
        <v>0.14910933120682979</v>
      </c>
      <c r="S5576">
        <v>0.48733108108108109</v>
      </c>
      <c r="T5576">
        <f>1-R5576+Q5576</f>
        <v>1.3382217498742512</v>
      </c>
      <c r="U5576">
        <f>(R5577-R5576)*(Q5577+Q5576)/2</f>
        <v>0</v>
      </c>
    </row>
    <row r="5577" spans="1:21">
      <c r="A5577" t="s">
        <v>16</v>
      </c>
      <c r="B5577" t="s">
        <v>11166</v>
      </c>
      <c r="C5577" t="s">
        <v>11167</v>
      </c>
      <c r="D5577" s="2" t="s">
        <v>13</v>
      </c>
      <c r="E5577">
        <v>1</v>
      </c>
      <c r="F5577">
        <v>280</v>
      </c>
      <c r="G5577" t="s">
        <v>15</v>
      </c>
      <c r="H5577">
        <v>1</v>
      </c>
      <c r="I5577">
        <v>425</v>
      </c>
      <c r="J5577" t="s">
        <v>12</v>
      </c>
      <c r="K5577">
        <v>-92</v>
      </c>
      <c r="L5577" s="1">
        <v>3.3000000000000002E-7</v>
      </c>
      <c r="M5577">
        <f>COUNTIF(Лист1!A:A,B5577)</f>
        <v>0</v>
      </c>
      <c r="N5577">
        <f>ABS(M5577-1)</f>
        <v>1</v>
      </c>
      <c r="O5577">
        <f>SUMIFS(M:M,K:K,"&gt;="&amp;K5577)</f>
        <v>577</v>
      </c>
      <c r="P5577">
        <f>SUMIFS(M:M,K:K,"&lt;"&amp;K5577)+72543</f>
        <v>72558</v>
      </c>
      <c r="Q5577">
        <f>O5577/SUM(M:M)</f>
        <v>0.48733108108108109</v>
      </c>
      <c r="R5577">
        <f>1-P5577/(SUM(N:N)+72543)</f>
        <v>0.14910933120682979</v>
      </c>
      <c r="S5577">
        <v>0.48733108108108109</v>
      </c>
      <c r="T5577">
        <f>1-R5577+Q5577</f>
        <v>1.3382217498742512</v>
      </c>
      <c r="U5577">
        <f>(R5578-R5577)*(Q5578+Q5577)/2</f>
        <v>0</v>
      </c>
    </row>
    <row r="5578" spans="1:21">
      <c r="A5578" t="s">
        <v>16</v>
      </c>
      <c r="B5578" t="s">
        <v>11168</v>
      </c>
      <c r="C5578" t="s">
        <v>11169</v>
      </c>
      <c r="D5578" s="2" t="s">
        <v>13</v>
      </c>
      <c r="E5578">
        <v>4</v>
      </c>
      <c r="F5578">
        <v>277</v>
      </c>
      <c r="G5578" t="s">
        <v>11</v>
      </c>
      <c r="H5578">
        <v>1</v>
      </c>
      <c r="I5578">
        <v>425</v>
      </c>
      <c r="J5578" t="s">
        <v>12</v>
      </c>
      <c r="K5578">
        <v>-92.1</v>
      </c>
      <c r="L5578" s="1">
        <v>3.3999999999999997E-7</v>
      </c>
      <c r="M5578">
        <f>COUNTIF(Лист1!A:A,B5578)</f>
        <v>0</v>
      </c>
      <c r="N5578">
        <f>ABS(M5578-1)</f>
        <v>1</v>
      </c>
      <c r="O5578">
        <f>SUMIFS(M:M,K:K,"&gt;="&amp;K5578)</f>
        <v>577</v>
      </c>
      <c r="P5578">
        <f>SUMIFS(M:M,K:K,"&lt;"&amp;K5578)+72543</f>
        <v>72558</v>
      </c>
      <c r="Q5578">
        <f>O5578/SUM(M:M)</f>
        <v>0.48733108108108109</v>
      </c>
      <c r="R5578">
        <f>1-P5578/(SUM(N:N)+72543)</f>
        <v>0.14910933120682979</v>
      </c>
      <c r="S5578">
        <v>0.48733108108108109</v>
      </c>
      <c r="T5578">
        <f>1-R5578+Q5578</f>
        <v>1.3382217498742512</v>
      </c>
      <c r="U5578">
        <f>(R5579-R5578)*(Q5579+Q5578)/2</f>
        <v>0</v>
      </c>
    </row>
    <row r="5579" spans="1:21">
      <c r="A5579" t="s">
        <v>16</v>
      </c>
      <c r="B5579" t="s">
        <v>11170</v>
      </c>
      <c r="C5579" t="s">
        <v>11171</v>
      </c>
      <c r="D5579" s="2" t="s">
        <v>13</v>
      </c>
      <c r="E5579">
        <v>23</v>
      </c>
      <c r="F5579">
        <v>337</v>
      </c>
      <c r="G5579" t="s">
        <v>11</v>
      </c>
      <c r="H5579">
        <v>1</v>
      </c>
      <c r="I5579">
        <v>425</v>
      </c>
      <c r="J5579" t="s">
        <v>12</v>
      </c>
      <c r="K5579">
        <v>-92.1</v>
      </c>
      <c r="L5579" s="1">
        <v>3.3999999999999997E-7</v>
      </c>
      <c r="M5579">
        <f>COUNTIF(Лист1!A:A,B5579)</f>
        <v>0</v>
      </c>
      <c r="N5579">
        <f>ABS(M5579-1)</f>
        <v>1</v>
      </c>
      <c r="O5579">
        <f>SUMIFS(M:M,K:K,"&gt;="&amp;K5579)</f>
        <v>577</v>
      </c>
      <c r="P5579">
        <f>SUMIFS(M:M,K:K,"&lt;"&amp;K5579)+72543</f>
        <v>72558</v>
      </c>
      <c r="Q5579">
        <f>O5579/SUM(M:M)</f>
        <v>0.48733108108108109</v>
      </c>
      <c r="R5579">
        <f>1-P5579/(SUM(N:N)+72543)</f>
        <v>0.14910933120682979</v>
      </c>
      <c r="S5579">
        <v>0.48733108108108109</v>
      </c>
      <c r="T5579">
        <f>1-R5579+Q5579</f>
        <v>1.3382217498742512</v>
      </c>
      <c r="U5579">
        <f>(R5580-R5579)*(Q5580+Q5579)/2</f>
        <v>0</v>
      </c>
    </row>
    <row r="5580" spans="1:21">
      <c r="A5580" t="s">
        <v>16</v>
      </c>
      <c r="B5580" t="s">
        <v>11172</v>
      </c>
      <c r="C5580" t="s">
        <v>11173</v>
      </c>
      <c r="D5580" s="2" t="s">
        <v>13</v>
      </c>
      <c r="E5580">
        <v>8</v>
      </c>
      <c r="F5580">
        <v>269</v>
      </c>
      <c r="G5580" t="s">
        <v>11</v>
      </c>
      <c r="H5580">
        <v>1</v>
      </c>
      <c r="I5580">
        <v>425</v>
      </c>
      <c r="J5580" t="s">
        <v>12</v>
      </c>
      <c r="K5580">
        <v>-92.1</v>
      </c>
      <c r="L5580" s="1">
        <v>3.3999999999999997E-7</v>
      </c>
      <c r="M5580">
        <f>COUNTIF(Лист1!A:A,B5580)</f>
        <v>0</v>
      </c>
      <c r="N5580">
        <f>ABS(M5580-1)</f>
        <v>1</v>
      </c>
      <c r="O5580">
        <f>SUMIFS(M:M,K:K,"&gt;="&amp;K5580)</f>
        <v>577</v>
      </c>
      <c r="P5580">
        <f>SUMIFS(M:M,K:K,"&lt;"&amp;K5580)+72543</f>
        <v>72558</v>
      </c>
      <c r="Q5580">
        <f>O5580/SUM(M:M)</f>
        <v>0.48733108108108109</v>
      </c>
      <c r="R5580">
        <f>1-P5580/(SUM(N:N)+72543)</f>
        <v>0.14910933120682979</v>
      </c>
      <c r="S5580">
        <v>0.48733108108108109</v>
      </c>
      <c r="T5580">
        <f>1-R5580+Q5580</f>
        <v>1.3382217498742512</v>
      </c>
      <c r="U5580">
        <f>(R5581-R5580)*(Q5581+Q5580)/2</f>
        <v>0</v>
      </c>
    </row>
    <row r="5581" spans="1:21">
      <c r="A5581" t="s">
        <v>16</v>
      </c>
      <c r="B5581" t="s">
        <v>11174</v>
      </c>
      <c r="C5581" t="s">
        <v>11175</v>
      </c>
      <c r="D5581" s="2" t="s">
        <v>13</v>
      </c>
      <c r="E5581">
        <v>1</v>
      </c>
      <c r="F5581">
        <v>277</v>
      </c>
      <c r="G5581" t="s">
        <v>15</v>
      </c>
      <c r="H5581">
        <v>1</v>
      </c>
      <c r="I5581">
        <v>425</v>
      </c>
      <c r="J5581" t="s">
        <v>12</v>
      </c>
      <c r="K5581">
        <v>-92.2</v>
      </c>
      <c r="L5581" s="1">
        <v>3.3999999999999997E-7</v>
      </c>
      <c r="M5581">
        <f>COUNTIF(Лист1!A:A,B5581)</f>
        <v>0</v>
      </c>
      <c r="N5581">
        <f>ABS(M5581-1)</f>
        <v>1</v>
      </c>
      <c r="O5581">
        <f>SUMIFS(M:M,K:K,"&gt;="&amp;K5581)</f>
        <v>577</v>
      </c>
      <c r="P5581">
        <f>SUMIFS(M:M,K:K,"&lt;"&amp;K5581)+72543</f>
        <v>72558</v>
      </c>
      <c r="Q5581">
        <f>O5581/SUM(M:M)</f>
        <v>0.48733108108108109</v>
      </c>
      <c r="R5581">
        <f>1-P5581/(SUM(N:N)+72543)</f>
        <v>0.14910933120682979</v>
      </c>
      <c r="S5581">
        <v>0.48733108108108109</v>
      </c>
      <c r="T5581">
        <f>1-R5581+Q5581</f>
        <v>1.3382217498742512</v>
      </c>
      <c r="U5581">
        <f>(R5582-R5581)*(Q5582+Q5581)/2</f>
        <v>0</v>
      </c>
    </row>
    <row r="5582" spans="1:21">
      <c r="A5582" t="s">
        <v>16</v>
      </c>
      <c r="B5582" t="s">
        <v>11176</v>
      </c>
      <c r="C5582" t="s">
        <v>11177</v>
      </c>
      <c r="D5582" s="2" t="s">
        <v>13</v>
      </c>
      <c r="E5582">
        <v>1</v>
      </c>
      <c r="F5582">
        <v>277</v>
      </c>
      <c r="G5582" t="s">
        <v>15</v>
      </c>
      <c r="H5582">
        <v>1</v>
      </c>
      <c r="I5582">
        <v>425</v>
      </c>
      <c r="J5582" t="s">
        <v>12</v>
      </c>
      <c r="K5582">
        <v>-92.2</v>
      </c>
      <c r="L5582" s="1">
        <v>3.3999999999999997E-7</v>
      </c>
      <c r="M5582">
        <f>COUNTIF(Лист1!A:A,B5582)</f>
        <v>0</v>
      </c>
      <c r="N5582">
        <f>ABS(M5582-1)</f>
        <v>1</v>
      </c>
      <c r="O5582">
        <f>SUMIFS(M:M,K:K,"&gt;="&amp;K5582)</f>
        <v>577</v>
      </c>
      <c r="P5582">
        <f>SUMIFS(M:M,K:K,"&lt;"&amp;K5582)+72543</f>
        <v>72558</v>
      </c>
      <c r="Q5582">
        <f>O5582/SUM(M:M)</f>
        <v>0.48733108108108109</v>
      </c>
      <c r="R5582">
        <f>1-P5582/(SUM(N:N)+72543)</f>
        <v>0.14910933120682979</v>
      </c>
      <c r="S5582">
        <v>0.48733108108108109</v>
      </c>
      <c r="T5582">
        <f>1-R5582+Q5582</f>
        <v>1.3382217498742512</v>
      </c>
      <c r="U5582">
        <f>(R5583-R5582)*(Q5583+Q5582)/2</f>
        <v>0</v>
      </c>
    </row>
    <row r="5583" spans="1:21">
      <c r="A5583" t="s">
        <v>16</v>
      </c>
      <c r="B5583" t="s">
        <v>11178</v>
      </c>
      <c r="C5583" t="s">
        <v>11179</v>
      </c>
      <c r="D5583" s="2" t="s">
        <v>13</v>
      </c>
      <c r="E5583">
        <v>1</v>
      </c>
      <c r="F5583">
        <v>276</v>
      </c>
      <c r="G5583" t="s">
        <v>15</v>
      </c>
      <c r="H5583">
        <v>1</v>
      </c>
      <c r="I5583">
        <v>425</v>
      </c>
      <c r="J5583" t="s">
        <v>12</v>
      </c>
      <c r="K5583">
        <v>-92.2</v>
      </c>
      <c r="L5583" s="1">
        <v>3.3999999999999997E-7</v>
      </c>
      <c r="M5583">
        <f>COUNTIF(Лист1!A:A,B5583)</f>
        <v>0</v>
      </c>
      <c r="N5583">
        <f>ABS(M5583-1)</f>
        <v>1</v>
      </c>
      <c r="O5583">
        <f>SUMIFS(M:M,K:K,"&gt;="&amp;K5583)</f>
        <v>577</v>
      </c>
      <c r="P5583">
        <f>SUMIFS(M:M,K:K,"&lt;"&amp;K5583)+72543</f>
        <v>72558</v>
      </c>
      <c r="Q5583">
        <f>O5583/SUM(M:M)</f>
        <v>0.48733108108108109</v>
      </c>
      <c r="R5583">
        <f>1-P5583/(SUM(N:N)+72543)</f>
        <v>0.14910933120682979</v>
      </c>
      <c r="S5583">
        <v>0.48733108108108109</v>
      </c>
      <c r="T5583">
        <f>1-R5583+Q5583</f>
        <v>1.3382217498742512</v>
      </c>
      <c r="U5583">
        <f>(R5584-R5583)*(Q5584+Q5583)/2</f>
        <v>0</v>
      </c>
    </row>
    <row r="5584" spans="1:21">
      <c r="A5584" t="s">
        <v>16</v>
      </c>
      <c r="B5584" t="s">
        <v>11180</v>
      </c>
      <c r="C5584" t="s">
        <v>11181</v>
      </c>
      <c r="D5584" s="2" t="s">
        <v>13</v>
      </c>
      <c r="E5584">
        <v>1</v>
      </c>
      <c r="F5584">
        <v>276</v>
      </c>
      <c r="G5584" t="s">
        <v>15</v>
      </c>
      <c r="H5584">
        <v>1</v>
      </c>
      <c r="I5584">
        <v>425</v>
      </c>
      <c r="J5584" t="s">
        <v>12</v>
      </c>
      <c r="K5584">
        <v>-92.2</v>
      </c>
      <c r="L5584" s="1">
        <v>3.3999999999999997E-7</v>
      </c>
      <c r="M5584">
        <f>COUNTIF(Лист1!A:A,B5584)</f>
        <v>0</v>
      </c>
      <c r="N5584">
        <f>ABS(M5584-1)</f>
        <v>1</v>
      </c>
      <c r="O5584">
        <f>SUMIFS(M:M,K:K,"&gt;="&amp;K5584)</f>
        <v>577</v>
      </c>
      <c r="P5584">
        <f>SUMIFS(M:M,K:K,"&lt;"&amp;K5584)+72543</f>
        <v>72558</v>
      </c>
      <c r="Q5584">
        <f>O5584/SUM(M:M)</f>
        <v>0.48733108108108109</v>
      </c>
      <c r="R5584">
        <f>1-P5584/(SUM(N:N)+72543)</f>
        <v>0.14910933120682979</v>
      </c>
      <c r="S5584">
        <v>0.48733108108108109</v>
      </c>
      <c r="T5584">
        <f>1-R5584+Q5584</f>
        <v>1.3382217498742512</v>
      </c>
      <c r="U5584">
        <f>(R5585-R5584)*(Q5585+Q5584)/2</f>
        <v>0</v>
      </c>
    </row>
    <row r="5585" spans="1:21">
      <c r="A5585" t="s">
        <v>16</v>
      </c>
      <c r="B5585" t="s">
        <v>11182</v>
      </c>
      <c r="C5585" t="s">
        <v>11183</v>
      </c>
      <c r="D5585" s="2" t="s">
        <v>13</v>
      </c>
      <c r="E5585">
        <v>12</v>
      </c>
      <c r="F5585">
        <v>282</v>
      </c>
      <c r="G5585" t="s">
        <v>11</v>
      </c>
      <c r="H5585">
        <v>1</v>
      </c>
      <c r="I5585">
        <v>425</v>
      </c>
      <c r="J5585" t="s">
        <v>12</v>
      </c>
      <c r="K5585">
        <v>-92.3</v>
      </c>
      <c r="L5585" s="1">
        <v>3.4999999999999998E-7</v>
      </c>
      <c r="M5585">
        <f>COUNTIF(Лист1!A:A,B5585)</f>
        <v>0</v>
      </c>
      <c r="N5585">
        <f>ABS(M5585-1)</f>
        <v>1</v>
      </c>
      <c r="O5585">
        <f>SUMIFS(M:M,K:K,"&gt;="&amp;K5585)</f>
        <v>577</v>
      </c>
      <c r="P5585">
        <f>SUMIFS(M:M,K:K,"&lt;"&amp;K5585)+72543</f>
        <v>72558</v>
      </c>
      <c r="Q5585">
        <f>O5585/SUM(M:M)</f>
        <v>0.48733108108108109</v>
      </c>
      <c r="R5585">
        <f>1-P5585/(SUM(N:N)+72543)</f>
        <v>0.14910933120682979</v>
      </c>
      <c r="S5585">
        <v>0.48733108108108109</v>
      </c>
      <c r="T5585">
        <f>1-R5585+Q5585</f>
        <v>1.3382217498742512</v>
      </c>
      <c r="U5585">
        <f>(R5586-R5585)*(Q5586+Q5585)/2</f>
        <v>0</v>
      </c>
    </row>
    <row r="5586" spans="1:21">
      <c r="A5586" t="s">
        <v>16</v>
      </c>
      <c r="B5586" t="s">
        <v>11184</v>
      </c>
      <c r="C5586" t="s">
        <v>11185</v>
      </c>
      <c r="D5586" s="2" t="s">
        <v>13</v>
      </c>
      <c r="E5586">
        <v>1</v>
      </c>
      <c r="F5586">
        <v>277</v>
      </c>
      <c r="G5586" t="s">
        <v>15</v>
      </c>
      <c r="H5586">
        <v>1</v>
      </c>
      <c r="I5586">
        <v>425</v>
      </c>
      <c r="J5586" t="s">
        <v>12</v>
      </c>
      <c r="K5586">
        <v>-92.4</v>
      </c>
      <c r="L5586" s="1">
        <v>3.4999999999999998E-7</v>
      </c>
      <c r="M5586">
        <f>COUNTIF(Лист1!A:A,B5586)</f>
        <v>0</v>
      </c>
      <c r="N5586">
        <f>ABS(M5586-1)</f>
        <v>1</v>
      </c>
      <c r="O5586">
        <f>SUMIFS(M:M,K:K,"&gt;="&amp;K5586)</f>
        <v>577</v>
      </c>
      <c r="P5586">
        <f>SUMIFS(M:M,K:K,"&lt;"&amp;K5586)+72543</f>
        <v>72558</v>
      </c>
      <c r="Q5586">
        <f>O5586/SUM(M:M)</f>
        <v>0.48733108108108109</v>
      </c>
      <c r="R5586">
        <f>1-P5586/(SUM(N:N)+72543)</f>
        <v>0.14910933120682979</v>
      </c>
      <c r="S5586">
        <v>0.48733108108108109</v>
      </c>
      <c r="T5586">
        <f>1-R5586+Q5586</f>
        <v>1.3382217498742512</v>
      </c>
      <c r="U5586">
        <f>(R5587-R5586)*(Q5587+Q5586)/2</f>
        <v>0</v>
      </c>
    </row>
    <row r="5587" spans="1:21">
      <c r="A5587" t="s">
        <v>16</v>
      </c>
      <c r="B5587" t="s">
        <v>11186</v>
      </c>
      <c r="C5587" t="s">
        <v>11187</v>
      </c>
      <c r="D5587" s="2" t="s">
        <v>13</v>
      </c>
      <c r="E5587">
        <v>5</v>
      </c>
      <c r="F5587">
        <v>291</v>
      </c>
      <c r="G5587" t="s">
        <v>11</v>
      </c>
      <c r="H5587">
        <v>1</v>
      </c>
      <c r="I5587">
        <v>425</v>
      </c>
      <c r="J5587" t="s">
        <v>12</v>
      </c>
      <c r="K5587">
        <v>-92.4</v>
      </c>
      <c r="L5587" s="1">
        <v>3.4999999999999998E-7</v>
      </c>
      <c r="M5587">
        <f>COUNTIF(Лист1!A:A,B5587)</f>
        <v>0</v>
      </c>
      <c r="N5587">
        <f>ABS(M5587-1)</f>
        <v>1</v>
      </c>
      <c r="O5587">
        <f>SUMIFS(M:M,K:K,"&gt;="&amp;K5587)</f>
        <v>577</v>
      </c>
      <c r="P5587">
        <f>SUMIFS(M:M,K:K,"&lt;"&amp;K5587)+72543</f>
        <v>72558</v>
      </c>
      <c r="Q5587">
        <f>O5587/SUM(M:M)</f>
        <v>0.48733108108108109</v>
      </c>
      <c r="R5587">
        <f>1-P5587/(SUM(N:N)+72543)</f>
        <v>0.14910933120682979</v>
      </c>
      <c r="S5587">
        <v>0.48733108108108109</v>
      </c>
      <c r="T5587">
        <f>1-R5587+Q5587</f>
        <v>1.3382217498742512</v>
      </c>
      <c r="U5587">
        <f>(R5588-R5587)*(Q5588+Q5587)/2</f>
        <v>0</v>
      </c>
    </row>
    <row r="5588" spans="1:21">
      <c r="A5588" t="s">
        <v>16</v>
      </c>
      <c r="B5588" t="s">
        <v>11188</v>
      </c>
      <c r="C5588" t="s">
        <v>11189</v>
      </c>
      <c r="D5588" s="2" t="s">
        <v>13</v>
      </c>
      <c r="E5588">
        <v>4</v>
      </c>
      <c r="F5588">
        <v>269</v>
      </c>
      <c r="G5588" t="s">
        <v>11</v>
      </c>
      <c r="H5588">
        <v>1</v>
      </c>
      <c r="I5588">
        <v>425</v>
      </c>
      <c r="J5588" t="s">
        <v>12</v>
      </c>
      <c r="K5588">
        <v>-92.6</v>
      </c>
      <c r="L5588" s="1">
        <v>3.5999999999999999E-7</v>
      </c>
      <c r="M5588">
        <f>COUNTIF(Лист1!A:A,B5588)</f>
        <v>0</v>
      </c>
      <c r="N5588">
        <f>ABS(M5588-1)</f>
        <v>1</v>
      </c>
      <c r="O5588">
        <f>SUMIFS(M:M,K:K,"&gt;="&amp;K5588)</f>
        <v>577</v>
      </c>
      <c r="P5588">
        <f>SUMIFS(M:M,K:K,"&lt;"&amp;K5588)+72543</f>
        <v>72558</v>
      </c>
      <c r="Q5588">
        <f>O5588/SUM(M:M)</f>
        <v>0.48733108108108109</v>
      </c>
      <c r="R5588">
        <f>1-P5588/(SUM(N:N)+72543)</f>
        <v>0.14910933120682979</v>
      </c>
      <c r="S5588">
        <v>0.48733108108108109</v>
      </c>
      <c r="T5588">
        <f>1-R5588+Q5588</f>
        <v>1.3382217498742512</v>
      </c>
      <c r="U5588">
        <f>(R5589-R5588)*(Q5589+Q5588)/2</f>
        <v>0</v>
      </c>
    </row>
    <row r="5589" spans="1:21">
      <c r="A5589" t="s">
        <v>16</v>
      </c>
      <c r="B5589" t="s">
        <v>11190</v>
      </c>
      <c r="C5589" t="s">
        <v>11191</v>
      </c>
      <c r="D5589" s="2" t="s">
        <v>13</v>
      </c>
      <c r="E5589">
        <v>12</v>
      </c>
      <c r="F5589">
        <v>272</v>
      </c>
      <c r="G5589" t="s">
        <v>11</v>
      </c>
      <c r="H5589">
        <v>1</v>
      </c>
      <c r="I5589">
        <v>425</v>
      </c>
      <c r="J5589" t="s">
        <v>12</v>
      </c>
      <c r="K5589">
        <v>-92.6</v>
      </c>
      <c r="L5589" s="1">
        <v>3.5999999999999999E-7</v>
      </c>
      <c r="M5589">
        <f>COUNTIF(Лист1!A:A,B5589)</f>
        <v>0</v>
      </c>
      <c r="N5589">
        <f>ABS(M5589-1)</f>
        <v>1</v>
      </c>
      <c r="O5589">
        <f>SUMIFS(M:M,K:K,"&gt;="&amp;K5589)</f>
        <v>577</v>
      </c>
      <c r="P5589">
        <f>SUMIFS(M:M,K:K,"&lt;"&amp;K5589)+72543</f>
        <v>72558</v>
      </c>
      <c r="Q5589">
        <f>O5589/SUM(M:M)</f>
        <v>0.48733108108108109</v>
      </c>
      <c r="R5589">
        <f>1-P5589/(SUM(N:N)+72543)</f>
        <v>0.14910933120682979</v>
      </c>
      <c r="S5589">
        <v>0.48733108108108109</v>
      </c>
      <c r="T5589">
        <f>1-R5589+Q5589</f>
        <v>1.3382217498742512</v>
      </c>
      <c r="U5589">
        <f>(R5590-R5589)*(Q5590+Q5589)/2</f>
        <v>0</v>
      </c>
    </row>
    <row r="5590" spans="1:21">
      <c r="A5590" t="s">
        <v>16</v>
      </c>
      <c r="B5590" t="s">
        <v>11192</v>
      </c>
      <c r="C5590" t="s">
        <v>11193</v>
      </c>
      <c r="D5590" s="2" t="s">
        <v>13</v>
      </c>
      <c r="E5590">
        <v>37</v>
      </c>
      <c r="F5590">
        <v>362</v>
      </c>
      <c r="G5590" t="s">
        <v>11</v>
      </c>
      <c r="H5590">
        <v>1</v>
      </c>
      <c r="I5590">
        <v>425</v>
      </c>
      <c r="J5590" t="s">
        <v>12</v>
      </c>
      <c r="K5590">
        <v>-92.7</v>
      </c>
      <c r="L5590" s="1">
        <v>3.7E-7</v>
      </c>
      <c r="M5590">
        <f>COUNTIF(Лист1!A:A,B5590)</f>
        <v>0</v>
      </c>
      <c r="N5590">
        <f>ABS(M5590-1)</f>
        <v>1</v>
      </c>
      <c r="O5590">
        <f>SUMIFS(M:M,K:K,"&gt;="&amp;K5590)</f>
        <v>577</v>
      </c>
      <c r="P5590">
        <f>SUMIFS(M:M,K:K,"&lt;"&amp;K5590)+72543</f>
        <v>72558</v>
      </c>
      <c r="Q5590">
        <f>O5590/SUM(M:M)</f>
        <v>0.48733108108108109</v>
      </c>
      <c r="R5590">
        <f>1-P5590/(SUM(N:N)+72543)</f>
        <v>0.14910933120682979</v>
      </c>
      <c r="S5590">
        <v>0.48733108108108109</v>
      </c>
      <c r="T5590">
        <f>1-R5590+Q5590</f>
        <v>1.3382217498742512</v>
      </c>
      <c r="U5590">
        <f>(R5591-R5590)*(Q5591+Q5590)/2</f>
        <v>0</v>
      </c>
    </row>
    <row r="5591" spans="1:21">
      <c r="A5591" t="s">
        <v>16</v>
      </c>
      <c r="B5591" t="s">
        <v>11194</v>
      </c>
      <c r="C5591" t="s">
        <v>11195</v>
      </c>
      <c r="D5591" s="2" t="s">
        <v>13</v>
      </c>
      <c r="E5591">
        <v>1</v>
      </c>
      <c r="F5591">
        <v>272</v>
      </c>
      <c r="G5591" t="s">
        <v>15</v>
      </c>
      <c r="H5591">
        <v>1</v>
      </c>
      <c r="I5591">
        <v>425</v>
      </c>
      <c r="J5591" t="s">
        <v>12</v>
      </c>
      <c r="K5591">
        <v>-92.8</v>
      </c>
      <c r="L5591" s="1">
        <v>3.7E-7</v>
      </c>
      <c r="M5591">
        <f>COUNTIF(Лист1!A:A,B5591)</f>
        <v>0</v>
      </c>
      <c r="N5591">
        <f>ABS(M5591-1)</f>
        <v>1</v>
      </c>
      <c r="O5591">
        <f>SUMIFS(M:M,K:K,"&gt;="&amp;K5591)</f>
        <v>577</v>
      </c>
      <c r="P5591">
        <f>SUMIFS(M:M,K:K,"&lt;"&amp;K5591)+72543</f>
        <v>72558</v>
      </c>
      <c r="Q5591">
        <f>O5591/SUM(M:M)</f>
        <v>0.48733108108108109</v>
      </c>
      <c r="R5591">
        <f>1-P5591/(SUM(N:N)+72543)</f>
        <v>0.14910933120682979</v>
      </c>
      <c r="S5591">
        <v>0.48733108108108109</v>
      </c>
      <c r="T5591">
        <f>1-R5591+Q5591</f>
        <v>1.3382217498742512</v>
      </c>
      <c r="U5591">
        <f>(R5592-R5591)*(Q5592+Q5591)/2</f>
        <v>0</v>
      </c>
    </row>
    <row r="5592" spans="1:21">
      <c r="A5592" t="s">
        <v>16</v>
      </c>
      <c r="B5592" t="s">
        <v>11196</v>
      </c>
      <c r="C5592" t="s">
        <v>11197</v>
      </c>
      <c r="D5592" s="2" t="s">
        <v>13</v>
      </c>
      <c r="E5592">
        <v>1</v>
      </c>
      <c r="F5592">
        <v>272</v>
      </c>
      <c r="G5592" t="s">
        <v>15</v>
      </c>
      <c r="H5592">
        <v>1</v>
      </c>
      <c r="I5592">
        <v>425</v>
      </c>
      <c r="J5592" t="s">
        <v>12</v>
      </c>
      <c r="K5592">
        <v>-92.8</v>
      </c>
      <c r="L5592" s="1">
        <v>3.7E-7</v>
      </c>
      <c r="M5592">
        <f>COUNTIF(Лист1!A:A,B5592)</f>
        <v>0</v>
      </c>
      <c r="N5592">
        <f>ABS(M5592-1)</f>
        <v>1</v>
      </c>
      <c r="O5592">
        <f>SUMIFS(M:M,K:K,"&gt;="&amp;K5592)</f>
        <v>577</v>
      </c>
      <c r="P5592">
        <f>SUMIFS(M:M,K:K,"&lt;"&amp;K5592)+72543</f>
        <v>72558</v>
      </c>
      <c r="Q5592">
        <f>O5592/SUM(M:M)</f>
        <v>0.48733108108108109</v>
      </c>
      <c r="R5592">
        <f>1-P5592/(SUM(N:N)+72543)</f>
        <v>0.14910933120682979</v>
      </c>
      <c r="S5592">
        <v>0.48733108108108109</v>
      </c>
      <c r="T5592">
        <f>1-R5592+Q5592</f>
        <v>1.3382217498742512</v>
      </c>
      <c r="U5592">
        <f>(R5593-R5592)*(Q5593+Q5592)/2</f>
        <v>0</v>
      </c>
    </row>
    <row r="5593" spans="1:21">
      <c r="A5593" t="s">
        <v>16</v>
      </c>
      <c r="B5593" t="s">
        <v>11198</v>
      </c>
      <c r="C5593" t="s">
        <v>11199</v>
      </c>
      <c r="D5593" s="2" t="s">
        <v>13</v>
      </c>
      <c r="E5593">
        <v>5</v>
      </c>
      <c r="F5593">
        <v>263</v>
      </c>
      <c r="G5593" t="s">
        <v>11</v>
      </c>
      <c r="H5593">
        <v>1</v>
      </c>
      <c r="I5593">
        <v>425</v>
      </c>
      <c r="J5593" t="s">
        <v>12</v>
      </c>
      <c r="K5593">
        <v>-92.8</v>
      </c>
      <c r="L5593" s="1">
        <v>3.7E-7</v>
      </c>
      <c r="M5593">
        <f>COUNTIF(Лист1!A:A,B5593)</f>
        <v>0</v>
      </c>
      <c r="N5593">
        <f>ABS(M5593-1)</f>
        <v>1</v>
      </c>
      <c r="O5593">
        <f>SUMIFS(M:M,K:K,"&gt;="&amp;K5593)</f>
        <v>577</v>
      </c>
      <c r="P5593">
        <f>SUMIFS(M:M,K:K,"&lt;"&amp;K5593)+72543</f>
        <v>72558</v>
      </c>
      <c r="Q5593">
        <f>O5593/SUM(M:M)</f>
        <v>0.48733108108108109</v>
      </c>
      <c r="R5593">
        <f>1-P5593/(SUM(N:N)+72543)</f>
        <v>0.14910933120682979</v>
      </c>
      <c r="S5593">
        <v>0.48733108108108109</v>
      </c>
      <c r="T5593">
        <f>1-R5593+Q5593</f>
        <v>1.3382217498742512</v>
      </c>
      <c r="U5593">
        <f>(R5594-R5593)*(Q5594+Q5593)/2</f>
        <v>0</v>
      </c>
    </row>
    <row r="5594" spans="1:21">
      <c r="A5594" t="s">
        <v>16</v>
      </c>
      <c r="B5594" t="s">
        <v>11200</v>
      </c>
      <c r="C5594" t="s">
        <v>11201</v>
      </c>
      <c r="D5594" s="2" t="s">
        <v>13</v>
      </c>
      <c r="E5594">
        <v>3</v>
      </c>
      <c r="F5594">
        <v>275</v>
      </c>
      <c r="G5594" t="s">
        <v>11</v>
      </c>
      <c r="H5594">
        <v>1</v>
      </c>
      <c r="I5594">
        <v>425</v>
      </c>
      <c r="J5594" t="s">
        <v>12</v>
      </c>
      <c r="K5594">
        <v>-93</v>
      </c>
      <c r="L5594" s="1">
        <v>3.8000000000000001E-7</v>
      </c>
      <c r="M5594">
        <f>COUNTIF(Лист1!A:A,B5594)</f>
        <v>0</v>
      </c>
      <c r="N5594">
        <f>ABS(M5594-1)</f>
        <v>1</v>
      </c>
      <c r="O5594">
        <f>SUMIFS(M:M,K:K,"&gt;="&amp;K5594)</f>
        <v>577</v>
      </c>
      <c r="P5594">
        <f>SUMIFS(M:M,K:K,"&lt;"&amp;K5594)+72543</f>
        <v>72558</v>
      </c>
      <c r="Q5594">
        <f>O5594/SUM(M:M)</f>
        <v>0.48733108108108109</v>
      </c>
      <c r="R5594">
        <f>1-P5594/(SUM(N:N)+72543)</f>
        <v>0.14910933120682979</v>
      </c>
      <c r="S5594">
        <v>0.48733108108108109</v>
      </c>
      <c r="T5594">
        <f>1-R5594+Q5594</f>
        <v>1.3382217498742512</v>
      </c>
      <c r="U5594">
        <f>(R5595-R5594)*(Q5595+Q5594)/2</f>
        <v>0</v>
      </c>
    </row>
    <row r="5595" spans="1:21">
      <c r="A5595" t="s">
        <v>16</v>
      </c>
      <c r="B5595" t="s">
        <v>11202</v>
      </c>
      <c r="C5595" t="s">
        <v>11203</v>
      </c>
      <c r="D5595" s="2" t="s">
        <v>13</v>
      </c>
      <c r="E5595">
        <v>25</v>
      </c>
      <c r="F5595">
        <v>336</v>
      </c>
      <c r="G5595" t="s">
        <v>11</v>
      </c>
      <c r="H5595">
        <v>1</v>
      </c>
      <c r="I5595">
        <v>425</v>
      </c>
      <c r="J5595" t="s">
        <v>12</v>
      </c>
      <c r="K5595">
        <v>-93.1</v>
      </c>
      <c r="L5595" s="1">
        <v>3.8000000000000001E-7</v>
      </c>
      <c r="M5595">
        <f>COUNTIF(Лист1!A:A,B5595)</f>
        <v>0</v>
      </c>
      <c r="N5595">
        <f>ABS(M5595-1)</f>
        <v>1</v>
      </c>
      <c r="O5595">
        <f>SUMIFS(M:M,K:K,"&gt;="&amp;K5595)</f>
        <v>577</v>
      </c>
      <c r="P5595">
        <f>SUMIFS(M:M,K:K,"&lt;"&amp;K5595)+72543</f>
        <v>72558</v>
      </c>
      <c r="Q5595">
        <f>O5595/SUM(M:M)</f>
        <v>0.48733108108108109</v>
      </c>
      <c r="R5595">
        <f>1-P5595/(SUM(N:N)+72543)</f>
        <v>0.14910933120682979</v>
      </c>
      <c r="S5595">
        <v>0.48733108108108109</v>
      </c>
      <c r="T5595">
        <f>1-R5595+Q5595</f>
        <v>1.3382217498742512</v>
      </c>
      <c r="U5595">
        <f>(R5596-R5595)*(Q5596+Q5595)/2</f>
        <v>0</v>
      </c>
    </row>
    <row r="5596" spans="1:21">
      <c r="A5596" t="s">
        <v>16</v>
      </c>
      <c r="B5596" t="s">
        <v>11204</v>
      </c>
      <c r="C5596" t="s">
        <v>11205</v>
      </c>
      <c r="D5596" s="2" t="s">
        <v>13</v>
      </c>
      <c r="E5596">
        <v>1</v>
      </c>
      <c r="F5596">
        <v>274</v>
      </c>
      <c r="G5596" t="s">
        <v>15</v>
      </c>
      <c r="H5596">
        <v>1</v>
      </c>
      <c r="I5596">
        <v>425</v>
      </c>
      <c r="J5596" t="s">
        <v>12</v>
      </c>
      <c r="K5596">
        <v>-93.1</v>
      </c>
      <c r="L5596" s="1">
        <v>3.9000000000000002E-7</v>
      </c>
      <c r="M5596">
        <f>COUNTIF(Лист1!A:A,B5596)</f>
        <v>0</v>
      </c>
      <c r="N5596">
        <f>ABS(M5596-1)</f>
        <v>1</v>
      </c>
      <c r="O5596">
        <f>SUMIFS(M:M,K:K,"&gt;="&amp;K5596)</f>
        <v>577</v>
      </c>
      <c r="P5596">
        <f>SUMIFS(M:M,K:K,"&lt;"&amp;K5596)+72543</f>
        <v>72558</v>
      </c>
      <c r="Q5596">
        <f>O5596/SUM(M:M)</f>
        <v>0.48733108108108109</v>
      </c>
      <c r="R5596">
        <f>1-P5596/(SUM(N:N)+72543)</f>
        <v>0.14910933120682979</v>
      </c>
      <c r="S5596">
        <v>0.48733108108108109</v>
      </c>
      <c r="T5596">
        <f>1-R5596+Q5596</f>
        <v>1.3382217498742512</v>
      </c>
      <c r="U5596">
        <f>(R5597-R5596)*(Q5597+Q5596)/2</f>
        <v>0</v>
      </c>
    </row>
    <row r="5597" spans="1:21">
      <c r="A5597" t="s">
        <v>16</v>
      </c>
      <c r="B5597" t="s">
        <v>11206</v>
      </c>
      <c r="C5597" t="s">
        <v>11207</v>
      </c>
      <c r="D5597" s="2" t="s">
        <v>13</v>
      </c>
      <c r="E5597">
        <v>4</v>
      </c>
      <c r="F5597">
        <v>279</v>
      </c>
      <c r="G5597" t="s">
        <v>11</v>
      </c>
      <c r="H5597">
        <v>1</v>
      </c>
      <c r="I5597">
        <v>425</v>
      </c>
      <c r="J5597" t="s">
        <v>12</v>
      </c>
      <c r="K5597">
        <v>-93.4</v>
      </c>
      <c r="L5597" s="1">
        <v>3.9999999999999998E-7</v>
      </c>
      <c r="M5597">
        <f>COUNTIF(Лист1!A:A,B5597)</f>
        <v>0</v>
      </c>
      <c r="N5597">
        <f>ABS(M5597-1)</f>
        <v>1</v>
      </c>
      <c r="O5597">
        <f>SUMIFS(M:M,K:K,"&gt;="&amp;K5597)</f>
        <v>577</v>
      </c>
      <c r="P5597">
        <f>SUMIFS(M:M,K:K,"&lt;"&amp;K5597)+72543</f>
        <v>72558</v>
      </c>
      <c r="Q5597">
        <f>O5597/SUM(M:M)</f>
        <v>0.48733108108108109</v>
      </c>
      <c r="R5597">
        <f>1-P5597/(SUM(N:N)+72543)</f>
        <v>0.14910933120682979</v>
      </c>
      <c r="S5597">
        <v>0.48733108108108109</v>
      </c>
      <c r="T5597">
        <f>1-R5597+Q5597</f>
        <v>1.3382217498742512</v>
      </c>
      <c r="U5597">
        <f>(R5598-R5597)*(Q5598+Q5597)/2</f>
        <v>0</v>
      </c>
    </row>
    <row r="5598" spans="1:21">
      <c r="A5598" t="s">
        <v>16</v>
      </c>
      <c r="B5598" t="s">
        <v>11208</v>
      </c>
      <c r="C5598" t="s">
        <v>11209</v>
      </c>
      <c r="D5598" s="2" t="s">
        <v>13</v>
      </c>
      <c r="E5598">
        <v>17</v>
      </c>
      <c r="F5598">
        <v>277</v>
      </c>
      <c r="G5598" t="s">
        <v>11</v>
      </c>
      <c r="H5598">
        <v>1</v>
      </c>
      <c r="I5598">
        <v>425</v>
      </c>
      <c r="J5598" t="s">
        <v>12</v>
      </c>
      <c r="K5598">
        <v>-93.5</v>
      </c>
      <c r="L5598" s="1">
        <v>3.9999999999999998E-7</v>
      </c>
      <c r="M5598">
        <f>COUNTIF(Лист1!A:A,B5598)</f>
        <v>0</v>
      </c>
      <c r="N5598">
        <f>ABS(M5598-1)</f>
        <v>1</v>
      </c>
      <c r="O5598">
        <f>SUMIFS(M:M,K:K,"&gt;="&amp;K5598)</f>
        <v>577</v>
      </c>
      <c r="P5598">
        <f>SUMIFS(M:M,K:K,"&lt;"&amp;K5598)+72543</f>
        <v>72558</v>
      </c>
      <c r="Q5598">
        <f>O5598/SUM(M:M)</f>
        <v>0.48733108108108109</v>
      </c>
      <c r="R5598">
        <f>1-P5598/(SUM(N:N)+72543)</f>
        <v>0.14910933120682979</v>
      </c>
      <c r="S5598">
        <v>0.48733108108108109</v>
      </c>
      <c r="T5598">
        <f>1-R5598+Q5598</f>
        <v>1.3382217498742512</v>
      </c>
      <c r="U5598">
        <f>(R5599-R5598)*(Q5599+Q5598)/2</f>
        <v>0</v>
      </c>
    </row>
    <row r="5599" spans="1:21">
      <c r="A5599" t="s">
        <v>16</v>
      </c>
      <c r="B5599" t="s">
        <v>11210</v>
      </c>
      <c r="C5599" t="s">
        <v>11211</v>
      </c>
      <c r="D5599" s="2" t="s">
        <v>13</v>
      </c>
      <c r="E5599">
        <v>3</v>
      </c>
      <c r="F5599">
        <v>271</v>
      </c>
      <c r="G5599" t="s">
        <v>11</v>
      </c>
      <c r="H5599">
        <v>1</v>
      </c>
      <c r="I5599">
        <v>425</v>
      </c>
      <c r="J5599" t="s">
        <v>12</v>
      </c>
      <c r="K5599">
        <v>-93.6</v>
      </c>
      <c r="L5599" s="1">
        <v>4.0999999999999999E-7</v>
      </c>
      <c r="M5599">
        <f>COUNTIF(Лист1!A:A,B5599)</f>
        <v>0</v>
      </c>
      <c r="N5599">
        <f>ABS(M5599-1)</f>
        <v>1</v>
      </c>
      <c r="O5599">
        <f>SUMIFS(M:M,K:K,"&gt;="&amp;K5599)</f>
        <v>577</v>
      </c>
      <c r="P5599">
        <f>SUMIFS(M:M,K:K,"&lt;"&amp;K5599)+72543</f>
        <v>72558</v>
      </c>
      <c r="Q5599">
        <f>O5599/SUM(M:M)</f>
        <v>0.48733108108108109</v>
      </c>
      <c r="R5599">
        <f>1-P5599/(SUM(N:N)+72543)</f>
        <v>0.14910933120682979</v>
      </c>
      <c r="S5599">
        <v>0.48733108108108109</v>
      </c>
      <c r="T5599">
        <f>1-R5599+Q5599</f>
        <v>1.3382217498742512</v>
      </c>
      <c r="U5599">
        <f>(R5600-R5599)*(Q5600+Q5599)/2</f>
        <v>0</v>
      </c>
    </row>
    <row r="5600" spans="1:21">
      <c r="A5600" t="s">
        <v>16</v>
      </c>
      <c r="B5600" t="s">
        <v>11212</v>
      </c>
      <c r="C5600" t="s">
        <v>11213</v>
      </c>
      <c r="D5600" s="2" t="s">
        <v>13</v>
      </c>
      <c r="E5600">
        <v>1</v>
      </c>
      <c r="F5600">
        <v>198</v>
      </c>
      <c r="G5600" t="s">
        <v>15</v>
      </c>
      <c r="H5600">
        <v>1</v>
      </c>
      <c r="I5600">
        <v>425</v>
      </c>
      <c r="J5600" t="s">
        <v>12</v>
      </c>
      <c r="K5600">
        <v>-93.7</v>
      </c>
      <c r="L5600" s="1">
        <v>4.0999999999999999E-7</v>
      </c>
      <c r="M5600">
        <f>COUNTIF(Лист1!A:A,B5600)</f>
        <v>0</v>
      </c>
      <c r="N5600">
        <f>ABS(M5600-1)</f>
        <v>1</v>
      </c>
      <c r="O5600">
        <f>SUMIFS(M:M,K:K,"&gt;="&amp;K5600)</f>
        <v>577</v>
      </c>
      <c r="P5600">
        <f>SUMIFS(M:M,K:K,"&lt;"&amp;K5600)+72543</f>
        <v>72558</v>
      </c>
      <c r="Q5600">
        <f>O5600/SUM(M:M)</f>
        <v>0.48733108108108109</v>
      </c>
      <c r="R5600">
        <f>1-P5600/(SUM(N:N)+72543)</f>
        <v>0.14910933120682979</v>
      </c>
      <c r="S5600">
        <v>0.48733108108108109</v>
      </c>
      <c r="T5600">
        <f>1-R5600+Q5600</f>
        <v>1.3382217498742512</v>
      </c>
      <c r="U5600">
        <f>(R5601-R5600)*(Q5601+Q5600)/2</f>
        <v>0</v>
      </c>
    </row>
    <row r="5601" spans="1:21">
      <c r="A5601" t="s">
        <v>16</v>
      </c>
      <c r="B5601" t="s">
        <v>11214</v>
      </c>
      <c r="C5601" t="s">
        <v>11215</v>
      </c>
      <c r="D5601" s="2" t="s">
        <v>13</v>
      </c>
      <c r="E5601">
        <v>1</v>
      </c>
      <c r="F5601">
        <v>262</v>
      </c>
      <c r="G5601" t="s">
        <v>15</v>
      </c>
      <c r="H5601">
        <v>1</v>
      </c>
      <c r="I5601">
        <v>425</v>
      </c>
      <c r="J5601" t="s">
        <v>12</v>
      </c>
      <c r="K5601">
        <v>-93.7</v>
      </c>
      <c r="L5601" s="1">
        <v>4.2E-7</v>
      </c>
      <c r="M5601">
        <f>COUNTIF(Лист1!A:A,B5601)</f>
        <v>0</v>
      </c>
      <c r="N5601">
        <f>ABS(M5601-1)</f>
        <v>1</v>
      </c>
      <c r="O5601">
        <f>SUMIFS(M:M,K:K,"&gt;="&amp;K5601)</f>
        <v>577</v>
      </c>
      <c r="P5601">
        <f>SUMIFS(M:M,K:K,"&lt;"&amp;K5601)+72543</f>
        <v>72558</v>
      </c>
      <c r="Q5601">
        <f>O5601/SUM(M:M)</f>
        <v>0.48733108108108109</v>
      </c>
      <c r="R5601">
        <f>1-P5601/(SUM(N:N)+72543)</f>
        <v>0.14910933120682979</v>
      </c>
      <c r="S5601">
        <v>0.48733108108108109</v>
      </c>
      <c r="T5601">
        <f>1-R5601+Q5601</f>
        <v>1.3382217498742512</v>
      </c>
      <c r="U5601">
        <f>(R5602-R5601)*(Q5602+Q5601)/2</f>
        <v>0</v>
      </c>
    </row>
    <row r="5602" spans="1:21">
      <c r="A5602" t="s">
        <v>16</v>
      </c>
      <c r="B5602" t="s">
        <v>11216</v>
      </c>
      <c r="C5602" t="s">
        <v>11217</v>
      </c>
      <c r="D5602" s="2" t="s">
        <v>13</v>
      </c>
      <c r="E5602">
        <v>1</v>
      </c>
      <c r="F5602">
        <v>274</v>
      </c>
      <c r="G5602" t="s">
        <v>15</v>
      </c>
      <c r="H5602">
        <v>1</v>
      </c>
      <c r="I5602">
        <v>425</v>
      </c>
      <c r="J5602" t="s">
        <v>12</v>
      </c>
      <c r="K5602">
        <v>-93.7</v>
      </c>
      <c r="L5602" s="1">
        <v>4.2E-7</v>
      </c>
      <c r="M5602">
        <f>COUNTIF(Лист1!A:A,B5602)</f>
        <v>0</v>
      </c>
      <c r="N5602">
        <f>ABS(M5602-1)</f>
        <v>1</v>
      </c>
      <c r="O5602">
        <f>SUMIFS(M:M,K:K,"&gt;="&amp;K5602)</f>
        <v>577</v>
      </c>
      <c r="P5602">
        <f>SUMIFS(M:M,K:K,"&lt;"&amp;K5602)+72543</f>
        <v>72558</v>
      </c>
      <c r="Q5602">
        <f>O5602/SUM(M:M)</f>
        <v>0.48733108108108109</v>
      </c>
      <c r="R5602">
        <f>1-P5602/(SUM(N:N)+72543)</f>
        <v>0.14910933120682979</v>
      </c>
      <c r="S5602">
        <v>0.48733108108108109</v>
      </c>
      <c r="T5602">
        <f>1-R5602+Q5602</f>
        <v>1.3382217498742512</v>
      </c>
      <c r="U5602">
        <f>(R5603-R5602)*(Q5603+Q5602)/2</f>
        <v>0</v>
      </c>
    </row>
    <row r="5603" spans="1:21">
      <c r="A5603" t="s">
        <v>16</v>
      </c>
      <c r="B5603" t="s">
        <v>11218</v>
      </c>
      <c r="C5603" t="s">
        <v>11219</v>
      </c>
      <c r="D5603" s="2" t="s">
        <v>13</v>
      </c>
      <c r="E5603">
        <v>12</v>
      </c>
      <c r="F5603">
        <v>279</v>
      </c>
      <c r="G5603" t="s">
        <v>14</v>
      </c>
      <c r="H5603">
        <v>1</v>
      </c>
      <c r="I5603">
        <v>425</v>
      </c>
      <c r="J5603" t="s">
        <v>12</v>
      </c>
      <c r="K5603">
        <v>-93.8</v>
      </c>
      <c r="L5603" s="1">
        <v>4.2E-7</v>
      </c>
      <c r="M5603">
        <f>COUNTIF(Лист1!A:A,B5603)</f>
        <v>0</v>
      </c>
      <c r="N5603">
        <f>ABS(M5603-1)</f>
        <v>1</v>
      </c>
      <c r="O5603">
        <f>SUMIFS(M:M,K:K,"&gt;="&amp;K5603)</f>
        <v>577</v>
      </c>
      <c r="P5603">
        <f>SUMIFS(M:M,K:K,"&lt;"&amp;K5603)+72543</f>
        <v>72558</v>
      </c>
      <c r="Q5603">
        <f>O5603/SUM(M:M)</f>
        <v>0.48733108108108109</v>
      </c>
      <c r="R5603">
        <f>1-P5603/(SUM(N:N)+72543)</f>
        <v>0.14910933120682979</v>
      </c>
      <c r="S5603">
        <v>0.48733108108108109</v>
      </c>
      <c r="T5603">
        <f>1-R5603+Q5603</f>
        <v>1.3382217498742512</v>
      </c>
      <c r="U5603">
        <f>(R5604-R5603)*(Q5604+Q5603)/2</f>
        <v>0</v>
      </c>
    </row>
    <row r="5604" spans="1:21">
      <c r="A5604" t="s">
        <v>16</v>
      </c>
      <c r="B5604" t="s">
        <v>11220</v>
      </c>
      <c r="C5604" t="s">
        <v>11221</v>
      </c>
      <c r="D5604" s="2" t="s">
        <v>13</v>
      </c>
      <c r="E5604">
        <v>4</v>
      </c>
      <c r="F5604">
        <v>277</v>
      </c>
      <c r="G5604" t="s">
        <v>14</v>
      </c>
      <c r="H5604">
        <v>1</v>
      </c>
      <c r="I5604">
        <v>425</v>
      </c>
      <c r="J5604" t="s">
        <v>12</v>
      </c>
      <c r="K5604">
        <v>-93.8</v>
      </c>
      <c r="L5604" s="1">
        <v>4.2E-7</v>
      </c>
      <c r="M5604">
        <f>COUNTIF(Лист1!A:A,B5604)</f>
        <v>0</v>
      </c>
      <c r="N5604">
        <f>ABS(M5604-1)</f>
        <v>1</v>
      </c>
      <c r="O5604">
        <f>SUMIFS(M:M,K:K,"&gt;="&amp;K5604)</f>
        <v>577</v>
      </c>
      <c r="P5604">
        <f>SUMIFS(M:M,K:K,"&lt;"&amp;K5604)+72543</f>
        <v>72558</v>
      </c>
      <c r="Q5604">
        <f>O5604/SUM(M:M)</f>
        <v>0.48733108108108109</v>
      </c>
      <c r="R5604">
        <f>1-P5604/(SUM(N:N)+72543)</f>
        <v>0.14910933120682979</v>
      </c>
      <c r="S5604">
        <v>0.48733108108108109</v>
      </c>
      <c r="T5604">
        <f>1-R5604+Q5604</f>
        <v>1.3382217498742512</v>
      </c>
      <c r="U5604">
        <f>(R5605-R5604)*(Q5605+Q5604)/2</f>
        <v>0</v>
      </c>
    </row>
    <row r="5605" spans="1:21">
      <c r="A5605" t="s">
        <v>16</v>
      </c>
      <c r="B5605" t="s">
        <v>11222</v>
      </c>
      <c r="C5605" t="s">
        <v>11223</v>
      </c>
      <c r="D5605" s="2" t="s">
        <v>13</v>
      </c>
      <c r="E5605">
        <v>7</v>
      </c>
      <c r="F5605">
        <v>281</v>
      </c>
      <c r="G5605" t="s">
        <v>11</v>
      </c>
      <c r="H5605">
        <v>1</v>
      </c>
      <c r="I5605">
        <v>425</v>
      </c>
      <c r="J5605" t="s">
        <v>12</v>
      </c>
      <c r="K5605">
        <v>-94</v>
      </c>
      <c r="L5605" s="1">
        <v>4.3000000000000001E-7</v>
      </c>
      <c r="M5605">
        <f>COUNTIF(Лист1!A:A,B5605)</f>
        <v>0</v>
      </c>
      <c r="N5605">
        <f>ABS(M5605-1)</f>
        <v>1</v>
      </c>
      <c r="O5605">
        <f>SUMIFS(M:M,K:K,"&gt;="&amp;K5605)</f>
        <v>577</v>
      </c>
      <c r="P5605">
        <f>SUMIFS(M:M,K:K,"&lt;"&amp;K5605)+72543</f>
        <v>72558</v>
      </c>
      <c r="Q5605">
        <f>O5605/SUM(M:M)</f>
        <v>0.48733108108108109</v>
      </c>
      <c r="R5605">
        <f>1-P5605/(SUM(N:N)+72543)</f>
        <v>0.14910933120682979</v>
      </c>
      <c r="S5605">
        <v>0.48733108108108109</v>
      </c>
      <c r="T5605">
        <f>1-R5605+Q5605</f>
        <v>1.3382217498742512</v>
      </c>
      <c r="U5605">
        <f>(R5606-R5605)*(Q5606+Q5605)/2</f>
        <v>0</v>
      </c>
    </row>
    <row r="5606" spans="1:21">
      <c r="A5606" t="s">
        <v>16</v>
      </c>
      <c r="B5606" t="s">
        <v>11224</v>
      </c>
      <c r="C5606" t="s">
        <v>11225</v>
      </c>
      <c r="D5606" s="2" t="s">
        <v>13</v>
      </c>
      <c r="E5606">
        <v>3</v>
      </c>
      <c r="F5606">
        <v>274</v>
      </c>
      <c r="G5606" t="s">
        <v>11</v>
      </c>
      <c r="H5606">
        <v>1</v>
      </c>
      <c r="I5606">
        <v>425</v>
      </c>
      <c r="J5606" t="s">
        <v>12</v>
      </c>
      <c r="K5606">
        <v>-94.1</v>
      </c>
      <c r="L5606" s="1">
        <v>4.3000000000000001E-7</v>
      </c>
      <c r="M5606">
        <f>COUNTIF(Лист1!A:A,B5606)</f>
        <v>0</v>
      </c>
      <c r="N5606">
        <f>ABS(M5606-1)</f>
        <v>1</v>
      </c>
      <c r="O5606">
        <f>SUMIFS(M:M,K:K,"&gt;="&amp;K5606)</f>
        <v>577</v>
      </c>
      <c r="P5606">
        <f>SUMIFS(M:M,K:K,"&lt;"&amp;K5606)+72543</f>
        <v>72558</v>
      </c>
      <c r="Q5606">
        <f>O5606/SUM(M:M)</f>
        <v>0.48733108108108109</v>
      </c>
      <c r="R5606">
        <f>1-P5606/(SUM(N:N)+72543)</f>
        <v>0.14910933120682979</v>
      </c>
      <c r="S5606">
        <v>0.48733108108108109</v>
      </c>
      <c r="T5606">
        <f>1-R5606+Q5606</f>
        <v>1.3382217498742512</v>
      </c>
      <c r="U5606">
        <f>(R5607-R5606)*(Q5607+Q5606)/2</f>
        <v>0</v>
      </c>
    </row>
    <row r="5607" spans="1:21">
      <c r="A5607" t="s">
        <v>16</v>
      </c>
      <c r="B5607" t="s">
        <v>11226</v>
      </c>
      <c r="C5607" t="s">
        <v>11227</v>
      </c>
      <c r="D5607" s="2" t="s">
        <v>13</v>
      </c>
      <c r="E5607">
        <v>23</v>
      </c>
      <c r="F5607">
        <v>278</v>
      </c>
      <c r="G5607" t="s">
        <v>11</v>
      </c>
      <c r="H5607">
        <v>1</v>
      </c>
      <c r="I5607">
        <v>425</v>
      </c>
      <c r="J5607" t="s">
        <v>12</v>
      </c>
      <c r="K5607">
        <v>-94.1</v>
      </c>
      <c r="L5607" s="1">
        <v>4.4000000000000002E-7</v>
      </c>
      <c r="M5607">
        <f>COUNTIF(Лист1!A:A,B5607)</f>
        <v>0</v>
      </c>
      <c r="N5607">
        <f>ABS(M5607-1)</f>
        <v>1</v>
      </c>
      <c r="O5607">
        <f>SUMIFS(M:M,K:K,"&gt;="&amp;K5607)</f>
        <v>577</v>
      </c>
      <c r="P5607">
        <f>SUMIFS(M:M,K:K,"&lt;"&amp;K5607)+72543</f>
        <v>72558</v>
      </c>
      <c r="Q5607">
        <f>O5607/SUM(M:M)</f>
        <v>0.48733108108108109</v>
      </c>
      <c r="R5607">
        <f>1-P5607/(SUM(N:N)+72543)</f>
        <v>0.14910933120682979</v>
      </c>
      <c r="S5607">
        <v>0.48733108108108109</v>
      </c>
      <c r="T5607">
        <f>1-R5607+Q5607</f>
        <v>1.3382217498742512</v>
      </c>
      <c r="U5607">
        <f>(R5608-R5607)*(Q5608+Q5607)/2</f>
        <v>0</v>
      </c>
    </row>
    <row r="5608" spans="1:21">
      <c r="A5608" t="s">
        <v>7287</v>
      </c>
      <c r="B5608" t="s">
        <v>11228</v>
      </c>
      <c r="C5608" t="s">
        <v>11229</v>
      </c>
      <c r="D5608" s="2" t="s">
        <v>13</v>
      </c>
      <c r="E5608">
        <v>7</v>
      </c>
      <c r="F5608">
        <v>281</v>
      </c>
      <c r="G5608" t="s">
        <v>11</v>
      </c>
      <c r="H5608">
        <v>1</v>
      </c>
      <c r="I5608">
        <v>425</v>
      </c>
      <c r="J5608" t="s">
        <v>12</v>
      </c>
      <c r="K5608">
        <v>-94.1</v>
      </c>
      <c r="L5608" s="1">
        <v>4.4000000000000002E-7</v>
      </c>
      <c r="M5608">
        <f>COUNTIF(Лист1!A:A,B5608)</f>
        <v>0</v>
      </c>
      <c r="N5608">
        <f>ABS(M5608-1)</f>
        <v>1</v>
      </c>
      <c r="O5608">
        <f>SUMIFS(M:M,K:K,"&gt;="&amp;K5608)</f>
        <v>577</v>
      </c>
      <c r="P5608">
        <f>SUMIFS(M:M,K:K,"&lt;"&amp;K5608)+72543</f>
        <v>72558</v>
      </c>
      <c r="Q5608">
        <f>O5608/SUM(M:M)</f>
        <v>0.48733108108108109</v>
      </c>
      <c r="R5608">
        <f>1-P5608/(SUM(N:N)+72543)</f>
        <v>0.14910933120682979</v>
      </c>
      <c r="S5608">
        <v>0.48733108108108109</v>
      </c>
      <c r="T5608">
        <f>1-R5608+Q5608</f>
        <v>1.3382217498742512</v>
      </c>
      <c r="U5608">
        <f>(R5609-R5608)*(Q5609+Q5608)/2</f>
        <v>0</v>
      </c>
    </row>
    <row r="5609" spans="1:21">
      <c r="A5609" t="s">
        <v>16</v>
      </c>
      <c r="B5609" t="s">
        <v>11230</v>
      </c>
      <c r="C5609" t="s">
        <v>11231</v>
      </c>
      <c r="D5609" s="2" t="s">
        <v>13</v>
      </c>
      <c r="E5609">
        <v>7</v>
      </c>
      <c r="F5609">
        <v>281</v>
      </c>
      <c r="G5609" t="s">
        <v>11</v>
      </c>
      <c r="H5609">
        <v>1</v>
      </c>
      <c r="I5609">
        <v>425</v>
      </c>
      <c r="J5609" t="s">
        <v>12</v>
      </c>
      <c r="K5609">
        <v>-94.1</v>
      </c>
      <c r="L5609" s="1">
        <v>4.4000000000000002E-7</v>
      </c>
      <c r="M5609">
        <f>COUNTIF(Лист1!A:A,B5609)</f>
        <v>0</v>
      </c>
      <c r="N5609">
        <f>ABS(M5609-1)</f>
        <v>1</v>
      </c>
      <c r="O5609">
        <f>SUMIFS(M:M,K:K,"&gt;="&amp;K5609)</f>
        <v>577</v>
      </c>
      <c r="P5609">
        <f>SUMIFS(M:M,K:K,"&lt;"&amp;K5609)+72543</f>
        <v>72558</v>
      </c>
      <c r="Q5609">
        <f>O5609/SUM(M:M)</f>
        <v>0.48733108108108109</v>
      </c>
      <c r="R5609">
        <f>1-P5609/(SUM(N:N)+72543)</f>
        <v>0.14910933120682979</v>
      </c>
      <c r="S5609">
        <v>0.48733108108108109</v>
      </c>
      <c r="T5609">
        <f>1-R5609+Q5609</f>
        <v>1.3382217498742512</v>
      </c>
      <c r="U5609">
        <f>(R5610-R5609)*(Q5610+Q5609)/2</f>
        <v>0</v>
      </c>
    </row>
    <row r="5610" spans="1:21">
      <c r="A5610" t="s">
        <v>16</v>
      </c>
      <c r="B5610" t="s">
        <v>11232</v>
      </c>
      <c r="C5610" t="s">
        <v>11233</v>
      </c>
      <c r="D5610" s="2" t="s">
        <v>13</v>
      </c>
      <c r="E5610">
        <v>7</v>
      </c>
      <c r="F5610">
        <v>281</v>
      </c>
      <c r="G5610" t="s">
        <v>11</v>
      </c>
      <c r="H5610">
        <v>1</v>
      </c>
      <c r="I5610">
        <v>425</v>
      </c>
      <c r="J5610" t="s">
        <v>12</v>
      </c>
      <c r="K5610">
        <v>-94.1</v>
      </c>
      <c r="L5610" s="1">
        <v>4.4000000000000002E-7</v>
      </c>
      <c r="M5610">
        <f>COUNTIF(Лист1!A:A,B5610)</f>
        <v>0</v>
      </c>
      <c r="N5610">
        <f>ABS(M5610-1)</f>
        <v>1</v>
      </c>
      <c r="O5610">
        <f>SUMIFS(M:M,K:K,"&gt;="&amp;K5610)</f>
        <v>577</v>
      </c>
      <c r="P5610">
        <f>SUMIFS(M:M,K:K,"&lt;"&amp;K5610)+72543</f>
        <v>72558</v>
      </c>
      <c r="Q5610">
        <f>O5610/SUM(M:M)</f>
        <v>0.48733108108108109</v>
      </c>
      <c r="R5610">
        <f>1-P5610/(SUM(N:N)+72543)</f>
        <v>0.14910933120682979</v>
      </c>
      <c r="S5610">
        <v>0.48733108108108109</v>
      </c>
      <c r="T5610">
        <f>1-R5610+Q5610</f>
        <v>1.3382217498742512</v>
      </c>
      <c r="U5610">
        <f>(R5611-R5610)*(Q5611+Q5610)/2</f>
        <v>0</v>
      </c>
    </row>
    <row r="5611" spans="1:21">
      <c r="A5611" t="s">
        <v>16</v>
      </c>
      <c r="B5611" t="s">
        <v>11234</v>
      </c>
      <c r="C5611" t="s">
        <v>11235</v>
      </c>
      <c r="D5611" s="2" t="s">
        <v>13</v>
      </c>
      <c r="E5611">
        <v>3</v>
      </c>
      <c r="F5611">
        <v>274</v>
      </c>
      <c r="G5611" t="s">
        <v>11</v>
      </c>
      <c r="H5611">
        <v>1</v>
      </c>
      <c r="I5611">
        <v>425</v>
      </c>
      <c r="J5611" t="s">
        <v>12</v>
      </c>
      <c r="K5611">
        <v>-94.2</v>
      </c>
      <c r="L5611" s="1">
        <v>4.4000000000000002E-7</v>
      </c>
      <c r="M5611">
        <f>COUNTIF(Лист1!A:A,B5611)</f>
        <v>0</v>
      </c>
      <c r="N5611">
        <f>ABS(M5611-1)</f>
        <v>1</v>
      </c>
      <c r="O5611">
        <f>SUMIFS(M:M,K:K,"&gt;="&amp;K5611)</f>
        <v>577</v>
      </c>
      <c r="P5611">
        <f>SUMIFS(M:M,K:K,"&lt;"&amp;K5611)+72543</f>
        <v>72558</v>
      </c>
      <c r="Q5611">
        <f>O5611/SUM(M:M)</f>
        <v>0.48733108108108109</v>
      </c>
      <c r="R5611">
        <f>1-P5611/(SUM(N:N)+72543)</f>
        <v>0.14910933120682979</v>
      </c>
      <c r="S5611">
        <v>0.48733108108108109</v>
      </c>
      <c r="T5611">
        <f>1-R5611+Q5611</f>
        <v>1.3382217498742512</v>
      </c>
      <c r="U5611">
        <f>(R5612-R5611)*(Q5612+Q5611)/2</f>
        <v>0</v>
      </c>
    </row>
    <row r="5612" spans="1:21">
      <c r="A5612" t="s">
        <v>16</v>
      </c>
      <c r="B5612" t="s">
        <v>11236</v>
      </c>
      <c r="C5612" t="s">
        <v>11237</v>
      </c>
      <c r="D5612" s="2" t="s">
        <v>13</v>
      </c>
      <c r="E5612">
        <v>10</v>
      </c>
      <c r="F5612">
        <v>277</v>
      </c>
      <c r="G5612" t="s">
        <v>11</v>
      </c>
      <c r="H5612">
        <v>1</v>
      </c>
      <c r="I5612">
        <v>425</v>
      </c>
      <c r="J5612" t="s">
        <v>12</v>
      </c>
      <c r="K5612">
        <v>-94.3</v>
      </c>
      <c r="L5612" s="1">
        <v>4.4999999999999998E-7</v>
      </c>
      <c r="M5612">
        <f>COUNTIF(Лист1!A:A,B5612)</f>
        <v>0</v>
      </c>
      <c r="N5612">
        <f>ABS(M5612-1)</f>
        <v>1</v>
      </c>
      <c r="O5612">
        <f>SUMIFS(M:M,K:K,"&gt;="&amp;K5612)</f>
        <v>577</v>
      </c>
      <c r="P5612">
        <f>SUMIFS(M:M,K:K,"&lt;"&amp;K5612)+72543</f>
        <v>72558</v>
      </c>
      <c r="Q5612">
        <f>O5612/SUM(M:M)</f>
        <v>0.48733108108108109</v>
      </c>
      <c r="R5612">
        <f>1-P5612/(SUM(N:N)+72543)</f>
        <v>0.14910933120682979</v>
      </c>
      <c r="S5612">
        <v>0.48733108108108109</v>
      </c>
      <c r="T5612">
        <f>1-R5612+Q5612</f>
        <v>1.3382217498742512</v>
      </c>
      <c r="U5612">
        <f>(R5613-R5612)*(Q5613+Q5612)/2</f>
        <v>0</v>
      </c>
    </row>
    <row r="5613" spans="1:21">
      <c r="A5613" t="s">
        <v>16</v>
      </c>
      <c r="B5613" t="s">
        <v>11238</v>
      </c>
      <c r="C5613" t="s">
        <v>11239</v>
      </c>
      <c r="D5613" s="2" t="s">
        <v>13</v>
      </c>
      <c r="E5613">
        <v>6</v>
      </c>
      <c r="F5613">
        <v>278</v>
      </c>
      <c r="G5613" t="s">
        <v>11</v>
      </c>
      <c r="H5613">
        <v>1</v>
      </c>
      <c r="I5613">
        <v>425</v>
      </c>
      <c r="J5613" t="s">
        <v>12</v>
      </c>
      <c r="K5613">
        <v>-94.3</v>
      </c>
      <c r="L5613" s="1">
        <v>4.4999999999999998E-7</v>
      </c>
      <c r="M5613">
        <f>COUNTIF(Лист1!A:A,B5613)</f>
        <v>0</v>
      </c>
      <c r="N5613">
        <f>ABS(M5613-1)</f>
        <v>1</v>
      </c>
      <c r="O5613">
        <f>SUMIFS(M:M,K:K,"&gt;="&amp;K5613)</f>
        <v>577</v>
      </c>
      <c r="P5613">
        <f>SUMIFS(M:M,K:K,"&lt;"&amp;K5613)+72543</f>
        <v>72558</v>
      </c>
      <c r="Q5613">
        <f>O5613/SUM(M:M)</f>
        <v>0.48733108108108109</v>
      </c>
      <c r="R5613">
        <f>1-P5613/(SUM(N:N)+72543)</f>
        <v>0.14910933120682979</v>
      </c>
      <c r="S5613">
        <v>0.48733108108108109</v>
      </c>
      <c r="T5613">
        <f>1-R5613+Q5613</f>
        <v>1.3382217498742512</v>
      </c>
      <c r="U5613">
        <f>(R5614-R5613)*(Q5614+Q5613)/2</f>
        <v>0</v>
      </c>
    </row>
    <row r="5614" spans="1:21">
      <c r="A5614" t="s">
        <v>16</v>
      </c>
      <c r="B5614" t="s">
        <v>11240</v>
      </c>
      <c r="C5614" t="s">
        <v>11241</v>
      </c>
      <c r="D5614" s="2" t="s">
        <v>13</v>
      </c>
      <c r="E5614">
        <v>1</v>
      </c>
      <c r="F5614">
        <v>219</v>
      </c>
      <c r="G5614" t="s">
        <v>15</v>
      </c>
      <c r="H5614">
        <v>1</v>
      </c>
      <c r="I5614">
        <v>425</v>
      </c>
      <c r="J5614" t="s">
        <v>12</v>
      </c>
      <c r="K5614">
        <v>-94.4</v>
      </c>
      <c r="L5614" s="1">
        <v>4.4999999999999998E-7</v>
      </c>
      <c r="M5614">
        <f>COUNTIF(Лист1!A:A,B5614)</f>
        <v>0</v>
      </c>
      <c r="N5614">
        <f>ABS(M5614-1)</f>
        <v>1</v>
      </c>
      <c r="O5614">
        <f>SUMIFS(M:M,K:K,"&gt;="&amp;K5614)</f>
        <v>577</v>
      </c>
      <c r="P5614">
        <f>SUMIFS(M:M,K:K,"&lt;"&amp;K5614)+72543</f>
        <v>72558</v>
      </c>
      <c r="Q5614">
        <f>O5614/SUM(M:M)</f>
        <v>0.48733108108108109</v>
      </c>
      <c r="R5614">
        <f>1-P5614/(SUM(N:N)+72543)</f>
        <v>0.14910933120682979</v>
      </c>
      <c r="S5614">
        <v>0.48733108108108109</v>
      </c>
      <c r="T5614">
        <f>1-R5614+Q5614</f>
        <v>1.3382217498742512</v>
      </c>
      <c r="U5614">
        <f>(R5615-R5614)*(Q5615+Q5614)/2</f>
        <v>0</v>
      </c>
    </row>
    <row r="5615" spans="1:21">
      <c r="A5615" t="s">
        <v>16</v>
      </c>
      <c r="B5615" t="s">
        <v>11242</v>
      </c>
      <c r="C5615" t="s">
        <v>11243</v>
      </c>
      <c r="D5615" s="2" t="s">
        <v>13</v>
      </c>
      <c r="E5615">
        <v>10</v>
      </c>
      <c r="F5615">
        <v>276</v>
      </c>
      <c r="G5615" t="s">
        <v>11</v>
      </c>
      <c r="H5615">
        <v>1</v>
      </c>
      <c r="I5615">
        <v>425</v>
      </c>
      <c r="J5615" t="s">
        <v>12</v>
      </c>
      <c r="K5615">
        <v>-94.4</v>
      </c>
      <c r="L5615" s="1">
        <v>4.4999999999999998E-7</v>
      </c>
      <c r="M5615">
        <f>COUNTIF(Лист1!A:A,B5615)</f>
        <v>0</v>
      </c>
      <c r="N5615">
        <f>ABS(M5615-1)</f>
        <v>1</v>
      </c>
      <c r="O5615">
        <f>SUMIFS(M:M,K:K,"&gt;="&amp;K5615)</f>
        <v>577</v>
      </c>
      <c r="P5615">
        <f>SUMIFS(M:M,K:K,"&lt;"&amp;K5615)+72543</f>
        <v>72558</v>
      </c>
      <c r="Q5615">
        <f>O5615/SUM(M:M)</f>
        <v>0.48733108108108109</v>
      </c>
      <c r="R5615">
        <f>1-P5615/(SUM(N:N)+72543)</f>
        <v>0.14910933120682979</v>
      </c>
      <c r="S5615">
        <v>0.48733108108108109</v>
      </c>
      <c r="T5615">
        <f>1-R5615+Q5615</f>
        <v>1.3382217498742512</v>
      </c>
      <c r="U5615">
        <f>(R5616-R5615)*(Q5616+Q5615)/2</f>
        <v>0</v>
      </c>
    </row>
    <row r="5616" spans="1:21">
      <c r="A5616" t="s">
        <v>16</v>
      </c>
      <c r="B5616" t="s">
        <v>11244</v>
      </c>
      <c r="C5616" t="s">
        <v>11245</v>
      </c>
      <c r="D5616" s="2" t="s">
        <v>13</v>
      </c>
      <c r="E5616">
        <v>7</v>
      </c>
      <c r="F5616">
        <v>275</v>
      </c>
      <c r="G5616" t="s">
        <v>11</v>
      </c>
      <c r="H5616">
        <v>1</v>
      </c>
      <c r="I5616">
        <v>425</v>
      </c>
      <c r="J5616" t="s">
        <v>12</v>
      </c>
      <c r="K5616">
        <v>-94.4</v>
      </c>
      <c r="L5616" s="1">
        <v>4.5999999999999999E-7</v>
      </c>
      <c r="M5616">
        <f>COUNTIF(Лист1!A:A,B5616)</f>
        <v>0</v>
      </c>
      <c r="N5616">
        <f>ABS(M5616-1)</f>
        <v>1</v>
      </c>
      <c r="O5616">
        <f>SUMIFS(M:M,K:K,"&gt;="&amp;K5616)</f>
        <v>577</v>
      </c>
      <c r="P5616">
        <f>SUMIFS(M:M,K:K,"&lt;"&amp;K5616)+72543</f>
        <v>72558</v>
      </c>
      <c r="Q5616">
        <f>O5616/SUM(M:M)</f>
        <v>0.48733108108108109</v>
      </c>
      <c r="R5616">
        <f>1-P5616/(SUM(N:N)+72543)</f>
        <v>0.14910933120682979</v>
      </c>
      <c r="S5616">
        <v>0.48733108108108109</v>
      </c>
      <c r="T5616">
        <f>1-R5616+Q5616</f>
        <v>1.3382217498742512</v>
      </c>
      <c r="U5616">
        <f>(R5617-R5616)*(Q5617+Q5616)/2</f>
        <v>0</v>
      </c>
    </row>
    <row r="5617" spans="1:21">
      <c r="A5617" t="s">
        <v>16</v>
      </c>
      <c r="B5617" t="s">
        <v>11246</v>
      </c>
      <c r="C5617" t="s">
        <v>11247</v>
      </c>
      <c r="D5617" s="2" t="s">
        <v>13</v>
      </c>
      <c r="E5617">
        <v>3</v>
      </c>
      <c r="F5617">
        <v>271</v>
      </c>
      <c r="G5617" t="s">
        <v>14</v>
      </c>
      <c r="H5617">
        <v>1</v>
      </c>
      <c r="I5617">
        <v>425</v>
      </c>
      <c r="J5617" t="s">
        <v>12</v>
      </c>
      <c r="K5617">
        <v>-94.4</v>
      </c>
      <c r="L5617" s="1">
        <v>4.5999999999999999E-7</v>
      </c>
      <c r="M5617">
        <f>COUNTIF(Лист1!A:A,B5617)</f>
        <v>0</v>
      </c>
      <c r="N5617">
        <f>ABS(M5617-1)</f>
        <v>1</v>
      </c>
      <c r="O5617">
        <f>SUMIFS(M:M,K:K,"&gt;="&amp;K5617)</f>
        <v>577</v>
      </c>
      <c r="P5617">
        <f>SUMIFS(M:M,K:K,"&lt;"&amp;K5617)+72543</f>
        <v>72558</v>
      </c>
      <c r="Q5617">
        <f>O5617/SUM(M:M)</f>
        <v>0.48733108108108109</v>
      </c>
      <c r="R5617">
        <f>1-P5617/(SUM(N:N)+72543)</f>
        <v>0.14910933120682979</v>
      </c>
      <c r="S5617">
        <v>0.48733108108108109</v>
      </c>
      <c r="T5617">
        <f>1-R5617+Q5617</f>
        <v>1.3382217498742512</v>
      </c>
      <c r="U5617">
        <f>(R5618-R5617)*(Q5618+Q5617)/2</f>
        <v>0</v>
      </c>
    </row>
    <row r="5618" spans="1:21">
      <c r="A5618" t="s">
        <v>16</v>
      </c>
      <c r="B5618" t="s">
        <v>11248</v>
      </c>
      <c r="C5618" t="s">
        <v>11249</v>
      </c>
      <c r="D5618" s="2" t="s">
        <v>13</v>
      </c>
      <c r="E5618">
        <v>7</v>
      </c>
      <c r="F5618">
        <v>277</v>
      </c>
      <c r="G5618" t="s">
        <v>11</v>
      </c>
      <c r="H5618">
        <v>1</v>
      </c>
      <c r="I5618">
        <v>425</v>
      </c>
      <c r="J5618" t="s">
        <v>12</v>
      </c>
      <c r="K5618">
        <v>-94.5</v>
      </c>
      <c r="L5618" s="1">
        <v>4.5999999999999999E-7</v>
      </c>
      <c r="M5618">
        <f>COUNTIF(Лист1!A:A,B5618)</f>
        <v>0</v>
      </c>
      <c r="N5618">
        <f>ABS(M5618-1)</f>
        <v>1</v>
      </c>
      <c r="O5618">
        <f>SUMIFS(M:M,K:K,"&gt;="&amp;K5618)</f>
        <v>577</v>
      </c>
      <c r="P5618">
        <f>SUMIFS(M:M,K:K,"&lt;"&amp;K5618)+72543</f>
        <v>72558</v>
      </c>
      <c r="Q5618">
        <f>O5618/SUM(M:M)</f>
        <v>0.48733108108108109</v>
      </c>
      <c r="R5618">
        <f>1-P5618/(SUM(N:N)+72543)</f>
        <v>0.14910933120682979</v>
      </c>
      <c r="S5618">
        <v>0.48733108108108109</v>
      </c>
      <c r="T5618">
        <f>1-R5618+Q5618</f>
        <v>1.3382217498742512</v>
      </c>
      <c r="U5618">
        <f>(R5619-R5618)*(Q5619+Q5618)/2</f>
        <v>0</v>
      </c>
    </row>
    <row r="5619" spans="1:21">
      <c r="A5619" t="s">
        <v>16</v>
      </c>
      <c r="B5619" t="s">
        <v>11250</v>
      </c>
      <c r="C5619" t="s">
        <v>11251</v>
      </c>
      <c r="D5619" s="2" t="s">
        <v>13</v>
      </c>
      <c r="E5619">
        <v>10</v>
      </c>
      <c r="F5619">
        <v>277</v>
      </c>
      <c r="G5619" t="s">
        <v>11</v>
      </c>
      <c r="H5619">
        <v>1</v>
      </c>
      <c r="I5619">
        <v>425</v>
      </c>
      <c r="J5619" t="s">
        <v>12</v>
      </c>
      <c r="K5619">
        <v>-94.5</v>
      </c>
      <c r="L5619" s="1">
        <v>4.5999999999999999E-7</v>
      </c>
      <c r="M5619">
        <f>COUNTIF(Лист1!A:A,B5619)</f>
        <v>0</v>
      </c>
      <c r="N5619">
        <f>ABS(M5619-1)</f>
        <v>1</v>
      </c>
      <c r="O5619">
        <f>SUMIFS(M:M,K:K,"&gt;="&amp;K5619)</f>
        <v>577</v>
      </c>
      <c r="P5619">
        <f>SUMIFS(M:M,K:K,"&lt;"&amp;K5619)+72543</f>
        <v>72558</v>
      </c>
      <c r="Q5619">
        <f>O5619/SUM(M:M)</f>
        <v>0.48733108108108109</v>
      </c>
      <c r="R5619">
        <f>1-P5619/(SUM(N:N)+72543)</f>
        <v>0.14910933120682979</v>
      </c>
      <c r="S5619">
        <v>0.48733108108108109</v>
      </c>
      <c r="T5619">
        <f>1-R5619+Q5619</f>
        <v>1.3382217498742512</v>
      </c>
      <c r="U5619">
        <f>(R5620-R5619)*(Q5620+Q5619)/2</f>
        <v>0</v>
      </c>
    </row>
    <row r="5620" spans="1:21">
      <c r="A5620" t="s">
        <v>16</v>
      </c>
      <c r="B5620" t="s">
        <v>11252</v>
      </c>
      <c r="C5620" t="s">
        <v>11253</v>
      </c>
      <c r="D5620" s="2" t="s">
        <v>13</v>
      </c>
      <c r="E5620">
        <v>2</v>
      </c>
      <c r="F5620">
        <v>277</v>
      </c>
      <c r="G5620" t="s">
        <v>11</v>
      </c>
      <c r="H5620">
        <v>1</v>
      </c>
      <c r="I5620">
        <v>425</v>
      </c>
      <c r="J5620" t="s">
        <v>12</v>
      </c>
      <c r="K5620">
        <v>-94.5</v>
      </c>
      <c r="L5620" s="1">
        <v>4.5999999999999999E-7</v>
      </c>
      <c r="M5620">
        <f>COUNTIF(Лист1!A:A,B5620)</f>
        <v>0</v>
      </c>
      <c r="N5620">
        <f>ABS(M5620-1)</f>
        <v>1</v>
      </c>
      <c r="O5620">
        <f>SUMIFS(M:M,K:K,"&gt;="&amp;K5620)</f>
        <v>577</v>
      </c>
      <c r="P5620">
        <f>SUMIFS(M:M,K:K,"&lt;"&amp;K5620)+72543</f>
        <v>72558</v>
      </c>
      <c r="Q5620">
        <f>O5620/SUM(M:M)</f>
        <v>0.48733108108108109</v>
      </c>
      <c r="R5620">
        <f>1-P5620/(SUM(N:N)+72543)</f>
        <v>0.14910933120682979</v>
      </c>
      <c r="S5620">
        <v>0.48733108108108109</v>
      </c>
      <c r="T5620">
        <f>1-R5620+Q5620</f>
        <v>1.3382217498742512</v>
      </c>
      <c r="U5620">
        <f>(R5621-R5620)*(Q5621+Q5620)/2</f>
        <v>0</v>
      </c>
    </row>
    <row r="5621" spans="1:21">
      <c r="A5621" t="s">
        <v>16</v>
      </c>
      <c r="B5621" t="s">
        <v>11254</v>
      </c>
      <c r="C5621" t="s">
        <v>11255</v>
      </c>
      <c r="D5621" s="2" t="s">
        <v>13</v>
      </c>
      <c r="E5621">
        <v>10</v>
      </c>
      <c r="F5621">
        <v>274</v>
      </c>
      <c r="G5621" t="s">
        <v>14</v>
      </c>
      <c r="H5621">
        <v>1</v>
      </c>
      <c r="I5621">
        <v>425</v>
      </c>
      <c r="J5621" t="s">
        <v>12</v>
      </c>
      <c r="K5621">
        <v>-94.6</v>
      </c>
      <c r="L5621" s="1">
        <v>4.7E-7</v>
      </c>
      <c r="M5621">
        <f>COUNTIF(Лист1!A:A,B5621)</f>
        <v>0</v>
      </c>
      <c r="N5621">
        <f>ABS(M5621-1)</f>
        <v>1</v>
      </c>
      <c r="O5621">
        <f>SUMIFS(M:M,K:K,"&gt;="&amp;K5621)</f>
        <v>577</v>
      </c>
      <c r="P5621">
        <f>SUMIFS(M:M,K:K,"&lt;"&amp;K5621)+72543</f>
        <v>72558</v>
      </c>
      <c r="Q5621">
        <f>O5621/SUM(M:M)</f>
        <v>0.48733108108108109</v>
      </c>
      <c r="R5621">
        <f>1-P5621/(SUM(N:N)+72543)</f>
        <v>0.14910933120682979</v>
      </c>
      <c r="S5621">
        <v>0.48733108108108109</v>
      </c>
      <c r="T5621">
        <f>1-R5621+Q5621</f>
        <v>1.3382217498742512</v>
      </c>
      <c r="U5621">
        <f>(R5622-R5621)*(Q5622+Q5621)/2</f>
        <v>0</v>
      </c>
    </row>
    <row r="5622" spans="1:21">
      <c r="A5622" t="s">
        <v>16</v>
      </c>
      <c r="B5622" t="s">
        <v>11256</v>
      </c>
      <c r="C5622" t="s">
        <v>11257</v>
      </c>
      <c r="D5622" s="2" t="s">
        <v>13</v>
      </c>
      <c r="E5622">
        <v>1</v>
      </c>
      <c r="F5622">
        <v>267</v>
      </c>
      <c r="G5622" t="s">
        <v>15</v>
      </c>
      <c r="H5622">
        <v>1</v>
      </c>
      <c r="I5622">
        <v>425</v>
      </c>
      <c r="J5622" t="s">
        <v>12</v>
      </c>
      <c r="K5622">
        <v>-94.7</v>
      </c>
      <c r="L5622" s="1">
        <v>4.7E-7</v>
      </c>
      <c r="M5622">
        <f>COUNTIF(Лист1!A:A,B5622)</f>
        <v>0</v>
      </c>
      <c r="N5622">
        <f>ABS(M5622-1)</f>
        <v>1</v>
      </c>
      <c r="O5622">
        <f>SUMIFS(M:M,K:K,"&gt;="&amp;K5622)</f>
        <v>577</v>
      </c>
      <c r="P5622">
        <f>SUMIFS(M:M,K:K,"&lt;"&amp;K5622)+72543</f>
        <v>72558</v>
      </c>
      <c r="Q5622">
        <f>O5622/SUM(M:M)</f>
        <v>0.48733108108108109</v>
      </c>
      <c r="R5622">
        <f>1-P5622/(SUM(N:N)+72543)</f>
        <v>0.14910933120682979</v>
      </c>
      <c r="S5622">
        <v>0.48733108108108109</v>
      </c>
      <c r="T5622">
        <f>1-R5622+Q5622</f>
        <v>1.3382217498742512</v>
      </c>
      <c r="U5622">
        <f>(R5623-R5622)*(Q5623+Q5622)/2</f>
        <v>0</v>
      </c>
    </row>
    <row r="5623" spans="1:21">
      <c r="A5623" t="s">
        <v>16</v>
      </c>
      <c r="B5623" t="s">
        <v>11258</v>
      </c>
      <c r="C5623" t="s">
        <v>11259</v>
      </c>
      <c r="D5623" s="2" t="s">
        <v>13</v>
      </c>
      <c r="E5623">
        <v>1</v>
      </c>
      <c r="F5623">
        <v>277</v>
      </c>
      <c r="G5623" t="s">
        <v>15</v>
      </c>
      <c r="H5623">
        <v>1</v>
      </c>
      <c r="I5623">
        <v>425</v>
      </c>
      <c r="J5623" t="s">
        <v>12</v>
      </c>
      <c r="K5623">
        <v>-94.7</v>
      </c>
      <c r="L5623" s="1">
        <v>4.7E-7</v>
      </c>
      <c r="M5623">
        <f>COUNTIF(Лист1!A:A,B5623)</f>
        <v>0</v>
      </c>
      <c r="N5623">
        <f>ABS(M5623-1)</f>
        <v>1</v>
      </c>
      <c r="O5623">
        <f>SUMIFS(M:M,K:K,"&gt;="&amp;K5623)</f>
        <v>577</v>
      </c>
      <c r="P5623">
        <f>SUMIFS(M:M,K:K,"&lt;"&amp;K5623)+72543</f>
        <v>72558</v>
      </c>
      <c r="Q5623">
        <f>O5623/SUM(M:M)</f>
        <v>0.48733108108108109</v>
      </c>
      <c r="R5623">
        <f>1-P5623/(SUM(N:N)+72543)</f>
        <v>0.14910933120682979</v>
      </c>
      <c r="S5623">
        <v>0.48733108108108109</v>
      </c>
      <c r="T5623">
        <f>1-R5623+Q5623</f>
        <v>1.3382217498742512</v>
      </c>
      <c r="U5623">
        <f>(R5624-R5623)*(Q5624+Q5623)/2</f>
        <v>0</v>
      </c>
    </row>
    <row r="5624" spans="1:21">
      <c r="A5624" t="s">
        <v>16</v>
      </c>
      <c r="B5624" t="s">
        <v>11260</v>
      </c>
      <c r="C5624" t="s">
        <v>11261</v>
      </c>
      <c r="D5624" s="2" t="s">
        <v>13</v>
      </c>
      <c r="E5624">
        <v>2</v>
      </c>
      <c r="F5624">
        <v>280</v>
      </c>
      <c r="G5624" t="s">
        <v>11</v>
      </c>
      <c r="H5624">
        <v>1</v>
      </c>
      <c r="I5624">
        <v>425</v>
      </c>
      <c r="J5624" t="s">
        <v>12</v>
      </c>
      <c r="K5624">
        <v>-94.8</v>
      </c>
      <c r="L5624" s="1">
        <v>4.7999999999999996E-7</v>
      </c>
      <c r="M5624">
        <f>COUNTIF(Лист1!A:A,B5624)</f>
        <v>0</v>
      </c>
      <c r="N5624">
        <f>ABS(M5624-1)</f>
        <v>1</v>
      </c>
      <c r="O5624">
        <f>SUMIFS(M:M,K:K,"&gt;="&amp;K5624)</f>
        <v>577</v>
      </c>
      <c r="P5624">
        <f>SUMIFS(M:M,K:K,"&lt;"&amp;K5624)+72543</f>
        <v>72558</v>
      </c>
      <c r="Q5624">
        <f>O5624/SUM(M:M)</f>
        <v>0.48733108108108109</v>
      </c>
      <c r="R5624">
        <f>1-P5624/(SUM(N:N)+72543)</f>
        <v>0.14910933120682979</v>
      </c>
      <c r="S5624">
        <v>0.48733108108108109</v>
      </c>
      <c r="T5624">
        <f>1-R5624+Q5624</f>
        <v>1.3382217498742512</v>
      </c>
      <c r="U5624">
        <f>(R5625-R5624)*(Q5625+Q5624)/2</f>
        <v>0</v>
      </c>
    </row>
    <row r="5625" spans="1:21">
      <c r="A5625" t="s">
        <v>16</v>
      </c>
      <c r="B5625" t="s">
        <v>11262</v>
      </c>
      <c r="C5625" t="s">
        <v>11263</v>
      </c>
      <c r="D5625" s="2" t="s">
        <v>13</v>
      </c>
      <c r="E5625">
        <v>1</v>
      </c>
      <c r="F5625">
        <v>278</v>
      </c>
      <c r="G5625" t="s">
        <v>15</v>
      </c>
      <c r="H5625">
        <v>1</v>
      </c>
      <c r="I5625">
        <v>425</v>
      </c>
      <c r="J5625" t="s">
        <v>12</v>
      </c>
      <c r="K5625">
        <v>-94.8</v>
      </c>
      <c r="L5625" s="1">
        <v>4.7999999999999996E-7</v>
      </c>
      <c r="M5625">
        <f>COUNTIF(Лист1!A:A,B5625)</f>
        <v>0</v>
      </c>
      <c r="N5625">
        <f>ABS(M5625-1)</f>
        <v>1</v>
      </c>
      <c r="O5625">
        <f>SUMIFS(M:M,K:K,"&gt;="&amp;K5625)</f>
        <v>577</v>
      </c>
      <c r="P5625">
        <f>SUMIFS(M:M,K:K,"&lt;"&amp;K5625)+72543</f>
        <v>72558</v>
      </c>
      <c r="Q5625">
        <f>O5625/SUM(M:M)</f>
        <v>0.48733108108108109</v>
      </c>
      <c r="R5625">
        <f>1-P5625/(SUM(N:N)+72543)</f>
        <v>0.14910933120682979</v>
      </c>
      <c r="S5625">
        <v>0.48733108108108109</v>
      </c>
      <c r="T5625">
        <f>1-R5625+Q5625</f>
        <v>1.3382217498742512</v>
      </c>
      <c r="U5625">
        <f>(R5626-R5625)*(Q5626+Q5625)/2</f>
        <v>0</v>
      </c>
    </row>
    <row r="5626" spans="1:21">
      <c r="A5626" t="s">
        <v>16</v>
      </c>
      <c r="B5626" t="s">
        <v>11264</v>
      </c>
      <c r="C5626" t="s">
        <v>11265</v>
      </c>
      <c r="D5626" s="2" t="s">
        <v>13</v>
      </c>
      <c r="E5626">
        <v>4</v>
      </c>
      <c r="F5626">
        <v>271</v>
      </c>
      <c r="G5626" t="s">
        <v>14</v>
      </c>
      <c r="H5626">
        <v>1</v>
      </c>
      <c r="I5626">
        <v>425</v>
      </c>
      <c r="J5626" t="s">
        <v>12</v>
      </c>
      <c r="K5626">
        <v>-94.8</v>
      </c>
      <c r="L5626" s="1">
        <v>4.7999999999999996E-7</v>
      </c>
      <c r="M5626">
        <f>COUNTIF(Лист1!A:A,B5626)</f>
        <v>0</v>
      </c>
      <c r="N5626">
        <f>ABS(M5626-1)</f>
        <v>1</v>
      </c>
      <c r="O5626">
        <f>SUMIFS(M:M,K:K,"&gt;="&amp;K5626)</f>
        <v>577</v>
      </c>
      <c r="P5626">
        <f>SUMIFS(M:M,K:K,"&lt;"&amp;K5626)+72543</f>
        <v>72558</v>
      </c>
      <c r="Q5626">
        <f>O5626/SUM(M:M)</f>
        <v>0.48733108108108109</v>
      </c>
      <c r="R5626">
        <f>1-P5626/(SUM(N:N)+72543)</f>
        <v>0.14910933120682979</v>
      </c>
      <c r="S5626">
        <v>0.48733108108108109</v>
      </c>
      <c r="T5626">
        <f>1-R5626+Q5626</f>
        <v>1.3382217498742512</v>
      </c>
      <c r="U5626">
        <f>(R5627-R5626)*(Q5627+Q5626)/2</f>
        <v>0</v>
      </c>
    </row>
    <row r="5627" spans="1:21">
      <c r="A5627" t="s">
        <v>16</v>
      </c>
      <c r="B5627" t="s">
        <v>11266</v>
      </c>
      <c r="C5627" t="s">
        <v>11267</v>
      </c>
      <c r="D5627" s="2" t="s">
        <v>13</v>
      </c>
      <c r="E5627">
        <v>1</v>
      </c>
      <c r="F5627">
        <v>274</v>
      </c>
      <c r="G5627" t="s">
        <v>15</v>
      </c>
      <c r="H5627">
        <v>1</v>
      </c>
      <c r="I5627">
        <v>425</v>
      </c>
      <c r="J5627" t="s">
        <v>12</v>
      </c>
      <c r="K5627">
        <v>-94.9</v>
      </c>
      <c r="L5627" s="1">
        <v>4.7999999999999996E-7</v>
      </c>
      <c r="M5627">
        <f>COUNTIF(Лист1!A:A,B5627)</f>
        <v>0</v>
      </c>
      <c r="N5627">
        <f>ABS(M5627-1)</f>
        <v>1</v>
      </c>
      <c r="O5627">
        <f>SUMIFS(M:M,K:K,"&gt;="&amp;K5627)</f>
        <v>577</v>
      </c>
      <c r="P5627">
        <f>SUMIFS(M:M,K:K,"&lt;"&amp;K5627)+72543</f>
        <v>72558</v>
      </c>
      <c r="Q5627">
        <f>O5627/SUM(M:M)</f>
        <v>0.48733108108108109</v>
      </c>
      <c r="R5627">
        <f>1-P5627/(SUM(N:N)+72543)</f>
        <v>0.14910933120682979</v>
      </c>
      <c r="S5627">
        <v>0.48733108108108109</v>
      </c>
      <c r="T5627">
        <f>1-R5627+Q5627</f>
        <v>1.3382217498742512</v>
      </c>
      <c r="U5627">
        <f>(R5628-R5627)*(Q5628+Q5627)/2</f>
        <v>0</v>
      </c>
    </row>
    <row r="5628" spans="1:21">
      <c r="A5628" t="s">
        <v>16</v>
      </c>
      <c r="B5628" t="s">
        <v>11268</v>
      </c>
      <c r="C5628" t="s">
        <v>11269</v>
      </c>
      <c r="D5628" s="2" t="s">
        <v>13</v>
      </c>
      <c r="E5628">
        <v>17</v>
      </c>
      <c r="F5628">
        <v>276</v>
      </c>
      <c r="G5628" t="s">
        <v>11</v>
      </c>
      <c r="H5628">
        <v>1</v>
      </c>
      <c r="I5628">
        <v>425</v>
      </c>
      <c r="J5628" t="s">
        <v>12</v>
      </c>
      <c r="K5628">
        <v>-95</v>
      </c>
      <c r="L5628" s="1">
        <v>4.8999999999999997E-7</v>
      </c>
      <c r="M5628">
        <f>COUNTIF(Лист1!A:A,B5628)</f>
        <v>0</v>
      </c>
      <c r="N5628">
        <f>ABS(M5628-1)</f>
        <v>1</v>
      </c>
      <c r="O5628">
        <f>SUMIFS(M:M,K:K,"&gt;="&amp;K5628)</f>
        <v>577</v>
      </c>
      <c r="P5628">
        <f>SUMIFS(M:M,K:K,"&lt;"&amp;K5628)+72543</f>
        <v>72558</v>
      </c>
      <c r="Q5628">
        <f>O5628/SUM(M:M)</f>
        <v>0.48733108108108109</v>
      </c>
      <c r="R5628">
        <f>1-P5628/(SUM(N:N)+72543)</f>
        <v>0.14910933120682979</v>
      </c>
      <c r="S5628">
        <v>0.48733108108108109</v>
      </c>
      <c r="T5628">
        <f>1-R5628+Q5628</f>
        <v>1.3382217498742512</v>
      </c>
      <c r="U5628">
        <f>(R5629-R5628)*(Q5629+Q5628)/2</f>
        <v>0</v>
      </c>
    </row>
    <row r="5629" spans="1:21">
      <c r="A5629" t="s">
        <v>16</v>
      </c>
      <c r="B5629" t="s">
        <v>11270</v>
      </c>
      <c r="C5629" t="s">
        <v>11271</v>
      </c>
      <c r="D5629" s="2" t="s">
        <v>13</v>
      </c>
      <c r="E5629">
        <v>7</v>
      </c>
      <c r="F5629">
        <v>270</v>
      </c>
      <c r="G5629" t="s">
        <v>11</v>
      </c>
      <c r="H5629">
        <v>1</v>
      </c>
      <c r="I5629">
        <v>425</v>
      </c>
      <c r="J5629" t="s">
        <v>12</v>
      </c>
      <c r="K5629">
        <v>-95.1</v>
      </c>
      <c r="L5629" s="1">
        <v>4.9999999999999998E-7</v>
      </c>
      <c r="M5629">
        <f>COUNTIF(Лист1!A:A,B5629)</f>
        <v>0</v>
      </c>
      <c r="N5629">
        <f>ABS(M5629-1)</f>
        <v>1</v>
      </c>
      <c r="O5629">
        <f>SUMIFS(M:M,K:K,"&gt;="&amp;K5629)</f>
        <v>577</v>
      </c>
      <c r="P5629">
        <f>SUMIFS(M:M,K:K,"&lt;"&amp;K5629)+72543</f>
        <v>72558</v>
      </c>
      <c r="Q5629">
        <f>O5629/SUM(M:M)</f>
        <v>0.48733108108108109</v>
      </c>
      <c r="R5629">
        <f>1-P5629/(SUM(N:N)+72543)</f>
        <v>0.14910933120682979</v>
      </c>
      <c r="S5629">
        <v>0.48733108108108109</v>
      </c>
      <c r="T5629">
        <f>1-R5629+Q5629</f>
        <v>1.3382217498742512</v>
      </c>
      <c r="U5629">
        <f>(R5630-R5629)*(Q5630+Q5629)/2</f>
        <v>0</v>
      </c>
    </row>
    <row r="5630" spans="1:21">
      <c r="A5630" t="s">
        <v>16</v>
      </c>
      <c r="B5630" t="s">
        <v>11272</v>
      </c>
      <c r="C5630" t="s">
        <v>11273</v>
      </c>
      <c r="D5630" s="2" t="s">
        <v>13</v>
      </c>
      <c r="E5630">
        <v>21</v>
      </c>
      <c r="F5630">
        <v>270</v>
      </c>
      <c r="G5630" t="s">
        <v>11</v>
      </c>
      <c r="H5630">
        <v>1</v>
      </c>
      <c r="I5630">
        <v>425</v>
      </c>
      <c r="J5630" t="s">
        <v>12</v>
      </c>
      <c r="K5630">
        <v>-95.2</v>
      </c>
      <c r="L5630" s="1">
        <v>4.9999999999999998E-7</v>
      </c>
      <c r="M5630">
        <f>COUNTIF(Лист1!A:A,B5630)</f>
        <v>0</v>
      </c>
      <c r="N5630">
        <f>ABS(M5630-1)</f>
        <v>1</v>
      </c>
      <c r="O5630">
        <f>SUMIFS(M:M,K:K,"&gt;="&amp;K5630)</f>
        <v>577</v>
      </c>
      <c r="P5630">
        <f>SUMIFS(M:M,K:K,"&lt;"&amp;K5630)+72543</f>
        <v>72558</v>
      </c>
      <c r="Q5630">
        <f>O5630/SUM(M:M)</f>
        <v>0.48733108108108109</v>
      </c>
      <c r="R5630">
        <f>1-P5630/(SUM(N:N)+72543)</f>
        <v>0.14910933120682979</v>
      </c>
      <c r="S5630">
        <v>0.48733108108108109</v>
      </c>
      <c r="T5630">
        <f>1-R5630+Q5630</f>
        <v>1.3382217498742512</v>
      </c>
      <c r="U5630">
        <f>(R5631-R5630)*(Q5631+Q5630)/2</f>
        <v>0</v>
      </c>
    </row>
    <row r="5631" spans="1:21">
      <c r="A5631" t="s">
        <v>16</v>
      </c>
      <c r="B5631" t="s">
        <v>11274</v>
      </c>
      <c r="C5631" t="s">
        <v>11275</v>
      </c>
      <c r="D5631" s="2" t="s">
        <v>13</v>
      </c>
      <c r="E5631">
        <v>7</v>
      </c>
      <c r="F5631">
        <v>281</v>
      </c>
      <c r="G5631" t="s">
        <v>11</v>
      </c>
      <c r="H5631">
        <v>1</v>
      </c>
      <c r="I5631">
        <v>425</v>
      </c>
      <c r="J5631" t="s">
        <v>12</v>
      </c>
      <c r="K5631">
        <v>-95.2</v>
      </c>
      <c r="L5631" s="1">
        <v>4.9999999999999998E-7</v>
      </c>
      <c r="M5631">
        <f>COUNTIF(Лист1!A:A,B5631)</f>
        <v>0</v>
      </c>
      <c r="N5631">
        <f>ABS(M5631-1)</f>
        <v>1</v>
      </c>
      <c r="O5631">
        <f>SUMIFS(M:M,K:K,"&gt;="&amp;K5631)</f>
        <v>577</v>
      </c>
      <c r="P5631">
        <f>SUMIFS(M:M,K:K,"&lt;"&amp;K5631)+72543</f>
        <v>72558</v>
      </c>
      <c r="Q5631">
        <f>O5631/SUM(M:M)</f>
        <v>0.48733108108108109</v>
      </c>
      <c r="R5631">
        <f>1-P5631/(SUM(N:N)+72543)</f>
        <v>0.14910933120682979</v>
      </c>
      <c r="S5631">
        <v>0.48733108108108109</v>
      </c>
      <c r="T5631">
        <f>1-R5631+Q5631</f>
        <v>1.3382217498742512</v>
      </c>
      <c r="U5631">
        <f>(R5632-R5631)*(Q5632+Q5631)/2</f>
        <v>0</v>
      </c>
    </row>
    <row r="5632" spans="1:21">
      <c r="A5632" t="s">
        <v>16</v>
      </c>
      <c r="B5632" t="s">
        <v>11276</v>
      </c>
      <c r="C5632" t="s">
        <v>11277</v>
      </c>
      <c r="D5632" s="2" t="s">
        <v>13</v>
      </c>
      <c r="E5632">
        <v>7</v>
      </c>
      <c r="F5632">
        <v>281</v>
      </c>
      <c r="G5632" t="s">
        <v>11</v>
      </c>
      <c r="H5632">
        <v>1</v>
      </c>
      <c r="I5632">
        <v>425</v>
      </c>
      <c r="J5632" t="s">
        <v>12</v>
      </c>
      <c r="K5632">
        <v>-95.2</v>
      </c>
      <c r="L5632" s="1">
        <v>4.9999999999999998E-7</v>
      </c>
      <c r="M5632">
        <f>COUNTIF(Лист1!A:A,B5632)</f>
        <v>0</v>
      </c>
      <c r="N5632">
        <f>ABS(M5632-1)</f>
        <v>1</v>
      </c>
      <c r="O5632">
        <f>SUMIFS(M:M,K:K,"&gt;="&amp;K5632)</f>
        <v>577</v>
      </c>
      <c r="P5632">
        <f>SUMIFS(M:M,K:K,"&lt;"&amp;K5632)+72543</f>
        <v>72558</v>
      </c>
      <c r="Q5632">
        <f>O5632/SUM(M:M)</f>
        <v>0.48733108108108109</v>
      </c>
      <c r="R5632">
        <f>1-P5632/(SUM(N:N)+72543)</f>
        <v>0.14910933120682979</v>
      </c>
      <c r="S5632">
        <v>0.48733108108108109</v>
      </c>
      <c r="T5632">
        <f>1-R5632+Q5632</f>
        <v>1.3382217498742512</v>
      </c>
      <c r="U5632">
        <f>(R5633-R5632)*(Q5633+Q5632)/2</f>
        <v>0</v>
      </c>
    </row>
    <row r="5633" spans="1:21">
      <c r="A5633" t="s">
        <v>16</v>
      </c>
      <c r="B5633" t="s">
        <v>11278</v>
      </c>
      <c r="C5633" t="s">
        <v>11279</v>
      </c>
      <c r="D5633" s="2" t="s">
        <v>13</v>
      </c>
      <c r="E5633">
        <v>7</v>
      </c>
      <c r="F5633">
        <v>281</v>
      </c>
      <c r="G5633" t="s">
        <v>11</v>
      </c>
      <c r="H5633">
        <v>1</v>
      </c>
      <c r="I5633">
        <v>425</v>
      </c>
      <c r="J5633" t="s">
        <v>12</v>
      </c>
      <c r="K5633">
        <v>-95.2</v>
      </c>
      <c r="L5633" s="1">
        <v>4.9999999999999998E-7</v>
      </c>
      <c r="M5633">
        <f>COUNTIF(Лист1!A:A,B5633)</f>
        <v>0</v>
      </c>
      <c r="N5633">
        <f>ABS(M5633-1)</f>
        <v>1</v>
      </c>
      <c r="O5633">
        <f>SUMIFS(M:M,K:K,"&gt;="&amp;K5633)</f>
        <v>577</v>
      </c>
      <c r="P5633">
        <f>SUMIFS(M:M,K:K,"&lt;"&amp;K5633)+72543</f>
        <v>72558</v>
      </c>
      <c r="Q5633">
        <f>O5633/SUM(M:M)</f>
        <v>0.48733108108108109</v>
      </c>
      <c r="R5633">
        <f>1-P5633/(SUM(N:N)+72543)</f>
        <v>0.14910933120682979</v>
      </c>
      <c r="S5633">
        <v>0.48733108108108109</v>
      </c>
      <c r="T5633">
        <f>1-R5633+Q5633</f>
        <v>1.3382217498742512</v>
      </c>
      <c r="U5633">
        <f>(R5634-R5633)*(Q5634+Q5633)/2</f>
        <v>0</v>
      </c>
    </row>
    <row r="5634" spans="1:21">
      <c r="A5634" t="s">
        <v>16</v>
      </c>
      <c r="B5634" t="s">
        <v>11280</v>
      </c>
      <c r="C5634" t="s">
        <v>11281</v>
      </c>
      <c r="D5634" s="2" t="s">
        <v>13</v>
      </c>
      <c r="E5634">
        <v>7</v>
      </c>
      <c r="F5634">
        <v>281</v>
      </c>
      <c r="G5634" t="s">
        <v>11</v>
      </c>
      <c r="H5634">
        <v>1</v>
      </c>
      <c r="I5634">
        <v>425</v>
      </c>
      <c r="J5634" t="s">
        <v>12</v>
      </c>
      <c r="K5634">
        <v>-95.2</v>
      </c>
      <c r="L5634" s="1">
        <v>4.9999999999999998E-7</v>
      </c>
      <c r="M5634">
        <f>COUNTIF(Лист1!A:A,B5634)</f>
        <v>0</v>
      </c>
      <c r="N5634">
        <f>ABS(M5634-1)</f>
        <v>1</v>
      </c>
      <c r="O5634">
        <f>SUMIFS(M:M,K:K,"&gt;="&amp;K5634)</f>
        <v>577</v>
      </c>
      <c r="P5634">
        <f>SUMIFS(M:M,K:K,"&lt;"&amp;K5634)+72543</f>
        <v>72558</v>
      </c>
      <c r="Q5634">
        <f>O5634/SUM(M:M)</f>
        <v>0.48733108108108109</v>
      </c>
      <c r="R5634">
        <f>1-P5634/(SUM(N:N)+72543)</f>
        <v>0.14910933120682979</v>
      </c>
      <c r="S5634">
        <v>0.48733108108108109</v>
      </c>
      <c r="T5634">
        <f>1-R5634+Q5634</f>
        <v>1.3382217498742512</v>
      </c>
      <c r="U5634">
        <f>(R5635-R5634)*(Q5635+Q5634)/2</f>
        <v>0</v>
      </c>
    </row>
    <row r="5635" spans="1:21">
      <c r="A5635" t="s">
        <v>16</v>
      </c>
      <c r="B5635" t="s">
        <v>11282</v>
      </c>
      <c r="C5635" t="s">
        <v>11283</v>
      </c>
      <c r="D5635" s="2" t="s">
        <v>13</v>
      </c>
      <c r="E5635">
        <v>7</v>
      </c>
      <c r="F5635">
        <v>281</v>
      </c>
      <c r="G5635" t="s">
        <v>11</v>
      </c>
      <c r="H5635">
        <v>1</v>
      </c>
      <c r="I5635">
        <v>425</v>
      </c>
      <c r="J5635" t="s">
        <v>12</v>
      </c>
      <c r="K5635">
        <v>-95.2</v>
      </c>
      <c r="L5635" s="1">
        <v>4.9999999999999998E-7</v>
      </c>
      <c r="M5635">
        <f>COUNTIF(Лист1!A:A,B5635)</f>
        <v>0</v>
      </c>
      <c r="N5635">
        <f>ABS(M5635-1)</f>
        <v>1</v>
      </c>
      <c r="O5635">
        <f>SUMIFS(M:M,K:K,"&gt;="&amp;K5635)</f>
        <v>577</v>
      </c>
      <c r="P5635">
        <f>SUMIFS(M:M,K:K,"&lt;"&amp;K5635)+72543</f>
        <v>72558</v>
      </c>
      <c r="Q5635">
        <f>O5635/SUM(M:M)</f>
        <v>0.48733108108108109</v>
      </c>
      <c r="R5635">
        <f>1-P5635/(SUM(N:N)+72543)</f>
        <v>0.14910933120682979</v>
      </c>
      <c r="S5635">
        <v>0.48733108108108109</v>
      </c>
      <c r="T5635">
        <f>1-R5635+Q5635</f>
        <v>1.3382217498742512</v>
      </c>
      <c r="U5635">
        <f>(R5636-R5635)*(Q5636+Q5635)/2</f>
        <v>0</v>
      </c>
    </row>
    <row r="5636" spans="1:21">
      <c r="A5636" t="s">
        <v>16</v>
      </c>
      <c r="B5636" t="s">
        <v>11284</v>
      </c>
      <c r="C5636" t="s">
        <v>11285</v>
      </c>
      <c r="D5636" s="2" t="s">
        <v>13</v>
      </c>
      <c r="E5636">
        <v>4</v>
      </c>
      <c r="F5636">
        <v>314</v>
      </c>
      <c r="G5636" t="s">
        <v>11</v>
      </c>
      <c r="H5636">
        <v>1</v>
      </c>
      <c r="I5636">
        <v>425</v>
      </c>
      <c r="J5636" t="s">
        <v>12</v>
      </c>
      <c r="K5636">
        <v>-95.3</v>
      </c>
      <c r="L5636" s="1">
        <v>5.0999999999999999E-7</v>
      </c>
      <c r="M5636">
        <f>COUNTIF(Лист1!A:A,B5636)</f>
        <v>0</v>
      </c>
      <c r="N5636">
        <f>ABS(M5636-1)</f>
        <v>1</v>
      </c>
      <c r="O5636">
        <f>SUMIFS(M:M,K:K,"&gt;="&amp;K5636)</f>
        <v>577</v>
      </c>
      <c r="P5636">
        <f>SUMIFS(M:M,K:K,"&lt;"&amp;K5636)+72543</f>
        <v>72558</v>
      </c>
      <c r="Q5636">
        <f>O5636/SUM(M:M)</f>
        <v>0.48733108108108109</v>
      </c>
      <c r="R5636">
        <f>1-P5636/(SUM(N:N)+72543)</f>
        <v>0.14910933120682979</v>
      </c>
      <c r="S5636">
        <v>0.48733108108108109</v>
      </c>
      <c r="T5636">
        <f>1-R5636+Q5636</f>
        <v>1.3382217498742512</v>
      </c>
      <c r="U5636">
        <f>(R5637-R5636)*(Q5637+Q5636)/2</f>
        <v>0</v>
      </c>
    </row>
    <row r="5637" spans="1:21">
      <c r="A5637" t="s">
        <v>16</v>
      </c>
      <c r="B5637" t="s">
        <v>11286</v>
      </c>
      <c r="C5637" t="s">
        <v>11287</v>
      </c>
      <c r="D5637" s="2" t="s">
        <v>13</v>
      </c>
      <c r="E5637">
        <v>5</v>
      </c>
      <c r="F5637">
        <v>272</v>
      </c>
      <c r="G5637" t="s">
        <v>11</v>
      </c>
      <c r="H5637">
        <v>1</v>
      </c>
      <c r="I5637">
        <v>425</v>
      </c>
      <c r="J5637" t="s">
        <v>12</v>
      </c>
      <c r="K5637">
        <v>-95.3</v>
      </c>
      <c r="L5637" s="1">
        <v>5.0999999999999999E-7</v>
      </c>
      <c r="M5637">
        <f>COUNTIF(Лист1!A:A,B5637)</f>
        <v>0</v>
      </c>
      <c r="N5637">
        <f>ABS(M5637-1)</f>
        <v>1</v>
      </c>
      <c r="O5637">
        <f>SUMIFS(M:M,K:K,"&gt;="&amp;K5637)</f>
        <v>577</v>
      </c>
      <c r="P5637">
        <f>SUMIFS(M:M,K:K,"&lt;"&amp;K5637)+72543</f>
        <v>72558</v>
      </c>
      <c r="Q5637">
        <f>O5637/SUM(M:M)</f>
        <v>0.48733108108108109</v>
      </c>
      <c r="R5637">
        <f>1-P5637/(SUM(N:N)+72543)</f>
        <v>0.14910933120682979</v>
      </c>
      <c r="S5637">
        <v>0.48733108108108109</v>
      </c>
      <c r="T5637">
        <f>1-R5637+Q5637</f>
        <v>1.3382217498742512</v>
      </c>
      <c r="U5637">
        <f>(R5638-R5637)*(Q5638+Q5637)/2</f>
        <v>0</v>
      </c>
    </row>
    <row r="5638" spans="1:21">
      <c r="A5638" t="s">
        <v>16</v>
      </c>
      <c r="B5638" t="s">
        <v>11288</v>
      </c>
      <c r="C5638" t="s">
        <v>11289</v>
      </c>
      <c r="D5638" s="2" t="s">
        <v>13</v>
      </c>
      <c r="E5638">
        <v>11</v>
      </c>
      <c r="F5638">
        <v>278</v>
      </c>
      <c r="G5638" t="s">
        <v>11</v>
      </c>
      <c r="H5638">
        <v>1</v>
      </c>
      <c r="I5638">
        <v>425</v>
      </c>
      <c r="J5638" t="s">
        <v>12</v>
      </c>
      <c r="K5638">
        <v>-95.3</v>
      </c>
      <c r="L5638" s="1">
        <v>5.0999999999999999E-7</v>
      </c>
      <c r="M5638">
        <f>COUNTIF(Лист1!A:A,B5638)</f>
        <v>0</v>
      </c>
      <c r="N5638">
        <f>ABS(M5638-1)</f>
        <v>1</v>
      </c>
      <c r="O5638">
        <f>SUMIFS(M:M,K:K,"&gt;="&amp;K5638)</f>
        <v>577</v>
      </c>
      <c r="P5638">
        <f>SUMIFS(M:M,K:K,"&lt;"&amp;K5638)+72543</f>
        <v>72558</v>
      </c>
      <c r="Q5638">
        <f>O5638/SUM(M:M)</f>
        <v>0.48733108108108109</v>
      </c>
      <c r="R5638">
        <f>1-P5638/(SUM(N:N)+72543)</f>
        <v>0.14910933120682979</v>
      </c>
      <c r="S5638">
        <v>0.48733108108108109</v>
      </c>
      <c r="T5638">
        <f>1-R5638+Q5638</f>
        <v>1.3382217498742512</v>
      </c>
      <c r="U5638">
        <f>(R5639-R5638)*(Q5639+Q5638)/2</f>
        <v>0</v>
      </c>
    </row>
    <row r="5639" spans="1:21">
      <c r="A5639" t="s">
        <v>16</v>
      </c>
      <c r="B5639" t="s">
        <v>11290</v>
      </c>
      <c r="C5639" t="s">
        <v>11291</v>
      </c>
      <c r="D5639" s="2" t="s">
        <v>13</v>
      </c>
      <c r="E5639">
        <v>7</v>
      </c>
      <c r="F5639">
        <v>281</v>
      </c>
      <c r="G5639" t="s">
        <v>11</v>
      </c>
      <c r="H5639">
        <v>1</v>
      </c>
      <c r="I5639">
        <v>425</v>
      </c>
      <c r="J5639" t="s">
        <v>12</v>
      </c>
      <c r="K5639">
        <v>-95.4</v>
      </c>
      <c r="L5639" s="1">
        <v>5.0999999999999999E-7</v>
      </c>
      <c r="M5639">
        <f>COUNTIF(Лист1!A:A,B5639)</f>
        <v>0</v>
      </c>
      <c r="N5639">
        <f>ABS(M5639-1)</f>
        <v>1</v>
      </c>
      <c r="O5639">
        <f>SUMIFS(M:M,K:K,"&gt;="&amp;K5639)</f>
        <v>577</v>
      </c>
      <c r="P5639">
        <f>SUMIFS(M:M,K:K,"&lt;"&amp;K5639)+72543</f>
        <v>72558</v>
      </c>
      <c r="Q5639">
        <f>O5639/SUM(M:M)</f>
        <v>0.48733108108108109</v>
      </c>
      <c r="R5639">
        <f>1-P5639/(SUM(N:N)+72543)</f>
        <v>0.14910933120682979</v>
      </c>
      <c r="S5639">
        <v>0.48733108108108109</v>
      </c>
      <c r="T5639">
        <f>1-R5639+Q5639</f>
        <v>1.3382217498742512</v>
      </c>
      <c r="U5639">
        <f>(R5640-R5639)*(Q5640+Q5639)/2</f>
        <v>0</v>
      </c>
    </row>
    <row r="5640" spans="1:21">
      <c r="A5640" t="s">
        <v>16</v>
      </c>
      <c r="B5640" t="s">
        <v>11292</v>
      </c>
      <c r="C5640" t="s">
        <v>11293</v>
      </c>
      <c r="D5640" s="2" t="s">
        <v>13</v>
      </c>
      <c r="E5640">
        <v>1</v>
      </c>
      <c r="F5640">
        <v>269</v>
      </c>
      <c r="G5640" t="s">
        <v>15</v>
      </c>
      <c r="H5640">
        <v>1</v>
      </c>
      <c r="I5640">
        <v>425</v>
      </c>
      <c r="J5640" t="s">
        <v>12</v>
      </c>
      <c r="K5640">
        <v>-95.4</v>
      </c>
      <c r="L5640" s="1">
        <v>5.2E-7</v>
      </c>
      <c r="M5640">
        <f>COUNTIF(Лист1!A:A,B5640)</f>
        <v>0</v>
      </c>
      <c r="N5640">
        <f>ABS(M5640-1)</f>
        <v>1</v>
      </c>
      <c r="O5640">
        <f>SUMIFS(M:M,K:K,"&gt;="&amp;K5640)</f>
        <v>577</v>
      </c>
      <c r="P5640">
        <f>SUMIFS(M:M,K:K,"&lt;"&amp;K5640)+72543</f>
        <v>72558</v>
      </c>
      <c r="Q5640">
        <f>O5640/SUM(M:M)</f>
        <v>0.48733108108108109</v>
      </c>
      <c r="R5640">
        <f>1-P5640/(SUM(N:N)+72543)</f>
        <v>0.14910933120682979</v>
      </c>
      <c r="S5640">
        <v>0.48733108108108109</v>
      </c>
      <c r="T5640">
        <f>1-R5640+Q5640</f>
        <v>1.3382217498742512</v>
      </c>
      <c r="U5640">
        <f>(R5641-R5640)*(Q5641+Q5640)/2</f>
        <v>0</v>
      </c>
    </row>
    <row r="5641" spans="1:21">
      <c r="A5641" t="s">
        <v>16</v>
      </c>
      <c r="B5641" t="s">
        <v>11294</v>
      </c>
      <c r="C5641" t="s">
        <v>11295</v>
      </c>
      <c r="D5641" s="2" t="s">
        <v>13</v>
      </c>
      <c r="E5641">
        <v>3</v>
      </c>
      <c r="F5641">
        <v>271</v>
      </c>
      <c r="G5641" t="s">
        <v>14</v>
      </c>
      <c r="H5641">
        <v>1</v>
      </c>
      <c r="I5641">
        <v>425</v>
      </c>
      <c r="J5641" t="s">
        <v>12</v>
      </c>
      <c r="K5641">
        <v>-95.5</v>
      </c>
      <c r="L5641" s="1">
        <v>5.2E-7</v>
      </c>
      <c r="M5641">
        <f>COUNTIF(Лист1!A:A,B5641)</f>
        <v>0</v>
      </c>
      <c r="N5641">
        <f>ABS(M5641-1)</f>
        <v>1</v>
      </c>
      <c r="O5641">
        <f>SUMIFS(M:M,K:K,"&gt;="&amp;K5641)</f>
        <v>577</v>
      </c>
      <c r="P5641">
        <f>SUMIFS(M:M,K:K,"&lt;"&amp;K5641)+72543</f>
        <v>72558</v>
      </c>
      <c r="Q5641">
        <f>O5641/SUM(M:M)</f>
        <v>0.48733108108108109</v>
      </c>
      <c r="R5641">
        <f>1-P5641/(SUM(N:N)+72543)</f>
        <v>0.14910933120682979</v>
      </c>
      <c r="S5641">
        <v>0.48733108108108109</v>
      </c>
      <c r="T5641">
        <f>1-R5641+Q5641</f>
        <v>1.3382217498742512</v>
      </c>
      <c r="U5641">
        <f>(R5642-R5641)*(Q5642+Q5641)/2</f>
        <v>0</v>
      </c>
    </row>
    <row r="5642" spans="1:21">
      <c r="A5642" t="s">
        <v>16</v>
      </c>
      <c r="B5642" t="s">
        <v>11296</v>
      </c>
      <c r="C5642" t="s">
        <v>11297</v>
      </c>
      <c r="D5642" s="2" t="s">
        <v>13</v>
      </c>
      <c r="E5642">
        <v>2</v>
      </c>
      <c r="F5642">
        <v>273</v>
      </c>
      <c r="G5642" t="s">
        <v>11</v>
      </c>
      <c r="H5642">
        <v>1</v>
      </c>
      <c r="I5642">
        <v>425</v>
      </c>
      <c r="J5642" t="s">
        <v>12</v>
      </c>
      <c r="K5642">
        <v>-95.5</v>
      </c>
      <c r="L5642" s="1">
        <v>5.2E-7</v>
      </c>
      <c r="M5642">
        <f>COUNTIF(Лист1!A:A,B5642)</f>
        <v>0</v>
      </c>
      <c r="N5642">
        <f>ABS(M5642-1)</f>
        <v>1</v>
      </c>
      <c r="O5642">
        <f>SUMIFS(M:M,K:K,"&gt;="&amp;K5642)</f>
        <v>577</v>
      </c>
      <c r="P5642">
        <f>SUMIFS(M:M,K:K,"&lt;"&amp;K5642)+72543</f>
        <v>72558</v>
      </c>
      <c r="Q5642">
        <f>O5642/SUM(M:M)</f>
        <v>0.48733108108108109</v>
      </c>
      <c r="R5642">
        <f>1-P5642/(SUM(N:N)+72543)</f>
        <v>0.14910933120682979</v>
      </c>
      <c r="S5642">
        <v>0.48733108108108109</v>
      </c>
      <c r="T5642">
        <f>1-R5642+Q5642</f>
        <v>1.3382217498742512</v>
      </c>
      <c r="U5642">
        <f>(R5643-R5642)*(Q5643+Q5642)/2</f>
        <v>0</v>
      </c>
    </row>
    <row r="5643" spans="1:21">
      <c r="A5643" t="s">
        <v>16</v>
      </c>
      <c r="B5643" t="s">
        <v>11298</v>
      </c>
      <c r="C5643" t="s">
        <v>11299</v>
      </c>
      <c r="D5643" s="2" t="s">
        <v>13</v>
      </c>
      <c r="E5643">
        <v>6</v>
      </c>
      <c r="F5643">
        <v>275</v>
      </c>
      <c r="G5643" t="s">
        <v>11</v>
      </c>
      <c r="H5643">
        <v>1</v>
      </c>
      <c r="I5643">
        <v>425</v>
      </c>
      <c r="J5643" t="s">
        <v>12</v>
      </c>
      <c r="K5643">
        <v>-95.5</v>
      </c>
      <c r="L5643" s="1">
        <v>5.2E-7</v>
      </c>
      <c r="M5643">
        <f>COUNTIF(Лист1!A:A,B5643)</f>
        <v>0</v>
      </c>
      <c r="N5643">
        <f>ABS(M5643-1)</f>
        <v>1</v>
      </c>
      <c r="O5643">
        <f>SUMIFS(M:M,K:K,"&gt;="&amp;K5643)</f>
        <v>577</v>
      </c>
      <c r="P5643">
        <f>SUMIFS(M:M,K:K,"&lt;"&amp;K5643)+72543</f>
        <v>72558</v>
      </c>
      <c r="Q5643">
        <f>O5643/SUM(M:M)</f>
        <v>0.48733108108108109</v>
      </c>
      <c r="R5643">
        <f>1-P5643/(SUM(N:N)+72543)</f>
        <v>0.14910933120682979</v>
      </c>
      <c r="S5643">
        <v>0.48733108108108109</v>
      </c>
      <c r="T5643">
        <f>1-R5643+Q5643</f>
        <v>1.3382217498742512</v>
      </c>
      <c r="U5643">
        <f>(R5644-R5643)*(Q5644+Q5643)/2</f>
        <v>0</v>
      </c>
    </row>
    <row r="5644" spans="1:21">
      <c r="A5644" t="s">
        <v>16</v>
      </c>
      <c r="B5644" t="s">
        <v>11300</v>
      </c>
      <c r="C5644" t="s">
        <v>11301</v>
      </c>
      <c r="D5644" s="2" t="s">
        <v>13</v>
      </c>
      <c r="E5644">
        <v>7</v>
      </c>
      <c r="F5644">
        <v>269</v>
      </c>
      <c r="G5644" t="s">
        <v>11</v>
      </c>
      <c r="H5644">
        <v>1</v>
      </c>
      <c r="I5644">
        <v>425</v>
      </c>
      <c r="J5644" t="s">
        <v>12</v>
      </c>
      <c r="K5644">
        <v>-95.5</v>
      </c>
      <c r="L5644" s="1">
        <v>5.2E-7</v>
      </c>
      <c r="M5644">
        <f>COUNTIF(Лист1!A:A,B5644)</f>
        <v>0</v>
      </c>
      <c r="N5644">
        <f>ABS(M5644-1)</f>
        <v>1</v>
      </c>
      <c r="O5644">
        <f>SUMIFS(M:M,K:K,"&gt;="&amp;K5644)</f>
        <v>577</v>
      </c>
      <c r="P5644">
        <f>SUMIFS(M:M,K:K,"&lt;"&amp;K5644)+72543</f>
        <v>72558</v>
      </c>
      <c r="Q5644">
        <f>O5644/SUM(M:M)</f>
        <v>0.48733108108108109</v>
      </c>
      <c r="R5644">
        <f>1-P5644/(SUM(N:N)+72543)</f>
        <v>0.14910933120682979</v>
      </c>
      <c r="S5644">
        <v>0.48733108108108109</v>
      </c>
      <c r="T5644">
        <f>1-R5644+Q5644</f>
        <v>1.3382217498742512</v>
      </c>
      <c r="U5644">
        <f>(R5645-R5644)*(Q5645+Q5644)/2</f>
        <v>0</v>
      </c>
    </row>
    <row r="5645" spans="1:21">
      <c r="A5645" t="s">
        <v>16</v>
      </c>
      <c r="B5645" t="s">
        <v>11302</v>
      </c>
      <c r="C5645" t="s">
        <v>11303</v>
      </c>
      <c r="D5645" s="2" t="s">
        <v>13</v>
      </c>
      <c r="E5645">
        <v>7</v>
      </c>
      <c r="F5645">
        <v>281</v>
      </c>
      <c r="G5645" t="s">
        <v>11</v>
      </c>
      <c r="H5645">
        <v>1</v>
      </c>
      <c r="I5645">
        <v>425</v>
      </c>
      <c r="J5645" t="s">
        <v>12</v>
      </c>
      <c r="K5645">
        <v>-95.5</v>
      </c>
      <c r="L5645" s="1">
        <v>5.2E-7</v>
      </c>
      <c r="M5645">
        <f>COUNTIF(Лист1!A:A,B5645)</f>
        <v>0</v>
      </c>
      <c r="N5645">
        <f>ABS(M5645-1)</f>
        <v>1</v>
      </c>
      <c r="O5645">
        <f>SUMIFS(M:M,K:K,"&gt;="&amp;K5645)</f>
        <v>577</v>
      </c>
      <c r="P5645">
        <f>SUMIFS(M:M,K:K,"&lt;"&amp;K5645)+72543</f>
        <v>72558</v>
      </c>
      <c r="Q5645">
        <f>O5645/SUM(M:M)</f>
        <v>0.48733108108108109</v>
      </c>
      <c r="R5645">
        <f>1-P5645/(SUM(N:N)+72543)</f>
        <v>0.14910933120682979</v>
      </c>
      <c r="S5645">
        <v>0.48733108108108109</v>
      </c>
      <c r="T5645">
        <f>1-R5645+Q5645</f>
        <v>1.3382217498742512</v>
      </c>
      <c r="U5645">
        <f>(R5646-R5645)*(Q5646+Q5645)/2</f>
        <v>0</v>
      </c>
    </row>
    <row r="5646" spans="1:21">
      <c r="A5646" t="s">
        <v>16</v>
      </c>
      <c r="B5646" t="s">
        <v>11304</v>
      </c>
      <c r="C5646" t="s">
        <v>11305</v>
      </c>
      <c r="D5646" s="2" t="s">
        <v>13</v>
      </c>
      <c r="E5646">
        <v>7</v>
      </c>
      <c r="F5646">
        <v>275</v>
      </c>
      <c r="G5646" t="s">
        <v>11</v>
      </c>
      <c r="H5646">
        <v>1</v>
      </c>
      <c r="I5646">
        <v>425</v>
      </c>
      <c r="J5646" t="s">
        <v>12</v>
      </c>
      <c r="K5646">
        <v>-95.5</v>
      </c>
      <c r="L5646" s="1">
        <v>5.2E-7</v>
      </c>
      <c r="M5646">
        <f>COUNTIF(Лист1!A:A,B5646)</f>
        <v>0</v>
      </c>
      <c r="N5646">
        <f>ABS(M5646-1)</f>
        <v>1</v>
      </c>
      <c r="O5646">
        <f>SUMIFS(M:M,K:K,"&gt;="&amp;K5646)</f>
        <v>577</v>
      </c>
      <c r="P5646">
        <f>SUMIFS(M:M,K:K,"&lt;"&amp;K5646)+72543</f>
        <v>72558</v>
      </c>
      <c r="Q5646">
        <f>O5646/SUM(M:M)</f>
        <v>0.48733108108108109</v>
      </c>
      <c r="R5646">
        <f>1-P5646/(SUM(N:N)+72543)</f>
        <v>0.14910933120682979</v>
      </c>
      <c r="S5646">
        <v>0.48733108108108109</v>
      </c>
      <c r="T5646">
        <f>1-R5646+Q5646</f>
        <v>1.3382217498742512</v>
      </c>
      <c r="U5646">
        <f>(R5647-R5646)*(Q5647+Q5646)/2</f>
        <v>0</v>
      </c>
    </row>
    <row r="5647" spans="1:21">
      <c r="A5647" t="s">
        <v>16</v>
      </c>
      <c r="B5647" t="s">
        <v>11306</v>
      </c>
      <c r="C5647" t="s">
        <v>11307</v>
      </c>
      <c r="D5647" s="2" t="s">
        <v>13</v>
      </c>
      <c r="E5647">
        <v>1</v>
      </c>
      <c r="F5647">
        <v>277</v>
      </c>
      <c r="G5647" t="s">
        <v>15</v>
      </c>
      <c r="H5647">
        <v>1</v>
      </c>
      <c r="I5647">
        <v>425</v>
      </c>
      <c r="J5647" t="s">
        <v>12</v>
      </c>
      <c r="K5647">
        <v>-95.6</v>
      </c>
      <c r="L5647" s="1">
        <v>5.3000000000000001E-7</v>
      </c>
      <c r="M5647">
        <f>COUNTIF(Лист1!A:A,B5647)</f>
        <v>0</v>
      </c>
      <c r="N5647">
        <f>ABS(M5647-1)</f>
        <v>1</v>
      </c>
      <c r="O5647">
        <f>SUMIFS(M:M,K:K,"&gt;="&amp;K5647)</f>
        <v>577</v>
      </c>
      <c r="P5647">
        <f>SUMIFS(M:M,K:K,"&lt;"&amp;K5647)+72543</f>
        <v>72558</v>
      </c>
      <c r="Q5647">
        <f>O5647/SUM(M:M)</f>
        <v>0.48733108108108109</v>
      </c>
      <c r="R5647">
        <f>1-P5647/(SUM(N:N)+72543)</f>
        <v>0.14910933120682979</v>
      </c>
      <c r="S5647">
        <v>0.48733108108108109</v>
      </c>
      <c r="T5647">
        <f>1-R5647+Q5647</f>
        <v>1.3382217498742512</v>
      </c>
      <c r="U5647">
        <f>(R5648-R5647)*(Q5648+Q5647)/2</f>
        <v>0</v>
      </c>
    </row>
    <row r="5648" spans="1:21">
      <c r="A5648" t="s">
        <v>16</v>
      </c>
      <c r="B5648" t="s">
        <v>11308</v>
      </c>
      <c r="C5648" t="s">
        <v>11309</v>
      </c>
      <c r="D5648" s="2" t="s">
        <v>13</v>
      </c>
      <c r="E5648">
        <v>10</v>
      </c>
      <c r="F5648">
        <v>276</v>
      </c>
      <c r="G5648" t="s">
        <v>11</v>
      </c>
      <c r="H5648">
        <v>1</v>
      </c>
      <c r="I5648">
        <v>425</v>
      </c>
      <c r="J5648" t="s">
        <v>12</v>
      </c>
      <c r="K5648">
        <v>-95.6</v>
      </c>
      <c r="L5648" s="1">
        <v>5.3000000000000001E-7</v>
      </c>
      <c r="M5648">
        <f>COUNTIF(Лист1!A:A,B5648)</f>
        <v>0</v>
      </c>
      <c r="N5648">
        <f>ABS(M5648-1)</f>
        <v>1</v>
      </c>
      <c r="O5648">
        <f>SUMIFS(M:M,K:K,"&gt;="&amp;K5648)</f>
        <v>577</v>
      </c>
      <c r="P5648">
        <f>SUMIFS(M:M,K:K,"&lt;"&amp;K5648)+72543</f>
        <v>72558</v>
      </c>
      <c r="Q5648">
        <f>O5648/SUM(M:M)</f>
        <v>0.48733108108108109</v>
      </c>
      <c r="R5648">
        <f>1-P5648/(SUM(N:N)+72543)</f>
        <v>0.14910933120682979</v>
      </c>
      <c r="S5648">
        <v>0.48733108108108109</v>
      </c>
      <c r="T5648">
        <f>1-R5648+Q5648</f>
        <v>1.3382217498742512</v>
      </c>
      <c r="U5648">
        <f>(R5649-R5648)*(Q5649+Q5648)/2</f>
        <v>0</v>
      </c>
    </row>
    <row r="5649" spans="1:21">
      <c r="A5649" t="s">
        <v>16</v>
      </c>
      <c r="B5649" t="s">
        <v>11310</v>
      </c>
      <c r="C5649" t="s">
        <v>11311</v>
      </c>
      <c r="D5649" s="2" t="s">
        <v>13</v>
      </c>
      <c r="E5649">
        <v>6</v>
      </c>
      <c r="F5649">
        <v>278</v>
      </c>
      <c r="G5649" t="s">
        <v>11</v>
      </c>
      <c r="H5649">
        <v>1</v>
      </c>
      <c r="I5649">
        <v>425</v>
      </c>
      <c r="J5649" t="s">
        <v>12</v>
      </c>
      <c r="K5649">
        <v>-95.6</v>
      </c>
      <c r="L5649" s="1">
        <v>5.3000000000000001E-7</v>
      </c>
      <c r="M5649">
        <f>COUNTIF(Лист1!A:A,B5649)</f>
        <v>0</v>
      </c>
      <c r="N5649">
        <f>ABS(M5649-1)</f>
        <v>1</v>
      </c>
      <c r="O5649">
        <f>SUMIFS(M:M,K:K,"&gt;="&amp;K5649)</f>
        <v>577</v>
      </c>
      <c r="P5649">
        <f>SUMIFS(M:M,K:K,"&lt;"&amp;K5649)+72543</f>
        <v>72558</v>
      </c>
      <c r="Q5649">
        <f>O5649/SUM(M:M)</f>
        <v>0.48733108108108109</v>
      </c>
      <c r="R5649">
        <f>1-P5649/(SUM(N:N)+72543)</f>
        <v>0.14910933120682979</v>
      </c>
      <c r="S5649">
        <v>0.48733108108108109</v>
      </c>
      <c r="T5649">
        <f>1-R5649+Q5649</f>
        <v>1.3382217498742512</v>
      </c>
      <c r="U5649">
        <f>(R5650-R5649)*(Q5650+Q5649)/2</f>
        <v>0</v>
      </c>
    </row>
    <row r="5650" spans="1:21">
      <c r="A5650" t="s">
        <v>16</v>
      </c>
      <c r="B5650" t="s">
        <v>11312</v>
      </c>
      <c r="C5650" t="s">
        <v>11313</v>
      </c>
      <c r="D5650" s="2" t="s">
        <v>13</v>
      </c>
      <c r="E5650">
        <v>10</v>
      </c>
      <c r="F5650">
        <v>276</v>
      </c>
      <c r="G5650" t="s">
        <v>11</v>
      </c>
      <c r="H5650">
        <v>1</v>
      </c>
      <c r="I5650">
        <v>425</v>
      </c>
      <c r="J5650" t="s">
        <v>12</v>
      </c>
      <c r="K5650">
        <v>-95.6</v>
      </c>
      <c r="L5650" s="1">
        <v>5.3000000000000001E-7</v>
      </c>
      <c r="M5650">
        <f>COUNTIF(Лист1!A:A,B5650)</f>
        <v>0</v>
      </c>
      <c r="N5650">
        <f>ABS(M5650-1)</f>
        <v>1</v>
      </c>
      <c r="O5650">
        <f>SUMIFS(M:M,K:K,"&gt;="&amp;K5650)</f>
        <v>577</v>
      </c>
      <c r="P5650">
        <f>SUMIFS(M:M,K:K,"&lt;"&amp;K5650)+72543</f>
        <v>72558</v>
      </c>
      <c r="Q5650">
        <f>O5650/SUM(M:M)</f>
        <v>0.48733108108108109</v>
      </c>
      <c r="R5650">
        <f>1-P5650/(SUM(N:N)+72543)</f>
        <v>0.14910933120682979</v>
      </c>
      <c r="S5650">
        <v>0.48733108108108109</v>
      </c>
      <c r="T5650">
        <f>1-R5650+Q5650</f>
        <v>1.3382217498742512</v>
      </c>
      <c r="U5650">
        <f>(R5651-R5650)*(Q5651+Q5650)/2</f>
        <v>0</v>
      </c>
    </row>
    <row r="5651" spans="1:21">
      <c r="A5651" t="s">
        <v>16</v>
      </c>
      <c r="B5651" t="s">
        <v>11314</v>
      </c>
      <c r="C5651" t="s">
        <v>11315</v>
      </c>
      <c r="D5651" s="2" t="s">
        <v>13</v>
      </c>
      <c r="E5651">
        <v>3</v>
      </c>
      <c r="F5651">
        <v>273</v>
      </c>
      <c r="G5651" t="s">
        <v>11</v>
      </c>
      <c r="H5651">
        <v>1</v>
      </c>
      <c r="I5651">
        <v>425</v>
      </c>
      <c r="J5651" t="s">
        <v>12</v>
      </c>
      <c r="K5651">
        <v>-95.7</v>
      </c>
      <c r="L5651" s="1">
        <v>5.3000000000000001E-7</v>
      </c>
      <c r="M5651">
        <f>COUNTIF(Лист1!A:A,B5651)</f>
        <v>0</v>
      </c>
      <c r="N5651">
        <f>ABS(M5651-1)</f>
        <v>1</v>
      </c>
      <c r="O5651">
        <f>SUMIFS(M:M,K:K,"&gt;="&amp;K5651)</f>
        <v>577</v>
      </c>
      <c r="P5651">
        <f>SUMIFS(M:M,K:K,"&lt;"&amp;K5651)+72543</f>
        <v>72558</v>
      </c>
      <c r="Q5651">
        <f>O5651/SUM(M:M)</f>
        <v>0.48733108108108109</v>
      </c>
      <c r="R5651">
        <f>1-P5651/(SUM(N:N)+72543)</f>
        <v>0.14910933120682979</v>
      </c>
      <c r="S5651">
        <v>0.48733108108108109</v>
      </c>
      <c r="T5651">
        <f>1-R5651+Q5651</f>
        <v>1.3382217498742512</v>
      </c>
      <c r="U5651">
        <f>(R5652-R5651)*(Q5652+Q5651)/2</f>
        <v>0</v>
      </c>
    </row>
    <row r="5652" spans="1:21">
      <c r="A5652" t="s">
        <v>16</v>
      </c>
      <c r="B5652" t="s">
        <v>11316</v>
      </c>
      <c r="C5652" t="s">
        <v>11317</v>
      </c>
      <c r="D5652" s="2" t="s">
        <v>13</v>
      </c>
      <c r="E5652">
        <v>2</v>
      </c>
      <c r="F5652">
        <v>272</v>
      </c>
      <c r="G5652" t="s">
        <v>14</v>
      </c>
      <c r="H5652">
        <v>1</v>
      </c>
      <c r="I5652">
        <v>425</v>
      </c>
      <c r="J5652" t="s">
        <v>12</v>
      </c>
      <c r="K5652">
        <v>-95.8</v>
      </c>
      <c r="L5652" s="1">
        <v>5.4000000000000002E-7</v>
      </c>
      <c r="M5652">
        <f>COUNTIF(Лист1!A:A,B5652)</f>
        <v>0</v>
      </c>
      <c r="N5652">
        <f>ABS(M5652-1)</f>
        <v>1</v>
      </c>
      <c r="O5652">
        <f>SUMIFS(M:M,K:K,"&gt;="&amp;K5652)</f>
        <v>577</v>
      </c>
      <c r="P5652">
        <f>SUMIFS(M:M,K:K,"&lt;"&amp;K5652)+72543</f>
        <v>72558</v>
      </c>
      <c r="Q5652">
        <f>O5652/SUM(M:M)</f>
        <v>0.48733108108108109</v>
      </c>
      <c r="R5652">
        <f>1-P5652/(SUM(N:N)+72543)</f>
        <v>0.14910933120682979</v>
      </c>
      <c r="S5652">
        <v>0.48733108108108109</v>
      </c>
      <c r="T5652">
        <f>1-R5652+Q5652</f>
        <v>1.3382217498742512</v>
      </c>
      <c r="U5652">
        <f>(R5653-R5652)*(Q5653+Q5652)/2</f>
        <v>0</v>
      </c>
    </row>
    <row r="5653" spans="1:21">
      <c r="A5653" t="s">
        <v>16</v>
      </c>
      <c r="B5653" t="s">
        <v>11318</v>
      </c>
      <c r="C5653" t="s">
        <v>11319</v>
      </c>
      <c r="D5653" s="2" t="s">
        <v>13</v>
      </c>
      <c r="E5653">
        <v>11</v>
      </c>
      <c r="F5653">
        <v>273</v>
      </c>
      <c r="G5653" t="s">
        <v>14</v>
      </c>
      <c r="H5653">
        <v>1</v>
      </c>
      <c r="I5653">
        <v>425</v>
      </c>
      <c r="J5653" t="s">
        <v>12</v>
      </c>
      <c r="K5653">
        <v>-95.8</v>
      </c>
      <c r="L5653" s="1">
        <v>5.4000000000000002E-7</v>
      </c>
      <c r="M5653">
        <f>COUNTIF(Лист1!A:A,B5653)</f>
        <v>0</v>
      </c>
      <c r="N5653">
        <f>ABS(M5653-1)</f>
        <v>1</v>
      </c>
      <c r="O5653">
        <f>SUMIFS(M:M,K:K,"&gt;="&amp;K5653)</f>
        <v>577</v>
      </c>
      <c r="P5653">
        <f>SUMIFS(M:M,K:K,"&lt;"&amp;K5653)+72543</f>
        <v>72558</v>
      </c>
      <c r="Q5653">
        <f>O5653/SUM(M:M)</f>
        <v>0.48733108108108109</v>
      </c>
      <c r="R5653">
        <f>1-P5653/(SUM(N:N)+72543)</f>
        <v>0.14910933120682979</v>
      </c>
      <c r="S5653">
        <v>0.48733108108108109</v>
      </c>
      <c r="T5653">
        <f>1-R5653+Q5653</f>
        <v>1.3382217498742512</v>
      </c>
      <c r="U5653">
        <f>(R5654-R5653)*(Q5654+Q5653)/2</f>
        <v>0</v>
      </c>
    </row>
    <row r="5654" spans="1:21">
      <c r="A5654" t="s">
        <v>16</v>
      </c>
      <c r="B5654" t="s">
        <v>11320</v>
      </c>
      <c r="C5654" t="s">
        <v>11321</v>
      </c>
      <c r="D5654" s="2" t="s">
        <v>13</v>
      </c>
      <c r="E5654">
        <v>23</v>
      </c>
      <c r="F5654">
        <v>278</v>
      </c>
      <c r="G5654" t="s">
        <v>11</v>
      </c>
      <c r="H5654">
        <v>1</v>
      </c>
      <c r="I5654">
        <v>425</v>
      </c>
      <c r="J5654" t="s">
        <v>12</v>
      </c>
      <c r="K5654">
        <v>-95.8</v>
      </c>
      <c r="L5654" s="1">
        <v>5.4000000000000002E-7</v>
      </c>
      <c r="M5654">
        <f>COUNTIF(Лист1!A:A,B5654)</f>
        <v>0</v>
      </c>
      <c r="N5654">
        <f>ABS(M5654-1)</f>
        <v>1</v>
      </c>
      <c r="O5654">
        <f>SUMIFS(M:M,K:K,"&gt;="&amp;K5654)</f>
        <v>577</v>
      </c>
      <c r="P5654">
        <f>SUMIFS(M:M,K:K,"&lt;"&amp;K5654)+72543</f>
        <v>72558</v>
      </c>
      <c r="Q5654">
        <f>O5654/SUM(M:M)</f>
        <v>0.48733108108108109</v>
      </c>
      <c r="R5654">
        <f>1-P5654/(SUM(N:N)+72543)</f>
        <v>0.14910933120682979</v>
      </c>
      <c r="S5654">
        <v>0.48733108108108109</v>
      </c>
      <c r="T5654">
        <f>1-R5654+Q5654</f>
        <v>1.3382217498742512</v>
      </c>
      <c r="U5654">
        <f>(R5655-R5654)*(Q5655+Q5654)/2</f>
        <v>0</v>
      </c>
    </row>
    <row r="5655" spans="1:21">
      <c r="A5655" t="s">
        <v>16</v>
      </c>
      <c r="B5655" t="s">
        <v>11322</v>
      </c>
      <c r="C5655" t="s">
        <v>11323</v>
      </c>
      <c r="D5655" s="2" t="s">
        <v>13</v>
      </c>
      <c r="E5655">
        <v>7</v>
      </c>
      <c r="F5655">
        <v>278</v>
      </c>
      <c r="G5655" t="s">
        <v>11</v>
      </c>
      <c r="H5655">
        <v>1</v>
      </c>
      <c r="I5655">
        <v>425</v>
      </c>
      <c r="J5655" t="s">
        <v>12</v>
      </c>
      <c r="K5655">
        <v>-95.8</v>
      </c>
      <c r="L5655" s="1">
        <v>5.4000000000000002E-7</v>
      </c>
      <c r="M5655">
        <f>COUNTIF(Лист1!A:A,B5655)</f>
        <v>0</v>
      </c>
      <c r="N5655">
        <f>ABS(M5655-1)</f>
        <v>1</v>
      </c>
      <c r="O5655">
        <f>SUMIFS(M:M,K:K,"&gt;="&amp;K5655)</f>
        <v>577</v>
      </c>
      <c r="P5655">
        <f>SUMIFS(M:M,K:K,"&lt;"&amp;K5655)+72543</f>
        <v>72558</v>
      </c>
      <c r="Q5655">
        <f>O5655/SUM(M:M)</f>
        <v>0.48733108108108109</v>
      </c>
      <c r="R5655">
        <f>1-P5655/(SUM(N:N)+72543)</f>
        <v>0.14910933120682979</v>
      </c>
      <c r="S5655">
        <v>0.48733108108108109</v>
      </c>
      <c r="T5655">
        <f>1-R5655+Q5655</f>
        <v>1.3382217498742512</v>
      </c>
      <c r="U5655">
        <f>(R5656-R5655)*(Q5656+Q5655)/2</f>
        <v>0</v>
      </c>
    </row>
    <row r="5656" spans="1:21">
      <c r="A5656" t="s">
        <v>16</v>
      </c>
      <c r="B5656" t="s">
        <v>11324</v>
      </c>
      <c r="C5656" t="s">
        <v>11325</v>
      </c>
      <c r="D5656" s="2" t="s">
        <v>13</v>
      </c>
      <c r="E5656">
        <v>6</v>
      </c>
      <c r="F5656">
        <v>278</v>
      </c>
      <c r="G5656" t="s">
        <v>11</v>
      </c>
      <c r="H5656">
        <v>1</v>
      </c>
      <c r="I5656">
        <v>425</v>
      </c>
      <c r="J5656" t="s">
        <v>12</v>
      </c>
      <c r="K5656">
        <v>-95.8</v>
      </c>
      <c r="L5656" s="1">
        <v>5.4000000000000002E-7</v>
      </c>
      <c r="M5656">
        <f>COUNTIF(Лист1!A:A,B5656)</f>
        <v>0</v>
      </c>
      <c r="N5656">
        <f>ABS(M5656-1)</f>
        <v>1</v>
      </c>
      <c r="O5656">
        <f>SUMIFS(M:M,K:K,"&gt;="&amp;K5656)</f>
        <v>577</v>
      </c>
      <c r="P5656">
        <f>SUMIFS(M:M,K:K,"&lt;"&amp;K5656)+72543</f>
        <v>72558</v>
      </c>
      <c r="Q5656">
        <f>O5656/SUM(M:M)</f>
        <v>0.48733108108108109</v>
      </c>
      <c r="R5656">
        <f>1-P5656/(SUM(N:N)+72543)</f>
        <v>0.14910933120682979</v>
      </c>
      <c r="S5656">
        <v>0.48733108108108109</v>
      </c>
      <c r="T5656">
        <f>1-R5656+Q5656</f>
        <v>1.3382217498742512</v>
      </c>
      <c r="U5656">
        <f>(R5657-R5656)*(Q5657+Q5656)/2</f>
        <v>0</v>
      </c>
    </row>
    <row r="5657" spans="1:21">
      <c r="A5657" t="s">
        <v>16</v>
      </c>
      <c r="B5657" t="s">
        <v>11326</v>
      </c>
      <c r="C5657" t="s">
        <v>11327</v>
      </c>
      <c r="D5657" s="2" t="s">
        <v>13</v>
      </c>
      <c r="E5657">
        <v>6</v>
      </c>
      <c r="F5657">
        <v>278</v>
      </c>
      <c r="G5657" t="s">
        <v>11</v>
      </c>
      <c r="H5657">
        <v>1</v>
      </c>
      <c r="I5657">
        <v>425</v>
      </c>
      <c r="J5657" t="s">
        <v>12</v>
      </c>
      <c r="K5657">
        <v>-95.8</v>
      </c>
      <c r="L5657" s="1">
        <v>5.4000000000000002E-7</v>
      </c>
      <c r="M5657">
        <f>COUNTIF(Лист1!A:A,B5657)</f>
        <v>0</v>
      </c>
      <c r="N5657">
        <f>ABS(M5657-1)</f>
        <v>1</v>
      </c>
      <c r="O5657">
        <f>SUMIFS(M:M,K:K,"&gt;="&amp;K5657)</f>
        <v>577</v>
      </c>
      <c r="P5657">
        <f>SUMIFS(M:M,K:K,"&lt;"&amp;K5657)+72543</f>
        <v>72558</v>
      </c>
      <c r="Q5657">
        <f>O5657/SUM(M:M)</f>
        <v>0.48733108108108109</v>
      </c>
      <c r="R5657">
        <f>1-P5657/(SUM(N:N)+72543)</f>
        <v>0.14910933120682979</v>
      </c>
      <c r="S5657">
        <v>0.48733108108108109</v>
      </c>
      <c r="T5657">
        <f>1-R5657+Q5657</f>
        <v>1.3382217498742512</v>
      </c>
      <c r="U5657">
        <f>(R5658-R5657)*(Q5658+Q5657)/2</f>
        <v>0</v>
      </c>
    </row>
    <row r="5658" spans="1:21">
      <c r="A5658" t="s">
        <v>16</v>
      </c>
      <c r="B5658" t="s">
        <v>11328</v>
      </c>
      <c r="C5658" t="s">
        <v>11329</v>
      </c>
      <c r="D5658" s="2" t="s">
        <v>13</v>
      </c>
      <c r="E5658">
        <v>6</v>
      </c>
      <c r="F5658">
        <v>274</v>
      </c>
      <c r="G5658" t="s">
        <v>11</v>
      </c>
      <c r="H5658">
        <v>1</v>
      </c>
      <c r="I5658">
        <v>425</v>
      </c>
      <c r="J5658" t="s">
        <v>12</v>
      </c>
      <c r="K5658">
        <v>-95.9</v>
      </c>
      <c r="L5658" s="1">
        <v>5.5000000000000003E-7</v>
      </c>
      <c r="M5658">
        <f>COUNTIF(Лист1!A:A,B5658)</f>
        <v>0</v>
      </c>
      <c r="N5658">
        <f>ABS(M5658-1)</f>
        <v>1</v>
      </c>
      <c r="O5658">
        <f>SUMIFS(M:M,K:K,"&gt;="&amp;K5658)</f>
        <v>577</v>
      </c>
      <c r="P5658">
        <f>SUMIFS(M:M,K:K,"&lt;"&amp;K5658)+72543</f>
        <v>72558</v>
      </c>
      <c r="Q5658">
        <f>O5658/SUM(M:M)</f>
        <v>0.48733108108108109</v>
      </c>
      <c r="R5658">
        <f>1-P5658/(SUM(N:N)+72543)</f>
        <v>0.14910933120682979</v>
      </c>
      <c r="S5658">
        <v>0.48733108108108109</v>
      </c>
      <c r="T5658">
        <f>1-R5658+Q5658</f>
        <v>1.3382217498742512</v>
      </c>
      <c r="U5658">
        <f>(R5659-R5658)*(Q5659+Q5658)/2</f>
        <v>0</v>
      </c>
    </row>
    <row r="5659" spans="1:21">
      <c r="A5659" t="s">
        <v>16</v>
      </c>
      <c r="B5659" t="s">
        <v>11330</v>
      </c>
      <c r="C5659" t="s">
        <v>11331</v>
      </c>
      <c r="D5659" s="2" t="s">
        <v>13</v>
      </c>
      <c r="E5659">
        <v>9</v>
      </c>
      <c r="F5659">
        <v>273</v>
      </c>
      <c r="G5659" t="s">
        <v>11</v>
      </c>
      <c r="H5659">
        <v>1</v>
      </c>
      <c r="I5659">
        <v>425</v>
      </c>
      <c r="J5659" t="s">
        <v>12</v>
      </c>
      <c r="K5659">
        <v>-95.9</v>
      </c>
      <c r="L5659" s="1">
        <v>5.5000000000000003E-7</v>
      </c>
      <c r="M5659">
        <f>COUNTIF(Лист1!A:A,B5659)</f>
        <v>0</v>
      </c>
      <c r="N5659">
        <f>ABS(M5659-1)</f>
        <v>1</v>
      </c>
      <c r="O5659">
        <f>SUMIFS(M:M,K:K,"&gt;="&amp;K5659)</f>
        <v>577</v>
      </c>
      <c r="P5659">
        <f>SUMIFS(M:M,K:K,"&lt;"&amp;K5659)+72543</f>
        <v>72558</v>
      </c>
      <c r="Q5659">
        <f>O5659/SUM(M:M)</f>
        <v>0.48733108108108109</v>
      </c>
      <c r="R5659">
        <f>1-P5659/(SUM(N:N)+72543)</f>
        <v>0.14910933120682979</v>
      </c>
      <c r="S5659">
        <v>0.48733108108108109</v>
      </c>
      <c r="T5659">
        <f>1-R5659+Q5659</f>
        <v>1.3382217498742512</v>
      </c>
      <c r="U5659">
        <f>(R5660-R5659)*(Q5660+Q5659)/2</f>
        <v>0</v>
      </c>
    </row>
    <row r="5660" spans="1:21">
      <c r="A5660" t="s">
        <v>16</v>
      </c>
      <c r="B5660" t="s">
        <v>11332</v>
      </c>
      <c r="C5660" t="s">
        <v>11333</v>
      </c>
      <c r="D5660" s="2" t="s">
        <v>13</v>
      </c>
      <c r="E5660">
        <v>7</v>
      </c>
      <c r="F5660">
        <v>280</v>
      </c>
      <c r="G5660" t="s">
        <v>11</v>
      </c>
      <c r="H5660">
        <v>1</v>
      </c>
      <c r="I5660">
        <v>425</v>
      </c>
      <c r="J5660" t="s">
        <v>12</v>
      </c>
      <c r="K5660">
        <v>-95.9</v>
      </c>
      <c r="L5660" s="1">
        <v>5.5000000000000003E-7</v>
      </c>
      <c r="M5660">
        <f>COUNTIF(Лист1!A:A,B5660)</f>
        <v>0</v>
      </c>
      <c r="N5660">
        <f>ABS(M5660-1)</f>
        <v>1</v>
      </c>
      <c r="O5660">
        <f>SUMIFS(M:M,K:K,"&gt;="&amp;K5660)</f>
        <v>577</v>
      </c>
      <c r="P5660">
        <f>SUMIFS(M:M,K:K,"&lt;"&amp;K5660)+72543</f>
        <v>72558</v>
      </c>
      <c r="Q5660">
        <f>O5660/SUM(M:M)</f>
        <v>0.48733108108108109</v>
      </c>
      <c r="R5660">
        <f>1-P5660/(SUM(N:N)+72543)</f>
        <v>0.14910933120682979</v>
      </c>
      <c r="S5660">
        <v>0.48733108108108109</v>
      </c>
      <c r="T5660">
        <f>1-R5660+Q5660</f>
        <v>1.3382217498742512</v>
      </c>
      <c r="U5660">
        <f>(R5661-R5660)*(Q5661+Q5660)/2</f>
        <v>0</v>
      </c>
    </row>
    <row r="5661" spans="1:21">
      <c r="A5661" t="s">
        <v>16</v>
      </c>
      <c r="B5661" t="s">
        <v>11334</v>
      </c>
      <c r="C5661" t="s">
        <v>11335</v>
      </c>
      <c r="D5661" s="2" t="s">
        <v>13</v>
      </c>
      <c r="E5661">
        <v>1</v>
      </c>
      <c r="F5661">
        <v>277</v>
      </c>
      <c r="G5661" t="s">
        <v>15</v>
      </c>
      <c r="H5661">
        <v>1</v>
      </c>
      <c r="I5661">
        <v>425</v>
      </c>
      <c r="J5661" t="s">
        <v>12</v>
      </c>
      <c r="K5661">
        <v>-96</v>
      </c>
      <c r="L5661" s="1">
        <v>5.5000000000000003E-7</v>
      </c>
      <c r="M5661">
        <f>COUNTIF(Лист1!A:A,B5661)</f>
        <v>0</v>
      </c>
      <c r="N5661">
        <f>ABS(M5661-1)</f>
        <v>1</v>
      </c>
      <c r="O5661">
        <f>SUMIFS(M:M,K:K,"&gt;="&amp;K5661)</f>
        <v>577</v>
      </c>
      <c r="P5661">
        <f>SUMIFS(M:M,K:K,"&lt;"&amp;K5661)+72543</f>
        <v>72558</v>
      </c>
      <c r="Q5661">
        <f>O5661/SUM(M:M)</f>
        <v>0.48733108108108109</v>
      </c>
      <c r="R5661">
        <f>1-P5661/(SUM(N:N)+72543)</f>
        <v>0.14910933120682979</v>
      </c>
      <c r="S5661">
        <v>0.48733108108108109</v>
      </c>
      <c r="T5661">
        <f>1-R5661+Q5661</f>
        <v>1.3382217498742512</v>
      </c>
      <c r="U5661">
        <f>(R5662-R5661)*(Q5662+Q5661)/2</f>
        <v>0</v>
      </c>
    </row>
    <row r="5662" spans="1:21">
      <c r="A5662" t="s">
        <v>16</v>
      </c>
      <c r="B5662" t="s">
        <v>11336</v>
      </c>
      <c r="C5662" t="s">
        <v>11337</v>
      </c>
      <c r="D5662" s="2" t="s">
        <v>13</v>
      </c>
      <c r="E5662">
        <v>18</v>
      </c>
      <c r="F5662">
        <v>275</v>
      </c>
      <c r="G5662" t="s">
        <v>11</v>
      </c>
      <c r="H5662">
        <v>1</v>
      </c>
      <c r="I5662">
        <v>425</v>
      </c>
      <c r="J5662" t="s">
        <v>12</v>
      </c>
      <c r="K5662">
        <v>-96.1</v>
      </c>
      <c r="L5662" s="1">
        <v>5.6000000000000004E-7</v>
      </c>
      <c r="M5662">
        <f>COUNTIF(Лист1!A:A,B5662)</f>
        <v>0</v>
      </c>
      <c r="N5662">
        <f>ABS(M5662-1)</f>
        <v>1</v>
      </c>
      <c r="O5662">
        <f>SUMIFS(M:M,K:K,"&gt;="&amp;K5662)</f>
        <v>577</v>
      </c>
      <c r="P5662">
        <f>SUMIFS(M:M,K:K,"&lt;"&amp;K5662)+72543</f>
        <v>72558</v>
      </c>
      <c r="Q5662">
        <f>O5662/SUM(M:M)</f>
        <v>0.48733108108108109</v>
      </c>
      <c r="R5662">
        <f>1-P5662/(SUM(N:N)+72543)</f>
        <v>0.14910933120682979</v>
      </c>
      <c r="S5662">
        <v>0.48733108108108109</v>
      </c>
      <c r="T5662">
        <f>1-R5662+Q5662</f>
        <v>1.3382217498742512</v>
      </c>
      <c r="U5662">
        <f>(R5663-R5662)*(Q5663+Q5662)/2</f>
        <v>0</v>
      </c>
    </row>
    <row r="5663" spans="1:21">
      <c r="A5663" t="s">
        <v>16</v>
      </c>
      <c r="B5663" t="s">
        <v>11338</v>
      </c>
      <c r="C5663" t="s">
        <v>11339</v>
      </c>
      <c r="D5663" s="2" t="s">
        <v>13</v>
      </c>
      <c r="E5663">
        <v>1</v>
      </c>
      <c r="F5663">
        <v>271</v>
      </c>
      <c r="G5663" t="s">
        <v>15</v>
      </c>
      <c r="H5663">
        <v>1</v>
      </c>
      <c r="I5663">
        <v>425</v>
      </c>
      <c r="J5663" t="s">
        <v>12</v>
      </c>
      <c r="K5663">
        <v>-96.1</v>
      </c>
      <c r="L5663" s="1">
        <v>5.6000000000000004E-7</v>
      </c>
      <c r="M5663">
        <f>COUNTIF(Лист1!A:A,B5663)</f>
        <v>0</v>
      </c>
      <c r="N5663">
        <f>ABS(M5663-1)</f>
        <v>1</v>
      </c>
      <c r="O5663">
        <f>SUMIFS(M:M,K:K,"&gt;="&amp;K5663)</f>
        <v>577</v>
      </c>
      <c r="P5663">
        <f>SUMIFS(M:M,K:K,"&lt;"&amp;K5663)+72543</f>
        <v>72558</v>
      </c>
      <c r="Q5663">
        <f>O5663/SUM(M:M)</f>
        <v>0.48733108108108109</v>
      </c>
      <c r="R5663">
        <f>1-P5663/(SUM(N:N)+72543)</f>
        <v>0.14910933120682979</v>
      </c>
      <c r="S5663">
        <v>0.48733108108108109</v>
      </c>
      <c r="T5663">
        <f>1-R5663+Q5663</f>
        <v>1.3382217498742512</v>
      </c>
      <c r="U5663">
        <f>(R5664-R5663)*(Q5664+Q5663)/2</f>
        <v>0</v>
      </c>
    </row>
    <row r="5664" spans="1:21">
      <c r="A5664" t="s">
        <v>16</v>
      </c>
      <c r="B5664" t="s">
        <v>11340</v>
      </c>
      <c r="C5664" t="s">
        <v>11341</v>
      </c>
      <c r="D5664" s="2" t="s">
        <v>13</v>
      </c>
      <c r="E5664">
        <v>21</v>
      </c>
      <c r="F5664">
        <v>270</v>
      </c>
      <c r="G5664" t="s">
        <v>11</v>
      </c>
      <c r="H5664">
        <v>1</v>
      </c>
      <c r="I5664">
        <v>425</v>
      </c>
      <c r="J5664" t="s">
        <v>12</v>
      </c>
      <c r="K5664">
        <v>-96.2</v>
      </c>
      <c r="L5664" s="1">
        <v>5.7000000000000005E-7</v>
      </c>
      <c r="M5664">
        <f>COUNTIF(Лист1!A:A,B5664)</f>
        <v>0</v>
      </c>
      <c r="N5664">
        <f>ABS(M5664-1)</f>
        <v>1</v>
      </c>
      <c r="O5664">
        <f>SUMIFS(M:M,K:K,"&gt;="&amp;K5664)</f>
        <v>577</v>
      </c>
      <c r="P5664">
        <f>SUMIFS(M:M,K:K,"&lt;"&amp;K5664)+72543</f>
        <v>72558</v>
      </c>
      <c r="Q5664">
        <f>O5664/SUM(M:M)</f>
        <v>0.48733108108108109</v>
      </c>
      <c r="R5664">
        <f>1-P5664/(SUM(N:N)+72543)</f>
        <v>0.14910933120682979</v>
      </c>
      <c r="S5664">
        <v>0.48733108108108109</v>
      </c>
      <c r="T5664">
        <f>1-R5664+Q5664</f>
        <v>1.3382217498742512</v>
      </c>
      <c r="U5664">
        <f>(R5665-R5664)*(Q5665+Q5664)/2</f>
        <v>0</v>
      </c>
    </row>
    <row r="5665" spans="1:21">
      <c r="A5665" t="s">
        <v>16</v>
      </c>
      <c r="B5665" t="s">
        <v>11342</v>
      </c>
      <c r="C5665" t="s">
        <v>11343</v>
      </c>
      <c r="D5665" s="2" t="s">
        <v>13</v>
      </c>
      <c r="E5665">
        <v>1</v>
      </c>
      <c r="F5665">
        <v>286</v>
      </c>
      <c r="G5665" t="s">
        <v>12</v>
      </c>
      <c r="H5665">
        <v>1</v>
      </c>
      <c r="I5665">
        <v>425</v>
      </c>
      <c r="J5665" t="s">
        <v>12</v>
      </c>
      <c r="K5665">
        <v>-96.3</v>
      </c>
      <c r="L5665" s="1">
        <v>5.7999999999999995E-7</v>
      </c>
      <c r="M5665">
        <f>COUNTIF(Лист1!A:A,B5665)</f>
        <v>0</v>
      </c>
      <c r="N5665">
        <f>ABS(M5665-1)</f>
        <v>1</v>
      </c>
      <c r="O5665">
        <f>SUMIFS(M:M,K:K,"&gt;="&amp;K5665)</f>
        <v>577</v>
      </c>
      <c r="P5665">
        <f>SUMIFS(M:M,K:K,"&lt;"&amp;K5665)+72543</f>
        <v>72558</v>
      </c>
      <c r="Q5665">
        <f>O5665/SUM(M:M)</f>
        <v>0.48733108108108109</v>
      </c>
      <c r="R5665">
        <f>1-P5665/(SUM(N:N)+72543)</f>
        <v>0.14910933120682979</v>
      </c>
      <c r="S5665">
        <v>0.48733108108108109</v>
      </c>
      <c r="T5665">
        <f>1-R5665+Q5665</f>
        <v>1.3382217498742512</v>
      </c>
      <c r="U5665">
        <f>(R5666-R5665)*(Q5666+Q5665)/2</f>
        <v>0</v>
      </c>
    </row>
    <row r="5666" spans="1:21">
      <c r="A5666" t="s">
        <v>16</v>
      </c>
      <c r="B5666" t="s">
        <v>11344</v>
      </c>
      <c r="C5666" t="s">
        <v>11345</v>
      </c>
      <c r="D5666" s="2" t="s">
        <v>13</v>
      </c>
      <c r="E5666">
        <v>3</v>
      </c>
      <c r="F5666">
        <v>274</v>
      </c>
      <c r="G5666" t="s">
        <v>11</v>
      </c>
      <c r="H5666">
        <v>1</v>
      </c>
      <c r="I5666">
        <v>425</v>
      </c>
      <c r="J5666" t="s">
        <v>12</v>
      </c>
      <c r="K5666">
        <v>-96.4</v>
      </c>
      <c r="L5666" s="1">
        <v>5.7999999999999995E-7</v>
      </c>
      <c r="M5666">
        <f>COUNTIF(Лист1!A:A,B5666)</f>
        <v>0</v>
      </c>
      <c r="N5666">
        <f>ABS(M5666-1)</f>
        <v>1</v>
      </c>
      <c r="O5666">
        <f>SUMIFS(M:M,K:K,"&gt;="&amp;K5666)</f>
        <v>577</v>
      </c>
      <c r="P5666">
        <f>SUMIFS(M:M,K:K,"&lt;"&amp;K5666)+72543</f>
        <v>72558</v>
      </c>
      <c r="Q5666">
        <f>O5666/SUM(M:M)</f>
        <v>0.48733108108108109</v>
      </c>
      <c r="R5666">
        <f>1-P5666/(SUM(N:N)+72543)</f>
        <v>0.14910933120682979</v>
      </c>
      <c r="S5666">
        <v>0.48733108108108109</v>
      </c>
      <c r="T5666">
        <f>1-R5666+Q5666</f>
        <v>1.3382217498742512</v>
      </c>
      <c r="U5666">
        <f>(R5667-R5666)*(Q5667+Q5666)/2</f>
        <v>0</v>
      </c>
    </row>
    <row r="5667" spans="1:21">
      <c r="A5667" t="s">
        <v>16</v>
      </c>
      <c r="B5667" t="s">
        <v>11346</v>
      </c>
      <c r="C5667" t="s">
        <v>11347</v>
      </c>
      <c r="D5667" s="2" t="s">
        <v>13</v>
      </c>
      <c r="E5667">
        <v>7</v>
      </c>
      <c r="F5667">
        <v>278</v>
      </c>
      <c r="G5667" t="s">
        <v>11</v>
      </c>
      <c r="H5667">
        <v>1</v>
      </c>
      <c r="I5667">
        <v>425</v>
      </c>
      <c r="J5667" t="s">
        <v>12</v>
      </c>
      <c r="K5667">
        <v>-96.4</v>
      </c>
      <c r="L5667" s="1">
        <v>5.7999999999999995E-7</v>
      </c>
      <c r="M5667">
        <f>COUNTIF(Лист1!A:A,B5667)</f>
        <v>0</v>
      </c>
      <c r="N5667">
        <f>ABS(M5667-1)</f>
        <v>1</v>
      </c>
      <c r="O5667">
        <f>SUMIFS(M:M,K:K,"&gt;="&amp;K5667)</f>
        <v>577</v>
      </c>
      <c r="P5667">
        <f>SUMIFS(M:M,K:K,"&lt;"&amp;K5667)+72543</f>
        <v>72558</v>
      </c>
      <c r="Q5667">
        <f>O5667/SUM(M:M)</f>
        <v>0.48733108108108109</v>
      </c>
      <c r="R5667">
        <f>1-P5667/(SUM(N:N)+72543)</f>
        <v>0.14910933120682979</v>
      </c>
      <c r="S5667">
        <v>0.48733108108108109</v>
      </c>
      <c r="T5667">
        <f>1-R5667+Q5667</f>
        <v>1.3382217498742512</v>
      </c>
      <c r="U5667">
        <f>(R5668-R5667)*(Q5668+Q5667)/2</f>
        <v>0</v>
      </c>
    </row>
    <row r="5668" spans="1:21">
      <c r="A5668" t="s">
        <v>16</v>
      </c>
      <c r="B5668" t="s">
        <v>11348</v>
      </c>
      <c r="C5668" t="s">
        <v>11349</v>
      </c>
      <c r="D5668" s="2" t="s">
        <v>13</v>
      </c>
      <c r="E5668">
        <v>2</v>
      </c>
      <c r="F5668">
        <v>266</v>
      </c>
      <c r="G5668" t="s">
        <v>11</v>
      </c>
      <c r="H5668">
        <v>1</v>
      </c>
      <c r="I5668">
        <v>425</v>
      </c>
      <c r="J5668" t="s">
        <v>12</v>
      </c>
      <c r="K5668">
        <v>-96.4</v>
      </c>
      <c r="L5668" s="1">
        <v>5.8999999999999996E-7</v>
      </c>
      <c r="M5668">
        <f>COUNTIF(Лист1!A:A,B5668)</f>
        <v>0</v>
      </c>
      <c r="N5668">
        <f>ABS(M5668-1)</f>
        <v>1</v>
      </c>
      <c r="O5668">
        <f>SUMIFS(M:M,K:K,"&gt;="&amp;K5668)</f>
        <v>577</v>
      </c>
      <c r="P5668">
        <f>SUMIFS(M:M,K:K,"&lt;"&amp;K5668)+72543</f>
        <v>72558</v>
      </c>
      <c r="Q5668">
        <f>O5668/SUM(M:M)</f>
        <v>0.48733108108108109</v>
      </c>
      <c r="R5668">
        <f>1-P5668/(SUM(N:N)+72543)</f>
        <v>0.14910933120682979</v>
      </c>
      <c r="S5668">
        <v>0.48733108108108109</v>
      </c>
      <c r="T5668">
        <f>1-R5668+Q5668</f>
        <v>1.3382217498742512</v>
      </c>
      <c r="U5668">
        <f>(R5669-R5668)*(Q5669+Q5668)/2</f>
        <v>0</v>
      </c>
    </row>
    <row r="5669" spans="1:21">
      <c r="A5669" t="s">
        <v>16</v>
      </c>
      <c r="B5669" t="s">
        <v>11350</v>
      </c>
      <c r="C5669" t="s">
        <v>11351</v>
      </c>
      <c r="D5669" s="2" t="s">
        <v>13</v>
      </c>
      <c r="E5669">
        <v>12</v>
      </c>
      <c r="F5669">
        <v>269</v>
      </c>
      <c r="G5669" t="s">
        <v>14</v>
      </c>
      <c r="H5669">
        <v>1</v>
      </c>
      <c r="I5669">
        <v>425</v>
      </c>
      <c r="J5669" t="s">
        <v>12</v>
      </c>
      <c r="K5669">
        <v>-96.5</v>
      </c>
      <c r="L5669" s="1">
        <v>5.8999999999999996E-7</v>
      </c>
      <c r="M5669">
        <f>COUNTIF(Лист1!A:A,B5669)</f>
        <v>0</v>
      </c>
      <c r="N5669">
        <f>ABS(M5669-1)</f>
        <v>1</v>
      </c>
      <c r="O5669">
        <f>SUMIFS(M:M,K:K,"&gt;="&amp;K5669)</f>
        <v>577</v>
      </c>
      <c r="P5669">
        <f>SUMIFS(M:M,K:K,"&lt;"&amp;K5669)+72543</f>
        <v>72558</v>
      </c>
      <c r="Q5669">
        <f>O5669/SUM(M:M)</f>
        <v>0.48733108108108109</v>
      </c>
      <c r="R5669">
        <f>1-P5669/(SUM(N:N)+72543)</f>
        <v>0.14910933120682979</v>
      </c>
      <c r="S5669">
        <v>0.48733108108108109</v>
      </c>
      <c r="T5669">
        <f>1-R5669+Q5669</f>
        <v>1.3382217498742512</v>
      </c>
      <c r="U5669">
        <f>(R5670-R5669)*(Q5670+Q5669)/2</f>
        <v>0</v>
      </c>
    </row>
    <row r="5670" spans="1:21">
      <c r="A5670" t="s">
        <v>16</v>
      </c>
      <c r="B5670" t="s">
        <v>11352</v>
      </c>
      <c r="C5670" t="s">
        <v>11353</v>
      </c>
      <c r="D5670" s="2" t="s">
        <v>13</v>
      </c>
      <c r="E5670">
        <v>1</v>
      </c>
      <c r="F5670">
        <v>273</v>
      </c>
      <c r="G5670" t="s">
        <v>15</v>
      </c>
      <c r="H5670">
        <v>1</v>
      </c>
      <c r="I5670">
        <v>425</v>
      </c>
      <c r="J5670" t="s">
        <v>12</v>
      </c>
      <c r="K5670">
        <v>-96.5</v>
      </c>
      <c r="L5670" s="1">
        <v>5.8999999999999996E-7</v>
      </c>
      <c r="M5670">
        <f>COUNTIF(Лист1!A:A,B5670)</f>
        <v>0</v>
      </c>
      <c r="N5670">
        <f>ABS(M5670-1)</f>
        <v>1</v>
      </c>
      <c r="O5670">
        <f>SUMIFS(M:M,K:K,"&gt;="&amp;K5670)</f>
        <v>577</v>
      </c>
      <c r="P5670">
        <f>SUMIFS(M:M,K:K,"&lt;"&amp;K5670)+72543</f>
        <v>72558</v>
      </c>
      <c r="Q5670">
        <f>O5670/SUM(M:M)</f>
        <v>0.48733108108108109</v>
      </c>
      <c r="R5670">
        <f>1-P5670/(SUM(N:N)+72543)</f>
        <v>0.14910933120682979</v>
      </c>
      <c r="S5670">
        <v>0.48733108108108109</v>
      </c>
      <c r="T5670">
        <f>1-R5670+Q5670</f>
        <v>1.3382217498742512</v>
      </c>
      <c r="U5670">
        <f>(R5671-R5670)*(Q5671+Q5670)/2</f>
        <v>0</v>
      </c>
    </row>
    <row r="5671" spans="1:21">
      <c r="A5671" t="s">
        <v>16</v>
      </c>
      <c r="B5671" t="s">
        <v>11354</v>
      </c>
      <c r="C5671" t="s">
        <v>11355</v>
      </c>
      <c r="D5671" s="2" t="s">
        <v>13</v>
      </c>
      <c r="E5671">
        <v>1</v>
      </c>
      <c r="F5671">
        <v>273</v>
      </c>
      <c r="G5671" t="s">
        <v>15</v>
      </c>
      <c r="H5671">
        <v>1</v>
      </c>
      <c r="I5671">
        <v>425</v>
      </c>
      <c r="J5671" t="s">
        <v>12</v>
      </c>
      <c r="K5671">
        <v>-96.5</v>
      </c>
      <c r="L5671" s="1">
        <v>5.8999999999999996E-7</v>
      </c>
      <c r="M5671">
        <f>COUNTIF(Лист1!A:A,B5671)</f>
        <v>0</v>
      </c>
      <c r="N5671">
        <f>ABS(M5671-1)</f>
        <v>1</v>
      </c>
      <c r="O5671">
        <f>SUMIFS(M:M,K:K,"&gt;="&amp;K5671)</f>
        <v>577</v>
      </c>
      <c r="P5671">
        <f>SUMIFS(M:M,K:K,"&lt;"&amp;K5671)+72543</f>
        <v>72558</v>
      </c>
      <c r="Q5671">
        <f>O5671/SUM(M:M)</f>
        <v>0.48733108108108109</v>
      </c>
      <c r="R5671">
        <f>1-P5671/(SUM(N:N)+72543)</f>
        <v>0.14910933120682979</v>
      </c>
      <c r="S5671">
        <v>0.48733108108108109</v>
      </c>
      <c r="T5671">
        <f>1-R5671+Q5671</f>
        <v>1.3382217498742512</v>
      </c>
      <c r="U5671">
        <f>(R5672-R5671)*(Q5672+Q5671)/2</f>
        <v>0</v>
      </c>
    </row>
    <row r="5672" spans="1:21">
      <c r="A5672" t="s">
        <v>16</v>
      </c>
      <c r="B5672" t="s">
        <v>11356</v>
      </c>
      <c r="C5672" t="s">
        <v>11357</v>
      </c>
      <c r="D5672" s="2" t="s">
        <v>13</v>
      </c>
      <c r="E5672">
        <v>1</v>
      </c>
      <c r="F5672">
        <v>277</v>
      </c>
      <c r="G5672" t="s">
        <v>15</v>
      </c>
      <c r="H5672">
        <v>1</v>
      </c>
      <c r="I5672">
        <v>425</v>
      </c>
      <c r="J5672" t="s">
        <v>12</v>
      </c>
      <c r="K5672">
        <v>-96.5</v>
      </c>
      <c r="L5672" s="1">
        <v>5.8999999999999996E-7</v>
      </c>
      <c r="M5672">
        <f>COUNTIF(Лист1!A:A,B5672)</f>
        <v>0</v>
      </c>
      <c r="N5672">
        <f>ABS(M5672-1)</f>
        <v>1</v>
      </c>
      <c r="O5672">
        <f>SUMIFS(M:M,K:K,"&gt;="&amp;K5672)</f>
        <v>577</v>
      </c>
      <c r="P5672">
        <f>SUMIFS(M:M,K:K,"&lt;"&amp;K5672)+72543</f>
        <v>72558</v>
      </c>
      <c r="Q5672">
        <f>O5672/SUM(M:M)</f>
        <v>0.48733108108108109</v>
      </c>
      <c r="R5672">
        <f>1-P5672/(SUM(N:N)+72543)</f>
        <v>0.14910933120682979</v>
      </c>
      <c r="S5672">
        <v>0.48733108108108109</v>
      </c>
      <c r="T5672">
        <f>1-R5672+Q5672</f>
        <v>1.3382217498742512</v>
      </c>
      <c r="U5672">
        <f>(R5673-R5672)*(Q5673+Q5672)/2</f>
        <v>0</v>
      </c>
    </row>
    <row r="5673" spans="1:21">
      <c r="A5673" t="s">
        <v>16</v>
      </c>
      <c r="B5673" t="s">
        <v>11358</v>
      </c>
      <c r="C5673" t="s">
        <v>11359</v>
      </c>
      <c r="D5673" s="2" t="s">
        <v>13</v>
      </c>
      <c r="E5673">
        <v>54</v>
      </c>
      <c r="F5673">
        <v>373</v>
      </c>
      <c r="G5673" t="s">
        <v>11</v>
      </c>
      <c r="H5673">
        <v>1</v>
      </c>
      <c r="I5673">
        <v>425</v>
      </c>
      <c r="J5673" t="s">
        <v>12</v>
      </c>
      <c r="K5673">
        <v>-96.5</v>
      </c>
      <c r="L5673" s="1">
        <v>5.8999999999999996E-7</v>
      </c>
      <c r="M5673">
        <f>COUNTIF(Лист1!A:A,B5673)</f>
        <v>0</v>
      </c>
      <c r="N5673">
        <f>ABS(M5673-1)</f>
        <v>1</v>
      </c>
      <c r="O5673">
        <f>SUMIFS(M:M,K:K,"&gt;="&amp;K5673)</f>
        <v>577</v>
      </c>
      <c r="P5673">
        <f>SUMIFS(M:M,K:K,"&lt;"&amp;K5673)+72543</f>
        <v>72558</v>
      </c>
      <c r="Q5673">
        <f>O5673/SUM(M:M)</f>
        <v>0.48733108108108109</v>
      </c>
      <c r="R5673">
        <f>1-P5673/(SUM(N:N)+72543)</f>
        <v>0.14910933120682979</v>
      </c>
      <c r="S5673">
        <v>0.48733108108108109</v>
      </c>
      <c r="T5673">
        <f>1-R5673+Q5673</f>
        <v>1.3382217498742512</v>
      </c>
      <c r="U5673">
        <f>(R5674-R5673)*(Q5674+Q5673)/2</f>
        <v>0</v>
      </c>
    </row>
    <row r="5674" spans="1:21">
      <c r="A5674" t="s">
        <v>16</v>
      </c>
      <c r="B5674" t="s">
        <v>11360</v>
      </c>
      <c r="C5674" t="s">
        <v>11361</v>
      </c>
      <c r="D5674" s="2" t="s">
        <v>13</v>
      </c>
      <c r="E5674">
        <v>10</v>
      </c>
      <c r="F5674">
        <v>276</v>
      </c>
      <c r="G5674" t="s">
        <v>11</v>
      </c>
      <c r="H5674">
        <v>1</v>
      </c>
      <c r="I5674">
        <v>425</v>
      </c>
      <c r="J5674" t="s">
        <v>12</v>
      </c>
      <c r="K5674">
        <v>-96.6</v>
      </c>
      <c r="L5674" s="1">
        <v>5.9999999999999997E-7</v>
      </c>
      <c r="M5674">
        <f>COUNTIF(Лист1!A:A,B5674)</f>
        <v>0</v>
      </c>
      <c r="N5674">
        <f>ABS(M5674-1)</f>
        <v>1</v>
      </c>
      <c r="O5674">
        <f>SUMIFS(M:M,K:K,"&gt;="&amp;K5674)</f>
        <v>577</v>
      </c>
      <c r="P5674">
        <f>SUMIFS(M:M,K:K,"&lt;"&amp;K5674)+72543</f>
        <v>72558</v>
      </c>
      <c r="Q5674">
        <f>O5674/SUM(M:M)</f>
        <v>0.48733108108108109</v>
      </c>
      <c r="R5674">
        <f>1-P5674/(SUM(N:N)+72543)</f>
        <v>0.14910933120682979</v>
      </c>
      <c r="S5674">
        <v>0.48733108108108109</v>
      </c>
      <c r="T5674">
        <f>1-R5674+Q5674</f>
        <v>1.3382217498742512</v>
      </c>
      <c r="U5674">
        <f>(R5675-R5674)*(Q5675+Q5674)/2</f>
        <v>0</v>
      </c>
    </row>
    <row r="5675" spans="1:21">
      <c r="A5675" t="s">
        <v>16</v>
      </c>
      <c r="B5675" t="s">
        <v>11362</v>
      </c>
      <c r="C5675" t="s">
        <v>11363</v>
      </c>
      <c r="D5675" s="2" t="s">
        <v>13</v>
      </c>
      <c r="E5675">
        <v>6</v>
      </c>
      <c r="F5675">
        <v>278</v>
      </c>
      <c r="G5675" t="s">
        <v>11</v>
      </c>
      <c r="H5675">
        <v>1</v>
      </c>
      <c r="I5675">
        <v>425</v>
      </c>
      <c r="J5675" t="s">
        <v>12</v>
      </c>
      <c r="K5675">
        <v>-96.6</v>
      </c>
      <c r="L5675" s="1">
        <v>5.9999999999999997E-7</v>
      </c>
      <c r="M5675">
        <f>COUNTIF(Лист1!A:A,B5675)</f>
        <v>0</v>
      </c>
      <c r="N5675">
        <f>ABS(M5675-1)</f>
        <v>1</v>
      </c>
      <c r="O5675">
        <f>SUMIFS(M:M,K:K,"&gt;="&amp;K5675)</f>
        <v>577</v>
      </c>
      <c r="P5675">
        <f>SUMIFS(M:M,K:K,"&lt;"&amp;K5675)+72543</f>
        <v>72558</v>
      </c>
      <c r="Q5675">
        <f>O5675/SUM(M:M)</f>
        <v>0.48733108108108109</v>
      </c>
      <c r="R5675">
        <f>1-P5675/(SUM(N:N)+72543)</f>
        <v>0.14910933120682979</v>
      </c>
      <c r="S5675">
        <v>0.48733108108108109</v>
      </c>
      <c r="T5675">
        <f>1-R5675+Q5675</f>
        <v>1.3382217498742512</v>
      </c>
      <c r="U5675">
        <f>(R5676-R5675)*(Q5676+Q5675)/2</f>
        <v>0</v>
      </c>
    </row>
    <row r="5676" spans="1:21">
      <c r="A5676" t="s">
        <v>16</v>
      </c>
      <c r="B5676" t="s">
        <v>11364</v>
      </c>
      <c r="C5676" t="s">
        <v>11365</v>
      </c>
      <c r="D5676" s="2" t="s">
        <v>13</v>
      </c>
      <c r="E5676">
        <v>6</v>
      </c>
      <c r="F5676">
        <v>278</v>
      </c>
      <c r="G5676" t="s">
        <v>11</v>
      </c>
      <c r="H5676">
        <v>1</v>
      </c>
      <c r="I5676">
        <v>425</v>
      </c>
      <c r="J5676" t="s">
        <v>12</v>
      </c>
      <c r="K5676">
        <v>-96.6</v>
      </c>
      <c r="L5676" s="1">
        <v>5.9999999999999997E-7</v>
      </c>
      <c r="M5676">
        <f>COUNTIF(Лист1!A:A,B5676)</f>
        <v>0</v>
      </c>
      <c r="N5676">
        <f>ABS(M5676-1)</f>
        <v>1</v>
      </c>
      <c r="O5676">
        <f>SUMIFS(M:M,K:K,"&gt;="&amp;K5676)</f>
        <v>577</v>
      </c>
      <c r="P5676">
        <f>SUMIFS(M:M,K:K,"&lt;"&amp;K5676)+72543</f>
        <v>72558</v>
      </c>
      <c r="Q5676">
        <f>O5676/SUM(M:M)</f>
        <v>0.48733108108108109</v>
      </c>
      <c r="R5676">
        <f>1-P5676/(SUM(N:N)+72543)</f>
        <v>0.14910933120682979</v>
      </c>
      <c r="S5676">
        <v>0.48733108108108109</v>
      </c>
      <c r="T5676">
        <f>1-R5676+Q5676</f>
        <v>1.3382217498742512</v>
      </c>
      <c r="U5676">
        <f>(R5677-R5676)*(Q5677+Q5676)/2</f>
        <v>0</v>
      </c>
    </row>
    <row r="5677" spans="1:21">
      <c r="A5677" t="s">
        <v>16</v>
      </c>
      <c r="B5677" t="s">
        <v>11366</v>
      </c>
      <c r="C5677" t="s">
        <v>11367</v>
      </c>
      <c r="D5677" s="2" t="s">
        <v>13</v>
      </c>
      <c r="E5677">
        <v>1</v>
      </c>
      <c r="F5677">
        <v>279</v>
      </c>
      <c r="G5677" t="s">
        <v>15</v>
      </c>
      <c r="H5677">
        <v>1</v>
      </c>
      <c r="I5677">
        <v>425</v>
      </c>
      <c r="J5677" t="s">
        <v>12</v>
      </c>
      <c r="K5677">
        <v>-96.6</v>
      </c>
      <c r="L5677" s="1">
        <v>5.9999999999999997E-7</v>
      </c>
      <c r="M5677">
        <f>COUNTIF(Лист1!A:A,B5677)</f>
        <v>0</v>
      </c>
      <c r="N5677">
        <f>ABS(M5677-1)</f>
        <v>1</v>
      </c>
      <c r="O5677">
        <f>SUMIFS(M:M,K:K,"&gt;="&amp;K5677)</f>
        <v>577</v>
      </c>
      <c r="P5677">
        <f>SUMIFS(M:M,K:K,"&lt;"&amp;K5677)+72543</f>
        <v>72558</v>
      </c>
      <c r="Q5677">
        <f>O5677/SUM(M:M)</f>
        <v>0.48733108108108109</v>
      </c>
      <c r="R5677">
        <f>1-P5677/(SUM(N:N)+72543)</f>
        <v>0.14910933120682979</v>
      </c>
      <c r="S5677">
        <v>0.48733108108108109</v>
      </c>
      <c r="T5677">
        <f>1-R5677+Q5677</f>
        <v>1.3382217498742512</v>
      </c>
      <c r="U5677">
        <f>(R5678-R5677)*(Q5678+Q5677)/2</f>
        <v>0</v>
      </c>
    </row>
    <row r="5678" spans="1:21">
      <c r="A5678" t="s">
        <v>16</v>
      </c>
      <c r="B5678" t="s">
        <v>11368</v>
      </c>
      <c r="C5678" t="s">
        <v>11369</v>
      </c>
      <c r="D5678" s="2" t="s">
        <v>13</v>
      </c>
      <c r="E5678">
        <v>10</v>
      </c>
      <c r="F5678">
        <v>276</v>
      </c>
      <c r="G5678" t="s">
        <v>11</v>
      </c>
      <c r="H5678">
        <v>1</v>
      </c>
      <c r="I5678">
        <v>425</v>
      </c>
      <c r="J5678" t="s">
        <v>12</v>
      </c>
      <c r="K5678">
        <v>-96.7</v>
      </c>
      <c r="L5678" s="1">
        <v>5.9999999999999997E-7</v>
      </c>
      <c r="M5678">
        <f>COUNTIF(Лист1!A:A,B5678)</f>
        <v>0</v>
      </c>
      <c r="N5678">
        <f>ABS(M5678-1)</f>
        <v>1</v>
      </c>
      <c r="O5678">
        <f>SUMIFS(M:M,K:K,"&gt;="&amp;K5678)</f>
        <v>577</v>
      </c>
      <c r="P5678">
        <f>SUMIFS(M:M,K:K,"&lt;"&amp;K5678)+72543</f>
        <v>72558</v>
      </c>
      <c r="Q5678">
        <f>O5678/SUM(M:M)</f>
        <v>0.48733108108108109</v>
      </c>
      <c r="R5678">
        <f>1-P5678/(SUM(N:N)+72543)</f>
        <v>0.14910933120682979</v>
      </c>
      <c r="S5678">
        <v>0.48733108108108109</v>
      </c>
      <c r="T5678">
        <f>1-R5678+Q5678</f>
        <v>1.3382217498742512</v>
      </c>
      <c r="U5678">
        <f>(R5679-R5678)*(Q5679+Q5678)/2</f>
        <v>0</v>
      </c>
    </row>
    <row r="5679" spans="1:21">
      <c r="A5679" t="s">
        <v>16</v>
      </c>
      <c r="B5679" t="s">
        <v>11370</v>
      </c>
      <c r="C5679" t="s">
        <v>11371</v>
      </c>
      <c r="D5679" s="2" t="s">
        <v>13</v>
      </c>
      <c r="E5679">
        <v>6</v>
      </c>
      <c r="F5679">
        <v>275</v>
      </c>
      <c r="G5679" t="s">
        <v>11</v>
      </c>
      <c r="H5679">
        <v>1</v>
      </c>
      <c r="I5679">
        <v>425</v>
      </c>
      <c r="J5679" t="s">
        <v>12</v>
      </c>
      <c r="K5679">
        <v>-96.7</v>
      </c>
      <c r="L5679" s="1">
        <v>6.0999999999999998E-7</v>
      </c>
      <c r="M5679">
        <f>COUNTIF(Лист1!A:A,B5679)</f>
        <v>0</v>
      </c>
      <c r="N5679">
        <f>ABS(M5679-1)</f>
        <v>1</v>
      </c>
      <c r="O5679">
        <f>SUMIFS(M:M,K:K,"&gt;="&amp;K5679)</f>
        <v>577</v>
      </c>
      <c r="P5679">
        <f>SUMIFS(M:M,K:K,"&lt;"&amp;K5679)+72543</f>
        <v>72558</v>
      </c>
      <c r="Q5679">
        <f>O5679/SUM(M:M)</f>
        <v>0.48733108108108109</v>
      </c>
      <c r="R5679">
        <f>1-P5679/(SUM(N:N)+72543)</f>
        <v>0.14910933120682979</v>
      </c>
      <c r="S5679">
        <v>0.48733108108108109</v>
      </c>
      <c r="T5679">
        <f>1-R5679+Q5679</f>
        <v>1.3382217498742512</v>
      </c>
      <c r="U5679">
        <f>(R5680-R5679)*(Q5680+Q5679)/2</f>
        <v>0</v>
      </c>
    </row>
    <row r="5680" spans="1:21">
      <c r="A5680" t="s">
        <v>16</v>
      </c>
      <c r="B5680" t="s">
        <v>11372</v>
      </c>
      <c r="C5680" t="s">
        <v>11373</v>
      </c>
      <c r="D5680" s="2" t="s">
        <v>13</v>
      </c>
      <c r="E5680">
        <v>36</v>
      </c>
      <c r="F5680">
        <v>281</v>
      </c>
      <c r="G5680" t="s">
        <v>11</v>
      </c>
      <c r="H5680">
        <v>1</v>
      </c>
      <c r="I5680">
        <v>425</v>
      </c>
      <c r="J5680" t="s">
        <v>12</v>
      </c>
      <c r="K5680">
        <v>-97</v>
      </c>
      <c r="L5680" s="1">
        <v>6.3E-7</v>
      </c>
      <c r="M5680">
        <f>COUNTIF(Лист1!A:A,B5680)</f>
        <v>0</v>
      </c>
      <c r="N5680">
        <f>ABS(M5680-1)</f>
        <v>1</v>
      </c>
      <c r="O5680">
        <f>SUMIFS(M:M,K:K,"&gt;="&amp;K5680)</f>
        <v>577</v>
      </c>
      <c r="P5680">
        <f>SUMIFS(M:M,K:K,"&lt;"&amp;K5680)+72543</f>
        <v>72558</v>
      </c>
      <c r="Q5680">
        <f>O5680/SUM(M:M)</f>
        <v>0.48733108108108109</v>
      </c>
      <c r="R5680">
        <f>1-P5680/(SUM(N:N)+72543)</f>
        <v>0.14910933120682979</v>
      </c>
      <c r="S5680">
        <v>0.48733108108108109</v>
      </c>
      <c r="T5680">
        <f>1-R5680+Q5680</f>
        <v>1.3382217498742512</v>
      </c>
      <c r="U5680">
        <f>(R5681-R5680)*(Q5681+Q5680)/2</f>
        <v>0</v>
      </c>
    </row>
    <row r="5681" spans="1:21">
      <c r="A5681" t="s">
        <v>16</v>
      </c>
      <c r="B5681" t="s">
        <v>11374</v>
      </c>
      <c r="C5681" t="s">
        <v>11375</v>
      </c>
      <c r="D5681" s="2" t="s">
        <v>13</v>
      </c>
      <c r="E5681">
        <v>1</v>
      </c>
      <c r="F5681">
        <v>280</v>
      </c>
      <c r="G5681" t="s">
        <v>12</v>
      </c>
      <c r="H5681">
        <v>1</v>
      </c>
      <c r="I5681">
        <v>425</v>
      </c>
      <c r="J5681" t="s">
        <v>12</v>
      </c>
      <c r="K5681">
        <v>-97</v>
      </c>
      <c r="L5681" s="1">
        <v>6.3E-7</v>
      </c>
      <c r="M5681">
        <f>COUNTIF(Лист1!A:A,B5681)</f>
        <v>0</v>
      </c>
      <c r="N5681">
        <f>ABS(M5681-1)</f>
        <v>1</v>
      </c>
      <c r="O5681">
        <f>SUMIFS(M:M,K:K,"&gt;="&amp;K5681)</f>
        <v>577</v>
      </c>
      <c r="P5681">
        <f>SUMIFS(M:M,K:K,"&lt;"&amp;K5681)+72543</f>
        <v>72558</v>
      </c>
      <c r="Q5681">
        <f>O5681/SUM(M:M)</f>
        <v>0.48733108108108109</v>
      </c>
      <c r="R5681">
        <f>1-P5681/(SUM(N:N)+72543)</f>
        <v>0.14910933120682979</v>
      </c>
      <c r="S5681">
        <v>0.48733108108108109</v>
      </c>
      <c r="T5681">
        <f>1-R5681+Q5681</f>
        <v>1.3382217498742512</v>
      </c>
      <c r="U5681">
        <f>(R5682-R5681)*(Q5682+Q5681)/2</f>
        <v>0</v>
      </c>
    </row>
    <row r="5682" spans="1:21">
      <c r="A5682" t="s">
        <v>16</v>
      </c>
      <c r="B5682" t="s">
        <v>11376</v>
      </c>
      <c r="C5682" t="s">
        <v>11377</v>
      </c>
      <c r="D5682" s="2" t="s">
        <v>13</v>
      </c>
      <c r="E5682">
        <v>9</v>
      </c>
      <c r="F5682">
        <v>273</v>
      </c>
      <c r="G5682" t="s">
        <v>11</v>
      </c>
      <c r="H5682">
        <v>1</v>
      </c>
      <c r="I5682">
        <v>425</v>
      </c>
      <c r="J5682" t="s">
        <v>12</v>
      </c>
      <c r="K5682">
        <v>-97.1</v>
      </c>
      <c r="L5682" s="1">
        <v>6.4000000000000001E-7</v>
      </c>
      <c r="M5682">
        <f>COUNTIF(Лист1!A:A,B5682)</f>
        <v>0</v>
      </c>
      <c r="N5682">
        <f>ABS(M5682-1)</f>
        <v>1</v>
      </c>
      <c r="O5682">
        <f>SUMIFS(M:M,K:K,"&gt;="&amp;K5682)</f>
        <v>577</v>
      </c>
      <c r="P5682">
        <f>SUMIFS(M:M,K:K,"&lt;"&amp;K5682)+72543</f>
        <v>72558</v>
      </c>
      <c r="Q5682">
        <f>O5682/SUM(M:M)</f>
        <v>0.48733108108108109</v>
      </c>
      <c r="R5682">
        <f>1-P5682/(SUM(N:N)+72543)</f>
        <v>0.14910933120682979</v>
      </c>
      <c r="S5682">
        <v>0.48733108108108109</v>
      </c>
      <c r="T5682">
        <f>1-R5682+Q5682</f>
        <v>1.3382217498742512</v>
      </c>
      <c r="U5682">
        <f>(R5683-R5682)*(Q5683+Q5682)/2</f>
        <v>0</v>
      </c>
    </row>
    <row r="5683" spans="1:21">
      <c r="A5683" t="s">
        <v>16</v>
      </c>
      <c r="B5683" t="s">
        <v>11378</v>
      </c>
      <c r="C5683" t="s">
        <v>11379</v>
      </c>
      <c r="D5683" s="2" t="s">
        <v>13</v>
      </c>
      <c r="E5683">
        <v>10</v>
      </c>
      <c r="F5683">
        <v>276</v>
      </c>
      <c r="G5683" t="s">
        <v>11</v>
      </c>
      <c r="H5683">
        <v>1</v>
      </c>
      <c r="I5683">
        <v>425</v>
      </c>
      <c r="J5683" t="s">
        <v>12</v>
      </c>
      <c r="K5683">
        <v>-97.2</v>
      </c>
      <c r="L5683" s="1">
        <v>6.5000000000000002E-7</v>
      </c>
      <c r="M5683">
        <f>COUNTIF(Лист1!A:A,B5683)</f>
        <v>0</v>
      </c>
      <c r="N5683">
        <f>ABS(M5683-1)</f>
        <v>1</v>
      </c>
      <c r="O5683">
        <f>SUMIFS(M:M,K:K,"&gt;="&amp;K5683)</f>
        <v>577</v>
      </c>
      <c r="P5683">
        <f>SUMIFS(M:M,K:K,"&lt;"&amp;K5683)+72543</f>
        <v>72558</v>
      </c>
      <c r="Q5683">
        <f>O5683/SUM(M:M)</f>
        <v>0.48733108108108109</v>
      </c>
      <c r="R5683">
        <f>1-P5683/(SUM(N:N)+72543)</f>
        <v>0.14910933120682979</v>
      </c>
      <c r="S5683">
        <v>0.48733108108108109</v>
      </c>
      <c r="T5683">
        <f>1-R5683+Q5683</f>
        <v>1.3382217498742512</v>
      </c>
      <c r="U5683">
        <f>(R5684-R5683)*(Q5684+Q5683)/2</f>
        <v>0</v>
      </c>
    </row>
    <row r="5684" spans="1:21">
      <c r="A5684" t="s">
        <v>16</v>
      </c>
      <c r="B5684" t="s">
        <v>11380</v>
      </c>
      <c r="C5684" t="s">
        <v>11381</v>
      </c>
      <c r="D5684" s="2" t="s">
        <v>13</v>
      </c>
      <c r="E5684">
        <v>5</v>
      </c>
      <c r="F5684">
        <v>273</v>
      </c>
      <c r="G5684" t="s">
        <v>11</v>
      </c>
      <c r="H5684">
        <v>1</v>
      </c>
      <c r="I5684">
        <v>425</v>
      </c>
      <c r="J5684" t="s">
        <v>12</v>
      </c>
      <c r="K5684">
        <v>-97.2</v>
      </c>
      <c r="L5684" s="1">
        <v>6.5000000000000002E-7</v>
      </c>
      <c r="M5684">
        <f>COUNTIF(Лист1!A:A,B5684)</f>
        <v>0</v>
      </c>
      <c r="N5684">
        <f>ABS(M5684-1)</f>
        <v>1</v>
      </c>
      <c r="O5684">
        <f>SUMIFS(M:M,K:K,"&gt;="&amp;K5684)</f>
        <v>577</v>
      </c>
      <c r="P5684">
        <f>SUMIFS(M:M,K:K,"&lt;"&amp;K5684)+72543</f>
        <v>72558</v>
      </c>
      <c r="Q5684">
        <f>O5684/SUM(M:M)</f>
        <v>0.48733108108108109</v>
      </c>
      <c r="R5684">
        <f>1-P5684/(SUM(N:N)+72543)</f>
        <v>0.14910933120682979</v>
      </c>
      <c r="S5684">
        <v>0.48733108108108109</v>
      </c>
      <c r="T5684">
        <f>1-R5684+Q5684</f>
        <v>1.3382217498742512</v>
      </c>
      <c r="U5684">
        <f>(R5685-R5684)*(Q5685+Q5684)/2</f>
        <v>0</v>
      </c>
    </row>
    <row r="5685" spans="1:21">
      <c r="A5685" t="s">
        <v>16</v>
      </c>
      <c r="B5685" t="s">
        <v>11382</v>
      </c>
      <c r="C5685" t="s">
        <v>11383</v>
      </c>
      <c r="D5685" s="2" t="s">
        <v>13</v>
      </c>
      <c r="E5685">
        <v>18</v>
      </c>
      <c r="F5685">
        <v>279</v>
      </c>
      <c r="G5685" t="s">
        <v>11</v>
      </c>
      <c r="H5685">
        <v>1</v>
      </c>
      <c r="I5685">
        <v>425</v>
      </c>
      <c r="J5685" t="s">
        <v>12</v>
      </c>
      <c r="K5685">
        <v>-97.3</v>
      </c>
      <c r="L5685" s="1">
        <v>6.5000000000000002E-7</v>
      </c>
      <c r="M5685">
        <f>COUNTIF(Лист1!A:A,B5685)</f>
        <v>0</v>
      </c>
      <c r="N5685">
        <f>ABS(M5685-1)</f>
        <v>1</v>
      </c>
      <c r="O5685">
        <f>SUMIFS(M:M,K:K,"&gt;="&amp;K5685)</f>
        <v>577</v>
      </c>
      <c r="P5685">
        <f>SUMIFS(M:M,K:K,"&lt;"&amp;K5685)+72543</f>
        <v>72558</v>
      </c>
      <c r="Q5685">
        <f>O5685/SUM(M:M)</f>
        <v>0.48733108108108109</v>
      </c>
      <c r="R5685">
        <f>1-P5685/(SUM(N:N)+72543)</f>
        <v>0.14910933120682979</v>
      </c>
      <c r="S5685">
        <v>0.48733108108108109</v>
      </c>
      <c r="T5685">
        <f>1-R5685+Q5685</f>
        <v>1.3382217498742512</v>
      </c>
      <c r="U5685">
        <f>(R5686-R5685)*(Q5686+Q5685)/2</f>
        <v>0</v>
      </c>
    </row>
    <row r="5686" spans="1:21">
      <c r="A5686" t="s">
        <v>16</v>
      </c>
      <c r="B5686" t="s">
        <v>11384</v>
      </c>
      <c r="C5686" t="s">
        <v>11385</v>
      </c>
      <c r="D5686" s="2" t="s">
        <v>13</v>
      </c>
      <c r="E5686">
        <v>7</v>
      </c>
      <c r="F5686">
        <v>277</v>
      </c>
      <c r="G5686" t="s">
        <v>11</v>
      </c>
      <c r="H5686">
        <v>1</v>
      </c>
      <c r="I5686">
        <v>425</v>
      </c>
      <c r="J5686" t="s">
        <v>12</v>
      </c>
      <c r="K5686">
        <v>-97.3</v>
      </c>
      <c r="L5686" s="1">
        <v>6.5000000000000002E-7</v>
      </c>
      <c r="M5686">
        <f>COUNTIF(Лист1!A:A,B5686)</f>
        <v>0</v>
      </c>
      <c r="N5686">
        <f>ABS(M5686-1)</f>
        <v>1</v>
      </c>
      <c r="O5686">
        <f>SUMIFS(M:M,K:K,"&gt;="&amp;K5686)</f>
        <v>577</v>
      </c>
      <c r="P5686">
        <f>SUMIFS(M:M,K:K,"&lt;"&amp;K5686)+72543</f>
        <v>72558</v>
      </c>
      <c r="Q5686">
        <f>O5686/SUM(M:M)</f>
        <v>0.48733108108108109</v>
      </c>
      <c r="R5686">
        <f>1-P5686/(SUM(N:N)+72543)</f>
        <v>0.14910933120682979</v>
      </c>
      <c r="S5686">
        <v>0.48733108108108109</v>
      </c>
      <c r="T5686">
        <f>1-R5686+Q5686</f>
        <v>1.3382217498742512</v>
      </c>
      <c r="U5686">
        <f>(R5687-R5686)*(Q5687+Q5686)/2</f>
        <v>0</v>
      </c>
    </row>
    <row r="5687" spans="1:21">
      <c r="A5687" t="s">
        <v>16</v>
      </c>
      <c r="B5687" t="s">
        <v>11386</v>
      </c>
      <c r="C5687" t="s">
        <v>11387</v>
      </c>
      <c r="D5687" s="2" t="s">
        <v>13</v>
      </c>
      <c r="E5687">
        <v>12</v>
      </c>
      <c r="F5687">
        <v>281</v>
      </c>
      <c r="G5687" t="s">
        <v>11</v>
      </c>
      <c r="H5687">
        <v>1</v>
      </c>
      <c r="I5687">
        <v>425</v>
      </c>
      <c r="J5687" t="s">
        <v>12</v>
      </c>
      <c r="K5687">
        <v>-97.3</v>
      </c>
      <c r="L5687" s="1">
        <v>6.6000000000000003E-7</v>
      </c>
      <c r="M5687">
        <f>COUNTIF(Лист1!A:A,B5687)</f>
        <v>0</v>
      </c>
      <c r="N5687">
        <f>ABS(M5687-1)</f>
        <v>1</v>
      </c>
      <c r="O5687">
        <f>SUMIFS(M:M,K:K,"&gt;="&amp;K5687)</f>
        <v>577</v>
      </c>
      <c r="P5687">
        <f>SUMIFS(M:M,K:K,"&lt;"&amp;K5687)+72543</f>
        <v>72558</v>
      </c>
      <c r="Q5687">
        <f>O5687/SUM(M:M)</f>
        <v>0.48733108108108109</v>
      </c>
      <c r="R5687">
        <f>1-P5687/(SUM(N:N)+72543)</f>
        <v>0.14910933120682979</v>
      </c>
      <c r="S5687">
        <v>0.48733108108108109</v>
      </c>
      <c r="T5687">
        <f>1-R5687+Q5687</f>
        <v>1.3382217498742512</v>
      </c>
      <c r="U5687">
        <f>(R5688-R5687)*(Q5688+Q5687)/2</f>
        <v>0</v>
      </c>
    </row>
    <row r="5688" spans="1:21">
      <c r="A5688" t="s">
        <v>16</v>
      </c>
      <c r="B5688" t="s">
        <v>11388</v>
      </c>
      <c r="C5688" t="s">
        <v>11389</v>
      </c>
      <c r="D5688" s="2" t="s">
        <v>13</v>
      </c>
      <c r="E5688">
        <v>23</v>
      </c>
      <c r="F5688">
        <v>278</v>
      </c>
      <c r="G5688" t="s">
        <v>11</v>
      </c>
      <c r="H5688">
        <v>1</v>
      </c>
      <c r="I5688">
        <v>425</v>
      </c>
      <c r="J5688" t="s">
        <v>12</v>
      </c>
      <c r="K5688">
        <v>-97.4</v>
      </c>
      <c r="L5688" s="1">
        <v>6.6000000000000003E-7</v>
      </c>
      <c r="M5688">
        <f>COUNTIF(Лист1!A:A,B5688)</f>
        <v>0</v>
      </c>
      <c r="N5688">
        <f>ABS(M5688-1)</f>
        <v>1</v>
      </c>
      <c r="O5688">
        <f>SUMIFS(M:M,K:K,"&gt;="&amp;K5688)</f>
        <v>577</v>
      </c>
      <c r="P5688">
        <f>SUMIFS(M:M,K:K,"&lt;"&amp;K5688)+72543</f>
        <v>72558</v>
      </c>
      <c r="Q5688">
        <f>O5688/SUM(M:M)</f>
        <v>0.48733108108108109</v>
      </c>
      <c r="R5688">
        <f>1-P5688/(SUM(N:N)+72543)</f>
        <v>0.14910933120682979</v>
      </c>
      <c r="S5688">
        <v>0.48733108108108109</v>
      </c>
      <c r="T5688">
        <f>1-R5688+Q5688</f>
        <v>1.3382217498742512</v>
      </c>
      <c r="U5688">
        <f>(R5689-R5688)*(Q5689+Q5688)/2</f>
        <v>0</v>
      </c>
    </row>
    <row r="5689" spans="1:21">
      <c r="A5689" t="s">
        <v>16</v>
      </c>
      <c r="B5689" t="s">
        <v>11390</v>
      </c>
      <c r="C5689" t="s">
        <v>11391</v>
      </c>
      <c r="D5689" s="2" t="s">
        <v>13</v>
      </c>
      <c r="E5689">
        <v>6</v>
      </c>
      <c r="F5689">
        <v>280</v>
      </c>
      <c r="G5689" t="s">
        <v>11</v>
      </c>
      <c r="H5689">
        <v>1</v>
      </c>
      <c r="I5689">
        <v>425</v>
      </c>
      <c r="J5689" t="s">
        <v>12</v>
      </c>
      <c r="K5689">
        <v>-97.5</v>
      </c>
      <c r="L5689" s="1">
        <v>6.7000000000000004E-7</v>
      </c>
      <c r="M5689">
        <f>COUNTIF(Лист1!A:A,B5689)</f>
        <v>0</v>
      </c>
      <c r="N5689">
        <f>ABS(M5689-1)</f>
        <v>1</v>
      </c>
      <c r="O5689">
        <f>SUMIFS(M:M,K:K,"&gt;="&amp;K5689)</f>
        <v>577</v>
      </c>
      <c r="P5689">
        <f>SUMIFS(M:M,K:K,"&lt;"&amp;K5689)+72543</f>
        <v>72558</v>
      </c>
      <c r="Q5689">
        <f>O5689/SUM(M:M)</f>
        <v>0.48733108108108109</v>
      </c>
      <c r="R5689">
        <f>1-P5689/(SUM(N:N)+72543)</f>
        <v>0.14910933120682979</v>
      </c>
      <c r="S5689">
        <v>0.48733108108108109</v>
      </c>
      <c r="T5689">
        <f>1-R5689+Q5689</f>
        <v>1.3382217498742512</v>
      </c>
      <c r="U5689">
        <f>(R5690-R5689)*(Q5690+Q5689)/2</f>
        <v>0</v>
      </c>
    </row>
    <row r="5690" spans="1:21">
      <c r="A5690" t="s">
        <v>16</v>
      </c>
      <c r="B5690" t="s">
        <v>11392</v>
      </c>
      <c r="C5690" t="s">
        <v>11393</v>
      </c>
      <c r="D5690" s="2" t="s">
        <v>13</v>
      </c>
      <c r="E5690">
        <v>2</v>
      </c>
      <c r="F5690">
        <v>276</v>
      </c>
      <c r="G5690" t="s">
        <v>11</v>
      </c>
      <c r="H5690">
        <v>1</v>
      </c>
      <c r="I5690">
        <v>425</v>
      </c>
      <c r="J5690" t="s">
        <v>12</v>
      </c>
      <c r="K5690">
        <v>-97.6</v>
      </c>
      <c r="L5690" s="1">
        <v>6.7999999999999995E-7</v>
      </c>
      <c r="M5690">
        <f>COUNTIF(Лист1!A:A,B5690)</f>
        <v>0</v>
      </c>
      <c r="N5690">
        <f>ABS(M5690-1)</f>
        <v>1</v>
      </c>
      <c r="O5690">
        <f>SUMIFS(M:M,K:K,"&gt;="&amp;K5690)</f>
        <v>577</v>
      </c>
      <c r="P5690">
        <f>SUMIFS(M:M,K:K,"&lt;"&amp;K5690)+72543</f>
        <v>72558</v>
      </c>
      <c r="Q5690">
        <f>O5690/SUM(M:M)</f>
        <v>0.48733108108108109</v>
      </c>
      <c r="R5690">
        <f>1-P5690/(SUM(N:N)+72543)</f>
        <v>0.14910933120682979</v>
      </c>
      <c r="S5690">
        <v>0.48733108108108109</v>
      </c>
      <c r="T5690">
        <f>1-R5690+Q5690</f>
        <v>1.3382217498742512</v>
      </c>
      <c r="U5690">
        <f>(R5691-R5690)*(Q5691+Q5690)/2</f>
        <v>0</v>
      </c>
    </row>
    <row r="5691" spans="1:21">
      <c r="A5691" t="s">
        <v>16</v>
      </c>
      <c r="B5691" t="s">
        <v>11394</v>
      </c>
      <c r="C5691" t="s">
        <v>11395</v>
      </c>
      <c r="D5691" s="2" t="s">
        <v>13</v>
      </c>
      <c r="E5691">
        <v>10</v>
      </c>
      <c r="F5691">
        <v>275</v>
      </c>
      <c r="G5691" t="s">
        <v>11</v>
      </c>
      <c r="H5691">
        <v>1</v>
      </c>
      <c r="I5691">
        <v>425</v>
      </c>
      <c r="J5691" t="s">
        <v>12</v>
      </c>
      <c r="K5691">
        <v>-97.6</v>
      </c>
      <c r="L5691" s="1">
        <v>6.7999999999999995E-7</v>
      </c>
      <c r="M5691">
        <f>COUNTIF(Лист1!A:A,B5691)</f>
        <v>0</v>
      </c>
      <c r="N5691">
        <f>ABS(M5691-1)</f>
        <v>1</v>
      </c>
      <c r="O5691">
        <f>SUMIFS(M:M,K:K,"&gt;="&amp;K5691)</f>
        <v>577</v>
      </c>
      <c r="P5691">
        <f>SUMIFS(M:M,K:K,"&lt;"&amp;K5691)+72543</f>
        <v>72558</v>
      </c>
      <c r="Q5691">
        <f>O5691/SUM(M:M)</f>
        <v>0.48733108108108109</v>
      </c>
      <c r="R5691">
        <f>1-P5691/(SUM(N:N)+72543)</f>
        <v>0.14910933120682979</v>
      </c>
      <c r="S5691">
        <v>0.48733108108108109</v>
      </c>
      <c r="T5691">
        <f>1-R5691+Q5691</f>
        <v>1.3382217498742512</v>
      </c>
      <c r="U5691">
        <f>(R5692-R5691)*(Q5692+Q5691)/2</f>
        <v>0</v>
      </c>
    </row>
    <row r="5692" spans="1:21">
      <c r="A5692" t="s">
        <v>16</v>
      </c>
      <c r="B5692" t="s">
        <v>11396</v>
      </c>
      <c r="C5692" t="s">
        <v>11397</v>
      </c>
      <c r="D5692" s="2" t="s">
        <v>13</v>
      </c>
      <c r="E5692">
        <v>7</v>
      </c>
      <c r="F5692">
        <v>277</v>
      </c>
      <c r="G5692" t="s">
        <v>11</v>
      </c>
      <c r="H5692">
        <v>1</v>
      </c>
      <c r="I5692">
        <v>425</v>
      </c>
      <c r="J5692" t="s">
        <v>12</v>
      </c>
      <c r="K5692">
        <v>-97.7</v>
      </c>
      <c r="L5692" s="1">
        <v>6.8999999999999996E-7</v>
      </c>
      <c r="M5692">
        <f>COUNTIF(Лист1!A:A,B5692)</f>
        <v>0</v>
      </c>
      <c r="N5692">
        <f>ABS(M5692-1)</f>
        <v>1</v>
      </c>
      <c r="O5692">
        <f>SUMIFS(M:M,K:K,"&gt;="&amp;K5692)</f>
        <v>577</v>
      </c>
      <c r="P5692">
        <f>SUMIFS(M:M,K:K,"&lt;"&amp;K5692)+72543</f>
        <v>72558</v>
      </c>
      <c r="Q5692">
        <f>O5692/SUM(M:M)</f>
        <v>0.48733108108108109</v>
      </c>
      <c r="R5692">
        <f>1-P5692/(SUM(N:N)+72543)</f>
        <v>0.14910933120682979</v>
      </c>
      <c r="S5692">
        <v>0.48733108108108109</v>
      </c>
      <c r="T5692">
        <f>1-R5692+Q5692</f>
        <v>1.3382217498742512</v>
      </c>
      <c r="U5692">
        <f>(R5693-R5692)*(Q5693+Q5692)/2</f>
        <v>0</v>
      </c>
    </row>
    <row r="5693" spans="1:21">
      <c r="A5693" t="s">
        <v>16</v>
      </c>
      <c r="B5693" t="s">
        <v>11398</v>
      </c>
      <c r="C5693" t="s">
        <v>11399</v>
      </c>
      <c r="D5693" s="2" t="s">
        <v>13</v>
      </c>
      <c r="E5693">
        <v>1</v>
      </c>
      <c r="F5693">
        <v>273</v>
      </c>
      <c r="G5693" t="s">
        <v>15</v>
      </c>
      <c r="H5693">
        <v>1</v>
      </c>
      <c r="I5693">
        <v>425</v>
      </c>
      <c r="J5693" t="s">
        <v>12</v>
      </c>
      <c r="K5693">
        <v>-97.7</v>
      </c>
      <c r="L5693" s="1">
        <v>6.8999999999999996E-7</v>
      </c>
      <c r="M5693">
        <f>COUNTIF(Лист1!A:A,B5693)</f>
        <v>0</v>
      </c>
      <c r="N5693">
        <f>ABS(M5693-1)</f>
        <v>1</v>
      </c>
      <c r="O5693">
        <f>SUMIFS(M:M,K:K,"&gt;="&amp;K5693)</f>
        <v>577</v>
      </c>
      <c r="P5693">
        <f>SUMIFS(M:M,K:K,"&lt;"&amp;K5693)+72543</f>
        <v>72558</v>
      </c>
      <c r="Q5693">
        <f>O5693/SUM(M:M)</f>
        <v>0.48733108108108109</v>
      </c>
      <c r="R5693">
        <f>1-P5693/(SUM(N:N)+72543)</f>
        <v>0.14910933120682979</v>
      </c>
      <c r="S5693">
        <v>0.48733108108108109</v>
      </c>
      <c r="T5693">
        <f>1-R5693+Q5693</f>
        <v>1.3382217498742512</v>
      </c>
      <c r="U5693">
        <f>(R5694-R5693)*(Q5694+Q5693)/2</f>
        <v>0</v>
      </c>
    </row>
    <row r="5694" spans="1:21">
      <c r="A5694" t="s">
        <v>16</v>
      </c>
      <c r="B5694" t="s">
        <v>11400</v>
      </c>
      <c r="C5694" t="s">
        <v>11401</v>
      </c>
      <c r="D5694" s="2" t="s">
        <v>13</v>
      </c>
      <c r="E5694">
        <v>25</v>
      </c>
      <c r="F5694">
        <v>329</v>
      </c>
      <c r="G5694" t="s">
        <v>11</v>
      </c>
      <c r="H5694">
        <v>1</v>
      </c>
      <c r="I5694">
        <v>425</v>
      </c>
      <c r="J5694" t="s">
        <v>12</v>
      </c>
      <c r="K5694">
        <v>-97.7</v>
      </c>
      <c r="L5694" s="1">
        <v>6.8999999999999996E-7</v>
      </c>
      <c r="M5694">
        <f>COUNTIF(Лист1!A:A,B5694)</f>
        <v>0</v>
      </c>
      <c r="N5694">
        <f>ABS(M5694-1)</f>
        <v>1</v>
      </c>
      <c r="O5694">
        <f>SUMIFS(M:M,K:K,"&gt;="&amp;K5694)</f>
        <v>577</v>
      </c>
      <c r="P5694">
        <f>SUMIFS(M:M,K:K,"&lt;"&amp;K5694)+72543</f>
        <v>72558</v>
      </c>
      <c r="Q5694">
        <f>O5694/SUM(M:M)</f>
        <v>0.48733108108108109</v>
      </c>
      <c r="R5694">
        <f>1-P5694/(SUM(N:N)+72543)</f>
        <v>0.14910933120682979</v>
      </c>
      <c r="S5694">
        <v>0.48733108108108109</v>
      </c>
      <c r="T5694">
        <f>1-R5694+Q5694</f>
        <v>1.3382217498742512</v>
      </c>
      <c r="U5694">
        <f>(R5695-R5694)*(Q5695+Q5694)/2</f>
        <v>0</v>
      </c>
    </row>
    <row r="5695" spans="1:21">
      <c r="A5695" t="s">
        <v>16</v>
      </c>
      <c r="B5695" t="s">
        <v>11402</v>
      </c>
      <c r="C5695" t="s">
        <v>11403</v>
      </c>
      <c r="D5695" s="2" t="s">
        <v>13</v>
      </c>
      <c r="E5695">
        <v>5</v>
      </c>
      <c r="F5695">
        <v>273</v>
      </c>
      <c r="G5695" t="s">
        <v>11</v>
      </c>
      <c r="H5695">
        <v>1</v>
      </c>
      <c r="I5695">
        <v>425</v>
      </c>
      <c r="J5695" t="s">
        <v>12</v>
      </c>
      <c r="K5695">
        <v>-97.8</v>
      </c>
      <c r="L5695" s="1">
        <v>6.8999999999999996E-7</v>
      </c>
      <c r="M5695">
        <f>COUNTIF(Лист1!A:A,B5695)</f>
        <v>0</v>
      </c>
      <c r="N5695">
        <f>ABS(M5695-1)</f>
        <v>1</v>
      </c>
      <c r="O5695">
        <f>SUMIFS(M:M,K:K,"&gt;="&amp;K5695)</f>
        <v>577</v>
      </c>
      <c r="P5695">
        <f>SUMIFS(M:M,K:K,"&lt;"&amp;K5695)+72543</f>
        <v>72558</v>
      </c>
      <c r="Q5695">
        <f>O5695/SUM(M:M)</f>
        <v>0.48733108108108109</v>
      </c>
      <c r="R5695">
        <f>1-P5695/(SUM(N:N)+72543)</f>
        <v>0.14910933120682979</v>
      </c>
      <c r="S5695">
        <v>0.48733108108108109</v>
      </c>
      <c r="T5695">
        <f>1-R5695+Q5695</f>
        <v>1.3382217498742512</v>
      </c>
      <c r="U5695">
        <f>(R5696-R5695)*(Q5696+Q5695)/2</f>
        <v>0</v>
      </c>
    </row>
    <row r="5696" spans="1:21">
      <c r="A5696" t="s">
        <v>16</v>
      </c>
      <c r="B5696" t="s">
        <v>11404</v>
      </c>
      <c r="C5696" t="s">
        <v>11405</v>
      </c>
      <c r="D5696" s="2" t="s">
        <v>13</v>
      </c>
      <c r="E5696">
        <v>12</v>
      </c>
      <c r="F5696">
        <v>278</v>
      </c>
      <c r="G5696" t="s">
        <v>11</v>
      </c>
      <c r="H5696">
        <v>1</v>
      </c>
      <c r="I5696">
        <v>425</v>
      </c>
      <c r="J5696" t="s">
        <v>12</v>
      </c>
      <c r="K5696">
        <v>-97.8</v>
      </c>
      <c r="L5696" s="1">
        <v>6.8999999999999996E-7</v>
      </c>
      <c r="M5696">
        <f>COUNTIF(Лист1!A:A,B5696)</f>
        <v>0</v>
      </c>
      <c r="N5696">
        <f>ABS(M5696-1)</f>
        <v>1</v>
      </c>
      <c r="O5696">
        <f>SUMIFS(M:M,K:K,"&gt;="&amp;K5696)</f>
        <v>577</v>
      </c>
      <c r="P5696">
        <f>SUMIFS(M:M,K:K,"&lt;"&amp;K5696)+72543</f>
        <v>72558</v>
      </c>
      <c r="Q5696">
        <f>O5696/SUM(M:M)</f>
        <v>0.48733108108108109</v>
      </c>
      <c r="R5696">
        <f>1-P5696/(SUM(N:N)+72543)</f>
        <v>0.14910933120682979</v>
      </c>
      <c r="S5696">
        <v>0.48733108108108109</v>
      </c>
      <c r="T5696">
        <f>1-R5696+Q5696</f>
        <v>1.3382217498742512</v>
      </c>
      <c r="U5696">
        <f>(R5697-R5696)*(Q5697+Q5696)/2</f>
        <v>0</v>
      </c>
    </row>
    <row r="5697" spans="1:21">
      <c r="A5697" t="s">
        <v>16</v>
      </c>
      <c r="B5697" t="s">
        <v>11406</v>
      </c>
      <c r="C5697" t="s">
        <v>11407</v>
      </c>
      <c r="D5697" s="2" t="s">
        <v>13</v>
      </c>
      <c r="E5697">
        <v>1</v>
      </c>
      <c r="F5697">
        <v>277</v>
      </c>
      <c r="G5697" t="s">
        <v>15</v>
      </c>
      <c r="H5697">
        <v>1</v>
      </c>
      <c r="I5697">
        <v>425</v>
      </c>
      <c r="J5697" t="s">
        <v>12</v>
      </c>
      <c r="K5697">
        <v>-97.8</v>
      </c>
      <c r="L5697" s="1">
        <v>6.9999999999999997E-7</v>
      </c>
      <c r="M5697">
        <f>COUNTIF(Лист1!A:A,B5697)</f>
        <v>0</v>
      </c>
      <c r="N5697">
        <f>ABS(M5697-1)</f>
        <v>1</v>
      </c>
      <c r="O5697">
        <f>SUMIFS(M:M,K:K,"&gt;="&amp;K5697)</f>
        <v>577</v>
      </c>
      <c r="P5697">
        <f>SUMIFS(M:M,K:K,"&lt;"&amp;K5697)+72543</f>
        <v>72558</v>
      </c>
      <c r="Q5697">
        <f>O5697/SUM(M:M)</f>
        <v>0.48733108108108109</v>
      </c>
      <c r="R5697">
        <f>1-P5697/(SUM(N:N)+72543)</f>
        <v>0.14910933120682979</v>
      </c>
      <c r="S5697">
        <v>0.48733108108108109</v>
      </c>
      <c r="T5697">
        <f>1-R5697+Q5697</f>
        <v>1.3382217498742512</v>
      </c>
      <c r="U5697">
        <f>(R5698-R5697)*(Q5698+Q5697)/2</f>
        <v>0</v>
      </c>
    </row>
    <row r="5698" spans="1:21">
      <c r="A5698" t="s">
        <v>16</v>
      </c>
      <c r="B5698" t="s">
        <v>11408</v>
      </c>
      <c r="C5698" t="s">
        <v>11409</v>
      </c>
      <c r="D5698" s="2" t="s">
        <v>13</v>
      </c>
      <c r="E5698">
        <v>8</v>
      </c>
      <c r="F5698">
        <v>278</v>
      </c>
      <c r="G5698" t="s">
        <v>11</v>
      </c>
      <c r="H5698">
        <v>1</v>
      </c>
      <c r="I5698">
        <v>425</v>
      </c>
      <c r="J5698" t="s">
        <v>12</v>
      </c>
      <c r="K5698">
        <v>-97.8</v>
      </c>
      <c r="L5698" s="1">
        <v>6.9999999999999997E-7</v>
      </c>
      <c r="M5698">
        <f>COUNTIF(Лист1!A:A,B5698)</f>
        <v>0</v>
      </c>
      <c r="N5698">
        <f>ABS(M5698-1)</f>
        <v>1</v>
      </c>
      <c r="O5698">
        <f>SUMIFS(M:M,K:K,"&gt;="&amp;K5698)</f>
        <v>577</v>
      </c>
      <c r="P5698">
        <f>SUMIFS(M:M,K:K,"&lt;"&amp;K5698)+72543</f>
        <v>72558</v>
      </c>
      <c r="Q5698">
        <f>O5698/SUM(M:M)</f>
        <v>0.48733108108108109</v>
      </c>
      <c r="R5698">
        <f>1-P5698/(SUM(N:N)+72543)</f>
        <v>0.14910933120682979</v>
      </c>
      <c r="S5698">
        <v>0.48733108108108109</v>
      </c>
      <c r="T5698">
        <f>1-R5698+Q5698</f>
        <v>1.3382217498742512</v>
      </c>
      <c r="U5698">
        <f>(R5699-R5698)*(Q5699+Q5698)/2</f>
        <v>0</v>
      </c>
    </row>
    <row r="5699" spans="1:21">
      <c r="A5699" t="s">
        <v>16</v>
      </c>
      <c r="B5699" t="s">
        <v>11410</v>
      </c>
      <c r="C5699" t="s">
        <v>11411</v>
      </c>
      <c r="D5699" s="2" t="s">
        <v>13</v>
      </c>
      <c r="E5699">
        <v>36</v>
      </c>
      <c r="F5699">
        <v>281</v>
      </c>
      <c r="G5699" t="s">
        <v>11</v>
      </c>
      <c r="H5699">
        <v>1</v>
      </c>
      <c r="I5699">
        <v>425</v>
      </c>
      <c r="J5699" t="s">
        <v>12</v>
      </c>
      <c r="K5699">
        <v>-97.8</v>
      </c>
      <c r="L5699" s="1">
        <v>6.9999999999999997E-7</v>
      </c>
      <c r="M5699">
        <f>COUNTIF(Лист1!A:A,B5699)</f>
        <v>0</v>
      </c>
      <c r="N5699">
        <f>ABS(M5699-1)</f>
        <v>1</v>
      </c>
      <c r="O5699">
        <f>SUMIFS(M:M,K:K,"&gt;="&amp;K5699)</f>
        <v>577</v>
      </c>
      <c r="P5699">
        <f>SUMIFS(M:M,K:K,"&lt;"&amp;K5699)+72543</f>
        <v>72558</v>
      </c>
      <c r="Q5699">
        <f>O5699/SUM(M:M)</f>
        <v>0.48733108108108109</v>
      </c>
      <c r="R5699">
        <f>1-P5699/(SUM(N:N)+72543)</f>
        <v>0.14910933120682979</v>
      </c>
      <c r="S5699">
        <v>0.48733108108108109</v>
      </c>
      <c r="T5699">
        <f>1-R5699+Q5699</f>
        <v>1.3382217498742512</v>
      </c>
      <c r="U5699">
        <f>(R5700-R5699)*(Q5700+Q5699)/2</f>
        <v>0</v>
      </c>
    </row>
    <row r="5700" spans="1:21">
      <c r="A5700" t="s">
        <v>16</v>
      </c>
      <c r="B5700" t="s">
        <v>11412</v>
      </c>
      <c r="C5700" t="s">
        <v>11413</v>
      </c>
      <c r="D5700" s="2" t="s">
        <v>13</v>
      </c>
      <c r="E5700">
        <v>3</v>
      </c>
      <c r="F5700">
        <v>272</v>
      </c>
      <c r="G5700" t="s">
        <v>11</v>
      </c>
      <c r="H5700">
        <v>1</v>
      </c>
      <c r="I5700">
        <v>425</v>
      </c>
      <c r="J5700" t="s">
        <v>12</v>
      </c>
      <c r="K5700">
        <v>-97.8</v>
      </c>
      <c r="L5700" s="1">
        <v>6.9999999999999997E-7</v>
      </c>
      <c r="M5700">
        <f>COUNTIF(Лист1!A:A,B5700)</f>
        <v>0</v>
      </c>
      <c r="N5700">
        <f>ABS(M5700-1)</f>
        <v>1</v>
      </c>
      <c r="O5700">
        <f>SUMIFS(M:M,K:K,"&gt;="&amp;K5700)</f>
        <v>577</v>
      </c>
      <c r="P5700">
        <f>SUMIFS(M:M,K:K,"&lt;"&amp;K5700)+72543</f>
        <v>72558</v>
      </c>
      <c r="Q5700">
        <f>O5700/SUM(M:M)</f>
        <v>0.48733108108108109</v>
      </c>
      <c r="R5700">
        <f>1-P5700/(SUM(N:N)+72543)</f>
        <v>0.14910933120682979</v>
      </c>
      <c r="S5700">
        <v>0.48733108108108109</v>
      </c>
      <c r="T5700">
        <f>1-R5700+Q5700</f>
        <v>1.3382217498742512</v>
      </c>
      <c r="U5700">
        <f>(R5701-R5700)*(Q5701+Q5700)/2</f>
        <v>0</v>
      </c>
    </row>
    <row r="5701" spans="1:21">
      <c r="A5701" t="s">
        <v>16</v>
      </c>
      <c r="B5701" t="s">
        <v>11414</v>
      </c>
      <c r="C5701" t="s">
        <v>11415</v>
      </c>
      <c r="D5701" s="2" t="s">
        <v>13</v>
      </c>
      <c r="E5701">
        <v>7</v>
      </c>
      <c r="F5701">
        <v>273</v>
      </c>
      <c r="G5701" t="s">
        <v>11</v>
      </c>
      <c r="H5701">
        <v>1</v>
      </c>
      <c r="I5701">
        <v>425</v>
      </c>
      <c r="J5701" t="s">
        <v>12</v>
      </c>
      <c r="K5701">
        <v>-97.9</v>
      </c>
      <c r="L5701" s="1">
        <v>7.0999999999999998E-7</v>
      </c>
      <c r="M5701">
        <f>COUNTIF(Лист1!A:A,B5701)</f>
        <v>0</v>
      </c>
      <c r="N5701">
        <f>ABS(M5701-1)</f>
        <v>1</v>
      </c>
      <c r="O5701">
        <f>SUMIFS(M:M,K:K,"&gt;="&amp;K5701)</f>
        <v>577</v>
      </c>
      <c r="P5701">
        <f>SUMIFS(M:M,K:K,"&lt;"&amp;K5701)+72543</f>
        <v>72558</v>
      </c>
      <c r="Q5701">
        <f>O5701/SUM(M:M)</f>
        <v>0.48733108108108109</v>
      </c>
      <c r="R5701">
        <f>1-P5701/(SUM(N:N)+72543)</f>
        <v>0.14910933120682979</v>
      </c>
      <c r="S5701">
        <v>0.48733108108108109</v>
      </c>
      <c r="T5701">
        <f>1-R5701+Q5701</f>
        <v>1.3382217498742512</v>
      </c>
      <c r="U5701">
        <f>(R5702-R5701)*(Q5702+Q5701)/2</f>
        <v>0</v>
      </c>
    </row>
    <row r="5702" spans="1:21">
      <c r="A5702" t="s">
        <v>16</v>
      </c>
      <c r="B5702" t="s">
        <v>11416</v>
      </c>
      <c r="C5702" t="s">
        <v>11417</v>
      </c>
      <c r="D5702" s="2" t="s">
        <v>13</v>
      </c>
      <c r="E5702">
        <v>1</v>
      </c>
      <c r="F5702">
        <v>278</v>
      </c>
      <c r="G5702" t="s">
        <v>15</v>
      </c>
      <c r="H5702">
        <v>1</v>
      </c>
      <c r="I5702">
        <v>425</v>
      </c>
      <c r="J5702" t="s">
        <v>12</v>
      </c>
      <c r="K5702">
        <v>-98</v>
      </c>
      <c r="L5702" s="1">
        <v>7.1999999999999999E-7</v>
      </c>
      <c r="M5702">
        <f>COUNTIF(Лист1!A:A,B5702)</f>
        <v>0</v>
      </c>
      <c r="N5702">
        <f>ABS(M5702-1)</f>
        <v>1</v>
      </c>
      <c r="O5702">
        <f>SUMIFS(M:M,K:K,"&gt;="&amp;K5702)</f>
        <v>577</v>
      </c>
      <c r="P5702">
        <f>SUMIFS(M:M,K:K,"&lt;"&amp;K5702)+72543</f>
        <v>72558</v>
      </c>
      <c r="Q5702">
        <f>O5702/SUM(M:M)</f>
        <v>0.48733108108108109</v>
      </c>
      <c r="R5702">
        <f>1-P5702/(SUM(N:N)+72543)</f>
        <v>0.14910933120682979</v>
      </c>
      <c r="S5702">
        <v>0.48733108108108109</v>
      </c>
      <c r="T5702">
        <f>1-R5702+Q5702</f>
        <v>1.3382217498742512</v>
      </c>
      <c r="U5702">
        <f>(R5703-R5702)*(Q5703+Q5702)/2</f>
        <v>0</v>
      </c>
    </row>
    <row r="5703" spans="1:21">
      <c r="A5703" t="s">
        <v>16</v>
      </c>
      <c r="B5703" t="s">
        <v>11418</v>
      </c>
      <c r="C5703" t="s">
        <v>11419</v>
      </c>
      <c r="D5703" s="2" t="s">
        <v>13</v>
      </c>
      <c r="E5703">
        <v>11</v>
      </c>
      <c r="F5703">
        <v>278</v>
      </c>
      <c r="G5703" t="s">
        <v>11</v>
      </c>
      <c r="H5703">
        <v>1</v>
      </c>
      <c r="I5703">
        <v>425</v>
      </c>
      <c r="J5703" t="s">
        <v>12</v>
      </c>
      <c r="K5703">
        <v>-98</v>
      </c>
      <c r="L5703" s="1">
        <v>7.1999999999999999E-7</v>
      </c>
      <c r="M5703">
        <f>COUNTIF(Лист1!A:A,B5703)</f>
        <v>0</v>
      </c>
      <c r="N5703">
        <f>ABS(M5703-1)</f>
        <v>1</v>
      </c>
      <c r="O5703">
        <f>SUMIFS(M:M,K:K,"&gt;="&amp;K5703)</f>
        <v>577</v>
      </c>
      <c r="P5703">
        <f>SUMIFS(M:M,K:K,"&lt;"&amp;K5703)+72543</f>
        <v>72558</v>
      </c>
      <c r="Q5703">
        <f>O5703/SUM(M:M)</f>
        <v>0.48733108108108109</v>
      </c>
      <c r="R5703">
        <f>1-P5703/(SUM(N:N)+72543)</f>
        <v>0.14910933120682979</v>
      </c>
      <c r="S5703">
        <v>0.48733108108108109</v>
      </c>
      <c r="T5703">
        <f>1-R5703+Q5703</f>
        <v>1.3382217498742512</v>
      </c>
      <c r="U5703">
        <f>(R5704-R5703)*(Q5704+Q5703)/2</f>
        <v>0</v>
      </c>
    </row>
    <row r="5704" spans="1:21">
      <c r="A5704" t="s">
        <v>16</v>
      </c>
      <c r="B5704" t="s">
        <v>11420</v>
      </c>
      <c r="C5704" t="s">
        <v>11421</v>
      </c>
      <c r="D5704" s="2" t="s">
        <v>13</v>
      </c>
      <c r="E5704">
        <v>5</v>
      </c>
      <c r="F5704">
        <v>273</v>
      </c>
      <c r="G5704" t="s">
        <v>11</v>
      </c>
      <c r="H5704">
        <v>1</v>
      </c>
      <c r="I5704">
        <v>425</v>
      </c>
      <c r="J5704" t="s">
        <v>12</v>
      </c>
      <c r="K5704">
        <v>-98.1</v>
      </c>
      <c r="L5704" s="1">
        <v>7.1999999999999999E-7</v>
      </c>
      <c r="M5704">
        <f>COUNTIF(Лист1!A:A,B5704)</f>
        <v>0</v>
      </c>
      <c r="N5704">
        <f>ABS(M5704-1)</f>
        <v>1</v>
      </c>
      <c r="O5704">
        <f>SUMIFS(M:M,K:K,"&gt;="&amp;K5704)</f>
        <v>577</v>
      </c>
      <c r="P5704">
        <f>SUMIFS(M:M,K:K,"&lt;"&amp;K5704)+72543</f>
        <v>72558</v>
      </c>
      <c r="Q5704">
        <f>O5704/SUM(M:M)</f>
        <v>0.48733108108108109</v>
      </c>
      <c r="R5704">
        <f>1-P5704/(SUM(N:N)+72543)</f>
        <v>0.14910933120682979</v>
      </c>
      <c r="S5704">
        <v>0.48733108108108109</v>
      </c>
      <c r="T5704">
        <f>1-R5704+Q5704</f>
        <v>1.3382217498742512</v>
      </c>
      <c r="U5704">
        <f>(R5705-R5704)*(Q5705+Q5704)/2</f>
        <v>0</v>
      </c>
    </row>
    <row r="5705" spans="1:21">
      <c r="A5705" t="s">
        <v>16</v>
      </c>
      <c r="B5705" t="s">
        <v>11422</v>
      </c>
      <c r="C5705" t="s">
        <v>11423</v>
      </c>
      <c r="D5705" s="2" t="s">
        <v>13</v>
      </c>
      <c r="E5705">
        <v>1</v>
      </c>
      <c r="F5705">
        <v>274</v>
      </c>
      <c r="G5705" t="s">
        <v>15</v>
      </c>
      <c r="H5705">
        <v>1</v>
      </c>
      <c r="I5705">
        <v>425</v>
      </c>
      <c r="J5705" t="s">
        <v>12</v>
      </c>
      <c r="K5705">
        <v>-98.1</v>
      </c>
      <c r="L5705" s="1">
        <v>7.3E-7</v>
      </c>
      <c r="M5705">
        <f>COUNTIF(Лист1!A:A,B5705)</f>
        <v>0</v>
      </c>
      <c r="N5705">
        <f>ABS(M5705-1)</f>
        <v>1</v>
      </c>
      <c r="O5705">
        <f>SUMIFS(M:M,K:K,"&gt;="&amp;K5705)</f>
        <v>577</v>
      </c>
      <c r="P5705">
        <f>SUMIFS(M:M,K:K,"&lt;"&amp;K5705)+72543</f>
        <v>72558</v>
      </c>
      <c r="Q5705">
        <f>O5705/SUM(M:M)</f>
        <v>0.48733108108108109</v>
      </c>
      <c r="R5705">
        <f>1-P5705/(SUM(N:N)+72543)</f>
        <v>0.14910933120682979</v>
      </c>
      <c r="S5705">
        <v>0.48733108108108109</v>
      </c>
      <c r="T5705">
        <f>1-R5705+Q5705</f>
        <v>1.3382217498742512</v>
      </c>
      <c r="U5705">
        <f>(R5706-R5705)*(Q5706+Q5705)/2</f>
        <v>0</v>
      </c>
    </row>
    <row r="5706" spans="1:21">
      <c r="A5706" t="s">
        <v>16</v>
      </c>
      <c r="B5706" t="s">
        <v>11424</v>
      </c>
      <c r="C5706" t="s">
        <v>11425</v>
      </c>
      <c r="D5706" s="2" t="s">
        <v>13</v>
      </c>
      <c r="E5706">
        <v>1</v>
      </c>
      <c r="F5706">
        <v>274</v>
      </c>
      <c r="G5706" t="s">
        <v>15</v>
      </c>
      <c r="H5706">
        <v>1</v>
      </c>
      <c r="I5706">
        <v>425</v>
      </c>
      <c r="J5706" t="s">
        <v>12</v>
      </c>
      <c r="K5706">
        <v>-98.2</v>
      </c>
      <c r="L5706" s="1">
        <v>7.3E-7</v>
      </c>
      <c r="M5706">
        <f>COUNTIF(Лист1!A:A,B5706)</f>
        <v>0</v>
      </c>
      <c r="N5706">
        <f>ABS(M5706-1)</f>
        <v>1</v>
      </c>
      <c r="O5706">
        <f>SUMIFS(M:M,K:K,"&gt;="&amp;K5706)</f>
        <v>577</v>
      </c>
      <c r="P5706">
        <f>SUMIFS(M:M,K:K,"&lt;"&amp;K5706)+72543</f>
        <v>72558</v>
      </c>
      <c r="Q5706">
        <f>O5706/SUM(M:M)</f>
        <v>0.48733108108108109</v>
      </c>
      <c r="R5706">
        <f>1-P5706/(SUM(N:N)+72543)</f>
        <v>0.14910933120682979</v>
      </c>
      <c r="S5706">
        <v>0.48733108108108109</v>
      </c>
      <c r="T5706">
        <f>1-R5706+Q5706</f>
        <v>1.3382217498742512</v>
      </c>
      <c r="U5706">
        <f>(R5707-R5706)*(Q5707+Q5706)/2</f>
        <v>0</v>
      </c>
    </row>
    <row r="5707" spans="1:21">
      <c r="A5707" t="s">
        <v>16</v>
      </c>
      <c r="B5707" t="s">
        <v>11426</v>
      </c>
      <c r="C5707" t="s">
        <v>11427</v>
      </c>
      <c r="D5707" s="2" t="s">
        <v>13</v>
      </c>
      <c r="E5707">
        <v>5</v>
      </c>
      <c r="F5707">
        <v>277</v>
      </c>
      <c r="G5707" t="s">
        <v>14</v>
      </c>
      <c r="H5707">
        <v>1</v>
      </c>
      <c r="I5707">
        <v>425</v>
      </c>
      <c r="J5707" t="s">
        <v>12</v>
      </c>
      <c r="K5707">
        <v>-98.2</v>
      </c>
      <c r="L5707" s="1">
        <v>7.4000000000000001E-7</v>
      </c>
      <c r="M5707">
        <f>COUNTIF(Лист1!A:A,B5707)</f>
        <v>0</v>
      </c>
      <c r="N5707">
        <f>ABS(M5707-1)</f>
        <v>1</v>
      </c>
      <c r="O5707">
        <f>SUMIFS(M:M,K:K,"&gt;="&amp;K5707)</f>
        <v>577</v>
      </c>
      <c r="P5707">
        <f>SUMIFS(M:M,K:K,"&lt;"&amp;K5707)+72543</f>
        <v>72558</v>
      </c>
      <c r="Q5707">
        <f>O5707/SUM(M:M)</f>
        <v>0.48733108108108109</v>
      </c>
      <c r="R5707">
        <f>1-P5707/(SUM(N:N)+72543)</f>
        <v>0.14910933120682979</v>
      </c>
      <c r="S5707">
        <v>0.48733108108108109</v>
      </c>
      <c r="T5707">
        <f>1-R5707+Q5707</f>
        <v>1.3382217498742512</v>
      </c>
      <c r="U5707">
        <f>(R5708-R5707)*(Q5708+Q5707)/2</f>
        <v>0</v>
      </c>
    </row>
    <row r="5708" spans="1:21">
      <c r="A5708" t="s">
        <v>16</v>
      </c>
      <c r="B5708" t="s">
        <v>11428</v>
      </c>
      <c r="C5708" t="s">
        <v>11429</v>
      </c>
      <c r="D5708" s="2" t="s">
        <v>13</v>
      </c>
      <c r="E5708">
        <v>1</v>
      </c>
      <c r="F5708">
        <v>279</v>
      </c>
      <c r="G5708" t="s">
        <v>15</v>
      </c>
      <c r="H5708">
        <v>1</v>
      </c>
      <c r="I5708">
        <v>425</v>
      </c>
      <c r="J5708" t="s">
        <v>12</v>
      </c>
      <c r="K5708">
        <v>-98.3</v>
      </c>
      <c r="L5708" s="1">
        <v>7.4000000000000001E-7</v>
      </c>
      <c r="M5708">
        <f>COUNTIF(Лист1!A:A,B5708)</f>
        <v>0</v>
      </c>
      <c r="N5708">
        <f>ABS(M5708-1)</f>
        <v>1</v>
      </c>
      <c r="O5708">
        <f>SUMIFS(M:M,K:K,"&gt;="&amp;K5708)</f>
        <v>577</v>
      </c>
      <c r="P5708">
        <f>SUMIFS(M:M,K:K,"&lt;"&amp;K5708)+72543</f>
        <v>72558</v>
      </c>
      <c r="Q5708">
        <f>O5708/SUM(M:M)</f>
        <v>0.48733108108108109</v>
      </c>
      <c r="R5708">
        <f>1-P5708/(SUM(N:N)+72543)</f>
        <v>0.14910933120682979</v>
      </c>
      <c r="S5708">
        <v>0.48733108108108109</v>
      </c>
      <c r="T5708">
        <f>1-R5708+Q5708</f>
        <v>1.3382217498742512</v>
      </c>
      <c r="U5708">
        <f>(R5709-R5708)*(Q5709+Q5708)/2</f>
        <v>0</v>
      </c>
    </row>
    <row r="5709" spans="1:21">
      <c r="A5709" t="s">
        <v>16</v>
      </c>
      <c r="B5709" t="s">
        <v>11430</v>
      </c>
      <c r="C5709" t="s">
        <v>11431</v>
      </c>
      <c r="D5709" s="2" t="s">
        <v>13</v>
      </c>
      <c r="E5709">
        <v>7</v>
      </c>
      <c r="F5709">
        <v>271</v>
      </c>
      <c r="G5709" t="s">
        <v>11</v>
      </c>
      <c r="H5709">
        <v>1</v>
      </c>
      <c r="I5709">
        <v>425</v>
      </c>
      <c r="J5709" t="s">
        <v>12</v>
      </c>
      <c r="K5709">
        <v>-98.3</v>
      </c>
      <c r="L5709" s="1">
        <v>7.4000000000000001E-7</v>
      </c>
      <c r="M5709">
        <f>COUNTIF(Лист1!A:A,B5709)</f>
        <v>0</v>
      </c>
      <c r="N5709">
        <f>ABS(M5709-1)</f>
        <v>1</v>
      </c>
      <c r="O5709">
        <f>SUMIFS(M:M,K:K,"&gt;="&amp;K5709)</f>
        <v>577</v>
      </c>
      <c r="P5709">
        <f>SUMIFS(M:M,K:K,"&lt;"&amp;K5709)+72543</f>
        <v>72558</v>
      </c>
      <c r="Q5709">
        <f>O5709/SUM(M:M)</f>
        <v>0.48733108108108109</v>
      </c>
      <c r="R5709">
        <f>1-P5709/(SUM(N:N)+72543)</f>
        <v>0.14910933120682979</v>
      </c>
      <c r="S5709">
        <v>0.48733108108108109</v>
      </c>
      <c r="T5709">
        <f>1-R5709+Q5709</f>
        <v>1.3382217498742512</v>
      </c>
      <c r="U5709">
        <f>(R5710-R5709)*(Q5710+Q5709)/2</f>
        <v>0</v>
      </c>
    </row>
    <row r="5710" spans="1:21">
      <c r="A5710" t="s">
        <v>16</v>
      </c>
      <c r="B5710" t="s">
        <v>11432</v>
      </c>
      <c r="C5710" t="s">
        <v>11433</v>
      </c>
      <c r="D5710" s="2" t="s">
        <v>13</v>
      </c>
      <c r="E5710">
        <v>9</v>
      </c>
      <c r="F5710">
        <v>276</v>
      </c>
      <c r="G5710" t="s">
        <v>11</v>
      </c>
      <c r="H5710">
        <v>1</v>
      </c>
      <c r="I5710">
        <v>425</v>
      </c>
      <c r="J5710" t="s">
        <v>12</v>
      </c>
      <c r="K5710">
        <v>-98.3</v>
      </c>
      <c r="L5710" s="1">
        <v>7.4000000000000001E-7</v>
      </c>
      <c r="M5710">
        <f>COUNTIF(Лист1!A:A,B5710)</f>
        <v>0</v>
      </c>
      <c r="N5710">
        <f>ABS(M5710-1)</f>
        <v>1</v>
      </c>
      <c r="O5710">
        <f>SUMIFS(M:M,K:K,"&gt;="&amp;K5710)</f>
        <v>577</v>
      </c>
      <c r="P5710">
        <f>SUMIFS(M:M,K:K,"&lt;"&amp;K5710)+72543</f>
        <v>72558</v>
      </c>
      <c r="Q5710">
        <f>O5710/SUM(M:M)</f>
        <v>0.48733108108108109</v>
      </c>
      <c r="R5710">
        <f>1-P5710/(SUM(N:N)+72543)</f>
        <v>0.14910933120682979</v>
      </c>
      <c r="S5710">
        <v>0.48733108108108109</v>
      </c>
      <c r="T5710">
        <f>1-R5710+Q5710</f>
        <v>1.3382217498742512</v>
      </c>
      <c r="U5710">
        <f>(R5711-R5710)*(Q5711+Q5710)/2</f>
        <v>0</v>
      </c>
    </row>
    <row r="5711" spans="1:21">
      <c r="A5711" t="s">
        <v>16</v>
      </c>
      <c r="B5711" t="s">
        <v>11434</v>
      </c>
      <c r="C5711" t="s">
        <v>11435</v>
      </c>
      <c r="D5711" s="2" t="s">
        <v>13</v>
      </c>
      <c r="E5711">
        <v>11</v>
      </c>
      <c r="F5711">
        <v>278</v>
      </c>
      <c r="G5711" t="s">
        <v>11</v>
      </c>
      <c r="H5711">
        <v>1</v>
      </c>
      <c r="I5711">
        <v>425</v>
      </c>
      <c r="J5711" t="s">
        <v>12</v>
      </c>
      <c r="K5711">
        <v>-98.3</v>
      </c>
      <c r="L5711" s="1">
        <v>7.4000000000000001E-7</v>
      </c>
      <c r="M5711">
        <f>COUNTIF(Лист1!A:A,B5711)</f>
        <v>0</v>
      </c>
      <c r="N5711">
        <f>ABS(M5711-1)</f>
        <v>1</v>
      </c>
      <c r="O5711">
        <f>SUMIFS(M:M,K:K,"&gt;="&amp;K5711)</f>
        <v>577</v>
      </c>
      <c r="P5711">
        <f>SUMIFS(M:M,K:K,"&lt;"&amp;K5711)+72543</f>
        <v>72558</v>
      </c>
      <c r="Q5711">
        <f>O5711/SUM(M:M)</f>
        <v>0.48733108108108109</v>
      </c>
      <c r="R5711">
        <f>1-P5711/(SUM(N:N)+72543)</f>
        <v>0.14910933120682979</v>
      </c>
      <c r="S5711">
        <v>0.48733108108108109</v>
      </c>
      <c r="T5711">
        <f>1-R5711+Q5711</f>
        <v>1.3382217498742512</v>
      </c>
      <c r="U5711">
        <f>(R5712-R5711)*(Q5712+Q5711)/2</f>
        <v>0</v>
      </c>
    </row>
    <row r="5712" spans="1:21">
      <c r="A5712" t="s">
        <v>16</v>
      </c>
      <c r="B5712" t="s">
        <v>11436</v>
      </c>
      <c r="C5712" t="s">
        <v>11437</v>
      </c>
      <c r="D5712" s="2" t="s">
        <v>13</v>
      </c>
      <c r="E5712">
        <v>7</v>
      </c>
      <c r="F5712">
        <v>276</v>
      </c>
      <c r="G5712" t="s">
        <v>11</v>
      </c>
      <c r="H5712">
        <v>1</v>
      </c>
      <c r="I5712">
        <v>425</v>
      </c>
      <c r="J5712" t="s">
        <v>12</v>
      </c>
      <c r="K5712">
        <v>-98.4</v>
      </c>
      <c r="L5712" s="1">
        <v>7.5000000000000002E-7</v>
      </c>
      <c r="M5712">
        <f>COUNTIF(Лист1!A:A,B5712)</f>
        <v>0</v>
      </c>
      <c r="N5712">
        <f>ABS(M5712-1)</f>
        <v>1</v>
      </c>
      <c r="O5712">
        <f>SUMIFS(M:M,K:K,"&gt;="&amp;K5712)</f>
        <v>577</v>
      </c>
      <c r="P5712">
        <f>SUMIFS(M:M,K:K,"&lt;"&amp;K5712)+72543</f>
        <v>72558</v>
      </c>
      <c r="Q5712">
        <f>O5712/SUM(M:M)</f>
        <v>0.48733108108108109</v>
      </c>
      <c r="R5712">
        <f>1-P5712/(SUM(N:N)+72543)</f>
        <v>0.14910933120682979</v>
      </c>
      <c r="S5712">
        <v>0.48733108108108109</v>
      </c>
      <c r="T5712">
        <f>1-R5712+Q5712</f>
        <v>1.3382217498742512</v>
      </c>
      <c r="U5712">
        <f>(R5713-R5712)*(Q5713+Q5712)/2</f>
        <v>0</v>
      </c>
    </row>
    <row r="5713" spans="1:21">
      <c r="A5713" t="s">
        <v>16</v>
      </c>
      <c r="B5713" t="s">
        <v>11438</v>
      </c>
      <c r="C5713" t="s">
        <v>11439</v>
      </c>
      <c r="D5713" s="2" t="s">
        <v>13</v>
      </c>
      <c r="E5713">
        <v>19</v>
      </c>
      <c r="F5713">
        <v>275</v>
      </c>
      <c r="G5713" t="s">
        <v>11</v>
      </c>
      <c r="H5713">
        <v>1</v>
      </c>
      <c r="I5713">
        <v>425</v>
      </c>
      <c r="J5713" t="s">
        <v>12</v>
      </c>
      <c r="K5713">
        <v>-98.4</v>
      </c>
      <c r="L5713" s="1">
        <v>7.6000000000000003E-7</v>
      </c>
      <c r="M5713">
        <f>COUNTIF(Лист1!A:A,B5713)</f>
        <v>0</v>
      </c>
      <c r="N5713">
        <f>ABS(M5713-1)</f>
        <v>1</v>
      </c>
      <c r="O5713">
        <f>SUMIFS(M:M,K:K,"&gt;="&amp;K5713)</f>
        <v>577</v>
      </c>
      <c r="P5713">
        <f>SUMIFS(M:M,K:K,"&lt;"&amp;K5713)+72543</f>
        <v>72558</v>
      </c>
      <c r="Q5713">
        <f>O5713/SUM(M:M)</f>
        <v>0.48733108108108109</v>
      </c>
      <c r="R5713">
        <f>1-P5713/(SUM(N:N)+72543)</f>
        <v>0.14910933120682979</v>
      </c>
      <c r="S5713">
        <v>0.48733108108108109</v>
      </c>
      <c r="T5713">
        <f>1-R5713+Q5713</f>
        <v>1.3382217498742512</v>
      </c>
      <c r="U5713">
        <f>(R5714-R5713)*(Q5714+Q5713)/2</f>
        <v>0</v>
      </c>
    </row>
    <row r="5714" spans="1:21">
      <c r="A5714" t="s">
        <v>16</v>
      </c>
      <c r="B5714" t="s">
        <v>11440</v>
      </c>
      <c r="C5714" t="s">
        <v>11441</v>
      </c>
      <c r="D5714" s="2" t="s">
        <v>13</v>
      </c>
      <c r="E5714">
        <v>7</v>
      </c>
      <c r="F5714">
        <v>281</v>
      </c>
      <c r="G5714" t="s">
        <v>11</v>
      </c>
      <c r="H5714">
        <v>1</v>
      </c>
      <c r="I5714">
        <v>425</v>
      </c>
      <c r="J5714" t="s">
        <v>12</v>
      </c>
      <c r="K5714">
        <v>-98.4</v>
      </c>
      <c r="L5714" s="1">
        <v>7.6000000000000003E-7</v>
      </c>
      <c r="M5714">
        <f>COUNTIF(Лист1!A:A,B5714)</f>
        <v>0</v>
      </c>
      <c r="N5714">
        <f>ABS(M5714-1)</f>
        <v>1</v>
      </c>
      <c r="O5714">
        <f>SUMIFS(M:M,K:K,"&gt;="&amp;K5714)</f>
        <v>577</v>
      </c>
      <c r="P5714">
        <f>SUMIFS(M:M,K:K,"&lt;"&amp;K5714)+72543</f>
        <v>72558</v>
      </c>
      <c r="Q5714">
        <f>O5714/SUM(M:M)</f>
        <v>0.48733108108108109</v>
      </c>
      <c r="R5714">
        <f>1-P5714/(SUM(N:N)+72543)</f>
        <v>0.14910933120682979</v>
      </c>
      <c r="S5714">
        <v>0.48733108108108109</v>
      </c>
      <c r="T5714">
        <f>1-R5714+Q5714</f>
        <v>1.3382217498742512</v>
      </c>
      <c r="U5714">
        <f>(R5715-R5714)*(Q5715+Q5714)/2</f>
        <v>0</v>
      </c>
    </row>
    <row r="5715" spans="1:21">
      <c r="A5715" t="s">
        <v>16</v>
      </c>
      <c r="B5715" t="s">
        <v>11442</v>
      </c>
      <c r="C5715" t="s">
        <v>11443</v>
      </c>
      <c r="D5715" s="2" t="s">
        <v>13</v>
      </c>
      <c r="E5715">
        <v>21</v>
      </c>
      <c r="F5715">
        <v>344</v>
      </c>
      <c r="G5715" t="s">
        <v>14</v>
      </c>
      <c r="H5715">
        <v>1</v>
      </c>
      <c r="I5715">
        <v>425</v>
      </c>
      <c r="J5715" t="s">
        <v>12</v>
      </c>
      <c r="K5715">
        <v>-98.5</v>
      </c>
      <c r="L5715" s="1">
        <v>7.6000000000000003E-7</v>
      </c>
      <c r="M5715">
        <f>COUNTIF(Лист1!A:A,B5715)</f>
        <v>0</v>
      </c>
      <c r="N5715">
        <f>ABS(M5715-1)</f>
        <v>1</v>
      </c>
      <c r="O5715">
        <f>SUMIFS(M:M,K:K,"&gt;="&amp;K5715)</f>
        <v>577</v>
      </c>
      <c r="P5715">
        <f>SUMIFS(M:M,K:K,"&lt;"&amp;K5715)+72543</f>
        <v>72558</v>
      </c>
      <c r="Q5715">
        <f>O5715/SUM(M:M)</f>
        <v>0.48733108108108109</v>
      </c>
      <c r="R5715">
        <f>1-P5715/(SUM(N:N)+72543)</f>
        <v>0.14910933120682979</v>
      </c>
      <c r="S5715">
        <v>0.48733108108108109</v>
      </c>
      <c r="T5715">
        <f>1-R5715+Q5715</f>
        <v>1.3382217498742512</v>
      </c>
      <c r="U5715">
        <f>(R5716-R5715)*(Q5716+Q5715)/2</f>
        <v>0</v>
      </c>
    </row>
    <row r="5716" spans="1:21">
      <c r="A5716" t="s">
        <v>16</v>
      </c>
      <c r="B5716" t="s">
        <v>11444</v>
      </c>
      <c r="C5716" t="s">
        <v>11445</v>
      </c>
      <c r="D5716" s="2" t="s">
        <v>13</v>
      </c>
      <c r="E5716">
        <v>3</v>
      </c>
      <c r="F5716">
        <v>272</v>
      </c>
      <c r="G5716" t="s">
        <v>14</v>
      </c>
      <c r="H5716">
        <v>1</v>
      </c>
      <c r="I5716">
        <v>425</v>
      </c>
      <c r="J5716" t="s">
        <v>12</v>
      </c>
      <c r="K5716">
        <v>-98.6</v>
      </c>
      <c r="L5716" s="1">
        <v>7.8000000000000005E-7</v>
      </c>
      <c r="M5716">
        <f>COUNTIF(Лист1!A:A,B5716)</f>
        <v>0</v>
      </c>
      <c r="N5716">
        <f>ABS(M5716-1)</f>
        <v>1</v>
      </c>
      <c r="O5716">
        <f>SUMIFS(M:M,K:K,"&gt;="&amp;K5716)</f>
        <v>577</v>
      </c>
      <c r="P5716">
        <f>SUMIFS(M:M,K:K,"&lt;"&amp;K5716)+72543</f>
        <v>72558</v>
      </c>
      <c r="Q5716">
        <f>O5716/SUM(M:M)</f>
        <v>0.48733108108108109</v>
      </c>
      <c r="R5716">
        <f>1-P5716/(SUM(N:N)+72543)</f>
        <v>0.14910933120682979</v>
      </c>
      <c r="S5716">
        <v>0.48733108108108109</v>
      </c>
      <c r="T5716">
        <f>1-R5716+Q5716</f>
        <v>1.3382217498742512</v>
      </c>
      <c r="U5716">
        <f>(R5717-R5716)*(Q5717+Q5716)/2</f>
        <v>0</v>
      </c>
    </row>
    <row r="5717" spans="1:21">
      <c r="A5717" t="s">
        <v>16</v>
      </c>
      <c r="B5717" t="s">
        <v>11446</v>
      </c>
      <c r="C5717" t="s">
        <v>11447</v>
      </c>
      <c r="D5717" s="2" t="s">
        <v>13</v>
      </c>
      <c r="E5717">
        <v>6</v>
      </c>
      <c r="F5717">
        <v>277</v>
      </c>
      <c r="G5717" t="s">
        <v>11</v>
      </c>
      <c r="H5717">
        <v>1</v>
      </c>
      <c r="I5717">
        <v>425</v>
      </c>
      <c r="J5717" t="s">
        <v>12</v>
      </c>
      <c r="K5717">
        <v>-98.6</v>
      </c>
      <c r="L5717" s="1">
        <v>7.8000000000000005E-7</v>
      </c>
      <c r="M5717">
        <f>COUNTIF(Лист1!A:A,B5717)</f>
        <v>0</v>
      </c>
      <c r="N5717">
        <f>ABS(M5717-1)</f>
        <v>1</v>
      </c>
      <c r="O5717">
        <f>SUMIFS(M:M,K:K,"&gt;="&amp;K5717)</f>
        <v>577</v>
      </c>
      <c r="P5717">
        <f>SUMIFS(M:M,K:K,"&lt;"&amp;K5717)+72543</f>
        <v>72558</v>
      </c>
      <c r="Q5717">
        <f>O5717/SUM(M:M)</f>
        <v>0.48733108108108109</v>
      </c>
      <c r="R5717">
        <f>1-P5717/(SUM(N:N)+72543)</f>
        <v>0.14910933120682979</v>
      </c>
      <c r="S5717">
        <v>0.48733108108108109</v>
      </c>
      <c r="T5717">
        <f>1-R5717+Q5717</f>
        <v>1.3382217498742512</v>
      </c>
      <c r="U5717">
        <f>(R5718-R5717)*(Q5718+Q5717)/2</f>
        <v>0</v>
      </c>
    </row>
    <row r="5718" spans="1:21">
      <c r="A5718" t="s">
        <v>16</v>
      </c>
      <c r="B5718" t="s">
        <v>11448</v>
      </c>
      <c r="C5718" t="s">
        <v>11449</v>
      </c>
      <c r="D5718" s="2" t="s">
        <v>13</v>
      </c>
      <c r="E5718">
        <v>6</v>
      </c>
      <c r="F5718">
        <v>278</v>
      </c>
      <c r="G5718" t="s">
        <v>11</v>
      </c>
      <c r="H5718">
        <v>1</v>
      </c>
      <c r="I5718">
        <v>425</v>
      </c>
      <c r="J5718" t="s">
        <v>12</v>
      </c>
      <c r="K5718">
        <v>-98.7</v>
      </c>
      <c r="L5718" s="1">
        <v>7.8000000000000005E-7</v>
      </c>
      <c r="M5718">
        <f>COUNTIF(Лист1!A:A,B5718)</f>
        <v>0</v>
      </c>
      <c r="N5718">
        <f>ABS(M5718-1)</f>
        <v>1</v>
      </c>
      <c r="O5718">
        <f>SUMIFS(M:M,K:K,"&gt;="&amp;K5718)</f>
        <v>577</v>
      </c>
      <c r="P5718">
        <f>SUMIFS(M:M,K:K,"&lt;"&amp;K5718)+72543</f>
        <v>72558</v>
      </c>
      <c r="Q5718">
        <f>O5718/SUM(M:M)</f>
        <v>0.48733108108108109</v>
      </c>
      <c r="R5718">
        <f>1-P5718/(SUM(N:N)+72543)</f>
        <v>0.14910933120682979</v>
      </c>
      <c r="S5718">
        <v>0.48733108108108109</v>
      </c>
      <c r="T5718">
        <f>1-R5718+Q5718</f>
        <v>1.3382217498742512</v>
      </c>
      <c r="U5718">
        <f>(R5719-R5718)*(Q5719+Q5718)/2</f>
        <v>0</v>
      </c>
    </row>
    <row r="5719" spans="1:21">
      <c r="A5719" t="s">
        <v>16</v>
      </c>
      <c r="B5719" t="s">
        <v>11450</v>
      </c>
      <c r="C5719" t="s">
        <v>11451</v>
      </c>
      <c r="D5719" s="2" t="s">
        <v>13</v>
      </c>
      <c r="E5719">
        <v>1</v>
      </c>
      <c r="F5719">
        <v>277</v>
      </c>
      <c r="G5719" t="s">
        <v>15</v>
      </c>
      <c r="H5719">
        <v>1</v>
      </c>
      <c r="I5719">
        <v>425</v>
      </c>
      <c r="J5719" t="s">
        <v>12</v>
      </c>
      <c r="K5719">
        <v>-98.7</v>
      </c>
      <c r="L5719" s="1">
        <v>7.8999999999999995E-7</v>
      </c>
      <c r="M5719">
        <f>COUNTIF(Лист1!A:A,B5719)</f>
        <v>0</v>
      </c>
      <c r="N5719">
        <f>ABS(M5719-1)</f>
        <v>1</v>
      </c>
      <c r="O5719">
        <f>SUMIFS(M:M,K:K,"&gt;="&amp;K5719)</f>
        <v>577</v>
      </c>
      <c r="P5719">
        <f>SUMIFS(M:M,K:K,"&lt;"&amp;K5719)+72543</f>
        <v>72558</v>
      </c>
      <c r="Q5719">
        <f>O5719/SUM(M:M)</f>
        <v>0.48733108108108109</v>
      </c>
      <c r="R5719">
        <f>1-P5719/(SUM(N:N)+72543)</f>
        <v>0.14910933120682979</v>
      </c>
      <c r="S5719">
        <v>0.48733108108108109</v>
      </c>
      <c r="T5719">
        <f>1-R5719+Q5719</f>
        <v>1.3382217498742512</v>
      </c>
      <c r="U5719">
        <f>(R5720-R5719)*(Q5720+Q5719)/2</f>
        <v>0</v>
      </c>
    </row>
    <row r="5720" spans="1:21">
      <c r="A5720" t="s">
        <v>16</v>
      </c>
      <c r="B5720" t="s">
        <v>11452</v>
      </c>
      <c r="C5720" t="s">
        <v>11453</v>
      </c>
      <c r="D5720" s="2" t="s">
        <v>13</v>
      </c>
      <c r="E5720">
        <v>11</v>
      </c>
      <c r="F5720">
        <v>273</v>
      </c>
      <c r="G5720" t="s">
        <v>11</v>
      </c>
      <c r="H5720">
        <v>1</v>
      </c>
      <c r="I5720">
        <v>425</v>
      </c>
      <c r="J5720" t="s">
        <v>12</v>
      </c>
      <c r="K5720">
        <v>-98.8</v>
      </c>
      <c r="L5720" s="1">
        <v>7.9999999999999996E-7</v>
      </c>
      <c r="M5720">
        <f>COUNTIF(Лист1!A:A,B5720)</f>
        <v>0</v>
      </c>
      <c r="N5720">
        <f>ABS(M5720-1)</f>
        <v>1</v>
      </c>
      <c r="O5720">
        <f>SUMIFS(M:M,K:K,"&gt;="&amp;K5720)</f>
        <v>577</v>
      </c>
      <c r="P5720">
        <f>SUMIFS(M:M,K:K,"&lt;"&amp;K5720)+72543</f>
        <v>72558</v>
      </c>
      <c r="Q5720">
        <f>O5720/SUM(M:M)</f>
        <v>0.48733108108108109</v>
      </c>
      <c r="R5720">
        <f>1-P5720/(SUM(N:N)+72543)</f>
        <v>0.14910933120682979</v>
      </c>
      <c r="S5720">
        <v>0.48733108108108109</v>
      </c>
      <c r="T5720">
        <f>1-R5720+Q5720</f>
        <v>1.3382217498742512</v>
      </c>
      <c r="U5720">
        <f>(R5721-R5720)*(Q5721+Q5720)/2</f>
        <v>0</v>
      </c>
    </row>
    <row r="5721" spans="1:21">
      <c r="A5721" t="s">
        <v>16</v>
      </c>
      <c r="B5721" t="s">
        <v>11454</v>
      </c>
      <c r="C5721" t="s">
        <v>11455</v>
      </c>
      <c r="D5721" s="2" t="s">
        <v>13</v>
      </c>
      <c r="E5721">
        <v>11</v>
      </c>
      <c r="F5721">
        <v>249</v>
      </c>
      <c r="G5721" t="s">
        <v>11</v>
      </c>
      <c r="H5721">
        <v>1</v>
      </c>
      <c r="I5721">
        <v>425</v>
      </c>
      <c r="J5721" t="s">
        <v>12</v>
      </c>
      <c r="K5721">
        <v>-98.8</v>
      </c>
      <c r="L5721" s="1">
        <v>7.9999999999999996E-7</v>
      </c>
      <c r="M5721">
        <f>COUNTIF(Лист1!A:A,B5721)</f>
        <v>0</v>
      </c>
      <c r="N5721">
        <f>ABS(M5721-1)</f>
        <v>1</v>
      </c>
      <c r="O5721">
        <f>SUMIFS(M:M,K:K,"&gt;="&amp;K5721)</f>
        <v>577</v>
      </c>
      <c r="P5721">
        <f>SUMIFS(M:M,K:K,"&lt;"&amp;K5721)+72543</f>
        <v>72558</v>
      </c>
      <c r="Q5721">
        <f>O5721/SUM(M:M)</f>
        <v>0.48733108108108109</v>
      </c>
      <c r="R5721">
        <f>1-P5721/(SUM(N:N)+72543)</f>
        <v>0.14910933120682979</v>
      </c>
      <c r="S5721">
        <v>0.48733108108108109</v>
      </c>
      <c r="T5721">
        <f>1-R5721+Q5721</f>
        <v>1.3382217498742512</v>
      </c>
      <c r="U5721">
        <f>(R5722-R5721)*(Q5722+Q5721)/2</f>
        <v>0</v>
      </c>
    </row>
    <row r="5722" spans="1:21">
      <c r="A5722" t="s">
        <v>16</v>
      </c>
      <c r="B5722" t="s">
        <v>11456</v>
      </c>
      <c r="C5722" t="s">
        <v>11457</v>
      </c>
      <c r="D5722" s="2" t="s">
        <v>13</v>
      </c>
      <c r="E5722">
        <v>10</v>
      </c>
      <c r="F5722">
        <v>277</v>
      </c>
      <c r="G5722" t="s">
        <v>11</v>
      </c>
      <c r="H5722">
        <v>1</v>
      </c>
      <c r="I5722">
        <v>425</v>
      </c>
      <c r="J5722" t="s">
        <v>12</v>
      </c>
      <c r="K5722">
        <v>-98.8</v>
      </c>
      <c r="L5722" s="1">
        <v>7.9999999999999996E-7</v>
      </c>
      <c r="M5722">
        <f>COUNTIF(Лист1!A:A,B5722)</f>
        <v>0</v>
      </c>
      <c r="N5722">
        <f>ABS(M5722-1)</f>
        <v>1</v>
      </c>
      <c r="O5722">
        <f>SUMIFS(M:M,K:K,"&gt;="&amp;K5722)</f>
        <v>577</v>
      </c>
      <c r="P5722">
        <f>SUMIFS(M:M,K:K,"&lt;"&amp;K5722)+72543</f>
        <v>72558</v>
      </c>
      <c r="Q5722">
        <f>O5722/SUM(M:M)</f>
        <v>0.48733108108108109</v>
      </c>
      <c r="R5722">
        <f>1-P5722/(SUM(N:N)+72543)</f>
        <v>0.14910933120682979</v>
      </c>
      <c r="S5722">
        <v>0.48733108108108109</v>
      </c>
      <c r="T5722">
        <f>1-R5722+Q5722</f>
        <v>1.3382217498742512</v>
      </c>
      <c r="U5722">
        <f>(R5723-R5722)*(Q5723+Q5722)/2</f>
        <v>0</v>
      </c>
    </row>
    <row r="5723" spans="1:21">
      <c r="A5723" t="s">
        <v>16</v>
      </c>
      <c r="B5723" t="s">
        <v>11458</v>
      </c>
      <c r="C5723" t="s">
        <v>11459</v>
      </c>
      <c r="D5723" s="2" t="s">
        <v>13</v>
      </c>
      <c r="E5723">
        <v>5</v>
      </c>
      <c r="F5723">
        <v>280</v>
      </c>
      <c r="G5723" t="s">
        <v>11</v>
      </c>
      <c r="H5723">
        <v>1</v>
      </c>
      <c r="I5723">
        <v>425</v>
      </c>
      <c r="J5723" t="s">
        <v>12</v>
      </c>
      <c r="K5723">
        <v>-99</v>
      </c>
      <c r="L5723" s="1">
        <v>8.0999999999999997E-7</v>
      </c>
      <c r="M5723">
        <f>COUNTIF(Лист1!A:A,B5723)</f>
        <v>0</v>
      </c>
      <c r="N5723">
        <f>ABS(M5723-1)</f>
        <v>1</v>
      </c>
      <c r="O5723">
        <f>SUMIFS(M:M,K:K,"&gt;="&amp;K5723)</f>
        <v>577</v>
      </c>
      <c r="P5723">
        <f>SUMIFS(M:M,K:K,"&lt;"&amp;K5723)+72543</f>
        <v>72558</v>
      </c>
      <c r="Q5723">
        <f>O5723/SUM(M:M)</f>
        <v>0.48733108108108109</v>
      </c>
      <c r="R5723">
        <f>1-P5723/(SUM(N:N)+72543)</f>
        <v>0.14910933120682979</v>
      </c>
      <c r="S5723">
        <v>0.48733108108108109</v>
      </c>
      <c r="T5723">
        <f>1-R5723+Q5723</f>
        <v>1.3382217498742512</v>
      </c>
      <c r="U5723">
        <f>(R5724-R5723)*(Q5724+Q5723)/2</f>
        <v>0</v>
      </c>
    </row>
    <row r="5724" spans="1:21">
      <c r="A5724" t="s">
        <v>16</v>
      </c>
      <c r="B5724" t="s">
        <v>11460</v>
      </c>
      <c r="C5724" t="s">
        <v>11461</v>
      </c>
      <c r="D5724" s="2" t="s">
        <v>13</v>
      </c>
      <c r="E5724">
        <v>1</v>
      </c>
      <c r="F5724">
        <v>277</v>
      </c>
      <c r="G5724" t="s">
        <v>15</v>
      </c>
      <c r="H5724">
        <v>1</v>
      </c>
      <c r="I5724">
        <v>425</v>
      </c>
      <c r="J5724" t="s">
        <v>12</v>
      </c>
      <c r="K5724">
        <v>-99</v>
      </c>
      <c r="L5724" s="1">
        <v>8.1999999999999998E-7</v>
      </c>
      <c r="M5724">
        <f>COUNTIF(Лист1!A:A,B5724)</f>
        <v>0</v>
      </c>
      <c r="N5724">
        <f>ABS(M5724-1)</f>
        <v>1</v>
      </c>
      <c r="O5724">
        <f>SUMIFS(M:M,K:K,"&gt;="&amp;K5724)</f>
        <v>577</v>
      </c>
      <c r="P5724">
        <f>SUMIFS(M:M,K:K,"&lt;"&amp;K5724)+72543</f>
        <v>72558</v>
      </c>
      <c r="Q5724">
        <f>O5724/SUM(M:M)</f>
        <v>0.48733108108108109</v>
      </c>
      <c r="R5724">
        <f>1-P5724/(SUM(N:N)+72543)</f>
        <v>0.14910933120682979</v>
      </c>
      <c r="S5724">
        <v>0.48733108108108109</v>
      </c>
      <c r="T5724">
        <f>1-R5724+Q5724</f>
        <v>1.3382217498742512</v>
      </c>
      <c r="U5724">
        <f>(R5725-R5724)*(Q5725+Q5724)/2</f>
        <v>0</v>
      </c>
    </row>
    <row r="5725" spans="1:21">
      <c r="A5725" t="s">
        <v>16</v>
      </c>
      <c r="B5725" t="s">
        <v>11462</v>
      </c>
      <c r="C5725" t="s">
        <v>11463</v>
      </c>
      <c r="D5725" s="2" t="s">
        <v>13</v>
      </c>
      <c r="E5725">
        <v>6</v>
      </c>
      <c r="F5725">
        <v>278</v>
      </c>
      <c r="G5725" t="s">
        <v>11</v>
      </c>
      <c r="H5725">
        <v>1</v>
      </c>
      <c r="I5725">
        <v>425</v>
      </c>
      <c r="J5725" t="s">
        <v>12</v>
      </c>
      <c r="K5725">
        <v>-99.1</v>
      </c>
      <c r="L5725" s="1">
        <v>8.1999999999999998E-7</v>
      </c>
      <c r="M5725">
        <f>COUNTIF(Лист1!A:A,B5725)</f>
        <v>0</v>
      </c>
      <c r="N5725">
        <f>ABS(M5725-1)</f>
        <v>1</v>
      </c>
      <c r="O5725">
        <f>SUMIFS(M:M,K:K,"&gt;="&amp;K5725)</f>
        <v>577</v>
      </c>
      <c r="P5725">
        <f>SUMIFS(M:M,K:K,"&lt;"&amp;K5725)+72543</f>
        <v>72558</v>
      </c>
      <c r="Q5725">
        <f>O5725/SUM(M:M)</f>
        <v>0.48733108108108109</v>
      </c>
      <c r="R5725">
        <f>1-P5725/(SUM(N:N)+72543)</f>
        <v>0.14910933120682979</v>
      </c>
      <c r="S5725">
        <v>0.48733108108108109</v>
      </c>
      <c r="T5725">
        <f>1-R5725+Q5725</f>
        <v>1.3382217498742512</v>
      </c>
      <c r="U5725">
        <f>(R5726-R5725)*(Q5726+Q5725)/2</f>
        <v>0</v>
      </c>
    </row>
    <row r="5726" spans="1:21">
      <c r="A5726" t="s">
        <v>16</v>
      </c>
      <c r="B5726" t="s">
        <v>11464</v>
      </c>
      <c r="C5726" t="s">
        <v>11465</v>
      </c>
      <c r="D5726" s="2" t="s">
        <v>13</v>
      </c>
      <c r="E5726">
        <v>1</v>
      </c>
      <c r="F5726">
        <v>282</v>
      </c>
      <c r="G5726" t="s">
        <v>12</v>
      </c>
      <c r="H5726">
        <v>1</v>
      </c>
      <c r="I5726">
        <v>425</v>
      </c>
      <c r="J5726" t="s">
        <v>12</v>
      </c>
      <c r="K5726">
        <v>-99.1</v>
      </c>
      <c r="L5726" s="1">
        <v>8.2999999999999999E-7</v>
      </c>
      <c r="M5726">
        <f>COUNTIF(Лист1!A:A,B5726)</f>
        <v>0</v>
      </c>
      <c r="N5726">
        <f>ABS(M5726-1)</f>
        <v>1</v>
      </c>
      <c r="O5726">
        <f>SUMIFS(M:M,K:K,"&gt;="&amp;K5726)</f>
        <v>577</v>
      </c>
      <c r="P5726">
        <f>SUMIFS(M:M,K:K,"&lt;"&amp;K5726)+72543</f>
        <v>72558</v>
      </c>
      <c r="Q5726">
        <f>O5726/SUM(M:M)</f>
        <v>0.48733108108108109</v>
      </c>
      <c r="R5726">
        <f>1-P5726/(SUM(N:N)+72543)</f>
        <v>0.14910933120682979</v>
      </c>
      <c r="S5726">
        <v>0.48733108108108109</v>
      </c>
      <c r="T5726">
        <f>1-R5726+Q5726</f>
        <v>1.3382217498742512</v>
      </c>
      <c r="U5726">
        <f>(R5727-R5726)*(Q5727+Q5726)/2</f>
        <v>0</v>
      </c>
    </row>
    <row r="5727" spans="1:21">
      <c r="A5727" t="s">
        <v>16</v>
      </c>
      <c r="B5727" t="s">
        <v>11466</v>
      </c>
      <c r="C5727" t="s">
        <v>11467</v>
      </c>
      <c r="D5727" s="2" t="s">
        <v>13</v>
      </c>
      <c r="E5727">
        <v>1</v>
      </c>
      <c r="F5727">
        <v>277</v>
      </c>
      <c r="G5727" t="s">
        <v>15</v>
      </c>
      <c r="H5727">
        <v>1</v>
      </c>
      <c r="I5727">
        <v>425</v>
      </c>
      <c r="J5727" t="s">
        <v>12</v>
      </c>
      <c r="K5727">
        <v>-99.2</v>
      </c>
      <c r="L5727" s="1">
        <v>8.2999999999999999E-7</v>
      </c>
      <c r="M5727">
        <f>COUNTIF(Лист1!A:A,B5727)</f>
        <v>0</v>
      </c>
      <c r="N5727">
        <f>ABS(M5727-1)</f>
        <v>1</v>
      </c>
      <c r="O5727">
        <f>SUMIFS(M:M,K:K,"&gt;="&amp;K5727)</f>
        <v>577</v>
      </c>
      <c r="P5727">
        <f>SUMIFS(M:M,K:K,"&lt;"&amp;K5727)+72543</f>
        <v>72558</v>
      </c>
      <c r="Q5727">
        <f>O5727/SUM(M:M)</f>
        <v>0.48733108108108109</v>
      </c>
      <c r="R5727">
        <f>1-P5727/(SUM(N:N)+72543)</f>
        <v>0.14910933120682979</v>
      </c>
      <c r="S5727">
        <v>0.48733108108108109</v>
      </c>
      <c r="T5727">
        <f>1-R5727+Q5727</f>
        <v>1.3382217498742512</v>
      </c>
      <c r="U5727">
        <f>(R5728-R5727)*(Q5728+Q5727)/2</f>
        <v>0</v>
      </c>
    </row>
    <row r="5728" spans="1:21">
      <c r="A5728" t="s">
        <v>16</v>
      </c>
      <c r="B5728" t="s">
        <v>11468</v>
      </c>
      <c r="C5728" t="s">
        <v>11469</v>
      </c>
      <c r="D5728" s="2" t="s">
        <v>13</v>
      </c>
      <c r="E5728">
        <v>10</v>
      </c>
      <c r="F5728">
        <v>277</v>
      </c>
      <c r="G5728" t="s">
        <v>14</v>
      </c>
      <c r="H5728">
        <v>1</v>
      </c>
      <c r="I5728">
        <v>425</v>
      </c>
      <c r="J5728" t="s">
        <v>12</v>
      </c>
      <c r="K5728">
        <v>-99.2</v>
      </c>
      <c r="L5728" s="1">
        <v>8.4E-7</v>
      </c>
      <c r="M5728">
        <f>COUNTIF(Лист1!A:A,B5728)</f>
        <v>0</v>
      </c>
      <c r="N5728">
        <f>ABS(M5728-1)</f>
        <v>1</v>
      </c>
      <c r="O5728">
        <f>SUMIFS(M:M,K:K,"&gt;="&amp;K5728)</f>
        <v>577</v>
      </c>
      <c r="P5728">
        <f>SUMIFS(M:M,K:K,"&lt;"&amp;K5728)+72543</f>
        <v>72558</v>
      </c>
      <c r="Q5728">
        <f>O5728/SUM(M:M)</f>
        <v>0.48733108108108109</v>
      </c>
      <c r="R5728">
        <f>1-P5728/(SUM(N:N)+72543)</f>
        <v>0.14910933120682979</v>
      </c>
      <c r="S5728">
        <v>0.48733108108108109</v>
      </c>
      <c r="T5728">
        <f>1-R5728+Q5728</f>
        <v>1.3382217498742512</v>
      </c>
      <c r="U5728">
        <f>(R5729-R5728)*(Q5729+Q5728)/2</f>
        <v>0</v>
      </c>
    </row>
    <row r="5729" spans="1:21">
      <c r="A5729" t="s">
        <v>16</v>
      </c>
      <c r="B5729" t="s">
        <v>11470</v>
      </c>
      <c r="C5729" t="s">
        <v>11471</v>
      </c>
      <c r="D5729" s="2" t="s">
        <v>13</v>
      </c>
      <c r="E5729">
        <v>2</v>
      </c>
      <c r="F5729">
        <v>267</v>
      </c>
      <c r="G5729" t="s">
        <v>11</v>
      </c>
      <c r="H5729">
        <v>1</v>
      </c>
      <c r="I5729">
        <v>425</v>
      </c>
      <c r="J5729" t="s">
        <v>12</v>
      </c>
      <c r="K5729">
        <v>-99.2</v>
      </c>
      <c r="L5729" s="1">
        <v>8.4E-7</v>
      </c>
      <c r="M5729">
        <f>COUNTIF(Лист1!A:A,B5729)</f>
        <v>0</v>
      </c>
      <c r="N5729">
        <f>ABS(M5729-1)</f>
        <v>1</v>
      </c>
      <c r="O5729">
        <f>SUMIFS(M:M,K:K,"&gt;="&amp;K5729)</f>
        <v>577</v>
      </c>
      <c r="P5729">
        <f>SUMIFS(M:M,K:K,"&lt;"&amp;K5729)+72543</f>
        <v>72558</v>
      </c>
      <c r="Q5729">
        <f>O5729/SUM(M:M)</f>
        <v>0.48733108108108109</v>
      </c>
      <c r="R5729">
        <f>1-P5729/(SUM(N:N)+72543)</f>
        <v>0.14910933120682979</v>
      </c>
      <c r="S5729">
        <v>0.48733108108108109</v>
      </c>
      <c r="T5729">
        <f>1-R5729+Q5729</f>
        <v>1.3382217498742512</v>
      </c>
      <c r="U5729">
        <f>(R5730-R5729)*(Q5730+Q5729)/2</f>
        <v>0</v>
      </c>
    </row>
    <row r="5730" spans="1:21">
      <c r="A5730" t="s">
        <v>16</v>
      </c>
      <c r="B5730" t="s">
        <v>11472</v>
      </c>
      <c r="C5730" t="s">
        <v>11473</v>
      </c>
      <c r="D5730" s="2" t="s">
        <v>13</v>
      </c>
      <c r="E5730">
        <v>10</v>
      </c>
      <c r="F5730">
        <v>276</v>
      </c>
      <c r="G5730" t="s">
        <v>11</v>
      </c>
      <c r="H5730">
        <v>1</v>
      </c>
      <c r="I5730">
        <v>425</v>
      </c>
      <c r="J5730" t="s">
        <v>12</v>
      </c>
      <c r="K5730">
        <v>-99.3</v>
      </c>
      <c r="L5730" s="1">
        <v>8.4E-7</v>
      </c>
      <c r="M5730">
        <f>COUNTIF(Лист1!A:A,B5730)</f>
        <v>0</v>
      </c>
      <c r="N5730">
        <f>ABS(M5730-1)</f>
        <v>1</v>
      </c>
      <c r="O5730">
        <f>SUMIFS(M:M,K:K,"&gt;="&amp;K5730)</f>
        <v>577</v>
      </c>
      <c r="P5730">
        <f>SUMIFS(M:M,K:K,"&lt;"&amp;K5730)+72543</f>
        <v>72558</v>
      </c>
      <c r="Q5730">
        <f>O5730/SUM(M:M)</f>
        <v>0.48733108108108109</v>
      </c>
      <c r="R5730">
        <f>1-P5730/(SUM(N:N)+72543)</f>
        <v>0.14910933120682979</v>
      </c>
      <c r="S5730">
        <v>0.48733108108108109</v>
      </c>
      <c r="T5730">
        <f>1-R5730+Q5730</f>
        <v>1.3382217498742512</v>
      </c>
      <c r="U5730">
        <f>(R5731-R5730)*(Q5731+Q5730)/2</f>
        <v>0</v>
      </c>
    </row>
    <row r="5731" spans="1:21">
      <c r="A5731" t="s">
        <v>16</v>
      </c>
      <c r="B5731" t="s">
        <v>11474</v>
      </c>
      <c r="C5731" t="s">
        <v>11475</v>
      </c>
      <c r="D5731" s="2" t="s">
        <v>13</v>
      </c>
      <c r="E5731">
        <v>2</v>
      </c>
      <c r="F5731">
        <v>277</v>
      </c>
      <c r="G5731" t="s">
        <v>11</v>
      </c>
      <c r="H5731">
        <v>1</v>
      </c>
      <c r="I5731">
        <v>425</v>
      </c>
      <c r="J5731" t="s">
        <v>12</v>
      </c>
      <c r="K5731">
        <v>-99.3</v>
      </c>
      <c r="L5731" s="1">
        <v>8.5000000000000001E-7</v>
      </c>
      <c r="M5731">
        <f>COUNTIF(Лист1!A:A,B5731)</f>
        <v>0</v>
      </c>
      <c r="N5731">
        <f>ABS(M5731-1)</f>
        <v>1</v>
      </c>
      <c r="O5731">
        <f>SUMIFS(M:M,K:K,"&gt;="&amp;K5731)</f>
        <v>577</v>
      </c>
      <c r="P5731">
        <f>SUMIFS(M:M,K:K,"&lt;"&amp;K5731)+72543</f>
        <v>72558</v>
      </c>
      <c r="Q5731">
        <f>O5731/SUM(M:M)</f>
        <v>0.48733108108108109</v>
      </c>
      <c r="R5731">
        <f>1-P5731/(SUM(N:N)+72543)</f>
        <v>0.14910933120682979</v>
      </c>
      <c r="S5731">
        <v>0.48733108108108109</v>
      </c>
      <c r="T5731">
        <f>1-R5731+Q5731</f>
        <v>1.3382217498742512</v>
      </c>
      <c r="U5731">
        <f>(R5732-R5731)*(Q5732+Q5731)/2</f>
        <v>0</v>
      </c>
    </row>
    <row r="5732" spans="1:21">
      <c r="A5732" t="s">
        <v>16</v>
      </c>
      <c r="B5732" t="s">
        <v>11476</v>
      </c>
      <c r="C5732" t="s">
        <v>11477</v>
      </c>
      <c r="D5732" s="2" t="s">
        <v>13</v>
      </c>
      <c r="E5732">
        <v>7</v>
      </c>
      <c r="F5732">
        <v>317</v>
      </c>
      <c r="G5732" t="s">
        <v>14</v>
      </c>
      <c r="H5732">
        <v>1</v>
      </c>
      <c r="I5732">
        <v>425</v>
      </c>
      <c r="J5732" t="s">
        <v>12</v>
      </c>
      <c r="K5732">
        <v>-99.3</v>
      </c>
      <c r="L5732" s="1">
        <v>8.5000000000000001E-7</v>
      </c>
      <c r="M5732">
        <f>COUNTIF(Лист1!A:A,B5732)</f>
        <v>0</v>
      </c>
      <c r="N5732">
        <f>ABS(M5732-1)</f>
        <v>1</v>
      </c>
      <c r="O5732">
        <f>SUMIFS(M:M,K:K,"&gt;="&amp;K5732)</f>
        <v>577</v>
      </c>
      <c r="P5732">
        <f>SUMIFS(M:M,K:K,"&lt;"&amp;K5732)+72543</f>
        <v>72558</v>
      </c>
      <c r="Q5732">
        <f>O5732/SUM(M:M)</f>
        <v>0.48733108108108109</v>
      </c>
      <c r="R5732">
        <f>1-P5732/(SUM(N:N)+72543)</f>
        <v>0.14910933120682979</v>
      </c>
      <c r="S5732">
        <v>0.48733108108108109</v>
      </c>
      <c r="T5732">
        <f>1-R5732+Q5732</f>
        <v>1.3382217498742512</v>
      </c>
      <c r="U5732">
        <f>(R5733-R5732)*(Q5733+Q5732)/2</f>
        <v>0</v>
      </c>
    </row>
    <row r="5733" spans="1:21">
      <c r="A5733" t="s">
        <v>16</v>
      </c>
      <c r="B5733" t="s">
        <v>11478</v>
      </c>
      <c r="C5733" t="s">
        <v>11479</v>
      </c>
      <c r="D5733" s="2" t="s">
        <v>13</v>
      </c>
      <c r="E5733">
        <v>10</v>
      </c>
      <c r="F5733">
        <v>271</v>
      </c>
      <c r="G5733" t="s">
        <v>14</v>
      </c>
      <c r="H5733">
        <v>1</v>
      </c>
      <c r="I5733">
        <v>425</v>
      </c>
      <c r="J5733" t="s">
        <v>12</v>
      </c>
      <c r="K5733">
        <v>-99.3</v>
      </c>
      <c r="L5733" s="1">
        <v>8.5000000000000001E-7</v>
      </c>
      <c r="M5733">
        <f>COUNTIF(Лист1!A:A,B5733)</f>
        <v>0</v>
      </c>
      <c r="N5733">
        <f>ABS(M5733-1)</f>
        <v>1</v>
      </c>
      <c r="O5733">
        <f>SUMIFS(M:M,K:K,"&gt;="&amp;K5733)</f>
        <v>577</v>
      </c>
      <c r="P5733">
        <f>SUMIFS(M:M,K:K,"&lt;"&amp;K5733)+72543</f>
        <v>72558</v>
      </c>
      <c r="Q5733">
        <f>O5733/SUM(M:M)</f>
        <v>0.48733108108108109</v>
      </c>
      <c r="R5733">
        <f>1-P5733/(SUM(N:N)+72543)</f>
        <v>0.14910933120682979</v>
      </c>
      <c r="S5733">
        <v>0.48733108108108109</v>
      </c>
      <c r="T5733">
        <f>1-R5733+Q5733</f>
        <v>1.3382217498742512</v>
      </c>
      <c r="U5733">
        <f>(R5734-R5733)*(Q5734+Q5733)/2</f>
        <v>0</v>
      </c>
    </row>
    <row r="5734" spans="1:21">
      <c r="A5734" t="s">
        <v>16</v>
      </c>
      <c r="B5734" t="s">
        <v>11480</v>
      </c>
      <c r="C5734" t="s">
        <v>11481</v>
      </c>
      <c r="D5734" s="2" t="s">
        <v>13</v>
      </c>
      <c r="E5734">
        <v>1</v>
      </c>
      <c r="F5734">
        <v>277</v>
      </c>
      <c r="G5734" t="s">
        <v>15</v>
      </c>
      <c r="H5734">
        <v>1</v>
      </c>
      <c r="I5734">
        <v>425</v>
      </c>
      <c r="J5734" t="s">
        <v>12</v>
      </c>
      <c r="K5734">
        <v>-99.3</v>
      </c>
      <c r="L5734" s="1">
        <v>8.5000000000000001E-7</v>
      </c>
      <c r="M5734">
        <f>COUNTIF(Лист1!A:A,B5734)</f>
        <v>0</v>
      </c>
      <c r="N5734">
        <f>ABS(M5734-1)</f>
        <v>1</v>
      </c>
      <c r="O5734">
        <f>SUMIFS(M:M,K:K,"&gt;="&amp;K5734)</f>
        <v>577</v>
      </c>
      <c r="P5734">
        <f>SUMIFS(M:M,K:K,"&lt;"&amp;K5734)+72543</f>
        <v>72558</v>
      </c>
      <c r="Q5734">
        <f>O5734/SUM(M:M)</f>
        <v>0.48733108108108109</v>
      </c>
      <c r="R5734">
        <f>1-P5734/(SUM(N:N)+72543)</f>
        <v>0.14910933120682979</v>
      </c>
      <c r="S5734">
        <v>0.48733108108108109</v>
      </c>
      <c r="T5734">
        <f>1-R5734+Q5734</f>
        <v>1.3382217498742512</v>
      </c>
      <c r="U5734">
        <f>(R5735-R5734)*(Q5735+Q5734)/2</f>
        <v>0</v>
      </c>
    </row>
    <row r="5735" spans="1:21">
      <c r="A5735" t="s">
        <v>16</v>
      </c>
      <c r="B5735" t="s">
        <v>11482</v>
      </c>
      <c r="C5735" t="s">
        <v>11483</v>
      </c>
      <c r="D5735" s="2" t="s">
        <v>13</v>
      </c>
      <c r="E5735">
        <v>12</v>
      </c>
      <c r="F5735">
        <v>277</v>
      </c>
      <c r="G5735" t="s">
        <v>11</v>
      </c>
      <c r="H5735">
        <v>1</v>
      </c>
      <c r="I5735">
        <v>425</v>
      </c>
      <c r="J5735" t="s">
        <v>12</v>
      </c>
      <c r="K5735">
        <v>-99.4</v>
      </c>
      <c r="L5735" s="1">
        <v>8.6000000000000002E-7</v>
      </c>
      <c r="M5735">
        <f>COUNTIF(Лист1!A:A,B5735)</f>
        <v>0</v>
      </c>
      <c r="N5735">
        <f>ABS(M5735-1)</f>
        <v>1</v>
      </c>
      <c r="O5735">
        <f>SUMIFS(M:M,K:K,"&gt;="&amp;K5735)</f>
        <v>577</v>
      </c>
      <c r="P5735">
        <f>SUMIFS(M:M,K:K,"&lt;"&amp;K5735)+72543</f>
        <v>72558</v>
      </c>
      <c r="Q5735">
        <f>O5735/SUM(M:M)</f>
        <v>0.48733108108108109</v>
      </c>
      <c r="R5735">
        <f>1-P5735/(SUM(N:N)+72543)</f>
        <v>0.14910933120682979</v>
      </c>
      <c r="S5735">
        <v>0.48733108108108109</v>
      </c>
      <c r="T5735">
        <f>1-R5735+Q5735</f>
        <v>1.3382217498742512</v>
      </c>
      <c r="U5735">
        <f>(R5736-R5735)*(Q5736+Q5735)/2</f>
        <v>0</v>
      </c>
    </row>
    <row r="5736" spans="1:21">
      <c r="A5736" t="s">
        <v>16</v>
      </c>
      <c r="B5736" t="s">
        <v>11484</v>
      </c>
      <c r="C5736" t="s">
        <v>11485</v>
      </c>
      <c r="D5736" s="2" t="s">
        <v>13</v>
      </c>
      <c r="E5736">
        <v>1</v>
      </c>
      <c r="F5736">
        <v>273</v>
      </c>
      <c r="G5736" t="s">
        <v>15</v>
      </c>
      <c r="H5736">
        <v>1</v>
      </c>
      <c r="I5736">
        <v>425</v>
      </c>
      <c r="J5736" t="s">
        <v>12</v>
      </c>
      <c r="K5736">
        <v>-99.4</v>
      </c>
      <c r="L5736" s="1">
        <v>8.6000000000000002E-7</v>
      </c>
      <c r="M5736">
        <f>COUNTIF(Лист1!A:A,B5736)</f>
        <v>0</v>
      </c>
      <c r="N5736">
        <f>ABS(M5736-1)</f>
        <v>1</v>
      </c>
      <c r="O5736">
        <f>SUMIFS(M:M,K:K,"&gt;="&amp;K5736)</f>
        <v>577</v>
      </c>
      <c r="P5736">
        <f>SUMIFS(M:M,K:K,"&lt;"&amp;K5736)+72543</f>
        <v>72558</v>
      </c>
      <c r="Q5736">
        <f>O5736/SUM(M:M)</f>
        <v>0.48733108108108109</v>
      </c>
      <c r="R5736">
        <f>1-P5736/(SUM(N:N)+72543)</f>
        <v>0.14910933120682979</v>
      </c>
      <c r="S5736">
        <v>0.48733108108108109</v>
      </c>
      <c r="T5736">
        <f>1-R5736+Q5736</f>
        <v>1.3382217498742512</v>
      </c>
      <c r="U5736">
        <f>(R5737-R5736)*(Q5737+Q5736)/2</f>
        <v>0</v>
      </c>
    </row>
    <row r="5737" spans="1:21">
      <c r="A5737" t="s">
        <v>16</v>
      </c>
      <c r="B5737" t="s">
        <v>11486</v>
      </c>
      <c r="C5737" t="s">
        <v>11487</v>
      </c>
      <c r="D5737" s="2" t="s">
        <v>13</v>
      </c>
      <c r="E5737">
        <v>2</v>
      </c>
      <c r="F5737">
        <v>276</v>
      </c>
      <c r="G5737" t="s">
        <v>11</v>
      </c>
      <c r="H5737">
        <v>1</v>
      </c>
      <c r="I5737">
        <v>425</v>
      </c>
      <c r="J5737" t="s">
        <v>12</v>
      </c>
      <c r="K5737">
        <v>-99.5</v>
      </c>
      <c r="L5737" s="1">
        <v>8.7000000000000003E-7</v>
      </c>
      <c r="M5737">
        <f>COUNTIF(Лист1!A:A,B5737)</f>
        <v>0</v>
      </c>
      <c r="N5737">
        <f>ABS(M5737-1)</f>
        <v>1</v>
      </c>
      <c r="O5737">
        <f>SUMIFS(M:M,K:K,"&gt;="&amp;K5737)</f>
        <v>577</v>
      </c>
      <c r="P5737">
        <f>SUMIFS(M:M,K:K,"&lt;"&amp;K5737)+72543</f>
        <v>72558</v>
      </c>
      <c r="Q5737">
        <f>O5737/SUM(M:M)</f>
        <v>0.48733108108108109</v>
      </c>
      <c r="R5737">
        <f>1-P5737/(SUM(N:N)+72543)</f>
        <v>0.14910933120682979</v>
      </c>
      <c r="S5737">
        <v>0.48733108108108109</v>
      </c>
      <c r="T5737">
        <f>1-R5737+Q5737</f>
        <v>1.3382217498742512</v>
      </c>
      <c r="U5737">
        <f>(R5738-R5737)*(Q5738+Q5737)/2</f>
        <v>0</v>
      </c>
    </row>
    <row r="5738" spans="1:21">
      <c r="A5738" t="s">
        <v>16</v>
      </c>
      <c r="B5738" t="s">
        <v>11488</v>
      </c>
      <c r="C5738" t="s">
        <v>11489</v>
      </c>
      <c r="D5738" s="2" t="s">
        <v>13</v>
      </c>
      <c r="E5738">
        <v>2</v>
      </c>
      <c r="F5738">
        <v>273</v>
      </c>
      <c r="G5738" t="s">
        <v>11</v>
      </c>
      <c r="H5738">
        <v>1</v>
      </c>
      <c r="I5738">
        <v>425</v>
      </c>
      <c r="J5738" t="s">
        <v>12</v>
      </c>
      <c r="K5738">
        <v>-99.5</v>
      </c>
      <c r="L5738" s="1">
        <v>8.7000000000000003E-7</v>
      </c>
      <c r="M5738">
        <f>COUNTIF(Лист1!A:A,B5738)</f>
        <v>0</v>
      </c>
      <c r="N5738">
        <f>ABS(M5738-1)</f>
        <v>1</v>
      </c>
      <c r="O5738">
        <f>SUMIFS(M:M,K:K,"&gt;="&amp;K5738)</f>
        <v>577</v>
      </c>
      <c r="P5738">
        <f>SUMIFS(M:M,K:K,"&lt;"&amp;K5738)+72543</f>
        <v>72558</v>
      </c>
      <c r="Q5738">
        <f>O5738/SUM(M:M)</f>
        <v>0.48733108108108109</v>
      </c>
      <c r="R5738">
        <f>1-P5738/(SUM(N:N)+72543)</f>
        <v>0.14910933120682979</v>
      </c>
      <c r="S5738">
        <v>0.48733108108108109</v>
      </c>
      <c r="T5738">
        <f>1-R5738+Q5738</f>
        <v>1.3382217498742512</v>
      </c>
      <c r="U5738">
        <f>(R5739-R5738)*(Q5739+Q5738)/2</f>
        <v>0</v>
      </c>
    </row>
    <row r="5739" spans="1:21">
      <c r="A5739" t="s">
        <v>16</v>
      </c>
      <c r="B5739" t="s">
        <v>11490</v>
      </c>
      <c r="C5739" t="s">
        <v>11491</v>
      </c>
      <c r="D5739" s="2" t="s">
        <v>13</v>
      </c>
      <c r="E5739">
        <v>3</v>
      </c>
      <c r="F5739">
        <v>243</v>
      </c>
      <c r="G5739" t="s">
        <v>11</v>
      </c>
      <c r="H5739">
        <v>1</v>
      </c>
      <c r="I5739">
        <v>425</v>
      </c>
      <c r="J5739" t="s">
        <v>12</v>
      </c>
      <c r="K5739">
        <v>-99.5</v>
      </c>
      <c r="L5739" s="1">
        <v>8.7000000000000003E-7</v>
      </c>
      <c r="M5739">
        <f>COUNTIF(Лист1!A:A,B5739)</f>
        <v>0</v>
      </c>
      <c r="N5739">
        <f>ABS(M5739-1)</f>
        <v>1</v>
      </c>
      <c r="O5739">
        <f>SUMIFS(M:M,K:K,"&gt;="&amp;K5739)</f>
        <v>577</v>
      </c>
      <c r="P5739">
        <f>SUMIFS(M:M,K:K,"&lt;"&amp;K5739)+72543</f>
        <v>72558</v>
      </c>
      <c r="Q5739">
        <f>O5739/SUM(M:M)</f>
        <v>0.48733108108108109</v>
      </c>
      <c r="R5739">
        <f>1-P5739/(SUM(N:N)+72543)</f>
        <v>0.14910933120682979</v>
      </c>
      <c r="S5739">
        <v>0.48733108108108109</v>
      </c>
      <c r="T5739">
        <f>1-R5739+Q5739</f>
        <v>1.3382217498742512</v>
      </c>
      <c r="U5739">
        <f>(R5740-R5739)*(Q5740+Q5739)/2</f>
        <v>0</v>
      </c>
    </row>
    <row r="5740" spans="1:21">
      <c r="A5740" t="s">
        <v>16</v>
      </c>
      <c r="B5740" t="s">
        <v>11492</v>
      </c>
      <c r="C5740" t="s">
        <v>11493</v>
      </c>
      <c r="D5740" s="2" t="s">
        <v>13</v>
      </c>
      <c r="E5740">
        <v>21</v>
      </c>
      <c r="F5740">
        <v>333</v>
      </c>
      <c r="G5740" t="s">
        <v>11</v>
      </c>
      <c r="H5740">
        <v>1</v>
      </c>
      <c r="I5740">
        <v>425</v>
      </c>
      <c r="J5740" t="s">
        <v>12</v>
      </c>
      <c r="K5740">
        <v>-99.6</v>
      </c>
      <c r="L5740" s="1">
        <v>8.7000000000000003E-7</v>
      </c>
      <c r="M5740">
        <f>COUNTIF(Лист1!A:A,B5740)</f>
        <v>0</v>
      </c>
      <c r="N5740">
        <f>ABS(M5740-1)</f>
        <v>1</v>
      </c>
      <c r="O5740">
        <f>SUMIFS(M:M,K:K,"&gt;="&amp;K5740)</f>
        <v>577</v>
      </c>
      <c r="P5740">
        <f>SUMIFS(M:M,K:K,"&lt;"&amp;K5740)+72543</f>
        <v>72558</v>
      </c>
      <c r="Q5740">
        <f>O5740/SUM(M:M)</f>
        <v>0.48733108108108109</v>
      </c>
      <c r="R5740">
        <f>1-P5740/(SUM(N:N)+72543)</f>
        <v>0.14910933120682979</v>
      </c>
      <c r="S5740">
        <v>0.48733108108108109</v>
      </c>
      <c r="T5740">
        <f>1-R5740+Q5740</f>
        <v>1.3382217498742512</v>
      </c>
      <c r="U5740">
        <f>(R5741-R5740)*(Q5741+Q5740)/2</f>
        <v>0</v>
      </c>
    </row>
    <row r="5741" spans="1:21">
      <c r="A5741" t="s">
        <v>16</v>
      </c>
      <c r="B5741" t="s">
        <v>11494</v>
      </c>
      <c r="C5741" t="s">
        <v>11495</v>
      </c>
      <c r="D5741" s="2" t="s">
        <v>13</v>
      </c>
      <c r="E5741">
        <v>6</v>
      </c>
      <c r="F5741">
        <v>277</v>
      </c>
      <c r="G5741" t="s">
        <v>11</v>
      </c>
      <c r="H5741">
        <v>1</v>
      </c>
      <c r="I5741">
        <v>425</v>
      </c>
      <c r="J5741" t="s">
        <v>12</v>
      </c>
      <c r="K5741">
        <v>-99.6</v>
      </c>
      <c r="L5741" s="1">
        <v>8.8000000000000004E-7</v>
      </c>
      <c r="M5741">
        <f>COUNTIF(Лист1!A:A,B5741)</f>
        <v>0</v>
      </c>
      <c r="N5741">
        <f>ABS(M5741-1)</f>
        <v>1</v>
      </c>
      <c r="O5741">
        <f>SUMIFS(M:M,K:K,"&gt;="&amp;K5741)</f>
        <v>577</v>
      </c>
      <c r="P5741">
        <f>SUMIFS(M:M,K:K,"&lt;"&amp;K5741)+72543</f>
        <v>72558</v>
      </c>
      <c r="Q5741">
        <f>O5741/SUM(M:M)</f>
        <v>0.48733108108108109</v>
      </c>
      <c r="R5741">
        <f>1-P5741/(SUM(N:N)+72543)</f>
        <v>0.14910933120682979</v>
      </c>
      <c r="S5741">
        <v>0.48733108108108109</v>
      </c>
      <c r="T5741">
        <f>1-R5741+Q5741</f>
        <v>1.3382217498742512</v>
      </c>
      <c r="U5741">
        <f>(R5742-R5741)*(Q5742+Q5741)/2</f>
        <v>0</v>
      </c>
    </row>
    <row r="5742" spans="1:21">
      <c r="A5742" t="s">
        <v>16</v>
      </c>
      <c r="B5742" t="s">
        <v>11496</v>
      </c>
      <c r="C5742" t="s">
        <v>11497</v>
      </c>
      <c r="D5742" s="2" t="s">
        <v>13</v>
      </c>
      <c r="E5742">
        <v>1</v>
      </c>
      <c r="F5742">
        <v>169</v>
      </c>
      <c r="G5742" t="s">
        <v>15</v>
      </c>
      <c r="H5742">
        <v>1</v>
      </c>
      <c r="I5742">
        <v>425</v>
      </c>
      <c r="J5742" t="s">
        <v>12</v>
      </c>
      <c r="K5742">
        <v>-99.7</v>
      </c>
      <c r="L5742" s="1">
        <v>8.8999999999999995E-7</v>
      </c>
      <c r="M5742">
        <f>COUNTIF(Лист1!A:A,B5742)</f>
        <v>0</v>
      </c>
      <c r="N5742">
        <f>ABS(M5742-1)</f>
        <v>1</v>
      </c>
      <c r="O5742">
        <f>SUMIFS(M:M,K:K,"&gt;="&amp;K5742)</f>
        <v>577</v>
      </c>
      <c r="P5742">
        <f>SUMIFS(M:M,K:K,"&lt;"&amp;K5742)+72543</f>
        <v>72558</v>
      </c>
      <c r="Q5742">
        <f>O5742/SUM(M:M)</f>
        <v>0.48733108108108109</v>
      </c>
      <c r="R5742">
        <f>1-P5742/(SUM(N:N)+72543)</f>
        <v>0.14910933120682979</v>
      </c>
      <c r="S5742">
        <v>0.48733108108108109</v>
      </c>
      <c r="T5742">
        <f>1-R5742+Q5742</f>
        <v>1.3382217498742512</v>
      </c>
      <c r="U5742">
        <f>(R5743-R5742)*(Q5743+Q5742)/2</f>
        <v>0</v>
      </c>
    </row>
    <row r="5743" spans="1:21">
      <c r="A5743" t="s">
        <v>16</v>
      </c>
      <c r="B5743" t="s">
        <v>11498</v>
      </c>
      <c r="C5743" t="s">
        <v>11499</v>
      </c>
      <c r="D5743" s="2" t="s">
        <v>13</v>
      </c>
      <c r="E5743">
        <v>1</v>
      </c>
      <c r="F5743">
        <v>277</v>
      </c>
      <c r="G5743" t="s">
        <v>15</v>
      </c>
      <c r="H5743">
        <v>1</v>
      </c>
      <c r="I5743">
        <v>425</v>
      </c>
      <c r="J5743" t="s">
        <v>12</v>
      </c>
      <c r="K5743">
        <v>-99.7</v>
      </c>
      <c r="L5743" s="1">
        <v>8.8999999999999995E-7</v>
      </c>
      <c r="M5743">
        <f>COUNTIF(Лист1!A:A,B5743)</f>
        <v>0</v>
      </c>
      <c r="N5743">
        <f>ABS(M5743-1)</f>
        <v>1</v>
      </c>
      <c r="O5743">
        <f>SUMIFS(M:M,K:K,"&gt;="&amp;K5743)</f>
        <v>577</v>
      </c>
      <c r="P5743">
        <f>SUMIFS(M:M,K:K,"&lt;"&amp;K5743)+72543</f>
        <v>72558</v>
      </c>
      <c r="Q5743">
        <f>O5743/SUM(M:M)</f>
        <v>0.48733108108108109</v>
      </c>
      <c r="R5743">
        <f>1-P5743/(SUM(N:N)+72543)</f>
        <v>0.14910933120682979</v>
      </c>
      <c r="S5743">
        <v>0.48733108108108109</v>
      </c>
      <c r="T5743">
        <f>1-R5743+Q5743</f>
        <v>1.3382217498742512</v>
      </c>
      <c r="U5743">
        <f>(R5744-R5743)*(Q5744+Q5743)/2</f>
        <v>0</v>
      </c>
    </row>
    <row r="5744" spans="1:21">
      <c r="A5744" t="s">
        <v>16</v>
      </c>
      <c r="B5744" t="s">
        <v>11500</v>
      </c>
      <c r="C5744" t="s">
        <v>11501</v>
      </c>
      <c r="D5744" s="2" t="s">
        <v>13</v>
      </c>
      <c r="E5744">
        <v>4</v>
      </c>
      <c r="F5744">
        <v>271</v>
      </c>
      <c r="G5744" t="s">
        <v>11</v>
      </c>
      <c r="H5744">
        <v>1</v>
      </c>
      <c r="I5744">
        <v>425</v>
      </c>
      <c r="J5744" t="s">
        <v>12</v>
      </c>
      <c r="K5744">
        <v>-99.9</v>
      </c>
      <c r="L5744" s="1">
        <v>9.0999999999999997E-7</v>
      </c>
      <c r="M5744">
        <f>COUNTIF(Лист1!A:A,B5744)</f>
        <v>0</v>
      </c>
      <c r="N5744">
        <f>ABS(M5744-1)</f>
        <v>1</v>
      </c>
      <c r="O5744">
        <f>SUMIFS(M:M,K:K,"&gt;="&amp;K5744)</f>
        <v>577</v>
      </c>
      <c r="P5744">
        <f>SUMIFS(M:M,K:K,"&lt;"&amp;K5744)+72543</f>
        <v>72558</v>
      </c>
      <c r="Q5744">
        <f>O5744/SUM(M:M)</f>
        <v>0.48733108108108109</v>
      </c>
      <c r="R5744">
        <f>1-P5744/(SUM(N:N)+72543)</f>
        <v>0.14910933120682979</v>
      </c>
      <c r="S5744">
        <v>0.48733108108108109</v>
      </c>
      <c r="T5744">
        <f>1-R5744+Q5744</f>
        <v>1.3382217498742512</v>
      </c>
      <c r="U5744">
        <f>(R5745-R5744)*(Q5745+Q5744)/2</f>
        <v>0</v>
      </c>
    </row>
    <row r="5745" spans="1:21">
      <c r="A5745" t="s">
        <v>16</v>
      </c>
      <c r="B5745" t="s">
        <v>11502</v>
      </c>
      <c r="C5745" t="s">
        <v>11503</v>
      </c>
      <c r="D5745" s="2" t="s">
        <v>13</v>
      </c>
      <c r="E5745">
        <v>9</v>
      </c>
      <c r="F5745">
        <v>271</v>
      </c>
      <c r="G5745" t="s">
        <v>11</v>
      </c>
      <c r="H5745">
        <v>1</v>
      </c>
      <c r="I5745">
        <v>425</v>
      </c>
      <c r="J5745" t="s">
        <v>12</v>
      </c>
      <c r="K5745">
        <v>-100</v>
      </c>
      <c r="L5745" s="1">
        <v>9.1999999999999998E-7</v>
      </c>
      <c r="M5745">
        <f>COUNTIF(Лист1!A:A,B5745)</f>
        <v>0</v>
      </c>
      <c r="N5745">
        <f>ABS(M5745-1)</f>
        <v>1</v>
      </c>
      <c r="O5745">
        <f>SUMIFS(M:M,K:K,"&gt;="&amp;K5745)</f>
        <v>577</v>
      </c>
      <c r="P5745">
        <f>SUMIFS(M:M,K:K,"&lt;"&amp;K5745)+72543</f>
        <v>72558</v>
      </c>
      <c r="Q5745">
        <f>O5745/SUM(M:M)</f>
        <v>0.48733108108108109</v>
      </c>
      <c r="R5745">
        <f>1-P5745/(SUM(N:N)+72543)</f>
        <v>0.14910933120682979</v>
      </c>
      <c r="S5745">
        <v>0.48733108108108109</v>
      </c>
      <c r="T5745">
        <f>1-R5745+Q5745</f>
        <v>1.3382217498742512</v>
      </c>
      <c r="U5745">
        <f>(R5746-R5745)*(Q5746+Q5745)/2</f>
        <v>0</v>
      </c>
    </row>
    <row r="5746" spans="1:21">
      <c r="A5746" t="s">
        <v>16</v>
      </c>
      <c r="B5746" t="s">
        <v>11504</v>
      </c>
      <c r="C5746" t="s">
        <v>11505</v>
      </c>
      <c r="D5746" s="2" t="s">
        <v>13</v>
      </c>
      <c r="E5746">
        <v>1</v>
      </c>
      <c r="F5746">
        <v>277</v>
      </c>
      <c r="G5746" t="s">
        <v>15</v>
      </c>
      <c r="H5746">
        <v>1</v>
      </c>
      <c r="I5746">
        <v>425</v>
      </c>
      <c r="J5746" t="s">
        <v>12</v>
      </c>
      <c r="K5746">
        <v>-100.2</v>
      </c>
      <c r="L5746" s="1">
        <v>9.4E-7</v>
      </c>
      <c r="M5746">
        <f>COUNTIF(Лист1!A:A,B5746)</f>
        <v>0</v>
      </c>
      <c r="N5746">
        <f>ABS(M5746-1)</f>
        <v>1</v>
      </c>
      <c r="O5746">
        <f>SUMIFS(M:M,K:K,"&gt;="&amp;K5746)</f>
        <v>577</v>
      </c>
      <c r="P5746">
        <f>SUMIFS(M:M,K:K,"&lt;"&amp;K5746)+72543</f>
        <v>72558</v>
      </c>
      <c r="Q5746">
        <f>O5746/SUM(M:M)</f>
        <v>0.48733108108108109</v>
      </c>
      <c r="R5746">
        <f>1-P5746/(SUM(N:N)+72543)</f>
        <v>0.14910933120682979</v>
      </c>
      <c r="S5746">
        <v>0.48733108108108109</v>
      </c>
      <c r="T5746">
        <f>1-R5746+Q5746</f>
        <v>1.3382217498742512</v>
      </c>
      <c r="U5746">
        <f>(R5747-R5746)*(Q5747+Q5746)/2</f>
        <v>0</v>
      </c>
    </row>
    <row r="5747" spans="1:21">
      <c r="A5747" t="s">
        <v>16</v>
      </c>
      <c r="B5747" t="s">
        <v>11506</v>
      </c>
      <c r="C5747" t="s">
        <v>11507</v>
      </c>
      <c r="D5747" s="2" t="s">
        <v>13</v>
      </c>
      <c r="E5747">
        <v>1</v>
      </c>
      <c r="F5747">
        <v>277</v>
      </c>
      <c r="G5747" t="s">
        <v>15</v>
      </c>
      <c r="H5747">
        <v>1</v>
      </c>
      <c r="I5747">
        <v>425</v>
      </c>
      <c r="J5747" t="s">
        <v>12</v>
      </c>
      <c r="K5747">
        <v>-100.2</v>
      </c>
      <c r="L5747" s="1">
        <v>9.4E-7</v>
      </c>
      <c r="M5747">
        <f>COUNTIF(Лист1!A:A,B5747)</f>
        <v>0</v>
      </c>
      <c r="N5747">
        <f>ABS(M5747-1)</f>
        <v>1</v>
      </c>
      <c r="O5747">
        <f>SUMIFS(M:M,K:K,"&gt;="&amp;K5747)</f>
        <v>577</v>
      </c>
      <c r="P5747">
        <f>SUMIFS(M:M,K:K,"&lt;"&amp;K5747)+72543</f>
        <v>72558</v>
      </c>
      <c r="Q5747">
        <f>O5747/SUM(M:M)</f>
        <v>0.48733108108108109</v>
      </c>
      <c r="R5747">
        <f>1-P5747/(SUM(N:N)+72543)</f>
        <v>0.14910933120682979</v>
      </c>
      <c r="S5747">
        <v>0.48733108108108109</v>
      </c>
      <c r="T5747">
        <f>1-R5747+Q5747</f>
        <v>1.3382217498742512</v>
      </c>
      <c r="U5747">
        <f>(R5748-R5747)*(Q5748+Q5747)/2</f>
        <v>0</v>
      </c>
    </row>
    <row r="5748" spans="1:21">
      <c r="A5748" t="s">
        <v>16</v>
      </c>
      <c r="B5748" t="s">
        <v>11508</v>
      </c>
      <c r="C5748" t="s">
        <v>11509</v>
      </c>
      <c r="D5748" s="2" t="s">
        <v>13</v>
      </c>
      <c r="E5748">
        <v>2</v>
      </c>
      <c r="F5748">
        <v>271</v>
      </c>
      <c r="G5748" t="s">
        <v>11</v>
      </c>
      <c r="H5748">
        <v>1</v>
      </c>
      <c r="I5748">
        <v>425</v>
      </c>
      <c r="J5748" t="s">
        <v>12</v>
      </c>
      <c r="K5748">
        <v>-100.2</v>
      </c>
      <c r="L5748" s="1">
        <v>9.4E-7</v>
      </c>
      <c r="M5748">
        <f>COUNTIF(Лист1!A:A,B5748)</f>
        <v>0</v>
      </c>
      <c r="N5748">
        <f>ABS(M5748-1)</f>
        <v>1</v>
      </c>
      <c r="O5748">
        <f>SUMIFS(M:M,K:K,"&gt;="&amp;K5748)</f>
        <v>577</v>
      </c>
      <c r="P5748">
        <f>SUMIFS(M:M,K:K,"&lt;"&amp;K5748)+72543</f>
        <v>72558</v>
      </c>
      <c r="Q5748">
        <f>O5748/SUM(M:M)</f>
        <v>0.48733108108108109</v>
      </c>
      <c r="R5748">
        <f>1-P5748/(SUM(N:N)+72543)</f>
        <v>0.14910933120682979</v>
      </c>
      <c r="S5748">
        <v>0.48733108108108109</v>
      </c>
      <c r="T5748">
        <f>1-R5748+Q5748</f>
        <v>1.3382217498742512</v>
      </c>
      <c r="U5748">
        <f>(R5749-R5748)*(Q5749+Q5748)/2</f>
        <v>0</v>
      </c>
    </row>
    <row r="5749" spans="1:21">
      <c r="A5749" t="s">
        <v>16</v>
      </c>
      <c r="B5749" t="s">
        <v>11510</v>
      </c>
      <c r="C5749" t="s">
        <v>11511</v>
      </c>
      <c r="D5749" s="2" t="s">
        <v>13</v>
      </c>
      <c r="E5749">
        <v>2</v>
      </c>
      <c r="F5749">
        <v>279</v>
      </c>
      <c r="G5749" t="s">
        <v>11</v>
      </c>
      <c r="H5749">
        <v>1</v>
      </c>
      <c r="I5749">
        <v>425</v>
      </c>
      <c r="J5749" t="s">
        <v>12</v>
      </c>
      <c r="K5749">
        <v>-100.2</v>
      </c>
      <c r="L5749" s="1">
        <v>9.5000000000000001E-7</v>
      </c>
      <c r="M5749">
        <f>COUNTIF(Лист1!A:A,B5749)</f>
        <v>0</v>
      </c>
      <c r="N5749">
        <f>ABS(M5749-1)</f>
        <v>1</v>
      </c>
      <c r="O5749">
        <f>SUMIFS(M:M,K:K,"&gt;="&amp;K5749)</f>
        <v>577</v>
      </c>
      <c r="P5749">
        <f>SUMIFS(M:M,K:K,"&lt;"&amp;K5749)+72543</f>
        <v>72558</v>
      </c>
      <c r="Q5749">
        <f>O5749/SUM(M:M)</f>
        <v>0.48733108108108109</v>
      </c>
      <c r="R5749">
        <f>1-P5749/(SUM(N:N)+72543)</f>
        <v>0.14910933120682979</v>
      </c>
      <c r="S5749">
        <v>0.48733108108108109</v>
      </c>
      <c r="T5749">
        <f>1-R5749+Q5749</f>
        <v>1.3382217498742512</v>
      </c>
      <c r="U5749">
        <f>(R5750-R5749)*(Q5750+Q5749)/2</f>
        <v>0</v>
      </c>
    </row>
    <row r="5750" spans="1:21">
      <c r="A5750" t="s">
        <v>16</v>
      </c>
      <c r="B5750" t="s">
        <v>11512</v>
      </c>
      <c r="C5750" t="s">
        <v>11513</v>
      </c>
      <c r="D5750" s="2" t="s">
        <v>13</v>
      </c>
      <c r="E5750">
        <v>2</v>
      </c>
      <c r="F5750">
        <v>279</v>
      </c>
      <c r="G5750" t="s">
        <v>11</v>
      </c>
      <c r="H5750">
        <v>1</v>
      </c>
      <c r="I5750">
        <v>425</v>
      </c>
      <c r="J5750" t="s">
        <v>12</v>
      </c>
      <c r="K5750">
        <v>-100.3</v>
      </c>
      <c r="L5750" s="1">
        <v>9.5999999999999991E-7</v>
      </c>
      <c r="M5750">
        <f>COUNTIF(Лист1!A:A,B5750)</f>
        <v>0</v>
      </c>
      <c r="N5750">
        <f>ABS(M5750-1)</f>
        <v>1</v>
      </c>
      <c r="O5750">
        <f>SUMIFS(M:M,K:K,"&gt;="&amp;K5750)</f>
        <v>577</v>
      </c>
      <c r="P5750">
        <f>SUMIFS(M:M,K:K,"&lt;"&amp;K5750)+72543</f>
        <v>72558</v>
      </c>
      <c r="Q5750">
        <f>O5750/SUM(M:M)</f>
        <v>0.48733108108108109</v>
      </c>
      <c r="R5750">
        <f>1-P5750/(SUM(N:N)+72543)</f>
        <v>0.14910933120682979</v>
      </c>
      <c r="S5750">
        <v>0.48733108108108109</v>
      </c>
      <c r="T5750">
        <f>1-R5750+Q5750</f>
        <v>1.3382217498742512</v>
      </c>
      <c r="U5750">
        <f>(R5751-R5750)*(Q5751+Q5750)/2</f>
        <v>0</v>
      </c>
    </row>
    <row r="5751" spans="1:21">
      <c r="A5751" t="s">
        <v>16</v>
      </c>
      <c r="B5751" t="s">
        <v>11514</v>
      </c>
      <c r="C5751" t="s">
        <v>11515</v>
      </c>
      <c r="D5751" s="2" t="s">
        <v>13</v>
      </c>
      <c r="E5751">
        <v>2</v>
      </c>
      <c r="F5751">
        <v>279</v>
      </c>
      <c r="G5751" t="s">
        <v>11</v>
      </c>
      <c r="H5751">
        <v>1</v>
      </c>
      <c r="I5751">
        <v>425</v>
      </c>
      <c r="J5751" t="s">
        <v>12</v>
      </c>
      <c r="K5751">
        <v>-100.3</v>
      </c>
      <c r="L5751" s="1">
        <v>9.5999999999999991E-7</v>
      </c>
      <c r="M5751">
        <f>COUNTIF(Лист1!A:A,B5751)</f>
        <v>0</v>
      </c>
      <c r="N5751">
        <f>ABS(M5751-1)</f>
        <v>1</v>
      </c>
      <c r="O5751">
        <f>SUMIFS(M:M,K:K,"&gt;="&amp;K5751)</f>
        <v>577</v>
      </c>
      <c r="P5751">
        <f>SUMIFS(M:M,K:K,"&lt;"&amp;K5751)+72543</f>
        <v>72558</v>
      </c>
      <c r="Q5751">
        <f>O5751/SUM(M:M)</f>
        <v>0.48733108108108109</v>
      </c>
      <c r="R5751">
        <f>1-P5751/(SUM(N:N)+72543)</f>
        <v>0.14910933120682979</v>
      </c>
      <c r="S5751">
        <v>0.48733108108108109</v>
      </c>
      <c r="T5751">
        <f>1-R5751+Q5751</f>
        <v>1.3382217498742512</v>
      </c>
      <c r="U5751">
        <f>(R5752-R5751)*(Q5752+Q5751)/2</f>
        <v>0</v>
      </c>
    </row>
    <row r="5752" spans="1:21">
      <c r="A5752" t="s">
        <v>16</v>
      </c>
      <c r="B5752" t="s">
        <v>11516</v>
      </c>
      <c r="C5752" t="s">
        <v>11517</v>
      </c>
      <c r="D5752" s="2" t="s">
        <v>13</v>
      </c>
      <c r="E5752">
        <v>8</v>
      </c>
      <c r="F5752">
        <v>278</v>
      </c>
      <c r="G5752" t="s">
        <v>11</v>
      </c>
      <c r="H5752">
        <v>1</v>
      </c>
      <c r="I5752">
        <v>425</v>
      </c>
      <c r="J5752" t="s">
        <v>12</v>
      </c>
      <c r="K5752">
        <v>-100.3</v>
      </c>
      <c r="L5752" s="1">
        <v>9.7000000000000003E-7</v>
      </c>
      <c r="M5752">
        <f>COUNTIF(Лист1!A:A,B5752)</f>
        <v>0</v>
      </c>
      <c r="N5752">
        <f>ABS(M5752-1)</f>
        <v>1</v>
      </c>
      <c r="O5752">
        <f>SUMIFS(M:M,K:K,"&gt;="&amp;K5752)</f>
        <v>577</v>
      </c>
      <c r="P5752">
        <f>SUMIFS(M:M,K:K,"&lt;"&amp;K5752)+72543</f>
        <v>72558</v>
      </c>
      <c r="Q5752">
        <f>O5752/SUM(M:M)</f>
        <v>0.48733108108108109</v>
      </c>
      <c r="R5752">
        <f>1-P5752/(SUM(N:N)+72543)</f>
        <v>0.14910933120682979</v>
      </c>
      <c r="S5752">
        <v>0.48733108108108109</v>
      </c>
      <c r="T5752">
        <f>1-R5752+Q5752</f>
        <v>1.3382217498742512</v>
      </c>
      <c r="U5752">
        <f>(R5753-R5752)*(Q5753+Q5752)/2</f>
        <v>0</v>
      </c>
    </row>
    <row r="5753" spans="1:21">
      <c r="A5753" t="s">
        <v>16</v>
      </c>
      <c r="B5753" t="s">
        <v>11518</v>
      </c>
      <c r="C5753" t="s">
        <v>11519</v>
      </c>
      <c r="D5753" s="2" t="s">
        <v>13</v>
      </c>
      <c r="E5753">
        <v>11</v>
      </c>
      <c r="F5753">
        <v>278</v>
      </c>
      <c r="G5753" t="s">
        <v>14</v>
      </c>
      <c r="H5753">
        <v>1</v>
      </c>
      <c r="I5753">
        <v>425</v>
      </c>
      <c r="J5753" t="s">
        <v>12</v>
      </c>
      <c r="K5753">
        <v>-100.4</v>
      </c>
      <c r="L5753" s="1">
        <v>9.7000000000000003E-7</v>
      </c>
      <c r="M5753">
        <f>COUNTIF(Лист1!A:A,B5753)</f>
        <v>0</v>
      </c>
      <c r="N5753">
        <f>ABS(M5753-1)</f>
        <v>1</v>
      </c>
      <c r="O5753">
        <f>SUMIFS(M:M,K:K,"&gt;="&amp;K5753)</f>
        <v>577</v>
      </c>
      <c r="P5753">
        <f>SUMIFS(M:M,K:K,"&lt;"&amp;K5753)+72543</f>
        <v>72558</v>
      </c>
      <c r="Q5753">
        <f>O5753/SUM(M:M)</f>
        <v>0.48733108108108109</v>
      </c>
      <c r="R5753">
        <f>1-P5753/(SUM(N:N)+72543)</f>
        <v>0.14910933120682979</v>
      </c>
      <c r="S5753">
        <v>0.48733108108108109</v>
      </c>
      <c r="T5753">
        <f>1-R5753+Q5753</f>
        <v>1.3382217498742512</v>
      </c>
      <c r="U5753">
        <f>(R5754-R5753)*(Q5754+Q5753)/2</f>
        <v>0</v>
      </c>
    </row>
    <row r="5754" spans="1:21">
      <c r="A5754" t="s">
        <v>16</v>
      </c>
      <c r="B5754" t="s">
        <v>11520</v>
      </c>
      <c r="C5754" t="s">
        <v>11521</v>
      </c>
      <c r="D5754" s="2" t="s">
        <v>13</v>
      </c>
      <c r="E5754">
        <v>11</v>
      </c>
      <c r="F5754">
        <v>279</v>
      </c>
      <c r="G5754" t="s">
        <v>11</v>
      </c>
      <c r="H5754">
        <v>1</v>
      </c>
      <c r="I5754">
        <v>425</v>
      </c>
      <c r="J5754" t="s">
        <v>12</v>
      </c>
      <c r="K5754">
        <v>-100.4</v>
      </c>
      <c r="L5754" s="1">
        <v>9.7000000000000003E-7</v>
      </c>
      <c r="M5754">
        <f>COUNTIF(Лист1!A:A,B5754)</f>
        <v>0</v>
      </c>
      <c r="N5754">
        <f>ABS(M5754-1)</f>
        <v>1</v>
      </c>
      <c r="O5754">
        <f>SUMIFS(M:M,K:K,"&gt;="&amp;K5754)</f>
        <v>577</v>
      </c>
      <c r="P5754">
        <f>SUMIFS(M:M,K:K,"&lt;"&amp;K5754)+72543</f>
        <v>72558</v>
      </c>
      <c r="Q5754">
        <f>O5754/SUM(M:M)</f>
        <v>0.48733108108108109</v>
      </c>
      <c r="R5754">
        <f>1-P5754/(SUM(N:N)+72543)</f>
        <v>0.14910933120682979</v>
      </c>
      <c r="S5754">
        <v>0.48733108108108109</v>
      </c>
      <c r="T5754">
        <f>1-R5754+Q5754</f>
        <v>1.3382217498742512</v>
      </c>
      <c r="U5754">
        <f>(R5755-R5754)*(Q5755+Q5754)/2</f>
        <v>0</v>
      </c>
    </row>
    <row r="5755" spans="1:21">
      <c r="A5755" t="s">
        <v>16</v>
      </c>
      <c r="B5755" t="s">
        <v>11522</v>
      </c>
      <c r="C5755" t="s">
        <v>11523</v>
      </c>
      <c r="D5755" s="2" t="s">
        <v>13</v>
      </c>
      <c r="E5755">
        <v>1</v>
      </c>
      <c r="F5755">
        <v>278</v>
      </c>
      <c r="G5755" t="s">
        <v>15</v>
      </c>
      <c r="H5755">
        <v>1</v>
      </c>
      <c r="I5755">
        <v>425</v>
      </c>
      <c r="J5755" t="s">
        <v>12</v>
      </c>
      <c r="K5755">
        <v>-100.4</v>
      </c>
      <c r="L5755" s="1">
        <v>9.7999999999999993E-7</v>
      </c>
      <c r="M5755">
        <f>COUNTIF(Лист1!A:A,B5755)</f>
        <v>0</v>
      </c>
      <c r="N5755">
        <f>ABS(M5755-1)</f>
        <v>1</v>
      </c>
      <c r="O5755">
        <f>SUMIFS(M:M,K:K,"&gt;="&amp;K5755)</f>
        <v>577</v>
      </c>
      <c r="P5755">
        <f>SUMIFS(M:M,K:K,"&lt;"&amp;K5755)+72543</f>
        <v>72558</v>
      </c>
      <c r="Q5755">
        <f>O5755/SUM(M:M)</f>
        <v>0.48733108108108109</v>
      </c>
      <c r="R5755">
        <f>1-P5755/(SUM(N:N)+72543)</f>
        <v>0.14910933120682979</v>
      </c>
      <c r="S5755">
        <v>0.48733108108108109</v>
      </c>
      <c r="T5755">
        <f>1-R5755+Q5755</f>
        <v>1.3382217498742512</v>
      </c>
      <c r="U5755">
        <f>(R5756-R5755)*(Q5756+Q5755)/2</f>
        <v>0</v>
      </c>
    </row>
    <row r="5756" spans="1:21">
      <c r="A5756" t="s">
        <v>16</v>
      </c>
      <c r="B5756" t="s">
        <v>11524</v>
      </c>
      <c r="C5756" t="s">
        <v>11525</v>
      </c>
      <c r="D5756" s="2" t="s">
        <v>13</v>
      </c>
      <c r="E5756">
        <v>1</v>
      </c>
      <c r="F5756">
        <v>280</v>
      </c>
      <c r="G5756" t="s">
        <v>12</v>
      </c>
      <c r="H5756">
        <v>1</v>
      </c>
      <c r="I5756">
        <v>425</v>
      </c>
      <c r="J5756" t="s">
        <v>12</v>
      </c>
      <c r="K5756">
        <v>-100.5</v>
      </c>
      <c r="L5756" s="1">
        <v>9.7999999999999993E-7</v>
      </c>
      <c r="M5756">
        <f>COUNTIF(Лист1!A:A,B5756)</f>
        <v>0</v>
      </c>
      <c r="N5756">
        <f>ABS(M5756-1)</f>
        <v>1</v>
      </c>
      <c r="O5756">
        <f>SUMIFS(M:M,K:K,"&gt;="&amp;K5756)</f>
        <v>577</v>
      </c>
      <c r="P5756">
        <f>SUMIFS(M:M,K:K,"&lt;"&amp;K5756)+72543</f>
        <v>72558</v>
      </c>
      <c r="Q5756">
        <f>O5756/SUM(M:M)</f>
        <v>0.48733108108108109</v>
      </c>
      <c r="R5756">
        <f>1-P5756/(SUM(N:N)+72543)</f>
        <v>0.14910933120682979</v>
      </c>
      <c r="S5756">
        <v>0.48733108108108109</v>
      </c>
      <c r="T5756">
        <f>1-R5756+Q5756</f>
        <v>1.3382217498742512</v>
      </c>
      <c r="U5756">
        <f>(R5757-R5756)*(Q5757+Q5756)/2</f>
        <v>0</v>
      </c>
    </row>
    <row r="5757" spans="1:21">
      <c r="A5757" t="s">
        <v>16</v>
      </c>
      <c r="B5757" t="s">
        <v>11526</v>
      </c>
      <c r="C5757" t="s">
        <v>11527</v>
      </c>
      <c r="D5757" s="2" t="s">
        <v>13</v>
      </c>
      <c r="E5757">
        <v>10</v>
      </c>
      <c r="F5757">
        <v>281</v>
      </c>
      <c r="G5757" t="s">
        <v>11</v>
      </c>
      <c r="H5757">
        <v>1</v>
      </c>
      <c r="I5757">
        <v>425</v>
      </c>
      <c r="J5757" t="s">
        <v>12</v>
      </c>
      <c r="K5757">
        <v>-100.5</v>
      </c>
      <c r="L5757" s="1">
        <v>9.7999999999999993E-7</v>
      </c>
      <c r="M5757">
        <f>COUNTIF(Лист1!A:A,B5757)</f>
        <v>0</v>
      </c>
      <c r="N5757">
        <f>ABS(M5757-1)</f>
        <v>1</v>
      </c>
      <c r="O5757">
        <f>SUMIFS(M:M,K:K,"&gt;="&amp;K5757)</f>
        <v>577</v>
      </c>
      <c r="P5757">
        <f>SUMIFS(M:M,K:K,"&lt;"&amp;K5757)+72543</f>
        <v>72558</v>
      </c>
      <c r="Q5757">
        <f>O5757/SUM(M:M)</f>
        <v>0.48733108108108109</v>
      </c>
      <c r="R5757">
        <f>1-P5757/(SUM(N:N)+72543)</f>
        <v>0.14910933120682979</v>
      </c>
      <c r="S5757">
        <v>0.48733108108108109</v>
      </c>
      <c r="T5757">
        <f>1-R5757+Q5757</f>
        <v>1.3382217498742512</v>
      </c>
      <c r="U5757">
        <f>(R5758-R5757)*(Q5758+Q5757)/2</f>
        <v>0</v>
      </c>
    </row>
    <row r="5758" spans="1:21">
      <c r="A5758" t="s">
        <v>16</v>
      </c>
      <c r="B5758" t="s">
        <v>11528</v>
      </c>
      <c r="C5758" t="s">
        <v>11529</v>
      </c>
      <c r="D5758" s="2" t="s">
        <v>13</v>
      </c>
      <c r="E5758">
        <v>12</v>
      </c>
      <c r="F5758">
        <v>277</v>
      </c>
      <c r="G5758" t="s">
        <v>11</v>
      </c>
      <c r="H5758">
        <v>1</v>
      </c>
      <c r="I5758">
        <v>425</v>
      </c>
      <c r="J5758" t="s">
        <v>12</v>
      </c>
      <c r="K5758">
        <v>-100.5</v>
      </c>
      <c r="L5758" s="1">
        <v>9.9000000000000005E-7</v>
      </c>
      <c r="M5758">
        <f>COUNTIF(Лист1!A:A,B5758)</f>
        <v>0</v>
      </c>
      <c r="N5758">
        <f>ABS(M5758-1)</f>
        <v>1</v>
      </c>
      <c r="O5758">
        <f>SUMIFS(M:M,K:K,"&gt;="&amp;K5758)</f>
        <v>577</v>
      </c>
      <c r="P5758">
        <f>SUMIFS(M:M,K:K,"&lt;"&amp;K5758)+72543</f>
        <v>72558</v>
      </c>
      <c r="Q5758">
        <f>O5758/SUM(M:M)</f>
        <v>0.48733108108108109</v>
      </c>
      <c r="R5758">
        <f>1-P5758/(SUM(N:N)+72543)</f>
        <v>0.14910933120682979</v>
      </c>
      <c r="S5758">
        <v>0.48733108108108109</v>
      </c>
      <c r="T5758">
        <f>1-R5758+Q5758</f>
        <v>1.3382217498742512</v>
      </c>
      <c r="U5758">
        <f>(R5759-R5758)*(Q5759+Q5758)/2</f>
        <v>0</v>
      </c>
    </row>
    <row r="5759" spans="1:21">
      <c r="A5759" t="s">
        <v>16</v>
      </c>
      <c r="B5759" t="s">
        <v>11530</v>
      </c>
      <c r="C5759" t="s">
        <v>11531</v>
      </c>
      <c r="D5759" s="2" t="s">
        <v>13</v>
      </c>
      <c r="E5759">
        <v>1</v>
      </c>
      <c r="F5759">
        <v>240</v>
      </c>
      <c r="G5759" t="s">
        <v>15</v>
      </c>
      <c r="H5759">
        <v>1</v>
      </c>
      <c r="I5759">
        <v>425</v>
      </c>
      <c r="J5759" t="s">
        <v>12</v>
      </c>
      <c r="K5759">
        <v>-100.6</v>
      </c>
      <c r="L5759" s="1">
        <v>9.9999999999999995E-7</v>
      </c>
      <c r="M5759">
        <f>COUNTIF(Лист1!A:A,B5759)</f>
        <v>0</v>
      </c>
      <c r="N5759">
        <f>ABS(M5759-1)</f>
        <v>1</v>
      </c>
      <c r="O5759">
        <f>SUMIFS(M:M,K:K,"&gt;="&amp;K5759)</f>
        <v>577</v>
      </c>
      <c r="P5759">
        <f>SUMIFS(M:M,K:K,"&lt;"&amp;K5759)+72543</f>
        <v>72558</v>
      </c>
      <c r="Q5759">
        <f>O5759/SUM(M:M)</f>
        <v>0.48733108108108109</v>
      </c>
      <c r="R5759">
        <f>1-P5759/(SUM(N:N)+72543)</f>
        <v>0.14910933120682979</v>
      </c>
      <c r="S5759">
        <v>0.48733108108108109</v>
      </c>
      <c r="T5759">
        <f>1-R5759+Q5759</f>
        <v>1.3382217498742512</v>
      </c>
      <c r="U5759">
        <f>(R5760-R5759)*(Q5760+Q5759)/2</f>
        <v>0</v>
      </c>
    </row>
    <row r="5760" spans="1:21">
      <c r="A5760" t="s">
        <v>16</v>
      </c>
      <c r="B5760" t="s">
        <v>11532</v>
      </c>
      <c r="C5760" t="s">
        <v>11533</v>
      </c>
      <c r="D5760" s="2" t="s">
        <v>13</v>
      </c>
      <c r="E5760">
        <v>11</v>
      </c>
      <c r="F5760">
        <v>278</v>
      </c>
      <c r="G5760" t="s">
        <v>11</v>
      </c>
      <c r="H5760">
        <v>1</v>
      </c>
      <c r="I5760">
        <v>425</v>
      </c>
      <c r="J5760" t="s">
        <v>12</v>
      </c>
      <c r="K5760">
        <v>-100.7</v>
      </c>
      <c r="L5760" s="1">
        <v>9.9999999999999995E-7</v>
      </c>
      <c r="M5760">
        <f>COUNTIF(Лист1!A:A,B5760)</f>
        <v>0</v>
      </c>
      <c r="N5760">
        <f>ABS(M5760-1)</f>
        <v>1</v>
      </c>
      <c r="O5760">
        <f>SUMIFS(M:M,K:K,"&gt;="&amp;K5760)</f>
        <v>577</v>
      </c>
      <c r="P5760">
        <f>SUMIFS(M:M,K:K,"&lt;"&amp;K5760)+72543</f>
        <v>72558</v>
      </c>
      <c r="Q5760">
        <f>O5760/SUM(M:M)</f>
        <v>0.48733108108108109</v>
      </c>
      <c r="R5760">
        <f>1-P5760/(SUM(N:N)+72543)</f>
        <v>0.14910933120682979</v>
      </c>
      <c r="S5760">
        <v>0.48733108108108109</v>
      </c>
      <c r="T5760">
        <f>1-R5760+Q5760</f>
        <v>1.3382217498742512</v>
      </c>
      <c r="U5760">
        <f>(R5761-R5760)*(Q5761+Q5760)/2</f>
        <v>0</v>
      </c>
    </row>
    <row r="5761" spans="1:21">
      <c r="A5761" t="s">
        <v>16</v>
      </c>
      <c r="B5761" t="s">
        <v>11534</v>
      </c>
      <c r="C5761" t="s">
        <v>11535</v>
      </c>
      <c r="D5761" s="2" t="s">
        <v>13</v>
      </c>
      <c r="E5761">
        <v>10</v>
      </c>
      <c r="F5761">
        <v>276</v>
      </c>
      <c r="G5761" t="s">
        <v>11</v>
      </c>
      <c r="H5761">
        <v>1</v>
      </c>
      <c r="I5761">
        <v>425</v>
      </c>
      <c r="J5761" t="s">
        <v>12</v>
      </c>
      <c r="K5761">
        <v>-100.8</v>
      </c>
      <c r="L5761" s="1">
        <v>9.9999999999999995E-7</v>
      </c>
      <c r="M5761">
        <f>COUNTIF(Лист1!A:A,B5761)</f>
        <v>0</v>
      </c>
      <c r="N5761">
        <f>ABS(M5761-1)</f>
        <v>1</v>
      </c>
      <c r="O5761">
        <f>SUMIFS(M:M,K:K,"&gt;="&amp;K5761)</f>
        <v>577</v>
      </c>
      <c r="P5761">
        <f>SUMIFS(M:M,K:K,"&lt;"&amp;K5761)+72543</f>
        <v>72558</v>
      </c>
      <c r="Q5761">
        <f>O5761/SUM(M:M)</f>
        <v>0.48733108108108109</v>
      </c>
      <c r="R5761">
        <f>1-P5761/(SUM(N:N)+72543)</f>
        <v>0.14910933120682979</v>
      </c>
      <c r="S5761">
        <v>0.48733108108108109</v>
      </c>
      <c r="T5761">
        <f>1-R5761+Q5761</f>
        <v>1.3382217498742512</v>
      </c>
      <c r="U5761">
        <f>(R5762-R5761)*(Q5762+Q5761)/2</f>
        <v>0</v>
      </c>
    </row>
    <row r="5762" spans="1:21">
      <c r="A5762" t="s">
        <v>16</v>
      </c>
      <c r="B5762" t="s">
        <v>11536</v>
      </c>
      <c r="C5762" t="s">
        <v>11537</v>
      </c>
      <c r="D5762" s="2" t="s">
        <v>13</v>
      </c>
      <c r="E5762">
        <v>10</v>
      </c>
      <c r="F5762">
        <v>276</v>
      </c>
      <c r="G5762" t="s">
        <v>11</v>
      </c>
      <c r="H5762">
        <v>1</v>
      </c>
      <c r="I5762">
        <v>425</v>
      </c>
      <c r="J5762" t="s">
        <v>12</v>
      </c>
      <c r="K5762">
        <v>-100.8</v>
      </c>
      <c r="L5762" s="1">
        <v>9.9999999999999995E-7</v>
      </c>
      <c r="M5762">
        <f>COUNTIF(Лист1!A:A,B5762)</f>
        <v>0</v>
      </c>
      <c r="N5762">
        <f>ABS(M5762-1)</f>
        <v>1</v>
      </c>
      <c r="O5762">
        <f>SUMIFS(M:M,K:K,"&gt;="&amp;K5762)</f>
        <v>577</v>
      </c>
      <c r="P5762">
        <f>SUMIFS(M:M,K:K,"&lt;"&amp;K5762)+72543</f>
        <v>72558</v>
      </c>
      <c r="Q5762">
        <f>O5762/SUM(M:M)</f>
        <v>0.48733108108108109</v>
      </c>
      <c r="R5762">
        <f>1-P5762/(SUM(N:N)+72543)</f>
        <v>0.14910933120682979</v>
      </c>
      <c r="S5762">
        <v>0.48733108108108109</v>
      </c>
      <c r="T5762">
        <f>1-R5762+Q5762</f>
        <v>1.3382217498742512</v>
      </c>
      <c r="U5762">
        <f>(R5763-R5762)*(Q5763+Q5762)/2</f>
        <v>0</v>
      </c>
    </row>
    <row r="5763" spans="1:21">
      <c r="A5763" t="s">
        <v>16</v>
      </c>
      <c r="B5763" t="s">
        <v>11538</v>
      </c>
      <c r="C5763" t="s">
        <v>11539</v>
      </c>
      <c r="D5763" s="2" t="s">
        <v>13</v>
      </c>
      <c r="E5763">
        <v>1</v>
      </c>
      <c r="F5763">
        <v>140</v>
      </c>
      <c r="G5763" t="s">
        <v>15</v>
      </c>
      <c r="H5763">
        <v>1</v>
      </c>
      <c r="I5763">
        <v>425</v>
      </c>
      <c r="J5763" t="s">
        <v>12</v>
      </c>
      <c r="K5763">
        <v>-100.8</v>
      </c>
      <c r="L5763" s="1">
        <v>9.9999999999999995E-7</v>
      </c>
      <c r="M5763">
        <f>COUNTIF(Лист1!A:A,B5763)</f>
        <v>0</v>
      </c>
      <c r="N5763">
        <f>ABS(M5763-1)</f>
        <v>1</v>
      </c>
      <c r="O5763">
        <f>SUMIFS(M:M,K:K,"&gt;="&amp;K5763)</f>
        <v>577</v>
      </c>
      <c r="P5763">
        <f>SUMIFS(M:M,K:K,"&lt;"&amp;K5763)+72543</f>
        <v>72558</v>
      </c>
      <c r="Q5763">
        <f>O5763/SUM(M:M)</f>
        <v>0.48733108108108109</v>
      </c>
      <c r="R5763">
        <f>1-P5763/(SUM(N:N)+72543)</f>
        <v>0.14910933120682979</v>
      </c>
      <c r="S5763">
        <v>0.48733108108108109</v>
      </c>
      <c r="T5763">
        <f>1-R5763+Q5763</f>
        <v>1.3382217498742512</v>
      </c>
      <c r="U5763">
        <f>(R5764-R5763)*(Q5764+Q5763)/2</f>
        <v>0</v>
      </c>
    </row>
    <row r="5764" spans="1:21">
      <c r="A5764" t="s">
        <v>16</v>
      </c>
      <c r="B5764" t="s">
        <v>11540</v>
      </c>
      <c r="C5764" t="s">
        <v>11541</v>
      </c>
      <c r="D5764" s="2" t="s">
        <v>13</v>
      </c>
      <c r="E5764">
        <v>12</v>
      </c>
      <c r="F5764">
        <v>278</v>
      </c>
      <c r="G5764" t="s">
        <v>11</v>
      </c>
      <c r="H5764">
        <v>1</v>
      </c>
      <c r="I5764">
        <v>425</v>
      </c>
      <c r="J5764" t="s">
        <v>12</v>
      </c>
      <c r="K5764">
        <v>-100.8</v>
      </c>
      <c r="L5764" s="1">
        <v>9.9999999999999995E-7</v>
      </c>
      <c r="M5764">
        <f>COUNTIF(Лист1!A:A,B5764)</f>
        <v>0</v>
      </c>
      <c r="N5764">
        <f>ABS(M5764-1)</f>
        <v>1</v>
      </c>
      <c r="O5764">
        <f>SUMIFS(M:M,K:K,"&gt;="&amp;K5764)</f>
        <v>577</v>
      </c>
      <c r="P5764">
        <f>SUMIFS(M:M,K:K,"&lt;"&amp;K5764)+72543</f>
        <v>72558</v>
      </c>
      <c r="Q5764">
        <f>O5764/SUM(M:M)</f>
        <v>0.48733108108108109</v>
      </c>
      <c r="R5764">
        <f>1-P5764/(SUM(N:N)+72543)</f>
        <v>0.14910933120682979</v>
      </c>
      <c r="S5764">
        <v>0.48733108108108109</v>
      </c>
      <c r="T5764">
        <f>1-R5764+Q5764</f>
        <v>1.3382217498742512</v>
      </c>
      <c r="U5764">
        <f>(R5765-R5764)*(Q5765+Q5764)/2</f>
        <v>0</v>
      </c>
    </row>
    <row r="5765" spans="1:21">
      <c r="A5765" t="s">
        <v>16</v>
      </c>
      <c r="B5765" t="s">
        <v>11542</v>
      </c>
      <c r="C5765" t="s">
        <v>11543</v>
      </c>
      <c r="D5765" s="2" t="s">
        <v>13</v>
      </c>
      <c r="E5765">
        <v>138</v>
      </c>
      <c r="F5765">
        <v>512</v>
      </c>
      <c r="G5765" t="s">
        <v>11</v>
      </c>
      <c r="H5765">
        <v>1</v>
      </c>
      <c r="I5765">
        <v>425</v>
      </c>
      <c r="J5765" t="s">
        <v>12</v>
      </c>
      <c r="K5765">
        <v>-100.8</v>
      </c>
      <c r="L5765" s="1">
        <v>9.9999999999999995E-7</v>
      </c>
      <c r="M5765">
        <f>COUNTIF(Лист1!A:A,B5765)</f>
        <v>0</v>
      </c>
      <c r="N5765">
        <f>ABS(M5765-1)</f>
        <v>1</v>
      </c>
      <c r="O5765">
        <f>SUMIFS(M:M,K:K,"&gt;="&amp;K5765)</f>
        <v>577</v>
      </c>
      <c r="P5765">
        <f>SUMIFS(M:M,K:K,"&lt;"&amp;K5765)+72543</f>
        <v>72558</v>
      </c>
      <c r="Q5765">
        <f>O5765/SUM(M:M)</f>
        <v>0.48733108108108109</v>
      </c>
      <c r="R5765">
        <f>1-P5765/(SUM(N:N)+72543)</f>
        <v>0.14910933120682979</v>
      </c>
      <c r="S5765">
        <v>0.48733108108108109</v>
      </c>
      <c r="T5765">
        <f>1-R5765+Q5765</f>
        <v>1.3382217498742512</v>
      </c>
      <c r="U5765">
        <f>(R5766-R5765)*(Q5766+Q5765)/2</f>
        <v>0</v>
      </c>
    </row>
    <row r="5766" spans="1:21">
      <c r="A5766" t="s">
        <v>16</v>
      </c>
      <c r="B5766" t="s">
        <v>11544</v>
      </c>
      <c r="C5766" t="s">
        <v>11545</v>
      </c>
      <c r="D5766" s="2" t="s">
        <v>13</v>
      </c>
      <c r="E5766">
        <v>12</v>
      </c>
      <c r="F5766">
        <v>278</v>
      </c>
      <c r="G5766" t="s">
        <v>11</v>
      </c>
      <c r="H5766">
        <v>1</v>
      </c>
      <c r="I5766">
        <v>425</v>
      </c>
      <c r="J5766" t="s">
        <v>12</v>
      </c>
      <c r="K5766">
        <v>-101</v>
      </c>
      <c r="L5766" s="1">
        <v>9.9999999999999995E-7</v>
      </c>
      <c r="M5766">
        <f>COUNTIF(Лист1!A:A,B5766)</f>
        <v>0</v>
      </c>
      <c r="N5766">
        <f>ABS(M5766-1)</f>
        <v>1</v>
      </c>
      <c r="O5766">
        <f>SUMIFS(M:M,K:K,"&gt;="&amp;K5766)</f>
        <v>577</v>
      </c>
      <c r="P5766">
        <f>SUMIFS(M:M,K:K,"&lt;"&amp;K5766)+72543</f>
        <v>72558</v>
      </c>
      <c r="Q5766">
        <f>O5766/SUM(M:M)</f>
        <v>0.48733108108108109</v>
      </c>
      <c r="R5766">
        <f>1-P5766/(SUM(N:N)+72543)</f>
        <v>0.14910933120682979</v>
      </c>
      <c r="S5766">
        <v>0.48733108108108109</v>
      </c>
      <c r="T5766">
        <f>1-R5766+Q5766</f>
        <v>1.3382217498742512</v>
      </c>
      <c r="U5766">
        <f>(R5767-R5766)*(Q5767+Q5766)/2</f>
        <v>0</v>
      </c>
    </row>
    <row r="5767" spans="1:21">
      <c r="A5767" t="s">
        <v>16</v>
      </c>
      <c r="B5767" t="s">
        <v>11546</v>
      </c>
      <c r="C5767" t="s">
        <v>11547</v>
      </c>
      <c r="D5767" s="2" t="s">
        <v>13</v>
      </c>
      <c r="E5767">
        <v>10</v>
      </c>
      <c r="F5767">
        <v>281</v>
      </c>
      <c r="G5767" t="s">
        <v>11</v>
      </c>
      <c r="H5767">
        <v>1</v>
      </c>
      <c r="I5767">
        <v>425</v>
      </c>
      <c r="J5767" t="s">
        <v>12</v>
      </c>
      <c r="K5767">
        <v>-101.1</v>
      </c>
      <c r="L5767" s="1">
        <v>1.1000000000000001E-6</v>
      </c>
      <c r="M5767">
        <f>COUNTIF(Лист1!A:A,B5767)</f>
        <v>0</v>
      </c>
      <c r="N5767">
        <f>ABS(M5767-1)</f>
        <v>1</v>
      </c>
      <c r="O5767">
        <f>SUMIFS(M:M,K:K,"&gt;="&amp;K5767)</f>
        <v>577</v>
      </c>
      <c r="P5767">
        <f>SUMIFS(M:M,K:K,"&lt;"&amp;K5767)+72543</f>
        <v>72558</v>
      </c>
      <c r="Q5767">
        <f>O5767/SUM(M:M)</f>
        <v>0.48733108108108109</v>
      </c>
      <c r="R5767">
        <f>1-P5767/(SUM(N:N)+72543)</f>
        <v>0.14910933120682979</v>
      </c>
      <c r="S5767">
        <v>0.48733108108108109</v>
      </c>
      <c r="T5767">
        <f>1-R5767+Q5767</f>
        <v>1.3382217498742512</v>
      </c>
      <c r="U5767">
        <f>(R5768-R5767)*(Q5768+Q5767)/2</f>
        <v>0</v>
      </c>
    </row>
    <row r="5768" spans="1:21">
      <c r="A5768" t="s">
        <v>16</v>
      </c>
      <c r="B5768" t="s">
        <v>11548</v>
      </c>
      <c r="C5768" t="s">
        <v>11549</v>
      </c>
      <c r="D5768" s="2" t="s">
        <v>13</v>
      </c>
      <c r="E5768">
        <v>2</v>
      </c>
      <c r="F5768">
        <v>276</v>
      </c>
      <c r="G5768" t="s">
        <v>11</v>
      </c>
      <c r="H5768">
        <v>1</v>
      </c>
      <c r="I5768">
        <v>425</v>
      </c>
      <c r="J5768" t="s">
        <v>12</v>
      </c>
      <c r="K5768">
        <v>-101.2</v>
      </c>
      <c r="L5768" s="1">
        <v>1.1000000000000001E-6</v>
      </c>
      <c r="M5768">
        <f>COUNTIF(Лист1!A:A,B5768)</f>
        <v>0</v>
      </c>
      <c r="N5768">
        <f>ABS(M5768-1)</f>
        <v>1</v>
      </c>
      <c r="O5768">
        <f>SUMIFS(M:M,K:K,"&gt;="&amp;K5768)</f>
        <v>577</v>
      </c>
      <c r="P5768">
        <f>SUMIFS(M:M,K:K,"&lt;"&amp;K5768)+72543</f>
        <v>72558</v>
      </c>
      <c r="Q5768">
        <f>O5768/SUM(M:M)</f>
        <v>0.48733108108108109</v>
      </c>
      <c r="R5768">
        <f>1-P5768/(SUM(N:N)+72543)</f>
        <v>0.14910933120682979</v>
      </c>
      <c r="S5768">
        <v>0.48733108108108109</v>
      </c>
      <c r="T5768">
        <f>1-R5768+Q5768</f>
        <v>1.3382217498742512</v>
      </c>
      <c r="U5768">
        <f>(R5769-R5768)*(Q5769+Q5768)/2</f>
        <v>0</v>
      </c>
    </row>
    <row r="5769" spans="1:21">
      <c r="A5769" t="s">
        <v>16</v>
      </c>
      <c r="B5769" t="s">
        <v>11550</v>
      </c>
      <c r="C5769" t="s">
        <v>11551</v>
      </c>
      <c r="D5769" s="2" t="s">
        <v>13</v>
      </c>
      <c r="E5769">
        <v>7</v>
      </c>
      <c r="F5769">
        <v>279</v>
      </c>
      <c r="G5769" t="s">
        <v>11</v>
      </c>
      <c r="H5769">
        <v>1</v>
      </c>
      <c r="I5769">
        <v>425</v>
      </c>
      <c r="J5769" t="s">
        <v>12</v>
      </c>
      <c r="K5769">
        <v>-101.3</v>
      </c>
      <c r="L5769" s="1">
        <v>1.1000000000000001E-6</v>
      </c>
      <c r="M5769">
        <f>COUNTIF(Лист1!A:A,B5769)</f>
        <v>0</v>
      </c>
      <c r="N5769">
        <f>ABS(M5769-1)</f>
        <v>1</v>
      </c>
      <c r="O5769">
        <f>SUMIFS(M:M,K:K,"&gt;="&amp;K5769)</f>
        <v>577</v>
      </c>
      <c r="P5769">
        <f>SUMIFS(M:M,K:K,"&lt;"&amp;K5769)+72543</f>
        <v>72558</v>
      </c>
      <c r="Q5769">
        <f>O5769/SUM(M:M)</f>
        <v>0.48733108108108109</v>
      </c>
      <c r="R5769">
        <f>1-P5769/(SUM(N:N)+72543)</f>
        <v>0.14910933120682979</v>
      </c>
      <c r="S5769">
        <v>0.48733108108108109</v>
      </c>
      <c r="T5769">
        <f>1-R5769+Q5769</f>
        <v>1.3382217498742512</v>
      </c>
      <c r="U5769">
        <f>(R5770-R5769)*(Q5770+Q5769)/2</f>
        <v>0</v>
      </c>
    </row>
    <row r="5770" spans="1:21">
      <c r="A5770" t="s">
        <v>16</v>
      </c>
      <c r="B5770" t="s">
        <v>11552</v>
      </c>
      <c r="C5770" t="s">
        <v>11553</v>
      </c>
      <c r="D5770" s="2" t="s">
        <v>13</v>
      </c>
      <c r="E5770">
        <v>1</v>
      </c>
      <c r="F5770">
        <v>277</v>
      </c>
      <c r="G5770" t="s">
        <v>15</v>
      </c>
      <c r="H5770">
        <v>1</v>
      </c>
      <c r="I5770">
        <v>425</v>
      </c>
      <c r="J5770" t="s">
        <v>12</v>
      </c>
      <c r="K5770">
        <v>-101.3</v>
      </c>
      <c r="L5770" s="1">
        <v>1.1000000000000001E-6</v>
      </c>
      <c r="M5770">
        <f>COUNTIF(Лист1!A:A,B5770)</f>
        <v>0</v>
      </c>
      <c r="N5770">
        <f>ABS(M5770-1)</f>
        <v>1</v>
      </c>
      <c r="O5770">
        <f>SUMIFS(M:M,K:K,"&gt;="&amp;K5770)</f>
        <v>577</v>
      </c>
      <c r="P5770">
        <f>SUMIFS(M:M,K:K,"&lt;"&amp;K5770)+72543</f>
        <v>72558</v>
      </c>
      <c r="Q5770">
        <f>O5770/SUM(M:M)</f>
        <v>0.48733108108108109</v>
      </c>
      <c r="R5770">
        <f>1-P5770/(SUM(N:N)+72543)</f>
        <v>0.14910933120682979</v>
      </c>
      <c r="S5770">
        <v>0.48733108108108109</v>
      </c>
      <c r="T5770">
        <f>1-R5770+Q5770</f>
        <v>1.3382217498742512</v>
      </c>
      <c r="U5770">
        <f>(R5771-R5770)*(Q5771+Q5770)/2</f>
        <v>0</v>
      </c>
    </row>
    <row r="5771" spans="1:21">
      <c r="A5771" t="s">
        <v>16</v>
      </c>
      <c r="B5771" t="s">
        <v>11554</v>
      </c>
      <c r="C5771" t="s">
        <v>11555</v>
      </c>
      <c r="D5771" s="2" t="s">
        <v>13</v>
      </c>
      <c r="E5771">
        <v>6</v>
      </c>
      <c r="F5771">
        <v>280</v>
      </c>
      <c r="G5771" t="s">
        <v>11</v>
      </c>
      <c r="H5771">
        <v>1</v>
      </c>
      <c r="I5771">
        <v>425</v>
      </c>
      <c r="J5771" t="s">
        <v>12</v>
      </c>
      <c r="K5771">
        <v>-101.4</v>
      </c>
      <c r="L5771" s="1">
        <v>1.1000000000000001E-6</v>
      </c>
      <c r="M5771">
        <f>COUNTIF(Лист1!A:A,B5771)</f>
        <v>0</v>
      </c>
      <c r="N5771">
        <f>ABS(M5771-1)</f>
        <v>1</v>
      </c>
      <c r="O5771">
        <f>SUMIFS(M:M,K:K,"&gt;="&amp;K5771)</f>
        <v>577</v>
      </c>
      <c r="P5771">
        <f>SUMIFS(M:M,K:K,"&lt;"&amp;K5771)+72543</f>
        <v>72558</v>
      </c>
      <c r="Q5771">
        <f>O5771/SUM(M:M)</f>
        <v>0.48733108108108109</v>
      </c>
      <c r="R5771">
        <f>1-P5771/(SUM(N:N)+72543)</f>
        <v>0.14910933120682979</v>
      </c>
      <c r="S5771">
        <v>0.48733108108108109</v>
      </c>
      <c r="T5771">
        <f>1-R5771+Q5771</f>
        <v>1.3382217498742512</v>
      </c>
      <c r="U5771">
        <f>(R5772-R5771)*(Q5772+Q5771)/2</f>
        <v>0</v>
      </c>
    </row>
    <row r="5772" spans="1:21">
      <c r="A5772" t="s">
        <v>16</v>
      </c>
      <c r="B5772" t="s">
        <v>11556</v>
      </c>
      <c r="C5772" t="s">
        <v>11557</v>
      </c>
      <c r="D5772" s="2" t="s">
        <v>13</v>
      </c>
      <c r="E5772">
        <v>2</v>
      </c>
      <c r="F5772">
        <v>281</v>
      </c>
      <c r="G5772" t="s">
        <v>11</v>
      </c>
      <c r="H5772">
        <v>1</v>
      </c>
      <c r="I5772">
        <v>425</v>
      </c>
      <c r="J5772" t="s">
        <v>12</v>
      </c>
      <c r="K5772">
        <v>-101.5</v>
      </c>
      <c r="L5772" s="1">
        <v>1.1000000000000001E-6</v>
      </c>
      <c r="M5772">
        <f>COUNTIF(Лист1!A:A,B5772)</f>
        <v>0</v>
      </c>
      <c r="N5772">
        <f>ABS(M5772-1)</f>
        <v>1</v>
      </c>
      <c r="O5772">
        <f>SUMIFS(M:M,K:K,"&gt;="&amp;K5772)</f>
        <v>577</v>
      </c>
      <c r="P5772">
        <f>SUMIFS(M:M,K:K,"&lt;"&amp;K5772)+72543</f>
        <v>72558</v>
      </c>
      <c r="Q5772">
        <f>O5772/SUM(M:M)</f>
        <v>0.48733108108108109</v>
      </c>
      <c r="R5772">
        <f>1-P5772/(SUM(N:N)+72543)</f>
        <v>0.14910933120682979</v>
      </c>
      <c r="S5772">
        <v>0.48733108108108109</v>
      </c>
      <c r="T5772">
        <f>1-R5772+Q5772</f>
        <v>1.3382217498742512</v>
      </c>
      <c r="U5772">
        <f>(R5773-R5772)*(Q5773+Q5772)/2</f>
        <v>0</v>
      </c>
    </row>
    <row r="5773" spans="1:21">
      <c r="A5773" t="s">
        <v>16</v>
      </c>
      <c r="B5773" t="s">
        <v>11558</v>
      </c>
      <c r="C5773" t="s">
        <v>11559</v>
      </c>
      <c r="D5773" s="2" t="s">
        <v>13</v>
      </c>
      <c r="E5773">
        <v>5</v>
      </c>
      <c r="F5773">
        <v>279</v>
      </c>
      <c r="G5773" t="s">
        <v>11</v>
      </c>
      <c r="H5773">
        <v>1</v>
      </c>
      <c r="I5773">
        <v>425</v>
      </c>
      <c r="J5773" t="s">
        <v>12</v>
      </c>
      <c r="K5773">
        <v>-101.6</v>
      </c>
      <c r="L5773" s="1">
        <v>1.1000000000000001E-6</v>
      </c>
      <c r="M5773">
        <f>COUNTIF(Лист1!A:A,B5773)</f>
        <v>0</v>
      </c>
      <c r="N5773">
        <f>ABS(M5773-1)</f>
        <v>1</v>
      </c>
      <c r="O5773">
        <f>SUMIFS(M:M,K:K,"&gt;="&amp;K5773)</f>
        <v>577</v>
      </c>
      <c r="P5773">
        <f>SUMIFS(M:M,K:K,"&lt;"&amp;K5773)+72543</f>
        <v>72558</v>
      </c>
      <c r="Q5773">
        <f>O5773/SUM(M:M)</f>
        <v>0.48733108108108109</v>
      </c>
      <c r="R5773">
        <f>1-P5773/(SUM(N:N)+72543)</f>
        <v>0.14910933120682979</v>
      </c>
      <c r="S5773">
        <v>0.48733108108108109</v>
      </c>
      <c r="T5773">
        <f>1-R5773+Q5773</f>
        <v>1.3382217498742512</v>
      </c>
      <c r="U5773">
        <f>(R5774-R5773)*(Q5774+Q5773)/2</f>
        <v>0</v>
      </c>
    </row>
    <row r="5774" spans="1:21">
      <c r="A5774" t="s">
        <v>16</v>
      </c>
      <c r="B5774" t="s">
        <v>11560</v>
      </c>
      <c r="C5774" t="s">
        <v>11561</v>
      </c>
      <c r="D5774" s="2" t="s">
        <v>13</v>
      </c>
      <c r="E5774">
        <v>1</v>
      </c>
      <c r="F5774">
        <v>155</v>
      </c>
      <c r="G5774" t="s">
        <v>15</v>
      </c>
      <c r="H5774">
        <v>1</v>
      </c>
      <c r="I5774">
        <v>425</v>
      </c>
      <c r="J5774" t="s">
        <v>12</v>
      </c>
      <c r="K5774">
        <v>-101.7</v>
      </c>
      <c r="L5774" s="1">
        <v>1.1000000000000001E-6</v>
      </c>
      <c r="M5774">
        <f>COUNTIF(Лист1!A:A,B5774)</f>
        <v>0</v>
      </c>
      <c r="N5774">
        <f>ABS(M5774-1)</f>
        <v>1</v>
      </c>
      <c r="O5774">
        <f>SUMIFS(M:M,K:K,"&gt;="&amp;K5774)</f>
        <v>577</v>
      </c>
      <c r="P5774">
        <f>SUMIFS(M:M,K:K,"&lt;"&amp;K5774)+72543</f>
        <v>72558</v>
      </c>
      <c r="Q5774">
        <f>O5774/SUM(M:M)</f>
        <v>0.48733108108108109</v>
      </c>
      <c r="R5774">
        <f>1-P5774/(SUM(N:N)+72543)</f>
        <v>0.14910933120682979</v>
      </c>
      <c r="S5774">
        <v>0.48733108108108109</v>
      </c>
      <c r="T5774">
        <f>1-R5774+Q5774</f>
        <v>1.3382217498742512</v>
      </c>
      <c r="U5774">
        <f>(R5775-R5774)*(Q5775+Q5774)/2</f>
        <v>0</v>
      </c>
    </row>
    <row r="5775" spans="1:21">
      <c r="A5775" t="s">
        <v>16</v>
      </c>
      <c r="B5775" t="s">
        <v>11562</v>
      </c>
      <c r="C5775" t="s">
        <v>11563</v>
      </c>
      <c r="D5775" s="2" t="s">
        <v>13</v>
      </c>
      <c r="E5775">
        <v>9</v>
      </c>
      <c r="F5775">
        <v>273</v>
      </c>
      <c r="G5775" t="s">
        <v>11</v>
      </c>
      <c r="H5775">
        <v>1</v>
      </c>
      <c r="I5775">
        <v>425</v>
      </c>
      <c r="J5775" t="s">
        <v>12</v>
      </c>
      <c r="K5775">
        <v>-101.7</v>
      </c>
      <c r="L5775" s="1">
        <v>1.1000000000000001E-6</v>
      </c>
      <c r="M5775">
        <f>COUNTIF(Лист1!A:A,B5775)</f>
        <v>0</v>
      </c>
      <c r="N5775">
        <f>ABS(M5775-1)</f>
        <v>1</v>
      </c>
      <c r="O5775">
        <f>SUMIFS(M:M,K:K,"&gt;="&amp;K5775)</f>
        <v>577</v>
      </c>
      <c r="P5775">
        <f>SUMIFS(M:M,K:K,"&lt;"&amp;K5775)+72543</f>
        <v>72558</v>
      </c>
      <c r="Q5775">
        <f>O5775/SUM(M:M)</f>
        <v>0.48733108108108109</v>
      </c>
      <c r="R5775">
        <f>1-P5775/(SUM(N:N)+72543)</f>
        <v>0.14910933120682979</v>
      </c>
      <c r="S5775">
        <v>0.48733108108108109</v>
      </c>
      <c r="T5775">
        <f>1-R5775+Q5775</f>
        <v>1.3382217498742512</v>
      </c>
      <c r="U5775">
        <f>(R5776-R5775)*(Q5776+Q5775)/2</f>
        <v>0</v>
      </c>
    </row>
    <row r="5776" spans="1:21">
      <c r="A5776" t="s">
        <v>16</v>
      </c>
      <c r="B5776" t="s">
        <v>11564</v>
      </c>
      <c r="C5776" t="s">
        <v>11565</v>
      </c>
      <c r="D5776" s="2" t="s">
        <v>13</v>
      </c>
      <c r="E5776">
        <v>13</v>
      </c>
      <c r="F5776">
        <v>251</v>
      </c>
      <c r="G5776" t="s">
        <v>11</v>
      </c>
      <c r="H5776">
        <v>1</v>
      </c>
      <c r="I5776">
        <v>425</v>
      </c>
      <c r="J5776" t="s">
        <v>12</v>
      </c>
      <c r="K5776">
        <v>-101.9</v>
      </c>
      <c r="L5776" s="1">
        <v>1.1999999999999999E-6</v>
      </c>
      <c r="M5776">
        <f>COUNTIF(Лист1!A:A,B5776)</f>
        <v>0</v>
      </c>
      <c r="N5776">
        <f>ABS(M5776-1)</f>
        <v>1</v>
      </c>
      <c r="O5776">
        <f>SUMIFS(M:M,K:K,"&gt;="&amp;K5776)</f>
        <v>577</v>
      </c>
      <c r="P5776">
        <f>SUMIFS(M:M,K:K,"&lt;"&amp;K5776)+72543</f>
        <v>72558</v>
      </c>
      <c r="Q5776">
        <f>O5776/SUM(M:M)</f>
        <v>0.48733108108108109</v>
      </c>
      <c r="R5776">
        <f>1-P5776/(SUM(N:N)+72543)</f>
        <v>0.14910933120682979</v>
      </c>
      <c r="S5776">
        <v>0.48733108108108109</v>
      </c>
      <c r="T5776">
        <f>1-R5776+Q5776</f>
        <v>1.3382217498742512</v>
      </c>
      <c r="U5776">
        <f>(R5777-R5776)*(Q5777+Q5776)/2</f>
        <v>0</v>
      </c>
    </row>
    <row r="5777" spans="1:21">
      <c r="A5777" t="s">
        <v>16</v>
      </c>
      <c r="B5777" t="s">
        <v>11566</v>
      </c>
      <c r="C5777" t="s">
        <v>11567</v>
      </c>
      <c r="D5777" s="2" t="s">
        <v>13</v>
      </c>
      <c r="E5777">
        <v>12</v>
      </c>
      <c r="F5777">
        <v>278</v>
      </c>
      <c r="G5777" t="s">
        <v>11</v>
      </c>
      <c r="H5777">
        <v>1</v>
      </c>
      <c r="I5777">
        <v>425</v>
      </c>
      <c r="J5777" t="s">
        <v>12</v>
      </c>
      <c r="K5777">
        <v>-101.9</v>
      </c>
      <c r="L5777" s="1">
        <v>1.1999999999999999E-6</v>
      </c>
      <c r="M5777">
        <f>COUNTIF(Лист1!A:A,B5777)</f>
        <v>0</v>
      </c>
      <c r="N5777">
        <f>ABS(M5777-1)</f>
        <v>1</v>
      </c>
      <c r="O5777">
        <f>SUMIFS(M:M,K:K,"&gt;="&amp;K5777)</f>
        <v>577</v>
      </c>
      <c r="P5777">
        <f>SUMIFS(M:M,K:K,"&lt;"&amp;K5777)+72543</f>
        <v>72558</v>
      </c>
      <c r="Q5777">
        <f>O5777/SUM(M:M)</f>
        <v>0.48733108108108109</v>
      </c>
      <c r="R5777">
        <f>1-P5777/(SUM(N:N)+72543)</f>
        <v>0.14910933120682979</v>
      </c>
      <c r="S5777">
        <v>0.48733108108108109</v>
      </c>
      <c r="T5777">
        <f>1-R5777+Q5777</f>
        <v>1.3382217498742512</v>
      </c>
      <c r="U5777">
        <f>(R5778-R5777)*(Q5778+Q5777)/2</f>
        <v>0</v>
      </c>
    </row>
    <row r="5778" spans="1:21">
      <c r="A5778" t="s">
        <v>16</v>
      </c>
      <c r="B5778" t="s">
        <v>11568</v>
      </c>
      <c r="C5778" t="s">
        <v>11569</v>
      </c>
      <c r="D5778" s="2" t="s">
        <v>13</v>
      </c>
      <c r="E5778">
        <v>3</v>
      </c>
      <c r="F5778">
        <v>271</v>
      </c>
      <c r="G5778" t="s">
        <v>11</v>
      </c>
      <c r="H5778">
        <v>1</v>
      </c>
      <c r="I5778">
        <v>425</v>
      </c>
      <c r="J5778" t="s">
        <v>12</v>
      </c>
      <c r="K5778">
        <v>-101.9</v>
      </c>
      <c r="L5778" s="1">
        <v>1.1999999999999999E-6</v>
      </c>
      <c r="M5778">
        <f>COUNTIF(Лист1!A:A,B5778)</f>
        <v>0</v>
      </c>
      <c r="N5778">
        <f>ABS(M5778-1)</f>
        <v>1</v>
      </c>
      <c r="O5778">
        <f>SUMIFS(M:M,K:K,"&gt;="&amp;K5778)</f>
        <v>577</v>
      </c>
      <c r="P5778">
        <f>SUMIFS(M:M,K:K,"&lt;"&amp;K5778)+72543</f>
        <v>72558</v>
      </c>
      <c r="Q5778">
        <f>O5778/SUM(M:M)</f>
        <v>0.48733108108108109</v>
      </c>
      <c r="R5778">
        <f>1-P5778/(SUM(N:N)+72543)</f>
        <v>0.14910933120682979</v>
      </c>
      <c r="S5778">
        <v>0.48733108108108109</v>
      </c>
      <c r="T5778">
        <f>1-R5778+Q5778</f>
        <v>1.3382217498742512</v>
      </c>
      <c r="U5778">
        <f>(R5779-R5778)*(Q5779+Q5778)/2</f>
        <v>0</v>
      </c>
    </row>
    <row r="5779" spans="1:21">
      <c r="A5779" t="s">
        <v>16</v>
      </c>
      <c r="B5779" t="s">
        <v>11570</v>
      </c>
      <c r="C5779" t="s">
        <v>11571</v>
      </c>
      <c r="D5779" s="2" t="s">
        <v>13</v>
      </c>
      <c r="E5779">
        <v>18</v>
      </c>
      <c r="F5779">
        <v>276</v>
      </c>
      <c r="G5779" t="s">
        <v>11</v>
      </c>
      <c r="H5779">
        <v>1</v>
      </c>
      <c r="I5779">
        <v>425</v>
      </c>
      <c r="J5779" t="s">
        <v>12</v>
      </c>
      <c r="K5779">
        <v>-101.9</v>
      </c>
      <c r="L5779" s="1">
        <v>1.1999999999999999E-6</v>
      </c>
      <c r="M5779">
        <f>COUNTIF(Лист1!A:A,B5779)</f>
        <v>0</v>
      </c>
      <c r="N5779">
        <f>ABS(M5779-1)</f>
        <v>1</v>
      </c>
      <c r="O5779">
        <f>SUMIFS(M:M,K:K,"&gt;="&amp;K5779)</f>
        <v>577</v>
      </c>
      <c r="P5779">
        <f>SUMIFS(M:M,K:K,"&lt;"&amp;K5779)+72543</f>
        <v>72558</v>
      </c>
      <c r="Q5779">
        <f>O5779/SUM(M:M)</f>
        <v>0.48733108108108109</v>
      </c>
      <c r="R5779">
        <f>1-P5779/(SUM(N:N)+72543)</f>
        <v>0.14910933120682979</v>
      </c>
      <c r="S5779">
        <v>0.48733108108108109</v>
      </c>
      <c r="T5779">
        <f>1-R5779+Q5779</f>
        <v>1.3382217498742512</v>
      </c>
      <c r="U5779">
        <f>(R5780-R5779)*(Q5780+Q5779)/2</f>
        <v>0</v>
      </c>
    </row>
    <row r="5780" spans="1:21">
      <c r="A5780" t="s">
        <v>16</v>
      </c>
      <c r="B5780" t="s">
        <v>11572</v>
      </c>
      <c r="C5780" t="s">
        <v>11573</v>
      </c>
      <c r="D5780" s="2" t="s">
        <v>13</v>
      </c>
      <c r="E5780">
        <v>8</v>
      </c>
      <c r="F5780">
        <v>269</v>
      </c>
      <c r="G5780" t="s">
        <v>11</v>
      </c>
      <c r="H5780">
        <v>1</v>
      </c>
      <c r="I5780">
        <v>425</v>
      </c>
      <c r="J5780" t="s">
        <v>12</v>
      </c>
      <c r="K5780">
        <v>-101.9</v>
      </c>
      <c r="L5780" s="1">
        <v>1.1999999999999999E-6</v>
      </c>
      <c r="M5780">
        <f>COUNTIF(Лист1!A:A,B5780)</f>
        <v>0</v>
      </c>
      <c r="N5780">
        <f>ABS(M5780-1)</f>
        <v>1</v>
      </c>
      <c r="O5780">
        <f>SUMIFS(M:M,K:K,"&gt;="&amp;K5780)</f>
        <v>577</v>
      </c>
      <c r="P5780">
        <f>SUMIFS(M:M,K:K,"&lt;"&amp;K5780)+72543</f>
        <v>72558</v>
      </c>
      <c r="Q5780">
        <f>O5780/SUM(M:M)</f>
        <v>0.48733108108108109</v>
      </c>
      <c r="R5780">
        <f>1-P5780/(SUM(N:N)+72543)</f>
        <v>0.14910933120682979</v>
      </c>
      <c r="S5780">
        <v>0.48733108108108109</v>
      </c>
      <c r="T5780">
        <f>1-R5780+Q5780</f>
        <v>1.3382217498742512</v>
      </c>
      <c r="U5780">
        <f>(R5781-R5780)*(Q5781+Q5780)/2</f>
        <v>0</v>
      </c>
    </row>
    <row r="5781" spans="1:21">
      <c r="A5781" t="s">
        <v>16</v>
      </c>
      <c r="B5781" t="s">
        <v>11574</v>
      </c>
      <c r="C5781" t="s">
        <v>11575</v>
      </c>
      <c r="D5781" s="2" t="s">
        <v>13</v>
      </c>
      <c r="E5781">
        <v>6</v>
      </c>
      <c r="F5781">
        <v>278</v>
      </c>
      <c r="G5781" t="s">
        <v>11</v>
      </c>
      <c r="H5781">
        <v>1</v>
      </c>
      <c r="I5781">
        <v>425</v>
      </c>
      <c r="J5781" t="s">
        <v>12</v>
      </c>
      <c r="K5781">
        <v>-102</v>
      </c>
      <c r="L5781" s="1">
        <v>1.1999999999999999E-6</v>
      </c>
      <c r="M5781">
        <f>COUNTIF(Лист1!A:A,B5781)</f>
        <v>0</v>
      </c>
      <c r="N5781">
        <f>ABS(M5781-1)</f>
        <v>1</v>
      </c>
      <c r="O5781">
        <f>SUMIFS(M:M,K:K,"&gt;="&amp;K5781)</f>
        <v>577</v>
      </c>
      <c r="P5781">
        <f>SUMIFS(M:M,K:K,"&lt;"&amp;K5781)+72543</f>
        <v>72558</v>
      </c>
      <c r="Q5781">
        <f>O5781/SUM(M:M)</f>
        <v>0.48733108108108109</v>
      </c>
      <c r="R5781">
        <f>1-P5781/(SUM(N:N)+72543)</f>
        <v>0.14910933120682979</v>
      </c>
      <c r="S5781">
        <v>0.48733108108108109</v>
      </c>
      <c r="T5781">
        <f>1-R5781+Q5781</f>
        <v>1.3382217498742512</v>
      </c>
      <c r="U5781">
        <f>(R5782-R5781)*(Q5782+Q5781)/2</f>
        <v>0</v>
      </c>
    </row>
    <row r="5782" spans="1:21">
      <c r="A5782" t="s">
        <v>16</v>
      </c>
      <c r="B5782" t="s">
        <v>11576</v>
      </c>
      <c r="C5782" t="s">
        <v>11577</v>
      </c>
      <c r="D5782" s="2" t="s">
        <v>13</v>
      </c>
      <c r="E5782">
        <v>6</v>
      </c>
      <c r="F5782">
        <v>277</v>
      </c>
      <c r="G5782" t="s">
        <v>11</v>
      </c>
      <c r="H5782">
        <v>1</v>
      </c>
      <c r="I5782">
        <v>425</v>
      </c>
      <c r="J5782" t="s">
        <v>12</v>
      </c>
      <c r="K5782">
        <v>-102</v>
      </c>
      <c r="L5782" s="1">
        <v>1.1999999999999999E-6</v>
      </c>
      <c r="M5782">
        <f>COUNTIF(Лист1!A:A,B5782)</f>
        <v>0</v>
      </c>
      <c r="N5782">
        <f>ABS(M5782-1)</f>
        <v>1</v>
      </c>
      <c r="O5782">
        <f>SUMIFS(M:M,K:K,"&gt;="&amp;K5782)</f>
        <v>577</v>
      </c>
      <c r="P5782">
        <f>SUMIFS(M:M,K:K,"&lt;"&amp;K5782)+72543</f>
        <v>72558</v>
      </c>
      <c r="Q5782">
        <f>O5782/SUM(M:M)</f>
        <v>0.48733108108108109</v>
      </c>
      <c r="R5782">
        <f>1-P5782/(SUM(N:N)+72543)</f>
        <v>0.14910933120682979</v>
      </c>
      <c r="S5782">
        <v>0.48733108108108109</v>
      </c>
      <c r="T5782">
        <f>1-R5782+Q5782</f>
        <v>1.3382217498742512</v>
      </c>
      <c r="U5782">
        <f>(R5783-R5782)*(Q5783+Q5782)/2</f>
        <v>0</v>
      </c>
    </row>
    <row r="5783" spans="1:21">
      <c r="A5783" t="s">
        <v>16</v>
      </c>
      <c r="B5783" t="s">
        <v>11578</v>
      </c>
      <c r="C5783" t="s">
        <v>11579</v>
      </c>
      <c r="D5783" s="2" t="s">
        <v>13</v>
      </c>
      <c r="E5783">
        <v>4</v>
      </c>
      <c r="F5783">
        <v>278</v>
      </c>
      <c r="G5783" t="s">
        <v>11</v>
      </c>
      <c r="H5783">
        <v>1</v>
      </c>
      <c r="I5783">
        <v>425</v>
      </c>
      <c r="J5783" t="s">
        <v>12</v>
      </c>
      <c r="K5783">
        <v>-102</v>
      </c>
      <c r="L5783" s="1">
        <v>1.1999999999999999E-6</v>
      </c>
      <c r="M5783">
        <f>COUNTIF(Лист1!A:A,B5783)</f>
        <v>0</v>
      </c>
      <c r="N5783">
        <f>ABS(M5783-1)</f>
        <v>1</v>
      </c>
      <c r="O5783">
        <f>SUMIFS(M:M,K:K,"&gt;="&amp;K5783)</f>
        <v>577</v>
      </c>
      <c r="P5783">
        <f>SUMIFS(M:M,K:K,"&lt;"&amp;K5783)+72543</f>
        <v>72558</v>
      </c>
      <c r="Q5783">
        <f>O5783/SUM(M:M)</f>
        <v>0.48733108108108109</v>
      </c>
      <c r="R5783">
        <f>1-P5783/(SUM(N:N)+72543)</f>
        <v>0.14910933120682979</v>
      </c>
      <c r="S5783">
        <v>0.48733108108108109</v>
      </c>
      <c r="T5783">
        <f>1-R5783+Q5783</f>
        <v>1.3382217498742512</v>
      </c>
      <c r="U5783">
        <f>(R5784-R5783)*(Q5784+Q5783)/2</f>
        <v>0</v>
      </c>
    </row>
    <row r="5784" spans="1:21">
      <c r="A5784" t="s">
        <v>16</v>
      </c>
      <c r="B5784" t="s">
        <v>11580</v>
      </c>
      <c r="C5784" t="s">
        <v>11581</v>
      </c>
      <c r="D5784" s="2" t="s">
        <v>13</v>
      </c>
      <c r="E5784">
        <v>2</v>
      </c>
      <c r="F5784">
        <v>265</v>
      </c>
      <c r="G5784" t="s">
        <v>11</v>
      </c>
      <c r="H5784">
        <v>1</v>
      </c>
      <c r="I5784">
        <v>425</v>
      </c>
      <c r="J5784" t="s">
        <v>12</v>
      </c>
      <c r="K5784">
        <v>-102</v>
      </c>
      <c r="L5784" s="1">
        <v>1.1999999999999999E-6</v>
      </c>
      <c r="M5784">
        <f>COUNTIF(Лист1!A:A,B5784)</f>
        <v>0</v>
      </c>
      <c r="N5784">
        <f>ABS(M5784-1)</f>
        <v>1</v>
      </c>
      <c r="O5784">
        <f>SUMIFS(M:M,K:K,"&gt;="&amp;K5784)</f>
        <v>577</v>
      </c>
      <c r="P5784">
        <f>SUMIFS(M:M,K:K,"&lt;"&amp;K5784)+72543</f>
        <v>72558</v>
      </c>
      <c r="Q5784">
        <f>O5784/SUM(M:M)</f>
        <v>0.48733108108108109</v>
      </c>
      <c r="R5784">
        <f>1-P5784/(SUM(N:N)+72543)</f>
        <v>0.14910933120682979</v>
      </c>
      <c r="S5784">
        <v>0.48733108108108109</v>
      </c>
      <c r="T5784">
        <f>1-R5784+Q5784</f>
        <v>1.3382217498742512</v>
      </c>
      <c r="U5784">
        <f>(R5785-R5784)*(Q5785+Q5784)/2</f>
        <v>0</v>
      </c>
    </row>
    <row r="5785" spans="1:21">
      <c r="A5785" t="s">
        <v>16</v>
      </c>
      <c r="B5785" t="s">
        <v>11582</v>
      </c>
      <c r="C5785" t="s">
        <v>11583</v>
      </c>
      <c r="D5785" s="2" t="s">
        <v>13</v>
      </c>
      <c r="E5785">
        <v>9</v>
      </c>
      <c r="F5785">
        <v>270</v>
      </c>
      <c r="G5785" t="s">
        <v>11</v>
      </c>
      <c r="H5785">
        <v>1</v>
      </c>
      <c r="I5785">
        <v>425</v>
      </c>
      <c r="J5785" t="s">
        <v>12</v>
      </c>
      <c r="K5785">
        <v>-102</v>
      </c>
      <c r="L5785" s="1">
        <v>1.1999999999999999E-6</v>
      </c>
      <c r="M5785">
        <f>COUNTIF(Лист1!A:A,B5785)</f>
        <v>0</v>
      </c>
      <c r="N5785">
        <f>ABS(M5785-1)</f>
        <v>1</v>
      </c>
      <c r="O5785">
        <f>SUMIFS(M:M,K:K,"&gt;="&amp;K5785)</f>
        <v>577</v>
      </c>
      <c r="P5785">
        <f>SUMIFS(M:M,K:K,"&lt;"&amp;K5785)+72543</f>
        <v>72558</v>
      </c>
      <c r="Q5785">
        <f>O5785/SUM(M:M)</f>
        <v>0.48733108108108109</v>
      </c>
      <c r="R5785">
        <f>1-P5785/(SUM(N:N)+72543)</f>
        <v>0.14910933120682979</v>
      </c>
      <c r="S5785">
        <v>0.48733108108108109</v>
      </c>
      <c r="T5785">
        <f>1-R5785+Q5785</f>
        <v>1.3382217498742512</v>
      </c>
      <c r="U5785">
        <f>(R5786-R5785)*(Q5786+Q5785)/2</f>
        <v>0</v>
      </c>
    </row>
    <row r="5786" spans="1:21">
      <c r="A5786" t="s">
        <v>16</v>
      </c>
      <c r="B5786" t="s">
        <v>11584</v>
      </c>
      <c r="C5786" t="s">
        <v>11585</v>
      </c>
      <c r="D5786" s="2" t="s">
        <v>13</v>
      </c>
      <c r="E5786">
        <v>4</v>
      </c>
      <c r="F5786">
        <v>273</v>
      </c>
      <c r="G5786" t="s">
        <v>11</v>
      </c>
      <c r="H5786">
        <v>1</v>
      </c>
      <c r="I5786">
        <v>425</v>
      </c>
      <c r="J5786" t="s">
        <v>12</v>
      </c>
      <c r="K5786">
        <v>-102.1</v>
      </c>
      <c r="L5786" s="1">
        <v>1.1999999999999999E-6</v>
      </c>
      <c r="M5786">
        <f>COUNTIF(Лист1!A:A,B5786)</f>
        <v>0</v>
      </c>
      <c r="N5786">
        <f>ABS(M5786-1)</f>
        <v>1</v>
      </c>
      <c r="O5786">
        <f>SUMIFS(M:M,K:K,"&gt;="&amp;K5786)</f>
        <v>577</v>
      </c>
      <c r="P5786">
        <f>SUMIFS(M:M,K:K,"&lt;"&amp;K5786)+72543</f>
        <v>72558</v>
      </c>
      <c r="Q5786">
        <f>O5786/SUM(M:M)</f>
        <v>0.48733108108108109</v>
      </c>
      <c r="R5786">
        <f>1-P5786/(SUM(N:N)+72543)</f>
        <v>0.14910933120682979</v>
      </c>
      <c r="S5786">
        <v>0.48733108108108109</v>
      </c>
      <c r="T5786">
        <f>1-R5786+Q5786</f>
        <v>1.3382217498742512</v>
      </c>
      <c r="U5786">
        <f>(R5787-R5786)*(Q5787+Q5786)/2</f>
        <v>0</v>
      </c>
    </row>
    <row r="5787" spans="1:21">
      <c r="A5787" t="s">
        <v>16</v>
      </c>
      <c r="B5787" t="s">
        <v>11586</v>
      </c>
      <c r="C5787" t="s">
        <v>11587</v>
      </c>
      <c r="D5787" s="2" t="s">
        <v>13</v>
      </c>
      <c r="E5787">
        <v>5</v>
      </c>
      <c r="F5787">
        <v>263</v>
      </c>
      <c r="G5787" t="s">
        <v>11</v>
      </c>
      <c r="H5787">
        <v>1</v>
      </c>
      <c r="I5787">
        <v>425</v>
      </c>
      <c r="J5787" t="s">
        <v>12</v>
      </c>
      <c r="K5787">
        <v>-102.2</v>
      </c>
      <c r="L5787" s="1">
        <v>1.1999999999999999E-6</v>
      </c>
      <c r="M5787">
        <f>COUNTIF(Лист1!A:A,B5787)</f>
        <v>0</v>
      </c>
      <c r="N5787">
        <f>ABS(M5787-1)</f>
        <v>1</v>
      </c>
      <c r="O5787">
        <f>SUMIFS(M:M,K:K,"&gt;="&amp;K5787)</f>
        <v>577</v>
      </c>
      <c r="P5787">
        <f>SUMIFS(M:M,K:K,"&lt;"&amp;K5787)+72543</f>
        <v>72558</v>
      </c>
      <c r="Q5787">
        <f>O5787/SUM(M:M)</f>
        <v>0.48733108108108109</v>
      </c>
      <c r="R5787">
        <f>1-P5787/(SUM(N:N)+72543)</f>
        <v>0.14910933120682979</v>
      </c>
      <c r="S5787">
        <v>0.48733108108108109</v>
      </c>
      <c r="T5787">
        <f>1-R5787+Q5787</f>
        <v>1.3382217498742512</v>
      </c>
      <c r="U5787">
        <f>(R5788-R5787)*(Q5788+Q5787)/2</f>
        <v>0</v>
      </c>
    </row>
    <row r="5788" spans="1:21">
      <c r="A5788" t="s">
        <v>16</v>
      </c>
      <c r="B5788" t="s">
        <v>11588</v>
      </c>
      <c r="C5788" t="s">
        <v>11589</v>
      </c>
      <c r="D5788" s="2" t="s">
        <v>13</v>
      </c>
      <c r="E5788">
        <v>4</v>
      </c>
      <c r="F5788">
        <v>281</v>
      </c>
      <c r="G5788" t="s">
        <v>11</v>
      </c>
      <c r="H5788">
        <v>1</v>
      </c>
      <c r="I5788">
        <v>425</v>
      </c>
      <c r="J5788" t="s">
        <v>12</v>
      </c>
      <c r="K5788">
        <v>-102.3</v>
      </c>
      <c r="L5788" s="1">
        <v>1.1999999999999999E-6</v>
      </c>
      <c r="M5788">
        <f>COUNTIF(Лист1!A:A,B5788)</f>
        <v>0</v>
      </c>
      <c r="N5788">
        <f>ABS(M5788-1)</f>
        <v>1</v>
      </c>
      <c r="O5788">
        <f>SUMIFS(M:M,K:K,"&gt;="&amp;K5788)</f>
        <v>577</v>
      </c>
      <c r="P5788">
        <f>SUMIFS(M:M,K:K,"&lt;"&amp;K5788)+72543</f>
        <v>72558</v>
      </c>
      <c r="Q5788">
        <f>O5788/SUM(M:M)</f>
        <v>0.48733108108108109</v>
      </c>
      <c r="R5788">
        <f>1-P5788/(SUM(N:N)+72543)</f>
        <v>0.14910933120682979</v>
      </c>
      <c r="S5788">
        <v>0.48733108108108109</v>
      </c>
      <c r="T5788">
        <f>1-R5788+Q5788</f>
        <v>1.3382217498742512</v>
      </c>
      <c r="U5788">
        <f>(R5789-R5788)*(Q5789+Q5788)/2</f>
        <v>0</v>
      </c>
    </row>
    <row r="5789" spans="1:21">
      <c r="A5789" t="s">
        <v>16</v>
      </c>
      <c r="B5789" t="s">
        <v>11590</v>
      </c>
      <c r="C5789" t="s">
        <v>11591</v>
      </c>
      <c r="D5789" s="2" t="s">
        <v>13</v>
      </c>
      <c r="E5789">
        <v>4</v>
      </c>
      <c r="F5789">
        <v>263</v>
      </c>
      <c r="G5789" t="s">
        <v>14</v>
      </c>
      <c r="H5789">
        <v>1</v>
      </c>
      <c r="I5789">
        <v>425</v>
      </c>
      <c r="J5789" t="s">
        <v>12</v>
      </c>
      <c r="K5789">
        <v>-102.4</v>
      </c>
      <c r="L5789" s="1">
        <v>1.3E-6</v>
      </c>
      <c r="M5789">
        <f>COUNTIF(Лист1!A:A,B5789)</f>
        <v>0</v>
      </c>
      <c r="N5789">
        <f>ABS(M5789-1)</f>
        <v>1</v>
      </c>
      <c r="O5789">
        <f>SUMIFS(M:M,K:K,"&gt;="&amp;K5789)</f>
        <v>577</v>
      </c>
      <c r="P5789">
        <f>SUMIFS(M:M,K:K,"&lt;"&amp;K5789)+72543</f>
        <v>72558</v>
      </c>
      <c r="Q5789">
        <f>O5789/SUM(M:M)</f>
        <v>0.48733108108108109</v>
      </c>
      <c r="R5789">
        <f>1-P5789/(SUM(N:N)+72543)</f>
        <v>0.14910933120682979</v>
      </c>
      <c r="S5789">
        <v>0.48733108108108109</v>
      </c>
      <c r="T5789">
        <f>1-R5789+Q5789</f>
        <v>1.3382217498742512</v>
      </c>
      <c r="U5789">
        <f>(R5790-R5789)*(Q5790+Q5789)/2</f>
        <v>0</v>
      </c>
    </row>
    <row r="5790" spans="1:21">
      <c r="A5790" t="s">
        <v>16</v>
      </c>
      <c r="B5790" t="s">
        <v>11592</v>
      </c>
      <c r="C5790" t="s">
        <v>11593</v>
      </c>
      <c r="D5790" s="2" t="s">
        <v>13</v>
      </c>
      <c r="E5790">
        <v>10</v>
      </c>
      <c r="F5790">
        <v>277</v>
      </c>
      <c r="G5790" t="s">
        <v>11</v>
      </c>
      <c r="H5790">
        <v>1</v>
      </c>
      <c r="I5790">
        <v>425</v>
      </c>
      <c r="J5790" t="s">
        <v>12</v>
      </c>
      <c r="K5790">
        <v>-102.5</v>
      </c>
      <c r="L5790" s="1">
        <v>1.3E-6</v>
      </c>
      <c r="M5790">
        <f>COUNTIF(Лист1!A:A,B5790)</f>
        <v>0</v>
      </c>
      <c r="N5790">
        <f>ABS(M5790-1)</f>
        <v>1</v>
      </c>
      <c r="O5790">
        <f>SUMIFS(M:M,K:K,"&gt;="&amp;K5790)</f>
        <v>577</v>
      </c>
      <c r="P5790">
        <f>SUMIFS(M:M,K:K,"&lt;"&amp;K5790)+72543</f>
        <v>72558</v>
      </c>
      <c r="Q5790">
        <f>O5790/SUM(M:M)</f>
        <v>0.48733108108108109</v>
      </c>
      <c r="R5790">
        <f>1-P5790/(SUM(N:N)+72543)</f>
        <v>0.14910933120682979</v>
      </c>
      <c r="S5790">
        <v>0.48733108108108109</v>
      </c>
      <c r="T5790">
        <f>1-R5790+Q5790</f>
        <v>1.3382217498742512</v>
      </c>
      <c r="U5790">
        <f>(R5791-R5790)*(Q5791+Q5790)/2</f>
        <v>0</v>
      </c>
    </row>
    <row r="5791" spans="1:21">
      <c r="A5791" t="s">
        <v>16</v>
      </c>
      <c r="B5791" t="s">
        <v>11594</v>
      </c>
      <c r="C5791" t="s">
        <v>11595</v>
      </c>
      <c r="D5791" s="2" t="s">
        <v>13</v>
      </c>
      <c r="E5791">
        <v>10</v>
      </c>
      <c r="F5791">
        <v>276</v>
      </c>
      <c r="G5791" t="s">
        <v>11</v>
      </c>
      <c r="H5791">
        <v>1</v>
      </c>
      <c r="I5791">
        <v>425</v>
      </c>
      <c r="J5791" t="s">
        <v>12</v>
      </c>
      <c r="K5791">
        <v>-102.5</v>
      </c>
      <c r="L5791" s="1">
        <v>1.3E-6</v>
      </c>
      <c r="M5791">
        <f>COUNTIF(Лист1!A:A,B5791)</f>
        <v>0</v>
      </c>
      <c r="N5791">
        <f>ABS(M5791-1)</f>
        <v>1</v>
      </c>
      <c r="O5791">
        <f>SUMIFS(M:M,K:K,"&gt;="&amp;K5791)</f>
        <v>577</v>
      </c>
      <c r="P5791">
        <f>SUMIFS(M:M,K:K,"&lt;"&amp;K5791)+72543</f>
        <v>72558</v>
      </c>
      <c r="Q5791">
        <f>O5791/SUM(M:M)</f>
        <v>0.48733108108108109</v>
      </c>
      <c r="R5791">
        <f>1-P5791/(SUM(N:N)+72543)</f>
        <v>0.14910933120682979</v>
      </c>
      <c r="S5791">
        <v>0.48733108108108109</v>
      </c>
      <c r="T5791">
        <f>1-R5791+Q5791</f>
        <v>1.3382217498742512</v>
      </c>
      <c r="U5791">
        <f>(R5792-R5791)*(Q5792+Q5791)/2</f>
        <v>0</v>
      </c>
    </row>
    <row r="5792" spans="1:21">
      <c r="A5792" t="s">
        <v>16</v>
      </c>
      <c r="B5792" t="s">
        <v>11596</v>
      </c>
      <c r="C5792" t="s">
        <v>11597</v>
      </c>
      <c r="D5792" s="2" t="s">
        <v>13</v>
      </c>
      <c r="E5792">
        <v>1</v>
      </c>
      <c r="F5792">
        <v>279</v>
      </c>
      <c r="G5792" t="s">
        <v>15</v>
      </c>
      <c r="H5792">
        <v>1</v>
      </c>
      <c r="I5792">
        <v>425</v>
      </c>
      <c r="J5792" t="s">
        <v>12</v>
      </c>
      <c r="K5792">
        <v>-102.6</v>
      </c>
      <c r="L5792" s="1">
        <v>1.3E-6</v>
      </c>
      <c r="M5792">
        <f>COUNTIF(Лист1!A:A,B5792)</f>
        <v>0</v>
      </c>
      <c r="N5792">
        <f>ABS(M5792-1)</f>
        <v>1</v>
      </c>
      <c r="O5792">
        <f>SUMIFS(M:M,K:K,"&gt;="&amp;K5792)</f>
        <v>577</v>
      </c>
      <c r="P5792">
        <f>SUMIFS(M:M,K:K,"&lt;"&amp;K5792)+72543</f>
        <v>72558</v>
      </c>
      <c r="Q5792">
        <f>O5792/SUM(M:M)</f>
        <v>0.48733108108108109</v>
      </c>
      <c r="R5792">
        <f>1-P5792/(SUM(N:N)+72543)</f>
        <v>0.14910933120682979</v>
      </c>
      <c r="S5792">
        <v>0.48733108108108109</v>
      </c>
      <c r="T5792">
        <f>1-R5792+Q5792</f>
        <v>1.3382217498742512</v>
      </c>
      <c r="U5792">
        <f>(R5793-R5792)*(Q5793+Q5792)/2</f>
        <v>0</v>
      </c>
    </row>
    <row r="5793" spans="1:21">
      <c r="A5793" t="s">
        <v>16</v>
      </c>
      <c r="B5793" t="s">
        <v>11598</v>
      </c>
      <c r="C5793" t="s">
        <v>11599</v>
      </c>
      <c r="D5793" s="2" t="s">
        <v>13</v>
      </c>
      <c r="E5793">
        <v>10</v>
      </c>
      <c r="F5793">
        <v>281</v>
      </c>
      <c r="G5793" t="s">
        <v>11</v>
      </c>
      <c r="H5793">
        <v>1</v>
      </c>
      <c r="I5793">
        <v>425</v>
      </c>
      <c r="J5793" t="s">
        <v>12</v>
      </c>
      <c r="K5793">
        <v>-102.7</v>
      </c>
      <c r="L5793" s="1">
        <v>1.3E-6</v>
      </c>
      <c r="M5793">
        <f>COUNTIF(Лист1!A:A,B5793)</f>
        <v>0</v>
      </c>
      <c r="N5793">
        <f>ABS(M5793-1)</f>
        <v>1</v>
      </c>
      <c r="O5793">
        <f>SUMIFS(M:M,K:K,"&gt;="&amp;K5793)</f>
        <v>577</v>
      </c>
      <c r="P5793">
        <f>SUMIFS(M:M,K:K,"&lt;"&amp;K5793)+72543</f>
        <v>72558</v>
      </c>
      <c r="Q5793">
        <f>O5793/SUM(M:M)</f>
        <v>0.48733108108108109</v>
      </c>
      <c r="R5793">
        <f>1-P5793/(SUM(N:N)+72543)</f>
        <v>0.14910933120682979</v>
      </c>
      <c r="S5793">
        <v>0.48733108108108109</v>
      </c>
      <c r="T5793">
        <f>1-R5793+Q5793</f>
        <v>1.3382217498742512</v>
      </c>
      <c r="U5793">
        <f>(R5794-R5793)*(Q5794+Q5793)/2</f>
        <v>0</v>
      </c>
    </row>
    <row r="5794" spans="1:21">
      <c r="A5794" t="s">
        <v>16</v>
      </c>
      <c r="B5794" t="s">
        <v>11600</v>
      </c>
      <c r="C5794" t="s">
        <v>11601</v>
      </c>
      <c r="D5794" s="2" t="s">
        <v>13</v>
      </c>
      <c r="E5794">
        <v>10</v>
      </c>
      <c r="F5794">
        <v>281</v>
      </c>
      <c r="G5794" t="s">
        <v>11</v>
      </c>
      <c r="H5794">
        <v>1</v>
      </c>
      <c r="I5794">
        <v>425</v>
      </c>
      <c r="J5794" t="s">
        <v>12</v>
      </c>
      <c r="K5794">
        <v>-102.7</v>
      </c>
      <c r="L5794" s="1">
        <v>1.3E-6</v>
      </c>
      <c r="M5794">
        <f>COUNTIF(Лист1!A:A,B5794)</f>
        <v>0</v>
      </c>
      <c r="N5794">
        <f>ABS(M5794-1)</f>
        <v>1</v>
      </c>
      <c r="O5794">
        <f>SUMIFS(M:M,K:K,"&gt;="&amp;K5794)</f>
        <v>577</v>
      </c>
      <c r="P5794">
        <f>SUMIFS(M:M,K:K,"&lt;"&amp;K5794)+72543</f>
        <v>72558</v>
      </c>
      <c r="Q5794">
        <f>O5794/SUM(M:M)</f>
        <v>0.48733108108108109</v>
      </c>
      <c r="R5794">
        <f>1-P5794/(SUM(N:N)+72543)</f>
        <v>0.14910933120682979</v>
      </c>
      <c r="S5794">
        <v>0.48733108108108109</v>
      </c>
      <c r="T5794">
        <f>1-R5794+Q5794</f>
        <v>1.3382217498742512</v>
      </c>
      <c r="U5794">
        <f>(R5795-R5794)*(Q5795+Q5794)/2</f>
        <v>0</v>
      </c>
    </row>
    <row r="5795" spans="1:21">
      <c r="A5795" t="s">
        <v>16</v>
      </c>
      <c r="B5795" t="s">
        <v>11602</v>
      </c>
      <c r="C5795" t="s">
        <v>11603</v>
      </c>
      <c r="D5795" s="2" t="s">
        <v>13</v>
      </c>
      <c r="E5795">
        <v>1</v>
      </c>
      <c r="F5795">
        <v>169</v>
      </c>
      <c r="G5795" t="s">
        <v>15</v>
      </c>
      <c r="H5795">
        <v>1</v>
      </c>
      <c r="I5795">
        <v>425</v>
      </c>
      <c r="J5795" t="s">
        <v>12</v>
      </c>
      <c r="K5795">
        <v>-102.8</v>
      </c>
      <c r="L5795" s="1">
        <v>1.3E-6</v>
      </c>
      <c r="M5795">
        <f>COUNTIF(Лист1!A:A,B5795)</f>
        <v>0</v>
      </c>
      <c r="N5795">
        <f>ABS(M5795-1)</f>
        <v>1</v>
      </c>
      <c r="O5795">
        <f>SUMIFS(M:M,K:K,"&gt;="&amp;K5795)</f>
        <v>577</v>
      </c>
      <c r="P5795">
        <f>SUMIFS(M:M,K:K,"&lt;"&amp;K5795)+72543</f>
        <v>72558</v>
      </c>
      <c r="Q5795">
        <f>O5795/SUM(M:M)</f>
        <v>0.48733108108108109</v>
      </c>
      <c r="R5795">
        <f>1-P5795/(SUM(N:N)+72543)</f>
        <v>0.14910933120682979</v>
      </c>
      <c r="S5795">
        <v>0.48733108108108109</v>
      </c>
      <c r="T5795">
        <f>1-R5795+Q5795</f>
        <v>1.3382217498742512</v>
      </c>
      <c r="U5795">
        <f>(R5796-R5795)*(Q5796+Q5795)/2</f>
        <v>0</v>
      </c>
    </row>
    <row r="5796" spans="1:21">
      <c r="A5796" t="s">
        <v>16</v>
      </c>
      <c r="B5796" t="s">
        <v>11604</v>
      </c>
      <c r="C5796" t="s">
        <v>11605</v>
      </c>
      <c r="D5796" s="2" t="s">
        <v>13</v>
      </c>
      <c r="E5796">
        <v>11</v>
      </c>
      <c r="F5796">
        <v>282</v>
      </c>
      <c r="G5796" t="s">
        <v>11</v>
      </c>
      <c r="H5796">
        <v>1</v>
      </c>
      <c r="I5796">
        <v>425</v>
      </c>
      <c r="J5796" t="s">
        <v>12</v>
      </c>
      <c r="K5796">
        <v>-102.8</v>
      </c>
      <c r="L5796" s="1">
        <v>1.3E-6</v>
      </c>
      <c r="M5796">
        <f>COUNTIF(Лист1!A:A,B5796)</f>
        <v>0</v>
      </c>
      <c r="N5796">
        <f>ABS(M5796-1)</f>
        <v>1</v>
      </c>
      <c r="O5796">
        <f>SUMIFS(M:M,K:K,"&gt;="&amp;K5796)</f>
        <v>577</v>
      </c>
      <c r="P5796">
        <f>SUMIFS(M:M,K:K,"&lt;"&amp;K5796)+72543</f>
        <v>72558</v>
      </c>
      <c r="Q5796">
        <f>O5796/SUM(M:M)</f>
        <v>0.48733108108108109</v>
      </c>
      <c r="R5796">
        <f>1-P5796/(SUM(N:N)+72543)</f>
        <v>0.14910933120682979</v>
      </c>
      <c r="S5796">
        <v>0.48733108108108109</v>
      </c>
      <c r="T5796">
        <f>1-R5796+Q5796</f>
        <v>1.3382217498742512</v>
      </c>
      <c r="U5796">
        <f>(R5797-R5796)*(Q5797+Q5796)/2</f>
        <v>0</v>
      </c>
    </row>
    <row r="5797" spans="1:21">
      <c r="A5797" t="s">
        <v>16</v>
      </c>
      <c r="B5797" t="s">
        <v>11606</v>
      </c>
      <c r="C5797" t="s">
        <v>11607</v>
      </c>
      <c r="D5797" s="2" t="s">
        <v>13</v>
      </c>
      <c r="E5797">
        <v>10</v>
      </c>
      <c r="F5797">
        <v>276</v>
      </c>
      <c r="G5797" t="s">
        <v>11</v>
      </c>
      <c r="H5797">
        <v>1</v>
      </c>
      <c r="I5797">
        <v>425</v>
      </c>
      <c r="J5797" t="s">
        <v>12</v>
      </c>
      <c r="K5797">
        <v>-103</v>
      </c>
      <c r="L5797" s="1">
        <v>1.3E-6</v>
      </c>
      <c r="M5797">
        <f>COUNTIF(Лист1!A:A,B5797)</f>
        <v>0</v>
      </c>
      <c r="N5797">
        <f>ABS(M5797-1)</f>
        <v>1</v>
      </c>
      <c r="O5797">
        <f>SUMIFS(M:M,K:K,"&gt;="&amp;K5797)</f>
        <v>577</v>
      </c>
      <c r="P5797">
        <f>SUMIFS(M:M,K:K,"&lt;"&amp;K5797)+72543</f>
        <v>72558</v>
      </c>
      <c r="Q5797">
        <f>O5797/SUM(M:M)</f>
        <v>0.48733108108108109</v>
      </c>
      <c r="R5797">
        <f>1-P5797/(SUM(N:N)+72543)</f>
        <v>0.14910933120682979</v>
      </c>
      <c r="S5797">
        <v>0.48733108108108109</v>
      </c>
      <c r="T5797">
        <f>1-R5797+Q5797</f>
        <v>1.3382217498742512</v>
      </c>
      <c r="U5797">
        <f>(R5798-R5797)*(Q5798+Q5797)/2</f>
        <v>0</v>
      </c>
    </row>
    <row r="5798" spans="1:21">
      <c r="A5798" t="s">
        <v>16</v>
      </c>
      <c r="B5798" t="s">
        <v>11608</v>
      </c>
      <c r="C5798" t="s">
        <v>11609</v>
      </c>
      <c r="D5798" s="2" t="s">
        <v>13</v>
      </c>
      <c r="E5798">
        <v>10</v>
      </c>
      <c r="F5798">
        <v>276</v>
      </c>
      <c r="G5798" t="s">
        <v>14</v>
      </c>
      <c r="H5798">
        <v>1</v>
      </c>
      <c r="I5798">
        <v>425</v>
      </c>
      <c r="J5798" t="s">
        <v>12</v>
      </c>
      <c r="K5798">
        <v>-103</v>
      </c>
      <c r="L5798" s="1">
        <v>1.3E-6</v>
      </c>
      <c r="M5798">
        <f>COUNTIF(Лист1!A:A,B5798)</f>
        <v>0</v>
      </c>
      <c r="N5798">
        <f>ABS(M5798-1)</f>
        <v>1</v>
      </c>
      <c r="O5798">
        <f>SUMIFS(M:M,K:K,"&gt;="&amp;K5798)</f>
        <v>577</v>
      </c>
      <c r="P5798">
        <f>SUMIFS(M:M,K:K,"&lt;"&amp;K5798)+72543</f>
        <v>72558</v>
      </c>
      <c r="Q5798">
        <f>O5798/SUM(M:M)</f>
        <v>0.48733108108108109</v>
      </c>
      <c r="R5798">
        <f>1-P5798/(SUM(N:N)+72543)</f>
        <v>0.14910933120682979</v>
      </c>
      <c r="S5798">
        <v>0.48733108108108109</v>
      </c>
      <c r="T5798">
        <f>1-R5798+Q5798</f>
        <v>1.3382217498742512</v>
      </c>
      <c r="U5798">
        <f>(R5799-R5798)*(Q5799+Q5798)/2</f>
        <v>0</v>
      </c>
    </row>
    <row r="5799" spans="1:21">
      <c r="A5799" t="s">
        <v>16</v>
      </c>
      <c r="B5799" t="s">
        <v>11610</v>
      </c>
      <c r="C5799" t="s">
        <v>11611</v>
      </c>
      <c r="D5799" s="2" t="s">
        <v>13</v>
      </c>
      <c r="E5799">
        <v>10</v>
      </c>
      <c r="F5799">
        <v>277</v>
      </c>
      <c r="G5799" t="s">
        <v>11</v>
      </c>
      <c r="H5799">
        <v>1</v>
      </c>
      <c r="I5799">
        <v>425</v>
      </c>
      <c r="J5799" t="s">
        <v>12</v>
      </c>
      <c r="K5799">
        <v>-103</v>
      </c>
      <c r="L5799" s="1">
        <v>1.3999999999999999E-6</v>
      </c>
      <c r="M5799">
        <f>COUNTIF(Лист1!A:A,B5799)</f>
        <v>0</v>
      </c>
      <c r="N5799">
        <f>ABS(M5799-1)</f>
        <v>1</v>
      </c>
      <c r="O5799">
        <f>SUMIFS(M:M,K:K,"&gt;="&amp;K5799)</f>
        <v>577</v>
      </c>
      <c r="P5799">
        <f>SUMIFS(M:M,K:K,"&lt;"&amp;K5799)+72543</f>
        <v>72558</v>
      </c>
      <c r="Q5799">
        <f>O5799/SUM(M:M)</f>
        <v>0.48733108108108109</v>
      </c>
      <c r="R5799">
        <f>1-P5799/(SUM(N:N)+72543)</f>
        <v>0.14910933120682979</v>
      </c>
      <c r="S5799">
        <v>0.48733108108108109</v>
      </c>
      <c r="T5799">
        <f>1-R5799+Q5799</f>
        <v>1.3382217498742512</v>
      </c>
      <c r="U5799">
        <f>(R5800-R5799)*(Q5800+Q5799)/2</f>
        <v>0</v>
      </c>
    </row>
    <row r="5800" spans="1:21">
      <c r="A5800" t="s">
        <v>16</v>
      </c>
      <c r="B5800" t="s">
        <v>11612</v>
      </c>
      <c r="C5800" t="s">
        <v>11613</v>
      </c>
      <c r="D5800" s="2" t="s">
        <v>13</v>
      </c>
      <c r="E5800">
        <v>41</v>
      </c>
      <c r="F5800">
        <v>372</v>
      </c>
      <c r="G5800" t="s">
        <v>11</v>
      </c>
      <c r="H5800">
        <v>1</v>
      </c>
      <c r="I5800">
        <v>425</v>
      </c>
      <c r="J5800" t="s">
        <v>12</v>
      </c>
      <c r="K5800">
        <v>-103</v>
      </c>
      <c r="L5800" s="1">
        <v>1.3999999999999999E-6</v>
      </c>
      <c r="M5800">
        <f>COUNTIF(Лист1!A:A,B5800)</f>
        <v>0</v>
      </c>
      <c r="N5800">
        <f>ABS(M5800-1)</f>
        <v>1</v>
      </c>
      <c r="O5800">
        <f>SUMIFS(M:M,K:K,"&gt;="&amp;K5800)</f>
        <v>577</v>
      </c>
      <c r="P5800">
        <f>SUMIFS(M:M,K:K,"&lt;"&amp;K5800)+72543</f>
        <v>72558</v>
      </c>
      <c r="Q5800">
        <f>O5800/SUM(M:M)</f>
        <v>0.48733108108108109</v>
      </c>
      <c r="R5800">
        <f>1-P5800/(SUM(N:N)+72543)</f>
        <v>0.14910933120682979</v>
      </c>
      <c r="S5800">
        <v>0.48733108108108109</v>
      </c>
      <c r="T5800">
        <f>1-R5800+Q5800</f>
        <v>1.3382217498742512</v>
      </c>
      <c r="U5800">
        <f>(R5801-R5800)*(Q5801+Q5800)/2</f>
        <v>0</v>
      </c>
    </row>
    <row r="5801" spans="1:21">
      <c r="A5801" t="s">
        <v>16</v>
      </c>
      <c r="B5801" t="s">
        <v>11614</v>
      </c>
      <c r="C5801" t="s">
        <v>11615</v>
      </c>
      <c r="D5801" s="2" t="s">
        <v>13</v>
      </c>
      <c r="E5801">
        <v>1</v>
      </c>
      <c r="F5801">
        <v>273</v>
      </c>
      <c r="G5801" t="s">
        <v>15</v>
      </c>
      <c r="H5801">
        <v>1</v>
      </c>
      <c r="I5801">
        <v>425</v>
      </c>
      <c r="J5801" t="s">
        <v>12</v>
      </c>
      <c r="K5801">
        <v>-103</v>
      </c>
      <c r="L5801" s="1">
        <v>1.3999999999999999E-6</v>
      </c>
      <c r="M5801">
        <f>COUNTIF(Лист1!A:A,B5801)</f>
        <v>0</v>
      </c>
      <c r="N5801">
        <f>ABS(M5801-1)</f>
        <v>1</v>
      </c>
      <c r="O5801">
        <f>SUMIFS(M:M,K:K,"&gt;="&amp;K5801)</f>
        <v>577</v>
      </c>
      <c r="P5801">
        <f>SUMIFS(M:M,K:K,"&lt;"&amp;K5801)+72543</f>
        <v>72558</v>
      </c>
      <c r="Q5801">
        <f>O5801/SUM(M:M)</f>
        <v>0.48733108108108109</v>
      </c>
      <c r="R5801">
        <f>1-P5801/(SUM(N:N)+72543)</f>
        <v>0.14910933120682979</v>
      </c>
      <c r="S5801">
        <v>0.48733108108108109</v>
      </c>
      <c r="T5801">
        <f>1-R5801+Q5801</f>
        <v>1.3382217498742512</v>
      </c>
      <c r="U5801">
        <f>(R5802-R5801)*(Q5802+Q5801)/2</f>
        <v>0</v>
      </c>
    </row>
    <row r="5802" spans="1:21">
      <c r="A5802" t="s">
        <v>16</v>
      </c>
      <c r="B5802" t="s">
        <v>11616</v>
      </c>
      <c r="C5802" t="s">
        <v>11617</v>
      </c>
      <c r="D5802" s="2" t="s">
        <v>13</v>
      </c>
      <c r="E5802">
        <v>10</v>
      </c>
      <c r="F5802">
        <v>277</v>
      </c>
      <c r="G5802" t="s">
        <v>11</v>
      </c>
      <c r="H5802">
        <v>1</v>
      </c>
      <c r="I5802">
        <v>425</v>
      </c>
      <c r="J5802" t="s">
        <v>12</v>
      </c>
      <c r="K5802">
        <v>-103.1</v>
      </c>
      <c r="L5802" s="1">
        <v>1.3999999999999999E-6</v>
      </c>
      <c r="M5802">
        <f>COUNTIF(Лист1!A:A,B5802)</f>
        <v>0</v>
      </c>
      <c r="N5802">
        <f>ABS(M5802-1)</f>
        <v>1</v>
      </c>
      <c r="O5802">
        <f>SUMIFS(M:M,K:K,"&gt;="&amp;K5802)</f>
        <v>577</v>
      </c>
      <c r="P5802">
        <f>SUMIFS(M:M,K:K,"&lt;"&amp;K5802)+72543</f>
        <v>72558</v>
      </c>
      <c r="Q5802">
        <f>O5802/SUM(M:M)</f>
        <v>0.48733108108108109</v>
      </c>
      <c r="R5802">
        <f>1-P5802/(SUM(N:N)+72543)</f>
        <v>0.14910933120682979</v>
      </c>
      <c r="S5802">
        <v>0.48733108108108109</v>
      </c>
      <c r="T5802">
        <f>1-R5802+Q5802</f>
        <v>1.3382217498742512</v>
      </c>
      <c r="U5802">
        <f>(R5803-R5802)*(Q5803+Q5802)/2</f>
        <v>0</v>
      </c>
    </row>
    <row r="5803" spans="1:21">
      <c r="A5803" t="s">
        <v>16</v>
      </c>
      <c r="B5803" t="s">
        <v>11618</v>
      </c>
      <c r="C5803" t="s">
        <v>11619</v>
      </c>
      <c r="D5803" s="2" t="s">
        <v>13</v>
      </c>
      <c r="E5803">
        <v>4</v>
      </c>
      <c r="F5803">
        <v>222</v>
      </c>
      <c r="G5803" t="s">
        <v>11</v>
      </c>
      <c r="H5803">
        <v>1</v>
      </c>
      <c r="I5803">
        <v>425</v>
      </c>
      <c r="J5803" t="s">
        <v>12</v>
      </c>
      <c r="K5803">
        <v>-103.2</v>
      </c>
      <c r="L5803" s="1">
        <v>1.3999999999999999E-6</v>
      </c>
      <c r="M5803">
        <f>COUNTIF(Лист1!A:A,B5803)</f>
        <v>0</v>
      </c>
      <c r="N5803">
        <f>ABS(M5803-1)</f>
        <v>1</v>
      </c>
      <c r="O5803">
        <f>SUMIFS(M:M,K:K,"&gt;="&amp;K5803)</f>
        <v>577</v>
      </c>
      <c r="P5803">
        <f>SUMIFS(M:M,K:K,"&lt;"&amp;K5803)+72543</f>
        <v>72558</v>
      </c>
      <c r="Q5803">
        <f>O5803/SUM(M:M)</f>
        <v>0.48733108108108109</v>
      </c>
      <c r="R5803">
        <f>1-P5803/(SUM(N:N)+72543)</f>
        <v>0.14910933120682979</v>
      </c>
      <c r="S5803">
        <v>0.48733108108108109</v>
      </c>
      <c r="T5803">
        <f>1-R5803+Q5803</f>
        <v>1.3382217498742512</v>
      </c>
      <c r="U5803">
        <f>(R5804-R5803)*(Q5804+Q5803)/2</f>
        <v>0</v>
      </c>
    </row>
    <row r="5804" spans="1:21">
      <c r="A5804" t="s">
        <v>16</v>
      </c>
      <c r="B5804" t="s">
        <v>11620</v>
      </c>
      <c r="C5804" t="s">
        <v>11621</v>
      </c>
      <c r="D5804" s="2" t="s">
        <v>13</v>
      </c>
      <c r="E5804">
        <v>12</v>
      </c>
      <c r="F5804">
        <v>267</v>
      </c>
      <c r="G5804" t="s">
        <v>11</v>
      </c>
      <c r="H5804">
        <v>1</v>
      </c>
      <c r="I5804">
        <v>425</v>
      </c>
      <c r="J5804" t="s">
        <v>12</v>
      </c>
      <c r="K5804">
        <v>-103.2</v>
      </c>
      <c r="L5804" s="1">
        <v>1.3999999999999999E-6</v>
      </c>
      <c r="M5804">
        <f>COUNTIF(Лист1!A:A,B5804)</f>
        <v>0</v>
      </c>
      <c r="N5804">
        <f>ABS(M5804-1)</f>
        <v>1</v>
      </c>
      <c r="O5804">
        <f>SUMIFS(M:M,K:K,"&gt;="&amp;K5804)</f>
        <v>577</v>
      </c>
      <c r="P5804">
        <f>SUMIFS(M:M,K:K,"&lt;"&amp;K5804)+72543</f>
        <v>72558</v>
      </c>
      <c r="Q5804">
        <f>O5804/SUM(M:M)</f>
        <v>0.48733108108108109</v>
      </c>
      <c r="R5804">
        <f>1-P5804/(SUM(N:N)+72543)</f>
        <v>0.14910933120682979</v>
      </c>
      <c r="S5804">
        <v>0.48733108108108109</v>
      </c>
      <c r="T5804">
        <f>1-R5804+Q5804</f>
        <v>1.3382217498742512</v>
      </c>
      <c r="U5804">
        <f>(R5805-R5804)*(Q5805+Q5804)/2</f>
        <v>0</v>
      </c>
    </row>
    <row r="5805" spans="1:21">
      <c r="A5805" t="s">
        <v>16</v>
      </c>
      <c r="B5805" t="s">
        <v>11622</v>
      </c>
      <c r="C5805" t="s">
        <v>11623</v>
      </c>
      <c r="D5805" s="2" t="s">
        <v>13</v>
      </c>
      <c r="E5805">
        <v>12</v>
      </c>
      <c r="F5805">
        <v>267</v>
      </c>
      <c r="G5805" t="s">
        <v>11</v>
      </c>
      <c r="H5805">
        <v>1</v>
      </c>
      <c r="I5805">
        <v>425</v>
      </c>
      <c r="J5805" t="s">
        <v>12</v>
      </c>
      <c r="K5805">
        <v>-103.2</v>
      </c>
      <c r="L5805" s="1">
        <v>1.3999999999999999E-6</v>
      </c>
      <c r="M5805">
        <f>COUNTIF(Лист1!A:A,B5805)</f>
        <v>0</v>
      </c>
      <c r="N5805">
        <f>ABS(M5805-1)</f>
        <v>1</v>
      </c>
      <c r="O5805">
        <f>SUMIFS(M:M,K:K,"&gt;="&amp;K5805)</f>
        <v>577</v>
      </c>
      <c r="P5805">
        <f>SUMIFS(M:M,K:K,"&lt;"&amp;K5805)+72543</f>
        <v>72558</v>
      </c>
      <c r="Q5805">
        <f>O5805/SUM(M:M)</f>
        <v>0.48733108108108109</v>
      </c>
      <c r="R5805">
        <f>1-P5805/(SUM(N:N)+72543)</f>
        <v>0.14910933120682979</v>
      </c>
      <c r="S5805">
        <v>0.48733108108108109</v>
      </c>
      <c r="T5805">
        <f>1-R5805+Q5805</f>
        <v>1.3382217498742512</v>
      </c>
      <c r="U5805">
        <f>(R5806-R5805)*(Q5806+Q5805)/2</f>
        <v>0</v>
      </c>
    </row>
    <row r="5806" spans="1:21">
      <c r="A5806" t="s">
        <v>16</v>
      </c>
      <c r="B5806" t="s">
        <v>11624</v>
      </c>
      <c r="C5806" t="s">
        <v>11625</v>
      </c>
      <c r="D5806" s="2" t="s">
        <v>13</v>
      </c>
      <c r="E5806">
        <v>10</v>
      </c>
      <c r="F5806">
        <v>277</v>
      </c>
      <c r="G5806" t="s">
        <v>11</v>
      </c>
      <c r="H5806">
        <v>1</v>
      </c>
      <c r="I5806">
        <v>425</v>
      </c>
      <c r="J5806" t="s">
        <v>12</v>
      </c>
      <c r="K5806">
        <v>-103.2</v>
      </c>
      <c r="L5806" s="1">
        <v>1.3999999999999999E-6</v>
      </c>
      <c r="M5806">
        <f>COUNTIF(Лист1!A:A,B5806)</f>
        <v>0</v>
      </c>
      <c r="N5806">
        <f>ABS(M5806-1)</f>
        <v>1</v>
      </c>
      <c r="O5806">
        <f>SUMIFS(M:M,K:K,"&gt;="&amp;K5806)</f>
        <v>577</v>
      </c>
      <c r="P5806">
        <f>SUMIFS(M:M,K:K,"&lt;"&amp;K5806)+72543</f>
        <v>72558</v>
      </c>
      <c r="Q5806">
        <f>O5806/SUM(M:M)</f>
        <v>0.48733108108108109</v>
      </c>
      <c r="R5806">
        <f>1-P5806/(SUM(N:N)+72543)</f>
        <v>0.14910933120682979</v>
      </c>
      <c r="S5806">
        <v>0.48733108108108109</v>
      </c>
      <c r="T5806">
        <f>1-R5806+Q5806</f>
        <v>1.3382217498742512</v>
      </c>
      <c r="U5806">
        <f>(R5807-R5806)*(Q5807+Q5806)/2</f>
        <v>0</v>
      </c>
    </row>
    <row r="5807" spans="1:21">
      <c r="A5807" t="s">
        <v>16</v>
      </c>
      <c r="B5807" t="s">
        <v>11626</v>
      </c>
      <c r="C5807" t="s">
        <v>11627</v>
      </c>
      <c r="D5807" s="2" t="s">
        <v>13</v>
      </c>
      <c r="E5807">
        <v>2</v>
      </c>
      <c r="F5807">
        <v>179</v>
      </c>
      <c r="G5807" t="s">
        <v>11</v>
      </c>
      <c r="H5807">
        <v>1</v>
      </c>
      <c r="I5807">
        <v>425</v>
      </c>
      <c r="J5807" t="s">
        <v>12</v>
      </c>
      <c r="K5807">
        <v>-103.3</v>
      </c>
      <c r="L5807" s="1">
        <v>1.3999999999999999E-6</v>
      </c>
      <c r="M5807">
        <f>COUNTIF(Лист1!A:A,B5807)</f>
        <v>0</v>
      </c>
      <c r="N5807">
        <f>ABS(M5807-1)</f>
        <v>1</v>
      </c>
      <c r="O5807">
        <f>SUMIFS(M:M,K:K,"&gt;="&amp;K5807)</f>
        <v>577</v>
      </c>
      <c r="P5807">
        <f>SUMIFS(M:M,K:K,"&lt;"&amp;K5807)+72543</f>
        <v>72558</v>
      </c>
      <c r="Q5807">
        <f>O5807/SUM(M:M)</f>
        <v>0.48733108108108109</v>
      </c>
      <c r="R5807">
        <f>1-P5807/(SUM(N:N)+72543)</f>
        <v>0.14910933120682979</v>
      </c>
      <c r="S5807">
        <v>0.48733108108108109</v>
      </c>
      <c r="T5807">
        <f>1-R5807+Q5807</f>
        <v>1.3382217498742512</v>
      </c>
      <c r="U5807">
        <f>(R5808-R5807)*(Q5808+Q5807)/2</f>
        <v>0</v>
      </c>
    </row>
    <row r="5808" spans="1:21">
      <c r="A5808" t="s">
        <v>16</v>
      </c>
      <c r="B5808" t="s">
        <v>11628</v>
      </c>
      <c r="C5808" t="s">
        <v>11629</v>
      </c>
      <c r="D5808" s="2" t="s">
        <v>13</v>
      </c>
      <c r="E5808">
        <v>3</v>
      </c>
      <c r="F5808">
        <v>289</v>
      </c>
      <c r="G5808" t="s">
        <v>11</v>
      </c>
      <c r="H5808">
        <v>1</v>
      </c>
      <c r="I5808">
        <v>425</v>
      </c>
      <c r="J5808" t="s">
        <v>12</v>
      </c>
      <c r="K5808">
        <v>-103.3</v>
      </c>
      <c r="L5808" s="1">
        <v>1.3999999999999999E-6</v>
      </c>
      <c r="M5808">
        <f>COUNTIF(Лист1!A:A,B5808)</f>
        <v>0</v>
      </c>
      <c r="N5808">
        <f>ABS(M5808-1)</f>
        <v>1</v>
      </c>
      <c r="O5808">
        <f>SUMIFS(M:M,K:K,"&gt;="&amp;K5808)</f>
        <v>577</v>
      </c>
      <c r="P5808">
        <f>SUMIFS(M:M,K:K,"&lt;"&amp;K5808)+72543</f>
        <v>72558</v>
      </c>
      <c r="Q5808">
        <f>O5808/SUM(M:M)</f>
        <v>0.48733108108108109</v>
      </c>
      <c r="R5808">
        <f>1-P5808/(SUM(N:N)+72543)</f>
        <v>0.14910933120682979</v>
      </c>
      <c r="S5808">
        <v>0.48733108108108109</v>
      </c>
      <c r="T5808">
        <f>1-R5808+Q5808</f>
        <v>1.3382217498742512</v>
      </c>
      <c r="U5808">
        <f>(R5809-R5808)*(Q5809+Q5808)/2</f>
        <v>0</v>
      </c>
    </row>
    <row r="5809" spans="1:21">
      <c r="A5809" t="s">
        <v>16</v>
      </c>
      <c r="B5809" t="s">
        <v>11630</v>
      </c>
      <c r="C5809" t="s">
        <v>11631</v>
      </c>
      <c r="D5809" s="2" t="s">
        <v>13</v>
      </c>
      <c r="E5809">
        <v>6</v>
      </c>
      <c r="F5809">
        <v>281</v>
      </c>
      <c r="G5809" t="s">
        <v>11</v>
      </c>
      <c r="H5809">
        <v>1</v>
      </c>
      <c r="I5809">
        <v>425</v>
      </c>
      <c r="J5809" t="s">
        <v>12</v>
      </c>
      <c r="K5809">
        <v>-103.4</v>
      </c>
      <c r="L5809" s="1">
        <v>1.3999999999999999E-6</v>
      </c>
      <c r="M5809">
        <f>COUNTIF(Лист1!A:A,B5809)</f>
        <v>0</v>
      </c>
      <c r="N5809">
        <f>ABS(M5809-1)</f>
        <v>1</v>
      </c>
      <c r="O5809">
        <f>SUMIFS(M:M,K:K,"&gt;="&amp;K5809)</f>
        <v>577</v>
      </c>
      <c r="P5809">
        <f>SUMIFS(M:M,K:K,"&lt;"&amp;K5809)+72543</f>
        <v>72558</v>
      </c>
      <c r="Q5809">
        <f>O5809/SUM(M:M)</f>
        <v>0.48733108108108109</v>
      </c>
      <c r="R5809">
        <f>1-P5809/(SUM(N:N)+72543)</f>
        <v>0.14910933120682979</v>
      </c>
      <c r="S5809">
        <v>0.48733108108108109</v>
      </c>
      <c r="T5809">
        <f>1-R5809+Q5809</f>
        <v>1.3382217498742512</v>
      </c>
      <c r="U5809">
        <f>(R5810-R5809)*(Q5810+Q5809)/2</f>
        <v>0</v>
      </c>
    </row>
    <row r="5810" spans="1:21">
      <c r="A5810" t="s">
        <v>16</v>
      </c>
      <c r="B5810" t="s">
        <v>11632</v>
      </c>
      <c r="C5810" t="s">
        <v>11633</v>
      </c>
      <c r="D5810" s="2" t="s">
        <v>13</v>
      </c>
      <c r="E5810">
        <v>12</v>
      </c>
      <c r="F5810">
        <v>275</v>
      </c>
      <c r="G5810" t="s">
        <v>11</v>
      </c>
      <c r="H5810">
        <v>1</v>
      </c>
      <c r="I5810">
        <v>425</v>
      </c>
      <c r="J5810" t="s">
        <v>12</v>
      </c>
      <c r="K5810">
        <v>-103.4</v>
      </c>
      <c r="L5810" s="1">
        <v>1.3999999999999999E-6</v>
      </c>
      <c r="M5810">
        <f>COUNTIF(Лист1!A:A,B5810)</f>
        <v>0</v>
      </c>
      <c r="N5810">
        <f>ABS(M5810-1)</f>
        <v>1</v>
      </c>
      <c r="O5810">
        <f>SUMIFS(M:M,K:K,"&gt;="&amp;K5810)</f>
        <v>577</v>
      </c>
      <c r="P5810">
        <f>SUMIFS(M:M,K:K,"&lt;"&amp;K5810)+72543</f>
        <v>72558</v>
      </c>
      <c r="Q5810">
        <f>O5810/SUM(M:M)</f>
        <v>0.48733108108108109</v>
      </c>
      <c r="R5810">
        <f>1-P5810/(SUM(N:N)+72543)</f>
        <v>0.14910933120682979</v>
      </c>
      <c r="S5810">
        <v>0.48733108108108109</v>
      </c>
      <c r="T5810">
        <f>1-R5810+Q5810</f>
        <v>1.3382217498742512</v>
      </c>
      <c r="U5810">
        <f>(R5811-R5810)*(Q5811+Q5810)/2</f>
        <v>0</v>
      </c>
    </row>
    <row r="5811" spans="1:21">
      <c r="A5811" t="s">
        <v>16</v>
      </c>
      <c r="B5811" t="s">
        <v>11634</v>
      </c>
      <c r="C5811" t="s">
        <v>11635</v>
      </c>
      <c r="D5811" s="2" t="s">
        <v>13</v>
      </c>
      <c r="E5811">
        <v>10</v>
      </c>
      <c r="F5811">
        <v>277</v>
      </c>
      <c r="G5811" t="s">
        <v>11</v>
      </c>
      <c r="H5811">
        <v>1</v>
      </c>
      <c r="I5811">
        <v>425</v>
      </c>
      <c r="J5811" t="s">
        <v>12</v>
      </c>
      <c r="K5811">
        <v>-103.5</v>
      </c>
      <c r="L5811" s="1">
        <v>1.3999999999999999E-6</v>
      </c>
      <c r="M5811">
        <f>COUNTIF(Лист1!A:A,B5811)</f>
        <v>0</v>
      </c>
      <c r="N5811">
        <f>ABS(M5811-1)</f>
        <v>1</v>
      </c>
      <c r="O5811">
        <f>SUMIFS(M:M,K:K,"&gt;="&amp;K5811)</f>
        <v>577</v>
      </c>
      <c r="P5811">
        <f>SUMIFS(M:M,K:K,"&lt;"&amp;K5811)+72543</f>
        <v>72558</v>
      </c>
      <c r="Q5811">
        <f>O5811/SUM(M:M)</f>
        <v>0.48733108108108109</v>
      </c>
      <c r="R5811">
        <f>1-P5811/(SUM(N:N)+72543)</f>
        <v>0.14910933120682979</v>
      </c>
      <c r="S5811">
        <v>0.48733108108108109</v>
      </c>
      <c r="T5811">
        <f>1-R5811+Q5811</f>
        <v>1.3382217498742512</v>
      </c>
      <c r="U5811">
        <f>(R5812-R5811)*(Q5812+Q5811)/2</f>
        <v>0</v>
      </c>
    </row>
    <row r="5812" spans="1:21">
      <c r="A5812" t="s">
        <v>16</v>
      </c>
      <c r="B5812" t="s">
        <v>11636</v>
      </c>
      <c r="C5812" t="s">
        <v>11637</v>
      </c>
      <c r="D5812" s="2" t="s">
        <v>13</v>
      </c>
      <c r="E5812">
        <v>1</v>
      </c>
      <c r="F5812">
        <v>163</v>
      </c>
      <c r="G5812" t="s">
        <v>15</v>
      </c>
      <c r="H5812">
        <v>1</v>
      </c>
      <c r="I5812">
        <v>425</v>
      </c>
      <c r="J5812" t="s">
        <v>12</v>
      </c>
      <c r="K5812">
        <v>-103.6</v>
      </c>
      <c r="L5812" s="1">
        <v>1.5E-6</v>
      </c>
      <c r="M5812">
        <f>COUNTIF(Лист1!A:A,B5812)</f>
        <v>0</v>
      </c>
      <c r="N5812">
        <f>ABS(M5812-1)</f>
        <v>1</v>
      </c>
      <c r="O5812">
        <f>SUMIFS(M:M,K:K,"&gt;="&amp;K5812)</f>
        <v>577</v>
      </c>
      <c r="P5812">
        <f>SUMIFS(M:M,K:K,"&lt;"&amp;K5812)+72543</f>
        <v>72558</v>
      </c>
      <c r="Q5812">
        <f>O5812/SUM(M:M)</f>
        <v>0.48733108108108109</v>
      </c>
      <c r="R5812">
        <f>1-P5812/(SUM(N:N)+72543)</f>
        <v>0.14910933120682979</v>
      </c>
      <c r="S5812">
        <v>0.48733108108108109</v>
      </c>
      <c r="T5812">
        <f>1-R5812+Q5812</f>
        <v>1.3382217498742512</v>
      </c>
      <c r="U5812">
        <f>(R5813-R5812)*(Q5813+Q5812)/2</f>
        <v>0</v>
      </c>
    </row>
    <row r="5813" spans="1:21">
      <c r="A5813" t="s">
        <v>16</v>
      </c>
      <c r="B5813" t="s">
        <v>11638</v>
      </c>
      <c r="C5813" t="s">
        <v>11639</v>
      </c>
      <c r="D5813" s="2" t="s">
        <v>13</v>
      </c>
      <c r="E5813">
        <v>1</v>
      </c>
      <c r="F5813">
        <v>277</v>
      </c>
      <c r="G5813" t="s">
        <v>15</v>
      </c>
      <c r="H5813">
        <v>1</v>
      </c>
      <c r="I5813">
        <v>425</v>
      </c>
      <c r="J5813" t="s">
        <v>12</v>
      </c>
      <c r="K5813">
        <v>-103.8</v>
      </c>
      <c r="L5813" s="1">
        <v>1.5E-6</v>
      </c>
      <c r="M5813">
        <f>COUNTIF(Лист1!A:A,B5813)</f>
        <v>0</v>
      </c>
      <c r="N5813">
        <f>ABS(M5813-1)</f>
        <v>1</v>
      </c>
      <c r="O5813">
        <f>SUMIFS(M:M,K:K,"&gt;="&amp;K5813)</f>
        <v>577</v>
      </c>
      <c r="P5813">
        <f>SUMIFS(M:M,K:K,"&lt;"&amp;K5813)+72543</f>
        <v>72558</v>
      </c>
      <c r="Q5813">
        <f>O5813/SUM(M:M)</f>
        <v>0.48733108108108109</v>
      </c>
      <c r="R5813">
        <f>1-P5813/(SUM(N:N)+72543)</f>
        <v>0.14910933120682979</v>
      </c>
      <c r="S5813">
        <v>0.48733108108108109</v>
      </c>
      <c r="T5813">
        <f>1-R5813+Q5813</f>
        <v>1.3382217498742512</v>
      </c>
      <c r="U5813">
        <f>(R5814-R5813)*(Q5814+Q5813)/2</f>
        <v>0</v>
      </c>
    </row>
    <row r="5814" spans="1:21">
      <c r="A5814" t="s">
        <v>16</v>
      </c>
      <c r="B5814" t="s">
        <v>11640</v>
      </c>
      <c r="C5814" t="s">
        <v>11641</v>
      </c>
      <c r="D5814" s="2" t="s">
        <v>13</v>
      </c>
      <c r="E5814">
        <v>6</v>
      </c>
      <c r="F5814">
        <v>276</v>
      </c>
      <c r="G5814" t="s">
        <v>11</v>
      </c>
      <c r="H5814">
        <v>1</v>
      </c>
      <c r="I5814">
        <v>425</v>
      </c>
      <c r="J5814" t="s">
        <v>12</v>
      </c>
      <c r="K5814">
        <v>-103.9</v>
      </c>
      <c r="L5814" s="1">
        <v>1.5E-6</v>
      </c>
      <c r="M5814">
        <f>COUNTIF(Лист1!A:A,B5814)</f>
        <v>0</v>
      </c>
      <c r="N5814">
        <f>ABS(M5814-1)</f>
        <v>1</v>
      </c>
      <c r="O5814">
        <f>SUMIFS(M:M,K:K,"&gt;="&amp;K5814)</f>
        <v>577</v>
      </c>
      <c r="P5814">
        <f>SUMIFS(M:M,K:K,"&lt;"&amp;K5814)+72543</f>
        <v>72558</v>
      </c>
      <c r="Q5814">
        <f>O5814/SUM(M:M)</f>
        <v>0.48733108108108109</v>
      </c>
      <c r="R5814">
        <f>1-P5814/(SUM(N:N)+72543)</f>
        <v>0.14910933120682979</v>
      </c>
      <c r="S5814">
        <v>0.48733108108108109</v>
      </c>
      <c r="T5814">
        <f>1-R5814+Q5814</f>
        <v>1.3382217498742512</v>
      </c>
      <c r="U5814">
        <f>(R5815-R5814)*(Q5815+Q5814)/2</f>
        <v>0</v>
      </c>
    </row>
    <row r="5815" spans="1:21">
      <c r="A5815" t="s">
        <v>16</v>
      </c>
      <c r="B5815" t="s">
        <v>11642</v>
      </c>
      <c r="C5815" t="s">
        <v>11643</v>
      </c>
      <c r="D5815" s="2" t="s">
        <v>13</v>
      </c>
      <c r="E5815">
        <v>2</v>
      </c>
      <c r="F5815">
        <v>271</v>
      </c>
      <c r="G5815" t="s">
        <v>11</v>
      </c>
      <c r="H5815">
        <v>1</v>
      </c>
      <c r="I5815">
        <v>425</v>
      </c>
      <c r="J5815" t="s">
        <v>12</v>
      </c>
      <c r="K5815">
        <v>-104</v>
      </c>
      <c r="L5815" s="1">
        <v>1.5E-6</v>
      </c>
      <c r="M5815">
        <f>COUNTIF(Лист1!A:A,B5815)</f>
        <v>0</v>
      </c>
      <c r="N5815">
        <f>ABS(M5815-1)</f>
        <v>1</v>
      </c>
      <c r="O5815">
        <f>SUMIFS(M:M,K:K,"&gt;="&amp;K5815)</f>
        <v>577</v>
      </c>
      <c r="P5815">
        <f>SUMIFS(M:M,K:K,"&lt;"&amp;K5815)+72543</f>
        <v>72558</v>
      </c>
      <c r="Q5815">
        <f>O5815/SUM(M:M)</f>
        <v>0.48733108108108109</v>
      </c>
      <c r="R5815">
        <f>1-P5815/(SUM(N:N)+72543)</f>
        <v>0.14910933120682979</v>
      </c>
      <c r="S5815">
        <v>0.48733108108108109</v>
      </c>
      <c r="T5815">
        <f>1-R5815+Q5815</f>
        <v>1.3382217498742512</v>
      </c>
      <c r="U5815">
        <f>(R5816-R5815)*(Q5816+Q5815)/2</f>
        <v>0</v>
      </c>
    </row>
    <row r="5816" spans="1:21">
      <c r="A5816" t="s">
        <v>16</v>
      </c>
      <c r="B5816" t="s">
        <v>11644</v>
      </c>
      <c r="C5816" t="s">
        <v>11645</v>
      </c>
      <c r="D5816" s="2" t="s">
        <v>13</v>
      </c>
      <c r="E5816">
        <v>1</v>
      </c>
      <c r="F5816">
        <v>254</v>
      </c>
      <c r="G5816" t="s">
        <v>15</v>
      </c>
      <c r="H5816">
        <v>1</v>
      </c>
      <c r="I5816">
        <v>425</v>
      </c>
      <c r="J5816" t="s">
        <v>12</v>
      </c>
      <c r="K5816">
        <v>-104</v>
      </c>
      <c r="L5816" s="1">
        <v>1.5E-6</v>
      </c>
      <c r="M5816">
        <f>COUNTIF(Лист1!A:A,B5816)</f>
        <v>0</v>
      </c>
      <c r="N5816">
        <f>ABS(M5816-1)</f>
        <v>1</v>
      </c>
      <c r="O5816">
        <f>SUMIFS(M:M,K:K,"&gt;="&amp;K5816)</f>
        <v>577</v>
      </c>
      <c r="P5816">
        <f>SUMIFS(M:M,K:K,"&lt;"&amp;K5816)+72543</f>
        <v>72558</v>
      </c>
      <c r="Q5816">
        <f>O5816/SUM(M:M)</f>
        <v>0.48733108108108109</v>
      </c>
      <c r="R5816">
        <f>1-P5816/(SUM(N:N)+72543)</f>
        <v>0.14910933120682979</v>
      </c>
      <c r="S5816">
        <v>0.48733108108108109</v>
      </c>
      <c r="T5816">
        <f>1-R5816+Q5816</f>
        <v>1.3382217498742512</v>
      </c>
      <c r="U5816">
        <f>(R5817-R5816)*(Q5817+Q5816)/2</f>
        <v>0</v>
      </c>
    </row>
    <row r="5817" spans="1:21">
      <c r="A5817" t="s">
        <v>16</v>
      </c>
      <c r="B5817" t="s">
        <v>11646</v>
      </c>
      <c r="C5817" t="s">
        <v>11647</v>
      </c>
      <c r="D5817" s="2" t="s">
        <v>13</v>
      </c>
      <c r="E5817">
        <v>1</v>
      </c>
      <c r="F5817">
        <v>278</v>
      </c>
      <c r="G5817" t="s">
        <v>15</v>
      </c>
      <c r="H5817">
        <v>1</v>
      </c>
      <c r="I5817">
        <v>425</v>
      </c>
      <c r="J5817" t="s">
        <v>12</v>
      </c>
      <c r="K5817">
        <v>-104</v>
      </c>
      <c r="L5817" s="1">
        <v>1.5E-6</v>
      </c>
      <c r="M5817">
        <f>COUNTIF(Лист1!A:A,B5817)</f>
        <v>0</v>
      </c>
      <c r="N5817">
        <f>ABS(M5817-1)</f>
        <v>1</v>
      </c>
      <c r="O5817">
        <f>SUMIFS(M:M,K:K,"&gt;="&amp;K5817)</f>
        <v>577</v>
      </c>
      <c r="P5817">
        <f>SUMIFS(M:M,K:K,"&lt;"&amp;K5817)+72543</f>
        <v>72558</v>
      </c>
      <c r="Q5817">
        <f>O5817/SUM(M:M)</f>
        <v>0.48733108108108109</v>
      </c>
      <c r="R5817">
        <f>1-P5817/(SUM(N:N)+72543)</f>
        <v>0.14910933120682979</v>
      </c>
      <c r="S5817">
        <v>0.48733108108108109</v>
      </c>
      <c r="T5817">
        <f>1-R5817+Q5817</f>
        <v>1.3382217498742512</v>
      </c>
      <c r="U5817">
        <f>(R5818-R5817)*(Q5818+Q5817)/2</f>
        <v>0</v>
      </c>
    </row>
    <row r="5818" spans="1:21">
      <c r="A5818" t="s">
        <v>16</v>
      </c>
      <c r="B5818" t="s">
        <v>11648</v>
      </c>
      <c r="C5818" t="s">
        <v>11649</v>
      </c>
      <c r="D5818" s="2" t="s">
        <v>13</v>
      </c>
      <c r="E5818">
        <v>10</v>
      </c>
      <c r="F5818">
        <v>277</v>
      </c>
      <c r="G5818" t="s">
        <v>11</v>
      </c>
      <c r="H5818">
        <v>1</v>
      </c>
      <c r="I5818">
        <v>425</v>
      </c>
      <c r="J5818" t="s">
        <v>12</v>
      </c>
      <c r="K5818">
        <v>-104.1</v>
      </c>
      <c r="L5818" s="1">
        <v>1.5E-6</v>
      </c>
      <c r="M5818">
        <f>COUNTIF(Лист1!A:A,B5818)</f>
        <v>0</v>
      </c>
      <c r="N5818">
        <f>ABS(M5818-1)</f>
        <v>1</v>
      </c>
      <c r="O5818">
        <f>SUMIFS(M:M,K:K,"&gt;="&amp;K5818)</f>
        <v>577</v>
      </c>
      <c r="P5818">
        <f>SUMIFS(M:M,K:K,"&lt;"&amp;K5818)+72543</f>
        <v>72558</v>
      </c>
      <c r="Q5818">
        <f>O5818/SUM(M:M)</f>
        <v>0.48733108108108109</v>
      </c>
      <c r="R5818">
        <f>1-P5818/(SUM(N:N)+72543)</f>
        <v>0.14910933120682979</v>
      </c>
      <c r="S5818">
        <v>0.48733108108108109</v>
      </c>
      <c r="T5818">
        <f>1-R5818+Q5818</f>
        <v>1.3382217498742512</v>
      </c>
      <c r="U5818">
        <f>(R5819-R5818)*(Q5819+Q5818)/2</f>
        <v>0</v>
      </c>
    </row>
    <row r="5819" spans="1:21">
      <c r="A5819" t="s">
        <v>16</v>
      </c>
      <c r="B5819" t="s">
        <v>11650</v>
      </c>
      <c r="C5819" t="s">
        <v>11651</v>
      </c>
      <c r="D5819" s="2" t="s">
        <v>13</v>
      </c>
      <c r="E5819">
        <v>1</v>
      </c>
      <c r="F5819">
        <v>233</v>
      </c>
      <c r="G5819" t="s">
        <v>12</v>
      </c>
      <c r="H5819">
        <v>1</v>
      </c>
      <c r="I5819">
        <v>425</v>
      </c>
      <c r="J5819" t="s">
        <v>12</v>
      </c>
      <c r="K5819">
        <v>-104.1</v>
      </c>
      <c r="L5819" s="1">
        <v>1.5E-6</v>
      </c>
      <c r="M5819">
        <f>COUNTIF(Лист1!A:A,B5819)</f>
        <v>0</v>
      </c>
      <c r="N5819">
        <f>ABS(M5819-1)</f>
        <v>1</v>
      </c>
      <c r="O5819">
        <f>SUMIFS(M:M,K:K,"&gt;="&amp;K5819)</f>
        <v>577</v>
      </c>
      <c r="P5819">
        <f>SUMIFS(M:M,K:K,"&lt;"&amp;K5819)+72543</f>
        <v>72558</v>
      </c>
      <c r="Q5819">
        <f>O5819/SUM(M:M)</f>
        <v>0.48733108108108109</v>
      </c>
      <c r="R5819">
        <f>1-P5819/(SUM(N:N)+72543)</f>
        <v>0.14910933120682979</v>
      </c>
      <c r="S5819">
        <v>0.48733108108108109</v>
      </c>
      <c r="T5819">
        <f>1-R5819+Q5819</f>
        <v>1.3382217498742512</v>
      </c>
      <c r="U5819">
        <f>(R5820-R5819)*(Q5820+Q5819)/2</f>
        <v>0</v>
      </c>
    </row>
    <row r="5820" spans="1:21">
      <c r="A5820" t="s">
        <v>16</v>
      </c>
      <c r="B5820" t="s">
        <v>11652</v>
      </c>
      <c r="C5820" t="s">
        <v>11653</v>
      </c>
      <c r="D5820" s="2" t="s">
        <v>13</v>
      </c>
      <c r="E5820">
        <v>12</v>
      </c>
      <c r="F5820">
        <v>278</v>
      </c>
      <c r="G5820" t="s">
        <v>11</v>
      </c>
      <c r="H5820">
        <v>1</v>
      </c>
      <c r="I5820">
        <v>425</v>
      </c>
      <c r="J5820" t="s">
        <v>12</v>
      </c>
      <c r="K5820">
        <v>-104.1</v>
      </c>
      <c r="L5820" s="1">
        <v>1.5999999999999999E-6</v>
      </c>
      <c r="M5820">
        <f>COUNTIF(Лист1!A:A,B5820)</f>
        <v>0</v>
      </c>
      <c r="N5820">
        <f>ABS(M5820-1)</f>
        <v>1</v>
      </c>
      <c r="O5820">
        <f>SUMIFS(M:M,K:K,"&gt;="&amp;K5820)</f>
        <v>577</v>
      </c>
      <c r="P5820">
        <f>SUMIFS(M:M,K:K,"&lt;"&amp;K5820)+72543</f>
        <v>72558</v>
      </c>
      <c r="Q5820">
        <f>O5820/SUM(M:M)</f>
        <v>0.48733108108108109</v>
      </c>
      <c r="R5820">
        <f>1-P5820/(SUM(N:N)+72543)</f>
        <v>0.14910933120682979</v>
      </c>
      <c r="S5820">
        <v>0.48733108108108109</v>
      </c>
      <c r="T5820">
        <f>1-R5820+Q5820</f>
        <v>1.3382217498742512</v>
      </c>
      <c r="U5820">
        <f>(R5821-R5820)*(Q5821+Q5820)/2</f>
        <v>0</v>
      </c>
    </row>
    <row r="5821" spans="1:21">
      <c r="A5821" t="s">
        <v>16</v>
      </c>
      <c r="B5821" t="s">
        <v>11654</v>
      </c>
      <c r="C5821" t="s">
        <v>11655</v>
      </c>
      <c r="D5821" s="2" t="s">
        <v>13</v>
      </c>
      <c r="E5821">
        <v>3</v>
      </c>
      <c r="F5821">
        <v>267</v>
      </c>
      <c r="G5821" t="s">
        <v>11</v>
      </c>
      <c r="H5821">
        <v>1</v>
      </c>
      <c r="I5821">
        <v>425</v>
      </c>
      <c r="J5821" t="s">
        <v>12</v>
      </c>
      <c r="K5821">
        <v>-104.1</v>
      </c>
      <c r="L5821" s="1">
        <v>1.5999999999999999E-6</v>
      </c>
      <c r="M5821">
        <f>COUNTIF(Лист1!A:A,B5821)</f>
        <v>0</v>
      </c>
      <c r="N5821">
        <f>ABS(M5821-1)</f>
        <v>1</v>
      </c>
      <c r="O5821">
        <f>SUMIFS(M:M,K:K,"&gt;="&amp;K5821)</f>
        <v>577</v>
      </c>
      <c r="P5821">
        <f>SUMIFS(M:M,K:K,"&lt;"&amp;K5821)+72543</f>
        <v>72558</v>
      </c>
      <c r="Q5821">
        <f>O5821/SUM(M:M)</f>
        <v>0.48733108108108109</v>
      </c>
      <c r="R5821">
        <f>1-P5821/(SUM(N:N)+72543)</f>
        <v>0.14910933120682979</v>
      </c>
      <c r="S5821">
        <v>0.48733108108108109</v>
      </c>
      <c r="T5821">
        <f>1-R5821+Q5821</f>
        <v>1.3382217498742512</v>
      </c>
      <c r="U5821">
        <f>(R5822-R5821)*(Q5822+Q5821)/2</f>
        <v>0</v>
      </c>
    </row>
    <row r="5822" spans="1:21">
      <c r="A5822" t="s">
        <v>16</v>
      </c>
      <c r="B5822" t="s">
        <v>11656</v>
      </c>
      <c r="C5822" t="s">
        <v>11657</v>
      </c>
      <c r="D5822" s="2" t="s">
        <v>13</v>
      </c>
      <c r="E5822">
        <v>3</v>
      </c>
      <c r="F5822">
        <v>273</v>
      </c>
      <c r="G5822" t="s">
        <v>11</v>
      </c>
      <c r="H5822">
        <v>1</v>
      </c>
      <c r="I5822">
        <v>425</v>
      </c>
      <c r="J5822" t="s">
        <v>12</v>
      </c>
      <c r="K5822">
        <v>-104.1</v>
      </c>
      <c r="L5822" s="1">
        <v>1.5999999999999999E-6</v>
      </c>
      <c r="M5822">
        <f>COUNTIF(Лист1!A:A,B5822)</f>
        <v>0</v>
      </c>
      <c r="N5822">
        <f>ABS(M5822-1)</f>
        <v>1</v>
      </c>
      <c r="O5822">
        <f>SUMIFS(M:M,K:K,"&gt;="&amp;K5822)</f>
        <v>577</v>
      </c>
      <c r="P5822">
        <f>SUMIFS(M:M,K:K,"&lt;"&amp;K5822)+72543</f>
        <v>72558</v>
      </c>
      <c r="Q5822">
        <f>O5822/SUM(M:M)</f>
        <v>0.48733108108108109</v>
      </c>
      <c r="R5822">
        <f>1-P5822/(SUM(N:N)+72543)</f>
        <v>0.14910933120682979</v>
      </c>
      <c r="S5822">
        <v>0.48733108108108109</v>
      </c>
      <c r="T5822">
        <f>1-R5822+Q5822</f>
        <v>1.3382217498742512</v>
      </c>
      <c r="U5822">
        <f>(R5823-R5822)*(Q5823+Q5822)/2</f>
        <v>0</v>
      </c>
    </row>
    <row r="5823" spans="1:21">
      <c r="A5823" t="s">
        <v>16</v>
      </c>
      <c r="B5823" t="s">
        <v>11658</v>
      </c>
      <c r="C5823" t="s">
        <v>11659</v>
      </c>
      <c r="D5823" s="2" t="s">
        <v>13</v>
      </c>
      <c r="E5823">
        <v>1</v>
      </c>
      <c r="F5823">
        <v>277</v>
      </c>
      <c r="G5823" t="s">
        <v>15</v>
      </c>
      <c r="H5823">
        <v>1</v>
      </c>
      <c r="I5823">
        <v>425</v>
      </c>
      <c r="J5823" t="s">
        <v>12</v>
      </c>
      <c r="K5823">
        <v>-104.2</v>
      </c>
      <c r="L5823" s="1">
        <v>1.5999999999999999E-6</v>
      </c>
      <c r="M5823">
        <f>COUNTIF(Лист1!A:A,B5823)</f>
        <v>0</v>
      </c>
      <c r="N5823">
        <f>ABS(M5823-1)</f>
        <v>1</v>
      </c>
      <c r="O5823">
        <f>SUMIFS(M:M,K:K,"&gt;="&amp;K5823)</f>
        <v>577</v>
      </c>
      <c r="P5823">
        <f>SUMIFS(M:M,K:K,"&lt;"&amp;K5823)+72543</f>
        <v>72558</v>
      </c>
      <c r="Q5823">
        <f>O5823/SUM(M:M)</f>
        <v>0.48733108108108109</v>
      </c>
      <c r="R5823">
        <f>1-P5823/(SUM(N:N)+72543)</f>
        <v>0.14910933120682979</v>
      </c>
      <c r="S5823">
        <v>0.48733108108108109</v>
      </c>
      <c r="T5823">
        <f>1-R5823+Q5823</f>
        <v>1.3382217498742512</v>
      </c>
      <c r="U5823">
        <f>(R5824-R5823)*(Q5824+Q5823)/2</f>
        <v>0</v>
      </c>
    </row>
    <row r="5824" spans="1:21">
      <c r="A5824" t="s">
        <v>16</v>
      </c>
      <c r="B5824" t="s">
        <v>11660</v>
      </c>
      <c r="C5824" t="s">
        <v>11661</v>
      </c>
      <c r="D5824" s="2" t="s">
        <v>13</v>
      </c>
      <c r="E5824">
        <v>1</v>
      </c>
      <c r="F5824">
        <v>277</v>
      </c>
      <c r="G5824" t="s">
        <v>15</v>
      </c>
      <c r="H5824">
        <v>1</v>
      </c>
      <c r="I5824">
        <v>425</v>
      </c>
      <c r="J5824" t="s">
        <v>12</v>
      </c>
      <c r="K5824">
        <v>-104.2</v>
      </c>
      <c r="L5824" s="1">
        <v>1.5999999999999999E-6</v>
      </c>
      <c r="M5824">
        <f>COUNTIF(Лист1!A:A,B5824)</f>
        <v>0</v>
      </c>
      <c r="N5824">
        <f>ABS(M5824-1)</f>
        <v>1</v>
      </c>
      <c r="O5824">
        <f>SUMIFS(M:M,K:K,"&gt;="&amp;K5824)</f>
        <v>577</v>
      </c>
      <c r="P5824">
        <f>SUMIFS(M:M,K:K,"&lt;"&amp;K5824)+72543</f>
        <v>72558</v>
      </c>
      <c r="Q5824">
        <f>O5824/SUM(M:M)</f>
        <v>0.48733108108108109</v>
      </c>
      <c r="R5824">
        <f>1-P5824/(SUM(N:N)+72543)</f>
        <v>0.14910933120682979</v>
      </c>
      <c r="S5824">
        <v>0.48733108108108109</v>
      </c>
      <c r="T5824">
        <f>1-R5824+Q5824</f>
        <v>1.3382217498742512</v>
      </c>
      <c r="U5824">
        <f>(R5825-R5824)*(Q5825+Q5824)/2</f>
        <v>0</v>
      </c>
    </row>
    <row r="5825" spans="1:21">
      <c r="A5825" t="s">
        <v>16</v>
      </c>
      <c r="B5825" t="s">
        <v>11662</v>
      </c>
      <c r="C5825" t="s">
        <v>11663</v>
      </c>
      <c r="D5825" s="2" t="s">
        <v>13</v>
      </c>
      <c r="E5825">
        <v>2</v>
      </c>
      <c r="F5825">
        <v>276</v>
      </c>
      <c r="G5825" t="s">
        <v>11</v>
      </c>
      <c r="H5825">
        <v>1</v>
      </c>
      <c r="I5825">
        <v>425</v>
      </c>
      <c r="J5825" t="s">
        <v>12</v>
      </c>
      <c r="K5825">
        <v>-104.2</v>
      </c>
      <c r="L5825" s="1">
        <v>1.5999999999999999E-6</v>
      </c>
      <c r="M5825">
        <f>COUNTIF(Лист1!A:A,B5825)</f>
        <v>0</v>
      </c>
      <c r="N5825">
        <f>ABS(M5825-1)</f>
        <v>1</v>
      </c>
      <c r="O5825">
        <f>SUMIFS(M:M,K:K,"&gt;="&amp;K5825)</f>
        <v>577</v>
      </c>
      <c r="P5825">
        <f>SUMIFS(M:M,K:K,"&lt;"&amp;K5825)+72543</f>
        <v>72558</v>
      </c>
      <c r="Q5825">
        <f>O5825/SUM(M:M)</f>
        <v>0.48733108108108109</v>
      </c>
      <c r="R5825">
        <f>1-P5825/(SUM(N:N)+72543)</f>
        <v>0.14910933120682979</v>
      </c>
      <c r="S5825">
        <v>0.48733108108108109</v>
      </c>
      <c r="T5825">
        <f>1-R5825+Q5825</f>
        <v>1.3382217498742512</v>
      </c>
      <c r="U5825">
        <f>(R5826-R5825)*(Q5826+Q5825)/2</f>
        <v>0</v>
      </c>
    </row>
    <row r="5826" spans="1:21">
      <c r="A5826" t="s">
        <v>16</v>
      </c>
      <c r="B5826" t="s">
        <v>11664</v>
      </c>
      <c r="C5826" t="s">
        <v>11665</v>
      </c>
      <c r="D5826" s="2" t="s">
        <v>13</v>
      </c>
      <c r="E5826">
        <v>10</v>
      </c>
      <c r="F5826">
        <v>281</v>
      </c>
      <c r="G5826" t="s">
        <v>11</v>
      </c>
      <c r="H5826">
        <v>1</v>
      </c>
      <c r="I5826">
        <v>425</v>
      </c>
      <c r="J5826" t="s">
        <v>12</v>
      </c>
      <c r="K5826">
        <v>-104.3</v>
      </c>
      <c r="L5826" s="1">
        <v>1.5999999999999999E-6</v>
      </c>
      <c r="M5826">
        <f>COUNTIF(Лист1!A:A,B5826)</f>
        <v>0</v>
      </c>
      <c r="N5826">
        <f>ABS(M5826-1)</f>
        <v>1</v>
      </c>
      <c r="O5826">
        <f>SUMIFS(M:M,K:K,"&gt;="&amp;K5826)</f>
        <v>577</v>
      </c>
      <c r="P5826">
        <f>SUMIFS(M:M,K:K,"&lt;"&amp;K5826)+72543</f>
        <v>72558</v>
      </c>
      <c r="Q5826">
        <f>O5826/SUM(M:M)</f>
        <v>0.48733108108108109</v>
      </c>
      <c r="R5826">
        <f>1-P5826/(SUM(N:N)+72543)</f>
        <v>0.14910933120682979</v>
      </c>
      <c r="S5826">
        <v>0.48733108108108109</v>
      </c>
      <c r="T5826">
        <f>1-R5826+Q5826</f>
        <v>1.3382217498742512</v>
      </c>
      <c r="U5826">
        <f>(R5827-R5826)*(Q5827+Q5826)/2</f>
        <v>0</v>
      </c>
    </row>
    <row r="5827" spans="1:21">
      <c r="A5827" t="s">
        <v>16</v>
      </c>
      <c r="B5827" t="s">
        <v>11666</v>
      </c>
      <c r="C5827" t="s">
        <v>11667</v>
      </c>
      <c r="D5827" s="2" t="s">
        <v>13</v>
      </c>
      <c r="E5827">
        <v>2</v>
      </c>
      <c r="F5827">
        <v>268</v>
      </c>
      <c r="G5827" t="s">
        <v>11</v>
      </c>
      <c r="H5827">
        <v>1</v>
      </c>
      <c r="I5827">
        <v>425</v>
      </c>
      <c r="J5827" t="s">
        <v>12</v>
      </c>
      <c r="K5827">
        <v>-104.3</v>
      </c>
      <c r="L5827" s="1">
        <v>1.5999999999999999E-6</v>
      </c>
      <c r="M5827">
        <f>COUNTIF(Лист1!A:A,B5827)</f>
        <v>0</v>
      </c>
      <c r="N5827">
        <f>ABS(M5827-1)</f>
        <v>1</v>
      </c>
      <c r="O5827">
        <f>SUMIFS(M:M,K:K,"&gt;="&amp;K5827)</f>
        <v>577</v>
      </c>
      <c r="P5827">
        <f>SUMIFS(M:M,K:K,"&lt;"&amp;K5827)+72543</f>
        <v>72558</v>
      </c>
      <c r="Q5827">
        <f>O5827/SUM(M:M)</f>
        <v>0.48733108108108109</v>
      </c>
      <c r="R5827">
        <f>1-P5827/(SUM(N:N)+72543)</f>
        <v>0.14910933120682979</v>
      </c>
      <c r="S5827">
        <v>0.48733108108108109</v>
      </c>
      <c r="T5827">
        <f>1-R5827+Q5827</f>
        <v>1.3382217498742512</v>
      </c>
      <c r="U5827">
        <f>(R5828-R5827)*(Q5828+Q5827)/2</f>
        <v>0</v>
      </c>
    </row>
    <row r="5828" spans="1:21">
      <c r="A5828" t="s">
        <v>16</v>
      </c>
      <c r="B5828" t="s">
        <v>11668</v>
      </c>
      <c r="C5828" t="s">
        <v>11669</v>
      </c>
      <c r="D5828" s="2" t="s">
        <v>13</v>
      </c>
      <c r="E5828">
        <v>25</v>
      </c>
      <c r="F5828">
        <v>343</v>
      </c>
      <c r="G5828" t="s">
        <v>11</v>
      </c>
      <c r="H5828">
        <v>1</v>
      </c>
      <c r="I5828">
        <v>425</v>
      </c>
      <c r="J5828" t="s">
        <v>12</v>
      </c>
      <c r="K5828">
        <v>-104.4</v>
      </c>
      <c r="L5828" s="1">
        <v>1.5999999999999999E-6</v>
      </c>
      <c r="M5828">
        <f>COUNTIF(Лист1!A:A,B5828)</f>
        <v>0</v>
      </c>
      <c r="N5828">
        <f>ABS(M5828-1)</f>
        <v>1</v>
      </c>
      <c r="O5828">
        <f>SUMIFS(M:M,K:K,"&gt;="&amp;K5828)</f>
        <v>577</v>
      </c>
      <c r="P5828">
        <f>SUMIFS(M:M,K:K,"&lt;"&amp;K5828)+72543</f>
        <v>72558</v>
      </c>
      <c r="Q5828">
        <f>O5828/SUM(M:M)</f>
        <v>0.48733108108108109</v>
      </c>
      <c r="R5828">
        <f>1-P5828/(SUM(N:N)+72543)</f>
        <v>0.14910933120682979</v>
      </c>
      <c r="S5828">
        <v>0.48733108108108109</v>
      </c>
      <c r="T5828">
        <f>1-R5828+Q5828</f>
        <v>1.3382217498742512</v>
      </c>
      <c r="U5828">
        <f>(R5829-R5828)*(Q5829+Q5828)/2</f>
        <v>0</v>
      </c>
    </row>
    <row r="5829" spans="1:21">
      <c r="A5829" t="s">
        <v>16</v>
      </c>
      <c r="B5829" t="s">
        <v>11670</v>
      </c>
      <c r="C5829" t="s">
        <v>11671</v>
      </c>
      <c r="D5829" s="2" t="s">
        <v>13</v>
      </c>
      <c r="E5829">
        <v>1</v>
      </c>
      <c r="F5829">
        <v>280</v>
      </c>
      <c r="G5829" t="s">
        <v>15</v>
      </c>
      <c r="H5829">
        <v>1</v>
      </c>
      <c r="I5829">
        <v>425</v>
      </c>
      <c r="J5829" t="s">
        <v>12</v>
      </c>
      <c r="K5829">
        <v>-104.4</v>
      </c>
      <c r="L5829" s="1">
        <v>1.5999999999999999E-6</v>
      </c>
      <c r="M5829">
        <f>COUNTIF(Лист1!A:A,B5829)</f>
        <v>0</v>
      </c>
      <c r="N5829">
        <f>ABS(M5829-1)</f>
        <v>1</v>
      </c>
      <c r="O5829">
        <f>SUMIFS(M:M,K:K,"&gt;="&amp;K5829)</f>
        <v>577</v>
      </c>
      <c r="P5829">
        <f>SUMIFS(M:M,K:K,"&lt;"&amp;K5829)+72543</f>
        <v>72558</v>
      </c>
      <c r="Q5829">
        <f>O5829/SUM(M:M)</f>
        <v>0.48733108108108109</v>
      </c>
      <c r="R5829">
        <f>1-P5829/(SUM(N:N)+72543)</f>
        <v>0.14910933120682979</v>
      </c>
      <c r="S5829">
        <v>0.48733108108108109</v>
      </c>
      <c r="T5829">
        <f>1-R5829+Q5829</f>
        <v>1.3382217498742512</v>
      </c>
      <c r="U5829">
        <f>(R5830-R5829)*(Q5830+Q5829)/2</f>
        <v>0</v>
      </c>
    </row>
    <row r="5830" spans="1:21">
      <c r="A5830" t="s">
        <v>16</v>
      </c>
      <c r="B5830" t="s">
        <v>11672</v>
      </c>
      <c r="C5830" t="s">
        <v>11673</v>
      </c>
      <c r="D5830" s="2" t="s">
        <v>13</v>
      </c>
      <c r="E5830">
        <v>10</v>
      </c>
      <c r="F5830">
        <v>276</v>
      </c>
      <c r="G5830" t="s">
        <v>11</v>
      </c>
      <c r="H5830">
        <v>1</v>
      </c>
      <c r="I5830">
        <v>425</v>
      </c>
      <c r="J5830" t="s">
        <v>12</v>
      </c>
      <c r="K5830">
        <v>-104.5</v>
      </c>
      <c r="L5830" s="1">
        <v>1.5999999999999999E-6</v>
      </c>
      <c r="M5830">
        <f>COUNTIF(Лист1!A:A,B5830)</f>
        <v>0</v>
      </c>
      <c r="N5830">
        <f>ABS(M5830-1)</f>
        <v>1</v>
      </c>
      <c r="O5830">
        <f>SUMIFS(M:M,K:K,"&gt;="&amp;K5830)</f>
        <v>577</v>
      </c>
      <c r="P5830">
        <f>SUMIFS(M:M,K:K,"&lt;"&amp;K5830)+72543</f>
        <v>72558</v>
      </c>
      <c r="Q5830">
        <f>O5830/SUM(M:M)</f>
        <v>0.48733108108108109</v>
      </c>
      <c r="R5830">
        <f>1-P5830/(SUM(N:N)+72543)</f>
        <v>0.14910933120682979</v>
      </c>
      <c r="S5830">
        <v>0.48733108108108109</v>
      </c>
      <c r="T5830">
        <f>1-R5830+Q5830</f>
        <v>1.3382217498742512</v>
      </c>
      <c r="U5830">
        <f>(R5831-R5830)*(Q5831+Q5830)/2</f>
        <v>0</v>
      </c>
    </row>
    <row r="5831" spans="1:21">
      <c r="A5831" t="s">
        <v>16</v>
      </c>
      <c r="B5831" t="s">
        <v>11674</v>
      </c>
      <c r="C5831" t="s">
        <v>11675</v>
      </c>
      <c r="D5831" s="2" t="s">
        <v>13</v>
      </c>
      <c r="E5831">
        <v>10</v>
      </c>
      <c r="F5831">
        <v>276</v>
      </c>
      <c r="G5831" t="s">
        <v>11</v>
      </c>
      <c r="H5831">
        <v>1</v>
      </c>
      <c r="I5831">
        <v>425</v>
      </c>
      <c r="J5831" t="s">
        <v>12</v>
      </c>
      <c r="K5831">
        <v>-104.5</v>
      </c>
      <c r="L5831" s="1">
        <v>1.5999999999999999E-6</v>
      </c>
      <c r="M5831">
        <f>COUNTIF(Лист1!A:A,B5831)</f>
        <v>0</v>
      </c>
      <c r="N5831">
        <f>ABS(M5831-1)</f>
        <v>1</v>
      </c>
      <c r="O5831">
        <f>SUMIFS(M:M,K:K,"&gt;="&amp;K5831)</f>
        <v>577</v>
      </c>
      <c r="P5831">
        <f>SUMIFS(M:M,K:K,"&lt;"&amp;K5831)+72543</f>
        <v>72558</v>
      </c>
      <c r="Q5831">
        <f>O5831/SUM(M:M)</f>
        <v>0.48733108108108109</v>
      </c>
      <c r="R5831">
        <f>1-P5831/(SUM(N:N)+72543)</f>
        <v>0.14910933120682979</v>
      </c>
      <c r="S5831">
        <v>0.48733108108108109</v>
      </c>
      <c r="T5831">
        <f>1-R5831+Q5831</f>
        <v>1.3382217498742512</v>
      </c>
      <c r="U5831">
        <f>(R5832-R5831)*(Q5832+Q5831)/2</f>
        <v>0</v>
      </c>
    </row>
    <row r="5832" spans="1:21">
      <c r="A5832" t="s">
        <v>16</v>
      </c>
      <c r="B5832" t="s">
        <v>11676</v>
      </c>
      <c r="C5832" t="s">
        <v>11677</v>
      </c>
      <c r="D5832" s="2" t="s">
        <v>13</v>
      </c>
      <c r="E5832">
        <v>6</v>
      </c>
      <c r="F5832">
        <v>275</v>
      </c>
      <c r="G5832" t="s">
        <v>11</v>
      </c>
      <c r="H5832">
        <v>1</v>
      </c>
      <c r="I5832">
        <v>425</v>
      </c>
      <c r="J5832" t="s">
        <v>12</v>
      </c>
      <c r="K5832">
        <v>-104.7</v>
      </c>
      <c r="L5832" s="1">
        <v>1.7E-6</v>
      </c>
      <c r="M5832">
        <f>COUNTIF(Лист1!A:A,B5832)</f>
        <v>0</v>
      </c>
      <c r="N5832">
        <f>ABS(M5832-1)</f>
        <v>1</v>
      </c>
      <c r="O5832">
        <f>SUMIFS(M:M,K:K,"&gt;="&amp;K5832)</f>
        <v>577</v>
      </c>
      <c r="P5832">
        <f>SUMIFS(M:M,K:K,"&lt;"&amp;K5832)+72543</f>
        <v>72558</v>
      </c>
      <c r="Q5832">
        <f>O5832/SUM(M:M)</f>
        <v>0.48733108108108109</v>
      </c>
      <c r="R5832">
        <f>1-P5832/(SUM(N:N)+72543)</f>
        <v>0.14910933120682979</v>
      </c>
      <c r="S5832">
        <v>0.48733108108108109</v>
      </c>
      <c r="T5832">
        <f>1-R5832+Q5832</f>
        <v>1.3382217498742512</v>
      </c>
      <c r="U5832">
        <f>(R5833-R5832)*(Q5833+Q5832)/2</f>
        <v>0</v>
      </c>
    </row>
    <row r="5833" spans="1:21">
      <c r="A5833" t="s">
        <v>16</v>
      </c>
      <c r="B5833" t="s">
        <v>11678</v>
      </c>
      <c r="C5833" t="s">
        <v>11679</v>
      </c>
      <c r="D5833" s="2" t="s">
        <v>13</v>
      </c>
      <c r="E5833">
        <v>1</v>
      </c>
      <c r="F5833">
        <v>277</v>
      </c>
      <c r="G5833" t="s">
        <v>12</v>
      </c>
      <c r="H5833">
        <v>1</v>
      </c>
      <c r="I5833">
        <v>425</v>
      </c>
      <c r="J5833" t="s">
        <v>12</v>
      </c>
      <c r="K5833">
        <v>-104.8</v>
      </c>
      <c r="L5833" s="1">
        <v>1.7E-6</v>
      </c>
      <c r="M5833">
        <f>COUNTIF(Лист1!A:A,B5833)</f>
        <v>0</v>
      </c>
      <c r="N5833">
        <f>ABS(M5833-1)</f>
        <v>1</v>
      </c>
      <c r="O5833">
        <f>SUMIFS(M:M,K:K,"&gt;="&amp;K5833)</f>
        <v>577</v>
      </c>
      <c r="P5833">
        <f>SUMIFS(M:M,K:K,"&lt;"&amp;K5833)+72543</f>
        <v>72558</v>
      </c>
      <c r="Q5833">
        <f>O5833/SUM(M:M)</f>
        <v>0.48733108108108109</v>
      </c>
      <c r="R5833">
        <f>1-P5833/(SUM(N:N)+72543)</f>
        <v>0.14910933120682979</v>
      </c>
      <c r="S5833">
        <v>0.48733108108108109</v>
      </c>
      <c r="T5833">
        <f>1-R5833+Q5833</f>
        <v>1.3382217498742512</v>
      </c>
      <c r="U5833">
        <f>(R5834-R5833)*(Q5834+Q5833)/2</f>
        <v>0</v>
      </c>
    </row>
    <row r="5834" spans="1:21">
      <c r="A5834" t="s">
        <v>16</v>
      </c>
      <c r="B5834" t="s">
        <v>11680</v>
      </c>
      <c r="C5834" t="s">
        <v>11681</v>
      </c>
      <c r="D5834" s="2" t="s">
        <v>13</v>
      </c>
      <c r="E5834">
        <v>1</v>
      </c>
      <c r="F5834">
        <v>277</v>
      </c>
      <c r="G5834" t="s">
        <v>15</v>
      </c>
      <c r="H5834">
        <v>1</v>
      </c>
      <c r="I5834">
        <v>425</v>
      </c>
      <c r="J5834" t="s">
        <v>12</v>
      </c>
      <c r="K5834">
        <v>-104.8</v>
      </c>
      <c r="L5834" s="1">
        <v>1.7E-6</v>
      </c>
      <c r="M5834">
        <f>COUNTIF(Лист1!A:A,B5834)</f>
        <v>0</v>
      </c>
      <c r="N5834">
        <f>ABS(M5834-1)</f>
        <v>1</v>
      </c>
      <c r="O5834">
        <f>SUMIFS(M:M,K:K,"&gt;="&amp;K5834)</f>
        <v>577</v>
      </c>
      <c r="P5834">
        <f>SUMIFS(M:M,K:K,"&lt;"&amp;K5834)+72543</f>
        <v>72558</v>
      </c>
      <c r="Q5834">
        <f>O5834/SUM(M:M)</f>
        <v>0.48733108108108109</v>
      </c>
      <c r="R5834">
        <f>1-P5834/(SUM(N:N)+72543)</f>
        <v>0.14910933120682979</v>
      </c>
      <c r="S5834">
        <v>0.48733108108108109</v>
      </c>
      <c r="T5834">
        <f>1-R5834+Q5834</f>
        <v>1.3382217498742512</v>
      </c>
      <c r="U5834">
        <f>(R5835-R5834)*(Q5835+Q5834)/2</f>
        <v>0</v>
      </c>
    </row>
    <row r="5835" spans="1:21">
      <c r="A5835" t="s">
        <v>16</v>
      </c>
      <c r="B5835" t="s">
        <v>11682</v>
      </c>
      <c r="C5835" t="s">
        <v>11683</v>
      </c>
      <c r="D5835" s="2" t="s">
        <v>13</v>
      </c>
      <c r="E5835">
        <v>10</v>
      </c>
      <c r="F5835">
        <v>276</v>
      </c>
      <c r="G5835" t="s">
        <v>11</v>
      </c>
      <c r="H5835">
        <v>1</v>
      </c>
      <c r="I5835">
        <v>425</v>
      </c>
      <c r="J5835" t="s">
        <v>12</v>
      </c>
      <c r="K5835">
        <v>-104.8</v>
      </c>
      <c r="L5835" s="1">
        <v>1.7E-6</v>
      </c>
      <c r="M5835">
        <f>COUNTIF(Лист1!A:A,B5835)</f>
        <v>0</v>
      </c>
      <c r="N5835">
        <f>ABS(M5835-1)</f>
        <v>1</v>
      </c>
      <c r="O5835">
        <f>SUMIFS(M:M,K:K,"&gt;="&amp;K5835)</f>
        <v>577</v>
      </c>
      <c r="P5835">
        <f>SUMIFS(M:M,K:K,"&lt;"&amp;K5835)+72543</f>
        <v>72558</v>
      </c>
      <c r="Q5835">
        <f>O5835/SUM(M:M)</f>
        <v>0.48733108108108109</v>
      </c>
      <c r="R5835">
        <f>1-P5835/(SUM(N:N)+72543)</f>
        <v>0.14910933120682979</v>
      </c>
      <c r="S5835">
        <v>0.48733108108108109</v>
      </c>
      <c r="T5835">
        <f>1-R5835+Q5835</f>
        <v>1.3382217498742512</v>
      </c>
      <c r="U5835">
        <f>(R5836-R5835)*(Q5836+Q5835)/2</f>
        <v>0</v>
      </c>
    </row>
    <row r="5836" spans="1:21">
      <c r="A5836" t="s">
        <v>16</v>
      </c>
      <c r="B5836" t="s">
        <v>11684</v>
      </c>
      <c r="C5836" t="s">
        <v>11685</v>
      </c>
      <c r="D5836" s="2" t="s">
        <v>13</v>
      </c>
      <c r="E5836">
        <v>8</v>
      </c>
      <c r="F5836">
        <v>272</v>
      </c>
      <c r="G5836" t="s">
        <v>11</v>
      </c>
      <c r="H5836">
        <v>1</v>
      </c>
      <c r="I5836">
        <v>425</v>
      </c>
      <c r="J5836" t="s">
        <v>12</v>
      </c>
      <c r="K5836">
        <v>-104.9</v>
      </c>
      <c r="L5836" s="1">
        <v>1.7E-6</v>
      </c>
      <c r="M5836">
        <f>COUNTIF(Лист1!A:A,B5836)</f>
        <v>0</v>
      </c>
      <c r="N5836">
        <f>ABS(M5836-1)</f>
        <v>1</v>
      </c>
      <c r="O5836">
        <f>SUMIFS(M:M,K:K,"&gt;="&amp;K5836)</f>
        <v>577</v>
      </c>
      <c r="P5836">
        <f>SUMIFS(M:M,K:K,"&lt;"&amp;K5836)+72543</f>
        <v>72558</v>
      </c>
      <c r="Q5836">
        <f>O5836/SUM(M:M)</f>
        <v>0.48733108108108109</v>
      </c>
      <c r="R5836">
        <f>1-P5836/(SUM(N:N)+72543)</f>
        <v>0.14910933120682979</v>
      </c>
      <c r="S5836">
        <v>0.48733108108108109</v>
      </c>
      <c r="T5836">
        <f>1-R5836+Q5836</f>
        <v>1.3382217498742512</v>
      </c>
      <c r="U5836">
        <f>(R5837-R5836)*(Q5837+Q5836)/2</f>
        <v>0</v>
      </c>
    </row>
    <row r="5837" spans="1:21">
      <c r="A5837" t="s">
        <v>16</v>
      </c>
      <c r="B5837" t="s">
        <v>11686</v>
      </c>
      <c r="C5837" t="s">
        <v>11687</v>
      </c>
      <c r="D5837" s="2" t="s">
        <v>13</v>
      </c>
      <c r="E5837">
        <v>18</v>
      </c>
      <c r="F5837">
        <v>276</v>
      </c>
      <c r="G5837" t="s">
        <v>11</v>
      </c>
      <c r="H5837">
        <v>1</v>
      </c>
      <c r="I5837">
        <v>425</v>
      </c>
      <c r="J5837" t="s">
        <v>12</v>
      </c>
      <c r="K5837">
        <v>-104.9</v>
      </c>
      <c r="L5837" s="1">
        <v>1.7E-6</v>
      </c>
      <c r="M5837">
        <f>COUNTIF(Лист1!A:A,B5837)</f>
        <v>0</v>
      </c>
      <c r="N5837">
        <f>ABS(M5837-1)</f>
        <v>1</v>
      </c>
      <c r="O5837">
        <f>SUMIFS(M:M,K:K,"&gt;="&amp;K5837)</f>
        <v>577</v>
      </c>
      <c r="P5837">
        <f>SUMIFS(M:M,K:K,"&lt;"&amp;K5837)+72543</f>
        <v>72558</v>
      </c>
      <c r="Q5837">
        <f>O5837/SUM(M:M)</f>
        <v>0.48733108108108109</v>
      </c>
      <c r="R5837">
        <f>1-P5837/(SUM(N:N)+72543)</f>
        <v>0.14910933120682979</v>
      </c>
      <c r="S5837">
        <v>0.48733108108108109</v>
      </c>
      <c r="T5837">
        <f>1-R5837+Q5837</f>
        <v>1.3382217498742512</v>
      </c>
      <c r="U5837">
        <f>(R5838-R5837)*(Q5838+Q5837)/2</f>
        <v>0</v>
      </c>
    </row>
    <row r="5838" spans="1:21">
      <c r="A5838" t="s">
        <v>16</v>
      </c>
      <c r="B5838" t="s">
        <v>11688</v>
      </c>
      <c r="C5838" t="s">
        <v>11689</v>
      </c>
      <c r="D5838" s="2" t="s">
        <v>13</v>
      </c>
      <c r="E5838">
        <v>4</v>
      </c>
      <c r="F5838">
        <v>291</v>
      </c>
      <c r="G5838" t="s">
        <v>11</v>
      </c>
      <c r="H5838">
        <v>1</v>
      </c>
      <c r="I5838">
        <v>425</v>
      </c>
      <c r="J5838" t="s">
        <v>12</v>
      </c>
      <c r="K5838">
        <v>-105</v>
      </c>
      <c r="L5838" s="1">
        <v>1.7E-6</v>
      </c>
      <c r="M5838">
        <f>COUNTIF(Лист1!A:A,B5838)</f>
        <v>0</v>
      </c>
      <c r="N5838">
        <f>ABS(M5838-1)</f>
        <v>1</v>
      </c>
      <c r="O5838">
        <f>SUMIFS(M:M,K:K,"&gt;="&amp;K5838)</f>
        <v>577</v>
      </c>
      <c r="P5838">
        <f>SUMIFS(M:M,K:K,"&lt;"&amp;K5838)+72543</f>
        <v>72558</v>
      </c>
      <c r="Q5838">
        <f>O5838/SUM(M:M)</f>
        <v>0.48733108108108109</v>
      </c>
      <c r="R5838">
        <f>1-P5838/(SUM(N:N)+72543)</f>
        <v>0.14910933120682979</v>
      </c>
      <c r="S5838">
        <v>0.48733108108108109</v>
      </c>
      <c r="T5838">
        <f>1-R5838+Q5838</f>
        <v>1.3382217498742512</v>
      </c>
      <c r="U5838">
        <f>(R5839-R5838)*(Q5839+Q5838)/2</f>
        <v>0</v>
      </c>
    </row>
    <row r="5839" spans="1:21">
      <c r="A5839" t="s">
        <v>16</v>
      </c>
      <c r="B5839" t="s">
        <v>11690</v>
      </c>
      <c r="C5839" t="s">
        <v>11691</v>
      </c>
      <c r="D5839" s="2" t="s">
        <v>13</v>
      </c>
      <c r="E5839">
        <v>2</v>
      </c>
      <c r="F5839">
        <v>280</v>
      </c>
      <c r="G5839" t="s">
        <v>11</v>
      </c>
      <c r="H5839">
        <v>1</v>
      </c>
      <c r="I5839">
        <v>425</v>
      </c>
      <c r="J5839" t="s">
        <v>12</v>
      </c>
      <c r="K5839">
        <v>-105</v>
      </c>
      <c r="L5839" s="1">
        <v>1.7E-6</v>
      </c>
      <c r="M5839">
        <f>COUNTIF(Лист1!A:A,B5839)</f>
        <v>0</v>
      </c>
      <c r="N5839">
        <f>ABS(M5839-1)</f>
        <v>1</v>
      </c>
      <c r="O5839">
        <f>SUMIFS(M:M,K:K,"&gt;="&amp;K5839)</f>
        <v>577</v>
      </c>
      <c r="P5839">
        <f>SUMIFS(M:M,K:K,"&lt;"&amp;K5839)+72543</f>
        <v>72558</v>
      </c>
      <c r="Q5839">
        <f>O5839/SUM(M:M)</f>
        <v>0.48733108108108109</v>
      </c>
      <c r="R5839">
        <f>1-P5839/(SUM(N:N)+72543)</f>
        <v>0.14910933120682979</v>
      </c>
      <c r="S5839">
        <v>0.48733108108108109</v>
      </c>
      <c r="T5839">
        <f>1-R5839+Q5839</f>
        <v>1.3382217498742512</v>
      </c>
      <c r="U5839">
        <f>(R5840-R5839)*(Q5840+Q5839)/2</f>
        <v>0</v>
      </c>
    </row>
    <row r="5840" spans="1:21">
      <c r="A5840" t="s">
        <v>16</v>
      </c>
      <c r="B5840" t="s">
        <v>11692</v>
      </c>
      <c r="C5840" t="s">
        <v>11693</v>
      </c>
      <c r="D5840" s="2" t="s">
        <v>13</v>
      </c>
      <c r="E5840">
        <v>10</v>
      </c>
      <c r="F5840">
        <v>281</v>
      </c>
      <c r="G5840" t="s">
        <v>11</v>
      </c>
      <c r="H5840">
        <v>1</v>
      </c>
      <c r="I5840">
        <v>425</v>
      </c>
      <c r="J5840" t="s">
        <v>12</v>
      </c>
      <c r="K5840">
        <v>-105</v>
      </c>
      <c r="L5840" s="1">
        <v>1.7E-6</v>
      </c>
      <c r="M5840">
        <f>COUNTIF(Лист1!A:A,B5840)</f>
        <v>0</v>
      </c>
      <c r="N5840">
        <f>ABS(M5840-1)</f>
        <v>1</v>
      </c>
      <c r="O5840">
        <f>SUMIFS(M:M,K:K,"&gt;="&amp;K5840)</f>
        <v>577</v>
      </c>
      <c r="P5840">
        <f>SUMIFS(M:M,K:K,"&lt;"&amp;K5840)+72543</f>
        <v>72558</v>
      </c>
      <c r="Q5840">
        <f>O5840/SUM(M:M)</f>
        <v>0.48733108108108109</v>
      </c>
      <c r="R5840">
        <f>1-P5840/(SUM(N:N)+72543)</f>
        <v>0.14910933120682979</v>
      </c>
      <c r="S5840">
        <v>0.48733108108108109</v>
      </c>
      <c r="T5840">
        <f>1-R5840+Q5840</f>
        <v>1.3382217498742512</v>
      </c>
      <c r="U5840">
        <f>(R5841-R5840)*(Q5841+Q5840)/2</f>
        <v>0</v>
      </c>
    </row>
    <row r="5841" spans="1:21">
      <c r="A5841" t="s">
        <v>16</v>
      </c>
      <c r="B5841" t="s">
        <v>11694</v>
      </c>
      <c r="C5841" t="s">
        <v>11695</v>
      </c>
      <c r="D5841" s="2" t="s">
        <v>13</v>
      </c>
      <c r="E5841">
        <v>10</v>
      </c>
      <c r="F5841">
        <v>281</v>
      </c>
      <c r="G5841" t="s">
        <v>11</v>
      </c>
      <c r="H5841">
        <v>1</v>
      </c>
      <c r="I5841">
        <v>425</v>
      </c>
      <c r="J5841" t="s">
        <v>12</v>
      </c>
      <c r="K5841">
        <v>-105</v>
      </c>
      <c r="L5841" s="1">
        <v>1.7E-6</v>
      </c>
      <c r="M5841">
        <f>COUNTIF(Лист1!A:A,B5841)</f>
        <v>0</v>
      </c>
      <c r="N5841">
        <f>ABS(M5841-1)</f>
        <v>1</v>
      </c>
      <c r="O5841">
        <f>SUMIFS(M:M,K:K,"&gt;="&amp;K5841)</f>
        <v>577</v>
      </c>
      <c r="P5841">
        <f>SUMIFS(M:M,K:K,"&lt;"&amp;K5841)+72543</f>
        <v>72558</v>
      </c>
      <c r="Q5841">
        <f>O5841/SUM(M:M)</f>
        <v>0.48733108108108109</v>
      </c>
      <c r="R5841">
        <f>1-P5841/(SUM(N:N)+72543)</f>
        <v>0.14910933120682979</v>
      </c>
      <c r="S5841">
        <v>0.48733108108108109</v>
      </c>
      <c r="T5841">
        <f>1-R5841+Q5841</f>
        <v>1.3382217498742512</v>
      </c>
      <c r="U5841">
        <f>(R5842-R5841)*(Q5842+Q5841)/2</f>
        <v>0</v>
      </c>
    </row>
    <row r="5842" spans="1:21">
      <c r="A5842" t="s">
        <v>16</v>
      </c>
      <c r="B5842" t="s">
        <v>11696</v>
      </c>
      <c r="C5842" t="s">
        <v>11697</v>
      </c>
      <c r="D5842" s="2" t="s">
        <v>13</v>
      </c>
      <c r="E5842">
        <v>1</v>
      </c>
      <c r="F5842">
        <v>277</v>
      </c>
      <c r="G5842" t="s">
        <v>15</v>
      </c>
      <c r="H5842">
        <v>1</v>
      </c>
      <c r="I5842">
        <v>425</v>
      </c>
      <c r="J5842" t="s">
        <v>12</v>
      </c>
      <c r="K5842">
        <v>-105.1</v>
      </c>
      <c r="L5842" s="1">
        <v>1.7999999999999999E-6</v>
      </c>
      <c r="M5842">
        <f>COUNTIF(Лист1!A:A,B5842)</f>
        <v>0</v>
      </c>
      <c r="N5842">
        <f>ABS(M5842-1)</f>
        <v>1</v>
      </c>
      <c r="O5842">
        <f>SUMIFS(M:M,K:K,"&gt;="&amp;K5842)</f>
        <v>577</v>
      </c>
      <c r="P5842">
        <f>SUMIFS(M:M,K:K,"&lt;"&amp;K5842)+72543</f>
        <v>72558</v>
      </c>
      <c r="Q5842">
        <f>O5842/SUM(M:M)</f>
        <v>0.48733108108108109</v>
      </c>
      <c r="R5842">
        <f>1-P5842/(SUM(N:N)+72543)</f>
        <v>0.14910933120682979</v>
      </c>
      <c r="S5842">
        <v>0.48733108108108109</v>
      </c>
      <c r="T5842">
        <f>1-R5842+Q5842</f>
        <v>1.3382217498742512</v>
      </c>
      <c r="U5842">
        <f>(R5843-R5842)*(Q5843+Q5842)/2</f>
        <v>0</v>
      </c>
    </row>
    <row r="5843" spans="1:21">
      <c r="A5843" t="s">
        <v>16</v>
      </c>
      <c r="B5843" t="s">
        <v>11698</v>
      </c>
      <c r="C5843" t="s">
        <v>11699</v>
      </c>
      <c r="D5843" s="2" t="s">
        <v>13</v>
      </c>
      <c r="E5843">
        <v>3</v>
      </c>
      <c r="F5843">
        <v>269</v>
      </c>
      <c r="G5843" t="s">
        <v>11</v>
      </c>
      <c r="H5843">
        <v>1</v>
      </c>
      <c r="I5843">
        <v>425</v>
      </c>
      <c r="J5843" t="s">
        <v>12</v>
      </c>
      <c r="K5843">
        <v>-105.1</v>
      </c>
      <c r="L5843" s="1">
        <v>1.7999999999999999E-6</v>
      </c>
      <c r="M5843">
        <f>COUNTIF(Лист1!A:A,B5843)</f>
        <v>0</v>
      </c>
      <c r="N5843">
        <f>ABS(M5843-1)</f>
        <v>1</v>
      </c>
      <c r="O5843">
        <f>SUMIFS(M:M,K:K,"&gt;="&amp;K5843)</f>
        <v>577</v>
      </c>
      <c r="P5843">
        <f>SUMIFS(M:M,K:K,"&lt;"&amp;K5843)+72543</f>
        <v>72558</v>
      </c>
      <c r="Q5843">
        <f>O5843/SUM(M:M)</f>
        <v>0.48733108108108109</v>
      </c>
      <c r="R5843">
        <f>1-P5843/(SUM(N:N)+72543)</f>
        <v>0.14910933120682979</v>
      </c>
      <c r="S5843">
        <v>0.48733108108108109</v>
      </c>
      <c r="T5843">
        <f>1-R5843+Q5843</f>
        <v>1.3382217498742512</v>
      </c>
      <c r="U5843">
        <f>(R5844-R5843)*(Q5844+Q5843)/2</f>
        <v>0</v>
      </c>
    </row>
    <row r="5844" spans="1:21">
      <c r="A5844" t="s">
        <v>16</v>
      </c>
      <c r="B5844" t="s">
        <v>11700</v>
      </c>
      <c r="C5844" t="s">
        <v>11701</v>
      </c>
      <c r="D5844" s="2" t="s">
        <v>13</v>
      </c>
      <c r="E5844">
        <v>1</v>
      </c>
      <c r="F5844">
        <v>266</v>
      </c>
      <c r="G5844" t="s">
        <v>15</v>
      </c>
      <c r="H5844">
        <v>1</v>
      </c>
      <c r="I5844">
        <v>425</v>
      </c>
      <c r="J5844" t="s">
        <v>12</v>
      </c>
      <c r="K5844">
        <v>-105.1</v>
      </c>
      <c r="L5844" s="1">
        <v>1.7999999999999999E-6</v>
      </c>
      <c r="M5844">
        <f>COUNTIF(Лист1!A:A,B5844)</f>
        <v>0</v>
      </c>
      <c r="N5844">
        <f>ABS(M5844-1)</f>
        <v>1</v>
      </c>
      <c r="O5844">
        <f>SUMIFS(M:M,K:K,"&gt;="&amp;K5844)</f>
        <v>577</v>
      </c>
      <c r="P5844">
        <f>SUMIFS(M:M,K:K,"&lt;"&amp;K5844)+72543</f>
        <v>72558</v>
      </c>
      <c r="Q5844">
        <f>O5844/SUM(M:M)</f>
        <v>0.48733108108108109</v>
      </c>
      <c r="R5844">
        <f>1-P5844/(SUM(N:N)+72543)</f>
        <v>0.14910933120682979</v>
      </c>
      <c r="S5844">
        <v>0.48733108108108109</v>
      </c>
      <c r="T5844">
        <f>1-R5844+Q5844</f>
        <v>1.3382217498742512</v>
      </c>
      <c r="U5844">
        <f>(R5845-R5844)*(Q5845+Q5844)/2</f>
        <v>0</v>
      </c>
    </row>
    <row r="5845" spans="1:21">
      <c r="A5845" t="s">
        <v>16</v>
      </c>
      <c r="B5845" t="s">
        <v>11702</v>
      </c>
      <c r="C5845" t="s">
        <v>11703</v>
      </c>
      <c r="D5845" s="2" t="s">
        <v>13</v>
      </c>
      <c r="E5845">
        <v>1</v>
      </c>
      <c r="F5845">
        <v>266</v>
      </c>
      <c r="G5845" t="s">
        <v>15</v>
      </c>
      <c r="H5845">
        <v>1</v>
      </c>
      <c r="I5845">
        <v>425</v>
      </c>
      <c r="J5845" t="s">
        <v>12</v>
      </c>
      <c r="K5845">
        <v>-105.1</v>
      </c>
      <c r="L5845" s="1">
        <v>1.7999999999999999E-6</v>
      </c>
      <c r="M5845">
        <f>COUNTIF(Лист1!A:A,B5845)</f>
        <v>0</v>
      </c>
      <c r="N5845">
        <f>ABS(M5845-1)</f>
        <v>1</v>
      </c>
      <c r="O5845">
        <f>SUMIFS(M:M,K:K,"&gt;="&amp;K5845)</f>
        <v>577</v>
      </c>
      <c r="P5845">
        <f>SUMIFS(M:M,K:K,"&lt;"&amp;K5845)+72543</f>
        <v>72558</v>
      </c>
      <c r="Q5845">
        <f>O5845/SUM(M:M)</f>
        <v>0.48733108108108109</v>
      </c>
      <c r="R5845">
        <f>1-P5845/(SUM(N:N)+72543)</f>
        <v>0.14910933120682979</v>
      </c>
      <c r="S5845">
        <v>0.48733108108108109</v>
      </c>
      <c r="T5845">
        <f>1-R5845+Q5845</f>
        <v>1.3382217498742512</v>
      </c>
      <c r="U5845">
        <f>(R5846-R5845)*(Q5846+Q5845)/2</f>
        <v>0</v>
      </c>
    </row>
    <row r="5846" spans="1:21">
      <c r="A5846" t="s">
        <v>16</v>
      </c>
      <c r="B5846" t="s">
        <v>11704</v>
      </c>
      <c r="C5846" t="s">
        <v>11705</v>
      </c>
      <c r="D5846" s="2" t="s">
        <v>13</v>
      </c>
      <c r="E5846">
        <v>4</v>
      </c>
      <c r="F5846">
        <v>271</v>
      </c>
      <c r="G5846" t="s">
        <v>14</v>
      </c>
      <c r="H5846">
        <v>1</v>
      </c>
      <c r="I5846">
        <v>425</v>
      </c>
      <c r="J5846" t="s">
        <v>12</v>
      </c>
      <c r="K5846">
        <v>-105.2</v>
      </c>
      <c r="L5846" s="1">
        <v>1.7999999999999999E-6</v>
      </c>
      <c r="M5846">
        <f>COUNTIF(Лист1!A:A,B5846)</f>
        <v>0</v>
      </c>
      <c r="N5846">
        <f>ABS(M5846-1)</f>
        <v>1</v>
      </c>
      <c r="O5846">
        <f>SUMIFS(M:M,K:K,"&gt;="&amp;K5846)</f>
        <v>577</v>
      </c>
      <c r="P5846">
        <f>SUMIFS(M:M,K:K,"&lt;"&amp;K5846)+72543</f>
        <v>72558</v>
      </c>
      <c r="Q5846">
        <f>O5846/SUM(M:M)</f>
        <v>0.48733108108108109</v>
      </c>
      <c r="R5846">
        <f>1-P5846/(SUM(N:N)+72543)</f>
        <v>0.14910933120682979</v>
      </c>
      <c r="S5846">
        <v>0.48733108108108109</v>
      </c>
      <c r="T5846">
        <f>1-R5846+Q5846</f>
        <v>1.3382217498742512</v>
      </c>
      <c r="U5846">
        <f>(R5847-R5846)*(Q5847+Q5846)/2</f>
        <v>0</v>
      </c>
    </row>
    <row r="5847" spans="1:21">
      <c r="A5847" t="s">
        <v>16</v>
      </c>
      <c r="B5847" t="s">
        <v>11706</v>
      </c>
      <c r="C5847" t="s">
        <v>11707</v>
      </c>
      <c r="D5847" s="2" t="s">
        <v>13</v>
      </c>
      <c r="E5847">
        <v>18</v>
      </c>
      <c r="F5847">
        <v>279</v>
      </c>
      <c r="G5847" t="s">
        <v>11</v>
      </c>
      <c r="H5847">
        <v>1</v>
      </c>
      <c r="I5847">
        <v>425</v>
      </c>
      <c r="J5847" t="s">
        <v>12</v>
      </c>
      <c r="K5847">
        <v>-105.2</v>
      </c>
      <c r="L5847" s="1">
        <v>1.7999999999999999E-6</v>
      </c>
      <c r="M5847">
        <f>COUNTIF(Лист1!A:A,B5847)</f>
        <v>0</v>
      </c>
      <c r="N5847">
        <f>ABS(M5847-1)</f>
        <v>1</v>
      </c>
      <c r="O5847">
        <f>SUMIFS(M:M,K:K,"&gt;="&amp;K5847)</f>
        <v>577</v>
      </c>
      <c r="P5847">
        <f>SUMIFS(M:M,K:K,"&lt;"&amp;K5847)+72543</f>
        <v>72558</v>
      </c>
      <c r="Q5847">
        <f>O5847/SUM(M:M)</f>
        <v>0.48733108108108109</v>
      </c>
      <c r="R5847">
        <f>1-P5847/(SUM(N:N)+72543)</f>
        <v>0.14910933120682979</v>
      </c>
      <c r="S5847">
        <v>0.48733108108108109</v>
      </c>
      <c r="T5847">
        <f>1-R5847+Q5847</f>
        <v>1.3382217498742512</v>
      </c>
      <c r="U5847">
        <f>(R5848-R5847)*(Q5848+Q5847)/2</f>
        <v>0</v>
      </c>
    </row>
    <row r="5848" spans="1:21">
      <c r="A5848" t="s">
        <v>16</v>
      </c>
      <c r="B5848" t="s">
        <v>11708</v>
      </c>
      <c r="C5848" t="s">
        <v>11709</v>
      </c>
      <c r="D5848" s="2" t="s">
        <v>13</v>
      </c>
      <c r="E5848">
        <v>10</v>
      </c>
      <c r="F5848">
        <v>277</v>
      </c>
      <c r="G5848" t="s">
        <v>11</v>
      </c>
      <c r="H5848">
        <v>1</v>
      </c>
      <c r="I5848">
        <v>425</v>
      </c>
      <c r="J5848" t="s">
        <v>12</v>
      </c>
      <c r="K5848">
        <v>-105.3</v>
      </c>
      <c r="L5848" s="1">
        <v>1.7999999999999999E-6</v>
      </c>
      <c r="M5848">
        <f>COUNTIF(Лист1!A:A,B5848)</f>
        <v>0</v>
      </c>
      <c r="N5848">
        <f>ABS(M5848-1)</f>
        <v>1</v>
      </c>
      <c r="O5848">
        <f>SUMIFS(M:M,K:K,"&gt;="&amp;K5848)</f>
        <v>577</v>
      </c>
      <c r="P5848">
        <f>SUMIFS(M:M,K:K,"&lt;"&amp;K5848)+72543</f>
        <v>72558</v>
      </c>
      <c r="Q5848">
        <f>O5848/SUM(M:M)</f>
        <v>0.48733108108108109</v>
      </c>
      <c r="R5848">
        <f>1-P5848/(SUM(N:N)+72543)</f>
        <v>0.14910933120682979</v>
      </c>
      <c r="S5848">
        <v>0.48733108108108109</v>
      </c>
      <c r="T5848">
        <f>1-R5848+Q5848</f>
        <v>1.3382217498742512</v>
      </c>
      <c r="U5848">
        <f>(R5849-R5848)*(Q5849+Q5848)/2</f>
        <v>0</v>
      </c>
    </row>
    <row r="5849" spans="1:21">
      <c r="A5849" t="s">
        <v>16</v>
      </c>
      <c r="B5849" t="s">
        <v>11710</v>
      </c>
      <c r="C5849" t="s">
        <v>11711</v>
      </c>
      <c r="D5849" s="2" t="s">
        <v>13</v>
      </c>
      <c r="E5849">
        <v>10</v>
      </c>
      <c r="F5849">
        <v>277</v>
      </c>
      <c r="G5849" t="s">
        <v>11</v>
      </c>
      <c r="H5849">
        <v>1</v>
      </c>
      <c r="I5849">
        <v>425</v>
      </c>
      <c r="J5849" t="s">
        <v>12</v>
      </c>
      <c r="K5849">
        <v>-105.3</v>
      </c>
      <c r="L5849" s="1">
        <v>1.7999999999999999E-6</v>
      </c>
      <c r="M5849">
        <f>COUNTIF(Лист1!A:A,B5849)</f>
        <v>0</v>
      </c>
      <c r="N5849">
        <f>ABS(M5849-1)</f>
        <v>1</v>
      </c>
      <c r="O5849">
        <f>SUMIFS(M:M,K:K,"&gt;="&amp;K5849)</f>
        <v>577</v>
      </c>
      <c r="P5849">
        <f>SUMIFS(M:M,K:K,"&lt;"&amp;K5849)+72543</f>
        <v>72558</v>
      </c>
      <c r="Q5849">
        <f>O5849/SUM(M:M)</f>
        <v>0.48733108108108109</v>
      </c>
      <c r="R5849">
        <f>1-P5849/(SUM(N:N)+72543)</f>
        <v>0.14910933120682979</v>
      </c>
      <c r="S5849">
        <v>0.48733108108108109</v>
      </c>
      <c r="T5849">
        <f>1-R5849+Q5849</f>
        <v>1.3382217498742512</v>
      </c>
      <c r="U5849">
        <f>(R5850-R5849)*(Q5850+Q5849)/2</f>
        <v>0</v>
      </c>
    </row>
    <row r="5850" spans="1:21">
      <c r="A5850" t="s">
        <v>16</v>
      </c>
      <c r="B5850" t="s">
        <v>11712</v>
      </c>
      <c r="C5850" t="s">
        <v>11713</v>
      </c>
      <c r="D5850" s="2" t="s">
        <v>13</v>
      </c>
      <c r="E5850">
        <v>18</v>
      </c>
      <c r="F5850">
        <v>325</v>
      </c>
      <c r="G5850" t="s">
        <v>11</v>
      </c>
      <c r="H5850">
        <v>1</v>
      </c>
      <c r="I5850">
        <v>425</v>
      </c>
      <c r="J5850" t="s">
        <v>12</v>
      </c>
      <c r="K5850">
        <v>-105.3</v>
      </c>
      <c r="L5850" s="1">
        <v>1.7999999999999999E-6</v>
      </c>
      <c r="M5850">
        <f>COUNTIF(Лист1!A:A,B5850)</f>
        <v>0</v>
      </c>
      <c r="N5850">
        <f>ABS(M5850-1)</f>
        <v>1</v>
      </c>
      <c r="O5850">
        <f>SUMIFS(M:M,K:K,"&gt;="&amp;K5850)</f>
        <v>577</v>
      </c>
      <c r="P5850">
        <f>SUMIFS(M:M,K:K,"&lt;"&amp;K5850)+72543</f>
        <v>72558</v>
      </c>
      <c r="Q5850">
        <f>O5850/SUM(M:M)</f>
        <v>0.48733108108108109</v>
      </c>
      <c r="R5850">
        <f>1-P5850/(SUM(N:N)+72543)</f>
        <v>0.14910933120682979</v>
      </c>
      <c r="S5850">
        <v>0.48733108108108109</v>
      </c>
      <c r="T5850">
        <f>1-R5850+Q5850</f>
        <v>1.3382217498742512</v>
      </c>
      <c r="U5850">
        <f>(R5851-R5850)*(Q5851+Q5850)/2</f>
        <v>0</v>
      </c>
    </row>
    <row r="5851" spans="1:21">
      <c r="A5851" t="s">
        <v>16</v>
      </c>
      <c r="B5851" t="s">
        <v>11714</v>
      </c>
      <c r="C5851" t="s">
        <v>11715</v>
      </c>
      <c r="D5851" s="2" t="s">
        <v>13</v>
      </c>
      <c r="E5851">
        <v>2</v>
      </c>
      <c r="F5851">
        <v>334</v>
      </c>
      <c r="G5851" t="s">
        <v>11</v>
      </c>
      <c r="H5851">
        <v>1</v>
      </c>
      <c r="I5851">
        <v>425</v>
      </c>
      <c r="J5851" t="s">
        <v>12</v>
      </c>
      <c r="K5851">
        <v>-105.3</v>
      </c>
      <c r="L5851" s="1">
        <v>1.7999999999999999E-6</v>
      </c>
      <c r="M5851">
        <f>COUNTIF(Лист1!A:A,B5851)</f>
        <v>0</v>
      </c>
      <c r="N5851">
        <f>ABS(M5851-1)</f>
        <v>1</v>
      </c>
      <c r="O5851">
        <f>SUMIFS(M:M,K:K,"&gt;="&amp;K5851)</f>
        <v>577</v>
      </c>
      <c r="P5851">
        <f>SUMIFS(M:M,K:K,"&lt;"&amp;K5851)+72543</f>
        <v>72558</v>
      </c>
      <c r="Q5851">
        <f>O5851/SUM(M:M)</f>
        <v>0.48733108108108109</v>
      </c>
      <c r="R5851">
        <f>1-P5851/(SUM(N:N)+72543)</f>
        <v>0.14910933120682979</v>
      </c>
      <c r="S5851">
        <v>0.48733108108108109</v>
      </c>
      <c r="T5851">
        <f>1-R5851+Q5851</f>
        <v>1.3382217498742512</v>
      </c>
      <c r="U5851">
        <f>(R5852-R5851)*(Q5852+Q5851)/2</f>
        <v>0</v>
      </c>
    </row>
    <row r="5852" spans="1:21">
      <c r="A5852" t="s">
        <v>16</v>
      </c>
      <c r="B5852" t="s">
        <v>11716</v>
      </c>
      <c r="C5852" t="s">
        <v>11717</v>
      </c>
      <c r="D5852" s="2" t="s">
        <v>13</v>
      </c>
      <c r="E5852">
        <v>4</v>
      </c>
      <c r="F5852">
        <v>276</v>
      </c>
      <c r="G5852" t="s">
        <v>11</v>
      </c>
      <c r="H5852">
        <v>1</v>
      </c>
      <c r="I5852">
        <v>425</v>
      </c>
      <c r="J5852" t="s">
        <v>12</v>
      </c>
      <c r="K5852">
        <v>-105.4</v>
      </c>
      <c r="L5852" s="1">
        <v>1.7999999999999999E-6</v>
      </c>
      <c r="M5852">
        <f>COUNTIF(Лист1!A:A,B5852)</f>
        <v>0</v>
      </c>
      <c r="N5852">
        <f>ABS(M5852-1)</f>
        <v>1</v>
      </c>
      <c r="O5852">
        <f>SUMIFS(M:M,K:K,"&gt;="&amp;K5852)</f>
        <v>577</v>
      </c>
      <c r="P5852">
        <f>SUMIFS(M:M,K:K,"&lt;"&amp;K5852)+72543</f>
        <v>72558</v>
      </c>
      <c r="Q5852">
        <f>O5852/SUM(M:M)</f>
        <v>0.48733108108108109</v>
      </c>
      <c r="R5852">
        <f>1-P5852/(SUM(N:N)+72543)</f>
        <v>0.14910933120682979</v>
      </c>
      <c r="S5852">
        <v>0.48733108108108109</v>
      </c>
      <c r="T5852">
        <f>1-R5852+Q5852</f>
        <v>1.3382217498742512</v>
      </c>
      <c r="U5852">
        <f>(R5853-R5852)*(Q5853+Q5852)/2</f>
        <v>0</v>
      </c>
    </row>
    <row r="5853" spans="1:21">
      <c r="A5853" t="s">
        <v>16</v>
      </c>
      <c r="B5853" t="s">
        <v>11718</v>
      </c>
      <c r="C5853" t="s">
        <v>11719</v>
      </c>
      <c r="D5853" s="2" t="s">
        <v>13</v>
      </c>
      <c r="E5853">
        <v>1</v>
      </c>
      <c r="F5853">
        <v>271</v>
      </c>
      <c r="G5853" t="s">
        <v>12</v>
      </c>
      <c r="H5853">
        <v>1</v>
      </c>
      <c r="I5853">
        <v>425</v>
      </c>
      <c r="J5853" t="s">
        <v>12</v>
      </c>
      <c r="K5853">
        <v>-105.5</v>
      </c>
      <c r="L5853" s="1">
        <v>1.9E-6</v>
      </c>
      <c r="M5853">
        <f>COUNTIF(Лист1!A:A,B5853)</f>
        <v>0</v>
      </c>
      <c r="N5853">
        <f>ABS(M5853-1)</f>
        <v>1</v>
      </c>
      <c r="O5853">
        <f>SUMIFS(M:M,K:K,"&gt;="&amp;K5853)</f>
        <v>577</v>
      </c>
      <c r="P5853">
        <f>SUMIFS(M:M,K:K,"&lt;"&amp;K5853)+72543</f>
        <v>72558</v>
      </c>
      <c r="Q5853">
        <f>O5853/SUM(M:M)</f>
        <v>0.48733108108108109</v>
      </c>
      <c r="R5853">
        <f>1-P5853/(SUM(N:N)+72543)</f>
        <v>0.14910933120682979</v>
      </c>
      <c r="S5853">
        <v>0.48733108108108109</v>
      </c>
      <c r="T5853">
        <f>1-R5853+Q5853</f>
        <v>1.3382217498742512</v>
      </c>
      <c r="U5853">
        <f>(R5854-R5853)*(Q5854+Q5853)/2</f>
        <v>0</v>
      </c>
    </row>
    <row r="5854" spans="1:21">
      <c r="A5854" t="s">
        <v>16</v>
      </c>
      <c r="B5854" t="s">
        <v>11720</v>
      </c>
      <c r="C5854" t="s">
        <v>11721</v>
      </c>
      <c r="D5854" s="2" t="s">
        <v>13</v>
      </c>
      <c r="E5854">
        <v>1</v>
      </c>
      <c r="F5854">
        <v>275</v>
      </c>
      <c r="G5854" t="s">
        <v>12</v>
      </c>
      <c r="H5854">
        <v>1</v>
      </c>
      <c r="I5854">
        <v>425</v>
      </c>
      <c r="J5854" t="s">
        <v>12</v>
      </c>
      <c r="K5854">
        <v>-105.5</v>
      </c>
      <c r="L5854" s="1">
        <v>1.9E-6</v>
      </c>
      <c r="M5854">
        <f>COUNTIF(Лист1!A:A,B5854)</f>
        <v>0</v>
      </c>
      <c r="N5854">
        <f>ABS(M5854-1)</f>
        <v>1</v>
      </c>
      <c r="O5854">
        <f>SUMIFS(M:M,K:K,"&gt;="&amp;K5854)</f>
        <v>577</v>
      </c>
      <c r="P5854">
        <f>SUMIFS(M:M,K:K,"&lt;"&amp;K5854)+72543</f>
        <v>72558</v>
      </c>
      <c r="Q5854">
        <f>O5854/SUM(M:M)</f>
        <v>0.48733108108108109</v>
      </c>
      <c r="R5854">
        <f>1-P5854/(SUM(N:N)+72543)</f>
        <v>0.14910933120682979</v>
      </c>
      <c r="S5854">
        <v>0.48733108108108109</v>
      </c>
      <c r="T5854">
        <f>1-R5854+Q5854</f>
        <v>1.3382217498742512</v>
      </c>
      <c r="U5854">
        <f>(R5855-R5854)*(Q5855+Q5854)/2</f>
        <v>0</v>
      </c>
    </row>
    <row r="5855" spans="1:21">
      <c r="A5855" t="s">
        <v>16</v>
      </c>
      <c r="B5855" t="s">
        <v>11722</v>
      </c>
      <c r="C5855" t="s">
        <v>11723</v>
      </c>
      <c r="D5855" s="2" t="s">
        <v>13</v>
      </c>
      <c r="E5855">
        <v>10</v>
      </c>
      <c r="F5855">
        <v>277</v>
      </c>
      <c r="G5855" t="s">
        <v>11</v>
      </c>
      <c r="H5855">
        <v>1</v>
      </c>
      <c r="I5855">
        <v>425</v>
      </c>
      <c r="J5855" t="s">
        <v>12</v>
      </c>
      <c r="K5855">
        <v>-105.5</v>
      </c>
      <c r="L5855" s="1">
        <v>1.9E-6</v>
      </c>
      <c r="M5855">
        <f>COUNTIF(Лист1!A:A,B5855)</f>
        <v>0</v>
      </c>
      <c r="N5855">
        <f>ABS(M5855-1)</f>
        <v>1</v>
      </c>
      <c r="O5855">
        <f>SUMIFS(M:M,K:K,"&gt;="&amp;K5855)</f>
        <v>577</v>
      </c>
      <c r="P5855">
        <f>SUMIFS(M:M,K:K,"&lt;"&amp;K5855)+72543</f>
        <v>72558</v>
      </c>
      <c r="Q5855">
        <f>O5855/SUM(M:M)</f>
        <v>0.48733108108108109</v>
      </c>
      <c r="R5855">
        <f>1-P5855/(SUM(N:N)+72543)</f>
        <v>0.14910933120682979</v>
      </c>
      <c r="S5855">
        <v>0.48733108108108109</v>
      </c>
      <c r="T5855">
        <f>1-R5855+Q5855</f>
        <v>1.3382217498742512</v>
      </c>
      <c r="U5855">
        <f>(R5856-R5855)*(Q5856+Q5855)/2</f>
        <v>0</v>
      </c>
    </row>
    <row r="5856" spans="1:21">
      <c r="A5856" t="s">
        <v>16</v>
      </c>
      <c r="B5856" t="s">
        <v>11724</v>
      </c>
      <c r="C5856" t="s">
        <v>11725</v>
      </c>
      <c r="D5856" s="2" t="s">
        <v>13</v>
      </c>
      <c r="E5856">
        <v>7</v>
      </c>
      <c r="F5856">
        <v>269</v>
      </c>
      <c r="G5856" t="s">
        <v>11</v>
      </c>
      <c r="H5856">
        <v>1</v>
      </c>
      <c r="I5856">
        <v>425</v>
      </c>
      <c r="J5856" t="s">
        <v>12</v>
      </c>
      <c r="K5856">
        <v>-105.6</v>
      </c>
      <c r="L5856" s="1">
        <v>1.9E-6</v>
      </c>
      <c r="M5856">
        <f>COUNTIF(Лист1!A:A,B5856)</f>
        <v>0</v>
      </c>
      <c r="N5856">
        <f>ABS(M5856-1)</f>
        <v>1</v>
      </c>
      <c r="O5856">
        <f>SUMIFS(M:M,K:K,"&gt;="&amp;K5856)</f>
        <v>577</v>
      </c>
      <c r="P5856">
        <f>SUMIFS(M:M,K:K,"&lt;"&amp;K5856)+72543</f>
        <v>72558</v>
      </c>
      <c r="Q5856">
        <f>O5856/SUM(M:M)</f>
        <v>0.48733108108108109</v>
      </c>
      <c r="R5856">
        <f>1-P5856/(SUM(N:N)+72543)</f>
        <v>0.14910933120682979</v>
      </c>
      <c r="S5856">
        <v>0.48733108108108109</v>
      </c>
      <c r="T5856">
        <f>1-R5856+Q5856</f>
        <v>1.3382217498742512</v>
      </c>
      <c r="U5856">
        <f>(R5857-R5856)*(Q5857+Q5856)/2</f>
        <v>0</v>
      </c>
    </row>
    <row r="5857" spans="1:21">
      <c r="A5857" t="s">
        <v>16</v>
      </c>
      <c r="B5857" t="s">
        <v>11726</v>
      </c>
      <c r="C5857" t="s">
        <v>11727</v>
      </c>
      <c r="D5857" s="2" t="s">
        <v>13</v>
      </c>
      <c r="E5857">
        <v>1</v>
      </c>
      <c r="F5857">
        <v>271</v>
      </c>
      <c r="G5857" t="s">
        <v>12</v>
      </c>
      <c r="H5857">
        <v>1</v>
      </c>
      <c r="I5857">
        <v>425</v>
      </c>
      <c r="J5857" t="s">
        <v>12</v>
      </c>
      <c r="K5857">
        <v>-105.7</v>
      </c>
      <c r="L5857" s="1">
        <v>1.9E-6</v>
      </c>
      <c r="M5857">
        <f>COUNTIF(Лист1!A:A,B5857)</f>
        <v>0</v>
      </c>
      <c r="N5857">
        <f>ABS(M5857-1)</f>
        <v>1</v>
      </c>
      <c r="O5857">
        <f>SUMIFS(M:M,K:K,"&gt;="&amp;K5857)</f>
        <v>577</v>
      </c>
      <c r="P5857">
        <f>SUMIFS(M:M,K:K,"&lt;"&amp;K5857)+72543</f>
        <v>72558</v>
      </c>
      <c r="Q5857">
        <f>O5857/SUM(M:M)</f>
        <v>0.48733108108108109</v>
      </c>
      <c r="R5857">
        <f>1-P5857/(SUM(N:N)+72543)</f>
        <v>0.14910933120682979</v>
      </c>
      <c r="S5857">
        <v>0.48733108108108109</v>
      </c>
      <c r="T5857">
        <f>1-R5857+Q5857</f>
        <v>1.3382217498742512</v>
      </c>
      <c r="U5857">
        <f>(R5858-R5857)*(Q5858+Q5857)/2</f>
        <v>0</v>
      </c>
    </row>
    <row r="5858" spans="1:21">
      <c r="A5858" t="s">
        <v>16</v>
      </c>
      <c r="B5858" t="s">
        <v>11728</v>
      </c>
      <c r="C5858" t="s">
        <v>11729</v>
      </c>
      <c r="D5858" s="2" t="s">
        <v>13</v>
      </c>
      <c r="E5858">
        <v>4</v>
      </c>
      <c r="F5858">
        <v>267</v>
      </c>
      <c r="G5858" t="s">
        <v>11</v>
      </c>
      <c r="H5858">
        <v>1</v>
      </c>
      <c r="I5858">
        <v>425</v>
      </c>
      <c r="J5858" t="s">
        <v>12</v>
      </c>
      <c r="K5858">
        <v>-105.7</v>
      </c>
      <c r="L5858" s="1">
        <v>1.9E-6</v>
      </c>
      <c r="M5858">
        <f>COUNTIF(Лист1!A:A,B5858)</f>
        <v>0</v>
      </c>
      <c r="N5858">
        <f>ABS(M5858-1)</f>
        <v>1</v>
      </c>
      <c r="O5858">
        <f>SUMIFS(M:M,K:K,"&gt;="&amp;K5858)</f>
        <v>577</v>
      </c>
      <c r="P5858">
        <f>SUMIFS(M:M,K:K,"&lt;"&amp;K5858)+72543</f>
        <v>72558</v>
      </c>
      <c r="Q5858">
        <f>O5858/SUM(M:M)</f>
        <v>0.48733108108108109</v>
      </c>
      <c r="R5858">
        <f>1-P5858/(SUM(N:N)+72543)</f>
        <v>0.14910933120682979</v>
      </c>
      <c r="S5858">
        <v>0.48733108108108109</v>
      </c>
      <c r="T5858">
        <f>1-R5858+Q5858</f>
        <v>1.3382217498742512</v>
      </c>
      <c r="U5858">
        <f>(R5859-R5858)*(Q5859+Q5858)/2</f>
        <v>0</v>
      </c>
    </row>
    <row r="5859" spans="1:21">
      <c r="A5859" t="s">
        <v>16</v>
      </c>
      <c r="B5859" t="s">
        <v>11730</v>
      </c>
      <c r="C5859" t="s">
        <v>11731</v>
      </c>
      <c r="D5859" s="2" t="s">
        <v>13</v>
      </c>
      <c r="E5859">
        <v>1</v>
      </c>
      <c r="F5859">
        <v>275</v>
      </c>
      <c r="G5859" t="s">
        <v>15</v>
      </c>
      <c r="H5859">
        <v>1</v>
      </c>
      <c r="I5859">
        <v>425</v>
      </c>
      <c r="J5859" t="s">
        <v>12</v>
      </c>
      <c r="K5859">
        <v>-105.7</v>
      </c>
      <c r="L5859" s="1">
        <v>1.9E-6</v>
      </c>
      <c r="M5859">
        <f>COUNTIF(Лист1!A:A,B5859)</f>
        <v>0</v>
      </c>
      <c r="N5859">
        <f>ABS(M5859-1)</f>
        <v>1</v>
      </c>
      <c r="O5859">
        <f>SUMIFS(M:M,K:K,"&gt;="&amp;K5859)</f>
        <v>577</v>
      </c>
      <c r="P5859">
        <f>SUMIFS(M:M,K:K,"&lt;"&amp;K5859)+72543</f>
        <v>72558</v>
      </c>
      <c r="Q5859">
        <f>O5859/SUM(M:M)</f>
        <v>0.48733108108108109</v>
      </c>
      <c r="R5859">
        <f>1-P5859/(SUM(N:N)+72543)</f>
        <v>0.14910933120682979</v>
      </c>
      <c r="S5859">
        <v>0.48733108108108109</v>
      </c>
      <c r="T5859">
        <f>1-R5859+Q5859</f>
        <v>1.3382217498742512</v>
      </c>
      <c r="U5859">
        <f>(R5860-R5859)*(Q5860+Q5859)/2</f>
        <v>0</v>
      </c>
    </row>
    <row r="5860" spans="1:21">
      <c r="A5860" t="s">
        <v>16</v>
      </c>
      <c r="B5860" t="s">
        <v>11732</v>
      </c>
      <c r="C5860" t="s">
        <v>11733</v>
      </c>
      <c r="D5860" s="2" t="s">
        <v>13</v>
      </c>
      <c r="E5860">
        <v>4</v>
      </c>
      <c r="F5860">
        <v>278</v>
      </c>
      <c r="G5860" t="s">
        <v>11</v>
      </c>
      <c r="H5860">
        <v>1</v>
      </c>
      <c r="I5860">
        <v>425</v>
      </c>
      <c r="J5860" t="s">
        <v>12</v>
      </c>
      <c r="K5860">
        <v>-105.8</v>
      </c>
      <c r="L5860" s="1">
        <v>1.9E-6</v>
      </c>
      <c r="M5860">
        <f>COUNTIF(Лист1!A:A,B5860)</f>
        <v>0</v>
      </c>
      <c r="N5860">
        <f>ABS(M5860-1)</f>
        <v>1</v>
      </c>
      <c r="O5860">
        <f>SUMIFS(M:M,K:K,"&gt;="&amp;K5860)</f>
        <v>577</v>
      </c>
      <c r="P5860">
        <f>SUMIFS(M:M,K:K,"&lt;"&amp;K5860)+72543</f>
        <v>72558</v>
      </c>
      <c r="Q5860">
        <f>O5860/SUM(M:M)</f>
        <v>0.48733108108108109</v>
      </c>
      <c r="R5860">
        <f>1-P5860/(SUM(N:N)+72543)</f>
        <v>0.14910933120682979</v>
      </c>
      <c r="S5860">
        <v>0.48733108108108109</v>
      </c>
      <c r="T5860">
        <f>1-R5860+Q5860</f>
        <v>1.3382217498742512</v>
      </c>
      <c r="U5860">
        <f>(R5861-R5860)*(Q5861+Q5860)/2</f>
        <v>0</v>
      </c>
    </row>
    <row r="5861" spans="1:21">
      <c r="A5861" t="s">
        <v>16</v>
      </c>
      <c r="B5861" t="s">
        <v>11734</v>
      </c>
      <c r="C5861" t="s">
        <v>11735</v>
      </c>
      <c r="D5861" s="2" t="s">
        <v>13</v>
      </c>
      <c r="E5861">
        <v>3</v>
      </c>
      <c r="F5861">
        <v>274</v>
      </c>
      <c r="G5861" t="s">
        <v>11</v>
      </c>
      <c r="H5861">
        <v>1</v>
      </c>
      <c r="I5861">
        <v>425</v>
      </c>
      <c r="J5861" t="s">
        <v>12</v>
      </c>
      <c r="K5861">
        <v>-105.8</v>
      </c>
      <c r="L5861" s="1">
        <v>1.9E-6</v>
      </c>
      <c r="M5861">
        <f>COUNTIF(Лист1!A:A,B5861)</f>
        <v>0</v>
      </c>
      <c r="N5861">
        <f>ABS(M5861-1)</f>
        <v>1</v>
      </c>
      <c r="O5861">
        <f>SUMIFS(M:M,K:K,"&gt;="&amp;K5861)</f>
        <v>577</v>
      </c>
      <c r="P5861">
        <f>SUMIFS(M:M,K:K,"&lt;"&amp;K5861)+72543</f>
        <v>72558</v>
      </c>
      <c r="Q5861">
        <f>O5861/SUM(M:M)</f>
        <v>0.48733108108108109</v>
      </c>
      <c r="R5861">
        <f>1-P5861/(SUM(N:N)+72543)</f>
        <v>0.14910933120682979</v>
      </c>
      <c r="S5861">
        <v>0.48733108108108109</v>
      </c>
      <c r="T5861">
        <f>1-R5861+Q5861</f>
        <v>1.3382217498742512</v>
      </c>
      <c r="U5861">
        <f>(R5862-R5861)*(Q5862+Q5861)/2</f>
        <v>0</v>
      </c>
    </row>
    <row r="5862" spans="1:21">
      <c r="A5862" t="s">
        <v>16</v>
      </c>
      <c r="B5862" t="s">
        <v>11736</v>
      </c>
      <c r="C5862" t="s">
        <v>11737</v>
      </c>
      <c r="D5862" s="2" t="s">
        <v>13</v>
      </c>
      <c r="E5862">
        <v>10</v>
      </c>
      <c r="F5862">
        <v>277</v>
      </c>
      <c r="G5862" t="s">
        <v>11</v>
      </c>
      <c r="H5862">
        <v>1</v>
      </c>
      <c r="I5862">
        <v>425</v>
      </c>
      <c r="J5862" t="s">
        <v>12</v>
      </c>
      <c r="K5862">
        <v>-105.9</v>
      </c>
      <c r="L5862" s="1">
        <v>1.9E-6</v>
      </c>
      <c r="M5862">
        <f>COUNTIF(Лист1!A:A,B5862)</f>
        <v>0</v>
      </c>
      <c r="N5862">
        <f>ABS(M5862-1)</f>
        <v>1</v>
      </c>
      <c r="O5862">
        <f>SUMIFS(M:M,K:K,"&gt;="&amp;K5862)</f>
        <v>577</v>
      </c>
      <c r="P5862">
        <f>SUMIFS(M:M,K:K,"&lt;"&amp;K5862)+72543</f>
        <v>72558</v>
      </c>
      <c r="Q5862">
        <f>O5862/SUM(M:M)</f>
        <v>0.48733108108108109</v>
      </c>
      <c r="R5862">
        <f>1-P5862/(SUM(N:N)+72543)</f>
        <v>0.14910933120682979</v>
      </c>
      <c r="S5862">
        <v>0.48733108108108109</v>
      </c>
      <c r="T5862">
        <f>1-R5862+Q5862</f>
        <v>1.3382217498742512</v>
      </c>
      <c r="U5862">
        <f>(R5863-R5862)*(Q5863+Q5862)/2</f>
        <v>0</v>
      </c>
    </row>
    <row r="5863" spans="1:21">
      <c r="A5863" t="s">
        <v>16</v>
      </c>
      <c r="B5863" t="s">
        <v>11738</v>
      </c>
      <c r="C5863" t="s">
        <v>11739</v>
      </c>
      <c r="D5863" s="2" t="s">
        <v>13</v>
      </c>
      <c r="E5863">
        <v>10</v>
      </c>
      <c r="F5863">
        <v>277</v>
      </c>
      <c r="G5863" t="s">
        <v>11</v>
      </c>
      <c r="H5863">
        <v>1</v>
      </c>
      <c r="I5863">
        <v>425</v>
      </c>
      <c r="J5863" t="s">
        <v>12</v>
      </c>
      <c r="K5863">
        <v>-105.9</v>
      </c>
      <c r="L5863" s="1">
        <v>1.9E-6</v>
      </c>
      <c r="M5863">
        <f>COUNTIF(Лист1!A:A,B5863)</f>
        <v>0</v>
      </c>
      <c r="N5863">
        <f>ABS(M5863-1)</f>
        <v>1</v>
      </c>
      <c r="O5863">
        <f>SUMIFS(M:M,K:K,"&gt;="&amp;K5863)</f>
        <v>577</v>
      </c>
      <c r="P5863">
        <f>SUMIFS(M:M,K:K,"&lt;"&amp;K5863)+72543</f>
        <v>72558</v>
      </c>
      <c r="Q5863">
        <f>O5863/SUM(M:M)</f>
        <v>0.48733108108108109</v>
      </c>
      <c r="R5863">
        <f>1-P5863/(SUM(N:N)+72543)</f>
        <v>0.14910933120682979</v>
      </c>
      <c r="S5863">
        <v>0.48733108108108109</v>
      </c>
      <c r="T5863">
        <f>1-R5863+Q5863</f>
        <v>1.3382217498742512</v>
      </c>
      <c r="U5863">
        <f>(R5864-R5863)*(Q5864+Q5863)/2</f>
        <v>0</v>
      </c>
    </row>
    <row r="5864" spans="1:21">
      <c r="A5864" t="s">
        <v>16</v>
      </c>
      <c r="B5864" t="s">
        <v>11740</v>
      </c>
      <c r="C5864" t="s">
        <v>11741</v>
      </c>
      <c r="D5864" s="2" t="s">
        <v>13</v>
      </c>
      <c r="E5864">
        <v>40</v>
      </c>
      <c r="F5864">
        <v>330</v>
      </c>
      <c r="G5864" t="s">
        <v>11</v>
      </c>
      <c r="H5864">
        <v>1</v>
      </c>
      <c r="I5864">
        <v>425</v>
      </c>
      <c r="J5864" t="s">
        <v>12</v>
      </c>
      <c r="K5864">
        <v>-105.9</v>
      </c>
      <c r="L5864" s="1">
        <v>1.9999999999999999E-6</v>
      </c>
      <c r="M5864">
        <f>COUNTIF(Лист1!A:A,B5864)</f>
        <v>0</v>
      </c>
      <c r="N5864">
        <f>ABS(M5864-1)</f>
        <v>1</v>
      </c>
      <c r="O5864">
        <f>SUMIFS(M:M,K:K,"&gt;="&amp;K5864)</f>
        <v>577</v>
      </c>
      <c r="P5864">
        <f>SUMIFS(M:M,K:K,"&lt;"&amp;K5864)+72543</f>
        <v>72558</v>
      </c>
      <c r="Q5864">
        <f>O5864/SUM(M:M)</f>
        <v>0.48733108108108109</v>
      </c>
      <c r="R5864">
        <f>1-P5864/(SUM(N:N)+72543)</f>
        <v>0.14910933120682979</v>
      </c>
      <c r="S5864">
        <v>0.48733108108108109</v>
      </c>
      <c r="T5864">
        <f>1-R5864+Q5864</f>
        <v>1.3382217498742512</v>
      </c>
      <c r="U5864">
        <f>(R5865-R5864)*(Q5865+Q5864)/2</f>
        <v>0</v>
      </c>
    </row>
    <row r="5865" spans="1:21">
      <c r="A5865" t="s">
        <v>16</v>
      </c>
      <c r="B5865" t="s">
        <v>11742</v>
      </c>
      <c r="C5865" t="s">
        <v>11743</v>
      </c>
      <c r="D5865" s="2" t="s">
        <v>13</v>
      </c>
      <c r="E5865">
        <v>7</v>
      </c>
      <c r="F5865">
        <v>270</v>
      </c>
      <c r="G5865" t="s">
        <v>11</v>
      </c>
      <c r="H5865">
        <v>1</v>
      </c>
      <c r="I5865">
        <v>425</v>
      </c>
      <c r="J5865" t="s">
        <v>12</v>
      </c>
      <c r="K5865">
        <v>-106</v>
      </c>
      <c r="L5865" s="1">
        <v>1.9999999999999999E-6</v>
      </c>
      <c r="M5865">
        <f>COUNTIF(Лист1!A:A,B5865)</f>
        <v>0</v>
      </c>
      <c r="N5865">
        <f>ABS(M5865-1)</f>
        <v>1</v>
      </c>
      <c r="O5865">
        <f>SUMIFS(M:M,K:K,"&gt;="&amp;K5865)</f>
        <v>577</v>
      </c>
      <c r="P5865">
        <f>SUMIFS(M:M,K:K,"&lt;"&amp;K5865)+72543</f>
        <v>72558</v>
      </c>
      <c r="Q5865">
        <f>O5865/SUM(M:M)</f>
        <v>0.48733108108108109</v>
      </c>
      <c r="R5865">
        <f>1-P5865/(SUM(N:N)+72543)</f>
        <v>0.14910933120682979</v>
      </c>
      <c r="S5865">
        <v>0.48733108108108109</v>
      </c>
      <c r="T5865">
        <f>1-R5865+Q5865</f>
        <v>1.3382217498742512</v>
      </c>
      <c r="U5865">
        <f>(R5866-R5865)*(Q5866+Q5865)/2</f>
        <v>0</v>
      </c>
    </row>
    <row r="5866" spans="1:21">
      <c r="A5866" t="s">
        <v>16</v>
      </c>
      <c r="B5866" t="s">
        <v>11744</v>
      </c>
      <c r="C5866" t="s">
        <v>11745</v>
      </c>
      <c r="D5866" s="2" t="s">
        <v>13</v>
      </c>
      <c r="E5866">
        <v>10</v>
      </c>
      <c r="F5866">
        <v>281</v>
      </c>
      <c r="G5866" t="s">
        <v>11</v>
      </c>
      <c r="H5866">
        <v>1</v>
      </c>
      <c r="I5866">
        <v>425</v>
      </c>
      <c r="J5866" t="s">
        <v>12</v>
      </c>
      <c r="K5866">
        <v>-106</v>
      </c>
      <c r="L5866" s="1">
        <v>1.9999999999999999E-6</v>
      </c>
      <c r="M5866">
        <f>COUNTIF(Лист1!A:A,B5866)</f>
        <v>0</v>
      </c>
      <c r="N5866">
        <f>ABS(M5866-1)</f>
        <v>1</v>
      </c>
      <c r="O5866">
        <f>SUMIFS(M:M,K:K,"&gt;="&amp;K5866)</f>
        <v>577</v>
      </c>
      <c r="P5866">
        <f>SUMIFS(M:M,K:K,"&lt;"&amp;K5866)+72543</f>
        <v>72558</v>
      </c>
      <c r="Q5866">
        <f>O5866/SUM(M:M)</f>
        <v>0.48733108108108109</v>
      </c>
      <c r="R5866">
        <f>1-P5866/(SUM(N:N)+72543)</f>
        <v>0.14910933120682979</v>
      </c>
      <c r="S5866">
        <v>0.48733108108108109</v>
      </c>
      <c r="T5866">
        <f>1-R5866+Q5866</f>
        <v>1.3382217498742512</v>
      </c>
      <c r="U5866">
        <f>(R5867-R5866)*(Q5867+Q5866)/2</f>
        <v>0</v>
      </c>
    </row>
    <row r="5867" spans="1:21">
      <c r="A5867" t="s">
        <v>16</v>
      </c>
      <c r="B5867" t="s">
        <v>11746</v>
      </c>
      <c r="C5867" t="s">
        <v>11747</v>
      </c>
      <c r="D5867" s="2" t="s">
        <v>13</v>
      </c>
      <c r="E5867">
        <v>5</v>
      </c>
      <c r="F5867">
        <v>275</v>
      </c>
      <c r="G5867" t="s">
        <v>11</v>
      </c>
      <c r="H5867">
        <v>1</v>
      </c>
      <c r="I5867">
        <v>425</v>
      </c>
      <c r="J5867" t="s">
        <v>12</v>
      </c>
      <c r="K5867">
        <v>-106</v>
      </c>
      <c r="L5867" s="1">
        <v>1.9999999999999999E-6</v>
      </c>
      <c r="M5867">
        <f>COUNTIF(Лист1!A:A,B5867)</f>
        <v>0</v>
      </c>
      <c r="N5867">
        <f>ABS(M5867-1)</f>
        <v>1</v>
      </c>
      <c r="O5867">
        <f>SUMIFS(M:M,K:K,"&gt;="&amp;K5867)</f>
        <v>577</v>
      </c>
      <c r="P5867">
        <f>SUMIFS(M:M,K:K,"&lt;"&amp;K5867)+72543</f>
        <v>72558</v>
      </c>
      <c r="Q5867">
        <f>O5867/SUM(M:M)</f>
        <v>0.48733108108108109</v>
      </c>
      <c r="R5867">
        <f>1-P5867/(SUM(N:N)+72543)</f>
        <v>0.14910933120682979</v>
      </c>
      <c r="S5867">
        <v>0.48733108108108109</v>
      </c>
      <c r="T5867">
        <f>1-R5867+Q5867</f>
        <v>1.3382217498742512</v>
      </c>
      <c r="U5867">
        <f>(R5868-R5867)*(Q5868+Q5867)/2</f>
        <v>0</v>
      </c>
    </row>
    <row r="5868" spans="1:21">
      <c r="A5868" t="s">
        <v>16</v>
      </c>
      <c r="B5868" t="s">
        <v>11748</v>
      </c>
      <c r="C5868" t="s">
        <v>11749</v>
      </c>
      <c r="D5868" s="2" t="s">
        <v>13</v>
      </c>
      <c r="E5868">
        <v>2</v>
      </c>
      <c r="F5868">
        <v>281</v>
      </c>
      <c r="G5868" t="s">
        <v>11</v>
      </c>
      <c r="H5868">
        <v>1</v>
      </c>
      <c r="I5868">
        <v>425</v>
      </c>
      <c r="J5868" t="s">
        <v>12</v>
      </c>
      <c r="K5868">
        <v>-106.1</v>
      </c>
      <c r="L5868" s="1">
        <v>1.9999999999999999E-6</v>
      </c>
      <c r="M5868">
        <f>COUNTIF(Лист1!A:A,B5868)</f>
        <v>0</v>
      </c>
      <c r="N5868">
        <f>ABS(M5868-1)</f>
        <v>1</v>
      </c>
      <c r="O5868">
        <f>SUMIFS(M:M,K:K,"&gt;="&amp;K5868)</f>
        <v>577</v>
      </c>
      <c r="P5868">
        <f>SUMIFS(M:M,K:K,"&lt;"&amp;K5868)+72543</f>
        <v>72558</v>
      </c>
      <c r="Q5868">
        <f>O5868/SUM(M:M)</f>
        <v>0.48733108108108109</v>
      </c>
      <c r="R5868">
        <f>1-P5868/(SUM(N:N)+72543)</f>
        <v>0.14910933120682979</v>
      </c>
      <c r="S5868">
        <v>0.48733108108108109</v>
      </c>
      <c r="T5868">
        <f>1-R5868+Q5868</f>
        <v>1.3382217498742512</v>
      </c>
      <c r="U5868">
        <f>(R5869-R5868)*(Q5869+Q5868)/2</f>
        <v>0</v>
      </c>
    </row>
    <row r="5869" spans="1:21">
      <c r="A5869" t="s">
        <v>16</v>
      </c>
      <c r="B5869" t="s">
        <v>11750</v>
      </c>
      <c r="C5869" t="s">
        <v>11751</v>
      </c>
      <c r="D5869" s="2" t="s">
        <v>13</v>
      </c>
      <c r="E5869">
        <v>10</v>
      </c>
      <c r="F5869">
        <v>280</v>
      </c>
      <c r="G5869" t="s">
        <v>11</v>
      </c>
      <c r="H5869">
        <v>1</v>
      </c>
      <c r="I5869">
        <v>425</v>
      </c>
      <c r="J5869" t="s">
        <v>12</v>
      </c>
      <c r="K5869">
        <v>-106.1</v>
      </c>
      <c r="L5869" s="1">
        <v>1.9999999999999999E-6</v>
      </c>
      <c r="M5869">
        <f>COUNTIF(Лист1!A:A,B5869)</f>
        <v>0</v>
      </c>
      <c r="N5869">
        <f>ABS(M5869-1)</f>
        <v>1</v>
      </c>
      <c r="O5869">
        <f>SUMIFS(M:M,K:K,"&gt;="&amp;K5869)</f>
        <v>577</v>
      </c>
      <c r="P5869">
        <f>SUMIFS(M:M,K:K,"&lt;"&amp;K5869)+72543</f>
        <v>72558</v>
      </c>
      <c r="Q5869">
        <f>O5869/SUM(M:M)</f>
        <v>0.48733108108108109</v>
      </c>
      <c r="R5869">
        <f>1-P5869/(SUM(N:N)+72543)</f>
        <v>0.14910933120682979</v>
      </c>
      <c r="S5869">
        <v>0.48733108108108109</v>
      </c>
      <c r="T5869">
        <f>1-R5869+Q5869</f>
        <v>1.3382217498742512</v>
      </c>
      <c r="U5869">
        <f>(R5870-R5869)*(Q5870+Q5869)/2</f>
        <v>0</v>
      </c>
    </row>
    <row r="5870" spans="1:21">
      <c r="A5870" t="s">
        <v>16</v>
      </c>
      <c r="B5870" t="s">
        <v>11752</v>
      </c>
      <c r="C5870" t="s">
        <v>11753</v>
      </c>
      <c r="D5870" s="2" t="s">
        <v>13</v>
      </c>
      <c r="E5870">
        <v>6</v>
      </c>
      <c r="F5870">
        <v>278</v>
      </c>
      <c r="G5870" t="s">
        <v>11</v>
      </c>
      <c r="H5870">
        <v>1</v>
      </c>
      <c r="I5870">
        <v>425</v>
      </c>
      <c r="J5870" t="s">
        <v>12</v>
      </c>
      <c r="K5870">
        <v>-106.1</v>
      </c>
      <c r="L5870" s="1">
        <v>1.9999999999999999E-6</v>
      </c>
      <c r="M5870">
        <f>COUNTIF(Лист1!A:A,B5870)</f>
        <v>0</v>
      </c>
      <c r="N5870">
        <f>ABS(M5870-1)</f>
        <v>1</v>
      </c>
      <c r="O5870">
        <f>SUMIFS(M:M,K:K,"&gt;="&amp;K5870)</f>
        <v>577</v>
      </c>
      <c r="P5870">
        <f>SUMIFS(M:M,K:K,"&lt;"&amp;K5870)+72543</f>
        <v>72558</v>
      </c>
      <c r="Q5870">
        <f>O5870/SUM(M:M)</f>
        <v>0.48733108108108109</v>
      </c>
      <c r="R5870">
        <f>1-P5870/(SUM(N:N)+72543)</f>
        <v>0.14910933120682979</v>
      </c>
      <c r="S5870">
        <v>0.48733108108108109</v>
      </c>
      <c r="T5870">
        <f>1-R5870+Q5870</f>
        <v>1.3382217498742512</v>
      </c>
      <c r="U5870">
        <f>(R5871-R5870)*(Q5871+Q5870)/2</f>
        <v>0</v>
      </c>
    </row>
    <row r="5871" spans="1:21">
      <c r="A5871" t="s">
        <v>16</v>
      </c>
      <c r="B5871" t="s">
        <v>11754</v>
      </c>
      <c r="C5871" t="s">
        <v>11755</v>
      </c>
      <c r="D5871" s="2" t="s">
        <v>13</v>
      </c>
      <c r="E5871">
        <v>1</v>
      </c>
      <c r="F5871">
        <v>278</v>
      </c>
      <c r="G5871" t="s">
        <v>15</v>
      </c>
      <c r="H5871">
        <v>1</v>
      </c>
      <c r="I5871">
        <v>425</v>
      </c>
      <c r="J5871" t="s">
        <v>12</v>
      </c>
      <c r="K5871">
        <v>-106.2</v>
      </c>
      <c r="L5871" s="1">
        <v>1.9999999999999999E-6</v>
      </c>
      <c r="M5871">
        <f>COUNTIF(Лист1!A:A,B5871)</f>
        <v>0</v>
      </c>
      <c r="N5871">
        <f>ABS(M5871-1)</f>
        <v>1</v>
      </c>
      <c r="O5871">
        <f>SUMIFS(M:M,K:K,"&gt;="&amp;K5871)</f>
        <v>577</v>
      </c>
      <c r="P5871">
        <f>SUMIFS(M:M,K:K,"&lt;"&amp;K5871)+72543</f>
        <v>72558</v>
      </c>
      <c r="Q5871">
        <f>O5871/SUM(M:M)</f>
        <v>0.48733108108108109</v>
      </c>
      <c r="R5871">
        <f>1-P5871/(SUM(N:N)+72543)</f>
        <v>0.14910933120682979</v>
      </c>
      <c r="S5871">
        <v>0.48733108108108109</v>
      </c>
      <c r="T5871">
        <f>1-R5871+Q5871</f>
        <v>1.3382217498742512</v>
      </c>
      <c r="U5871">
        <f>(R5872-R5871)*(Q5872+Q5871)/2</f>
        <v>0</v>
      </c>
    </row>
    <row r="5872" spans="1:21">
      <c r="A5872" t="s">
        <v>16</v>
      </c>
      <c r="B5872" t="s">
        <v>11756</v>
      </c>
      <c r="C5872" t="s">
        <v>11757</v>
      </c>
      <c r="D5872" s="2" t="s">
        <v>13</v>
      </c>
      <c r="E5872">
        <v>1</v>
      </c>
      <c r="F5872">
        <v>277</v>
      </c>
      <c r="G5872" t="s">
        <v>15</v>
      </c>
      <c r="H5872">
        <v>1</v>
      </c>
      <c r="I5872">
        <v>425</v>
      </c>
      <c r="J5872" t="s">
        <v>12</v>
      </c>
      <c r="K5872">
        <v>-106.3</v>
      </c>
      <c r="L5872" s="1">
        <v>2.0999999999999998E-6</v>
      </c>
      <c r="M5872">
        <f>COUNTIF(Лист1!A:A,B5872)</f>
        <v>0</v>
      </c>
      <c r="N5872">
        <f>ABS(M5872-1)</f>
        <v>1</v>
      </c>
      <c r="O5872">
        <f>SUMIFS(M:M,K:K,"&gt;="&amp;K5872)</f>
        <v>577</v>
      </c>
      <c r="P5872">
        <f>SUMIFS(M:M,K:K,"&lt;"&amp;K5872)+72543</f>
        <v>72558</v>
      </c>
      <c r="Q5872">
        <f>O5872/SUM(M:M)</f>
        <v>0.48733108108108109</v>
      </c>
      <c r="R5872">
        <f>1-P5872/(SUM(N:N)+72543)</f>
        <v>0.14910933120682979</v>
      </c>
      <c r="S5872">
        <v>0.48733108108108109</v>
      </c>
      <c r="T5872">
        <f>1-R5872+Q5872</f>
        <v>1.3382217498742512</v>
      </c>
      <c r="U5872">
        <f>(R5873-R5872)*(Q5873+Q5872)/2</f>
        <v>0</v>
      </c>
    </row>
    <row r="5873" spans="1:21">
      <c r="A5873" t="s">
        <v>16</v>
      </c>
      <c r="B5873" t="s">
        <v>11758</v>
      </c>
      <c r="C5873" t="s">
        <v>11759</v>
      </c>
      <c r="D5873" s="2" t="s">
        <v>13</v>
      </c>
      <c r="E5873">
        <v>10</v>
      </c>
      <c r="F5873">
        <v>273</v>
      </c>
      <c r="G5873" t="s">
        <v>11</v>
      </c>
      <c r="H5873">
        <v>1</v>
      </c>
      <c r="I5873">
        <v>425</v>
      </c>
      <c r="J5873" t="s">
        <v>12</v>
      </c>
      <c r="K5873">
        <v>-106.3</v>
      </c>
      <c r="L5873" s="1">
        <v>2.0999999999999998E-6</v>
      </c>
      <c r="M5873">
        <f>COUNTIF(Лист1!A:A,B5873)</f>
        <v>0</v>
      </c>
      <c r="N5873">
        <f>ABS(M5873-1)</f>
        <v>1</v>
      </c>
      <c r="O5873">
        <f>SUMIFS(M:M,K:K,"&gt;="&amp;K5873)</f>
        <v>577</v>
      </c>
      <c r="P5873">
        <f>SUMIFS(M:M,K:K,"&lt;"&amp;K5873)+72543</f>
        <v>72558</v>
      </c>
      <c r="Q5873">
        <f>O5873/SUM(M:M)</f>
        <v>0.48733108108108109</v>
      </c>
      <c r="R5873">
        <f>1-P5873/(SUM(N:N)+72543)</f>
        <v>0.14910933120682979</v>
      </c>
      <c r="S5873">
        <v>0.48733108108108109</v>
      </c>
      <c r="T5873">
        <f>1-R5873+Q5873</f>
        <v>1.3382217498742512</v>
      </c>
      <c r="U5873">
        <f>(R5874-R5873)*(Q5874+Q5873)/2</f>
        <v>0</v>
      </c>
    </row>
    <row r="5874" spans="1:21">
      <c r="A5874" t="s">
        <v>16</v>
      </c>
      <c r="B5874" t="s">
        <v>11760</v>
      </c>
      <c r="C5874" t="s">
        <v>11761</v>
      </c>
      <c r="D5874" s="2" t="s">
        <v>13</v>
      </c>
      <c r="E5874">
        <v>10</v>
      </c>
      <c r="F5874">
        <v>275</v>
      </c>
      <c r="G5874" t="s">
        <v>11</v>
      </c>
      <c r="H5874">
        <v>1</v>
      </c>
      <c r="I5874">
        <v>425</v>
      </c>
      <c r="J5874" t="s">
        <v>12</v>
      </c>
      <c r="K5874">
        <v>-106.4</v>
      </c>
      <c r="L5874" s="1">
        <v>2.0999999999999998E-6</v>
      </c>
      <c r="M5874">
        <f>COUNTIF(Лист1!A:A,B5874)</f>
        <v>0</v>
      </c>
      <c r="N5874">
        <f>ABS(M5874-1)</f>
        <v>1</v>
      </c>
      <c r="O5874">
        <f>SUMIFS(M:M,K:K,"&gt;="&amp;K5874)</f>
        <v>577</v>
      </c>
      <c r="P5874">
        <f>SUMIFS(M:M,K:K,"&lt;"&amp;K5874)+72543</f>
        <v>72558</v>
      </c>
      <c r="Q5874">
        <f>O5874/SUM(M:M)</f>
        <v>0.48733108108108109</v>
      </c>
      <c r="R5874">
        <f>1-P5874/(SUM(N:N)+72543)</f>
        <v>0.14910933120682979</v>
      </c>
      <c r="S5874">
        <v>0.48733108108108109</v>
      </c>
      <c r="T5874">
        <f>1-R5874+Q5874</f>
        <v>1.3382217498742512</v>
      </c>
      <c r="U5874">
        <f>(R5875-R5874)*(Q5875+Q5874)/2</f>
        <v>0</v>
      </c>
    </row>
    <row r="5875" spans="1:21">
      <c r="A5875" t="s">
        <v>16</v>
      </c>
      <c r="B5875" t="s">
        <v>11762</v>
      </c>
      <c r="C5875" t="s">
        <v>11763</v>
      </c>
      <c r="D5875" s="2" t="s">
        <v>13</v>
      </c>
      <c r="E5875">
        <v>3</v>
      </c>
      <c r="F5875">
        <v>271</v>
      </c>
      <c r="G5875" t="s">
        <v>14</v>
      </c>
      <c r="H5875">
        <v>1</v>
      </c>
      <c r="I5875">
        <v>425</v>
      </c>
      <c r="J5875" t="s">
        <v>12</v>
      </c>
      <c r="K5875">
        <v>-106.4</v>
      </c>
      <c r="L5875" s="1">
        <v>2.0999999999999998E-6</v>
      </c>
      <c r="M5875">
        <f>COUNTIF(Лист1!A:A,B5875)</f>
        <v>0</v>
      </c>
      <c r="N5875">
        <f>ABS(M5875-1)</f>
        <v>1</v>
      </c>
      <c r="O5875">
        <f>SUMIFS(M:M,K:K,"&gt;="&amp;K5875)</f>
        <v>577</v>
      </c>
      <c r="P5875">
        <f>SUMIFS(M:M,K:K,"&lt;"&amp;K5875)+72543</f>
        <v>72558</v>
      </c>
      <c r="Q5875">
        <f>O5875/SUM(M:M)</f>
        <v>0.48733108108108109</v>
      </c>
      <c r="R5875">
        <f>1-P5875/(SUM(N:N)+72543)</f>
        <v>0.14910933120682979</v>
      </c>
      <c r="S5875">
        <v>0.48733108108108109</v>
      </c>
      <c r="T5875">
        <f>1-R5875+Q5875</f>
        <v>1.3382217498742512</v>
      </c>
      <c r="U5875">
        <f>(R5876-R5875)*(Q5876+Q5875)/2</f>
        <v>0</v>
      </c>
    </row>
    <row r="5876" spans="1:21">
      <c r="A5876" t="s">
        <v>16</v>
      </c>
      <c r="B5876" t="s">
        <v>11764</v>
      </c>
      <c r="C5876" t="s">
        <v>11765</v>
      </c>
      <c r="D5876" s="2" t="s">
        <v>13</v>
      </c>
      <c r="E5876">
        <v>10</v>
      </c>
      <c r="F5876">
        <v>277</v>
      </c>
      <c r="G5876" t="s">
        <v>11</v>
      </c>
      <c r="H5876">
        <v>1</v>
      </c>
      <c r="I5876">
        <v>425</v>
      </c>
      <c r="J5876" t="s">
        <v>12</v>
      </c>
      <c r="K5876">
        <v>-106.4</v>
      </c>
      <c r="L5876" s="1">
        <v>2.0999999999999998E-6</v>
      </c>
      <c r="M5876">
        <f>COUNTIF(Лист1!A:A,B5876)</f>
        <v>0</v>
      </c>
      <c r="N5876">
        <f>ABS(M5876-1)</f>
        <v>1</v>
      </c>
      <c r="O5876">
        <f>SUMIFS(M:M,K:K,"&gt;="&amp;K5876)</f>
        <v>577</v>
      </c>
      <c r="P5876">
        <f>SUMIFS(M:M,K:K,"&lt;"&amp;K5876)+72543</f>
        <v>72558</v>
      </c>
      <c r="Q5876">
        <f>O5876/SUM(M:M)</f>
        <v>0.48733108108108109</v>
      </c>
      <c r="R5876">
        <f>1-P5876/(SUM(N:N)+72543)</f>
        <v>0.14910933120682979</v>
      </c>
      <c r="S5876">
        <v>0.48733108108108109</v>
      </c>
      <c r="T5876">
        <f>1-R5876+Q5876</f>
        <v>1.3382217498742512</v>
      </c>
      <c r="U5876">
        <f>(R5877-R5876)*(Q5877+Q5876)/2</f>
        <v>0</v>
      </c>
    </row>
    <row r="5877" spans="1:21">
      <c r="A5877" t="s">
        <v>16</v>
      </c>
      <c r="B5877" t="s">
        <v>11766</v>
      </c>
      <c r="C5877" t="s">
        <v>11767</v>
      </c>
      <c r="D5877" s="2" t="s">
        <v>13</v>
      </c>
      <c r="E5877">
        <v>1</v>
      </c>
      <c r="F5877">
        <v>268</v>
      </c>
      <c r="G5877" t="s">
        <v>12</v>
      </c>
      <c r="H5877">
        <v>1</v>
      </c>
      <c r="I5877">
        <v>425</v>
      </c>
      <c r="J5877" t="s">
        <v>12</v>
      </c>
      <c r="K5877">
        <v>-106.4</v>
      </c>
      <c r="L5877" s="1">
        <v>2.0999999999999998E-6</v>
      </c>
      <c r="M5877">
        <f>COUNTIF(Лист1!A:A,B5877)</f>
        <v>0</v>
      </c>
      <c r="N5877">
        <f>ABS(M5877-1)</f>
        <v>1</v>
      </c>
      <c r="O5877">
        <f>SUMIFS(M:M,K:K,"&gt;="&amp;K5877)</f>
        <v>577</v>
      </c>
      <c r="P5877">
        <f>SUMIFS(M:M,K:K,"&lt;"&amp;K5877)+72543</f>
        <v>72558</v>
      </c>
      <c r="Q5877">
        <f>O5877/SUM(M:M)</f>
        <v>0.48733108108108109</v>
      </c>
      <c r="R5877">
        <f>1-P5877/(SUM(N:N)+72543)</f>
        <v>0.14910933120682979</v>
      </c>
      <c r="S5877">
        <v>0.48733108108108109</v>
      </c>
      <c r="T5877">
        <f>1-R5877+Q5877</f>
        <v>1.3382217498742512</v>
      </c>
      <c r="U5877">
        <f>(R5878-R5877)*(Q5878+Q5877)/2</f>
        <v>0</v>
      </c>
    </row>
    <row r="5878" spans="1:21">
      <c r="A5878" t="s">
        <v>16</v>
      </c>
      <c r="B5878" t="s">
        <v>11768</v>
      </c>
      <c r="C5878" t="s">
        <v>11769</v>
      </c>
      <c r="D5878" s="2" t="s">
        <v>13</v>
      </c>
      <c r="E5878">
        <v>1</v>
      </c>
      <c r="F5878">
        <v>266</v>
      </c>
      <c r="G5878" t="s">
        <v>15</v>
      </c>
      <c r="H5878">
        <v>1</v>
      </c>
      <c r="I5878">
        <v>425</v>
      </c>
      <c r="J5878" t="s">
        <v>12</v>
      </c>
      <c r="K5878">
        <v>-106.5</v>
      </c>
      <c r="L5878" s="1">
        <v>2.0999999999999998E-6</v>
      </c>
      <c r="M5878">
        <f>COUNTIF(Лист1!A:A,B5878)</f>
        <v>0</v>
      </c>
      <c r="N5878">
        <f>ABS(M5878-1)</f>
        <v>1</v>
      </c>
      <c r="O5878">
        <f>SUMIFS(M:M,K:K,"&gt;="&amp;K5878)</f>
        <v>577</v>
      </c>
      <c r="P5878">
        <f>SUMIFS(M:M,K:K,"&lt;"&amp;K5878)+72543</f>
        <v>72558</v>
      </c>
      <c r="Q5878">
        <f>O5878/SUM(M:M)</f>
        <v>0.48733108108108109</v>
      </c>
      <c r="R5878">
        <f>1-P5878/(SUM(N:N)+72543)</f>
        <v>0.14910933120682979</v>
      </c>
      <c r="S5878">
        <v>0.48733108108108109</v>
      </c>
      <c r="T5878">
        <f>1-R5878+Q5878</f>
        <v>1.3382217498742512</v>
      </c>
      <c r="U5878">
        <f>(R5879-R5878)*(Q5879+Q5878)/2</f>
        <v>0</v>
      </c>
    </row>
    <row r="5879" spans="1:21">
      <c r="A5879" t="s">
        <v>16</v>
      </c>
      <c r="B5879" t="s">
        <v>11770</v>
      </c>
      <c r="C5879" t="s">
        <v>11771</v>
      </c>
      <c r="D5879" s="2" t="s">
        <v>13</v>
      </c>
      <c r="E5879">
        <v>8</v>
      </c>
      <c r="F5879">
        <v>269</v>
      </c>
      <c r="G5879" t="s">
        <v>11</v>
      </c>
      <c r="H5879">
        <v>1</v>
      </c>
      <c r="I5879">
        <v>425</v>
      </c>
      <c r="J5879" t="s">
        <v>12</v>
      </c>
      <c r="K5879">
        <v>-106.5</v>
      </c>
      <c r="L5879" s="1">
        <v>2.0999999999999998E-6</v>
      </c>
      <c r="M5879">
        <f>COUNTIF(Лист1!A:A,B5879)</f>
        <v>0</v>
      </c>
      <c r="N5879">
        <f>ABS(M5879-1)</f>
        <v>1</v>
      </c>
      <c r="O5879">
        <f>SUMIFS(M:M,K:K,"&gt;="&amp;K5879)</f>
        <v>577</v>
      </c>
      <c r="P5879">
        <f>SUMIFS(M:M,K:K,"&lt;"&amp;K5879)+72543</f>
        <v>72558</v>
      </c>
      <c r="Q5879">
        <f>O5879/SUM(M:M)</f>
        <v>0.48733108108108109</v>
      </c>
      <c r="R5879">
        <f>1-P5879/(SUM(N:N)+72543)</f>
        <v>0.14910933120682979</v>
      </c>
      <c r="S5879">
        <v>0.48733108108108109</v>
      </c>
      <c r="T5879">
        <f>1-R5879+Q5879</f>
        <v>1.3382217498742512</v>
      </c>
      <c r="U5879">
        <f>(R5880-R5879)*(Q5880+Q5879)/2</f>
        <v>0</v>
      </c>
    </row>
    <row r="5880" spans="1:21">
      <c r="A5880" t="s">
        <v>16</v>
      </c>
      <c r="B5880" t="s">
        <v>11772</v>
      </c>
      <c r="C5880" t="s">
        <v>11773</v>
      </c>
      <c r="D5880" s="2" t="s">
        <v>13</v>
      </c>
      <c r="E5880">
        <v>10</v>
      </c>
      <c r="F5880">
        <v>273</v>
      </c>
      <c r="G5880" t="s">
        <v>11</v>
      </c>
      <c r="H5880">
        <v>1</v>
      </c>
      <c r="I5880">
        <v>425</v>
      </c>
      <c r="J5880" t="s">
        <v>12</v>
      </c>
      <c r="K5880">
        <v>-106.5</v>
      </c>
      <c r="L5880" s="1">
        <v>2.0999999999999998E-6</v>
      </c>
      <c r="M5880">
        <f>COUNTIF(Лист1!A:A,B5880)</f>
        <v>0</v>
      </c>
      <c r="N5880">
        <f>ABS(M5880-1)</f>
        <v>1</v>
      </c>
      <c r="O5880">
        <f>SUMIFS(M:M,K:K,"&gt;="&amp;K5880)</f>
        <v>577</v>
      </c>
      <c r="P5880">
        <f>SUMIFS(M:M,K:K,"&lt;"&amp;K5880)+72543</f>
        <v>72558</v>
      </c>
      <c r="Q5880">
        <f>O5880/SUM(M:M)</f>
        <v>0.48733108108108109</v>
      </c>
      <c r="R5880">
        <f>1-P5880/(SUM(N:N)+72543)</f>
        <v>0.14910933120682979</v>
      </c>
      <c r="S5880">
        <v>0.48733108108108109</v>
      </c>
      <c r="T5880">
        <f>1-R5880+Q5880</f>
        <v>1.3382217498742512</v>
      </c>
      <c r="U5880">
        <f>(R5881-R5880)*(Q5881+Q5880)/2</f>
        <v>0</v>
      </c>
    </row>
    <row r="5881" spans="1:21">
      <c r="A5881" t="s">
        <v>16</v>
      </c>
      <c r="B5881" t="s">
        <v>11774</v>
      </c>
      <c r="C5881" t="s">
        <v>11775</v>
      </c>
      <c r="D5881" s="2" t="s">
        <v>13</v>
      </c>
      <c r="E5881">
        <v>10</v>
      </c>
      <c r="F5881">
        <v>277</v>
      </c>
      <c r="G5881" t="s">
        <v>11</v>
      </c>
      <c r="H5881">
        <v>1</v>
      </c>
      <c r="I5881">
        <v>425</v>
      </c>
      <c r="J5881" t="s">
        <v>12</v>
      </c>
      <c r="K5881">
        <v>-106.5</v>
      </c>
      <c r="L5881" s="1">
        <v>2.0999999999999998E-6</v>
      </c>
      <c r="M5881">
        <f>COUNTIF(Лист1!A:A,B5881)</f>
        <v>0</v>
      </c>
      <c r="N5881">
        <f>ABS(M5881-1)</f>
        <v>1</v>
      </c>
      <c r="O5881">
        <f>SUMIFS(M:M,K:K,"&gt;="&amp;K5881)</f>
        <v>577</v>
      </c>
      <c r="P5881">
        <f>SUMIFS(M:M,K:K,"&lt;"&amp;K5881)+72543</f>
        <v>72558</v>
      </c>
      <c r="Q5881">
        <f>O5881/SUM(M:M)</f>
        <v>0.48733108108108109</v>
      </c>
      <c r="R5881">
        <f>1-P5881/(SUM(N:N)+72543)</f>
        <v>0.14910933120682979</v>
      </c>
      <c r="S5881">
        <v>0.48733108108108109</v>
      </c>
      <c r="T5881">
        <f>1-R5881+Q5881</f>
        <v>1.3382217498742512</v>
      </c>
      <c r="U5881">
        <f>(R5882-R5881)*(Q5882+Q5881)/2</f>
        <v>0</v>
      </c>
    </row>
    <row r="5882" spans="1:21">
      <c r="A5882" t="s">
        <v>16</v>
      </c>
      <c r="B5882" t="s">
        <v>11776</v>
      </c>
      <c r="C5882" t="s">
        <v>11777</v>
      </c>
      <c r="D5882" s="2" t="s">
        <v>13</v>
      </c>
      <c r="E5882">
        <v>4</v>
      </c>
      <c r="F5882">
        <v>277</v>
      </c>
      <c r="G5882" t="s">
        <v>11</v>
      </c>
      <c r="H5882">
        <v>1</v>
      </c>
      <c r="I5882">
        <v>425</v>
      </c>
      <c r="J5882" t="s">
        <v>12</v>
      </c>
      <c r="K5882">
        <v>-106.5</v>
      </c>
      <c r="L5882" s="1">
        <v>2.0999999999999998E-6</v>
      </c>
      <c r="M5882">
        <f>COUNTIF(Лист1!A:A,B5882)</f>
        <v>0</v>
      </c>
      <c r="N5882">
        <f>ABS(M5882-1)</f>
        <v>1</v>
      </c>
      <c r="O5882">
        <f>SUMIFS(M:M,K:K,"&gt;="&amp;K5882)</f>
        <v>577</v>
      </c>
      <c r="P5882">
        <f>SUMIFS(M:M,K:K,"&lt;"&amp;K5882)+72543</f>
        <v>72558</v>
      </c>
      <c r="Q5882">
        <f>O5882/SUM(M:M)</f>
        <v>0.48733108108108109</v>
      </c>
      <c r="R5882">
        <f>1-P5882/(SUM(N:N)+72543)</f>
        <v>0.14910933120682979</v>
      </c>
      <c r="S5882">
        <v>0.48733108108108109</v>
      </c>
      <c r="T5882">
        <f>1-R5882+Q5882</f>
        <v>1.3382217498742512</v>
      </c>
      <c r="U5882">
        <f>(R5883-R5882)*(Q5883+Q5882)/2</f>
        <v>0</v>
      </c>
    </row>
    <row r="5883" spans="1:21">
      <c r="A5883" t="s">
        <v>16</v>
      </c>
      <c r="B5883" t="s">
        <v>11778</v>
      </c>
      <c r="C5883" t="s">
        <v>11779</v>
      </c>
      <c r="D5883" s="2" t="s">
        <v>13</v>
      </c>
      <c r="E5883">
        <v>7</v>
      </c>
      <c r="F5883">
        <v>277</v>
      </c>
      <c r="G5883" t="s">
        <v>11</v>
      </c>
      <c r="H5883">
        <v>1</v>
      </c>
      <c r="I5883">
        <v>425</v>
      </c>
      <c r="J5883" t="s">
        <v>12</v>
      </c>
      <c r="K5883">
        <v>-106.5</v>
      </c>
      <c r="L5883" s="1">
        <v>2.0999999999999998E-6</v>
      </c>
      <c r="M5883">
        <f>COUNTIF(Лист1!A:A,B5883)</f>
        <v>0</v>
      </c>
      <c r="N5883">
        <f>ABS(M5883-1)</f>
        <v>1</v>
      </c>
      <c r="O5883">
        <f>SUMIFS(M:M,K:K,"&gt;="&amp;K5883)</f>
        <v>577</v>
      </c>
      <c r="P5883">
        <f>SUMIFS(M:M,K:K,"&lt;"&amp;K5883)+72543</f>
        <v>72558</v>
      </c>
      <c r="Q5883">
        <f>O5883/SUM(M:M)</f>
        <v>0.48733108108108109</v>
      </c>
      <c r="R5883">
        <f>1-P5883/(SUM(N:N)+72543)</f>
        <v>0.14910933120682979</v>
      </c>
      <c r="S5883">
        <v>0.48733108108108109</v>
      </c>
      <c r="T5883">
        <f>1-R5883+Q5883</f>
        <v>1.3382217498742512</v>
      </c>
      <c r="U5883">
        <f>(R5884-R5883)*(Q5884+Q5883)/2</f>
        <v>0</v>
      </c>
    </row>
    <row r="5884" spans="1:21">
      <c r="A5884" t="s">
        <v>16</v>
      </c>
      <c r="B5884" t="s">
        <v>11780</v>
      </c>
      <c r="C5884" t="s">
        <v>11781</v>
      </c>
      <c r="D5884" s="2" t="s">
        <v>13</v>
      </c>
      <c r="E5884">
        <v>1</v>
      </c>
      <c r="F5884">
        <v>276</v>
      </c>
      <c r="G5884" t="s">
        <v>15</v>
      </c>
      <c r="H5884">
        <v>1</v>
      </c>
      <c r="I5884">
        <v>425</v>
      </c>
      <c r="J5884" t="s">
        <v>12</v>
      </c>
      <c r="K5884">
        <v>-106.5</v>
      </c>
      <c r="L5884" s="1">
        <v>2.0999999999999998E-6</v>
      </c>
      <c r="M5884">
        <f>COUNTIF(Лист1!A:A,B5884)</f>
        <v>0</v>
      </c>
      <c r="N5884">
        <f>ABS(M5884-1)</f>
        <v>1</v>
      </c>
      <c r="O5884">
        <f>SUMIFS(M:M,K:K,"&gt;="&amp;K5884)</f>
        <v>577</v>
      </c>
      <c r="P5884">
        <f>SUMIFS(M:M,K:K,"&lt;"&amp;K5884)+72543</f>
        <v>72558</v>
      </c>
      <c r="Q5884">
        <f>O5884/SUM(M:M)</f>
        <v>0.48733108108108109</v>
      </c>
      <c r="R5884">
        <f>1-P5884/(SUM(N:N)+72543)</f>
        <v>0.14910933120682979</v>
      </c>
      <c r="S5884">
        <v>0.48733108108108109</v>
      </c>
      <c r="T5884">
        <f>1-R5884+Q5884</f>
        <v>1.3382217498742512</v>
      </c>
      <c r="U5884">
        <f>(R5885-R5884)*(Q5885+Q5884)/2</f>
        <v>0</v>
      </c>
    </row>
    <row r="5885" spans="1:21">
      <c r="A5885" t="s">
        <v>16</v>
      </c>
      <c r="B5885" t="s">
        <v>11782</v>
      </c>
      <c r="C5885" t="s">
        <v>11783</v>
      </c>
      <c r="D5885" s="2" t="s">
        <v>13</v>
      </c>
      <c r="E5885">
        <v>10</v>
      </c>
      <c r="F5885">
        <v>281</v>
      </c>
      <c r="G5885" t="s">
        <v>11</v>
      </c>
      <c r="H5885">
        <v>1</v>
      </c>
      <c r="I5885">
        <v>425</v>
      </c>
      <c r="J5885" t="s">
        <v>12</v>
      </c>
      <c r="K5885">
        <v>-106.5</v>
      </c>
      <c r="L5885" s="1">
        <v>2.0999999999999998E-6</v>
      </c>
      <c r="M5885">
        <f>COUNTIF(Лист1!A:A,B5885)</f>
        <v>0</v>
      </c>
      <c r="N5885">
        <f>ABS(M5885-1)</f>
        <v>1</v>
      </c>
      <c r="O5885">
        <f>SUMIFS(M:M,K:K,"&gt;="&amp;K5885)</f>
        <v>577</v>
      </c>
      <c r="P5885">
        <f>SUMIFS(M:M,K:K,"&lt;"&amp;K5885)+72543</f>
        <v>72558</v>
      </c>
      <c r="Q5885">
        <f>O5885/SUM(M:M)</f>
        <v>0.48733108108108109</v>
      </c>
      <c r="R5885">
        <f>1-P5885/(SUM(N:N)+72543)</f>
        <v>0.14910933120682979</v>
      </c>
      <c r="S5885">
        <v>0.48733108108108109</v>
      </c>
      <c r="T5885">
        <f>1-R5885+Q5885</f>
        <v>1.3382217498742512</v>
      </c>
      <c r="U5885">
        <f>(R5886-R5885)*(Q5886+Q5885)/2</f>
        <v>0</v>
      </c>
    </row>
    <row r="5886" spans="1:21">
      <c r="A5886" t="s">
        <v>16</v>
      </c>
      <c r="B5886" t="s">
        <v>11784</v>
      </c>
      <c r="C5886" t="s">
        <v>11785</v>
      </c>
      <c r="D5886" s="2" t="s">
        <v>13</v>
      </c>
      <c r="E5886">
        <v>10</v>
      </c>
      <c r="F5886">
        <v>277</v>
      </c>
      <c r="G5886" t="s">
        <v>11</v>
      </c>
      <c r="H5886">
        <v>1</v>
      </c>
      <c r="I5886">
        <v>425</v>
      </c>
      <c r="J5886" t="s">
        <v>12</v>
      </c>
      <c r="K5886">
        <v>-106.5</v>
      </c>
      <c r="L5886" s="1">
        <v>2.0999999999999998E-6</v>
      </c>
      <c r="M5886">
        <f>COUNTIF(Лист1!A:A,B5886)</f>
        <v>0</v>
      </c>
      <c r="N5886">
        <f>ABS(M5886-1)</f>
        <v>1</v>
      </c>
      <c r="O5886">
        <f>SUMIFS(M:M,K:K,"&gt;="&amp;K5886)</f>
        <v>577</v>
      </c>
      <c r="P5886">
        <f>SUMIFS(M:M,K:K,"&lt;"&amp;K5886)+72543</f>
        <v>72558</v>
      </c>
      <c r="Q5886">
        <f>O5886/SUM(M:M)</f>
        <v>0.48733108108108109</v>
      </c>
      <c r="R5886">
        <f>1-P5886/(SUM(N:N)+72543)</f>
        <v>0.14910933120682979</v>
      </c>
      <c r="S5886">
        <v>0.48733108108108109</v>
      </c>
      <c r="T5886">
        <f>1-R5886+Q5886</f>
        <v>1.3382217498742512</v>
      </c>
      <c r="U5886">
        <f>(R5887-R5886)*(Q5887+Q5886)/2</f>
        <v>0</v>
      </c>
    </row>
    <row r="5887" spans="1:21">
      <c r="A5887" t="s">
        <v>16</v>
      </c>
      <c r="B5887" t="s">
        <v>11786</v>
      </c>
      <c r="C5887" t="s">
        <v>11787</v>
      </c>
      <c r="D5887" s="2" t="s">
        <v>13</v>
      </c>
      <c r="E5887">
        <v>2</v>
      </c>
      <c r="F5887">
        <v>278</v>
      </c>
      <c r="G5887" t="s">
        <v>11</v>
      </c>
      <c r="H5887">
        <v>1</v>
      </c>
      <c r="I5887">
        <v>425</v>
      </c>
      <c r="J5887" t="s">
        <v>12</v>
      </c>
      <c r="K5887">
        <v>-106.5</v>
      </c>
      <c r="L5887" s="1">
        <v>2.0999999999999998E-6</v>
      </c>
      <c r="M5887">
        <f>COUNTIF(Лист1!A:A,B5887)</f>
        <v>0</v>
      </c>
      <c r="N5887">
        <f>ABS(M5887-1)</f>
        <v>1</v>
      </c>
      <c r="O5887">
        <f>SUMIFS(M:M,K:K,"&gt;="&amp;K5887)</f>
        <v>577</v>
      </c>
      <c r="P5887">
        <f>SUMIFS(M:M,K:K,"&lt;"&amp;K5887)+72543</f>
        <v>72558</v>
      </c>
      <c r="Q5887">
        <f>O5887/SUM(M:M)</f>
        <v>0.48733108108108109</v>
      </c>
      <c r="R5887">
        <f>1-P5887/(SUM(N:N)+72543)</f>
        <v>0.14910933120682979</v>
      </c>
      <c r="S5887">
        <v>0.48733108108108109</v>
      </c>
      <c r="T5887">
        <f>1-R5887+Q5887</f>
        <v>1.3382217498742512</v>
      </c>
      <c r="U5887">
        <f>(R5888-R5887)*(Q5888+Q5887)/2</f>
        <v>0</v>
      </c>
    </row>
    <row r="5888" spans="1:21">
      <c r="A5888" t="s">
        <v>16</v>
      </c>
      <c r="B5888" t="s">
        <v>11788</v>
      </c>
      <c r="C5888" t="s">
        <v>11789</v>
      </c>
      <c r="D5888" s="2" t="s">
        <v>13</v>
      </c>
      <c r="E5888">
        <v>12</v>
      </c>
      <c r="F5888">
        <v>279</v>
      </c>
      <c r="G5888" t="s">
        <v>11</v>
      </c>
      <c r="H5888">
        <v>1</v>
      </c>
      <c r="I5888">
        <v>425</v>
      </c>
      <c r="J5888" t="s">
        <v>12</v>
      </c>
      <c r="K5888">
        <v>-106.6</v>
      </c>
      <c r="L5888" s="1">
        <v>2.0999999999999998E-6</v>
      </c>
      <c r="M5888">
        <f>COUNTIF(Лист1!A:A,B5888)</f>
        <v>0</v>
      </c>
      <c r="N5888">
        <f>ABS(M5888-1)</f>
        <v>1</v>
      </c>
      <c r="O5888">
        <f>SUMIFS(M:M,K:K,"&gt;="&amp;K5888)</f>
        <v>577</v>
      </c>
      <c r="P5888">
        <f>SUMIFS(M:M,K:K,"&lt;"&amp;K5888)+72543</f>
        <v>72558</v>
      </c>
      <c r="Q5888">
        <f>O5888/SUM(M:M)</f>
        <v>0.48733108108108109</v>
      </c>
      <c r="R5888">
        <f>1-P5888/(SUM(N:N)+72543)</f>
        <v>0.14910933120682979</v>
      </c>
      <c r="S5888">
        <v>0.48733108108108109</v>
      </c>
      <c r="T5888">
        <f>1-R5888+Q5888</f>
        <v>1.3382217498742512</v>
      </c>
      <c r="U5888">
        <f>(R5889-R5888)*(Q5889+Q5888)/2</f>
        <v>0</v>
      </c>
    </row>
    <row r="5889" spans="1:21">
      <c r="A5889" t="s">
        <v>16</v>
      </c>
      <c r="B5889" t="s">
        <v>11790</v>
      </c>
      <c r="C5889" t="s">
        <v>11791</v>
      </c>
      <c r="D5889" s="2" t="s">
        <v>13</v>
      </c>
      <c r="E5889">
        <v>2</v>
      </c>
      <c r="F5889">
        <v>281</v>
      </c>
      <c r="G5889" t="s">
        <v>11</v>
      </c>
      <c r="H5889">
        <v>1</v>
      </c>
      <c r="I5889">
        <v>425</v>
      </c>
      <c r="J5889" t="s">
        <v>12</v>
      </c>
      <c r="K5889">
        <v>-106.6</v>
      </c>
      <c r="L5889" s="1">
        <v>2.0999999999999998E-6</v>
      </c>
      <c r="M5889">
        <f>COUNTIF(Лист1!A:A,B5889)</f>
        <v>0</v>
      </c>
      <c r="N5889">
        <f>ABS(M5889-1)</f>
        <v>1</v>
      </c>
      <c r="O5889">
        <f>SUMIFS(M:M,K:K,"&gt;="&amp;K5889)</f>
        <v>577</v>
      </c>
      <c r="P5889">
        <f>SUMIFS(M:M,K:K,"&lt;"&amp;K5889)+72543</f>
        <v>72558</v>
      </c>
      <c r="Q5889">
        <f>O5889/SUM(M:M)</f>
        <v>0.48733108108108109</v>
      </c>
      <c r="R5889">
        <f>1-P5889/(SUM(N:N)+72543)</f>
        <v>0.14910933120682979</v>
      </c>
      <c r="S5889">
        <v>0.48733108108108109</v>
      </c>
      <c r="T5889">
        <f>1-R5889+Q5889</f>
        <v>1.3382217498742512</v>
      </c>
      <c r="U5889">
        <f>(R5890-R5889)*(Q5890+Q5889)/2</f>
        <v>0</v>
      </c>
    </row>
    <row r="5890" spans="1:21">
      <c r="A5890" t="s">
        <v>16</v>
      </c>
      <c r="B5890" t="s">
        <v>11792</v>
      </c>
      <c r="C5890" t="s">
        <v>11793</v>
      </c>
      <c r="D5890" s="2" t="s">
        <v>13</v>
      </c>
      <c r="E5890">
        <v>12</v>
      </c>
      <c r="F5890">
        <v>268</v>
      </c>
      <c r="G5890" t="s">
        <v>14</v>
      </c>
      <c r="H5890">
        <v>1</v>
      </c>
      <c r="I5890">
        <v>425</v>
      </c>
      <c r="J5890" t="s">
        <v>12</v>
      </c>
      <c r="K5890">
        <v>-106.6</v>
      </c>
      <c r="L5890" s="1">
        <v>2.0999999999999998E-6</v>
      </c>
      <c r="M5890">
        <f>COUNTIF(Лист1!A:A,B5890)</f>
        <v>0</v>
      </c>
      <c r="N5890">
        <f>ABS(M5890-1)</f>
        <v>1</v>
      </c>
      <c r="O5890">
        <f>SUMIFS(M:M,K:K,"&gt;="&amp;K5890)</f>
        <v>577</v>
      </c>
      <c r="P5890">
        <f>SUMIFS(M:M,K:K,"&lt;"&amp;K5890)+72543</f>
        <v>72558</v>
      </c>
      <c r="Q5890">
        <f>O5890/SUM(M:M)</f>
        <v>0.48733108108108109</v>
      </c>
      <c r="R5890">
        <f>1-P5890/(SUM(N:N)+72543)</f>
        <v>0.14910933120682979</v>
      </c>
      <c r="S5890">
        <v>0.48733108108108109</v>
      </c>
      <c r="T5890">
        <f>1-R5890+Q5890</f>
        <v>1.3382217498742512</v>
      </c>
      <c r="U5890">
        <f>(R5891-R5890)*(Q5891+Q5890)/2</f>
        <v>0</v>
      </c>
    </row>
    <row r="5891" spans="1:21">
      <c r="A5891" t="s">
        <v>16</v>
      </c>
      <c r="B5891" t="s">
        <v>11794</v>
      </c>
      <c r="C5891" t="s">
        <v>11795</v>
      </c>
      <c r="D5891" s="2" t="s">
        <v>13</v>
      </c>
      <c r="E5891">
        <v>225</v>
      </c>
      <c r="F5891">
        <v>510</v>
      </c>
      <c r="G5891" t="s">
        <v>11</v>
      </c>
      <c r="H5891">
        <v>1</v>
      </c>
      <c r="I5891">
        <v>425</v>
      </c>
      <c r="J5891" t="s">
        <v>12</v>
      </c>
      <c r="K5891">
        <v>-106.6</v>
      </c>
      <c r="L5891" s="1">
        <v>2.2000000000000001E-6</v>
      </c>
      <c r="M5891">
        <f>COUNTIF(Лист1!A:A,B5891)</f>
        <v>0</v>
      </c>
      <c r="N5891">
        <f>ABS(M5891-1)</f>
        <v>1</v>
      </c>
      <c r="O5891">
        <f>SUMIFS(M:M,K:K,"&gt;="&amp;K5891)</f>
        <v>577</v>
      </c>
      <c r="P5891">
        <f>SUMIFS(M:M,K:K,"&lt;"&amp;K5891)+72543</f>
        <v>72558</v>
      </c>
      <c r="Q5891">
        <f>O5891/SUM(M:M)</f>
        <v>0.48733108108108109</v>
      </c>
      <c r="R5891">
        <f>1-P5891/(SUM(N:N)+72543)</f>
        <v>0.14910933120682979</v>
      </c>
      <c r="S5891">
        <v>0.48733108108108109</v>
      </c>
      <c r="T5891">
        <f>1-R5891+Q5891</f>
        <v>1.3382217498742512</v>
      </c>
      <c r="U5891">
        <f>(R5892-R5891)*(Q5892+Q5891)/2</f>
        <v>0</v>
      </c>
    </row>
    <row r="5892" spans="1:21">
      <c r="A5892" t="s">
        <v>16</v>
      </c>
      <c r="B5892" t="s">
        <v>11796</v>
      </c>
      <c r="C5892" t="s">
        <v>11797</v>
      </c>
      <c r="D5892" s="2" t="s">
        <v>13</v>
      </c>
      <c r="E5892">
        <v>5</v>
      </c>
      <c r="F5892">
        <v>257</v>
      </c>
      <c r="G5892" t="s">
        <v>11</v>
      </c>
      <c r="H5892">
        <v>1</v>
      </c>
      <c r="I5892">
        <v>425</v>
      </c>
      <c r="J5892" t="s">
        <v>12</v>
      </c>
      <c r="K5892">
        <v>-106.7</v>
      </c>
      <c r="L5892" s="1">
        <v>2.2000000000000001E-6</v>
      </c>
      <c r="M5892">
        <f>COUNTIF(Лист1!A:A,B5892)</f>
        <v>0</v>
      </c>
      <c r="N5892">
        <f>ABS(M5892-1)</f>
        <v>1</v>
      </c>
      <c r="O5892">
        <f>SUMIFS(M:M,K:K,"&gt;="&amp;K5892)</f>
        <v>577</v>
      </c>
      <c r="P5892">
        <f>SUMIFS(M:M,K:K,"&lt;"&amp;K5892)+72543</f>
        <v>72558</v>
      </c>
      <c r="Q5892">
        <f>O5892/SUM(M:M)</f>
        <v>0.48733108108108109</v>
      </c>
      <c r="R5892">
        <f>1-P5892/(SUM(N:N)+72543)</f>
        <v>0.14910933120682979</v>
      </c>
      <c r="S5892">
        <v>0.48733108108108109</v>
      </c>
      <c r="T5892">
        <f>1-R5892+Q5892</f>
        <v>1.3382217498742512</v>
      </c>
      <c r="U5892">
        <f>(R5893-R5892)*(Q5893+Q5892)/2</f>
        <v>0</v>
      </c>
    </row>
    <row r="5893" spans="1:21">
      <c r="A5893" t="s">
        <v>16</v>
      </c>
      <c r="B5893" t="s">
        <v>11798</v>
      </c>
      <c r="C5893" t="s">
        <v>11799</v>
      </c>
      <c r="D5893" s="2" t="s">
        <v>13</v>
      </c>
      <c r="E5893">
        <v>7</v>
      </c>
      <c r="F5893">
        <v>279</v>
      </c>
      <c r="G5893" t="s">
        <v>11</v>
      </c>
      <c r="H5893">
        <v>1</v>
      </c>
      <c r="I5893">
        <v>425</v>
      </c>
      <c r="J5893" t="s">
        <v>12</v>
      </c>
      <c r="K5893">
        <v>-106.7</v>
      </c>
      <c r="L5893" s="1">
        <v>2.2000000000000001E-6</v>
      </c>
      <c r="M5893">
        <f>COUNTIF(Лист1!A:A,B5893)</f>
        <v>0</v>
      </c>
      <c r="N5893">
        <f>ABS(M5893-1)</f>
        <v>1</v>
      </c>
      <c r="O5893">
        <f>SUMIFS(M:M,K:K,"&gt;="&amp;K5893)</f>
        <v>577</v>
      </c>
      <c r="P5893">
        <f>SUMIFS(M:M,K:K,"&lt;"&amp;K5893)+72543</f>
        <v>72558</v>
      </c>
      <c r="Q5893">
        <f>O5893/SUM(M:M)</f>
        <v>0.48733108108108109</v>
      </c>
      <c r="R5893">
        <f>1-P5893/(SUM(N:N)+72543)</f>
        <v>0.14910933120682979</v>
      </c>
      <c r="S5893">
        <v>0.48733108108108109</v>
      </c>
      <c r="T5893">
        <f>1-R5893+Q5893</f>
        <v>1.3382217498742512</v>
      </c>
      <c r="U5893">
        <f>(R5894-R5893)*(Q5894+Q5893)/2</f>
        <v>0</v>
      </c>
    </row>
    <row r="5894" spans="1:21">
      <c r="A5894" t="s">
        <v>16</v>
      </c>
      <c r="B5894" t="s">
        <v>11800</v>
      </c>
      <c r="C5894" t="s">
        <v>11801</v>
      </c>
      <c r="D5894" s="2" t="s">
        <v>13</v>
      </c>
      <c r="E5894">
        <v>7</v>
      </c>
      <c r="F5894">
        <v>279</v>
      </c>
      <c r="G5894" t="s">
        <v>11</v>
      </c>
      <c r="H5894">
        <v>1</v>
      </c>
      <c r="I5894">
        <v>425</v>
      </c>
      <c r="J5894" t="s">
        <v>12</v>
      </c>
      <c r="K5894">
        <v>-106.7</v>
      </c>
      <c r="L5894" s="1">
        <v>2.2000000000000001E-6</v>
      </c>
      <c r="M5894">
        <f>COUNTIF(Лист1!A:A,B5894)</f>
        <v>0</v>
      </c>
      <c r="N5894">
        <f>ABS(M5894-1)</f>
        <v>1</v>
      </c>
      <c r="O5894">
        <f>SUMIFS(M:M,K:K,"&gt;="&amp;K5894)</f>
        <v>577</v>
      </c>
      <c r="P5894">
        <f>SUMIFS(M:M,K:K,"&lt;"&amp;K5894)+72543</f>
        <v>72558</v>
      </c>
      <c r="Q5894">
        <f>O5894/SUM(M:M)</f>
        <v>0.48733108108108109</v>
      </c>
      <c r="R5894">
        <f>1-P5894/(SUM(N:N)+72543)</f>
        <v>0.14910933120682979</v>
      </c>
      <c r="S5894">
        <v>0.48733108108108109</v>
      </c>
      <c r="T5894">
        <f>1-R5894+Q5894</f>
        <v>1.3382217498742512</v>
      </c>
      <c r="U5894">
        <f>(R5895-R5894)*(Q5895+Q5894)/2</f>
        <v>0</v>
      </c>
    </row>
    <row r="5895" spans="1:21">
      <c r="A5895" t="s">
        <v>16</v>
      </c>
      <c r="B5895" t="s">
        <v>11802</v>
      </c>
      <c r="C5895" t="s">
        <v>11803</v>
      </c>
      <c r="D5895" s="2" t="s">
        <v>13</v>
      </c>
      <c r="E5895">
        <v>1</v>
      </c>
      <c r="F5895">
        <v>157</v>
      </c>
      <c r="G5895" t="s">
        <v>15</v>
      </c>
      <c r="H5895">
        <v>1</v>
      </c>
      <c r="I5895">
        <v>425</v>
      </c>
      <c r="J5895" t="s">
        <v>12</v>
      </c>
      <c r="K5895">
        <v>-106.7</v>
      </c>
      <c r="L5895" s="1">
        <v>2.2000000000000001E-6</v>
      </c>
      <c r="M5895">
        <f>COUNTIF(Лист1!A:A,B5895)</f>
        <v>0</v>
      </c>
      <c r="N5895">
        <f>ABS(M5895-1)</f>
        <v>1</v>
      </c>
      <c r="O5895">
        <f>SUMIFS(M:M,K:K,"&gt;="&amp;K5895)</f>
        <v>577</v>
      </c>
      <c r="P5895">
        <f>SUMIFS(M:M,K:K,"&lt;"&amp;K5895)+72543</f>
        <v>72558</v>
      </c>
      <c r="Q5895">
        <f>O5895/SUM(M:M)</f>
        <v>0.48733108108108109</v>
      </c>
      <c r="R5895">
        <f>1-P5895/(SUM(N:N)+72543)</f>
        <v>0.14910933120682979</v>
      </c>
      <c r="S5895">
        <v>0.48733108108108109</v>
      </c>
      <c r="T5895">
        <f>1-R5895+Q5895</f>
        <v>1.3382217498742512</v>
      </c>
      <c r="U5895">
        <f>(R5896-R5895)*(Q5896+Q5895)/2</f>
        <v>0</v>
      </c>
    </row>
    <row r="5896" spans="1:21">
      <c r="A5896" t="s">
        <v>16</v>
      </c>
      <c r="B5896" t="s">
        <v>11804</v>
      </c>
      <c r="C5896" t="s">
        <v>11805</v>
      </c>
      <c r="D5896" s="2" t="s">
        <v>13</v>
      </c>
      <c r="E5896">
        <v>12</v>
      </c>
      <c r="F5896">
        <v>278</v>
      </c>
      <c r="G5896" t="s">
        <v>11</v>
      </c>
      <c r="H5896">
        <v>1</v>
      </c>
      <c r="I5896">
        <v>425</v>
      </c>
      <c r="J5896" t="s">
        <v>12</v>
      </c>
      <c r="K5896">
        <v>-106.7</v>
      </c>
      <c r="L5896" s="1">
        <v>2.2000000000000001E-6</v>
      </c>
      <c r="M5896">
        <f>COUNTIF(Лист1!A:A,B5896)</f>
        <v>0</v>
      </c>
      <c r="N5896">
        <f>ABS(M5896-1)</f>
        <v>1</v>
      </c>
      <c r="O5896">
        <f>SUMIFS(M:M,K:K,"&gt;="&amp;K5896)</f>
        <v>577</v>
      </c>
      <c r="P5896">
        <f>SUMIFS(M:M,K:K,"&lt;"&amp;K5896)+72543</f>
        <v>72558</v>
      </c>
      <c r="Q5896">
        <f>O5896/SUM(M:M)</f>
        <v>0.48733108108108109</v>
      </c>
      <c r="R5896">
        <f>1-P5896/(SUM(N:N)+72543)</f>
        <v>0.14910933120682979</v>
      </c>
      <c r="S5896">
        <v>0.48733108108108109</v>
      </c>
      <c r="T5896">
        <f>1-R5896+Q5896</f>
        <v>1.3382217498742512</v>
      </c>
      <c r="U5896">
        <f>(R5897-R5896)*(Q5897+Q5896)/2</f>
        <v>0</v>
      </c>
    </row>
    <row r="5897" spans="1:21">
      <c r="A5897" t="s">
        <v>16</v>
      </c>
      <c r="B5897" t="s">
        <v>11806</v>
      </c>
      <c r="C5897" t="s">
        <v>11807</v>
      </c>
      <c r="D5897" s="2" t="s">
        <v>13</v>
      </c>
      <c r="E5897">
        <v>10</v>
      </c>
      <c r="F5897">
        <v>277</v>
      </c>
      <c r="G5897" t="s">
        <v>11</v>
      </c>
      <c r="H5897">
        <v>1</v>
      </c>
      <c r="I5897">
        <v>425</v>
      </c>
      <c r="J5897" t="s">
        <v>12</v>
      </c>
      <c r="K5897">
        <v>-106.7</v>
      </c>
      <c r="L5897" s="1">
        <v>2.2000000000000001E-6</v>
      </c>
      <c r="M5897">
        <f>COUNTIF(Лист1!A:A,B5897)</f>
        <v>0</v>
      </c>
      <c r="N5897">
        <f>ABS(M5897-1)</f>
        <v>1</v>
      </c>
      <c r="O5897">
        <f>SUMIFS(M:M,K:K,"&gt;="&amp;K5897)</f>
        <v>577</v>
      </c>
      <c r="P5897">
        <f>SUMIFS(M:M,K:K,"&lt;"&amp;K5897)+72543</f>
        <v>72558</v>
      </c>
      <c r="Q5897">
        <f>O5897/SUM(M:M)</f>
        <v>0.48733108108108109</v>
      </c>
      <c r="R5897">
        <f>1-P5897/(SUM(N:N)+72543)</f>
        <v>0.14910933120682979</v>
      </c>
      <c r="S5897">
        <v>0.48733108108108109</v>
      </c>
      <c r="T5897">
        <f>1-R5897+Q5897</f>
        <v>1.3382217498742512</v>
      </c>
      <c r="U5897">
        <f>(R5898-R5897)*(Q5898+Q5897)/2</f>
        <v>0</v>
      </c>
    </row>
    <row r="5898" spans="1:21">
      <c r="A5898" t="s">
        <v>16</v>
      </c>
      <c r="B5898" t="s">
        <v>11808</v>
      </c>
      <c r="C5898" t="s">
        <v>11809</v>
      </c>
      <c r="D5898" s="2" t="s">
        <v>13</v>
      </c>
      <c r="E5898">
        <v>4</v>
      </c>
      <c r="F5898">
        <v>267</v>
      </c>
      <c r="G5898" t="s">
        <v>11</v>
      </c>
      <c r="H5898">
        <v>1</v>
      </c>
      <c r="I5898">
        <v>425</v>
      </c>
      <c r="J5898" t="s">
        <v>12</v>
      </c>
      <c r="K5898">
        <v>-106.8</v>
      </c>
      <c r="L5898" s="1">
        <v>2.2000000000000001E-6</v>
      </c>
      <c r="M5898">
        <f>COUNTIF(Лист1!A:A,B5898)</f>
        <v>0</v>
      </c>
      <c r="N5898">
        <f>ABS(M5898-1)</f>
        <v>1</v>
      </c>
      <c r="O5898">
        <f>SUMIFS(M:M,K:K,"&gt;="&amp;K5898)</f>
        <v>577</v>
      </c>
      <c r="P5898">
        <f>SUMIFS(M:M,K:K,"&lt;"&amp;K5898)+72543</f>
        <v>72558</v>
      </c>
      <c r="Q5898">
        <f>O5898/SUM(M:M)</f>
        <v>0.48733108108108109</v>
      </c>
      <c r="R5898">
        <f>1-P5898/(SUM(N:N)+72543)</f>
        <v>0.14910933120682979</v>
      </c>
      <c r="S5898">
        <v>0.48733108108108109</v>
      </c>
      <c r="T5898">
        <f>1-R5898+Q5898</f>
        <v>1.3382217498742512</v>
      </c>
      <c r="U5898">
        <f>(R5899-R5898)*(Q5899+Q5898)/2</f>
        <v>0</v>
      </c>
    </row>
    <row r="5899" spans="1:21">
      <c r="A5899" t="s">
        <v>16</v>
      </c>
      <c r="B5899" t="s">
        <v>11810</v>
      </c>
      <c r="C5899" t="s">
        <v>11811</v>
      </c>
      <c r="D5899" s="2" t="s">
        <v>13</v>
      </c>
      <c r="E5899">
        <v>12</v>
      </c>
      <c r="F5899">
        <v>278</v>
      </c>
      <c r="G5899" t="s">
        <v>11</v>
      </c>
      <c r="H5899">
        <v>1</v>
      </c>
      <c r="I5899">
        <v>425</v>
      </c>
      <c r="J5899" t="s">
        <v>12</v>
      </c>
      <c r="K5899">
        <v>-106.8</v>
      </c>
      <c r="L5899" s="1">
        <v>2.2000000000000001E-6</v>
      </c>
      <c r="M5899">
        <f>COUNTIF(Лист1!A:A,B5899)</f>
        <v>0</v>
      </c>
      <c r="N5899">
        <f>ABS(M5899-1)</f>
        <v>1</v>
      </c>
      <c r="O5899">
        <f>SUMIFS(M:M,K:K,"&gt;="&amp;K5899)</f>
        <v>577</v>
      </c>
      <c r="P5899">
        <f>SUMIFS(M:M,K:K,"&lt;"&amp;K5899)+72543</f>
        <v>72558</v>
      </c>
      <c r="Q5899">
        <f>O5899/SUM(M:M)</f>
        <v>0.48733108108108109</v>
      </c>
      <c r="R5899">
        <f>1-P5899/(SUM(N:N)+72543)</f>
        <v>0.14910933120682979</v>
      </c>
      <c r="S5899">
        <v>0.48733108108108109</v>
      </c>
      <c r="T5899">
        <f>1-R5899+Q5899</f>
        <v>1.3382217498742512</v>
      </c>
      <c r="U5899">
        <f>(R5900-R5899)*(Q5900+Q5899)/2</f>
        <v>0</v>
      </c>
    </row>
    <row r="5900" spans="1:21">
      <c r="A5900" t="s">
        <v>16</v>
      </c>
      <c r="B5900" t="s">
        <v>11812</v>
      </c>
      <c r="C5900" t="s">
        <v>11813</v>
      </c>
      <c r="D5900" s="2" t="s">
        <v>13</v>
      </c>
      <c r="E5900">
        <v>3</v>
      </c>
      <c r="F5900">
        <v>252</v>
      </c>
      <c r="G5900" t="s">
        <v>14</v>
      </c>
      <c r="H5900">
        <v>1</v>
      </c>
      <c r="I5900">
        <v>425</v>
      </c>
      <c r="J5900" t="s">
        <v>12</v>
      </c>
      <c r="K5900">
        <v>-106.8</v>
      </c>
      <c r="L5900" s="1">
        <v>2.2000000000000001E-6</v>
      </c>
      <c r="M5900">
        <f>COUNTIF(Лист1!A:A,B5900)</f>
        <v>0</v>
      </c>
      <c r="N5900">
        <f>ABS(M5900-1)</f>
        <v>1</v>
      </c>
      <c r="O5900">
        <f>SUMIFS(M:M,K:K,"&gt;="&amp;K5900)</f>
        <v>577</v>
      </c>
      <c r="P5900">
        <f>SUMIFS(M:M,K:K,"&lt;"&amp;K5900)+72543</f>
        <v>72558</v>
      </c>
      <c r="Q5900">
        <f>O5900/SUM(M:M)</f>
        <v>0.48733108108108109</v>
      </c>
      <c r="R5900">
        <f>1-P5900/(SUM(N:N)+72543)</f>
        <v>0.14910933120682979</v>
      </c>
      <c r="S5900">
        <v>0.48733108108108109</v>
      </c>
      <c r="T5900">
        <f>1-R5900+Q5900</f>
        <v>1.3382217498742512</v>
      </c>
      <c r="U5900">
        <f>(R5901-R5900)*(Q5901+Q5900)/2</f>
        <v>0</v>
      </c>
    </row>
    <row r="5901" spans="1:21">
      <c r="A5901" t="s">
        <v>16</v>
      </c>
      <c r="B5901" t="s">
        <v>11814</v>
      </c>
      <c r="C5901" t="s">
        <v>11815</v>
      </c>
      <c r="D5901" s="2" t="s">
        <v>13</v>
      </c>
      <c r="E5901">
        <v>1</v>
      </c>
      <c r="F5901">
        <v>277</v>
      </c>
      <c r="G5901" t="s">
        <v>15</v>
      </c>
      <c r="H5901">
        <v>1</v>
      </c>
      <c r="I5901">
        <v>425</v>
      </c>
      <c r="J5901" t="s">
        <v>12</v>
      </c>
      <c r="K5901">
        <v>-106.8</v>
      </c>
      <c r="L5901" s="1">
        <v>2.2000000000000001E-6</v>
      </c>
      <c r="M5901">
        <f>COUNTIF(Лист1!A:A,B5901)</f>
        <v>0</v>
      </c>
      <c r="N5901">
        <f>ABS(M5901-1)</f>
        <v>1</v>
      </c>
      <c r="O5901">
        <f>SUMIFS(M:M,K:K,"&gt;="&amp;K5901)</f>
        <v>577</v>
      </c>
      <c r="P5901">
        <f>SUMIFS(M:M,K:K,"&lt;"&amp;K5901)+72543</f>
        <v>72558</v>
      </c>
      <c r="Q5901">
        <f>O5901/SUM(M:M)</f>
        <v>0.48733108108108109</v>
      </c>
      <c r="R5901">
        <f>1-P5901/(SUM(N:N)+72543)</f>
        <v>0.14910933120682979</v>
      </c>
      <c r="S5901">
        <v>0.48733108108108109</v>
      </c>
      <c r="T5901">
        <f>1-R5901+Q5901</f>
        <v>1.3382217498742512</v>
      </c>
      <c r="U5901">
        <f>(R5902-R5901)*(Q5902+Q5901)/2</f>
        <v>0</v>
      </c>
    </row>
    <row r="5902" spans="1:21">
      <c r="A5902" t="s">
        <v>16</v>
      </c>
      <c r="B5902" t="s">
        <v>11816</v>
      </c>
      <c r="C5902" t="s">
        <v>11817</v>
      </c>
      <c r="D5902" s="2" t="s">
        <v>13</v>
      </c>
      <c r="E5902">
        <v>10</v>
      </c>
      <c r="F5902">
        <v>277</v>
      </c>
      <c r="G5902" t="s">
        <v>11</v>
      </c>
      <c r="H5902">
        <v>1</v>
      </c>
      <c r="I5902">
        <v>425</v>
      </c>
      <c r="J5902" t="s">
        <v>12</v>
      </c>
      <c r="K5902">
        <v>-107</v>
      </c>
      <c r="L5902" s="1">
        <v>2.2000000000000001E-6</v>
      </c>
      <c r="M5902">
        <f>COUNTIF(Лист1!A:A,B5902)</f>
        <v>0</v>
      </c>
      <c r="N5902">
        <f>ABS(M5902-1)</f>
        <v>1</v>
      </c>
      <c r="O5902">
        <f>SUMIFS(M:M,K:K,"&gt;="&amp;K5902)</f>
        <v>577</v>
      </c>
      <c r="P5902">
        <f>SUMIFS(M:M,K:K,"&lt;"&amp;K5902)+72543</f>
        <v>72558</v>
      </c>
      <c r="Q5902">
        <f>O5902/SUM(M:M)</f>
        <v>0.48733108108108109</v>
      </c>
      <c r="R5902">
        <f>1-P5902/(SUM(N:N)+72543)</f>
        <v>0.14910933120682979</v>
      </c>
      <c r="S5902">
        <v>0.48733108108108109</v>
      </c>
      <c r="T5902">
        <f>1-R5902+Q5902</f>
        <v>1.3382217498742512</v>
      </c>
      <c r="U5902">
        <f>(R5903-R5902)*(Q5903+Q5902)/2</f>
        <v>0</v>
      </c>
    </row>
    <row r="5903" spans="1:21">
      <c r="A5903" t="s">
        <v>16</v>
      </c>
      <c r="B5903" t="s">
        <v>11818</v>
      </c>
      <c r="C5903" t="s">
        <v>11819</v>
      </c>
      <c r="D5903" s="2" t="s">
        <v>13</v>
      </c>
      <c r="E5903">
        <v>7</v>
      </c>
      <c r="F5903">
        <v>278</v>
      </c>
      <c r="G5903" t="s">
        <v>11</v>
      </c>
      <c r="H5903">
        <v>1</v>
      </c>
      <c r="I5903">
        <v>425</v>
      </c>
      <c r="J5903" t="s">
        <v>12</v>
      </c>
      <c r="K5903">
        <v>-107</v>
      </c>
      <c r="L5903" s="1">
        <v>2.2000000000000001E-6</v>
      </c>
      <c r="M5903">
        <f>COUNTIF(Лист1!A:A,B5903)</f>
        <v>0</v>
      </c>
      <c r="N5903">
        <f>ABS(M5903-1)</f>
        <v>1</v>
      </c>
      <c r="O5903">
        <f>SUMIFS(M:M,K:K,"&gt;="&amp;K5903)</f>
        <v>577</v>
      </c>
      <c r="P5903">
        <f>SUMIFS(M:M,K:K,"&lt;"&amp;K5903)+72543</f>
        <v>72558</v>
      </c>
      <c r="Q5903">
        <f>O5903/SUM(M:M)</f>
        <v>0.48733108108108109</v>
      </c>
      <c r="R5903">
        <f>1-P5903/(SUM(N:N)+72543)</f>
        <v>0.14910933120682979</v>
      </c>
      <c r="S5903">
        <v>0.48733108108108109</v>
      </c>
      <c r="T5903">
        <f>1-R5903+Q5903</f>
        <v>1.3382217498742512</v>
      </c>
      <c r="U5903">
        <f>(R5904-R5903)*(Q5904+Q5903)/2</f>
        <v>0</v>
      </c>
    </row>
    <row r="5904" spans="1:21">
      <c r="A5904" t="s">
        <v>16</v>
      </c>
      <c r="B5904" t="s">
        <v>11820</v>
      </c>
      <c r="C5904" t="s">
        <v>11821</v>
      </c>
      <c r="D5904" s="2" t="s">
        <v>13</v>
      </c>
      <c r="E5904">
        <v>1</v>
      </c>
      <c r="F5904">
        <v>273</v>
      </c>
      <c r="G5904" t="s">
        <v>12</v>
      </c>
      <c r="H5904">
        <v>1</v>
      </c>
      <c r="I5904">
        <v>425</v>
      </c>
      <c r="J5904" t="s">
        <v>12</v>
      </c>
      <c r="K5904">
        <v>-107</v>
      </c>
      <c r="L5904" s="1">
        <v>2.2000000000000001E-6</v>
      </c>
      <c r="M5904">
        <f>COUNTIF(Лист1!A:A,B5904)</f>
        <v>0</v>
      </c>
      <c r="N5904">
        <f>ABS(M5904-1)</f>
        <v>1</v>
      </c>
      <c r="O5904">
        <f>SUMIFS(M:M,K:K,"&gt;="&amp;K5904)</f>
        <v>577</v>
      </c>
      <c r="P5904">
        <f>SUMIFS(M:M,K:K,"&lt;"&amp;K5904)+72543</f>
        <v>72558</v>
      </c>
      <c r="Q5904">
        <f>O5904/SUM(M:M)</f>
        <v>0.48733108108108109</v>
      </c>
      <c r="R5904">
        <f>1-P5904/(SUM(N:N)+72543)</f>
        <v>0.14910933120682979</v>
      </c>
      <c r="S5904">
        <v>0.48733108108108109</v>
      </c>
      <c r="T5904">
        <f>1-R5904+Q5904</f>
        <v>1.3382217498742512</v>
      </c>
      <c r="U5904">
        <f>(R5905-R5904)*(Q5905+Q5904)/2</f>
        <v>0</v>
      </c>
    </row>
    <row r="5905" spans="1:21">
      <c r="A5905" t="s">
        <v>16</v>
      </c>
      <c r="B5905" t="s">
        <v>11822</v>
      </c>
      <c r="C5905" t="s">
        <v>11823</v>
      </c>
      <c r="D5905" s="2" t="s">
        <v>13</v>
      </c>
      <c r="E5905">
        <v>1</v>
      </c>
      <c r="F5905">
        <v>204</v>
      </c>
      <c r="G5905" t="s">
        <v>15</v>
      </c>
      <c r="H5905">
        <v>1</v>
      </c>
      <c r="I5905">
        <v>425</v>
      </c>
      <c r="J5905" t="s">
        <v>12</v>
      </c>
      <c r="K5905">
        <v>-107</v>
      </c>
      <c r="L5905" s="1">
        <v>2.2000000000000001E-6</v>
      </c>
      <c r="M5905">
        <f>COUNTIF(Лист1!A:A,B5905)</f>
        <v>0</v>
      </c>
      <c r="N5905">
        <f>ABS(M5905-1)</f>
        <v>1</v>
      </c>
      <c r="O5905">
        <f>SUMIFS(M:M,K:K,"&gt;="&amp;K5905)</f>
        <v>577</v>
      </c>
      <c r="P5905">
        <f>SUMIFS(M:M,K:K,"&lt;"&amp;K5905)+72543</f>
        <v>72558</v>
      </c>
      <c r="Q5905">
        <f>O5905/SUM(M:M)</f>
        <v>0.48733108108108109</v>
      </c>
      <c r="R5905">
        <f>1-P5905/(SUM(N:N)+72543)</f>
        <v>0.14910933120682979</v>
      </c>
      <c r="S5905">
        <v>0.48733108108108109</v>
      </c>
      <c r="T5905">
        <f>1-R5905+Q5905</f>
        <v>1.3382217498742512</v>
      </c>
      <c r="U5905">
        <f>(R5906-R5905)*(Q5906+Q5905)/2</f>
        <v>0</v>
      </c>
    </row>
    <row r="5906" spans="1:21">
      <c r="A5906" t="s">
        <v>16</v>
      </c>
      <c r="B5906" t="s">
        <v>11824</v>
      </c>
      <c r="C5906" t="s">
        <v>11825</v>
      </c>
      <c r="D5906" s="2" t="s">
        <v>13</v>
      </c>
      <c r="E5906">
        <v>10</v>
      </c>
      <c r="F5906">
        <v>276</v>
      </c>
      <c r="G5906" t="s">
        <v>11</v>
      </c>
      <c r="H5906">
        <v>1</v>
      </c>
      <c r="I5906">
        <v>425</v>
      </c>
      <c r="J5906" t="s">
        <v>12</v>
      </c>
      <c r="K5906">
        <v>-107</v>
      </c>
      <c r="L5906" s="1">
        <v>2.3E-6</v>
      </c>
      <c r="M5906">
        <f>COUNTIF(Лист1!A:A,B5906)</f>
        <v>0</v>
      </c>
      <c r="N5906">
        <f>ABS(M5906-1)</f>
        <v>1</v>
      </c>
      <c r="O5906">
        <f>SUMIFS(M:M,K:K,"&gt;="&amp;K5906)</f>
        <v>577</v>
      </c>
      <c r="P5906">
        <f>SUMIFS(M:M,K:K,"&lt;"&amp;K5906)+72543</f>
        <v>72558</v>
      </c>
      <c r="Q5906">
        <f>O5906/SUM(M:M)</f>
        <v>0.48733108108108109</v>
      </c>
      <c r="R5906">
        <f>1-P5906/(SUM(N:N)+72543)</f>
        <v>0.14910933120682979</v>
      </c>
      <c r="S5906">
        <v>0.48733108108108109</v>
      </c>
      <c r="T5906">
        <f>1-R5906+Q5906</f>
        <v>1.3382217498742512</v>
      </c>
      <c r="U5906">
        <f>(R5907-R5906)*(Q5907+Q5906)/2</f>
        <v>0</v>
      </c>
    </row>
    <row r="5907" spans="1:21">
      <c r="A5907" t="s">
        <v>16</v>
      </c>
      <c r="B5907" t="s">
        <v>11826</v>
      </c>
      <c r="C5907" t="s">
        <v>11827</v>
      </c>
      <c r="D5907" s="2" t="s">
        <v>13</v>
      </c>
      <c r="E5907">
        <v>12</v>
      </c>
      <c r="F5907">
        <v>278</v>
      </c>
      <c r="G5907" t="s">
        <v>11</v>
      </c>
      <c r="H5907">
        <v>1</v>
      </c>
      <c r="I5907">
        <v>425</v>
      </c>
      <c r="J5907" t="s">
        <v>12</v>
      </c>
      <c r="K5907">
        <v>-107.1</v>
      </c>
      <c r="L5907" s="1">
        <v>2.3E-6</v>
      </c>
      <c r="M5907">
        <f>COUNTIF(Лист1!A:A,B5907)</f>
        <v>0</v>
      </c>
      <c r="N5907">
        <f>ABS(M5907-1)</f>
        <v>1</v>
      </c>
      <c r="O5907">
        <f>SUMIFS(M:M,K:K,"&gt;="&amp;K5907)</f>
        <v>577</v>
      </c>
      <c r="P5907">
        <f>SUMIFS(M:M,K:K,"&lt;"&amp;K5907)+72543</f>
        <v>72558</v>
      </c>
      <c r="Q5907">
        <f>O5907/SUM(M:M)</f>
        <v>0.48733108108108109</v>
      </c>
      <c r="R5907">
        <f>1-P5907/(SUM(N:N)+72543)</f>
        <v>0.14910933120682979</v>
      </c>
      <c r="S5907">
        <v>0.48733108108108109</v>
      </c>
      <c r="T5907">
        <f>1-R5907+Q5907</f>
        <v>1.3382217498742512</v>
      </c>
      <c r="U5907">
        <f>(R5908-R5907)*(Q5908+Q5907)/2</f>
        <v>0</v>
      </c>
    </row>
    <row r="5908" spans="1:21">
      <c r="A5908" t="s">
        <v>16</v>
      </c>
      <c r="B5908" t="s">
        <v>11828</v>
      </c>
      <c r="C5908" t="s">
        <v>11829</v>
      </c>
      <c r="D5908" s="2" t="s">
        <v>13</v>
      </c>
      <c r="E5908">
        <v>26</v>
      </c>
      <c r="F5908">
        <v>333</v>
      </c>
      <c r="G5908" t="s">
        <v>11</v>
      </c>
      <c r="H5908">
        <v>1</v>
      </c>
      <c r="I5908">
        <v>425</v>
      </c>
      <c r="J5908" t="s">
        <v>12</v>
      </c>
      <c r="K5908">
        <v>-107.1</v>
      </c>
      <c r="L5908" s="1">
        <v>2.3E-6</v>
      </c>
      <c r="M5908">
        <f>COUNTIF(Лист1!A:A,B5908)</f>
        <v>0</v>
      </c>
      <c r="N5908">
        <f>ABS(M5908-1)</f>
        <v>1</v>
      </c>
      <c r="O5908">
        <f>SUMIFS(M:M,K:K,"&gt;="&amp;K5908)</f>
        <v>577</v>
      </c>
      <c r="P5908">
        <f>SUMIFS(M:M,K:K,"&lt;"&amp;K5908)+72543</f>
        <v>72558</v>
      </c>
      <c r="Q5908">
        <f>O5908/SUM(M:M)</f>
        <v>0.48733108108108109</v>
      </c>
      <c r="R5908">
        <f>1-P5908/(SUM(N:N)+72543)</f>
        <v>0.14910933120682979</v>
      </c>
      <c r="S5908">
        <v>0.48733108108108109</v>
      </c>
      <c r="T5908">
        <f>1-R5908+Q5908</f>
        <v>1.3382217498742512</v>
      </c>
      <c r="U5908">
        <f>(R5909-R5908)*(Q5909+Q5908)/2</f>
        <v>0</v>
      </c>
    </row>
    <row r="5909" spans="1:21">
      <c r="A5909" t="s">
        <v>16</v>
      </c>
      <c r="B5909" t="s">
        <v>11830</v>
      </c>
      <c r="C5909" t="s">
        <v>11831</v>
      </c>
      <c r="D5909" s="2" t="s">
        <v>13</v>
      </c>
      <c r="E5909">
        <v>10</v>
      </c>
      <c r="F5909">
        <v>281</v>
      </c>
      <c r="G5909" t="s">
        <v>11</v>
      </c>
      <c r="H5909">
        <v>1</v>
      </c>
      <c r="I5909">
        <v>425</v>
      </c>
      <c r="J5909" t="s">
        <v>12</v>
      </c>
      <c r="K5909">
        <v>-107.2</v>
      </c>
      <c r="L5909" s="1">
        <v>2.3E-6</v>
      </c>
      <c r="M5909">
        <f>COUNTIF(Лист1!A:A,B5909)</f>
        <v>0</v>
      </c>
      <c r="N5909">
        <f>ABS(M5909-1)</f>
        <v>1</v>
      </c>
      <c r="O5909">
        <f>SUMIFS(M:M,K:K,"&gt;="&amp;K5909)</f>
        <v>577</v>
      </c>
      <c r="P5909">
        <f>SUMIFS(M:M,K:K,"&lt;"&amp;K5909)+72543</f>
        <v>72558</v>
      </c>
      <c r="Q5909">
        <f>O5909/SUM(M:M)</f>
        <v>0.48733108108108109</v>
      </c>
      <c r="R5909">
        <f>1-P5909/(SUM(N:N)+72543)</f>
        <v>0.14910933120682979</v>
      </c>
      <c r="S5909">
        <v>0.48733108108108109</v>
      </c>
      <c r="T5909">
        <f>1-R5909+Q5909</f>
        <v>1.3382217498742512</v>
      </c>
      <c r="U5909">
        <f>(R5910-R5909)*(Q5910+Q5909)/2</f>
        <v>0</v>
      </c>
    </row>
    <row r="5910" spans="1:21">
      <c r="A5910" t="s">
        <v>16</v>
      </c>
      <c r="B5910" t="s">
        <v>11832</v>
      </c>
      <c r="C5910" t="s">
        <v>11833</v>
      </c>
      <c r="D5910" s="2" t="s">
        <v>13</v>
      </c>
      <c r="E5910">
        <v>1</v>
      </c>
      <c r="F5910">
        <v>280</v>
      </c>
      <c r="G5910" t="s">
        <v>15</v>
      </c>
      <c r="H5910">
        <v>1</v>
      </c>
      <c r="I5910">
        <v>425</v>
      </c>
      <c r="J5910" t="s">
        <v>12</v>
      </c>
      <c r="K5910">
        <v>-107.3</v>
      </c>
      <c r="L5910" s="1">
        <v>2.3E-6</v>
      </c>
      <c r="M5910">
        <f>COUNTIF(Лист1!A:A,B5910)</f>
        <v>0</v>
      </c>
      <c r="N5910">
        <f>ABS(M5910-1)</f>
        <v>1</v>
      </c>
      <c r="O5910">
        <f>SUMIFS(M:M,K:K,"&gt;="&amp;K5910)</f>
        <v>577</v>
      </c>
      <c r="P5910">
        <f>SUMIFS(M:M,K:K,"&lt;"&amp;K5910)+72543</f>
        <v>72558</v>
      </c>
      <c r="Q5910">
        <f>O5910/SUM(M:M)</f>
        <v>0.48733108108108109</v>
      </c>
      <c r="R5910">
        <f>1-P5910/(SUM(N:N)+72543)</f>
        <v>0.14910933120682979</v>
      </c>
      <c r="S5910">
        <v>0.48733108108108109</v>
      </c>
      <c r="T5910">
        <f>1-R5910+Q5910</f>
        <v>1.3382217498742512</v>
      </c>
      <c r="U5910">
        <f>(R5911-R5910)*(Q5911+Q5910)/2</f>
        <v>0</v>
      </c>
    </row>
    <row r="5911" spans="1:21">
      <c r="A5911" t="s">
        <v>16</v>
      </c>
      <c r="B5911" t="s">
        <v>11834</v>
      </c>
      <c r="C5911" t="s">
        <v>11835</v>
      </c>
      <c r="D5911" s="2" t="s">
        <v>13</v>
      </c>
      <c r="E5911">
        <v>6</v>
      </c>
      <c r="F5911">
        <v>290</v>
      </c>
      <c r="G5911" t="s">
        <v>11</v>
      </c>
      <c r="H5911">
        <v>1</v>
      </c>
      <c r="I5911">
        <v>425</v>
      </c>
      <c r="J5911" t="s">
        <v>12</v>
      </c>
      <c r="K5911">
        <v>-107.3</v>
      </c>
      <c r="L5911" s="1">
        <v>2.3E-6</v>
      </c>
      <c r="M5911">
        <f>COUNTIF(Лист1!A:A,B5911)</f>
        <v>0</v>
      </c>
      <c r="N5911">
        <f>ABS(M5911-1)</f>
        <v>1</v>
      </c>
      <c r="O5911">
        <f>SUMIFS(M:M,K:K,"&gt;="&amp;K5911)</f>
        <v>577</v>
      </c>
      <c r="P5911">
        <f>SUMIFS(M:M,K:K,"&lt;"&amp;K5911)+72543</f>
        <v>72558</v>
      </c>
      <c r="Q5911">
        <f>O5911/SUM(M:M)</f>
        <v>0.48733108108108109</v>
      </c>
      <c r="R5911">
        <f>1-P5911/(SUM(N:N)+72543)</f>
        <v>0.14910933120682979</v>
      </c>
      <c r="S5911">
        <v>0.48733108108108109</v>
      </c>
      <c r="T5911">
        <f>1-R5911+Q5911</f>
        <v>1.3382217498742512</v>
      </c>
      <c r="U5911">
        <f>(R5912-R5911)*(Q5912+Q5911)/2</f>
        <v>0</v>
      </c>
    </row>
    <row r="5912" spans="1:21">
      <c r="A5912" t="s">
        <v>16</v>
      </c>
      <c r="B5912" t="s">
        <v>11836</v>
      </c>
      <c r="C5912" t="s">
        <v>11837</v>
      </c>
      <c r="D5912" s="2" t="s">
        <v>13</v>
      </c>
      <c r="E5912">
        <v>8</v>
      </c>
      <c r="F5912">
        <v>273</v>
      </c>
      <c r="G5912" t="s">
        <v>11</v>
      </c>
      <c r="H5912">
        <v>1</v>
      </c>
      <c r="I5912">
        <v>425</v>
      </c>
      <c r="J5912" t="s">
        <v>12</v>
      </c>
      <c r="K5912">
        <v>-107.4</v>
      </c>
      <c r="L5912" s="1">
        <v>2.3999999999999999E-6</v>
      </c>
      <c r="M5912">
        <f>COUNTIF(Лист1!A:A,B5912)</f>
        <v>0</v>
      </c>
      <c r="N5912">
        <f>ABS(M5912-1)</f>
        <v>1</v>
      </c>
      <c r="O5912">
        <f>SUMIFS(M:M,K:K,"&gt;="&amp;K5912)</f>
        <v>577</v>
      </c>
      <c r="P5912">
        <f>SUMIFS(M:M,K:K,"&lt;"&amp;K5912)+72543</f>
        <v>72558</v>
      </c>
      <c r="Q5912">
        <f>O5912/SUM(M:M)</f>
        <v>0.48733108108108109</v>
      </c>
      <c r="R5912">
        <f>1-P5912/(SUM(N:N)+72543)</f>
        <v>0.14910933120682979</v>
      </c>
      <c r="S5912">
        <v>0.48733108108108109</v>
      </c>
      <c r="T5912">
        <f>1-R5912+Q5912</f>
        <v>1.3382217498742512</v>
      </c>
      <c r="U5912">
        <f>(R5913-R5912)*(Q5913+Q5912)/2</f>
        <v>0</v>
      </c>
    </row>
    <row r="5913" spans="1:21">
      <c r="A5913" t="s">
        <v>16</v>
      </c>
      <c r="B5913" t="s">
        <v>11838</v>
      </c>
      <c r="C5913" t="s">
        <v>11839</v>
      </c>
      <c r="D5913" s="2" t="s">
        <v>13</v>
      </c>
      <c r="E5913">
        <v>3</v>
      </c>
      <c r="F5913">
        <v>277</v>
      </c>
      <c r="G5913" t="s">
        <v>14</v>
      </c>
      <c r="H5913">
        <v>1</v>
      </c>
      <c r="I5913">
        <v>425</v>
      </c>
      <c r="J5913" t="s">
        <v>12</v>
      </c>
      <c r="K5913">
        <v>-107.4</v>
      </c>
      <c r="L5913" s="1">
        <v>2.3999999999999999E-6</v>
      </c>
      <c r="M5913">
        <f>COUNTIF(Лист1!A:A,B5913)</f>
        <v>0</v>
      </c>
      <c r="N5913">
        <f>ABS(M5913-1)</f>
        <v>1</v>
      </c>
      <c r="O5913">
        <f>SUMIFS(M:M,K:K,"&gt;="&amp;K5913)</f>
        <v>577</v>
      </c>
      <c r="P5913">
        <f>SUMIFS(M:M,K:K,"&lt;"&amp;K5913)+72543</f>
        <v>72558</v>
      </c>
      <c r="Q5913">
        <f>O5913/SUM(M:M)</f>
        <v>0.48733108108108109</v>
      </c>
      <c r="R5913">
        <f>1-P5913/(SUM(N:N)+72543)</f>
        <v>0.14910933120682979</v>
      </c>
      <c r="S5913">
        <v>0.48733108108108109</v>
      </c>
      <c r="T5913">
        <f>1-R5913+Q5913</f>
        <v>1.3382217498742512</v>
      </c>
      <c r="U5913">
        <f>(R5914-R5913)*(Q5914+Q5913)/2</f>
        <v>0</v>
      </c>
    </row>
    <row r="5914" spans="1:21">
      <c r="A5914" t="s">
        <v>16</v>
      </c>
      <c r="B5914" t="s">
        <v>11840</v>
      </c>
      <c r="C5914" t="s">
        <v>11841</v>
      </c>
      <c r="D5914" s="2" t="s">
        <v>13</v>
      </c>
      <c r="E5914">
        <v>7</v>
      </c>
      <c r="F5914">
        <v>274</v>
      </c>
      <c r="G5914" t="s">
        <v>11</v>
      </c>
      <c r="H5914">
        <v>1</v>
      </c>
      <c r="I5914">
        <v>425</v>
      </c>
      <c r="J5914" t="s">
        <v>12</v>
      </c>
      <c r="K5914">
        <v>-107.4</v>
      </c>
      <c r="L5914" s="1">
        <v>2.3999999999999999E-6</v>
      </c>
      <c r="M5914">
        <f>COUNTIF(Лист1!A:A,B5914)</f>
        <v>0</v>
      </c>
      <c r="N5914">
        <f>ABS(M5914-1)</f>
        <v>1</v>
      </c>
      <c r="O5914">
        <f>SUMIFS(M:M,K:K,"&gt;="&amp;K5914)</f>
        <v>577</v>
      </c>
      <c r="P5914">
        <f>SUMIFS(M:M,K:K,"&lt;"&amp;K5914)+72543</f>
        <v>72558</v>
      </c>
      <c r="Q5914">
        <f>O5914/SUM(M:M)</f>
        <v>0.48733108108108109</v>
      </c>
      <c r="R5914">
        <f>1-P5914/(SUM(N:N)+72543)</f>
        <v>0.14910933120682979</v>
      </c>
      <c r="S5914">
        <v>0.48733108108108109</v>
      </c>
      <c r="T5914">
        <f>1-R5914+Q5914</f>
        <v>1.3382217498742512</v>
      </c>
      <c r="U5914">
        <f>(R5915-R5914)*(Q5915+Q5914)/2</f>
        <v>0</v>
      </c>
    </row>
    <row r="5915" spans="1:21">
      <c r="A5915" t="s">
        <v>16</v>
      </c>
      <c r="B5915" t="s">
        <v>11842</v>
      </c>
      <c r="C5915" t="s">
        <v>11843</v>
      </c>
      <c r="D5915" s="2" t="s">
        <v>13</v>
      </c>
      <c r="E5915">
        <v>1</v>
      </c>
      <c r="F5915">
        <v>274</v>
      </c>
      <c r="G5915" t="s">
        <v>15</v>
      </c>
      <c r="H5915">
        <v>1</v>
      </c>
      <c r="I5915">
        <v>425</v>
      </c>
      <c r="J5915" t="s">
        <v>12</v>
      </c>
      <c r="K5915">
        <v>-107.4</v>
      </c>
      <c r="L5915" s="1">
        <v>2.3999999999999999E-6</v>
      </c>
      <c r="M5915">
        <f>COUNTIF(Лист1!A:A,B5915)</f>
        <v>0</v>
      </c>
      <c r="N5915">
        <f>ABS(M5915-1)</f>
        <v>1</v>
      </c>
      <c r="O5915">
        <f>SUMIFS(M:M,K:K,"&gt;="&amp;K5915)</f>
        <v>577</v>
      </c>
      <c r="P5915">
        <f>SUMIFS(M:M,K:K,"&lt;"&amp;K5915)+72543</f>
        <v>72558</v>
      </c>
      <c r="Q5915">
        <f>O5915/SUM(M:M)</f>
        <v>0.48733108108108109</v>
      </c>
      <c r="R5915">
        <f>1-P5915/(SUM(N:N)+72543)</f>
        <v>0.14910933120682979</v>
      </c>
      <c r="S5915">
        <v>0.48733108108108109</v>
      </c>
      <c r="T5915">
        <f>1-R5915+Q5915</f>
        <v>1.3382217498742512</v>
      </c>
      <c r="U5915">
        <f>(R5916-R5915)*(Q5916+Q5915)/2</f>
        <v>0</v>
      </c>
    </row>
    <row r="5916" spans="1:21">
      <c r="A5916" t="s">
        <v>16</v>
      </c>
      <c r="B5916" t="s">
        <v>11844</v>
      </c>
      <c r="C5916" t="s">
        <v>11845</v>
      </c>
      <c r="D5916" s="2" t="s">
        <v>13</v>
      </c>
      <c r="E5916">
        <v>12</v>
      </c>
      <c r="F5916">
        <v>278</v>
      </c>
      <c r="G5916" t="s">
        <v>11</v>
      </c>
      <c r="H5916">
        <v>1</v>
      </c>
      <c r="I5916">
        <v>425</v>
      </c>
      <c r="J5916" t="s">
        <v>12</v>
      </c>
      <c r="K5916">
        <v>-107.4</v>
      </c>
      <c r="L5916" s="1">
        <v>2.3999999999999999E-6</v>
      </c>
      <c r="M5916">
        <f>COUNTIF(Лист1!A:A,B5916)</f>
        <v>0</v>
      </c>
      <c r="N5916">
        <f>ABS(M5916-1)</f>
        <v>1</v>
      </c>
      <c r="O5916">
        <f>SUMIFS(M:M,K:K,"&gt;="&amp;K5916)</f>
        <v>577</v>
      </c>
      <c r="P5916">
        <f>SUMIFS(M:M,K:K,"&lt;"&amp;K5916)+72543</f>
        <v>72558</v>
      </c>
      <c r="Q5916">
        <f>O5916/SUM(M:M)</f>
        <v>0.48733108108108109</v>
      </c>
      <c r="R5916">
        <f>1-P5916/(SUM(N:N)+72543)</f>
        <v>0.14910933120682979</v>
      </c>
      <c r="S5916">
        <v>0.48733108108108109</v>
      </c>
      <c r="T5916">
        <f>1-R5916+Q5916</f>
        <v>1.3382217498742512</v>
      </c>
      <c r="U5916">
        <f>(R5917-R5916)*(Q5917+Q5916)/2</f>
        <v>0</v>
      </c>
    </row>
    <row r="5917" spans="1:21">
      <c r="A5917" t="s">
        <v>16</v>
      </c>
      <c r="B5917" t="s">
        <v>11846</v>
      </c>
      <c r="C5917" t="s">
        <v>11847</v>
      </c>
      <c r="D5917" s="2" t="s">
        <v>13</v>
      </c>
      <c r="E5917">
        <v>2</v>
      </c>
      <c r="F5917">
        <v>280</v>
      </c>
      <c r="G5917" t="s">
        <v>11</v>
      </c>
      <c r="H5917">
        <v>1</v>
      </c>
      <c r="I5917">
        <v>425</v>
      </c>
      <c r="J5917" t="s">
        <v>12</v>
      </c>
      <c r="K5917">
        <v>-107.5</v>
      </c>
      <c r="L5917" s="1">
        <v>2.3999999999999999E-6</v>
      </c>
      <c r="M5917">
        <f>COUNTIF(Лист1!A:A,B5917)</f>
        <v>0</v>
      </c>
      <c r="N5917">
        <f>ABS(M5917-1)</f>
        <v>1</v>
      </c>
      <c r="O5917">
        <f>SUMIFS(M:M,K:K,"&gt;="&amp;K5917)</f>
        <v>577</v>
      </c>
      <c r="P5917">
        <f>SUMIFS(M:M,K:K,"&lt;"&amp;K5917)+72543</f>
        <v>72558</v>
      </c>
      <c r="Q5917">
        <f>O5917/SUM(M:M)</f>
        <v>0.48733108108108109</v>
      </c>
      <c r="R5917">
        <f>1-P5917/(SUM(N:N)+72543)</f>
        <v>0.14910933120682979</v>
      </c>
      <c r="S5917">
        <v>0.48733108108108109</v>
      </c>
      <c r="T5917">
        <f>1-R5917+Q5917</f>
        <v>1.3382217498742512</v>
      </c>
      <c r="U5917">
        <f>(R5918-R5917)*(Q5918+Q5917)/2</f>
        <v>0</v>
      </c>
    </row>
    <row r="5918" spans="1:21">
      <c r="A5918" t="s">
        <v>16</v>
      </c>
      <c r="B5918" t="s">
        <v>11848</v>
      </c>
      <c r="C5918" t="s">
        <v>11849</v>
      </c>
      <c r="D5918" s="2" t="s">
        <v>13</v>
      </c>
      <c r="E5918">
        <v>7</v>
      </c>
      <c r="F5918">
        <v>279</v>
      </c>
      <c r="G5918" t="s">
        <v>11</v>
      </c>
      <c r="H5918">
        <v>1</v>
      </c>
      <c r="I5918">
        <v>425</v>
      </c>
      <c r="J5918" t="s">
        <v>12</v>
      </c>
      <c r="K5918">
        <v>-107.6</v>
      </c>
      <c r="L5918" s="1">
        <v>2.3999999999999999E-6</v>
      </c>
      <c r="M5918">
        <f>COUNTIF(Лист1!A:A,B5918)</f>
        <v>0</v>
      </c>
      <c r="N5918">
        <f>ABS(M5918-1)</f>
        <v>1</v>
      </c>
      <c r="O5918">
        <f>SUMIFS(M:M,K:K,"&gt;="&amp;K5918)</f>
        <v>577</v>
      </c>
      <c r="P5918">
        <f>SUMIFS(M:M,K:K,"&lt;"&amp;K5918)+72543</f>
        <v>72558</v>
      </c>
      <c r="Q5918">
        <f>O5918/SUM(M:M)</f>
        <v>0.48733108108108109</v>
      </c>
      <c r="R5918">
        <f>1-P5918/(SUM(N:N)+72543)</f>
        <v>0.14910933120682979</v>
      </c>
      <c r="S5918">
        <v>0.48733108108108109</v>
      </c>
      <c r="T5918">
        <f>1-R5918+Q5918</f>
        <v>1.3382217498742512</v>
      </c>
      <c r="U5918">
        <f>(R5919-R5918)*(Q5919+Q5918)/2</f>
        <v>0</v>
      </c>
    </row>
    <row r="5919" spans="1:21">
      <c r="A5919" t="s">
        <v>16</v>
      </c>
      <c r="B5919" t="s">
        <v>11850</v>
      </c>
      <c r="C5919" t="s">
        <v>11851</v>
      </c>
      <c r="D5919" s="2" t="s">
        <v>13</v>
      </c>
      <c r="E5919">
        <v>9</v>
      </c>
      <c r="F5919">
        <v>276</v>
      </c>
      <c r="G5919" t="s">
        <v>14</v>
      </c>
      <c r="H5919">
        <v>1</v>
      </c>
      <c r="I5919">
        <v>425</v>
      </c>
      <c r="J5919" t="s">
        <v>12</v>
      </c>
      <c r="K5919">
        <v>-107.6</v>
      </c>
      <c r="L5919" s="1">
        <v>2.3999999999999999E-6</v>
      </c>
      <c r="M5919">
        <f>COUNTIF(Лист1!A:A,B5919)</f>
        <v>0</v>
      </c>
      <c r="N5919">
        <f>ABS(M5919-1)</f>
        <v>1</v>
      </c>
      <c r="O5919">
        <f>SUMIFS(M:M,K:K,"&gt;="&amp;K5919)</f>
        <v>577</v>
      </c>
      <c r="P5919">
        <f>SUMIFS(M:M,K:K,"&lt;"&amp;K5919)+72543</f>
        <v>72558</v>
      </c>
      <c r="Q5919">
        <f>O5919/SUM(M:M)</f>
        <v>0.48733108108108109</v>
      </c>
      <c r="R5919">
        <f>1-P5919/(SUM(N:N)+72543)</f>
        <v>0.14910933120682979</v>
      </c>
      <c r="S5919">
        <v>0.48733108108108109</v>
      </c>
      <c r="T5919">
        <f>1-R5919+Q5919</f>
        <v>1.3382217498742512</v>
      </c>
      <c r="U5919">
        <f>(R5920-R5919)*(Q5920+Q5919)/2</f>
        <v>0</v>
      </c>
    </row>
    <row r="5920" spans="1:21">
      <c r="A5920" t="s">
        <v>16</v>
      </c>
      <c r="B5920" t="s">
        <v>11852</v>
      </c>
      <c r="C5920" t="s">
        <v>11853</v>
      </c>
      <c r="D5920" s="2" t="s">
        <v>13</v>
      </c>
      <c r="E5920">
        <v>3</v>
      </c>
      <c r="F5920">
        <v>272</v>
      </c>
      <c r="G5920" t="s">
        <v>14</v>
      </c>
      <c r="H5920">
        <v>1</v>
      </c>
      <c r="I5920">
        <v>425</v>
      </c>
      <c r="J5920" t="s">
        <v>12</v>
      </c>
      <c r="K5920">
        <v>-107.7</v>
      </c>
      <c r="L5920" s="1">
        <v>2.5000000000000002E-6</v>
      </c>
      <c r="M5920">
        <f>COUNTIF(Лист1!A:A,B5920)</f>
        <v>0</v>
      </c>
      <c r="N5920">
        <f>ABS(M5920-1)</f>
        <v>1</v>
      </c>
      <c r="O5920">
        <f>SUMIFS(M:M,K:K,"&gt;="&amp;K5920)</f>
        <v>577</v>
      </c>
      <c r="P5920">
        <f>SUMIFS(M:M,K:K,"&lt;"&amp;K5920)+72543</f>
        <v>72558</v>
      </c>
      <c r="Q5920">
        <f>O5920/SUM(M:M)</f>
        <v>0.48733108108108109</v>
      </c>
      <c r="R5920">
        <f>1-P5920/(SUM(N:N)+72543)</f>
        <v>0.14910933120682979</v>
      </c>
      <c r="S5920">
        <v>0.48733108108108109</v>
      </c>
      <c r="T5920">
        <f>1-R5920+Q5920</f>
        <v>1.3382217498742512</v>
      </c>
      <c r="U5920">
        <f>(R5921-R5920)*(Q5921+Q5920)/2</f>
        <v>0</v>
      </c>
    </row>
    <row r="5921" spans="1:21">
      <c r="A5921" t="s">
        <v>16</v>
      </c>
      <c r="B5921" t="s">
        <v>11854</v>
      </c>
      <c r="C5921" t="s">
        <v>11855</v>
      </c>
      <c r="D5921" s="2" t="s">
        <v>13</v>
      </c>
      <c r="E5921">
        <v>1</v>
      </c>
      <c r="F5921">
        <v>277</v>
      </c>
      <c r="G5921" t="s">
        <v>12</v>
      </c>
      <c r="H5921">
        <v>1</v>
      </c>
      <c r="I5921">
        <v>425</v>
      </c>
      <c r="J5921" t="s">
        <v>12</v>
      </c>
      <c r="K5921">
        <v>-107.7</v>
      </c>
      <c r="L5921" s="1">
        <v>2.5000000000000002E-6</v>
      </c>
      <c r="M5921">
        <f>COUNTIF(Лист1!A:A,B5921)</f>
        <v>0</v>
      </c>
      <c r="N5921">
        <f>ABS(M5921-1)</f>
        <v>1</v>
      </c>
      <c r="O5921">
        <f>SUMIFS(M:M,K:K,"&gt;="&amp;K5921)</f>
        <v>577</v>
      </c>
      <c r="P5921">
        <f>SUMIFS(M:M,K:K,"&lt;"&amp;K5921)+72543</f>
        <v>72558</v>
      </c>
      <c r="Q5921">
        <f>O5921/SUM(M:M)</f>
        <v>0.48733108108108109</v>
      </c>
      <c r="R5921">
        <f>1-P5921/(SUM(N:N)+72543)</f>
        <v>0.14910933120682979</v>
      </c>
      <c r="S5921">
        <v>0.48733108108108109</v>
      </c>
      <c r="T5921">
        <f>1-R5921+Q5921</f>
        <v>1.3382217498742512</v>
      </c>
      <c r="U5921">
        <f>(R5922-R5921)*(Q5922+Q5921)/2</f>
        <v>0</v>
      </c>
    </row>
    <row r="5922" spans="1:21">
      <c r="A5922" t="s">
        <v>16</v>
      </c>
      <c r="B5922" t="s">
        <v>11856</v>
      </c>
      <c r="C5922" t="s">
        <v>11857</v>
      </c>
      <c r="D5922" s="2" t="s">
        <v>13</v>
      </c>
      <c r="E5922">
        <v>1</v>
      </c>
      <c r="F5922">
        <v>278</v>
      </c>
      <c r="G5922" t="s">
        <v>15</v>
      </c>
      <c r="H5922">
        <v>1</v>
      </c>
      <c r="I5922">
        <v>425</v>
      </c>
      <c r="J5922" t="s">
        <v>12</v>
      </c>
      <c r="K5922">
        <v>-107.7</v>
      </c>
      <c r="L5922" s="1">
        <v>2.5000000000000002E-6</v>
      </c>
      <c r="M5922">
        <f>COUNTIF(Лист1!A:A,B5922)</f>
        <v>0</v>
      </c>
      <c r="N5922">
        <f>ABS(M5922-1)</f>
        <v>1</v>
      </c>
      <c r="O5922">
        <f>SUMIFS(M:M,K:K,"&gt;="&amp;K5922)</f>
        <v>577</v>
      </c>
      <c r="P5922">
        <f>SUMIFS(M:M,K:K,"&lt;"&amp;K5922)+72543</f>
        <v>72558</v>
      </c>
      <c r="Q5922">
        <f>O5922/SUM(M:M)</f>
        <v>0.48733108108108109</v>
      </c>
      <c r="R5922">
        <f>1-P5922/(SUM(N:N)+72543)</f>
        <v>0.14910933120682979</v>
      </c>
      <c r="S5922">
        <v>0.48733108108108109</v>
      </c>
      <c r="T5922">
        <f>1-R5922+Q5922</f>
        <v>1.3382217498742512</v>
      </c>
      <c r="U5922">
        <f>(R5923-R5922)*(Q5923+Q5922)/2</f>
        <v>0</v>
      </c>
    </row>
    <row r="5923" spans="1:21">
      <c r="A5923" t="s">
        <v>16</v>
      </c>
      <c r="B5923" t="s">
        <v>11858</v>
      </c>
      <c r="C5923" t="s">
        <v>11859</v>
      </c>
      <c r="D5923" s="2" t="s">
        <v>13</v>
      </c>
      <c r="E5923">
        <v>8</v>
      </c>
      <c r="F5923">
        <v>273</v>
      </c>
      <c r="G5923" t="s">
        <v>11</v>
      </c>
      <c r="H5923">
        <v>1</v>
      </c>
      <c r="I5923">
        <v>425</v>
      </c>
      <c r="J5923" t="s">
        <v>12</v>
      </c>
      <c r="K5923">
        <v>-107.8</v>
      </c>
      <c r="L5923" s="1">
        <v>2.5000000000000002E-6</v>
      </c>
      <c r="M5923">
        <f>COUNTIF(Лист1!A:A,B5923)</f>
        <v>0</v>
      </c>
      <c r="N5923">
        <f>ABS(M5923-1)</f>
        <v>1</v>
      </c>
      <c r="O5923">
        <f>SUMIFS(M:M,K:K,"&gt;="&amp;K5923)</f>
        <v>577</v>
      </c>
      <c r="P5923">
        <f>SUMIFS(M:M,K:K,"&lt;"&amp;K5923)+72543</f>
        <v>72558</v>
      </c>
      <c r="Q5923">
        <f>O5923/SUM(M:M)</f>
        <v>0.48733108108108109</v>
      </c>
      <c r="R5923">
        <f>1-P5923/(SUM(N:N)+72543)</f>
        <v>0.14910933120682979</v>
      </c>
      <c r="S5923">
        <v>0.48733108108108109</v>
      </c>
      <c r="T5923">
        <f>1-R5923+Q5923</f>
        <v>1.3382217498742512</v>
      </c>
      <c r="U5923">
        <f>(R5924-R5923)*(Q5924+Q5923)/2</f>
        <v>0</v>
      </c>
    </row>
    <row r="5924" spans="1:21">
      <c r="A5924" t="s">
        <v>16</v>
      </c>
      <c r="B5924" t="s">
        <v>11860</v>
      </c>
      <c r="C5924" t="s">
        <v>11861</v>
      </c>
      <c r="D5924" s="2" t="s">
        <v>13</v>
      </c>
      <c r="E5924">
        <v>10</v>
      </c>
      <c r="F5924">
        <v>281</v>
      </c>
      <c r="G5924" t="s">
        <v>11</v>
      </c>
      <c r="H5924">
        <v>1</v>
      </c>
      <c r="I5924">
        <v>425</v>
      </c>
      <c r="J5924" t="s">
        <v>12</v>
      </c>
      <c r="K5924">
        <v>-107.9</v>
      </c>
      <c r="L5924" s="1">
        <v>2.5000000000000002E-6</v>
      </c>
      <c r="M5924">
        <f>COUNTIF(Лист1!A:A,B5924)</f>
        <v>0</v>
      </c>
      <c r="N5924">
        <f>ABS(M5924-1)</f>
        <v>1</v>
      </c>
      <c r="O5924">
        <f>SUMIFS(M:M,K:K,"&gt;="&amp;K5924)</f>
        <v>577</v>
      </c>
      <c r="P5924">
        <f>SUMIFS(M:M,K:K,"&lt;"&amp;K5924)+72543</f>
        <v>72558</v>
      </c>
      <c r="Q5924">
        <f>O5924/SUM(M:M)</f>
        <v>0.48733108108108109</v>
      </c>
      <c r="R5924">
        <f>1-P5924/(SUM(N:N)+72543)</f>
        <v>0.14910933120682979</v>
      </c>
      <c r="S5924">
        <v>0.48733108108108109</v>
      </c>
      <c r="T5924">
        <f>1-R5924+Q5924</f>
        <v>1.3382217498742512</v>
      </c>
      <c r="U5924">
        <f>(R5925-R5924)*(Q5925+Q5924)/2</f>
        <v>0</v>
      </c>
    </row>
    <row r="5925" spans="1:21">
      <c r="A5925" t="s">
        <v>16</v>
      </c>
      <c r="B5925" t="s">
        <v>11862</v>
      </c>
      <c r="C5925" t="s">
        <v>11863</v>
      </c>
      <c r="D5925" s="2" t="s">
        <v>13</v>
      </c>
      <c r="E5925">
        <v>10</v>
      </c>
      <c r="F5925">
        <v>281</v>
      </c>
      <c r="G5925" t="s">
        <v>11</v>
      </c>
      <c r="H5925">
        <v>1</v>
      </c>
      <c r="I5925">
        <v>425</v>
      </c>
      <c r="J5925" t="s">
        <v>12</v>
      </c>
      <c r="K5925">
        <v>-107.9</v>
      </c>
      <c r="L5925" s="1">
        <v>2.5000000000000002E-6</v>
      </c>
      <c r="M5925">
        <f>COUNTIF(Лист1!A:A,B5925)</f>
        <v>0</v>
      </c>
      <c r="N5925">
        <f>ABS(M5925-1)</f>
        <v>1</v>
      </c>
      <c r="O5925">
        <f>SUMIFS(M:M,K:K,"&gt;="&amp;K5925)</f>
        <v>577</v>
      </c>
      <c r="P5925">
        <f>SUMIFS(M:M,K:K,"&lt;"&amp;K5925)+72543</f>
        <v>72558</v>
      </c>
      <c r="Q5925">
        <f>O5925/SUM(M:M)</f>
        <v>0.48733108108108109</v>
      </c>
      <c r="R5925">
        <f>1-P5925/(SUM(N:N)+72543)</f>
        <v>0.14910933120682979</v>
      </c>
      <c r="S5925">
        <v>0.48733108108108109</v>
      </c>
      <c r="T5925">
        <f>1-R5925+Q5925</f>
        <v>1.3382217498742512</v>
      </c>
      <c r="U5925">
        <f>(R5926-R5925)*(Q5926+Q5925)/2</f>
        <v>0</v>
      </c>
    </row>
    <row r="5926" spans="1:21">
      <c r="A5926" t="s">
        <v>16</v>
      </c>
      <c r="B5926" t="s">
        <v>11864</v>
      </c>
      <c r="C5926" t="s">
        <v>11865</v>
      </c>
      <c r="D5926" s="2" t="s">
        <v>13</v>
      </c>
      <c r="E5926">
        <v>12</v>
      </c>
      <c r="F5926">
        <v>276</v>
      </c>
      <c r="G5926" t="s">
        <v>11</v>
      </c>
      <c r="H5926">
        <v>1</v>
      </c>
      <c r="I5926">
        <v>425</v>
      </c>
      <c r="J5926" t="s">
        <v>12</v>
      </c>
      <c r="K5926">
        <v>-107.9</v>
      </c>
      <c r="L5926" s="1">
        <v>2.5000000000000002E-6</v>
      </c>
      <c r="M5926">
        <f>COUNTIF(Лист1!A:A,B5926)</f>
        <v>0</v>
      </c>
      <c r="N5926">
        <f>ABS(M5926-1)</f>
        <v>1</v>
      </c>
      <c r="O5926">
        <f>SUMIFS(M:M,K:K,"&gt;="&amp;K5926)</f>
        <v>577</v>
      </c>
      <c r="P5926">
        <f>SUMIFS(M:M,K:K,"&lt;"&amp;K5926)+72543</f>
        <v>72558</v>
      </c>
      <c r="Q5926">
        <f>O5926/SUM(M:M)</f>
        <v>0.48733108108108109</v>
      </c>
      <c r="R5926">
        <f>1-P5926/(SUM(N:N)+72543)</f>
        <v>0.14910933120682979</v>
      </c>
      <c r="S5926">
        <v>0.48733108108108109</v>
      </c>
      <c r="T5926">
        <f>1-R5926+Q5926</f>
        <v>1.3382217498742512</v>
      </c>
      <c r="U5926">
        <f>(R5927-R5926)*(Q5927+Q5926)/2</f>
        <v>0</v>
      </c>
    </row>
    <row r="5927" spans="1:21">
      <c r="A5927" t="s">
        <v>16</v>
      </c>
      <c r="B5927" t="s">
        <v>11866</v>
      </c>
      <c r="C5927" t="s">
        <v>11867</v>
      </c>
      <c r="D5927" s="2" t="s">
        <v>13</v>
      </c>
      <c r="E5927">
        <v>2</v>
      </c>
      <c r="F5927">
        <v>274</v>
      </c>
      <c r="G5927" t="s">
        <v>14</v>
      </c>
      <c r="H5927">
        <v>1</v>
      </c>
      <c r="I5927">
        <v>425</v>
      </c>
      <c r="J5927" t="s">
        <v>12</v>
      </c>
      <c r="K5927">
        <v>-107.9</v>
      </c>
      <c r="L5927" s="1">
        <v>2.5000000000000002E-6</v>
      </c>
      <c r="M5927">
        <f>COUNTIF(Лист1!A:A,B5927)</f>
        <v>0</v>
      </c>
      <c r="N5927">
        <f>ABS(M5927-1)</f>
        <v>1</v>
      </c>
      <c r="O5927">
        <f>SUMIFS(M:M,K:K,"&gt;="&amp;K5927)</f>
        <v>577</v>
      </c>
      <c r="P5927">
        <f>SUMIFS(M:M,K:K,"&lt;"&amp;K5927)+72543</f>
        <v>72558</v>
      </c>
      <c r="Q5927">
        <f>O5927/SUM(M:M)</f>
        <v>0.48733108108108109</v>
      </c>
      <c r="R5927">
        <f>1-P5927/(SUM(N:N)+72543)</f>
        <v>0.14910933120682979</v>
      </c>
      <c r="S5927">
        <v>0.48733108108108109</v>
      </c>
      <c r="T5927">
        <f>1-R5927+Q5927</f>
        <v>1.3382217498742512</v>
      </c>
      <c r="U5927">
        <f>(R5928-R5927)*(Q5928+Q5927)/2</f>
        <v>0</v>
      </c>
    </row>
    <row r="5928" spans="1:21">
      <c r="A5928" t="s">
        <v>16</v>
      </c>
      <c r="B5928" t="s">
        <v>11868</v>
      </c>
      <c r="C5928" t="s">
        <v>11869</v>
      </c>
      <c r="D5928" s="2" t="s">
        <v>13</v>
      </c>
      <c r="E5928">
        <v>5</v>
      </c>
      <c r="F5928">
        <v>275</v>
      </c>
      <c r="G5928" t="s">
        <v>11</v>
      </c>
      <c r="H5928">
        <v>1</v>
      </c>
      <c r="I5928">
        <v>425</v>
      </c>
      <c r="J5928" t="s">
        <v>12</v>
      </c>
      <c r="K5928">
        <v>-107.9</v>
      </c>
      <c r="L5928" s="1">
        <v>2.5000000000000002E-6</v>
      </c>
      <c r="M5928">
        <f>COUNTIF(Лист1!A:A,B5928)</f>
        <v>0</v>
      </c>
      <c r="N5928">
        <f>ABS(M5928-1)</f>
        <v>1</v>
      </c>
      <c r="O5928">
        <f>SUMIFS(M:M,K:K,"&gt;="&amp;K5928)</f>
        <v>577</v>
      </c>
      <c r="P5928">
        <f>SUMIFS(M:M,K:K,"&lt;"&amp;K5928)+72543</f>
        <v>72558</v>
      </c>
      <c r="Q5928">
        <f>O5928/SUM(M:M)</f>
        <v>0.48733108108108109</v>
      </c>
      <c r="R5928">
        <f>1-P5928/(SUM(N:N)+72543)</f>
        <v>0.14910933120682979</v>
      </c>
      <c r="S5928">
        <v>0.48733108108108109</v>
      </c>
      <c r="T5928">
        <f>1-R5928+Q5928</f>
        <v>1.3382217498742512</v>
      </c>
      <c r="U5928">
        <f>(R5929-R5928)*(Q5929+Q5928)/2</f>
        <v>0</v>
      </c>
    </row>
    <row r="5929" spans="1:21">
      <c r="A5929" t="s">
        <v>16</v>
      </c>
      <c r="B5929" t="s">
        <v>11870</v>
      </c>
      <c r="C5929" t="s">
        <v>11871</v>
      </c>
      <c r="D5929" s="2" t="s">
        <v>13</v>
      </c>
      <c r="E5929">
        <v>25</v>
      </c>
      <c r="F5929">
        <v>334</v>
      </c>
      <c r="G5929" t="s">
        <v>11</v>
      </c>
      <c r="H5929">
        <v>1</v>
      </c>
      <c r="I5929">
        <v>425</v>
      </c>
      <c r="J5929" t="s">
        <v>12</v>
      </c>
      <c r="K5929">
        <v>-108</v>
      </c>
      <c r="L5929" s="1">
        <v>2.6000000000000001E-6</v>
      </c>
      <c r="M5929">
        <f>COUNTIF(Лист1!A:A,B5929)</f>
        <v>0</v>
      </c>
      <c r="N5929">
        <f>ABS(M5929-1)</f>
        <v>1</v>
      </c>
      <c r="O5929">
        <f>SUMIFS(M:M,K:K,"&gt;="&amp;K5929)</f>
        <v>577</v>
      </c>
      <c r="P5929">
        <f>SUMIFS(M:M,K:K,"&lt;"&amp;K5929)+72543</f>
        <v>72558</v>
      </c>
      <c r="Q5929">
        <f>O5929/SUM(M:M)</f>
        <v>0.48733108108108109</v>
      </c>
      <c r="R5929">
        <f>1-P5929/(SUM(N:N)+72543)</f>
        <v>0.14910933120682979</v>
      </c>
      <c r="S5929">
        <v>0.48733108108108109</v>
      </c>
      <c r="T5929">
        <f>1-R5929+Q5929</f>
        <v>1.3382217498742512</v>
      </c>
      <c r="U5929">
        <f>(R5930-R5929)*(Q5930+Q5929)/2</f>
        <v>0</v>
      </c>
    </row>
    <row r="5930" spans="1:21">
      <c r="A5930" t="s">
        <v>16</v>
      </c>
      <c r="B5930" t="s">
        <v>11872</v>
      </c>
      <c r="C5930" t="s">
        <v>11873</v>
      </c>
      <c r="D5930" s="2" t="s">
        <v>13</v>
      </c>
      <c r="E5930">
        <v>10</v>
      </c>
      <c r="F5930">
        <v>277</v>
      </c>
      <c r="G5930" t="s">
        <v>11</v>
      </c>
      <c r="H5930">
        <v>1</v>
      </c>
      <c r="I5930">
        <v>425</v>
      </c>
      <c r="J5930" t="s">
        <v>12</v>
      </c>
      <c r="K5930">
        <v>-108</v>
      </c>
      <c r="L5930" s="1">
        <v>2.6000000000000001E-6</v>
      </c>
      <c r="M5930">
        <f>COUNTIF(Лист1!A:A,B5930)</f>
        <v>0</v>
      </c>
      <c r="N5930">
        <f>ABS(M5930-1)</f>
        <v>1</v>
      </c>
      <c r="O5930">
        <f>SUMIFS(M:M,K:K,"&gt;="&amp;K5930)</f>
        <v>577</v>
      </c>
      <c r="P5930">
        <f>SUMIFS(M:M,K:K,"&lt;"&amp;K5930)+72543</f>
        <v>72558</v>
      </c>
      <c r="Q5930">
        <f>O5930/SUM(M:M)</f>
        <v>0.48733108108108109</v>
      </c>
      <c r="R5930">
        <f>1-P5930/(SUM(N:N)+72543)</f>
        <v>0.14910933120682979</v>
      </c>
      <c r="S5930">
        <v>0.48733108108108109</v>
      </c>
      <c r="T5930">
        <f>1-R5930+Q5930</f>
        <v>1.3382217498742512</v>
      </c>
      <c r="U5930">
        <f>(R5931-R5930)*(Q5931+Q5930)/2</f>
        <v>0</v>
      </c>
    </row>
    <row r="5931" spans="1:21">
      <c r="A5931" t="s">
        <v>16</v>
      </c>
      <c r="B5931" t="s">
        <v>11874</v>
      </c>
      <c r="C5931" t="s">
        <v>11875</v>
      </c>
      <c r="D5931" s="2" t="s">
        <v>13</v>
      </c>
      <c r="E5931">
        <v>10</v>
      </c>
      <c r="F5931">
        <v>277</v>
      </c>
      <c r="G5931" t="s">
        <v>11</v>
      </c>
      <c r="H5931">
        <v>1</v>
      </c>
      <c r="I5931">
        <v>425</v>
      </c>
      <c r="J5931" t="s">
        <v>12</v>
      </c>
      <c r="K5931">
        <v>-108</v>
      </c>
      <c r="L5931" s="1">
        <v>2.6000000000000001E-6</v>
      </c>
      <c r="M5931">
        <f>COUNTIF(Лист1!A:A,B5931)</f>
        <v>0</v>
      </c>
      <c r="N5931">
        <f>ABS(M5931-1)</f>
        <v>1</v>
      </c>
      <c r="O5931">
        <f>SUMIFS(M:M,K:K,"&gt;="&amp;K5931)</f>
        <v>577</v>
      </c>
      <c r="P5931">
        <f>SUMIFS(M:M,K:K,"&lt;"&amp;K5931)+72543</f>
        <v>72558</v>
      </c>
      <c r="Q5931">
        <f>O5931/SUM(M:M)</f>
        <v>0.48733108108108109</v>
      </c>
      <c r="R5931">
        <f>1-P5931/(SUM(N:N)+72543)</f>
        <v>0.14910933120682979</v>
      </c>
      <c r="S5931">
        <v>0.48733108108108109</v>
      </c>
      <c r="T5931">
        <f>1-R5931+Q5931</f>
        <v>1.3382217498742512</v>
      </c>
      <c r="U5931">
        <f>(R5932-R5931)*(Q5932+Q5931)/2</f>
        <v>0</v>
      </c>
    </row>
    <row r="5932" spans="1:21">
      <c r="A5932" t="s">
        <v>16</v>
      </c>
      <c r="B5932" t="s">
        <v>11876</v>
      </c>
      <c r="C5932" t="s">
        <v>11877</v>
      </c>
      <c r="D5932" s="2" t="s">
        <v>13</v>
      </c>
      <c r="E5932">
        <v>2</v>
      </c>
      <c r="F5932">
        <v>281</v>
      </c>
      <c r="G5932" t="s">
        <v>11</v>
      </c>
      <c r="H5932">
        <v>1</v>
      </c>
      <c r="I5932">
        <v>425</v>
      </c>
      <c r="J5932" t="s">
        <v>12</v>
      </c>
      <c r="K5932">
        <v>-108</v>
      </c>
      <c r="L5932" s="1">
        <v>2.6000000000000001E-6</v>
      </c>
      <c r="M5932">
        <f>COUNTIF(Лист1!A:A,B5932)</f>
        <v>0</v>
      </c>
      <c r="N5932">
        <f>ABS(M5932-1)</f>
        <v>1</v>
      </c>
      <c r="O5932">
        <f>SUMIFS(M:M,K:K,"&gt;="&amp;K5932)</f>
        <v>577</v>
      </c>
      <c r="P5932">
        <f>SUMIFS(M:M,K:K,"&lt;"&amp;K5932)+72543</f>
        <v>72558</v>
      </c>
      <c r="Q5932">
        <f>O5932/SUM(M:M)</f>
        <v>0.48733108108108109</v>
      </c>
      <c r="R5932">
        <f>1-P5932/(SUM(N:N)+72543)</f>
        <v>0.14910933120682979</v>
      </c>
      <c r="S5932">
        <v>0.48733108108108109</v>
      </c>
      <c r="T5932">
        <f>1-R5932+Q5932</f>
        <v>1.3382217498742512</v>
      </c>
      <c r="U5932">
        <f>(R5933-R5932)*(Q5933+Q5932)/2</f>
        <v>0</v>
      </c>
    </row>
    <row r="5933" spans="1:21">
      <c r="A5933" t="s">
        <v>16</v>
      </c>
      <c r="B5933" t="s">
        <v>11878</v>
      </c>
      <c r="C5933" t="s">
        <v>11879</v>
      </c>
      <c r="D5933" s="2" t="s">
        <v>13</v>
      </c>
      <c r="E5933">
        <v>2</v>
      </c>
      <c r="F5933">
        <v>281</v>
      </c>
      <c r="G5933" t="s">
        <v>11</v>
      </c>
      <c r="H5933">
        <v>1</v>
      </c>
      <c r="I5933">
        <v>425</v>
      </c>
      <c r="J5933" t="s">
        <v>12</v>
      </c>
      <c r="K5933">
        <v>-108</v>
      </c>
      <c r="L5933" s="1">
        <v>2.6000000000000001E-6</v>
      </c>
      <c r="M5933">
        <f>COUNTIF(Лист1!A:A,B5933)</f>
        <v>0</v>
      </c>
      <c r="N5933">
        <f>ABS(M5933-1)</f>
        <v>1</v>
      </c>
      <c r="O5933">
        <f>SUMIFS(M:M,K:K,"&gt;="&amp;K5933)</f>
        <v>577</v>
      </c>
      <c r="P5933">
        <f>SUMIFS(M:M,K:K,"&lt;"&amp;K5933)+72543</f>
        <v>72558</v>
      </c>
      <c r="Q5933">
        <f>O5933/SUM(M:M)</f>
        <v>0.48733108108108109</v>
      </c>
      <c r="R5933">
        <f>1-P5933/(SUM(N:N)+72543)</f>
        <v>0.14910933120682979</v>
      </c>
      <c r="S5933">
        <v>0.48733108108108109</v>
      </c>
      <c r="T5933">
        <f>1-R5933+Q5933</f>
        <v>1.3382217498742512</v>
      </c>
      <c r="U5933">
        <f>(R5934-R5933)*(Q5934+Q5933)/2</f>
        <v>0</v>
      </c>
    </row>
    <row r="5934" spans="1:21">
      <c r="A5934" t="s">
        <v>16</v>
      </c>
      <c r="B5934" t="s">
        <v>11880</v>
      </c>
      <c r="C5934" t="s">
        <v>11881</v>
      </c>
      <c r="D5934" s="2" t="s">
        <v>13</v>
      </c>
      <c r="E5934">
        <v>5</v>
      </c>
      <c r="F5934">
        <v>279</v>
      </c>
      <c r="G5934" t="s">
        <v>11</v>
      </c>
      <c r="H5934">
        <v>1</v>
      </c>
      <c r="I5934">
        <v>425</v>
      </c>
      <c r="J5934" t="s">
        <v>12</v>
      </c>
      <c r="K5934">
        <v>-108.1</v>
      </c>
      <c r="L5934" s="1">
        <v>2.6000000000000001E-6</v>
      </c>
      <c r="M5934">
        <f>COUNTIF(Лист1!A:A,B5934)</f>
        <v>0</v>
      </c>
      <c r="N5934">
        <f>ABS(M5934-1)</f>
        <v>1</v>
      </c>
      <c r="O5934">
        <f>SUMIFS(M:M,K:K,"&gt;="&amp;K5934)</f>
        <v>577</v>
      </c>
      <c r="P5934">
        <f>SUMIFS(M:M,K:K,"&lt;"&amp;K5934)+72543</f>
        <v>72558</v>
      </c>
      <c r="Q5934">
        <f>O5934/SUM(M:M)</f>
        <v>0.48733108108108109</v>
      </c>
      <c r="R5934">
        <f>1-P5934/(SUM(N:N)+72543)</f>
        <v>0.14910933120682979</v>
      </c>
      <c r="S5934">
        <v>0.48733108108108109</v>
      </c>
      <c r="T5934">
        <f>1-R5934+Q5934</f>
        <v>1.3382217498742512</v>
      </c>
      <c r="U5934">
        <f>(R5935-R5934)*(Q5935+Q5934)/2</f>
        <v>0</v>
      </c>
    </row>
    <row r="5935" spans="1:21">
      <c r="A5935" t="s">
        <v>16</v>
      </c>
      <c r="B5935" t="s">
        <v>11882</v>
      </c>
      <c r="C5935" t="s">
        <v>11883</v>
      </c>
      <c r="D5935" s="2" t="s">
        <v>13</v>
      </c>
      <c r="E5935">
        <v>10</v>
      </c>
      <c r="F5935">
        <v>277</v>
      </c>
      <c r="G5935" t="s">
        <v>11</v>
      </c>
      <c r="H5935">
        <v>1</v>
      </c>
      <c r="I5935">
        <v>425</v>
      </c>
      <c r="J5935" t="s">
        <v>12</v>
      </c>
      <c r="K5935">
        <v>-108.1</v>
      </c>
      <c r="L5935" s="1">
        <v>2.6000000000000001E-6</v>
      </c>
      <c r="M5935">
        <f>COUNTIF(Лист1!A:A,B5935)</f>
        <v>0</v>
      </c>
      <c r="N5935">
        <f>ABS(M5935-1)</f>
        <v>1</v>
      </c>
      <c r="O5935">
        <f>SUMIFS(M:M,K:K,"&gt;="&amp;K5935)</f>
        <v>577</v>
      </c>
      <c r="P5935">
        <f>SUMIFS(M:M,K:K,"&lt;"&amp;K5935)+72543</f>
        <v>72558</v>
      </c>
      <c r="Q5935">
        <f>O5935/SUM(M:M)</f>
        <v>0.48733108108108109</v>
      </c>
      <c r="R5935">
        <f>1-P5935/(SUM(N:N)+72543)</f>
        <v>0.14910933120682979</v>
      </c>
      <c r="S5935">
        <v>0.48733108108108109</v>
      </c>
      <c r="T5935">
        <f>1-R5935+Q5935</f>
        <v>1.3382217498742512</v>
      </c>
      <c r="U5935">
        <f>(R5936-R5935)*(Q5936+Q5935)/2</f>
        <v>0</v>
      </c>
    </row>
    <row r="5936" spans="1:21">
      <c r="A5936" t="s">
        <v>16</v>
      </c>
      <c r="B5936" t="s">
        <v>11884</v>
      </c>
      <c r="C5936" t="s">
        <v>11885</v>
      </c>
      <c r="D5936" s="2" t="s">
        <v>13</v>
      </c>
      <c r="E5936">
        <v>2</v>
      </c>
      <c r="F5936">
        <v>276</v>
      </c>
      <c r="G5936" t="s">
        <v>11</v>
      </c>
      <c r="H5936">
        <v>1</v>
      </c>
      <c r="I5936">
        <v>425</v>
      </c>
      <c r="J5936" t="s">
        <v>12</v>
      </c>
      <c r="K5936">
        <v>-108.1</v>
      </c>
      <c r="L5936" s="1">
        <v>2.6000000000000001E-6</v>
      </c>
      <c r="M5936">
        <f>COUNTIF(Лист1!A:A,B5936)</f>
        <v>0</v>
      </c>
      <c r="N5936">
        <f>ABS(M5936-1)</f>
        <v>1</v>
      </c>
      <c r="O5936">
        <f>SUMIFS(M:M,K:K,"&gt;="&amp;K5936)</f>
        <v>577</v>
      </c>
      <c r="P5936">
        <f>SUMIFS(M:M,K:K,"&lt;"&amp;K5936)+72543</f>
        <v>72558</v>
      </c>
      <c r="Q5936">
        <f>O5936/SUM(M:M)</f>
        <v>0.48733108108108109</v>
      </c>
      <c r="R5936">
        <f>1-P5936/(SUM(N:N)+72543)</f>
        <v>0.14910933120682979</v>
      </c>
      <c r="S5936">
        <v>0.48733108108108109</v>
      </c>
      <c r="T5936">
        <f>1-R5936+Q5936</f>
        <v>1.3382217498742512</v>
      </c>
      <c r="U5936">
        <f>(R5937-R5936)*(Q5937+Q5936)/2</f>
        <v>0</v>
      </c>
    </row>
    <row r="5937" spans="1:21">
      <c r="A5937" t="s">
        <v>16</v>
      </c>
      <c r="B5937" t="s">
        <v>11886</v>
      </c>
      <c r="C5937" t="s">
        <v>11887</v>
      </c>
      <c r="D5937" s="2" t="s">
        <v>13</v>
      </c>
      <c r="E5937">
        <v>10</v>
      </c>
      <c r="F5937">
        <v>277</v>
      </c>
      <c r="G5937" t="s">
        <v>11</v>
      </c>
      <c r="H5937">
        <v>1</v>
      </c>
      <c r="I5937">
        <v>425</v>
      </c>
      <c r="J5937" t="s">
        <v>12</v>
      </c>
      <c r="K5937">
        <v>-108.2</v>
      </c>
      <c r="L5937" s="1">
        <v>2.6000000000000001E-6</v>
      </c>
      <c r="M5937">
        <f>COUNTIF(Лист1!A:A,B5937)</f>
        <v>0</v>
      </c>
      <c r="N5937">
        <f>ABS(M5937-1)</f>
        <v>1</v>
      </c>
      <c r="O5937">
        <f>SUMIFS(M:M,K:K,"&gt;="&amp;K5937)</f>
        <v>577</v>
      </c>
      <c r="P5937">
        <f>SUMIFS(M:M,K:K,"&lt;"&amp;K5937)+72543</f>
        <v>72558</v>
      </c>
      <c r="Q5937">
        <f>O5937/SUM(M:M)</f>
        <v>0.48733108108108109</v>
      </c>
      <c r="R5937">
        <f>1-P5937/(SUM(N:N)+72543)</f>
        <v>0.14910933120682979</v>
      </c>
      <c r="S5937">
        <v>0.48733108108108109</v>
      </c>
      <c r="T5937">
        <f>1-R5937+Q5937</f>
        <v>1.3382217498742512</v>
      </c>
      <c r="U5937">
        <f>(R5938-R5937)*(Q5938+Q5937)/2</f>
        <v>0</v>
      </c>
    </row>
    <row r="5938" spans="1:21">
      <c r="A5938" t="s">
        <v>16</v>
      </c>
      <c r="B5938" t="s">
        <v>11888</v>
      </c>
      <c r="C5938" t="s">
        <v>11889</v>
      </c>
      <c r="D5938" s="2" t="s">
        <v>13</v>
      </c>
      <c r="E5938">
        <v>3</v>
      </c>
      <c r="F5938">
        <v>271</v>
      </c>
      <c r="G5938" t="s">
        <v>11</v>
      </c>
      <c r="H5938">
        <v>1</v>
      </c>
      <c r="I5938">
        <v>425</v>
      </c>
      <c r="J5938" t="s">
        <v>12</v>
      </c>
      <c r="K5938">
        <v>-108.2</v>
      </c>
      <c r="L5938" s="1">
        <v>2.6000000000000001E-6</v>
      </c>
      <c r="M5938">
        <f>COUNTIF(Лист1!A:A,B5938)</f>
        <v>0</v>
      </c>
      <c r="N5938">
        <f>ABS(M5938-1)</f>
        <v>1</v>
      </c>
      <c r="O5938">
        <f>SUMIFS(M:M,K:K,"&gt;="&amp;K5938)</f>
        <v>577</v>
      </c>
      <c r="P5938">
        <f>SUMIFS(M:M,K:K,"&lt;"&amp;K5938)+72543</f>
        <v>72558</v>
      </c>
      <c r="Q5938">
        <f>O5938/SUM(M:M)</f>
        <v>0.48733108108108109</v>
      </c>
      <c r="R5938">
        <f>1-P5938/(SUM(N:N)+72543)</f>
        <v>0.14910933120682979</v>
      </c>
      <c r="S5938">
        <v>0.48733108108108109</v>
      </c>
      <c r="T5938">
        <f>1-R5938+Q5938</f>
        <v>1.3382217498742512</v>
      </c>
      <c r="U5938">
        <f>(R5939-R5938)*(Q5939+Q5938)/2</f>
        <v>0</v>
      </c>
    </row>
    <row r="5939" spans="1:21">
      <c r="A5939" t="s">
        <v>16</v>
      </c>
      <c r="B5939" t="s">
        <v>11890</v>
      </c>
      <c r="C5939" t="s">
        <v>11891</v>
      </c>
      <c r="D5939" s="2" t="s">
        <v>13</v>
      </c>
      <c r="E5939">
        <v>10</v>
      </c>
      <c r="F5939">
        <v>278</v>
      </c>
      <c r="G5939" t="s">
        <v>14</v>
      </c>
      <c r="H5939">
        <v>1</v>
      </c>
      <c r="I5939">
        <v>425</v>
      </c>
      <c r="J5939" t="s">
        <v>12</v>
      </c>
      <c r="K5939">
        <v>-108.2</v>
      </c>
      <c r="L5939" s="1">
        <v>2.6000000000000001E-6</v>
      </c>
      <c r="M5939">
        <f>COUNTIF(Лист1!A:A,B5939)</f>
        <v>0</v>
      </c>
      <c r="N5939">
        <f>ABS(M5939-1)</f>
        <v>1</v>
      </c>
      <c r="O5939">
        <f>SUMIFS(M:M,K:K,"&gt;="&amp;K5939)</f>
        <v>577</v>
      </c>
      <c r="P5939">
        <f>SUMIFS(M:M,K:K,"&lt;"&amp;K5939)+72543</f>
        <v>72558</v>
      </c>
      <c r="Q5939">
        <f>O5939/SUM(M:M)</f>
        <v>0.48733108108108109</v>
      </c>
      <c r="R5939">
        <f>1-P5939/(SUM(N:N)+72543)</f>
        <v>0.14910933120682979</v>
      </c>
      <c r="S5939">
        <v>0.48733108108108109</v>
      </c>
      <c r="T5939">
        <f>1-R5939+Q5939</f>
        <v>1.3382217498742512</v>
      </c>
      <c r="U5939">
        <f>(R5940-R5939)*(Q5940+Q5939)/2</f>
        <v>0</v>
      </c>
    </row>
    <row r="5940" spans="1:21">
      <c r="A5940" t="s">
        <v>16</v>
      </c>
      <c r="B5940" t="s">
        <v>11892</v>
      </c>
      <c r="C5940" t="s">
        <v>11893</v>
      </c>
      <c r="D5940" s="2" t="s">
        <v>13</v>
      </c>
      <c r="E5940">
        <v>10</v>
      </c>
      <c r="F5940">
        <v>281</v>
      </c>
      <c r="G5940" t="s">
        <v>11</v>
      </c>
      <c r="H5940">
        <v>1</v>
      </c>
      <c r="I5940">
        <v>425</v>
      </c>
      <c r="J5940" t="s">
        <v>12</v>
      </c>
      <c r="K5940">
        <v>-108.2</v>
      </c>
      <c r="L5940" s="1">
        <v>2.6000000000000001E-6</v>
      </c>
      <c r="M5940">
        <f>COUNTIF(Лист1!A:A,B5940)</f>
        <v>0</v>
      </c>
      <c r="N5940">
        <f>ABS(M5940-1)</f>
        <v>1</v>
      </c>
      <c r="O5940">
        <f>SUMIFS(M:M,K:K,"&gt;="&amp;K5940)</f>
        <v>577</v>
      </c>
      <c r="P5940">
        <f>SUMIFS(M:M,K:K,"&lt;"&amp;K5940)+72543</f>
        <v>72558</v>
      </c>
      <c r="Q5940">
        <f>O5940/SUM(M:M)</f>
        <v>0.48733108108108109</v>
      </c>
      <c r="R5940">
        <f>1-P5940/(SUM(N:N)+72543)</f>
        <v>0.14910933120682979</v>
      </c>
      <c r="S5940">
        <v>0.48733108108108109</v>
      </c>
      <c r="T5940">
        <f>1-R5940+Q5940</f>
        <v>1.3382217498742512</v>
      </c>
      <c r="U5940">
        <f>(R5941-R5940)*(Q5941+Q5940)/2</f>
        <v>0</v>
      </c>
    </row>
    <row r="5941" spans="1:21">
      <c r="A5941" t="s">
        <v>16</v>
      </c>
      <c r="B5941" t="s">
        <v>11894</v>
      </c>
      <c r="C5941" t="s">
        <v>11895</v>
      </c>
      <c r="D5941" s="2" t="s">
        <v>13</v>
      </c>
      <c r="E5941">
        <v>10</v>
      </c>
      <c r="F5941">
        <v>281</v>
      </c>
      <c r="G5941" t="s">
        <v>11</v>
      </c>
      <c r="H5941">
        <v>1</v>
      </c>
      <c r="I5941">
        <v>425</v>
      </c>
      <c r="J5941" t="s">
        <v>12</v>
      </c>
      <c r="K5941">
        <v>-108.2</v>
      </c>
      <c r="L5941" s="1">
        <v>2.6000000000000001E-6</v>
      </c>
      <c r="M5941">
        <f>COUNTIF(Лист1!A:A,B5941)</f>
        <v>0</v>
      </c>
      <c r="N5941">
        <f>ABS(M5941-1)</f>
        <v>1</v>
      </c>
      <c r="O5941">
        <f>SUMIFS(M:M,K:K,"&gt;="&amp;K5941)</f>
        <v>577</v>
      </c>
      <c r="P5941">
        <f>SUMIFS(M:M,K:K,"&lt;"&amp;K5941)+72543</f>
        <v>72558</v>
      </c>
      <c r="Q5941">
        <f>O5941/SUM(M:M)</f>
        <v>0.48733108108108109</v>
      </c>
      <c r="R5941">
        <f>1-P5941/(SUM(N:N)+72543)</f>
        <v>0.14910933120682979</v>
      </c>
      <c r="S5941">
        <v>0.48733108108108109</v>
      </c>
      <c r="T5941">
        <f>1-R5941+Q5941</f>
        <v>1.3382217498742512</v>
      </c>
      <c r="U5941">
        <f>(R5942-R5941)*(Q5942+Q5941)/2</f>
        <v>0</v>
      </c>
    </row>
    <row r="5942" spans="1:21">
      <c r="A5942" t="s">
        <v>16</v>
      </c>
      <c r="B5942" t="s">
        <v>11896</v>
      </c>
      <c r="C5942" t="s">
        <v>11897</v>
      </c>
      <c r="D5942" s="2" t="s">
        <v>13</v>
      </c>
      <c r="E5942">
        <v>22</v>
      </c>
      <c r="F5942">
        <v>339</v>
      </c>
      <c r="G5942" t="s">
        <v>11</v>
      </c>
      <c r="H5942">
        <v>1</v>
      </c>
      <c r="I5942">
        <v>425</v>
      </c>
      <c r="J5942" t="s">
        <v>12</v>
      </c>
      <c r="K5942">
        <v>-108.2</v>
      </c>
      <c r="L5942" s="1">
        <v>2.6000000000000001E-6</v>
      </c>
      <c r="M5942">
        <f>COUNTIF(Лист1!A:A,B5942)</f>
        <v>0</v>
      </c>
      <c r="N5942">
        <f>ABS(M5942-1)</f>
        <v>1</v>
      </c>
      <c r="O5942">
        <f>SUMIFS(M:M,K:K,"&gt;="&amp;K5942)</f>
        <v>577</v>
      </c>
      <c r="P5942">
        <f>SUMIFS(M:M,K:K,"&lt;"&amp;K5942)+72543</f>
        <v>72558</v>
      </c>
      <c r="Q5942">
        <f>O5942/SUM(M:M)</f>
        <v>0.48733108108108109</v>
      </c>
      <c r="R5942">
        <f>1-P5942/(SUM(N:N)+72543)</f>
        <v>0.14910933120682979</v>
      </c>
      <c r="S5942">
        <v>0.48733108108108109</v>
      </c>
      <c r="T5942">
        <f>1-R5942+Q5942</f>
        <v>1.3382217498742512</v>
      </c>
      <c r="U5942">
        <f>(R5943-R5942)*(Q5943+Q5942)/2</f>
        <v>0</v>
      </c>
    </row>
    <row r="5943" spans="1:21">
      <c r="A5943" t="s">
        <v>16</v>
      </c>
      <c r="B5943" t="s">
        <v>11898</v>
      </c>
      <c r="C5943" t="s">
        <v>11899</v>
      </c>
      <c r="D5943" s="2" t="s">
        <v>13</v>
      </c>
      <c r="E5943">
        <v>17</v>
      </c>
      <c r="F5943">
        <v>273</v>
      </c>
      <c r="G5943" t="s">
        <v>11</v>
      </c>
      <c r="H5943">
        <v>1</v>
      </c>
      <c r="I5943">
        <v>425</v>
      </c>
      <c r="J5943" t="s">
        <v>12</v>
      </c>
      <c r="K5943">
        <v>-108.3</v>
      </c>
      <c r="L5943" s="1">
        <v>2.6000000000000001E-6</v>
      </c>
      <c r="M5943">
        <f>COUNTIF(Лист1!A:A,B5943)</f>
        <v>0</v>
      </c>
      <c r="N5943">
        <f>ABS(M5943-1)</f>
        <v>1</v>
      </c>
      <c r="O5943">
        <f>SUMIFS(M:M,K:K,"&gt;="&amp;K5943)</f>
        <v>577</v>
      </c>
      <c r="P5943">
        <f>SUMIFS(M:M,K:K,"&lt;"&amp;K5943)+72543</f>
        <v>72558</v>
      </c>
      <c r="Q5943">
        <f>O5943/SUM(M:M)</f>
        <v>0.48733108108108109</v>
      </c>
      <c r="R5943">
        <f>1-P5943/(SUM(N:N)+72543)</f>
        <v>0.14910933120682979</v>
      </c>
      <c r="S5943">
        <v>0.48733108108108109</v>
      </c>
      <c r="T5943">
        <f>1-R5943+Q5943</f>
        <v>1.3382217498742512</v>
      </c>
      <c r="U5943">
        <f>(R5944-R5943)*(Q5944+Q5943)/2</f>
        <v>0</v>
      </c>
    </row>
    <row r="5944" spans="1:21">
      <c r="A5944" t="s">
        <v>16</v>
      </c>
      <c r="B5944" t="s">
        <v>11900</v>
      </c>
      <c r="C5944" t="s">
        <v>11901</v>
      </c>
      <c r="D5944" s="2" t="s">
        <v>13</v>
      </c>
      <c r="E5944">
        <v>1</v>
      </c>
      <c r="F5944">
        <v>272</v>
      </c>
      <c r="G5944" t="s">
        <v>15</v>
      </c>
      <c r="H5944">
        <v>1</v>
      </c>
      <c r="I5944">
        <v>425</v>
      </c>
      <c r="J5944" t="s">
        <v>12</v>
      </c>
      <c r="K5944">
        <v>-108.4</v>
      </c>
      <c r="L5944" s="1">
        <v>2.7E-6</v>
      </c>
      <c r="M5944">
        <f>COUNTIF(Лист1!A:A,B5944)</f>
        <v>0</v>
      </c>
      <c r="N5944">
        <f>ABS(M5944-1)</f>
        <v>1</v>
      </c>
      <c r="O5944">
        <f>SUMIFS(M:M,K:K,"&gt;="&amp;K5944)</f>
        <v>577</v>
      </c>
      <c r="P5944">
        <f>SUMIFS(M:M,K:K,"&lt;"&amp;K5944)+72543</f>
        <v>72558</v>
      </c>
      <c r="Q5944">
        <f>O5944/SUM(M:M)</f>
        <v>0.48733108108108109</v>
      </c>
      <c r="R5944">
        <f>1-P5944/(SUM(N:N)+72543)</f>
        <v>0.14910933120682979</v>
      </c>
      <c r="S5944">
        <v>0.48733108108108109</v>
      </c>
      <c r="T5944">
        <f>1-R5944+Q5944</f>
        <v>1.3382217498742512</v>
      </c>
      <c r="U5944">
        <f>(R5945-R5944)*(Q5945+Q5944)/2</f>
        <v>0</v>
      </c>
    </row>
    <row r="5945" spans="1:21">
      <c r="A5945" t="s">
        <v>16</v>
      </c>
      <c r="B5945" t="s">
        <v>11902</v>
      </c>
      <c r="C5945" t="s">
        <v>11903</v>
      </c>
      <c r="D5945" s="2" t="s">
        <v>13</v>
      </c>
      <c r="E5945">
        <v>1</v>
      </c>
      <c r="F5945">
        <v>272</v>
      </c>
      <c r="G5945" t="s">
        <v>15</v>
      </c>
      <c r="H5945">
        <v>1</v>
      </c>
      <c r="I5945">
        <v>425</v>
      </c>
      <c r="J5945" t="s">
        <v>12</v>
      </c>
      <c r="K5945">
        <v>-108.4</v>
      </c>
      <c r="L5945" s="1">
        <v>2.7E-6</v>
      </c>
      <c r="M5945">
        <f>COUNTIF(Лист1!A:A,B5945)</f>
        <v>0</v>
      </c>
      <c r="N5945">
        <f>ABS(M5945-1)</f>
        <v>1</v>
      </c>
      <c r="O5945">
        <f>SUMIFS(M:M,K:K,"&gt;="&amp;K5945)</f>
        <v>577</v>
      </c>
      <c r="P5945">
        <f>SUMIFS(M:M,K:K,"&lt;"&amp;K5945)+72543</f>
        <v>72558</v>
      </c>
      <c r="Q5945">
        <f>O5945/SUM(M:M)</f>
        <v>0.48733108108108109</v>
      </c>
      <c r="R5945">
        <f>1-P5945/(SUM(N:N)+72543)</f>
        <v>0.14910933120682979</v>
      </c>
      <c r="S5945">
        <v>0.48733108108108109</v>
      </c>
      <c r="T5945">
        <f>1-R5945+Q5945</f>
        <v>1.3382217498742512</v>
      </c>
      <c r="U5945">
        <f>(R5946-R5945)*(Q5946+Q5945)/2</f>
        <v>0</v>
      </c>
    </row>
    <row r="5946" spans="1:21">
      <c r="A5946" t="s">
        <v>16</v>
      </c>
      <c r="B5946" t="s">
        <v>11904</v>
      </c>
      <c r="C5946" t="s">
        <v>11905</v>
      </c>
      <c r="D5946" s="2" t="s">
        <v>13</v>
      </c>
      <c r="E5946">
        <v>12</v>
      </c>
      <c r="F5946">
        <v>281</v>
      </c>
      <c r="G5946" t="s">
        <v>11</v>
      </c>
      <c r="H5946">
        <v>1</v>
      </c>
      <c r="I5946">
        <v>425</v>
      </c>
      <c r="J5946" t="s">
        <v>12</v>
      </c>
      <c r="K5946">
        <v>-108.4</v>
      </c>
      <c r="L5946" s="1">
        <v>2.7E-6</v>
      </c>
      <c r="M5946">
        <f>COUNTIF(Лист1!A:A,B5946)</f>
        <v>0</v>
      </c>
      <c r="N5946">
        <f>ABS(M5946-1)</f>
        <v>1</v>
      </c>
      <c r="O5946">
        <f>SUMIFS(M:M,K:K,"&gt;="&amp;K5946)</f>
        <v>577</v>
      </c>
      <c r="P5946">
        <f>SUMIFS(M:M,K:K,"&lt;"&amp;K5946)+72543</f>
        <v>72558</v>
      </c>
      <c r="Q5946">
        <f>O5946/SUM(M:M)</f>
        <v>0.48733108108108109</v>
      </c>
      <c r="R5946">
        <f>1-P5946/(SUM(N:N)+72543)</f>
        <v>0.14910933120682979</v>
      </c>
      <c r="S5946">
        <v>0.48733108108108109</v>
      </c>
      <c r="T5946">
        <f>1-R5946+Q5946</f>
        <v>1.3382217498742512</v>
      </c>
      <c r="U5946">
        <f>(R5947-R5946)*(Q5947+Q5946)/2</f>
        <v>0</v>
      </c>
    </row>
    <row r="5947" spans="1:21">
      <c r="A5947" t="s">
        <v>16</v>
      </c>
      <c r="B5947" t="s">
        <v>11906</v>
      </c>
      <c r="C5947" t="s">
        <v>11907</v>
      </c>
      <c r="D5947" s="2" t="s">
        <v>13</v>
      </c>
      <c r="E5947">
        <v>12</v>
      </c>
      <c r="F5947">
        <v>281</v>
      </c>
      <c r="G5947" t="s">
        <v>11</v>
      </c>
      <c r="H5947">
        <v>1</v>
      </c>
      <c r="I5947">
        <v>425</v>
      </c>
      <c r="J5947" t="s">
        <v>12</v>
      </c>
      <c r="K5947">
        <v>-108.4</v>
      </c>
      <c r="L5947" s="1">
        <v>2.7E-6</v>
      </c>
      <c r="M5947">
        <f>COUNTIF(Лист1!A:A,B5947)</f>
        <v>0</v>
      </c>
      <c r="N5947">
        <f>ABS(M5947-1)</f>
        <v>1</v>
      </c>
      <c r="O5947">
        <f>SUMIFS(M:M,K:K,"&gt;="&amp;K5947)</f>
        <v>577</v>
      </c>
      <c r="P5947">
        <f>SUMIFS(M:M,K:K,"&lt;"&amp;K5947)+72543</f>
        <v>72558</v>
      </c>
      <c r="Q5947">
        <f>O5947/SUM(M:M)</f>
        <v>0.48733108108108109</v>
      </c>
      <c r="R5947">
        <f>1-P5947/(SUM(N:N)+72543)</f>
        <v>0.14910933120682979</v>
      </c>
      <c r="S5947">
        <v>0.48733108108108109</v>
      </c>
      <c r="T5947">
        <f>1-R5947+Q5947</f>
        <v>1.3382217498742512</v>
      </c>
      <c r="U5947">
        <f>(R5948-R5947)*(Q5948+Q5947)/2</f>
        <v>0</v>
      </c>
    </row>
    <row r="5948" spans="1:21">
      <c r="A5948" t="s">
        <v>16</v>
      </c>
      <c r="B5948" t="s">
        <v>11908</v>
      </c>
      <c r="C5948" t="s">
        <v>11909</v>
      </c>
      <c r="D5948" s="2" t="s">
        <v>13</v>
      </c>
      <c r="E5948">
        <v>2</v>
      </c>
      <c r="F5948">
        <v>277</v>
      </c>
      <c r="G5948" t="s">
        <v>11</v>
      </c>
      <c r="H5948">
        <v>1</v>
      </c>
      <c r="I5948">
        <v>425</v>
      </c>
      <c r="J5948" t="s">
        <v>12</v>
      </c>
      <c r="K5948">
        <v>-108.4</v>
      </c>
      <c r="L5948" s="1">
        <v>2.7E-6</v>
      </c>
      <c r="M5948">
        <f>COUNTIF(Лист1!A:A,B5948)</f>
        <v>0</v>
      </c>
      <c r="N5948">
        <f>ABS(M5948-1)</f>
        <v>1</v>
      </c>
      <c r="O5948">
        <f>SUMIFS(M:M,K:K,"&gt;="&amp;K5948)</f>
        <v>577</v>
      </c>
      <c r="P5948">
        <f>SUMIFS(M:M,K:K,"&lt;"&amp;K5948)+72543</f>
        <v>72558</v>
      </c>
      <c r="Q5948">
        <f>O5948/SUM(M:M)</f>
        <v>0.48733108108108109</v>
      </c>
      <c r="R5948">
        <f>1-P5948/(SUM(N:N)+72543)</f>
        <v>0.14910933120682979</v>
      </c>
      <c r="S5948">
        <v>0.48733108108108109</v>
      </c>
      <c r="T5948">
        <f>1-R5948+Q5948</f>
        <v>1.3382217498742512</v>
      </c>
      <c r="U5948">
        <f>(R5949-R5948)*(Q5949+Q5948)/2</f>
        <v>0</v>
      </c>
    </row>
    <row r="5949" spans="1:21">
      <c r="A5949" t="s">
        <v>16</v>
      </c>
      <c r="B5949" t="s">
        <v>11910</v>
      </c>
      <c r="C5949" t="s">
        <v>11911</v>
      </c>
      <c r="D5949" s="2" t="s">
        <v>13</v>
      </c>
      <c r="E5949">
        <v>2</v>
      </c>
      <c r="F5949">
        <v>277</v>
      </c>
      <c r="G5949" t="s">
        <v>11</v>
      </c>
      <c r="H5949">
        <v>1</v>
      </c>
      <c r="I5949">
        <v>425</v>
      </c>
      <c r="J5949" t="s">
        <v>12</v>
      </c>
      <c r="K5949">
        <v>-108.4</v>
      </c>
      <c r="L5949" s="1">
        <v>2.7E-6</v>
      </c>
      <c r="M5949">
        <f>COUNTIF(Лист1!A:A,B5949)</f>
        <v>0</v>
      </c>
      <c r="N5949">
        <f>ABS(M5949-1)</f>
        <v>1</v>
      </c>
      <c r="O5949">
        <f>SUMIFS(M:M,K:K,"&gt;="&amp;K5949)</f>
        <v>577</v>
      </c>
      <c r="P5949">
        <f>SUMIFS(M:M,K:K,"&lt;"&amp;K5949)+72543</f>
        <v>72558</v>
      </c>
      <c r="Q5949">
        <f>O5949/SUM(M:M)</f>
        <v>0.48733108108108109</v>
      </c>
      <c r="R5949">
        <f>1-P5949/(SUM(N:N)+72543)</f>
        <v>0.14910933120682979</v>
      </c>
      <c r="S5949">
        <v>0.48733108108108109</v>
      </c>
      <c r="T5949">
        <f>1-R5949+Q5949</f>
        <v>1.3382217498742512</v>
      </c>
      <c r="U5949">
        <f>(R5950-R5949)*(Q5950+Q5949)/2</f>
        <v>0</v>
      </c>
    </row>
    <row r="5950" spans="1:21">
      <c r="A5950" t="s">
        <v>16</v>
      </c>
      <c r="B5950" t="s">
        <v>11912</v>
      </c>
      <c r="C5950" t="s">
        <v>11913</v>
      </c>
      <c r="D5950" s="2" t="s">
        <v>13</v>
      </c>
      <c r="E5950">
        <v>19</v>
      </c>
      <c r="F5950">
        <v>275</v>
      </c>
      <c r="G5950" t="s">
        <v>11</v>
      </c>
      <c r="H5950">
        <v>1</v>
      </c>
      <c r="I5950">
        <v>425</v>
      </c>
      <c r="J5950" t="s">
        <v>12</v>
      </c>
      <c r="K5950">
        <v>-108.6</v>
      </c>
      <c r="L5950" s="1">
        <v>2.7E-6</v>
      </c>
      <c r="M5950">
        <f>COUNTIF(Лист1!A:A,B5950)</f>
        <v>0</v>
      </c>
      <c r="N5950">
        <f>ABS(M5950-1)</f>
        <v>1</v>
      </c>
      <c r="O5950">
        <f>SUMIFS(M:M,K:K,"&gt;="&amp;K5950)</f>
        <v>577</v>
      </c>
      <c r="P5950">
        <f>SUMIFS(M:M,K:K,"&lt;"&amp;K5950)+72543</f>
        <v>72558</v>
      </c>
      <c r="Q5950">
        <f>O5950/SUM(M:M)</f>
        <v>0.48733108108108109</v>
      </c>
      <c r="R5950">
        <f>1-P5950/(SUM(N:N)+72543)</f>
        <v>0.14910933120682979</v>
      </c>
      <c r="S5950">
        <v>0.48733108108108109</v>
      </c>
      <c r="T5950">
        <f>1-R5950+Q5950</f>
        <v>1.3382217498742512</v>
      </c>
      <c r="U5950">
        <f>(R5951-R5950)*(Q5951+Q5950)/2</f>
        <v>0</v>
      </c>
    </row>
    <row r="5951" spans="1:21">
      <c r="A5951" t="s">
        <v>16</v>
      </c>
      <c r="B5951" t="s">
        <v>11914</v>
      </c>
      <c r="C5951" t="s">
        <v>11915</v>
      </c>
      <c r="D5951" s="2" t="s">
        <v>13</v>
      </c>
      <c r="E5951">
        <v>3</v>
      </c>
      <c r="F5951">
        <v>277</v>
      </c>
      <c r="G5951" t="s">
        <v>11</v>
      </c>
      <c r="H5951">
        <v>1</v>
      </c>
      <c r="I5951">
        <v>425</v>
      </c>
      <c r="J5951" t="s">
        <v>12</v>
      </c>
      <c r="K5951">
        <v>-108.8</v>
      </c>
      <c r="L5951" s="1">
        <v>2.7999999999999999E-6</v>
      </c>
      <c r="M5951">
        <f>COUNTIF(Лист1!A:A,B5951)</f>
        <v>0</v>
      </c>
      <c r="N5951">
        <f>ABS(M5951-1)</f>
        <v>1</v>
      </c>
      <c r="O5951">
        <f>SUMIFS(M:M,K:K,"&gt;="&amp;K5951)</f>
        <v>577</v>
      </c>
      <c r="P5951">
        <f>SUMIFS(M:M,K:K,"&lt;"&amp;K5951)+72543</f>
        <v>72558</v>
      </c>
      <c r="Q5951">
        <f>O5951/SUM(M:M)</f>
        <v>0.48733108108108109</v>
      </c>
      <c r="R5951">
        <f>1-P5951/(SUM(N:N)+72543)</f>
        <v>0.14910933120682979</v>
      </c>
      <c r="S5951">
        <v>0.48733108108108109</v>
      </c>
      <c r="T5951">
        <f>1-R5951+Q5951</f>
        <v>1.3382217498742512</v>
      </c>
      <c r="U5951">
        <f>(R5952-R5951)*(Q5952+Q5951)/2</f>
        <v>0</v>
      </c>
    </row>
    <row r="5952" spans="1:21">
      <c r="A5952" t="s">
        <v>16</v>
      </c>
      <c r="B5952" t="s">
        <v>11916</v>
      </c>
      <c r="C5952" t="s">
        <v>11917</v>
      </c>
      <c r="D5952" s="2" t="s">
        <v>13</v>
      </c>
      <c r="E5952">
        <v>11</v>
      </c>
      <c r="F5952">
        <v>275</v>
      </c>
      <c r="G5952" t="s">
        <v>11</v>
      </c>
      <c r="H5952">
        <v>1</v>
      </c>
      <c r="I5952">
        <v>425</v>
      </c>
      <c r="J5952" t="s">
        <v>12</v>
      </c>
      <c r="K5952">
        <v>-108.9</v>
      </c>
      <c r="L5952" s="1">
        <v>2.7999999999999999E-6</v>
      </c>
      <c r="M5952">
        <f>COUNTIF(Лист1!A:A,B5952)</f>
        <v>0</v>
      </c>
      <c r="N5952">
        <f>ABS(M5952-1)</f>
        <v>1</v>
      </c>
      <c r="O5952">
        <f>SUMIFS(M:M,K:K,"&gt;="&amp;K5952)</f>
        <v>577</v>
      </c>
      <c r="P5952">
        <f>SUMIFS(M:M,K:K,"&lt;"&amp;K5952)+72543</f>
        <v>72558</v>
      </c>
      <c r="Q5952">
        <f>O5952/SUM(M:M)</f>
        <v>0.48733108108108109</v>
      </c>
      <c r="R5952">
        <f>1-P5952/(SUM(N:N)+72543)</f>
        <v>0.14910933120682979</v>
      </c>
      <c r="S5952">
        <v>0.48733108108108109</v>
      </c>
      <c r="T5952">
        <f>1-R5952+Q5952</f>
        <v>1.3382217498742512</v>
      </c>
      <c r="U5952">
        <f>(R5953-R5952)*(Q5953+Q5952)/2</f>
        <v>0</v>
      </c>
    </row>
    <row r="5953" spans="1:21">
      <c r="A5953" t="s">
        <v>16</v>
      </c>
      <c r="B5953" t="s">
        <v>11918</v>
      </c>
      <c r="C5953" t="s">
        <v>11919</v>
      </c>
      <c r="D5953" s="2" t="s">
        <v>13</v>
      </c>
      <c r="E5953">
        <v>4</v>
      </c>
      <c r="F5953">
        <v>275</v>
      </c>
      <c r="G5953" t="s">
        <v>14</v>
      </c>
      <c r="H5953">
        <v>1</v>
      </c>
      <c r="I5953">
        <v>425</v>
      </c>
      <c r="J5953" t="s">
        <v>12</v>
      </c>
      <c r="K5953">
        <v>-108.9</v>
      </c>
      <c r="L5953" s="1">
        <v>2.9000000000000002E-6</v>
      </c>
      <c r="M5953">
        <f>COUNTIF(Лист1!A:A,B5953)</f>
        <v>0</v>
      </c>
      <c r="N5953">
        <f>ABS(M5953-1)</f>
        <v>1</v>
      </c>
      <c r="O5953">
        <f>SUMIFS(M:M,K:K,"&gt;="&amp;K5953)</f>
        <v>577</v>
      </c>
      <c r="P5953">
        <f>SUMIFS(M:M,K:K,"&lt;"&amp;K5953)+72543</f>
        <v>72558</v>
      </c>
      <c r="Q5953">
        <f>O5953/SUM(M:M)</f>
        <v>0.48733108108108109</v>
      </c>
      <c r="R5953">
        <f>1-P5953/(SUM(N:N)+72543)</f>
        <v>0.14910933120682979</v>
      </c>
      <c r="S5953">
        <v>0.48733108108108109</v>
      </c>
      <c r="T5953">
        <f>1-R5953+Q5953</f>
        <v>1.3382217498742512</v>
      </c>
      <c r="U5953">
        <f>(R5954-R5953)*(Q5954+Q5953)/2</f>
        <v>0</v>
      </c>
    </row>
    <row r="5954" spans="1:21">
      <c r="A5954" t="s">
        <v>16</v>
      </c>
      <c r="B5954" t="s">
        <v>11920</v>
      </c>
      <c r="C5954" t="s">
        <v>11921</v>
      </c>
      <c r="D5954" s="2" t="s">
        <v>13</v>
      </c>
      <c r="E5954">
        <v>6</v>
      </c>
      <c r="F5954">
        <v>275</v>
      </c>
      <c r="G5954" t="s">
        <v>11</v>
      </c>
      <c r="H5954">
        <v>1</v>
      </c>
      <c r="I5954">
        <v>425</v>
      </c>
      <c r="J5954" t="s">
        <v>12</v>
      </c>
      <c r="K5954">
        <v>-108.9</v>
      </c>
      <c r="L5954" s="1">
        <v>2.9000000000000002E-6</v>
      </c>
      <c r="M5954">
        <f>COUNTIF(Лист1!A:A,B5954)</f>
        <v>0</v>
      </c>
      <c r="N5954">
        <f>ABS(M5954-1)</f>
        <v>1</v>
      </c>
      <c r="O5954">
        <f>SUMIFS(M:M,K:K,"&gt;="&amp;K5954)</f>
        <v>577</v>
      </c>
      <c r="P5954">
        <f>SUMIFS(M:M,K:K,"&lt;"&amp;K5954)+72543</f>
        <v>72558</v>
      </c>
      <c r="Q5954">
        <f>O5954/SUM(M:M)</f>
        <v>0.48733108108108109</v>
      </c>
      <c r="R5954">
        <f>1-P5954/(SUM(N:N)+72543)</f>
        <v>0.14910933120682979</v>
      </c>
      <c r="S5954">
        <v>0.48733108108108109</v>
      </c>
      <c r="T5954">
        <f>1-R5954+Q5954</f>
        <v>1.3382217498742512</v>
      </c>
      <c r="U5954">
        <f>(R5955-R5954)*(Q5955+Q5954)/2</f>
        <v>0</v>
      </c>
    </row>
    <row r="5955" spans="1:21">
      <c r="A5955" t="s">
        <v>16</v>
      </c>
      <c r="B5955" t="s">
        <v>11922</v>
      </c>
      <c r="C5955" t="s">
        <v>11923</v>
      </c>
      <c r="D5955" s="2" t="s">
        <v>13</v>
      </c>
      <c r="E5955">
        <v>10</v>
      </c>
      <c r="F5955">
        <v>277</v>
      </c>
      <c r="G5955" t="s">
        <v>11</v>
      </c>
      <c r="H5955">
        <v>1</v>
      </c>
      <c r="I5955">
        <v>425</v>
      </c>
      <c r="J5955" t="s">
        <v>12</v>
      </c>
      <c r="K5955">
        <v>-108.9</v>
      </c>
      <c r="L5955" s="1">
        <v>2.9000000000000002E-6</v>
      </c>
      <c r="M5955">
        <f>COUNTIF(Лист1!A:A,B5955)</f>
        <v>0</v>
      </c>
      <c r="N5955">
        <f>ABS(M5955-1)</f>
        <v>1</v>
      </c>
      <c r="O5955">
        <f>SUMIFS(M:M,K:K,"&gt;="&amp;K5955)</f>
        <v>577</v>
      </c>
      <c r="P5955">
        <f>SUMIFS(M:M,K:K,"&lt;"&amp;K5955)+72543</f>
        <v>72558</v>
      </c>
      <c r="Q5955">
        <f>O5955/SUM(M:M)</f>
        <v>0.48733108108108109</v>
      </c>
      <c r="R5955">
        <f>1-P5955/(SUM(N:N)+72543)</f>
        <v>0.14910933120682979</v>
      </c>
      <c r="S5955">
        <v>0.48733108108108109</v>
      </c>
      <c r="T5955">
        <f>1-R5955+Q5955</f>
        <v>1.3382217498742512</v>
      </c>
      <c r="U5955">
        <f>(R5956-R5955)*(Q5956+Q5955)/2</f>
        <v>0</v>
      </c>
    </row>
    <row r="5956" spans="1:21">
      <c r="A5956" t="s">
        <v>16</v>
      </c>
      <c r="B5956" t="s">
        <v>11924</v>
      </c>
      <c r="C5956" t="s">
        <v>11925</v>
      </c>
      <c r="D5956" s="2" t="s">
        <v>13</v>
      </c>
      <c r="E5956">
        <v>1</v>
      </c>
      <c r="F5956">
        <v>272</v>
      </c>
      <c r="G5956" t="s">
        <v>15</v>
      </c>
      <c r="H5956">
        <v>1</v>
      </c>
      <c r="I5956">
        <v>425</v>
      </c>
      <c r="J5956" t="s">
        <v>12</v>
      </c>
      <c r="K5956">
        <v>-108.9</v>
      </c>
      <c r="L5956" s="1">
        <v>2.9000000000000002E-6</v>
      </c>
      <c r="M5956">
        <f>COUNTIF(Лист1!A:A,B5956)</f>
        <v>0</v>
      </c>
      <c r="N5956">
        <f>ABS(M5956-1)</f>
        <v>1</v>
      </c>
      <c r="O5956">
        <f>SUMIFS(M:M,K:K,"&gt;="&amp;K5956)</f>
        <v>577</v>
      </c>
      <c r="P5956">
        <f>SUMIFS(M:M,K:K,"&lt;"&amp;K5956)+72543</f>
        <v>72558</v>
      </c>
      <c r="Q5956">
        <f>O5956/SUM(M:M)</f>
        <v>0.48733108108108109</v>
      </c>
      <c r="R5956">
        <f>1-P5956/(SUM(N:N)+72543)</f>
        <v>0.14910933120682979</v>
      </c>
      <c r="S5956">
        <v>0.48733108108108109</v>
      </c>
      <c r="T5956">
        <f>1-R5956+Q5956</f>
        <v>1.3382217498742512</v>
      </c>
      <c r="U5956">
        <f>(R5957-R5956)*(Q5957+Q5956)/2</f>
        <v>0</v>
      </c>
    </row>
    <row r="5957" spans="1:21">
      <c r="A5957" t="s">
        <v>16</v>
      </c>
      <c r="B5957" t="s">
        <v>11926</v>
      </c>
      <c r="C5957" t="s">
        <v>11927</v>
      </c>
      <c r="D5957" s="2" t="s">
        <v>13</v>
      </c>
      <c r="E5957">
        <v>3</v>
      </c>
      <c r="F5957">
        <v>252</v>
      </c>
      <c r="G5957" t="s">
        <v>11</v>
      </c>
      <c r="H5957">
        <v>1</v>
      </c>
      <c r="I5957">
        <v>425</v>
      </c>
      <c r="J5957" t="s">
        <v>12</v>
      </c>
      <c r="K5957">
        <v>-108.9</v>
      </c>
      <c r="L5957" s="1">
        <v>2.9000000000000002E-6</v>
      </c>
      <c r="M5957">
        <f>COUNTIF(Лист1!A:A,B5957)</f>
        <v>0</v>
      </c>
      <c r="N5957">
        <f>ABS(M5957-1)</f>
        <v>1</v>
      </c>
      <c r="O5957">
        <f>SUMIFS(M:M,K:K,"&gt;="&amp;K5957)</f>
        <v>577</v>
      </c>
      <c r="P5957">
        <f>SUMIFS(M:M,K:K,"&lt;"&amp;K5957)+72543</f>
        <v>72558</v>
      </c>
      <c r="Q5957">
        <f>O5957/SUM(M:M)</f>
        <v>0.48733108108108109</v>
      </c>
      <c r="R5957">
        <f>1-P5957/(SUM(N:N)+72543)</f>
        <v>0.14910933120682979</v>
      </c>
      <c r="S5957">
        <v>0.48733108108108109</v>
      </c>
      <c r="T5957">
        <f>1-R5957+Q5957</f>
        <v>1.3382217498742512</v>
      </c>
      <c r="U5957">
        <f>(R5958-R5957)*(Q5958+Q5957)/2</f>
        <v>0</v>
      </c>
    </row>
    <row r="5958" spans="1:21">
      <c r="A5958" t="s">
        <v>16</v>
      </c>
      <c r="B5958" t="s">
        <v>11928</v>
      </c>
      <c r="C5958" t="s">
        <v>11929</v>
      </c>
      <c r="D5958" s="2" t="s">
        <v>13</v>
      </c>
      <c r="E5958">
        <v>11</v>
      </c>
      <c r="F5958">
        <v>273</v>
      </c>
      <c r="G5958" t="s">
        <v>11</v>
      </c>
      <c r="H5958">
        <v>1</v>
      </c>
      <c r="I5958">
        <v>425</v>
      </c>
      <c r="J5958" t="s">
        <v>12</v>
      </c>
      <c r="K5958">
        <v>-109</v>
      </c>
      <c r="L5958" s="1">
        <v>2.9000000000000002E-6</v>
      </c>
      <c r="M5958">
        <f>COUNTIF(Лист1!A:A,B5958)</f>
        <v>0</v>
      </c>
      <c r="N5958">
        <f>ABS(M5958-1)</f>
        <v>1</v>
      </c>
      <c r="O5958">
        <f>SUMIFS(M:M,K:K,"&gt;="&amp;K5958)</f>
        <v>577</v>
      </c>
      <c r="P5958">
        <f>SUMIFS(M:M,K:K,"&lt;"&amp;K5958)+72543</f>
        <v>72558</v>
      </c>
      <c r="Q5958">
        <f>O5958/SUM(M:M)</f>
        <v>0.48733108108108109</v>
      </c>
      <c r="R5958">
        <f>1-P5958/(SUM(N:N)+72543)</f>
        <v>0.14910933120682979</v>
      </c>
      <c r="S5958">
        <v>0.48733108108108109</v>
      </c>
      <c r="T5958">
        <f>1-R5958+Q5958</f>
        <v>1.3382217498742512</v>
      </c>
      <c r="U5958">
        <f>(R5959-R5958)*(Q5959+Q5958)/2</f>
        <v>0</v>
      </c>
    </row>
    <row r="5959" spans="1:21">
      <c r="A5959" t="s">
        <v>16</v>
      </c>
      <c r="B5959" t="s">
        <v>11930</v>
      </c>
      <c r="C5959" t="s">
        <v>11931</v>
      </c>
      <c r="D5959" s="2" t="s">
        <v>13</v>
      </c>
      <c r="E5959">
        <v>24</v>
      </c>
      <c r="F5959">
        <v>335</v>
      </c>
      <c r="G5959" t="s">
        <v>11</v>
      </c>
      <c r="H5959">
        <v>1</v>
      </c>
      <c r="I5959">
        <v>425</v>
      </c>
      <c r="J5959" t="s">
        <v>12</v>
      </c>
      <c r="K5959">
        <v>-109</v>
      </c>
      <c r="L5959" s="1">
        <v>2.9000000000000002E-6</v>
      </c>
      <c r="M5959">
        <f>COUNTIF(Лист1!A:A,B5959)</f>
        <v>0</v>
      </c>
      <c r="N5959">
        <f>ABS(M5959-1)</f>
        <v>1</v>
      </c>
      <c r="O5959">
        <f>SUMIFS(M:M,K:K,"&gt;="&amp;K5959)</f>
        <v>577</v>
      </c>
      <c r="P5959">
        <f>SUMIFS(M:M,K:K,"&lt;"&amp;K5959)+72543</f>
        <v>72558</v>
      </c>
      <c r="Q5959">
        <f>O5959/SUM(M:M)</f>
        <v>0.48733108108108109</v>
      </c>
      <c r="R5959">
        <f>1-P5959/(SUM(N:N)+72543)</f>
        <v>0.14910933120682979</v>
      </c>
      <c r="S5959">
        <v>0.48733108108108109</v>
      </c>
      <c r="T5959">
        <f>1-R5959+Q5959</f>
        <v>1.3382217498742512</v>
      </c>
      <c r="U5959">
        <f>(R5960-R5959)*(Q5960+Q5959)/2</f>
        <v>0</v>
      </c>
    </row>
    <row r="5960" spans="1:21">
      <c r="A5960" t="s">
        <v>16</v>
      </c>
      <c r="B5960" t="s">
        <v>11932</v>
      </c>
      <c r="C5960" t="s">
        <v>11933</v>
      </c>
      <c r="D5960" s="2" t="s">
        <v>13</v>
      </c>
      <c r="E5960">
        <v>1</v>
      </c>
      <c r="F5960">
        <v>280</v>
      </c>
      <c r="G5960" t="s">
        <v>15</v>
      </c>
      <c r="H5960">
        <v>1</v>
      </c>
      <c r="I5960">
        <v>425</v>
      </c>
      <c r="J5960" t="s">
        <v>12</v>
      </c>
      <c r="K5960">
        <v>-109</v>
      </c>
      <c r="L5960" s="1">
        <v>2.9000000000000002E-6</v>
      </c>
      <c r="M5960">
        <f>COUNTIF(Лист1!A:A,B5960)</f>
        <v>0</v>
      </c>
      <c r="N5960">
        <f>ABS(M5960-1)</f>
        <v>1</v>
      </c>
      <c r="O5960">
        <f>SUMIFS(M:M,K:K,"&gt;="&amp;K5960)</f>
        <v>577</v>
      </c>
      <c r="P5960">
        <f>SUMIFS(M:M,K:K,"&lt;"&amp;K5960)+72543</f>
        <v>72558</v>
      </c>
      <c r="Q5960">
        <f>O5960/SUM(M:M)</f>
        <v>0.48733108108108109</v>
      </c>
      <c r="R5960">
        <f>1-P5960/(SUM(N:N)+72543)</f>
        <v>0.14910933120682979</v>
      </c>
      <c r="S5960">
        <v>0.48733108108108109</v>
      </c>
      <c r="T5960">
        <f>1-R5960+Q5960</f>
        <v>1.3382217498742512</v>
      </c>
      <c r="U5960">
        <f>(R5961-R5960)*(Q5961+Q5960)/2</f>
        <v>0</v>
      </c>
    </row>
    <row r="5961" spans="1:21">
      <c r="A5961" t="s">
        <v>16</v>
      </c>
      <c r="B5961" t="s">
        <v>11934</v>
      </c>
      <c r="C5961" t="s">
        <v>11935</v>
      </c>
      <c r="D5961" s="2" t="s">
        <v>13</v>
      </c>
      <c r="E5961">
        <v>12</v>
      </c>
      <c r="F5961">
        <v>332</v>
      </c>
      <c r="G5961" t="s">
        <v>11</v>
      </c>
      <c r="H5961">
        <v>1</v>
      </c>
      <c r="I5961">
        <v>425</v>
      </c>
      <c r="J5961" t="s">
        <v>12</v>
      </c>
      <c r="K5961">
        <v>-109</v>
      </c>
      <c r="L5961" s="1">
        <v>2.9000000000000002E-6</v>
      </c>
      <c r="M5961">
        <f>COUNTIF(Лист1!A:A,B5961)</f>
        <v>0</v>
      </c>
      <c r="N5961">
        <f>ABS(M5961-1)</f>
        <v>1</v>
      </c>
      <c r="O5961">
        <f>SUMIFS(M:M,K:K,"&gt;="&amp;K5961)</f>
        <v>577</v>
      </c>
      <c r="P5961">
        <f>SUMIFS(M:M,K:K,"&lt;"&amp;K5961)+72543</f>
        <v>72558</v>
      </c>
      <c r="Q5961">
        <f>O5961/SUM(M:M)</f>
        <v>0.48733108108108109</v>
      </c>
      <c r="R5961">
        <f>1-P5961/(SUM(N:N)+72543)</f>
        <v>0.14910933120682979</v>
      </c>
      <c r="S5961">
        <v>0.48733108108108109</v>
      </c>
      <c r="T5961">
        <f>1-R5961+Q5961</f>
        <v>1.3382217498742512</v>
      </c>
      <c r="U5961">
        <f>(R5962-R5961)*(Q5962+Q5961)/2</f>
        <v>0</v>
      </c>
    </row>
    <row r="5962" spans="1:21">
      <c r="A5962" t="s">
        <v>16</v>
      </c>
      <c r="B5962" t="s">
        <v>11936</v>
      </c>
      <c r="C5962" t="s">
        <v>11937</v>
      </c>
      <c r="D5962" s="2" t="s">
        <v>13</v>
      </c>
      <c r="E5962">
        <v>12</v>
      </c>
      <c r="F5962">
        <v>277</v>
      </c>
      <c r="G5962" t="s">
        <v>11</v>
      </c>
      <c r="H5962">
        <v>1</v>
      </c>
      <c r="I5962">
        <v>425</v>
      </c>
      <c r="J5962" t="s">
        <v>12</v>
      </c>
      <c r="K5962">
        <v>-109.1</v>
      </c>
      <c r="L5962" s="1">
        <v>2.9000000000000002E-6</v>
      </c>
      <c r="M5962">
        <f>COUNTIF(Лист1!A:A,B5962)</f>
        <v>0</v>
      </c>
      <c r="N5962">
        <f>ABS(M5962-1)</f>
        <v>1</v>
      </c>
      <c r="O5962">
        <f>SUMIFS(M:M,K:K,"&gt;="&amp;K5962)</f>
        <v>577</v>
      </c>
      <c r="P5962">
        <f>SUMIFS(M:M,K:K,"&lt;"&amp;K5962)+72543</f>
        <v>72558</v>
      </c>
      <c r="Q5962">
        <f>O5962/SUM(M:M)</f>
        <v>0.48733108108108109</v>
      </c>
      <c r="R5962">
        <f>1-P5962/(SUM(N:N)+72543)</f>
        <v>0.14910933120682979</v>
      </c>
      <c r="S5962">
        <v>0.48733108108108109</v>
      </c>
      <c r="T5962">
        <f>1-R5962+Q5962</f>
        <v>1.3382217498742512</v>
      </c>
      <c r="U5962">
        <f>(R5963-R5962)*(Q5963+Q5962)/2</f>
        <v>0</v>
      </c>
    </row>
    <row r="5963" spans="1:21">
      <c r="A5963" t="s">
        <v>16</v>
      </c>
      <c r="B5963" t="s">
        <v>11938</v>
      </c>
      <c r="C5963" t="s">
        <v>11939</v>
      </c>
      <c r="D5963" s="2" t="s">
        <v>13</v>
      </c>
      <c r="E5963">
        <v>10</v>
      </c>
      <c r="F5963">
        <v>277</v>
      </c>
      <c r="G5963" t="s">
        <v>11</v>
      </c>
      <c r="H5963">
        <v>1</v>
      </c>
      <c r="I5963">
        <v>425</v>
      </c>
      <c r="J5963" t="s">
        <v>12</v>
      </c>
      <c r="K5963">
        <v>-109.1</v>
      </c>
      <c r="L5963" s="1">
        <v>2.9000000000000002E-6</v>
      </c>
      <c r="M5963">
        <f>COUNTIF(Лист1!A:A,B5963)</f>
        <v>0</v>
      </c>
      <c r="N5963">
        <f>ABS(M5963-1)</f>
        <v>1</v>
      </c>
      <c r="O5963">
        <f>SUMIFS(M:M,K:K,"&gt;="&amp;K5963)</f>
        <v>577</v>
      </c>
      <c r="P5963">
        <f>SUMIFS(M:M,K:K,"&lt;"&amp;K5963)+72543</f>
        <v>72558</v>
      </c>
      <c r="Q5963">
        <f>O5963/SUM(M:M)</f>
        <v>0.48733108108108109</v>
      </c>
      <c r="R5963">
        <f>1-P5963/(SUM(N:N)+72543)</f>
        <v>0.14910933120682979</v>
      </c>
      <c r="S5963">
        <v>0.48733108108108109</v>
      </c>
      <c r="T5963">
        <f>1-R5963+Q5963</f>
        <v>1.3382217498742512</v>
      </c>
      <c r="U5963">
        <f>(R5964-R5963)*(Q5964+Q5963)/2</f>
        <v>0</v>
      </c>
    </row>
    <row r="5964" spans="1:21">
      <c r="A5964" t="s">
        <v>16</v>
      </c>
      <c r="B5964" t="s">
        <v>11940</v>
      </c>
      <c r="C5964" t="s">
        <v>11941</v>
      </c>
      <c r="D5964" s="2" t="s">
        <v>13</v>
      </c>
      <c r="E5964">
        <v>1</v>
      </c>
      <c r="F5964">
        <v>273</v>
      </c>
      <c r="G5964" t="s">
        <v>15</v>
      </c>
      <c r="H5964">
        <v>1</v>
      </c>
      <c r="I5964">
        <v>425</v>
      </c>
      <c r="J5964" t="s">
        <v>12</v>
      </c>
      <c r="K5964">
        <v>-109.2</v>
      </c>
      <c r="L5964" s="1">
        <v>3.0000000000000001E-6</v>
      </c>
      <c r="M5964">
        <f>COUNTIF(Лист1!A:A,B5964)</f>
        <v>0</v>
      </c>
      <c r="N5964">
        <f>ABS(M5964-1)</f>
        <v>1</v>
      </c>
      <c r="O5964">
        <f>SUMIFS(M:M,K:K,"&gt;="&amp;K5964)</f>
        <v>577</v>
      </c>
      <c r="P5964">
        <f>SUMIFS(M:M,K:K,"&lt;"&amp;K5964)+72543</f>
        <v>72558</v>
      </c>
      <c r="Q5964">
        <f>O5964/SUM(M:M)</f>
        <v>0.48733108108108109</v>
      </c>
      <c r="R5964">
        <f>1-P5964/(SUM(N:N)+72543)</f>
        <v>0.14910933120682979</v>
      </c>
      <c r="S5964">
        <v>0.48733108108108109</v>
      </c>
      <c r="T5964">
        <f>1-R5964+Q5964</f>
        <v>1.3382217498742512</v>
      </c>
      <c r="U5964">
        <f>(R5965-R5964)*(Q5965+Q5964)/2</f>
        <v>0</v>
      </c>
    </row>
    <row r="5965" spans="1:21">
      <c r="A5965" t="s">
        <v>16</v>
      </c>
      <c r="B5965" t="s">
        <v>11942</v>
      </c>
      <c r="C5965" t="s">
        <v>11943</v>
      </c>
      <c r="D5965" s="2" t="s">
        <v>13</v>
      </c>
      <c r="E5965">
        <v>5</v>
      </c>
      <c r="F5965">
        <v>276</v>
      </c>
      <c r="G5965" t="s">
        <v>11</v>
      </c>
      <c r="H5965">
        <v>1</v>
      </c>
      <c r="I5965">
        <v>425</v>
      </c>
      <c r="J5965" t="s">
        <v>12</v>
      </c>
      <c r="K5965">
        <v>-109.2</v>
      </c>
      <c r="L5965" s="1">
        <v>3.0000000000000001E-6</v>
      </c>
      <c r="M5965">
        <f>COUNTIF(Лист1!A:A,B5965)</f>
        <v>0</v>
      </c>
      <c r="N5965">
        <f>ABS(M5965-1)</f>
        <v>1</v>
      </c>
      <c r="O5965">
        <f>SUMIFS(M:M,K:K,"&gt;="&amp;K5965)</f>
        <v>577</v>
      </c>
      <c r="P5965">
        <f>SUMIFS(M:M,K:K,"&lt;"&amp;K5965)+72543</f>
        <v>72558</v>
      </c>
      <c r="Q5965">
        <f>O5965/SUM(M:M)</f>
        <v>0.48733108108108109</v>
      </c>
      <c r="R5965">
        <f>1-P5965/(SUM(N:N)+72543)</f>
        <v>0.14910933120682979</v>
      </c>
      <c r="S5965">
        <v>0.48733108108108109</v>
      </c>
      <c r="T5965">
        <f>1-R5965+Q5965</f>
        <v>1.3382217498742512</v>
      </c>
      <c r="U5965">
        <f>(R5966-R5965)*(Q5966+Q5965)/2</f>
        <v>0</v>
      </c>
    </row>
    <row r="5966" spans="1:21">
      <c r="A5966" t="s">
        <v>16</v>
      </c>
      <c r="B5966" t="s">
        <v>11944</v>
      </c>
      <c r="C5966" t="s">
        <v>11945</v>
      </c>
      <c r="D5966" s="2" t="s">
        <v>13</v>
      </c>
      <c r="E5966">
        <v>19</v>
      </c>
      <c r="F5966">
        <v>275</v>
      </c>
      <c r="G5966" t="s">
        <v>11</v>
      </c>
      <c r="H5966">
        <v>1</v>
      </c>
      <c r="I5966">
        <v>425</v>
      </c>
      <c r="J5966" t="s">
        <v>12</v>
      </c>
      <c r="K5966">
        <v>-109.2</v>
      </c>
      <c r="L5966" s="1">
        <v>3.0000000000000001E-6</v>
      </c>
      <c r="M5966">
        <f>COUNTIF(Лист1!A:A,B5966)</f>
        <v>0</v>
      </c>
      <c r="N5966">
        <f>ABS(M5966-1)</f>
        <v>1</v>
      </c>
      <c r="O5966">
        <f>SUMIFS(M:M,K:K,"&gt;="&amp;K5966)</f>
        <v>577</v>
      </c>
      <c r="P5966">
        <f>SUMIFS(M:M,K:K,"&lt;"&amp;K5966)+72543</f>
        <v>72558</v>
      </c>
      <c r="Q5966">
        <f>O5966/SUM(M:M)</f>
        <v>0.48733108108108109</v>
      </c>
      <c r="R5966">
        <f>1-P5966/(SUM(N:N)+72543)</f>
        <v>0.14910933120682979</v>
      </c>
      <c r="S5966">
        <v>0.48733108108108109</v>
      </c>
      <c r="T5966">
        <f>1-R5966+Q5966</f>
        <v>1.3382217498742512</v>
      </c>
      <c r="U5966">
        <f>(R5967-R5966)*(Q5967+Q5966)/2</f>
        <v>0</v>
      </c>
    </row>
    <row r="5967" spans="1:21">
      <c r="A5967" t="s">
        <v>16</v>
      </c>
      <c r="B5967" t="s">
        <v>11946</v>
      </c>
      <c r="C5967" t="s">
        <v>11947</v>
      </c>
      <c r="D5967" s="2" t="s">
        <v>13</v>
      </c>
      <c r="E5967">
        <v>1</v>
      </c>
      <c r="F5967">
        <v>152</v>
      </c>
      <c r="G5967" t="s">
        <v>12</v>
      </c>
      <c r="H5967">
        <v>1</v>
      </c>
      <c r="I5967">
        <v>425</v>
      </c>
      <c r="J5967" t="s">
        <v>12</v>
      </c>
      <c r="K5967">
        <v>-109.2</v>
      </c>
      <c r="L5967" s="1">
        <v>3.0000000000000001E-6</v>
      </c>
      <c r="M5967">
        <f>COUNTIF(Лист1!A:A,B5967)</f>
        <v>0</v>
      </c>
      <c r="N5967">
        <f>ABS(M5967-1)</f>
        <v>1</v>
      </c>
      <c r="O5967">
        <f>SUMIFS(M:M,K:K,"&gt;="&amp;K5967)</f>
        <v>577</v>
      </c>
      <c r="P5967">
        <f>SUMIFS(M:M,K:K,"&lt;"&amp;K5967)+72543</f>
        <v>72558</v>
      </c>
      <c r="Q5967">
        <f>O5967/SUM(M:M)</f>
        <v>0.48733108108108109</v>
      </c>
      <c r="R5967">
        <f>1-P5967/(SUM(N:N)+72543)</f>
        <v>0.14910933120682979</v>
      </c>
      <c r="S5967">
        <v>0.48733108108108109</v>
      </c>
      <c r="T5967">
        <f>1-R5967+Q5967</f>
        <v>1.3382217498742512</v>
      </c>
      <c r="U5967">
        <f>(R5968-R5967)*(Q5968+Q5967)/2</f>
        <v>0</v>
      </c>
    </row>
    <row r="5968" spans="1:21">
      <c r="A5968" t="s">
        <v>16</v>
      </c>
      <c r="B5968" t="s">
        <v>11948</v>
      </c>
      <c r="C5968" t="s">
        <v>11949</v>
      </c>
      <c r="D5968" s="2" t="s">
        <v>13</v>
      </c>
      <c r="E5968">
        <v>1</v>
      </c>
      <c r="F5968">
        <v>251</v>
      </c>
      <c r="G5968" t="s">
        <v>12</v>
      </c>
      <c r="H5968">
        <v>1</v>
      </c>
      <c r="I5968">
        <v>425</v>
      </c>
      <c r="J5968" t="s">
        <v>12</v>
      </c>
      <c r="K5968">
        <v>-109.2</v>
      </c>
      <c r="L5968" s="1">
        <v>3.0000000000000001E-6</v>
      </c>
      <c r="M5968">
        <f>COUNTIF(Лист1!A:A,B5968)</f>
        <v>0</v>
      </c>
      <c r="N5968">
        <f>ABS(M5968-1)</f>
        <v>1</v>
      </c>
      <c r="O5968">
        <f>SUMIFS(M:M,K:K,"&gt;="&amp;K5968)</f>
        <v>577</v>
      </c>
      <c r="P5968">
        <f>SUMIFS(M:M,K:K,"&lt;"&amp;K5968)+72543</f>
        <v>72558</v>
      </c>
      <c r="Q5968">
        <f>O5968/SUM(M:M)</f>
        <v>0.48733108108108109</v>
      </c>
      <c r="R5968">
        <f>1-P5968/(SUM(N:N)+72543)</f>
        <v>0.14910933120682979</v>
      </c>
      <c r="S5968">
        <v>0.48733108108108109</v>
      </c>
      <c r="T5968">
        <f>1-R5968+Q5968</f>
        <v>1.3382217498742512</v>
      </c>
      <c r="U5968">
        <f>(R5969-R5968)*(Q5969+Q5968)/2</f>
        <v>0</v>
      </c>
    </row>
    <row r="5969" spans="1:21">
      <c r="A5969" t="s">
        <v>16</v>
      </c>
      <c r="B5969" t="s">
        <v>11950</v>
      </c>
      <c r="C5969" t="s">
        <v>11951</v>
      </c>
      <c r="D5969" s="2" t="s">
        <v>13</v>
      </c>
      <c r="E5969">
        <v>5</v>
      </c>
      <c r="F5969">
        <v>275</v>
      </c>
      <c r="G5969" t="s">
        <v>14</v>
      </c>
      <c r="H5969">
        <v>1</v>
      </c>
      <c r="I5969">
        <v>425</v>
      </c>
      <c r="J5969" t="s">
        <v>12</v>
      </c>
      <c r="K5969">
        <v>-109.3</v>
      </c>
      <c r="L5969" s="1">
        <v>3.0000000000000001E-6</v>
      </c>
      <c r="M5969">
        <f>COUNTIF(Лист1!A:A,B5969)</f>
        <v>0</v>
      </c>
      <c r="N5969">
        <f>ABS(M5969-1)</f>
        <v>1</v>
      </c>
      <c r="O5969">
        <f>SUMIFS(M:M,K:K,"&gt;="&amp;K5969)</f>
        <v>577</v>
      </c>
      <c r="P5969">
        <f>SUMIFS(M:M,K:K,"&lt;"&amp;K5969)+72543</f>
        <v>72558</v>
      </c>
      <c r="Q5969">
        <f>O5969/SUM(M:M)</f>
        <v>0.48733108108108109</v>
      </c>
      <c r="R5969">
        <f>1-P5969/(SUM(N:N)+72543)</f>
        <v>0.14910933120682979</v>
      </c>
      <c r="S5969">
        <v>0.48733108108108109</v>
      </c>
      <c r="T5969">
        <f>1-R5969+Q5969</f>
        <v>1.3382217498742512</v>
      </c>
      <c r="U5969">
        <f>(R5970-R5969)*(Q5970+Q5969)/2</f>
        <v>0</v>
      </c>
    </row>
    <row r="5970" spans="1:21">
      <c r="A5970" t="s">
        <v>16</v>
      </c>
      <c r="B5970" t="s">
        <v>11952</v>
      </c>
      <c r="C5970" t="s">
        <v>11953</v>
      </c>
      <c r="D5970" s="2" t="s">
        <v>13</v>
      </c>
      <c r="E5970">
        <v>2</v>
      </c>
      <c r="F5970">
        <v>277</v>
      </c>
      <c r="G5970" t="s">
        <v>11</v>
      </c>
      <c r="H5970">
        <v>1</v>
      </c>
      <c r="I5970">
        <v>425</v>
      </c>
      <c r="J5970" t="s">
        <v>12</v>
      </c>
      <c r="K5970">
        <v>-109.3</v>
      </c>
      <c r="L5970" s="1">
        <v>3.0000000000000001E-6</v>
      </c>
      <c r="M5970">
        <f>COUNTIF(Лист1!A:A,B5970)</f>
        <v>0</v>
      </c>
      <c r="N5970">
        <f>ABS(M5970-1)</f>
        <v>1</v>
      </c>
      <c r="O5970">
        <f>SUMIFS(M:M,K:K,"&gt;="&amp;K5970)</f>
        <v>577</v>
      </c>
      <c r="P5970">
        <f>SUMIFS(M:M,K:K,"&lt;"&amp;K5970)+72543</f>
        <v>72558</v>
      </c>
      <c r="Q5970">
        <f>O5970/SUM(M:M)</f>
        <v>0.48733108108108109</v>
      </c>
      <c r="R5970">
        <f>1-P5970/(SUM(N:N)+72543)</f>
        <v>0.14910933120682979</v>
      </c>
      <c r="S5970">
        <v>0.48733108108108109</v>
      </c>
      <c r="T5970">
        <f>1-R5970+Q5970</f>
        <v>1.3382217498742512</v>
      </c>
      <c r="U5970">
        <f>(R5971-R5970)*(Q5971+Q5970)/2</f>
        <v>0</v>
      </c>
    </row>
    <row r="5971" spans="1:21">
      <c r="A5971" t="s">
        <v>16</v>
      </c>
      <c r="B5971" t="s">
        <v>11954</v>
      </c>
      <c r="C5971" t="s">
        <v>11955</v>
      </c>
      <c r="D5971" s="2" t="s">
        <v>13</v>
      </c>
      <c r="E5971">
        <v>10</v>
      </c>
      <c r="F5971">
        <v>277</v>
      </c>
      <c r="G5971" t="s">
        <v>11</v>
      </c>
      <c r="H5971">
        <v>1</v>
      </c>
      <c r="I5971">
        <v>425</v>
      </c>
      <c r="J5971" t="s">
        <v>12</v>
      </c>
      <c r="K5971">
        <v>-109.3</v>
      </c>
      <c r="L5971" s="1">
        <v>3.0000000000000001E-6</v>
      </c>
      <c r="M5971">
        <f>COUNTIF(Лист1!A:A,B5971)</f>
        <v>0</v>
      </c>
      <c r="N5971">
        <f>ABS(M5971-1)</f>
        <v>1</v>
      </c>
      <c r="O5971">
        <f>SUMIFS(M:M,K:K,"&gt;="&amp;K5971)</f>
        <v>577</v>
      </c>
      <c r="P5971">
        <f>SUMIFS(M:M,K:K,"&lt;"&amp;K5971)+72543</f>
        <v>72558</v>
      </c>
      <c r="Q5971">
        <f>O5971/SUM(M:M)</f>
        <v>0.48733108108108109</v>
      </c>
      <c r="R5971">
        <f>1-P5971/(SUM(N:N)+72543)</f>
        <v>0.14910933120682979</v>
      </c>
      <c r="S5971">
        <v>0.48733108108108109</v>
      </c>
      <c r="T5971">
        <f>1-R5971+Q5971</f>
        <v>1.3382217498742512</v>
      </c>
      <c r="U5971">
        <f>(R5972-R5971)*(Q5972+Q5971)/2</f>
        <v>0</v>
      </c>
    </row>
    <row r="5972" spans="1:21">
      <c r="A5972" t="s">
        <v>16</v>
      </c>
      <c r="B5972" t="s">
        <v>11956</v>
      </c>
      <c r="C5972" t="s">
        <v>11957</v>
      </c>
      <c r="D5972" s="2" t="s">
        <v>13</v>
      </c>
      <c r="E5972">
        <v>5</v>
      </c>
      <c r="F5972">
        <v>275</v>
      </c>
      <c r="G5972" t="s">
        <v>14</v>
      </c>
      <c r="H5972">
        <v>1</v>
      </c>
      <c r="I5972">
        <v>425</v>
      </c>
      <c r="J5972" t="s">
        <v>12</v>
      </c>
      <c r="K5972">
        <v>-109.3</v>
      </c>
      <c r="L5972" s="1">
        <v>3.0000000000000001E-6</v>
      </c>
      <c r="M5972">
        <f>COUNTIF(Лист1!A:A,B5972)</f>
        <v>0</v>
      </c>
      <c r="N5972">
        <f>ABS(M5972-1)</f>
        <v>1</v>
      </c>
      <c r="O5972">
        <f>SUMIFS(M:M,K:K,"&gt;="&amp;K5972)</f>
        <v>577</v>
      </c>
      <c r="P5972">
        <f>SUMIFS(M:M,K:K,"&lt;"&amp;K5972)+72543</f>
        <v>72558</v>
      </c>
      <c r="Q5972">
        <f>O5972/SUM(M:M)</f>
        <v>0.48733108108108109</v>
      </c>
      <c r="R5972">
        <f>1-P5972/(SUM(N:N)+72543)</f>
        <v>0.14910933120682979</v>
      </c>
      <c r="S5972">
        <v>0.48733108108108109</v>
      </c>
      <c r="T5972">
        <f>1-R5972+Q5972</f>
        <v>1.3382217498742512</v>
      </c>
      <c r="U5972">
        <f>(R5973-R5972)*(Q5973+Q5972)/2</f>
        <v>0</v>
      </c>
    </row>
    <row r="5973" spans="1:21">
      <c r="A5973" t="s">
        <v>16</v>
      </c>
      <c r="B5973" t="s">
        <v>11958</v>
      </c>
      <c r="C5973" t="s">
        <v>11959</v>
      </c>
      <c r="D5973" s="2" t="s">
        <v>13</v>
      </c>
      <c r="E5973">
        <v>2</v>
      </c>
      <c r="F5973">
        <v>277</v>
      </c>
      <c r="G5973" t="s">
        <v>11</v>
      </c>
      <c r="H5973">
        <v>1</v>
      </c>
      <c r="I5973">
        <v>425</v>
      </c>
      <c r="J5973" t="s">
        <v>12</v>
      </c>
      <c r="K5973">
        <v>-109.4</v>
      </c>
      <c r="L5973" s="1">
        <v>3.0000000000000001E-6</v>
      </c>
      <c r="M5973">
        <f>COUNTIF(Лист1!A:A,B5973)</f>
        <v>0</v>
      </c>
      <c r="N5973">
        <f>ABS(M5973-1)</f>
        <v>1</v>
      </c>
      <c r="O5973">
        <f>SUMIFS(M:M,K:K,"&gt;="&amp;K5973)</f>
        <v>577</v>
      </c>
      <c r="P5973">
        <f>SUMIFS(M:M,K:K,"&lt;"&amp;K5973)+72543</f>
        <v>72558</v>
      </c>
      <c r="Q5973">
        <f>O5973/SUM(M:M)</f>
        <v>0.48733108108108109</v>
      </c>
      <c r="R5973">
        <f>1-P5973/(SUM(N:N)+72543)</f>
        <v>0.14910933120682979</v>
      </c>
      <c r="S5973">
        <v>0.48733108108108109</v>
      </c>
      <c r="T5973">
        <f>1-R5973+Q5973</f>
        <v>1.3382217498742512</v>
      </c>
      <c r="U5973">
        <f>(R5974-R5973)*(Q5974+Q5973)/2</f>
        <v>0</v>
      </c>
    </row>
    <row r="5974" spans="1:21">
      <c r="A5974" t="s">
        <v>16</v>
      </c>
      <c r="B5974" t="s">
        <v>11960</v>
      </c>
      <c r="C5974" t="s">
        <v>11961</v>
      </c>
      <c r="D5974" s="2" t="s">
        <v>13</v>
      </c>
      <c r="E5974">
        <v>5</v>
      </c>
      <c r="F5974">
        <v>257</v>
      </c>
      <c r="G5974" t="s">
        <v>11</v>
      </c>
      <c r="H5974">
        <v>1</v>
      </c>
      <c r="I5974">
        <v>425</v>
      </c>
      <c r="J5974" t="s">
        <v>12</v>
      </c>
      <c r="K5974">
        <v>-109.4</v>
      </c>
      <c r="L5974" s="1">
        <v>3.0000000000000001E-6</v>
      </c>
      <c r="M5974">
        <f>COUNTIF(Лист1!A:A,B5974)</f>
        <v>0</v>
      </c>
      <c r="N5974">
        <f>ABS(M5974-1)</f>
        <v>1</v>
      </c>
      <c r="O5974">
        <f>SUMIFS(M:M,K:K,"&gt;="&amp;K5974)</f>
        <v>577</v>
      </c>
      <c r="P5974">
        <f>SUMIFS(M:M,K:K,"&lt;"&amp;K5974)+72543</f>
        <v>72558</v>
      </c>
      <c r="Q5974">
        <f>O5974/SUM(M:M)</f>
        <v>0.48733108108108109</v>
      </c>
      <c r="R5974">
        <f>1-P5974/(SUM(N:N)+72543)</f>
        <v>0.14910933120682979</v>
      </c>
      <c r="S5974">
        <v>0.48733108108108109</v>
      </c>
      <c r="T5974">
        <f>1-R5974+Q5974</f>
        <v>1.3382217498742512</v>
      </c>
      <c r="U5974">
        <f>(R5975-R5974)*(Q5975+Q5974)/2</f>
        <v>0</v>
      </c>
    </row>
    <row r="5975" spans="1:21">
      <c r="A5975" t="s">
        <v>16</v>
      </c>
      <c r="B5975" t="s">
        <v>11962</v>
      </c>
      <c r="C5975" t="s">
        <v>11963</v>
      </c>
      <c r="D5975" s="2" t="s">
        <v>13</v>
      </c>
      <c r="E5975">
        <v>4</v>
      </c>
      <c r="F5975">
        <v>257</v>
      </c>
      <c r="G5975" t="s">
        <v>11</v>
      </c>
      <c r="H5975">
        <v>1</v>
      </c>
      <c r="I5975">
        <v>425</v>
      </c>
      <c r="J5975" t="s">
        <v>12</v>
      </c>
      <c r="K5975">
        <v>-109.4</v>
      </c>
      <c r="L5975" s="1">
        <v>3.1E-6</v>
      </c>
      <c r="M5975">
        <f>COUNTIF(Лист1!A:A,B5975)</f>
        <v>0</v>
      </c>
      <c r="N5975">
        <f>ABS(M5975-1)</f>
        <v>1</v>
      </c>
      <c r="O5975">
        <f>SUMIFS(M:M,K:K,"&gt;="&amp;K5975)</f>
        <v>577</v>
      </c>
      <c r="P5975">
        <f>SUMIFS(M:M,K:K,"&lt;"&amp;K5975)+72543</f>
        <v>72558</v>
      </c>
      <c r="Q5975">
        <f>O5975/SUM(M:M)</f>
        <v>0.48733108108108109</v>
      </c>
      <c r="R5975">
        <f>1-P5975/(SUM(N:N)+72543)</f>
        <v>0.14910933120682979</v>
      </c>
      <c r="S5975">
        <v>0.48733108108108109</v>
      </c>
      <c r="T5975">
        <f>1-R5975+Q5975</f>
        <v>1.3382217498742512</v>
      </c>
      <c r="U5975">
        <f>(R5976-R5975)*(Q5976+Q5975)/2</f>
        <v>0</v>
      </c>
    </row>
    <row r="5976" spans="1:21">
      <c r="A5976" t="s">
        <v>16</v>
      </c>
      <c r="B5976" t="s">
        <v>11964</v>
      </c>
      <c r="C5976" t="s">
        <v>11965</v>
      </c>
      <c r="D5976" s="2" t="s">
        <v>13</v>
      </c>
      <c r="E5976">
        <v>41</v>
      </c>
      <c r="F5976">
        <v>372</v>
      </c>
      <c r="G5976" t="s">
        <v>11</v>
      </c>
      <c r="H5976">
        <v>1</v>
      </c>
      <c r="I5976">
        <v>425</v>
      </c>
      <c r="J5976" t="s">
        <v>12</v>
      </c>
      <c r="K5976">
        <v>-109.4</v>
      </c>
      <c r="L5976" s="1">
        <v>3.1E-6</v>
      </c>
      <c r="M5976">
        <f>COUNTIF(Лист1!A:A,B5976)</f>
        <v>0</v>
      </c>
      <c r="N5976">
        <f>ABS(M5976-1)</f>
        <v>1</v>
      </c>
      <c r="O5976">
        <f>SUMIFS(M:M,K:K,"&gt;="&amp;K5976)</f>
        <v>577</v>
      </c>
      <c r="P5976">
        <f>SUMIFS(M:M,K:K,"&lt;"&amp;K5976)+72543</f>
        <v>72558</v>
      </c>
      <c r="Q5976">
        <f>O5976/SUM(M:M)</f>
        <v>0.48733108108108109</v>
      </c>
      <c r="R5976">
        <f>1-P5976/(SUM(N:N)+72543)</f>
        <v>0.14910933120682979</v>
      </c>
      <c r="S5976">
        <v>0.48733108108108109</v>
      </c>
      <c r="T5976">
        <f>1-R5976+Q5976</f>
        <v>1.3382217498742512</v>
      </c>
      <c r="U5976">
        <f>(R5977-R5976)*(Q5977+Q5976)/2</f>
        <v>0</v>
      </c>
    </row>
    <row r="5977" spans="1:21">
      <c r="A5977" t="s">
        <v>16</v>
      </c>
      <c r="B5977" t="s">
        <v>11966</v>
      </c>
      <c r="C5977" t="s">
        <v>11967</v>
      </c>
      <c r="D5977" s="2" t="s">
        <v>13</v>
      </c>
      <c r="E5977">
        <v>10</v>
      </c>
      <c r="F5977">
        <v>277</v>
      </c>
      <c r="G5977" t="s">
        <v>14</v>
      </c>
      <c r="H5977">
        <v>1</v>
      </c>
      <c r="I5977">
        <v>425</v>
      </c>
      <c r="J5977" t="s">
        <v>12</v>
      </c>
      <c r="K5977">
        <v>-109.4</v>
      </c>
      <c r="L5977" s="1">
        <v>3.1E-6</v>
      </c>
      <c r="M5977">
        <f>COUNTIF(Лист1!A:A,B5977)</f>
        <v>0</v>
      </c>
      <c r="N5977">
        <f>ABS(M5977-1)</f>
        <v>1</v>
      </c>
      <c r="O5977">
        <f>SUMIFS(M:M,K:K,"&gt;="&amp;K5977)</f>
        <v>577</v>
      </c>
      <c r="P5977">
        <f>SUMIFS(M:M,K:K,"&lt;"&amp;K5977)+72543</f>
        <v>72558</v>
      </c>
      <c r="Q5977">
        <f>O5977/SUM(M:M)</f>
        <v>0.48733108108108109</v>
      </c>
      <c r="R5977">
        <f>1-P5977/(SUM(N:N)+72543)</f>
        <v>0.14910933120682979</v>
      </c>
      <c r="S5977">
        <v>0.48733108108108109</v>
      </c>
      <c r="T5977">
        <f>1-R5977+Q5977</f>
        <v>1.3382217498742512</v>
      </c>
      <c r="U5977">
        <f>(R5978-R5977)*(Q5978+Q5977)/2</f>
        <v>0</v>
      </c>
    </row>
    <row r="5978" spans="1:21">
      <c r="A5978" t="s">
        <v>16</v>
      </c>
      <c r="B5978" t="s">
        <v>11968</v>
      </c>
      <c r="C5978" t="s">
        <v>11969</v>
      </c>
      <c r="D5978" s="2" t="s">
        <v>13</v>
      </c>
      <c r="E5978">
        <v>3</v>
      </c>
      <c r="F5978">
        <v>273</v>
      </c>
      <c r="G5978" t="s">
        <v>11</v>
      </c>
      <c r="H5978">
        <v>1</v>
      </c>
      <c r="I5978">
        <v>425</v>
      </c>
      <c r="J5978" t="s">
        <v>12</v>
      </c>
      <c r="K5978">
        <v>-109.5</v>
      </c>
      <c r="L5978" s="1">
        <v>3.1E-6</v>
      </c>
      <c r="M5978">
        <f>COUNTIF(Лист1!A:A,B5978)</f>
        <v>0</v>
      </c>
      <c r="N5978">
        <f>ABS(M5978-1)</f>
        <v>1</v>
      </c>
      <c r="O5978">
        <f>SUMIFS(M:M,K:K,"&gt;="&amp;K5978)</f>
        <v>577</v>
      </c>
      <c r="P5978">
        <f>SUMIFS(M:M,K:K,"&lt;"&amp;K5978)+72543</f>
        <v>72558</v>
      </c>
      <c r="Q5978">
        <f>O5978/SUM(M:M)</f>
        <v>0.48733108108108109</v>
      </c>
      <c r="R5978">
        <f>1-P5978/(SUM(N:N)+72543)</f>
        <v>0.14910933120682979</v>
      </c>
      <c r="S5978">
        <v>0.48733108108108109</v>
      </c>
      <c r="T5978">
        <f>1-R5978+Q5978</f>
        <v>1.3382217498742512</v>
      </c>
      <c r="U5978">
        <f>(R5979-R5978)*(Q5979+Q5978)/2</f>
        <v>0</v>
      </c>
    </row>
    <row r="5979" spans="1:21">
      <c r="A5979" t="s">
        <v>16</v>
      </c>
      <c r="B5979" t="s">
        <v>11970</v>
      </c>
      <c r="C5979" t="s">
        <v>11971</v>
      </c>
      <c r="D5979" s="2" t="s">
        <v>13</v>
      </c>
      <c r="E5979">
        <v>1</v>
      </c>
      <c r="F5979">
        <v>274</v>
      </c>
      <c r="G5979" t="s">
        <v>15</v>
      </c>
      <c r="H5979">
        <v>1</v>
      </c>
      <c r="I5979">
        <v>425</v>
      </c>
      <c r="J5979" t="s">
        <v>12</v>
      </c>
      <c r="K5979">
        <v>-109.5</v>
      </c>
      <c r="L5979" s="1">
        <v>3.1E-6</v>
      </c>
      <c r="M5979">
        <f>COUNTIF(Лист1!A:A,B5979)</f>
        <v>0</v>
      </c>
      <c r="N5979">
        <f>ABS(M5979-1)</f>
        <v>1</v>
      </c>
      <c r="O5979">
        <f>SUMIFS(M:M,K:K,"&gt;="&amp;K5979)</f>
        <v>577</v>
      </c>
      <c r="P5979">
        <f>SUMIFS(M:M,K:K,"&lt;"&amp;K5979)+72543</f>
        <v>72558</v>
      </c>
      <c r="Q5979">
        <f>O5979/SUM(M:M)</f>
        <v>0.48733108108108109</v>
      </c>
      <c r="R5979">
        <f>1-P5979/(SUM(N:N)+72543)</f>
        <v>0.14910933120682979</v>
      </c>
      <c r="S5979">
        <v>0.48733108108108109</v>
      </c>
      <c r="T5979">
        <f>1-R5979+Q5979</f>
        <v>1.3382217498742512</v>
      </c>
      <c r="U5979">
        <f>(R5980-R5979)*(Q5980+Q5979)/2</f>
        <v>0</v>
      </c>
    </row>
    <row r="5980" spans="1:21">
      <c r="A5980" t="s">
        <v>16</v>
      </c>
      <c r="B5980" t="s">
        <v>11972</v>
      </c>
      <c r="C5980" t="s">
        <v>11973</v>
      </c>
      <c r="D5980" s="2" t="s">
        <v>13</v>
      </c>
      <c r="E5980">
        <v>1</v>
      </c>
      <c r="F5980">
        <v>274</v>
      </c>
      <c r="G5980" t="s">
        <v>15</v>
      </c>
      <c r="H5980">
        <v>1</v>
      </c>
      <c r="I5980">
        <v>425</v>
      </c>
      <c r="J5980" t="s">
        <v>12</v>
      </c>
      <c r="K5980">
        <v>-109.5</v>
      </c>
      <c r="L5980" s="1">
        <v>3.1E-6</v>
      </c>
      <c r="M5980">
        <f>COUNTIF(Лист1!A:A,B5980)</f>
        <v>0</v>
      </c>
      <c r="N5980">
        <f>ABS(M5980-1)</f>
        <v>1</v>
      </c>
      <c r="O5980">
        <f>SUMIFS(M:M,K:K,"&gt;="&amp;K5980)</f>
        <v>577</v>
      </c>
      <c r="P5980">
        <f>SUMIFS(M:M,K:K,"&lt;"&amp;K5980)+72543</f>
        <v>72558</v>
      </c>
      <c r="Q5980">
        <f>O5980/SUM(M:M)</f>
        <v>0.48733108108108109</v>
      </c>
      <c r="R5980">
        <f>1-P5980/(SUM(N:N)+72543)</f>
        <v>0.14910933120682979</v>
      </c>
      <c r="S5980">
        <v>0.48733108108108109</v>
      </c>
      <c r="T5980">
        <f>1-R5980+Q5980</f>
        <v>1.3382217498742512</v>
      </c>
      <c r="U5980">
        <f>(R5981-R5980)*(Q5981+Q5980)/2</f>
        <v>0</v>
      </c>
    </row>
    <row r="5981" spans="1:21">
      <c r="A5981" t="s">
        <v>16</v>
      </c>
      <c r="B5981" t="s">
        <v>11974</v>
      </c>
      <c r="C5981" t="s">
        <v>11975</v>
      </c>
      <c r="D5981" s="2" t="s">
        <v>13</v>
      </c>
      <c r="E5981">
        <v>5</v>
      </c>
      <c r="F5981">
        <v>275</v>
      </c>
      <c r="G5981" t="s">
        <v>14</v>
      </c>
      <c r="H5981">
        <v>1</v>
      </c>
      <c r="I5981">
        <v>425</v>
      </c>
      <c r="J5981" t="s">
        <v>12</v>
      </c>
      <c r="K5981">
        <v>-109.6</v>
      </c>
      <c r="L5981" s="1">
        <v>3.1E-6</v>
      </c>
      <c r="M5981">
        <f>COUNTIF(Лист1!A:A,B5981)</f>
        <v>0</v>
      </c>
      <c r="N5981">
        <f>ABS(M5981-1)</f>
        <v>1</v>
      </c>
      <c r="O5981">
        <f>SUMIFS(M:M,K:K,"&gt;="&amp;K5981)</f>
        <v>577</v>
      </c>
      <c r="P5981">
        <f>SUMIFS(M:M,K:K,"&lt;"&amp;K5981)+72543</f>
        <v>72558</v>
      </c>
      <c r="Q5981">
        <f>O5981/SUM(M:M)</f>
        <v>0.48733108108108109</v>
      </c>
      <c r="R5981">
        <f>1-P5981/(SUM(N:N)+72543)</f>
        <v>0.14910933120682979</v>
      </c>
      <c r="S5981">
        <v>0.48733108108108109</v>
      </c>
      <c r="T5981">
        <f>1-R5981+Q5981</f>
        <v>1.3382217498742512</v>
      </c>
      <c r="U5981">
        <f>(R5982-R5981)*(Q5982+Q5981)/2</f>
        <v>0</v>
      </c>
    </row>
    <row r="5982" spans="1:21">
      <c r="A5982" t="s">
        <v>16</v>
      </c>
      <c r="B5982" t="s">
        <v>11976</v>
      </c>
      <c r="C5982" t="s">
        <v>11977</v>
      </c>
      <c r="D5982" s="2" t="s">
        <v>13</v>
      </c>
      <c r="E5982">
        <v>25</v>
      </c>
      <c r="F5982">
        <v>333</v>
      </c>
      <c r="G5982" t="s">
        <v>11</v>
      </c>
      <c r="H5982">
        <v>1</v>
      </c>
      <c r="I5982">
        <v>425</v>
      </c>
      <c r="J5982" t="s">
        <v>12</v>
      </c>
      <c r="K5982">
        <v>-109.6</v>
      </c>
      <c r="L5982" s="1">
        <v>3.1E-6</v>
      </c>
      <c r="M5982">
        <f>COUNTIF(Лист1!A:A,B5982)</f>
        <v>0</v>
      </c>
      <c r="N5982">
        <f>ABS(M5982-1)</f>
        <v>1</v>
      </c>
      <c r="O5982">
        <f>SUMIFS(M:M,K:K,"&gt;="&amp;K5982)</f>
        <v>577</v>
      </c>
      <c r="P5982">
        <f>SUMIFS(M:M,K:K,"&lt;"&amp;K5982)+72543</f>
        <v>72558</v>
      </c>
      <c r="Q5982">
        <f>O5982/SUM(M:M)</f>
        <v>0.48733108108108109</v>
      </c>
      <c r="R5982">
        <f>1-P5982/(SUM(N:N)+72543)</f>
        <v>0.14910933120682979</v>
      </c>
      <c r="S5982">
        <v>0.48733108108108109</v>
      </c>
      <c r="T5982">
        <f>1-R5982+Q5982</f>
        <v>1.3382217498742512</v>
      </c>
      <c r="U5982">
        <f>(R5983-R5982)*(Q5983+Q5982)/2</f>
        <v>0</v>
      </c>
    </row>
    <row r="5983" spans="1:21">
      <c r="A5983" t="s">
        <v>16</v>
      </c>
      <c r="B5983" t="s">
        <v>11978</v>
      </c>
      <c r="C5983" t="s">
        <v>11979</v>
      </c>
      <c r="D5983" s="2" t="s">
        <v>13</v>
      </c>
      <c r="E5983">
        <v>10</v>
      </c>
      <c r="F5983">
        <v>275</v>
      </c>
      <c r="G5983" t="s">
        <v>11</v>
      </c>
      <c r="H5983">
        <v>1</v>
      </c>
      <c r="I5983">
        <v>425</v>
      </c>
      <c r="J5983" t="s">
        <v>12</v>
      </c>
      <c r="K5983">
        <v>-109.7</v>
      </c>
      <c r="L5983" s="1">
        <v>3.1999999999999999E-6</v>
      </c>
      <c r="M5983">
        <f>COUNTIF(Лист1!A:A,B5983)</f>
        <v>0</v>
      </c>
      <c r="N5983">
        <f>ABS(M5983-1)</f>
        <v>1</v>
      </c>
      <c r="O5983">
        <f>SUMIFS(M:M,K:K,"&gt;="&amp;K5983)</f>
        <v>577</v>
      </c>
      <c r="P5983">
        <f>SUMIFS(M:M,K:K,"&lt;"&amp;K5983)+72543</f>
        <v>72558</v>
      </c>
      <c r="Q5983">
        <f>O5983/SUM(M:M)</f>
        <v>0.48733108108108109</v>
      </c>
      <c r="R5983">
        <f>1-P5983/(SUM(N:N)+72543)</f>
        <v>0.14910933120682979</v>
      </c>
      <c r="S5983">
        <v>0.48733108108108109</v>
      </c>
      <c r="T5983">
        <f>1-R5983+Q5983</f>
        <v>1.3382217498742512</v>
      </c>
      <c r="U5983">
        <f>(R5984-R5983)*(Q5984+Q5983)/2</f>
        <v>0</v>
      </c>
    </row>
    <row r="5984" spans="1:21">
      <c r="A5984" t="s">
        <v>16</v>
      </c>
      <c r="B5984" t="s">
        <v>11980</v>
      </c>
      <c r="C5984" t="s">
        <v>11981</v>
      </c>
      <c r="D5984" s="2" t="s">
        <v>13</v>
      </c>
      <c r="E5984">
        <v>10</v>
      </c>
      <c r="F5984">
        <v>281</v>
      </c>
      <c r="G5984" t="s">
        <v>11</v>
      </c>
      <c r="H5984">
        <v>1</v>
      </c>
      <c r="I5984">
        <v>425</v>
      </c>
      <c r="J5984" t="s">
        <v>12</v>
      </c>
      <c r="K5984">
        <v>-109.7</v>
      </c>
      <c r="L5984" s="1">
        <v>3.1999999999999999E-6</v>
      </c>
      <c r="M5984">
        <f>COUNTIF(Лист1!A:A,B5984)</f>
        <v>0</v>
      </c>
      <c r="N5984">
        <f>ABS(M5984-1)</f>
        <v>1</v>
      </c>
      <c r="O5984">
        <f>SUMIFS(M:M,K:K,"&gt;="&amp;K5984)</f>
        <v>577</v>
      </c>
      <c r="P5984">
        <f>SUMIFS(M:M,K:K,"&lt;"&amp;K5984)+72543</f>
        <v>72558</v>
      </c>
      <c r="Q5984">
        <f>O5984/SUM(M:M)</f>
        <v>0.48733108108108109</v>
      </c>
      <c r="R5984">
        <f>1-P5984/(SUM(N:N)+72543)</f>
        <v>0.14910933120682979</v>
      </c>
      <c r="S5984">
        <v>0.48733108108108109</v>
      </c>
      <c r="T5984">
        <f>1-R5984+Q5984</f>
        <v>1.3382217498742512</v>
      </c>
      <c r="U5984">
        <f>(R5985-R5984)*(Q5985+Q5984)/2</f>
        <v>0</v>
      </c>
    </row>
    <row r="5985" spans="1:21">
      <c r="A5985" t="s">
        <v>16</v>
      </c>
      <c r="B5985" t="s">
        <v>11982</v>
      </c>
      <c r="C5985" t="s">
        <v>11983</v>
      </c>
      <c r="D5985" s="2" t="s">
        <v>13</v>
      </c>
      <c r="E5985">
        <v>1</v>
      </c>
      <c r="F5985">
        <v>243</v>
      </c>
      <c r="G5985" t="s">
        <v>12</v>
      </c>
      <c r="H5985">
        <v>1</v>
      </c>
      <c r="I5985">
        <v>425</v>
      </c>
      <c r="J5985" t="s">
        <v>12</v>
      </c>
      <c r="K5985">
        <v>-109.7</v>
      </c>
      <c r="L5985" s="1">
        <v>3.1999999999999999E-6</v>
      </c>
      <c r="M5985">
        <f>COUNTIF(Лист1!A:A,B5985)</f>
        <v>0</v>
      </c>
      <c r="N5985">
        <f>ABS(M5985-1)</f>
        <v>1</v>
      </c>
      <c r="O5985">
        <f>SUMIFS(M:M,K:K,"&gt;="&amp;K5985)</f>
        <v>577</v>
      </c>
      <c r="P5985">
        <f>SUMIFS(M:M,K:K,"&lt;"&amp;K5985)+72543</f>
        <v>72558</v>
      </c>
      <c r="Q5985">
        <f>O5985/SUM(M:M)</f>
        <v>0.48733108108108109</v>
      </c>
      <c r="R5985">
        <f>1-P5985/(SUM(N:N)+72543)</f>
        <v>0.14910933120682979</v>
      </c>
      <c r="S5985">
        <v>0.48733108108108109</v>
      </c>
      <c r="T5985">
        <f>1-R5985+Q5985</f>
        <v>1.3382217498742512</v>
      </c>
      <c r="U5985">
        <f>(R5986-R5985)*(Q5986+Q5985)/2</f>
        <v>0</v>
      </c>
    </row>
    <row r="5986" spans="1:21">
      <c r="A5986" t="s">
        <v>16</v>
      </c>
      <c r="B5986" t="s">
        <v>11984</v>
      </c>
      <c r="C5986" t="s">
        <v>11985</v>
      </c>
      <c r="D5986" s="2" t="s">
        <v>13</v>
      </c>
      <c r="E5986">
        <v>5</v>
      </c>
      <c r="F5986">
        <v>275</v>
      </c>
      <c r="G5986" t="s">
        <v>11</v>
      </c>
      <c r="H5986">
        <v>1</v>
      </c>
      <c r="I5986">
        <v>425</v>
      </c>
      <c r="J5986" t="s">
        <v>12</v>
      </c>
      <c r="K5986">
        <v>-109.7</v>
      </c>
      <c r="L5986" s="1">
        <v>3.1999999999999999E-6</v>
      </c>
      <c r="M5986">
        <f>COUNTIF(Лист1!A:A,B5986)</f>
        <v>0</v>
      </c>
      <c r="N5986">
        <f>ABS(M5986-1)</f>
        <v>1</v>
      </c>
      <c r="O5986">
        <f>SUMIFS(M:M,K:K,"&gt;="&amp;K5986)</f>
        <v>577</v>
      </c>
      <c r="P5986">
        <f>SUMIFS(M:M,K:K,"&lt;"&amp;K5986)+72543</f>
        <v>72558</v>
      </c>
      <c r="Q5986">
        <f>O5986/SUM(M:M)</f>
        <v>0.48733108108108109</v>
      </c>
      <c r="R5986">
        <f>1-P5986/(SUM(N:N)+72543)</f>
        <v>0.14910933120682979</v>
      </c>
      <c r="S5986">
        <v>0.48733108108108109</v>
      </c>
      <c r="T5986">
        <f>1-R5986+Q5986</f>
        <v>1.3382217498742512</v>
      </c>
      <c r="U5986">
        <f>(R5987-R5986)*(Q5987+Q5986)/2</f>
        <v>0</v>
      </c>
    </row>
    <row r="5987" spans="1:21">
      <c r="A5987" t="s">
        <v>16</v>
      </c>
      <c r="B5987" t="s">
        <v>11986</v>
      </c>
      <c r="C5987" t="s">
        <v>11987</v>
      </c>
      <c r="D5987" s="2" t="s">
        <v>13</v>
      </c>
      <c r="E5987">
        <v>10</v>
      </c>
      <c r="F5987">
        <v>277</v>
      </c>
      <c r="G5987" t="s">
        <v>11</v>
      </c>
      <c r="H5987">
        <v>1</v>
      </c>
      <c r="I5987">
        <v>425</v>
      </c>
      <c r="J5987" t="s">
        <v>12</v>
      </c>
      <c r="K5987">
        <v>-109.7</v>
      </c>
      <c r="L5987" s="1">
        <v>3.1999999999999999E-6</v>
      </c>
      <c r="M5987">
        <f>COUNTIF(Лист1!A:A,B5987)</f>
        <v>0</v>
      </c>
      <c r="N5987">
        <f>ABS(M5987-1)</f>
        <v>1</v>
      </c>
      <c r="O5987">
        <f>SUMIFS(M:M,K:K,"&gt;="&amp;K5987)</f>
        <v>577</v>
      </c>
      <c r="P5987">
        <f>SUMIFS(M:M,K:K,"&lt;"&amp;K5987)+72543</f>
        <v>72558</v>
      </c>
      <c r="Q5987">
        <f>O5987/SUM(M:M)</f>
        <v>0.48733108108108109</v>
      </c>
      <c r="R5987">
        <f>1-P5987/(SUM(N:N)+72543)</f>
        <v>0.14910933120682979</v>
      </c>
      <c r="S5987">
        <v>0.48733108108108109</v>
      </c>
      <c r="T5987">
        <f>1-R5987+Q5987</f>
        <v>1.3382217498742512</v>
      </c>
      <c r="U5987">
        <f>(R5988-R5987)*(Q5988+Q5987)/2</f>
        <v>0</v>
      </c>
    </row>
    <row r="5988" spans="1:21">
      <c r="A5988" t="s">
        <v>16</v>
      </c>
      <c r="B5988" t="s">
        <v>11988</v>
      </c>
      <c r="C5988" t="s">
        <v>11989</v>
      </c>
      <c r="D5988" s="2" t="s">
        <v>13</v>
      </c>
      <c r="E5988">
        <v>10</v>
      </c>
      <c r="F5988">
        <v>277</v>
      </c>
      <c r="G5988" t="s">
        <v>11</v>
      </c>
      <c r="H5988">
        <v>1</v>
      </c>
      <c r="I5988">
        <v>425</v>
      </c>
      <c r="J5988" t="s">
        <v>12</v>
      </c>
      <c r="K5988">
        <v>-109.7</v>
      </c>
      <c r="L5988" s="1">
        <v>3.1999999999999999E-6</v>
      </c>
      <c r="M5988">
        <f>COUNTIF(Лист1!A:A,B5988)</f>
        <v>0</v>
      </c>
      <c r="N5988">
        <f>ABS(M5988-1)</f>
        <v>1</v>
      </c>
      <c r="O5988">
        <f>SUMIFS(M:M,K:K,"&gt;="&amp;K5988)</f>
        <v>577</v>
      </c>
      <c r="P5988">
        <f>SUMIFS(M:M,K:K,"&lt;"&amp;K5988)+72543</f>
        <v>72558</v>
      </c>
      <c r="Q5988">
        <f>O5988/SUM(M:M)</f>
        <v>0.48733108108108109</v>
      </c>
      <c r="R5988">
        <f>1-P5988/(SUM(N:N)+72543)</f>
        <v>0.14910933120682979</v>
      </c>
      <c r="S5988">
        <v>0.48733108108108109</v>
      </c>
      <c r="T5988">
        <f>1-R5988+Q5988</f>
        <v>1.3382217498742512</v>
      </c>
      <c r="U5988">
        <f>(R5989-R5988)*(Q5989+Q5988)/2</f>
        <v>0</v>
      </c>
    </row>
    <row r="5989" spans="1:21">
      <c r="A5989" t="s">
        <v>16</v>
      </c>
      <c r="B5989" t="s">
        <v>11990</v>
      </c>
      <c r="C5989" t="s">
        <v>11991</v>
      </c>
      <c r="D5989" s="2" t="s">
        <v>13</v>
      </c>
      <c r="E5989">
        <v>10</v>
      </c>
      <c r="F5989">
        <v>277</v>
      </c>
      <c r="G5989" t="s">
        <v>11</v>
      </c>
      <c r="H5989">
        <v>1</v>
      </c>
      <c r="I5989">
        <v>425</v>
      </c>
      <c r="J5989" t="s">
        <v>12</v>
      </c>
      <c r="K5989">
        <v>-109.7</v>
      </c>
      <c r="L5989" s="1">
        <v>3.1999999999999999E-6</v>
      </c>
      <c r="M5989">
        <f>COUNTIF(Лист1!A:A,B5989)</f>
        <v>0</v>
      </c>
      <c r="N5989">
        <f>ABS(M5989-1)</f>
        <v>1</v>
      </c>
      <c r="O5989">
        <f>SUMIFS(M:M,K:K,"&gt;="&amp;K5989)</f>
        <v>577</v>
      </c>
      <c r="P5989">
        <f>SUMIFS(M:M,K:K,"&lt;"&amp;K5989)+72543</f>
        <v>72558</v>
      </c>
      <c r="Q5989">
        <f>O5989/SUM(M:M)</f>
        <v>0.48733108108108109</v>
      </c>
      <c r="R5989">
        <f>1-P5989/(SUM(N:N)+72543)</f>
        <v>0.14910933120682979</v>
      </c>
      <c r="S5989">
        <v>0.48733108108108109</v>
      </c>
      <c r="T5989">
        <f>1-R5989+Q5989</f>
        <v>1.3382217498742512</v>
      </c>
      <c r="U5989">
        <f>(R5990-R5989)*(Q5990+Q5989)/2</f>
        <v>0</v>
      </c>
    </row>
    <row r="5990" spans="1:21">
      <c r="A5990" t="s">
        <v>16</v>
      </c>
      <c r="B5990" t="s">
        <v>11992</v>
      </c>
      <c r="C5990" t="s">
        <v>11993</v>
      </c>
      <c r="D5990" s="2" t="s">
        <v>13</v>
      </c>
      <c r="E5990">
        <v>1</v>
      </c>
      <c r="F5990">
        <v>157</v>
      </c>
      <c r="G5990" t="s">
        <v>15</v>
      </c>
      <c r="H5990">
        <v>1</v>
      </c>
      <c r="I5990">
        <v>425</v>
      </c>
      <c r="J5990" t="s">
        <v>12</v>
      </c>
      <c r="K5990">
        <v>-109.8</v>
      </c>
      <c r="L5990" s="1">
        <v>3.1999999999999999E-6</v>
      </c>
      <c r="M5990">
        <f>COUNTIF(Лист1!A:A,B5990)</f>
        <v>0</v>
      </c>
      <c r="N5990">
        <f>ABS(M5990-1)</f>
        <v>1</v>
      </c>
      <c r="O5990">
        <f>SUMIFS(M:M,K:K,"&gt;="&amp;K5990)</f>
        <v>577</v>
      </c>
      <c r="P5990">
        <f>SUMIFS(M:M,K:K,"&lt;"&amp;K5990)+72543</f>
        <v>72558</v>
      </c>
      <c r="Q5990">
        <f>O5990/SUM(M:M)</f>
        <v>0.48733108108108109</v>
      </c>
      <c r="R5990">
        <f>1-P5990/(SUM(N:N)+72543)</f>
        <v>0.14910933120682979</v>
      </c>
      <c r="S5990">
        <v>0.48733108108108109</v>
      </c>
      <c r="T5990">
        <f>1-R5990+Q5990</f>
        <v>1.3382217498742512</v>
      </c>
      <c r="U5990">
        <f>(R5991-R5990)*(Q5991+Q5990)/2</f>
        <v>0</v>
      </c>
    </row>
    <row r="5991" spans="1:21">
      <c r="A5991" t="s">
        <v>16</v>
      </c>
      <c r="B5991" t="s">
        <v>11994</v>
      </c>
      <c r="C5991" t="s">
        <v>11995</v>
      </c>
      <c r="D5991" s="2" t="s">
        <v>13</v>
      </c>
      <c r="E5991">
        <v>5</v>
      </c>
      <c r="F5991">
        <v>275</v>
      </c>
      <c r="G5991" t="s">
        <v>14</v>
      </c>
      <c r="H5991">
        <v>1</v>
      </c>
      <c r="I5991">
        <v>425</v>
      </c>
      <c r="J5991" t="s">
        <v>12</v>
      </c>
      <c r="K5991">
        <v>-109.8</v>
      </c>
      <c r="L5991" s="1">
        <v>3.1999999999999999E-6</v>
      </c>
      <c r="M5991">
        <f>COUNTIF(Лист1!A:A,B5991)</f>
        <v>0</v>
      </c>
      <c r="N5991">
        <f>ABS(M5991-1)</f>
        <v>1</v>
      </c>
      <c r="O5991">
        <f>SUMIFS(M:M,K:K,"&gt;="&amp;K5991)</f>
        <v>577</v>
      </c>
      <c r="P5991">
        <f>SUMIFS(M:M,K:K,"&lt;"&amp;K5991)+72543</f>
        <v>72558</v>
      </c>
      <c r="Q5991">
        <f>O5991/SUM(M:M)</f>
        <v>0.48733108108108109</v>
      </c>
      <c r="R5991">
        <f>1-P5991/(SUM(N:N)+72543)</f>
        <v>0.14910933120682979</v>
      </c>
      <c r="S5991">
        <v>0.48733108108108109</v>
      </c>
      <c r="T5991">
        <f>1-R5991+Q5991</f>
        <v>1.3382217498742512</v>
      </c>
      <c r="U5991">
        <f>(R5992-R5991)*(Q5992+Q5991)/2</f>
        <v>0</v>
      </c>
    </row>
    <row r="5992" spans="1:21">
      <c r="A5992" t="s">
        <v>16</v>
      </c>
      <c r="B5992" t="s">
        <v>11996</v>
      </c>
      <c r="C5992" t="s">
        <v>11997</v>
      </c>
      <c r="D5992" s="2" t="s">
        <v>13</v>
      </c>
      <c r="E5992">
        <v>6</v>
      </c>
      <c r="F5992">
        <v>277</v>
      </c>
      <c r="G5992" t="s">
        <v>14</v>
      </c>
      <c r="H5992">
        <v>1</v>
      </c>
      <c r="I5992">
        <v>425</v>
      </c>
      <c r="J5992" t="s">
        <v>12</v>
      </c>
      <c r="K5992">
        <v>-109.8</v>
      </c>
      <c r="L5992" s="1">
        <v>3.1999999999999999E-6</v>
      </c>
      <c r="M5992">
        <f>COUNTIF(Лист1!A:A,B5992)</f>
        <v>0</v>
      </c>
      <c r="N5992">
        <f>ABS(M5992-1)</f>
        <v>1</v>
      </c>
      <c r="O5992">
        <f>SUMIFS(M:M,K:K,"&gt;="&amp;K5992)</f>
        <v>577</v>
      </c>
      <c r="P5992">
        <f>SUMIFS(M:M,K:K,"&lt;"&amp;K5992)+72543</f>
        <v>72558</v>
      </c>
      <c r="Q5992">
        <f>O5992/SUM(M:M)</f>
        <v>0.48733108108108109</v>
      </c>
      <c r="R5992">
        <f>1-P5992/(SUM(N:N)+72543)</f>
        <v>0.14910933120682979</v>
      </c>
      <c r="S5992">
        <v>0.48733108108108109</v>
      </c>
      <c r="T5992">
        <f>1-R5992+Q5992</f>
        <v>1.3382217498742512</v>
      </c>
      <c r="U5992">
        <f>(R5993-R5992)*(Q5993+Q5992)/2</f>
        <v>0</v>
      </c>
    </row>
    <row r="5993" spans="1:21">
      <c r="A5993" t="s">
        <v>16</v>
      </c>
      <c r="B5993" t="s">
        <v>11998</v>
      </c>
      <c r="C5993" t="s">
        <v>11999</v>
      </c>
      <c r="D5993" s="2" t="s">
        <v>13</v>
      </c>
      <c r="E5993">
        <v>10</v>
      </c>
      <c r="F5993">
        <v>277</v>
      </c>
      <c r="G5993" t="s">
        <v>11</v>
      </c>
      <c r="H5993">
        <v>1</v>
      </c>
      <c r="I5993">
        <v>425</v>
      </c>
      <c r="J5993" t="s">
        <v>12</v>
      </c>
      <c r="K5993">
        <v>-109.8</v>
      </c>
      <c r="L5993" s="1">
        <v>3.1999999999999999E-6</v>
      </c>
      <c r="M5993">
        <f>COUNTIF(Лист1!A:A,B5993)</f>
        <v>0</v>
      </c>
      <c r="N5993">
        <f>ABS(M5993-1)</f>
        <v>1</v>
      </c>
      <c r="O5993">
        <f>SUMIFS(M:M,K:K,"&gt;="&amp;K5993)</f>
        <v>577</v>
      </c>
      <c r="P5993">
        <f>SUMIFS(M:M,K:K,"&lt;"&amp;K5993)+72543</f>
        <v>72558</v>
      </c>
      <c r="Q5993">
        <f>O5993/SUM(M:M)</f>
        <v>0.48733108108108109</v>
      </c>
      <c r="R5993">
        <f>1-P5993/(SUM(N:N)+72543)</f>
        <v>0.14910933120682979</v>
      </c>
      <c r="S5993">
        <v>0.48733108108108109</v>
      </c>
      <c r="T5993">
        <f>1-R5993+Q5993</f>
        <v>1.3382217498742512</v>
      </c>
      <c r="U5993">
        <f>(R5994-R5993)*(Q5994+Q5993)/2</f>
        <v>0</v>
      </c>
    </row>
    <row r="5994" spans="1:21">
      <c r="A5994" t="s">
        <v>16</v>
      </c>
      <c r="B5994" t="s">
        <v>12000</v>
      </c>
      <c r="C5994" t="s">
        <v>12001</v>
      </c>
      <c r="D5994" s="2" t="s">
        <v>13</v>
      </c>
      <c r="E5994">
        <v>1</v>
      </c>
      <c r="F5994">
        <v>264</v>
      </c>
      <c r="G5994" t="s">
        <v>12</v>
      </c>
      <c r="H5994">
        <v>1</v>
      </c>
      <c r="I5994">
        <v>425</v>
      </c>
      <c r="J5994" t="s">
        <v>12</v>
      </c>
      <c r="K5994">
        <v>-109.9</v>
      </c>
      <c r="L5994" s="1">
        <v>3.1999999999999999E-6</v>
      </c>
      <c r="M5994">
        <f>COUNTIF(Лист1!A:A,B5994)</f>
        <v>0</v>
      </c>
      <c r="N5994">
        <f>ABS(M5994-1)</f>
        <v>1</v>
      </c>
      <c r="O5994">
        <f>SUMIFS(M:M,K:K,"&gt;="&amp;K5994)</f>
        <v>577</v>
      </c>
      <c r="P5994">
        <f>SUMIFS(M:M,K:K,"&lt;"&amp;K5994)+72543</f>
        <v>72558</v>
      </c>
      <c r="Q5994">
        <f>O5994/SUM(M:M)</f>
        <v>0.48733108108108109</v>
      </c>
      <c r="R5994">
        <f>1-P5994/(SUM(N:N)+72543)</f>
        <v>0.14910933120682979</v>
      </c>
      <c r="S5994">
        <v>0.48733108108108109</v>
      </c>
      <c r="T5994">
        <f>1-R5994+Q5994</f>
        <v>1.3382217498742512</v>
      </c>
      <c r="U5994">
        <f>(R5995-R5994)*(Q5995+Q5994)/2</f>
        <v>0</v>
      </c>
    </row>
    <row r="5995" spans="1:21">
      <c r="A5995" t="s">
        <v>16</v>
      </c>
      <c r="B5995" t="s">
        <v>12002</v>
      </c>
      <c r="C5995" t="s">
        <v>12003</v>
      </c>
      <c r="D5995" s="2" t="s">
        <v>13</v>
      </c>
      <c r="E5995">
        <v>10</v>
      </c>
      <c r="F5995">
        <v>277</v>
      </c>
      <c r="G5995" t="s">
        <v>11</v>
      </c>
      <c r="H5995">
        <v>1</v>
      </c>
      <c r="I5995">
        <v>425</v>
      </c>
      <c r="J5995" t="s">
        <v>12</v>
      </c>
      <c r="K5995">
        <v>-109.9</v>
      </c>
      <c r="L5995" s="1">
        <v>3.1999999999999999E-6</v>
      </c>
      <c r="M5995">
        <f>COUNTIF(Лист1!A:A,B5995)</f>
        <v>0</v>
      </c>
      <c r="N5995">
        <f>ABS(M5995-1)</f>
        <v>1</v>
      </c>
      <c r="O5995">
        <f>SUMIFS(M:M,K:K,"&gt;="&amp;K5995)</f>
        <v>577</v>
      </c>
      <c r="P5995">
        <f>SUMIFS(M:M,K:K,"&lt;"&amp;K5995)+72543</f>
        <v>72558</v>
      </c>
      <c r="Q5995">
        <f>O5995/SUM(M:M)</f>
        <v>0.48733108108108109</v>
      </c>
      <c r="R5995">
        <f>1-P5995/(SUM(N:N)+72543)</f>
        <v>0.14910933120682979</v>
      </c>
      <c r="S5995">
        <v>0.48733108108108109</v>
      </c>
      <c r="T5995">
        <f>1-R5995+Q5995</f>
        <v>1.3382217498742512</v>
      </c>
      <c r="U5995">
        <f>(R5996-R5995)*(Q5996+Q5995)/2</f>
        <v>0</v>
      </c>
    </row>
    <row r="5996" spans="1:21">
      <c r="A5996" t="s">
        <v>16</v>
      </c>
      <c r="B5996" t="s">
        <v>12004</v>
      </c>
      <c r="C5996" t="s">
        <v>12005</v>
      </c>
      <c r="D5996" s="2" t="s">
        <v>13</v>
      </c>
      <c r="E5996">
        <v>9</v>
      </c>
      <c r="F5996">
        <v>270</v>
      </c>
      <c r="G5996" t="s">
        <v>11</v>
      </c>
      <c r="H5996">
        <v>1</v>
      </c>
      <c r="I5996">
        <v>425</v>
      </c>
      <c r="J5996" t="s">
        <v>12</v>
      </c>
      <c r="K5996">
        <v>-109.9</v>
      </c>
      <c r="L5996" s="1">
        <v>3.3000000000000002E-6</v>
      </c>
      <c r="M5996">
        <f>COUNTIF(Лист1!A:A,B5996)</f>
        <v>0</v>
      </c>
      <c r="N5996">
        <f>ABS(M5996-1)</f>
        <v>1</v>
      </c>
      <c r="O5996">
        <f>SUMIFS(M:M,K:K,"&gt;="&amp;K5996)</f>
        <v>577</v>
      </c>
      <c r="P5996">
        <f>SUMIFS(M:M,K:K,"&lt;"&amp;K5996)+72543</f>
        <v>72558</v>
      </c>
      <c r="Q5996">
        <f>O5996/SUM(M:M)</f>
        <v>0.48733108108108109</v>
      </c>
      <c r="R5996">
        <f>1-P5996/(SUM(N:N)+72543)</f>
        <v>0.14910933120682979</v>
      </c>
      <c r="S5996">
        <v>0.48733108108108109</v>
      </c>
      <c r="T5996">
        <f>1-R5996+Q5996</f>
        <v>1.3382217498742512</v>
      </c>
      <c r="U5996">
        <f>(R5997-R5996)*(Q5997+Q5996)/2</f>
        <v>0</v>
      </c>
    </row>
    <row r="5997" spans="1:21">
      <c r="A5997" t="s">
        <v>16</v>
      </c>
      <c r="B5997" t="s">
        <v>12006</v>
      </c>
      <c r="C5997" t="s">
        <v>12007</v>
      </c>
      <c r="D5997" s="2" t="s">
        <v>13</v>
      </c>
      <c r="E5997">
        <v>10</v>
      </c>
      <c r="F5997">
        <v>277</v>
      </c>
      <c r="G5997" t="s">
        <v>11</v>
      </c>
      <c r="H5997">
        <v>1</v>
      </c>
      <c r="I5997">
        <v>425</v>
      </c>
      <c r="J5997" t="s">
        <v>12</v>
      </c>
      <c r="K5997">
        <v>-109.9</v>
      </c>
      <c r="L5997" s="1">
        <v>3.3000000000000002E-6</v>
      </c>
      <c r="M5997">
        <f>COUNTIF(Лист1!A:A,B5997)</f>
        <v>0</v>
      </c>
      <c r="N5997">
        <f>ABS(M5997-1)</f>
        <v>1</v>
      </c>
      <c r="O5997">
        <f>SUMIFS(M:M,K:K,"&gt;="&amp;K5997)</f>
        <v>577</v>
      </c>
      <c r="P5997">
        <f>SUMIFS(M:M,K:K,"&lt;"&amp;K5997)+72543</f>
        <v>72558</v>
      </c>
      <c r="Q5997">
        <f>O5997/SUM(M:M)</f>
        <v>0.48733108108108109</v>
      </c>
      <c r="R5997">
        <f>1-P5997/(SUM(N:N)+72543)</f>
        <v>0.14910933120682979</v>
      </c>
      <c r="S5997">
        <v>0.48733108108108109</v>
      </c>
      <c r="T5997">
        <f>1-R5997+Q5997</f>
        <v>1.3382217498742512</v>
      </c>
      <c r="U5997">
        <f>(R5998-R5997)*(Q5998+Q5997)/2</f>
        <v>0</v>
      </c>
    </row>
    <row r="5998" spans="1:21">
      <c r="A5998" t="s">
        <v>16</v>
      </c>
      <c r="B5998" t="s">
        <v>12008</v>
      </c>
      <c r="C5998" t="s">
        <v>12009</v>
      </c>
      <c r="D5998" s="2" t="s">
        <v>13</v>
      </c>
      <c r="E5998">
        <v>2</v>
      </c>
      <c r="F5998">
        <v>277</v>
      </c>
      <c r="G5998" t="s">
        <v>11</v>
      </c>
      <c r="H5998">
        <v>1</v>
      </c>
      <c r="I5998">
        <v>425</v>
      </c>
      <c r="J5998" t="s">
        <v>12</v>
      </c>
      <c r="K5998">
        <v>-110</v>
      </c>
      <c r="L5998" s="1">
        <v>3.3000000000000002E-6</v>
      </c>
      <c r="M5998">
        <f>COUNTIF(Лист1!A:A,B5998)</f>
        <v>0</v>
      </c>
      <c r="N5998">
        <f>ABS(M5998-1)</f>
        <v>1</v>
      </c>
      <c r="O5998">
        <f>SUMIFS(M:M,K:K,"&gt;="&amp;K5998)</f>
        <v>577</v>
      </c>
      <c r="P5998">
        <f>SUMIFS(M:M,K:K,"&lt;"&amp;K5998)+72543</f>
        <v>72558</v>
      </c>
      <c r="Q5998">
        <f>O5998/SUM(M:M)</f>
        <v>0.48733108108108109</v>
      </c>
      <c r="R5998">
        <f>1-P5998/(SUM(N:N)+72543)</f>
        <v>0.14910933120682979</v>
      </c>
      <c r="S5998">
        <v>0.48733108108108109</v>
      </c>
      <c r="T5998">
        <f>1-R5998+Q5998</f>
        <v>1.3382217498742512</v>
      </c>
      <c r="U5998">
        <f>(R5999-R5998)*(Q5999+Q5998)/2</f>
        <v>0</v>
      </c>
    </row>
    <row r="5999" spans="1:21">
      <c r="A5999" t="s">
        <v>16</v>
      </c>
      <c r="B5999" t="s">
        <v>12010</v>
      </c>
      <c r="C5999" t="s">
        <v>12011</v>
      </c>
      <c r="D5999" s="2" t="s">
        <v>13</v>
      </c>
      <c r="E5999">
        <v>2</v>
      </c>
      <c r="F5999">
        <v>279</v>
      </c>
      <c r="G5999" t="s">
        <v>11</v>
      </c>
      <c r="H5999">
        <v>1</v>
      </c>
      <c r="I5999">
        <v>425</v>
      </c>
      <c r="J5999" t="s">
        <v>12</v>
      </c>
      <c r="K5999">
        <v>-110</v>
      </c>
      <c r="L5999" s="1">
        <v>3.3000000000000002E-6</v>
      </c>
      <c r="M5999">
        <f>COUNTIF(Лист1!A:A,B5999)</f>
        <v>0</v>
      </c>
      <c r="N5999">
        <f>ABS(M5999-1)</f>
        <v>1</v>
      </c>
      <c r="O5999">
        <f>SUMIFS(M:M,K:K,"&gt;="&amp;K5999)</f>
        <v>577</v>
      </c>
      <c r="P5999">
        <f>SUMIFS(M:M,K:K,"&lt;"&amp;K5999)+72543</f>
        <v>72558</v>
      </c>
      <c r="Q5999">
        <f>O5999/SUM(M:M)</f>
        <v>0.48733108108108109</v>
      </c>
      <c r="R5999">
        <f>1-P5999/(SUM(N:N)+72543)</f>
        <v>0.14910933120682979</v>
      </c>
      <c r="S5999">
        <v>0.48733108108108109</v>
      </c>
      <c r="T5999">
        <f>1-R5999+Q5999</f>
        <v>1.3382217498742512</v>
      </c>
      <c r="U5999">
        <f>(R6000-R5999)*(Q6000+Q5999)/2</f>
        <v>0</v>
      </c>
    </row>
    <row r="6000" spans="1:21">
      <c r="A6000" t="s">
        <v>16</v>
      </c>
      <c r="B6000" t="s">
        <v>12012</v>
      </c>
      <c r="C6000" t="s">
        <v>12013</v>
      </c>
      <c r="D6000" s="2" t="s">
        <v>13</v>
      </c>
      <c r="E6000">
        <v>141</v>
      </c>
      <c r="F6000">
        <v>506</v>
      </c>
      <c r="G6000" t="s">
        <v>11</v>
      </c>
      <c r="H6000">
        <v>1</v>
      </c>
      <c r="I6000">
        <v>425</v>
      </c>
      <c r="J6000" t="s">
        <v>12</v>
      </c>
      <c r="K6000">
        <v>-110.1</v>
      </c>
      <c r="L6000" s="1">
        <v>3.3000000000000002E-6</v>
      </c>
      <c r="M6000">
        <f>COUNTIF(Лист1!A:A,B6000)</f>
        <v>0</v>
      </c>
      <c r="N6000">
        <f>ABS(M6000-1)</f>
        <v>1</v>
      </c>
      <c r="O6000">
        <f>SUMIFS(M:M,K:K,"&gt;="&amp;K6000)</f>
        <v>577</v>
      </c>
      <c r="P6000">
        <f>SUMIFS(M:M,K:K,"&lt;"&amp;K6000)+72543</f>
        <v>72558</v>
      </c>
      <c r="Q6000">
        <f>O6000/SUM(M:M)</f>
        <v>0.48733108108108109</v>
      </c>
      <c r="R6000">
        <f>1-P6000/(SUM(N:N)+72543)</f>
        <v>0.14910933120682979</v>
      </c>
      <c r="S6000">
        <v>0.48733108108108109</v>
      </c>
      <c r="T6000">
        <f>1-R6000+Q6000</f>
        <v>1.3382217498742512</v>
      </c>
      <c r="U6000">
        <f>(R6001-R6000)*(Q6001+Q6000)/2</f>
        <v>0</v>
      </c>
    </row>
    <row r="6001" spans="1:21">
      <c r="A6001" t="s">
        <v>16</v>
      </c>
      <c r="B6001" t="s">
        <v>12014</v>
      </c>
      <c r="C6001" t="s">
        <v>12015</v>
      </c>
      <c r="D6001" s="2" t="s">
        <v>13</v>
      </c>
      <c r="E6001">
        <v>10</v>
      </c>
      <c r="F6001">
        <v>277</v>
      </c>
      <c r="G6001" t="s">
        <v>11</v>
      </c>
      <c r="H6001">
        <v>1</v>
      </c>
      <c r="I6001">
        <v>425</v>
      </c>
      <c r="J6001" t="s">
        <v>12</v>
      </c>
      <c r="K6001">
        <v>-110.2</v>
      </c>
      <c r="L6001" s="1">
        <v>3.4000000000000001E-6</v>
      </c>
      <c r="M6001">
        <f>COUNTIF(Лист1!A:A,B6001)</f>
        <v>0</v>
      </c>
      <c r="N6001">
        <f>ABS(M6001-1)</f>
        <v>1</v>
      </c>
      <c r="O6001">
        <f>SUMIFS(M:M,K:K,"&gt;="&amp;K6001)</f>
        <v>577</v>
      </c>
      <c r="P6001">
        <f>SUMIFS(M:M,K:K,"&lt;"&amp;K6001)+72543</f>
        <v>72558</v>
      </c>
      <c r="Q6001">
        <f>O6001/SUM(M:M)</f>
        <v>0.48733108108108109</v>
      </c>
      <c r="R6001">
        <f>1-P6001/(SUM(N:N)+72543)</f>
        <v>0.14910933120682979</v>
      </c>
      <c r="S6001">
        <v>0.48733108108108109</v>
      </c>
      <c r="T6001">
        <f>1-R6001+Q6001</f>
        <v>1.3382217498742512</v>
      </c>
      <c r="U6001">
        <f>(R6002-R6001)*(Q6002+Q6001)/2</f>
        <v>0</v>
      </c>
    </row>
    <row r="6002" spans="1:21">
      <c r="A6002" t="s">
        <v>16</v>
      </c>
      <c r="B6002" t="s">
        <v>12016</v>
      </c>
      <c r="C6002" t="s">
        <v>12017</v>
      </c>
      <c r="D6002" s="2" t="s">
        <v>13</v>
      </c>
      <c r="E6002">
        <v>178</v>
      </c>
      <c r="F6002">
        <v>513</v>
      </c>
      <c r="G6002" t="s">
        <v>14</v>
      </c>
      <c r="H6002">
        <v>1</v>
      </c>
      <c r="I6002">
        <v>425</v>
      </c>
      <c r="J6002" t="s">
        <v>12</v>
      </c>
      <c r="K6002">
        <v>-110.2</v>
      </c>
      <c r="L6002" s="1">
        <v>3.4000000000000001E-6</v>
      </c>
      <c r="M6002">
        <f>COUNTIF(Лист1!A:A,B6002)</f>
        <v>0</v>
      </c>
      <c r="N6002">
        <f>ABS(M6002-1)</f>
        <v>1</v>
      </c>
      <c r="O6002">
        <f>SUMIFS(M:M,K:K,"&gt;="&amp;K6002)</f>
        <v>577</v>
      </c>
      <c r="P6002">
        <f>SUMIFS(M:M,K:K,"&lt;"&amp;K6002)+72543</f>
        <v>72558</v>
      </c>
      <c r="Q6002">
        <f>O6002/SUM(M:M)</f>
        <v>0.48733108108108109</v>
      </c>
      <c r="R6002">
        <f>1-P6002/(SUM(N:N)+72543)</f>
        <v>0.14910933120682979</v>
      </c>
      <c r="S6002">
        <v>0.48733108108108109</v>
      </c>
      <c r="T6002">
        <f>1-R6002+Q6002</f>
        <v>1.3382217498742512</v>
      </c>
      <c r="U6002">
        <f>(R6003-R6002)*(Q6003+Q6002)/2</f>
        <v>0</v>
      </c>
    </row>
    <row r="6003" spans="1:21">
      <c r="A6003" t="s">
        <v>16</v>
      </c>
      <c r="B6003" t="s">
        <v>12018</v>
      </c>
      <c r="C6003" t="s">
        <v>12019</v>
      </c>
      <c r="D6003" s="2" t="s">
        <v>13</v>
      </c>
      <c r="E6003">
        <v>2</v>
      </c>
      <c r="F6003">
        <v>278</v>
      </c>
      <c r="G6003" t="s">
        <v>11</v>
      </c>
      <c r="H6003">
        <v>1</v>
      </c>
      <c r="I6003">
        <v>425</v>
      </c>
      <c r="J6003" t="s">
        <v>12</v>
      </c>
      <c r="K6003">
        <v>-110.3</v>
      </c>
      <c r="L6003" s="1">
        <v>3.4000000000000001E-6</v>
      </c>
      <c r="M6003">
        <f>COUNTIF(Лист1!A:A,B6003)</f>
        <v>0</v>
      </c>
      <c r="N6003">
        <f>ABS(M6003-1)</f>
        <v>1</v>
      </c>
      <c r="O6003">
        <f>SUMIFS(M:M,K:K,"&gt;="&amp;K6003)</f>
        <v>577</v>
      </c>
      <c r="P6003">
        <f>SUMIFS(M:M,K:K,"&lt;"&amp;K6003)+72543</f>
        <v>72558</v>
      </c>
      <c r="Q6003">
        <f>O6003/SUM(M:M)</f>
        <v>0.48733108108108109</v>
      </c>
      <c r="R6003">
        <f>1-P6003/(SUM(N:N)+72543)</f>
        <v>0.14910933120682979</v>
      </c>
      <c r="S6003">
        <v>0.48733108108108109</v>
      </c>
      <c r="T6003">
        <f>1-R6003+Q6003</f>
        <v>1.3382217498742512</v>
      </c>
      <c r="U6003">
        <f>(R6004-R6003)*(Q6004+Q6003)/2</f>
        <v>0</v>
      </c>
    </row>
    <row r="6004" spans="1:21">
      <c r="A6004" t="s">
        <v>16</v>
      </c>
      <c r="B6004" t="s">
        <v>12020</v>
      </c>
      <c r="C6004" t="s">
        <v>12021</v>
      </c>
      <c r="D6004" s="2" t="s">
        <v>13</v>
      </c>
      <c r="E6004">
        <v>4</v>
      </c>
      <c r="F6004">
        <v>270</v>
      </c>
      <c r="G6004" t="s">
        <v>11</v>
      </c>
      <c r="H6004">
        <v>1</v>
      </c>
      <c r="I6004">
        <v>425</v>
      </c>
      <c r="J6004" t="s">
        <v>12</v>
      </c>
      <c r="K6004">
        <v>-110.5</v>
      </c>
      <c r="L6004" s="1">
        <v>3.4999999999999999E-6</v>
      </c>
      <c r="M6004">
        <f>COUNTIF(Лист1!A:A,B6004)</f>
        <v>0</v>
      </c>
      <c r="N6004">
        <f>ABS(M6004-1)</f>
        <v>1</v>
      </c>
      <c r="O6004">
        <f>SUMIFS(M:M,K:K,"&gt;="&amp;K6004)</f>
        <v>577</v>
      </c>
      <c r="P6004">
        <f>SUMIFS(M:M,K:K,"&lt;"&amp;K6004)+72543</f>
        <v>72558</v>
      </c>
      <c r="Q6004">
        <f>O6004/SUM(M:M)</f>
        <v>0.48733108108108109</v>
      </c>
      <c r="R6004">
        <f>1-P6004/(SUM(N:N)+72543)</f>
        <v>0.14910933120682979</v>
      </c>
      <c r="S6004">
        <v>0.48733108108108109</v>
      </c>
      <c r="T6004">
        <f>1-R6004+Q6004</f>
        <v>1.3382217498742512</v>
      </c>
      <c r="U6004">
        <f>(R6005-R6004)*(Q6005+Q6004)/2</f>
        <v>0</v>
      </c>
    </row>
    <row r="6005" spans="1:21">
      <c r="A6005" t="s">
        <v>16</v>
      </c>
      <c r="B6005" t="s">
        <v>12022</v>
      </c>
      <c r="C6005" t="s">
        <v>12023</v>
      </c>
      <c r="D6005" s="2" t="s">
        <v>13</v>
      </c>
      <c r="E6005">
        <v>2</v>
      </c>
      <c r="F6005">
        <v>281</v>
      </c>
      <c r="G6005" t="s">
        <v>11</v>
      </c>
      <c r="H6005">
        <v>1</v>
      </c>
      <c r="I6005">
        <v>425</v>
      </c>
      <c r="J6005" t="s">
        <v>12</v>
      </c>
      <c r="K6005">
        <v>-110.6</v>
      </c>
      <c r="L6005" s="1">
        <v>3.4999999999999999E-6</v>
      </c>
      <c r="M6005">
        <f>COUNTIF(Лист1!A:A,B6005)</f>
        <v>0</v>
      </c>
      <c r="N6005">
        <f>ABS(M6005-1)</f>
        <v>1</v>
      </c>
      <c r="O6005">
        <f>SUMIFS(M:M,K:K,"&gt;="&amp;K6005)</f>
        <v>577</v>
      </c>
      <c r="P6005">
        <f>SUMIFS(M:M,K:K,"&lt;"&amp;K6005)+72543</f>
        <v>72558</v>
      </c>
      <c r="Q6005">
        <f>O6005/SUM(M:M)</f>
        <v>0.48733108108108109</v>
      </c>
      <c r="R6005">
        <f>1-P6005/(SUM(N:N)+72543)</f>
        <v>0.14910933120682979</v>
      </c>
      <c r="S6005">
        <v>0.48733108108108109</v>
      </c>
      <c r="T6005">
        <f>1-R6005+Q6005</f>
        <v>1.3382217498742512</v>
      </c>
      <c r="U6005">
        <f>(R6006-R6005)*(Q6006+Q6005)/2</f>
        <v>0</v>
      </c>
    </row>
    <row r="6006" spans="1:21">
      <c r="A6006" t="s">
        <v>16</v>
      </c>
      <c r="B6006" t="s">
        <v>12024</v>
      </c>
      <c r="C6006" t="s">
        <v>12025</v>
      </c>
      <c r="D6006" s="2" t="s">
        <v>13</v>
      </c>
      <c r="E6006">
        <v>4</v>
      </c>
      <c r="F6006">
        <v>274</v>
      </c>
      <c r="G6006" t="s">
        <v>11</v>
      </c>
      <c r="H6006">
        <v>1</v>
      </c>
      <c r="I6006">
        <v>425</v>
      </c>
      <c r="J6006" t="s">
        <v>12</v>
      </c>
      <c r="K6006">
        <v>-110.6</v>
      </c>
      <c r="L6006" s="1">
        <v>3.4999999999999999E-6</v>
      </c>
      <c r="M6006">
        <f>COUNTIF(Лист1!A:A,B6006)</f>
        <v>0</v>
      </c>
      <c r="N6006">
        <f>ABS(M6006-1)</f>
        <v>1</v>
      </c>
      <c r="O6006">
        <f>SUMIFS(M:M,K:K,"&gt;="&amp;K6006)</f>
        <v>577</v>
      </c>
      <c r="P6006">
        <f>SUMIFS(M:M,K:K,"&lt;"&amp;K6006)+72543</f>
        <v>72558</v>
      </c>
      <c r="Q6006">
        <f>O6006/SUM(M:M)</f>
        <v>0.48733108108108109</v>
      </c>
      <c r="R6006">
        <f>1-P6006/(SUM(N:N)+72543)</f>
        <v>0.14910933120682979</v>
      </c>
      <c r="S6006">
        <v>0.48733108108108109</v>
      </c>
      <c r="T6006">
        <f>1-R6006+Q6006</f>
        <v>1.3382217498742512</v>
      </c>
      <c r="U6006">
        <f>(R6007-R6006)*(Q6007+Q6006)/2</f>
        <v>0</v>
      </c>
    </row>
    <row r="6007" spans="1:21">
      <c r="A6007" t="s">
        <v>16</v>
      </c>
      <c r="B6007" t="s">
        <v>12026</v>
      </c>
      <c r="C6007" t="s">
        <v>12027</v>
      </c>
      <c r="D6007" s="2" t="s">
        <v>13</v>
      </c>
      <c r="E6007">
        <v>1</v>
      </c>
      <c r="F6007">
        <v>254</v>
      </c>
      <c r="G6007" t="s">
        <v>15</v>
      </c>
      <c r="H6007">
        <v>1</v>
      </c>
      <c r="I6007">
        <v>425</v>
      </c>
      <c r="J6007" t="s">
        <v>12</v>
      </c>
      <c r="K6007">
        <v>-110.6</v>
      </c>
      <c r="L6007" s="1">
        <v>3.5999999999999998E-6</v>
      </c>
      <c r="M6007">
        <f>COUNTIF(Лист1!A:A,B6007)</f>
        <v>0</v>
      </c>
      <c r="N6007">
        <f>ABS(M6007-1)</f>
        <v>1</v>
      </c>
      <c r="O6007">
        <f>SUMIFS(M:M,K:K,"&gt;="&amp;K6007)</f>
        <v>577</v>
      </c>
      <c r="P6007">
        <f>SUMIFS(M:M,K:K,"&lt;"&amp;K6007)+72543</f>
        <v>72558</v>
      </c>
      <c r="Q6007">
        <f>O6007/SUM(M:M)</f>
        <v>0.48733108108108109</v>
      </c>
      <c r="R6007">
        <f>1-P6007/(SUM(N:N)+72543)</f>
        <v>0.14910933120682979</v>
      </c>
      <c r="S6007">
        <v>0.48733108108108109</v>
      </c>
      <c r="T6007">
        <f>1-R6007+Q6007</f>
        <v>1.3382217498742512</v>
      </c>
      <c r="U6007">
        <f>(R6008-R6007)*(Q6008+Q6007)/2</f>
        <v>0</v>
      </c>
    </row>
    <row r="6008" spans="1:21">
      <c r="A6008" t="s">
        <v>16</v>
      </c>
      <c r="B6008" t="s">
        <v>12028</v>
      </c>
      <c r="C6008" t="s">
        <v>12029</v>
      </c>
      <c r="D6008" s="2" t="s">
        <v>13</v>
      </c>
      <c r="E6008">
        <v>8</v>
      </c>
      <c r="F6008">
        <v>339</v>
      </c>
      <c r="G6008" t="s">
        <v>11</v>
      </c>
      <c r="H6008">
        <v>1</v>
      </c>
      <c r="I6008">
        <v>425</v>
      </c>
      <c r="J6008" t="s">
        <v>12</v>
      </c>
      <c r="K6008">
        <v>-110.6</v>
      </c>
      <c r="L6008" s="1">
        <v>3.5999999999999998E-6</v>
      </c>
      <c r="M6008">
        <f>COUNTIF(Лист1!A:A,B6008)</f>
        <v>0</v>
      </c>
      <c r="N6008">
        <f>ABS(M6008-1)</f>
        <v>1</v>
      </c>
      <c r="O6008">
        <f>SUMIFS(M:M,K:K,"&gt;="&amp;K6008)</f>
        <v>577</v>
      </c>
      <c r="P6008">
        <f>SUMIFS(M:M,K:K,"&lt;"&amp;K6008)+72543</f>
        <v>72558</v>
      </c>
      <c r="Q6008">
        <f>O6008/SUM(M:M)</f>
        <v>0.48733108108108109</v>
      </c>
      <c r="R6008">
        <f>1-P6008/(SUM(N:N)+72543)</f>
        <v>0.14910933120682979</v>
      </c>
      <c r="S6008">
        <v>0.48733108108108109</v>
      </c>
      <c r="T6008">
        <f>1-R6008+Q6008</f>
        <v>1.3382217498742512</v>
      </c>
      <c r="U6008">
        <f>(R6009-R6008)*(Q6009+Q6008)/2</f>
        <v>0</v>
      </c>
    </row>
    <row r="6009" spans="1:21">
      <c r="A6009" t="s">
        <v>16</v>
      </c>
      <c r="B6009" t="s">
        <v>12030</v>
      </c>
      <c r="C6009" t="s">
        <v>12031</v>
      </c>
      <c r="D6009" s="2" t="s">
        <v>13</v>
      </c>
      <c r="E6009">
        <v>1</v>
      </c>
      <c r="F6009">
        <v>276</v>
      </c>
      <c r="G6009" t="s">
        <v>15</v>
      </c>
      <c r="H6009">
        <v>1</v>
      </c>
      <c r="I6009">
        <v>425</v>
      </c>
      <c r="J6009" t="s">
        <v>12</v>
      </c>
      <c r="K6009">
        <v>-110.7</v>
      </c>
      <c r="L6009" s="1">
        <v>3.5999999999999998E-6</v>
      </c>
      <c r="M6009">
        <f>COUNTIF(Лист1!A:A,B6009)</f>
        <v>0</v>
      </c>
      <c r="N6009">
        <f>ABS(M6009-1)</f>
        <v>1</v>
      </c>
      <c r="O6009">
        <f>SUMIFS(M:M,K:K,"&gt;="&amp;K6009)</f>
        <v>577</v>
      </c>
      <c r="P6009">
        <f>SUMIFS(M:M,K:K,"&lt;"&amp;K6009)+72543</f>
        <v>72558</v>
      </c>
      <c r="Q6009">
        <f>O6009/SUM(M:M)</f>
        <v>0.48733108108108109</v>
      </c>
      <c r="R6009">
        <f>1-P6009/(SUM(N:N)+72543)</f>
        <v>0.14910933120682979</v>
      </c>
      <c r="S6009">
        <v>0.48733108108108109</v>
      </c>
      <c r="T6009">
        <f>1-R6009+Q6009</f>
        <v>1.3382217498742512</v>
      </c>
      <c r="U6009">
        <f>(R6010-R6009)*(Q6010+Q6009)/2</f>
        <v>0</v>
      </c>
    </row>
    <row r="6010" spans="1:21">
      <c r="A6010" t="s">
        <v>16</v>
      </c>
      <c r="B6010" t="s">
        <v>12032</v>
      </c>
      <c r="C6010" t="s">
        <v>12033</v>
      </c>
      <c r="D6010" s="2" t="s">
        <v>13</v>
      </c>
      <c r="E6010">
        <v>4</v>
      </c>
      <c r="F6010">
        <v>268</v>
      </c>
      <c r="G6010" t="s">
        <v>14</v>
      </c>
      <c r="H6010">
        <v>1</v>
      </c>
      <c r="I6010">
        <v>425</v>
      </c>
      <c r="J6010" t="s">
        <v>12</v>
      </c>
      <c r="K6010">
        <v>-110.7</v>
      </c>
      <c r="L6010" s="1">
        <v>3.5999999999999998E-6</v>
      </c>
      <c r="M6010">
        <f>COUNTIF(Лист1!A:A,B6010)</f>
        <v>0</v>
      </c>
      <c r="N6010">
        <f>ABS(M6010-1)</f>
        <v>1</v>
      </c>
      <c r="O6010">
        <f>SUMIFS(M:M,K:K,"&gt;="&amp;K6010)</f>
        <v>577</v>
      </c>
      <c r="P6010">
        <f>SUMIFS(M:M,K:K,"&lt;"&amp;K6010)+72543</f>
        <v>72558</v>
      </c>
      <c r="Q6010">
        <f>O6010/SUM(M:M)</f>
        <v>0.48733108108108109</v>
      </c>
      <c r="R6010">
        <f>1-P6010/(SUM(N:N)+72543)</f>
        <v>0.14910933120682979</v>
      </c>
      <c r="S6010">
        <v>0.48733108108108109</v>
      </c>
      <c r="T6010">
        <f>1-R6010+Q6010</f>
        <v>1.3382217498742512</v>
      </c>
      <c r="U6010">
        <f>(R6011-R6010)*(Q6011+Q6010)/2</f>
        <v>0</v>
      </c>
    </row>
    <row r="6011" spans="1:21">
      <c r="A6011" t="s">
        <v>16</v>
      </c>
      <c r="B6011" t="s">
        <v>12034</v>
      </c>
      <c r="C6011" t="s">
        <v>12035</v>
      </c>
      <c r="D6011" s="2" t="s">
        <v>13</v>
      </c>
      <c r="E6011">
        <v>10</v>
      </c>
      <c r="F6011">
        <v>273</v>
      </c>
      <c r="G6011" t="s">
        <v>11</v>
      </c>
      <c r="H6011">
        <v>1</v>
      </c>
      <c r="I6011">
        <v>425</v>
      </c>
      <c r="J6011" t="s">
        <v>12</v>
      </c>
      <c r="K6011">
        <v>-110.8</v>
      </c>
      <c r="L6011" s="1">
        <v>3.7000000000000002E-6</v>
      </c>
      <c r="M6011">
        <f>COUNTIF(Лист1!A:A,B6011)</f>
        <v>0</v>
      </c>
      <c r="N6011">
        <f>ABS(M6011-1)</f>
        <v>1</v>
      </c>
      <c r="O6011">
        <f>SUMIFS(M:M,K:K,"&gt;="&amp;K6011)</f>
        <v>577</v>
      </c>
      <c r="P6011">
        <f>SUMIFS(M:M,K:K,"&lt;"&amp;K6011)+72543</f>
        <v>72558</v>
      </c>
      <c r="Q6011">
        <f>O6011/SUM(M:M)</f>
        <v>0.48733108108108109</v>
      </c>
      <c r="R6011">
        <f>1-P6011/(SUM(N:N)+72543)</f>
        <v>0.14910933120682979</v>
      </c>
      <c r="S6011">
        <v>0.48733108108108109</v>
      </c>
      <c r="T6011">
        <f>1-R6011+Q6011</f>
        <v>1.3382217498742512</v>
      </c>
      <c r="U6011">
        <f>(R6012-R6011)*(Q6012+Q6011)/2</f>
        <v>0</v>
      </c>
    </row>
    <row r="6012" spans="1:21">
      <c r="A6012" t="s">
        <v>16</v>
      </c>
      <c r="B6012" t="s">
        <v>12036</v>
      </c>
      <c r="C6012" t="s">
        <v>12037</v>
      </c>
      <c r="D6012" s="2" t="s">
        <v>13</v>
      </c>
      <c r="E6012">
        <v>18</v>
      </c>
      <c r="F6012">
        <v>277</v>
      </c>
      <c r="G6012" t="s">
        <v>11</v>
      </c>
      <c r="H6012">
        <v>1</v>
      </c>
      <c r="I6012">
        <v>425</v>
      </c>
      <c r="J6012" t="s">
        <v>12</v>
      </c>
      <c r="K6012">
        <v>-110.9</v>
      </c>
      <c r="L6012" s="1">
        <v>3.7000000000000002E-6</v>
      </c>
      <c r="M6012">
        <f>COUNTIF(Лист1!A:A,B6012)</f>
        <v>0</v>
      </c>
      <c r="N6012">
        <f>ABS(M6012-1)</f>
        <v>1</v>
      </c>
      <c r="O6012">
        <f>SUMIFS(M:M,K:K,"&gt;="&amp;K6012)</f>
        <v>577</v>
      </c>
      <c r="P6012">
        <f>SUMIFS(M:M,K:K,"&lt;"&amp;K6012)+72543</f>
        <v>72558</v>
      </c>
      <c r="Q6012">
        <f>O6012/SUM(M:M)</f>
        <v>0.48733108108108109</v>
      </c>
      <c r="R6012">
        <f>1-P6012/(SUM(N:N)+72543)</f>
        <v>0.14910933120682979</v>
      </c>
      <c r="S6012">
        <v>0.48733108108108109</v>
      </c>
      <c r="T6012">
        <f>1-R6012+Q6012</f>
        <v>1.3382217498742512</v>
      </c>
      <c r="U6012">
        <f>(R6013-R6012)*(Q6013+Q6012)/2</f>
        <v>0</v>
      </c>
    </row>
    <row r="6013" spans="1:21">
      <c r="A6013" t="s">
        <v>16</v>
      </c>
      <c r="B6013" t="s">
        <v>12038</v>
      </c>
      <c r="C6013" t="s">
        <v>12039</v>
      </c>
      <c r="D6013" s="2" t="s">
        <v>13</v>
      </c>
      <c r="E6013">
        <v>4</v>
      </c>
      <c r="F6013">
        <v>275</v>
      </c>
      <c r="G6013" t="s">
        <v>14</v>
      </c>
      <c r="H6013">
        <v>1</v>
      </c>
      <c r="I6013">
        <v>425</v>
      </c>
      <c r="J6013" t="s">
        <v>12</v>
      </c>
      <c r="K6013">
        <v>-110.9</v>
      </c>
      <c r="L6013" s="1">
        <v>3.7000000000000002E-6</v>
      </c>
      <c r="M6013">
        <f>COUNTIF(Лист1!A:A,B6013)</f>
        <v>0</v>
      </c>
      <c r="N6013">
        <f>ABS(M6013-1)</f>
        <v>1</v>
      </c>
      <c r="O6013">
        <f>SUMIFS(M:M,K:K,"&gt;="&amp;K6013)</f>
        <v>577</v>
      </c>
      <c r="P6013">
        <f>SUMIFS(M:M,K:K,"&lt;"&amp;K6013)+72543</f>
        <v>72558</v>
      </c>
      <c r="Q6013">
        <f>O6013/SUM(M:M)</f>
        <v>0.48733108108108109</v>
      </c>
      <c r="R6013">
        <f>1-P6013/(SUM(N:N)+72543)</f>
        <v>0.14910933120682979</v>
      </c>
      <c r="S6013">
        <v>0.48733108108108109</v>
      </c>
      <c r="T6013">
        <f>1-R6013+Q6013</f>
        <v>1.3382217498742512</v>
      </c>
      <c r="U6013">
        <f>(R6014-R6013)*(Q6014+Q6013)/2</f>
        <v>0</v>
      </c>
    </row>
    <row r="6014" spans="1:21">
      <c r="A6014" t="s">
        <v>16</v>
      </c>
      <c r="B6014" t="s">
        <v>12040</v>
      </c>
      <c r="C6014" t="s">
        <v>12041</v>
      </c>
      <c r="D6014" s="2" t="s">
        <v>13</v>
      </c>
      <c r="E6014">
        <v>9</v>
      </c>
      <c r="F6014">
        <v>273</v>
      </c>
      <c r="G6014" t="s">
        <v>11</v>
      </c>
      <c r="H6014">
        <v>1</v>
      </c>
      <c r="I6014">
        <v>425</v>
      </c>
      <c r="J6014" t="s">
        <v>12</v>
      </c>
      <c r="K6014">
        <v>-111</v>
      </c>
      <c r="L6014" s="1">
        <v>3.7000000000000002E-6</v>
      </c>
      <c r="M6014">
        <f>COUNTIF(Лист1!A:A,B6014)</f>
        <v>0</v>
      </c>
      <c r="N6014">
        <f>ABS(M6014-1)</f>
        <v>1</v>
      </c>
      <c r="O6014">
        <f>SUMIFS(M:M,K:K,"&gt;="&amp;K6014)</f>
        <v>577</v>
      </c>
      <c r="P6014">
        <f>SUMIFS(M:M,K:K,"&lt;"&amp;K6014)+72543</f>
        <v>72558</v>
      </c>
      <c r="Q6014">
        <f>O6014/SUM(M:M)</f>
        <v>0.48733108108108109</v>
      </c>
      <c r="R6014">
        <f>1-P6014/(SUM(N:N)+72543)</f>
        <v>0.14910933120682979</v>
      </c>
      <c r="S6014">
        <v>0.48733108108108109</v>
      </c>
      <c r="T6014">
        <f>1-R6014+Q6014</f>
        <v>1.3382217498742512</v>
      </c>
      <c r="U6014">
        <f>(R6015-R6014)*(Q6015+Q6014)/2</f>
        <v>0</v>
      </c>
    </row>
    <row r="6015" spans="1:21">
      <c r="A6015" t="s">
        <v>16</v>
      </c>
      <c r="B6015" t="s">
        <v>12042</v>
      </c>
      <c r="C6015" t="s">
        <v>12043</v>
      </c>
      <c r="D6015" s="2" t="s">
        <v>13</v>
      </c>
      <c r="E6015">
        <v>1</v>
      </c>
      <c r="F6015">
        <v>267</v>
      </c>
      <c r="G6015" t="s">
        <v>15</v>
      </c>
      <c r="H6015">
        <v>1</v>
      </c>
      <c r="I6015">
        <v>425</v>
      </c>
      <c r="J6015" t="s">
        <v>12</v>
      </c>
      <c r="K6015">
        <v>-111</v>
      </c>
      <c r="L6015" s="1">
        <v>3.7000000000000002E-6</v>
      </c>
      <c r="M6015">
        <f>COUNTIF(Лист1!A:A,B6015)</f>
        <v>0</v>
      </c>
      <c r="N6015">
        <f>ABS(M6015-1)</f>
        <v>1</v>
      </c>
      <c r="O6015">
        <f>SUMIFS(M:M,K:K,"&gt;="&amp;K6015)</f>
        <v>577</v>
      </c>
      <c r="P6015">
        <f>SUMIFS(M:M,K:K,"&lt;"&amp;K6015)+72543</f>
        <v>72558</v>
      </c>
      <c r="Q6015">
        <f>O6015/SUM(M:M)</f>
        <v>0.48733108108108109</v>
      </c>
      <c r="R6015">
        <f>1-P6015/(SUM(N:N)+72543)</f>
        <v>0.14910933120682979</v>
      </c>
      <c r="S6015">
        <v>0.48733108108108109</v>
      </c>
      <c r="T6015">
        <f>1-R6015+Q6015</f>
        <v>1.3382217498742512</v>
      </c>
      <c r="U6015">
        <f>(R6016-R6015)*(Q6016+Q6015)/2</f>
        <v>0</v>
      </c>
    </row>
    <row r="6016" spans="1:21">
      <c r="A6016" t="s">
        <v>16</v>
      </c>
      <c r="B6016" t="s">
        <v>12044</v>
      </c>
      <c r="C6016" t="s">
        <v>12045</v>
      </c>
      <c r="D6016" s="2" t="s">
        <v>13</v>
      </c>
      <c r="E6016">
        <v>10</v>
      </c>
      <c r="F6016">
        <v>277</v>
      </c>
      <c r="G6016" t="s">
        <v>11</v>
      </c>
      <c r="H6016">
        <v>1</v>
      </c>
      <c r="I6016">
        <v>425</v>
      </c>
      <c r="J6016" t="s">
        <v>12</v>
      </c>
      <c r="K6016">
        <v>-111</v>
      </c>
      <c r="L6016" s="1">
        <v>3.7000000000000002E-6</v>
      </c>
      <c r="M6016">
        <f>COUNTIF(Лист1!A:A,B6016)</f>
        <v>0</v>
      </c>
      <c r="N6016">
        <f>ABS(M6016-1)</f>
        <v>1</v>
      </c>
      <c r="O6016">
        <f>SUMIFS(M:M,K:K,"&gt;="&amp;K6016)</f>
        <v>577</v>
      </c>
      <c r="P6016">
        <f>SUMIFS(M:M,K:K,"&lt;"&amp;K6016)+72543</f>
        <v>72558</v>
      </c>
      <c r="Q6016">
        <f>O6016/SUM(M:M)</f>
        <v>0.48733108108108109</v>
      </c>
      <c r="R6016">
        <f>1-P6016/(SUM(N:N)+72543)</f>
        <v>0.14910933120682979</v>
      </c>
      <c r="S6016">
        <v>0.48733108108108109</v>
      </c>
      <c r="T6016">
        <f>1-R6016+Q6016</f>
        <v>1.3382217498742512</v>
      </c>
      <c r="U6016">
        <f>(R6017-R6016)*(Q6017+Q6016)/2</f>
        <v>0</v>
      </c>
    </row>
    <row r="6017" spans="1:21">
      <c r="A6017" t="s">
        <v>16</v>
      </c>
      <c r="B6017" t="s">
        <v>12046</v>
      </c>
      <c r="C6017" t="s">
        <v>12047</v>
      </c>
      <c r="D6017" s="2" t="s">
        <v>13</v>
      </c>
      <c r="E6017">
        <v>1</v>
      </c>
      <c r="F6017">
        <v>271</v>
      </c>
      <c r="G6017" t="s">
        <v>12</v>
      </c>
      <c r="H6017">
        <v>1</v>
      </c>
      <c r="I6017">
        <v>425</v>
      </c>
      <c r="J6017" t="s">
        <v>12</v>
      </c>
      <c r="K6017">
        <v>-111.1</v>
      </c>
      <c r="L6017" s="1">
        <v>3.8E-6</v>
      </c>
      <c r="M6017">
        <f>COUNTIF(Лист1!A:A,B6017)</f>
        <v>0</v>
      </c>
      <c r="N6017">
        <f>ABS(M6017-1)</f>
        <v>1</v>
      </c>
      <c r="O6017">
        <f>SUMIFS(M:M,K:K,"&gt;="&amp;K6017)</f>
        <v>577</v>
      </c>
      <c r="P6017">
        <f>SUMIFS(M:M,K:K,"&lt;"&amp;K6017)+72543</f>
        <v>72558</v>
      </c>
      <c r="Q6017">
        <f>O6017/SUM(M:M)</f>
        <v>0.48733108108108109</v>
      </c>
      <c r="R6017">
        <f>1-P6017/(SUM(N:N)+72543)</f>
        <v>0.14910933120682979</v>
      </c>
      <c r="S6017">
        <v>0.48733108108108109</v>
      </c>
      <c r="T6017">
        <f>1-R6017+Q6017</f>
        <v>1.3382217498742512</v>
      </c>
      <c r="U6017">
        <f>(R6018-R6017)*(Q6018+Q6017)/2</f>
        <v>0</v>
      </c>
    </row>
    <row r="6018" spans="1:21">
      <c r="A6018" t="s">
        <v>16</v>
      </c>
      <c r="B6018" t="s">
        <v>12048</v>
      </c>
      <c r="C6018" t="s">
        <v>12049</v>
      </c>
      <c r="D6018" s="2" t="s">
        <v>13</v>
      </c>
      <c r="E6018">
        <v>10</v>
      </c>
      <c r="F6018">
        <v>277</v>
      </c>
      <c r="G6018" t="s">
        <v>11</v>
      </c>
      <c r="H6018">
        <v>1</v>
      </c>
      <c r="I6018">
        <v>425</v>
      </c>
      <c r="J6018" t="s">
        <v>12</v>
      </c>
      <c r="K6018">
        <v>-111.1</v>
      </c>
      <c r="L6018" s="1">
        <v>3.8E-6</v>
      </c>
      <c r="M6018">
        <f>COUNTIF(Лист1!A:A,B6018)</f>
        <v>0</v>
      </c>
      <c r="N6018">
        <f>ABS(M6018-1)</f>
        <v>1</v>
      </c>
      <c r="O6018">
        <f>SUMIFS(M:M,K:K,"&gt;="&amp;K6018)</f>
        <v>577</v>
      </c>
      <c r="P6018">
        <f>SUMIFS(M:M,K:K,"&lt;"&amp;K6018)+72543</f>
        <v>72558</v>
      </c>
      <c r="Q6018">
        <f>O6018/SUM(M:M)</f>
        <v>0.48733108108108109</v>
      </c>
      <c r="R6018">
        <f>1-P6018/(SUM(N:N)+72543)</f>
        <v>0.14910933120682979</v>
      </c>
      <c r="S6018">
        <v>0.48733108108108109</v>
      </c>
      <c r="T6018">
        <f>1-R6018+Q6018</f>
        <v>1.3382217498742512</v>
      </c>
      <c r="U6018">
        <f>(R6019-R6018)*(Q6019+Q6018)/2</f>
        <v>0</v>
      </c>
    </row>
    <row r="6019" spans="1:21">
      <c r="A6019" t="s">
        <v>16</v>
      </c>
      <c r="B6019" t="s">
        <v>12050</v>
      </c>
      <c r="C6019" t="s">
        <v>12051</v>
      </c>
      <c r="D6019" s="2" t="s">
        <v>13</v>
      </c>
      <c r="E6019">
        <v>4</v>
      </c>
      <c r="F6019">
        <v>278</v>
      </c>
      <c r="G6019" t="s">
        <v>11</v>
      </c>
      <c r="H6019">
        <v>1</v>
      </c>
      <c r="I6019">
        <v>425</v>
      </c>
      <c r="J6019" t="s">
        <v>12</v>
      </c>
      <c r="K6019">
        <v>-111.1</v>
      </c>
      <c r="L6019" s="1">
        <v>3.8E-6</v>
      </c>
      <c r="M6019">
        <f>COUNTIF(Лист1!A:A,B6019)</f>
        <v>0</v>
      </c>
      <c r="N6019">
        <f>ABS(M6019-1)</f>
        <v>1</v>
      </c>
      <c r="O6019">
        <f>SUMIFS(M:M,K:K,"&gt;="&amp;K6019)</f>
        <v>577</v>
      </c>
      <c r="P6019">
        <f>SUMIFS(M:M,K:K,"&lt;"&amp;K6019)+72543</f>
        <v>72558</v>
      </c>
      <c r="Q6019">
        <f>O6019/SUM(M:M)</f>
        <v>0.48733108108108109</v>
      </c>
      <c r="R6019">
        <f>1-P6019/(SUM(N:N)+72543)</f>
        <v>0.14910933120682979</v>
      </c>
      <c r="S6019">
        <v>0.48733108108108109</v>
      </c>
      <c r="T6019">
        <f>1-R6019+Q6019</f>
        <v>1.3382217498742512</v>
      </c>
      <c r="U6019">
        <f>(R6020-R6019)*(Q6020+Q6019)/2</f>
        <v>0</v>
      </c>
    </row>
    <row r="6020" spans="1:21">
      <c r="A6020" t="s">
        <v>16</v>
      </c>
      <c r="B6020" t="s">
        <v>12052</v>
      </c>
      <c r="C6020" t="s">
        <v>12053</v>
      </c>
      <c r="D6020" s="2" t="s">
        <v>13</v>
      </c>
      <c r="E6020">
        <v>141</v>
      </c>
      <c r="F6020">
        <v>507</v>
      </c>
      <c r="G6020" t="s">
        <v>11</v>
      </c>
      <c r="H6020">
        <v>1</v>
      </c>
      <c r="I6020">
        <v>425</v>
      </c>
      <c r="J6020" t="s">
        <v>12</v>
      </c>
      <c r="K6020">
        <v>-111.2</v>
      </c>
      <c r="L6020" s="1">
        <v>3.8E-6</v>
      </c>
      <c r="M6020">
        <f>COUNTIF(Лист1!A:A,B6020)</f>
        <v>0</v>
      </c>
      <c r="N6020">
        <f>ABS(M6020-1)</f>
        <v>1</v>
      </c>
      <c r="O6020">
        <f>SUMIFS(M:M,K:K,"&gt;="&amp;K6020)</f>
        <v>577</v>
      </c>
      <c r="P6020">
        <f>SUMIFS(M:M,K:K,"&lt;"&amp;K6020)+72543</f>
        <v>72558</v>
      </c>
      <c r="Q6020">
        <f>O6020/SUM(M:M)</f>
        <v>0.48733108108108109</v>
      </c>
      <c r="R6020">
        <f>1-P6020/(SUM(N:N)+72543)</f>
        <v>0.14910933120682979</v>
      </c>
      <c r="S6020">
        <v>0.48733108108108109</v>
      </c>
      <c r="T6020">
        <f>1-R6020+Q6020</f>
        <v>1.3382217498742512</v>
      </c>
      <c r="U6020">
        <f>(R6021-R6020)*(Q6021+Q6020)/2</f>
        <v>0</v>
      </c>
    </row>
    <row r="6021" spans="1:21">
      <c r="A6021" t="s">
        <v>16</v>
      </c>
      <c r="B6021" t="s">
        <v>12054</v>
      </c>
      <c r="C6021" t="s">
        <v>12055</v>
      </c>
      <c r="D6021" s="2" t="s">
        <v>13</v>
      </c>
      <c r="E6021">
        <v>10</v>
      </c>
      <c r="F6021">
        <v>278</v>
      </c>
      <c r="G6021" t="s">
        <v>14</v>
      </c>
      <c r="H6021">
        <v>1</v>
      </c>
      <c r="I6021">
        <v>425</v>
      </c>
      <c r="J6021" t="s">
        <v>12</v>
      </c>
      <c r="K6021">
        <v>-111.2</v>
      </c>
      <c r="L6021" s="1">
        <v>3.8E-6</v>
      </c>
      <c r="M6021">
        <f>COUNTIF(Лист1!A:A,B6021)</f>
        <v>0</v>
      </c>
      <c r="N6021">
        <f>ABS(M6021-1)</f>
        <v>1</v>
      </c>
      <c r="O6021">
        <f>SUMIFS(M:M,K:K,"&gt;="&amp;K6021)</f>
        <v>577</v>
      </c>
      <c r="P6021">
        <f>SUMIFS(M:M,K:K,"&lt;"&amp;K6021)+72543</f>
        <v>72558</v>
      </c>
      <c r="Q6021">
        <f>O6021/SUM(M:M)</f>
        <v>0.48733108108108109</v>
      </c>
      <c r="R6021">
        <f>1-P6021/(SUM(N:N)+72543)</f>
        <v>0.14910933120682979</v>
      </c>
      <c r="S6021">
        <v>0.48733108108108109</v>
      </c>
      <c r="T6021">
        <f>1-R6021+Q6021</f>
        <v>1.3382217498742512</v>
      </c>
      <c r="U6021">
        <f>(R6022-R6021)*(Q6022+Q6021)/2</f>
        <v>0</v>
      </c>
    </row>
    <row r="6022" spans="1:21">
      <c r="A6022" t="s">
        <v>16</v>
      </c>
      <c r="B6022" t="s">
        <v>12056</v>
      </c>
      <c r="C6022" t="s">
        <v>12057</v>
      </c>
      <c r="D6022" s="2" t="s">
        <v>13</v>
      </c>
      <c r="E6022">
        <v>6</v>
      </c>
      <c r="F6022">
        <v>277</v>
      </c>
      <c r="G6022" t="s">
        <v>14</v>
      </c>
      <c r="H6022">
        <v>1</v>
      </c>
      <c r="I6022">
        <v>425</v>
      </c>
      <c r="J6022" t="s">
        <v>12</v>
      </c>
      <c r="K6022">
        <v>-111.2</v>
      </c>
      <c r="L6022" s="1">
        <v>3.8999999999999999E-6</v>
      </c>
      <c r="M6022">
        <f>COUNTIF(Лист1!A:A,B6022)</f>
        <v>0</v>
      </c>
      <c r="N6022">
        <f>ABS(M6022-1)</f>
        <v>1</v>
      </c>
      <c r="O6022">
        <f>SUMIFS(M:M,K:K,"&gt;="&amp;K6022)</f>
        <v>577</v>
      </c>
      <c r="P6022">
        <f>SUMIFS(M:M,K:K,"&lt;"&amp;K6022)+72543</f>
        <v>72558</v>
      </c>
      <c r="Q6022">
        <f>O6022/SUM(M:M)</f>
        <v>0.48733108108108109</v>
      </c>
      <c r="R6022">
        <f>1-P6022/(SUM(N:N)+72543)</f>
        <v>0.14910933120682979</v>
      </c>
      <c r="S6022">
        <v>0.48733108108108109</v>
      </c>
      <c r="T6022">
        <f>1-R6022+Q6022</f>
        <v>1.3382217498742512</v>
      </c>
      <c r="U6022">
        <f>(R6023-R6022)*(Q6023+Q6022)/2</f>
        <v>0</v>
      </c>
    </row>
    <row r="6023" spans="1:21">
      <c r="A6023" t="s">
        <v>16</v>
      </c>
      <c r="B6023" t="s">
        <v>12058</v>
      </c>
      <c r="C6023" t="s">
        <v>12059</v>
      </c>
      <c r="D6023" s="2" t="s">
        <v>13</v>
      </c>
      <c r="E6023">
        <v>10</v>
      </c>
      <c r="F6023">
        <v>276</v>
      </c>
      <c r="G6023" t="s">
        <v>14</v>
      </c>
      <c r="H6023">
        <v>1</v>
      </c>
      <c r="I6023">
        <v>425</v>
      </c>
      <c r="J6023" t="s">
        <v>12</v>
      </c>
      <c r="K6023">
        <v>-111.3</v>
      </c>
      <c r="L6023" s="1">
        <v>3.8999999999999999E-6</v>
      </c>
      <c r="M6023">
        <f>COUNTIF(Лист1!A:A,B6023)</f>
        <v>0</v>
      </c>
      <c r="N6023">
        <f>ABS(M6023-1)</f>
        <v>1</v>
      </c>
      <c r="O6023">
        <f>SUMIFS(M:M,K:K,"&gt;="&amp;K6023)</f>
        <v>577</v>
      </c>
      <c r="P6023">
        <f>SUMIFS(M:M,K:K,"&lt;"&amp;K6023)+72543</f>
        <v>72558</v>
      </c>
      <c r="Q6023">
        <f>O6023/SUM(M:M)</f>
        <v>0.48733108108108109</v>
      </c>
      <c r="R6023">
        <f>1-P6023/(SUM(N:N)+72543)</f>
        <v>0.14910933120682979</v>
      </c>
      <c r="S6023">
        <v>0.48733108108108109</v>
      </c>
      <c r="T6023">
        <f>1-R6023+Q6023</f>
        <v>1.3382217498742512</v>
      </c>
      <c r="U6023">
        <f>(R6024-R6023)*(Q6024+Q6023)/2</f>
        <v>0</v>
      </c>
    </row>
    <row r="6024" spans="1:21">
      <c r="A6024" t="s">
        <v>16</v>
      </c>
      <c r="B6024" t="s">
        <v>12060</v>
      </c>
      <c r="C6024" t="s">
        <v>12061</v>
      </c>
      <c r="D6024" s="2" t="s">
        <v>13</v>
      </c>
      <c r="E6024">
        <v>12</v>
      </c>
      <c r="F6024">
        <v>279</v>
      </c>
      <c r="G6024" t="s">
        <v>11</v>
      </c>
      <c r="H6024">
        <v>1</v>
      </c>
      <c r="I6024">
        <v>425</v>
      </c>
      <c r="J6024" t="s">
        <v>12</v>
      </c>
      <c r="K6024">
        <v>-111.3</v>
      </c>
      <c r="L6024" s="1">
        <v>3.8999999999999999E-6</v>
      </c>
      <c r="M6024">
        <f>COUNTIF(Лист1!A:A,B6024)</f>
        <v>0</v>
      </c>
      <c r="N6024">
        <f>ABS(M6024-1)</f>
        <v>1</v>
      </c>
      <c r="O6024">
        <f>SUMIFS(M:M,K:K,"&gt;="&amp;K6024)</f>
        <v>577</v>
      </c>
      <c r="P6024">
        <f>SUMIFS(M:M,K:K,"&lt;"&amp;K6024)+72543</f>
        <v>72558</v>
      </c>
      <c r="Q6024">
        <f>O6024/SUM(M:M)</f>
        <v>0.48733108108108109</v>
      </c>
      <c r="R6024">
        <f>1-P6024/(SUM(N:N)+72543)</f>
        <v>0.14910933120682979</v>
      </c>
      <c r="S6024">
        <v>0.48733108108108109</v>
      </c>
      <c r="T6024">
        <f>1-R6024+Q6024</f>
        <v>1.3382217498742512</v>
      </c>
      <c r="U6024">
        <f>(R6025-R6024)*(Q6025+Q6024)/2</f>
        <v>0</v>
      </c>
    </row>
    <row r="6025" spans="1:21">
      <c r="A6025" t="s">
        <v>16</v>
      </c>
      <c r="B6025" t="s">
        <v>12062</v>
      </c>
      <c r="C6025" t="s">
        <v>12063</v>
      </c>
      <c r="D6025" s="2" t="s">
        <v>13</v>
      </c>
      <c r="E6025">
        <v>10</v>
      </c>
      <c r="F6025">
        <v>277</v>
      </c>
      <c r="G6025" t="s">
        <v>11</v>
      </c>
      <c r="H6025">
        <v>1</v>
      </c>
      <c r="I6025">
        <v>425</v>
      </c>
      <c r="J6025" t="s">
        <v>12</v>
      </c>
      <c r="K6025">
        <v>-111.3</v>
      </c>
      <c r="L6025" s="1">
        <v>3.8999999999999999E-6</v>
      </c>
      <c r="M6025">
        <f>COUNTIF(Лист1!A:A,B6025)</f>
        <v>0</v>
      </c>
      <c r="N6025">
        <f>ABS(M6025-1)</f>
        <v>1</v>
      </c>
      <c r="O6025">
        <f>SUMIFS(M:M,K:K,"&gt;="&amp;K6025)</f>
        <v>577</v>
      </c>
      <c r="P6025">
        <f>SUMIFS(M:M,K:K,"&lt;"&amp;K6025)+72543</f>
        <v>72558</v>
      </c>
      <c r="Q6025">
        <f>O6025/SUM(M:M)</f>
        <v>0.48733108108108109</v>
      </c>
      <c r="R6025">
        <f>1-P6025/(SUM(N:N)+72543)</f>
        <v>0.14910933120682979</v>
      </c>
      <c r="S6025">
        <v>0.48733108108108109</v>
      </c>
      <c r="T6025">
        <f>1-R6025+Q6025</f>
        <v>1.3382217498742512</v>
      </c>
      <c r="U6025">
        <f>(R6026-R6025)*(Q6026+Q6025)/2</f>
        <v>0</v>
      </c>
    </row>
    <row r="6026" spans="1:21">
      <c r="A6026" t="s">
        <v>16</v>
      </c>
      <c r="B6026" t="s">
        <v>12064</v>
      </c>
      <c r="C6026" t="s">
        <v>12065</v>
      </c>
      <c r="D6026" s="2" t="s">
        <v>13</v>
      </c>
      <c r="E6026">
        <v>10</v>
      </c>
      <c r="F6026">
        <v>277</v>
      </c>
      <c r="G6026" t="s">
        <v>11</v>
      </c>
      <c r="H6026">
        <v>1</v>
      </c>
      <c r="I6026">
        <v>425</v>
      </c>
      <c r="J6026" t="s">
        <v>12</v>
      </c>
      <c r="K6026">
        <v>-111.3</v>
      </c>
      <c r="L6026" s="1">
        <v>3.8999999999999999E-6</v>
      </c>
      <c r="M6026">
        <f>COUNTIF(Лист1!A:A,B6026)</f>
        <v>0</v>
      </c>
      <c r="N6026">
        <f>ABS(M6026-1)</f>
        <v>1</v>
      </c>
      <c r="O6026">
        <f>SUMIFS(M:M,K:K,"&gt;="&amp;K6026)</f>
        <v>577</v>
      </c>
      <c r="P6026">
        <f>SUMIFS(M:M,K:K,"&lt;"&amp;K6026)+72543</f>
        <v>72558</v>
      </c>
      <c r="Q6026">
        <f>O6026/SUM(M:M)</f>
        <v>0.48733108108108109</v>
      </c>
      <c r="R6026">
        <f>1-P6026/(SUM(N:N)+72543)</f>
        <v>0.14910933120682979</v>
      </c>
      <c r="S6026">
        <v>0.48733108108108109</v>
      </c>
      <c r="T6026">
        <f>1-R6026+Q6026</f>
        <v>1.3382217498742512</v>
      </c>
      <c r="U6026">
        <f>(R6027-R6026)*(Q6027+Q6026)/2</f>
        <v>0</v>
      </c>
    </row>
    <row r="6027" spans="1:21">
      <c r="A6027" t="s">
        <v>16</v>
      </c>
      <c r="B6027" t="s">
        <v>12066</v>
      </c>
      <c r="C6027" t="s">
        <v>12067</v>
      </c>
      <c r="D6027" s="2" t="s">
        <v>13</v>
      </c>
      <c r="E6027">
        <v>10</v>
      </c>
      <c r="F6027">
        <v>277</v>
      </c>
      <c r="G6027" t="s">
        <v>11</v>
      </c>
      <c r="H6027">
        <v>1</v>
      </c>
      <c r="I6027">
        <v>425</v>
      </c>
      <c r="J6027" t="s">
        <v>12</v>
      </c>
      <c r="K6027">
        <v>-111.3</v>
      </c>
      <c r="L6027" s="1">
        <v>3.8999999999999999E-6</v>
      </c>
      <c r="M6027">
        <f>COUNTIF(Лист1!A:A,B6027)</f>
        <v>0</v>
      </c>
      <c r="N6027">
        <f>ABS(M6027-1)</f>
        <v>1</v>
      </c>
      <c r="O6027">
        <f>SUMIFS(M:M,K:K,"&gt;="&amp;K6027)</f>
        <v>577</v>
      </c>
      <c r="P6027">
        <f>SUMIFS(M:M,K:K,"&lt;"&amp;K6027)+72543</f>
        <v>72558</v>
      </c>
      <c r="Q6027">
        <f>O6027/SUM(M:M)</f>
        <v>0.48733108108108109</v>
      </c>
      <c r="R6027">
        <f>1-P6027/(SUM(N:N)+72543)</f>
        <v>0.14910933120682979</v>
      </c>
      <c r="S6027">
        <v>0.48733108108108109</v>
      </c>
      <c r="T6027">
        <f>1-R6027+Q6027</f>
        <v>1.3382217498742512</v>
      </c>
      <c r="U6027">
        <f>(R6028-R6027)*(Q6028+Q6027)/2</f>
        <v>0</v>
      </c>
    </row>
    <row r="6028" spans="1:21">
      <c r="A6028" t="s">
        <v>16</v>
      </c>
      <c r="B6028" t="s">
        <v>12068</v>
      </c>
      <c r="C6028" t="s">
        <v>12069</v>
      </c>
      <c r="D6028" s="2" t="s">
        <v>13</v>
      </c>
      <c r="E6028">
        <v>12</v>
      </c>
      <c r="F6028">
        <v>279</v>
      </c>
      <c r="G6028" t="s">
        <v>11</v>
      </c>
      <c r="H6028">
        <v>1</v>
      </c>
      <c r="I6028">
        <v>425</v>
      </c>
      <c r="J6028" t="s">
        <v>12</v>
      </c>
      <c r="K6028">
        <v>-111.3</v>
      </c>
      <c r="L6028" s="1">
        <v>3.8999999999999999E-6</v>
      </c>
      <c r="M6028">
        <f>COUNTIF(Лист1!A:A,B6028)</f>
        <v>0</v>
      </c>
      <c r="N6028">
        <f>ABS(M6028-1)</f>
        <v>1</v>
      </c>
      <c r="O6028">
        <f>SUMIFS(M:M,K:K,"&gt;="&amp;K6028)</f>
        <v>577</v>
      </c>
      <c r="P6028">
        <f>SUMIFS(M:M,K:K,"&lt;"&amp;K6028)+72543</f>
        <v>72558</v>
      </c>
      <c r="Q6028">
        <f>O6028/SUM(M:M)</f>
        <v>0.48733108108108109</v>
      </c>
      <c r="R6028">
        <f>1-P6028/(SUM(N:N)+72543)</f>
        <v>0.14910933120682979</v>
      </c>
      <c r="S6028">
        <v>0.48733108108108109</v>
      </c>
      <c r="T6028">
        <f>1-R6028+Q6028</f>
        <v>1.3382217498742512</v>
      </c>
      <c r="U6028">
        <f>(R6029-R6028)*(Q6029+Q6028)/2</f>
        <v>0</v>
      </c>
    </row>
    <row r="6029" spans="1:21">
      <c r="A6029" t="s">
        <v>16</v>
      </c>
      <c r="B6029" t="s">
        <v>12070</v>
      </c>
      <c r="C6029" t="s">
        <v>12071</v>
      </c>
      <c r="D6029" s="2" t="s">
        <v>13</v>
      </c>
      <c r="E6029">
        <v>10</v>
      </c>
      <c r="F6029">
        <v>277</v>
      </c>
      <c r="G6029" t="s">
        <v>11</v>
      </c>
      <c r="H6029">
        <v>1</v>
      </c>
      <c r="I6029">
        <v>425</v>
      </c>
      <c r="J6029" t="s">
        <v>12</v>
      </c>
      <c r="K6029">
        <v>-111.3</v>
      </c>
      <c r="L6029" s="1">
        <v>3.8999999999999999E-6</v>
      </c>
      <c r="M6029">
        <f>COUNTIF(Лист1!A:A,B6029)</f>
        <v>0</v>
      </c>
      <c r="N6029">
        <f>ABS(M6029-1)</f>
        <v>1</v>
      </c>
      <c r="O6029">
        <f>SUMIFS(M:M,K:K,"&gt;="&amp;K6029)</f>
        <v>577</v>
      </c>
      <c r="P6029">
        <f>SUMIFS(M:M,K:K,"&lt;"&amp;K6029)+72543</f>
        <v>72558</v>
      </c>
      <c r="Q6029">
        <f>O6029/SUM(M:M)</f>
        <v>0.48733108108108109</v>
      </c>
      <c r="R6029">
        <f>1-P6029/(SUM(N:N)+72543)</f>
        <v>0.14910933120682979</v>
      </c>
      <c r="S6029">
        <v>0.48733108108108109</v>
      </c>
      <c r="T6029">
        <f>1-R6029+Q6029</f>
        <v>1.3382217498742512</v>
      </c>
      <c r="U6029">
        <f>(R6030-R6029)*(Q6030+Q6029)/2</f>
        <v>0</v>
      </c>
    </row>
    <row r="6030" spans="1:21">
      <c r="A6030" t="s">
        <v>16</v>
      </c>
      <c r="B6030" t="s">
        <v>12072</v>
      </c>
      <c r="C6030" t="s">
        <v>12073</v>
      </c>
      <c r="D6030" s="2" t="s">
        <v>13</v>
      </c>
      <c r="E6030">
        <v>3</v>
      </c>
      <c r="F6030">
        <v>272</v>
      </c>
      <c r="G6030" t="s">
        <v>14</v>
      </c>
      <c r="H6030">
        <v>1</v>
      </c>
      <c r="I6030">
        <v>425</v>
      </c>
      <c r="J6030" t="s">
        <v>12</v>
      </c>
      <c r="K6030">
        <v>-111.4</v>
      </c>
      <c r="L6030" s="1">
        <v>3.8999999999999999E-6</v>
      </c>
      <c r="M6030">
        <f>COUNTIF(Лист1!A:A,B6030)</f>
        <v>0</v>
      </c>
      <c r="N6030">
        <f>ABS(M6030-1)</f>
        <v>1</v>
      </c>
      <c r="O6030">
        <f>SUMIFS(M:M,K:K,"&gt;="&amp;K6030)</f>
        <v>577</v>
      </c>
      <c r="P6030">
        <f>SUMIFS(M:M,K:K,"&lt;"&amp;K6030)+72543</f>
        <v>72558</v>
      </c>
      <c r="Q6030">
        <f>O6030/SUM(M:M)</f>
        <v>0.48733108108108109</v>
      </c>
      <c r="R6030">
        <f>1-P6030/(SUM(N:N)+72543)</f>
        <v>0.14910933120682979</v>
      </c>
      <c r="S6030">
        <v>0.48733108108108109</v>
      </c>
      <c r="T6030">
        <f>1-R6030+Q6030</f>
        <v>1.3382217498742512</v>
      </c>
      <c r="U6030">
        <f>(R6031-R6030)*(Q6031+Q6030)/2</f>
        <v>0</v>
      </c>
    </row>
    <row r="6031" spans="1:21">
      <c r="A6031" t="s">
        <v>16</v>
      </c>
      <c r="B6031" t="s">
        <v>12074</v>
      </c>
      <c r="C6031" t="s">
        <v>12075</v>
      </c>
      <c r="D6031" s="2" t="s">
        <v>13</v>
      </c>
      <c r="E6031">
        <v>10</v>
      </c>
      <c r="F6031">
        <v>277</v>
      </c>
      <c r="G6031" t="s">
        <v>11</v>
      </c>
      <c r="H6031">
        <v>1</v>
      </c>
      <c r="I6031">
        <v>425</v>
      </c>
      <c r="J6031" t="s">
        <v>12</v>
      </c>
      <c r="K6031">
        <v>-111.4</v>
      </c>
      <c r="L6031" s="1">
        <v>3.8999999999999999E-6</v>
      </c>
      <c r="M6031">
        <f>COUNTIF(Лист1!A:A,B6031)</f>
        <v>0</v>
      </c>
      <c r="N6031">
        <f>ABS(M6031-1)</f>
        <v>1</v>
      </c>
      <c r="O6031">
        <f>SUMIFS(M:M,K:K,"&gt;="&amp;K6031)</f>
        <v>577</v>
      </c>
      <c r="P6031">
        <f>SUMIFS(M:M,K:K,"&lt;"&amp;K6031)+72543</f>
        <v>72558</v>
      </c>
      <c r="Q6031">
        <f>O6031/SUM(M:M)</f>
        <v>0.48733108108108109</v>
      </c>
      <c r="R6031">
        <f>1-P6031/(SUM(N:N)+72543)</f>
        <v>0.14910933120682979</v>
      </c>
      <c r="S6031">
        <v>0.48733108108108109</v>
      </c>
      <c r="T6031">
        <f>1-R6031+Q6031</f>
        <v>1.3382217498742512</v>
      </c>
      <c r="U6031">
        <f>(R6032-R6031)*(Q6032+Q6031)/2</f>
        <v>0</v>
      </c>
    </row>
    <row r="6032" spans="1:21">
      <c r="A6032" t="s">
        <v>16</v>
      </c>
      <c r="B6032" t="s">
        <v>12076</v>
      </c>
      <c r="C6032" t="s">
        <v>12077</v>
      </c>
      <c r="D6032" s="2" t="s">
        <v>13</v>
      </c>
      <c r="E6032">
        <v>1</v>
      </c>
      <c r="F6032">
        <v>276</v>
      </c>
      <c r="G6032" t="s">
        <v>15</v>
      </c>
      <c r="H6032">
        <v>1</v>
      </c>
      <c r="I6032">
        <v>425</v>
      </c>
      <c r="J6032" t="s">
        <v>12</v>
      </c>
      <c r="K6032">
        <v>-111.5</v>
      </c>
      <c r="L6032" s="1">
        <v>3.9999999999999998E-6</v>
      </c>
      <c r="M6032">
        <f>COUNTIF(Лист1!A:A,B6032)</f>
        <v>0</v>
      </c>
      <c r="N6032">
        <f>ABS(M6032-1)</f>
        <v>1</v>
      </c>
      <c r="O6032">
        <f>SUMIFS(M:M,K:K,"&gt;="&amp;K6032)</f>
        <v>577</v>
      </c>
      <c r="P6032">
        <f>SUMIFS(M:M,K:K,"&lt;"&amp;K6032)+72543</f>
        <v>72558</v>
      </c>
      <c r="Q6032">
        <f>O6032/SUM(M:M)</f>
        <v>0.48733108108108109</v>
      </c>
      <c r="R6032">
        <f>1-P6032/(SUM(N:N)+72543)</f>
        <v>0.14910933120682979</v>
      </c>
      <c r="S6032">
        <v>0.48733108108108109</v>
      </c>
      <c r="T6032">
        <f>1-R6032+Q6032</f>
        <v>1.3382217498742512</v>
      </c>
      <c r="U6032">
        <f>(R6033-R6032)*(Q6033+Q6032)/2</f>
        <v>0</v>
      </c>
    </row>
    <row r="6033" spans="1:21">
      <c r="A6033" t="s">
        <v>16</v>
      </c>
      <c r="B6033" t="s">
        <v>12078</v>
      </c>
      <c r="C6033" t="s">
        <v>12079</v>
      </c>
      <c r="D6033" s="2" t="s">
        <v>13</v>
      </c>
      <c r="E6033">
        <v>11</v>
      </c>
      <c r="F6033">
        <v>273</v>
      </c>
      <c r="G6033" t="s">
        <v>11</v>
      </c>
      <c r="H6033">
        <v>1</v>
      </c>
      <c r="I6033">
        <v>425</v>
      </c>
      <c r="J6033" t="s">
        <v>12</v>
      </c>
      <c r="K6033">
        <v>-111.5</v>
      </c>
      <c r="L6033" s="1">
        <v>3.9999999999999998E-6</v>
      </c>
      <c r="M6033">
        <f>COUNTIF(Лист1!A:A,B6033)</f>
        <v>0</v>
      </c>
      <c r="N6033">
        <f>ABS(M6033-1)</f>
        <v>1</v>
      </c>
      <c r="O6033">
        <f>SUMIFS(M:M,K:K,"&gt;="&amp;K6033)</f>
        <v>577</v>
      </c>
      <c r="P6033">
        <f>SUMIFS(M:M,K:K,"&lt;"&amp;K6033)+72543</f>
        <v>72558</v>
      </c>
      <c r="Q6033">
        <f>O6033/SUM(M:M)</f>
        <v>0.48733108108108109</v>
      </c>
      <c r="R6033">
        <f>1-P6033/(SUM(N:N)+72543)</f>
        <v>0.14910933120682979</v>
      </c>
      <c r="S6033">
        <v>0.48733108108108109</v>
      </c>
      <c r="T6033">
        <f>1-R6033+Q6033</f>
        <v>1.3382217498742512</v>
      </c>
      <c r="U6033">
        <f>(R6034-R6033)*(Q6034+Q6033)/2</f>
        <v>0</v>
      </c>
    </row>
    <row r="6034" spans="1:21">
      <c r="A6034" t="s">
        <v>16</v>
      </c>
      <c r="B6034" t="s">
        <v>12080</v>
      </c>
      <c r="C6034" t="s">
        <v>12081</v>
      </c>
      <c r="D6034" s="2" t="s">
        <v>13</v>
      </c>
      <c r="E6034">
        <v>9</v>
      </c>
      <c r="F6034">
        <v>321</v>
      </c>
      <c r="G6034" t="s">
        <v>14</v>
      </c>
      <c r="H6034">
        <v>1</v>
      </c>
      <c r="I6034">
        <v>425</v>
      </c>
      <c r="J6034" t="s">
        <v>12</v>
      </c>
      <c r="K6034">
        <v>-111.6</v>
      </c>
      <c r="L6034" s="1">
        <v>3.9999999999999998E-6</v>
      </c>
      <c r="M6034">
        <f>COUNTIF(Лист1!A:A,B6034)</f>
        <v>0</v>
      </c>
      <c r="N6034">
        <f>ABS(M6034-1)</f>
        <v>1</v>
      </c>
      <c r="O6034">
        <f>SUMIFS(M:M,K:K,"&gt;="&amp;K6034)</f>
        <v>577</v>
      </c>
      <c r="P6034">
        <f>SUMIFS(M:M,K:K,"&lt;"&amp;K6034)+72543</f>
        <v>72558</v>
      </c>
      <c r="Q6034">
        <f>O6034/SUM(M:M)</f>
        <v>0.48733108108108109</v>
      </c>
      <c r="R6034">
        <f>1-P6034/(SUM(N:N)+72543)</f>
        <v>0.14910933120682979</v>
      </c>
      <c r="S6034">
        <v>0.48733108108108109</v>
      </c>
      <c r="T6034">
        <f>1-R6034+Q6034</f>
        <v>1.3382217498742512</v>
      </c>
      <c r="U6034">
        <f>(R6035-R6034)*(Q6035+Q6034)/2</f>
        <v>0</v>
      </c>
    </row>
    <row r="6035" spans="1:21">
      <c r="A6035" t="s">
        <v>16</v>
      </c>
      <c r="B6035" t="s">
        <v>12082</v>
      </c>
      <c r="C6035" t="s">
        <v>12083</v>
      </c>
      <c r="D6035" s="2" t="s">
        <v>13</v>
      </c>
      <c r="E6035">
        <v>6</v>
      </c>
      <c r="F6035">
        <v>280</v>
      </c>
      <c r="G6035" t="s">
        <v>14</v>
      </c>
      <c r="H6035">
        <v>1</v>
      </c>
      <c r="I6035">
        <v>425</v>
      </c>
      <c r="J6035" t="s">
        <v>12</v>
      </c>
      <c r="K6035">
        <v>-111.6</v>
      </c>
      <c r="L6035" s="1">
        <v>3.9999999999999998E-6</v>
      </c>
      <c r="M6035">
        <f>COUNTIF(Лист1!A:A,B6035)</f>
        <v>0</v>
      </c>
      <c r="N6035">
        <f>ABS(M6035-1)</f>
        <v>1</v>
      </c>
      <c r="O6035">
        <f>SUMIFS(M:M,K:K,"&gt;="&amp;K6035)</f>
        <v>577</v>
      </c>
      <c r="P6035">
        <f>SUMIFS(M:M,K:K,"&lt;"&amp;K6035)+72543</f>
        <v>72558</v>
      </c>
      <c r="Q6035">
        <f>O6035/SUM(M:M)</f>
        <v>0.48733108108108109</v>
      </c>
      <c r="R6035">
        <f>1-P6035/(SUM(N:N)+72543)</f>
        <v>0.14910933120682979</v>
      </c>
      <c r="S6035">
        <v>0.48733108108108109</v>
      </c>
      <c r="T6035">
        <f>1-R6035+Q6035</f>
        <v>1.3382217498742512</v>
      </c>
      <c r="U6035">
        <f>(R6036-R6035)*(Q6036+Q6035)/2</f>
        <v>0</v>
      </c>
    </row>
    <row r="6036" spans="1:21">
      <c r="A6036" t="s">
        <v>16</v>
      </c>
      <c r="B6036" t="s">
        <v>12084</v>
      </c>
      <c r="C6036" t="s">
        <v>12085</v>
      </c>
      <c r="D6036" s="2" t="s">
        <v>13</v>
      </c>
      <c r="E6036">
        <v>1</v>
      </c>
      <c r="F6036">
        <v>271</v>
      </c>
      <c r="G6036" t="s">
        <v>12</v>
      </c>
      <c r="H6036">
        <v>1</v>
      </c>
      <c r="I6036">
        <v>425</v>
      </c>
      <c r="J6036" t="s">
        <v>12</v>
      </c>
      <c r="K6036">
        <v>-111.6</v>
      </c>
      <c r="L6036" s="1">
        <v>3.9999999999999998E-6</v>
      </c>
      <c r="M6036">
        <f>COUNTIF(Лист1!A:A,B6036)</f>
        <v>0</v>
      </c>
      <c r="N6036">
        <f>ABS(M6036-1)</f>
        <v>1</v>
      </c>
      <c r="O6036">
        <f>SUMIFS(M:M,K:K,"&gt;="&amp;K6036)</f>
        <v>577</v>
      </c>
      <c r="P6036">
        <f>SUMIFS(M:M,K:K,"&lt;"&amp;K6036)+72543</f>
        <v>72558</v>
      </c>
      <c r="Q6036">
        <f>O6036/SUM(M:M)</f>
        <v>0.48733108108108109</v>
      </c>
      <c r="R6036">
        <f>1-P6036/(SUM(N:N)+72543)</f>
        <v>0.14910933120682979</v>
      </c>
      <c r="S6036">
        <v>0.48733108108108109</v>
      </c>
      <c r="T6036">
        <f>1-R6036+Q6036</f>
        <v>1.3382217498742512</v>
      </c>
      <c r="U6036">
        <f>(R6037-R6036)*(Q6037+Q6036)/2</f>
        <v>0</v>
      </c>
    </row>
    <row r="6037" spans="1:21">
      <c r="A6037" t="s">
        <v>16</v>
      </c>
      <c r="B6037" t="s">
        <v>12086</v>
      </c>
      <c r="C6037" t="s">
        <v>12087</v>
      </c>
      <c r="D6037" s="2" t="s">
        <v>13</v>
      </c>
      <c r="E6037">
        <v>10</v>
      </c>
      <c r="F6037">
        <v>277</v>
      </c>
      <c r="G6037" t="s">
        <v>14</v>
      </c>
      <c r="H6037">
        <v>1</v>
      </c>
      <c r="I6037">
        <v>425</v>
      </c>
      <c r="J6037" t="s">
        <v>12</v>
      </c>
      <c r="K6037">
        <v>-111.6</v>
      </c>
      <c r="L6037" s="1">
        <v>4.0999999999999997E-6</v>
      </c>
      <c r="M6037">
        <f>COUNTIF(Лист1!A:A,B6037)</f>
        <v>0</v>
      </c>
      <c r="N6037">
        <f>ABS(M6037-1)</f>
        <v>1</v>
      </c>
      <c r="O6037">
        <f>SUMIFS(M:M,K:K,"&gt;="&amp;K6037)</f>
        <v>577</v>
      </c>
      <c r="P6037">
        <f>SUMIFS(M:M,K:K,"&lt;"&amp;K6037)+72543</f>
        <v>72558</v>
      </c>
      <c r="Q6037">
        <f>O6037/SUM(M:M)</f>
        <v>0.48733108108108109</v>
      </c>
      <c r="R6037">
        <f>1-P6037/(SUM(N:N)+72543)</f>
        <v>0.14910933120682979</v>
      </c>
      <c r="S6037">
        <v>0.48733108108108109</v>
      </c>
      <c r="T6037">
        <f>1-R6037+Q6037</f>
        <v>1.3382217498742512</v>
      </c>
      <c r="U6037">
        <f>(R6038-R6037)*(Q6038+Q6037)/2</f>
        <v>0</v>
      </c>
    </row>
    <row r="6038" spans="1:21">
      <c r="A6038" t="s">
        <v>16</v>
      </c>
      <c r="B6038" t="s">
        <v>12088</v>
      </c>
      <c r="C6038" t="s">
        <v>12089</v>
      </c>
      <c r="D6038" s="2" t="s">
        <v>13</v>
      </c>
      <c r="E6038">
        <v>10</v>
      </c>
      <c r="F6038">
        <v>277</v>
      </c>
      <c r="G6038" t="s">
        <v>14</v>
      </c>
      <c r="H6038">
        <v>1</v>
      </c>
      <c r="I6038">
        <v>425</v>
      </c>
      <c r="J6038" t="s">
        <v>12</v>
      </c>
      <c r="K6038">
        <v>-111.6</v>
      </c>
      <c r="L6038" s="1">
        <v>4.0999999999999997E-6</v>
      </c>
      <c r="M6038">
        <f>COUNTIF(Лист1!A:A,B6038)</f>
        <v>0</v>
      </c>
      <c r="N6038">
        <f>ABS(M6038-1)</f>
        <v>1</v>
      </c>
      <c r="O6038">
        <f>SUMIFS(M:M,K:K,"&gt;="&amp;K6038)</f>
        <v>577</v>
      </c>
      <c r="P6038">
        <f>SUMIFS(M:M,K:K,"&lt;"&amp;K6038)+72543</f>
        <v>72558</v>
      </c>
      <c r="Q6038">
        <f>O6038/SUM(M:M)</f>
        <v>0.48733108108108109</v>
      </c>
      <c r="R6038">
        <f>1-P6038/(SUM(N:N)+72543)</f>
        <v>0.14910933120682979</v>
      </c>
      <c r="S6038">
        <v>0.48733108108108109</v>
      </c>
      <c r="T6038">
        <f>1-R6038+Q6038</f>
        <v>1.3382217498742512</v>
      </c>
      <c r="U6038">
        <f>(R6039-R6038)*(Q6039+Q6038)/2</f>
        <v>0</v>
      </c>
    </row>
    <row r="6039" spans="1:21">
      <c r="A6039" t="s">
        <v>16</v>
      </c>
      <c r="B6039" t="s">
        <v>12090</v>
      </c>
      <c r="C6039" t="s">
        <v>12091</v>
      </c>
      <c r="D6039" s="2" t="s">
        <v>13</v>
      </c>
      <c r="E6039">
        <v>23</v>
      </c>
      <c r="F6039">
        <v>332</v>
      </c>
      <c r="G6039" t="s">
        <v>11</v>
      </c>
      <c r="H6039">
        <v>1</v>
      </c>
      <c r="I6039">
        <v>425</v>
      </c>
      <c r="J6039" t="s">
        <v>12</v>
      </c>
      <c r="K6039">
        <v>-111.7</v>
      </c>
      <c r="L6039" s="1">
        <v>4.0999999999999997E-6</v>
      </c>
      <c r="M6039">
        <f>COUNTIF(Лист1!A:A,B6039)</f>
        <v>0</v>
      </c>
      <c r="N6039">
        <f>ABS(M6039-1)</f>
        <v>1</v>
      </c>
      <c r="O6039">
        <f>SUMIFS(M:M,K:K,"&gt;="&amp;K6039)</f>
        <v>577</v>
      </c>
      <c r="P6039">
        <f>SUMIFS(M:M,K:K,"&lt;"&amp;K6039)+72543</f>
        <v>72558</v>
      </c>
      <c r="Q6039">
        <f>O6039/SUM(M:M)</f>
        <v>0.48733108108108109</v>
      </c>
      <c r="R6039">
        <f>1-P6039/(SUM(N:N)+72543)</f>
        <v>0.14910933120682979</v>
      </c>
      <c r="S6039">
        <v>0.48733108108108109</v>
      </c>
      <c r="T6039">
        <f>1-R6039+Q6039</f>
        <v>1.3382217498742512</v>
      </c>
      <c r="U6039">
        <f>(R6040-R6039)*(Q6040+Q6039)/2</f>
        <v>0</v>
      </c>
    </row>
    <row r="6040" spans="1:21">
      <c r="A6040" t="s">
        <v>16</v>
      </c>
      <c r="B6040" t="s">
        <v>12092</v>
      </c>
      <c r="C6040" t="s">
        <v>12093</v>
      </c>
      <c r="D6040" s="2" t="s">
        <v>13</v>
      </c>
      <c r="E6040">
        <v>10</v>
      </c>
      <c r="F6040">
        <v>277</v>
      </c>
      <c r="G6040" t="s">
        <v>11</v>
      </c>
      <c r="H6040">
        <v>1</v>
      </c>
      <c r="I6040">
        <v>425</v>
      </c>
      <c r="J6040" t="s">
        <v>12</v>
      </c>
      <c r="K6040">
        <v>-111.7</v>
      </c>
      <c r="L6040" s="1">
        <v>4.0999999999999997E-6</v>
      </c>
      <c r="M6040">
        <f>COUNTIF(Лист1!A:A,B6040)</f>
        <v>0</v>
      </c>
      <c r="N6040">
        <f>ABS(M6040-1)</f>
        <v>1</v>
      </c>
      <c r="O6040">
        <f>SUMIFS(M:M,K:K,"&gt;="&amp;K6040)</f>
        <v>577</v>
      </c>
      <c r="P6040">
        <f>SUMIFS(M:M,K:K,"&lt;"&amp;K6040)+72543</f>
        <v>72558</v>
      </c>
      <c r="Q6040">
        <f>O6040/SUM(M:M)</f>
        <v>0.48733108108108109</v>
      </c>
      <c r="R6040">
        <f>1-P6040/(SUM(N:N)+72543)</f>
        <v>0.14910933120682979</v>
      </c>
      <c r="S6040">
        <v>0.48733108108108109</v>
      </c>
      <c r="T6040">
        <f>1-R6040+Q6040</f>
        <v>1.3382217498742512</v>
      </c>
      <c r="U6040">
        <f>(R6041-R6040)*(Q6041+Q6040)/2</f>
        <v>0</v>
      </c>
    </row>
    <row r="6041" spans="1:21">
      <c r="A6041" t="s">
        <v>16</v>
      </c>
      <c r="B6041" t="s">
        <v>12094</v>
      </c>
      <c r="C6041" t="s">
        <v>12095</v>
      </c>
      <c r="D6041" s="2" t="s">
        <v>13</v>
      </c>
      <c r="E6041">
        <v>4</v>
      </c>
      <c r="F6041">
        <v>279</v>
      </c>
      <c r="G6041" t="s">
        <v>11</v>
      </c>
      <c r="H6041">
        <v>1</v>
      </c>
      <c r="I6041">
        <v>425</v>
      </c>
      <c r="J6041" t="s">
        <v>12</v>
      </c>
      <c r="K6041">
        <v>-111.8</v>
      </c>
      <c r="L6041" s="1">
        <v>4.0999999999999997E-6</v>
      </c>
      <c r="M6041">
        <f>COUNTIF(Лист1!A:A,B6041)</f>
        <v>0</v>
      </c>
      <c r="N6041">
        <f>ABS(M6041-1)</f>
        <v>1</v>
      </c>
      <c r="O6041">
        <f>SUMIFS(M:M,K:K,"&gt;="&amp;K6041)</f>
        <v>577</v>
      </c>
      <c r="P6041">
        <f>SUMIFS(M:M,K:K,"&lt;"&amp;K6041)+72543</f>
        <v>72558</v>
      </c>
      <c r="Q6041">
        <f>O6041/SUM(M:M)</f>
        <v>0.48733108108108109</v>
      </c>
      <c r="R6041">
        <f>1-P6041/(SUM(N:N)+72543)</f>
        <v>0.14910933120682979</v>
      </c>
      <c r="S6041">
        <v>0.48733108108108109</v>
      </c>
      <c r="T6041">
        <f>1-R6041+Q6041</f>
        <v>1.3382217498742512</v>
      </c>
      <c r="U6041">
        <f>(R6042-R6041)*(Q6042+Q6041)/2</f>
        <v>0</v>
      </c>
    </row>
    <row r="6042" spans="1:21">
      <c r="A6042" t="s">
        <v>16</v>
      </c>
      <c r="B6042" t="s">
        <v>12096</v>
      </c>
      <c r="C6042" t="s">
        <v>12097</v>
      </c>
      <c r="D6042" s="2" t="s">
        <v>13</v>
      </c>
      <c r="E6042">
        <v>4</v>
      </c>
      <c r="F6042">
        <v>279</v>
      </c>
      <c r="G6042" t="s">
        <v>11</v>
      </c>
      <c r="H6042">
        <v>1</v>
      </c>
      <c r="I6042">
        <v>425</v>
      </c>
      <c r="J6042" t="s">
        <v>12</v>
      </c>
      <c r="K6042">
        <v>-111.8</v>
      </c>
      <c r="L6042" s="1">
        <v>4.0999999999999997E-6</v>
      </c>
      <c r="M6042">
        <f>COUNTIF(Лист1!A:A,B6042)</f>
        <v>0</v>
      </c>
      <c r="N6042">
        <f>ABS(M6042-1)</f>
        <v>1</v>
      </c>
      <c r="O6042">
        <f>SUMIFS(M:M,K:K,"&gt;="&amp;K6042)</f>
        <v>577</v>
      </c>
      <c r="P6042">
        <f>SUMIFS(M:M,K:K,"&lt;"&amp;K6042)+72543</f>
        <v>72558</v>
      </c>
      <c r="Q6042">
        <f>O6042/SUM(M:M)</f>
        <v>0.48733108108108109</v>
      </c>
      <c r="R6042">
        <f>1-P6042/(SUM(N:N)+72543)</f>
        <v>0.14910933120682979</v>
      </c>
      <c r="S6042">
        <v>0.48733108108108109</v>
      </c>
      <c r="T6042">
        <f>1-R6042+Q6042</f>
        <v>1.3382217498742512</v>
      </c>
      <c r="U6042">
        <f>(R6043-R6042)*(Q6043+Q6042)/2</f>
        <v>0</v>
      </c>
    </row>
    <row r="6043" spans="1:21">
      <c r="A6043" t="s">
        <v>16</v>
      </c>
      <c r="B6043" t="s">
        <v>12098</v>
      </c>
      <c r="C6043" t="s">
        <v>12099</v>
      </c>
      <c r="D6043" s="2" t="s">
        <v>13</v>
      </c>
      <c r="E6043">
        <v>4</v>
      </c>
      <c r="F6043">
        <v>277</v>
      </c>
      <c r="G6043" t="s">
        <v>11</v>
      </c>
      <c r="H6043">
        <v>1</v>
      </c>
      <c r="I6043">
        <v>425</v>
      </c>
      <c r="J6043" t="s">
        <v>12</v>
      </c>
      <c r="K6043">
        <v>-111.8</v>
      </c>
      <c r="L6043" s="1">
        <v>4.1999999999999996E-6</v>
      </c>
      <c r="M6043">
        <f>COUNTIF(Лист1!A:A,B6043)</f>
        <v>0</v>
      </c>
      <c r="N6043">
        <f>ABS(M6043-1)</f>
        <v>1</v>
      </c>
      <c r="O6043">
        <f>SUMIFS(M:M,K:K,"&gt;="&amp;K6043)</f>
        <v>577</v>
      </c>
      <c r="P6043">
        <f>SUMIFS(M:M,K:K,"&lt;"&amp;K6043)+72543</f>
        <v>72558</v>
      </c>
      <c r="Q6043">
        <f>O6043/SUM(M:M)</f>
        <v>0.48733108108108109</v>
      </c>
      <c r="R6043">
        <f>1-P6043/(SUM(N:N)+72543)</f>
        <v>0.14910933120682979</v>
      </c>
      <c r="S6043">
        <v>0.48733108108108109</v>
      </c>
      <c r="T6043">
        <f>1-R6043+Q6043</f>
        <v>1.3382217498742512</v>
      </c>
      <c r="U6043">
        <f>(R6044-R6043)*(Q6044+Q6043)/2</f>
        <v>0</v>
      </c>
    </row>
    <row r="6044" spans="1:21">
      <c r="A6044" t="s">
        <v>16</v>
      </c>
      <c r="B6044" t="s">
        <v>12100</v>
      </c>
      <c r="C6044" t="s">
        <v>12101</v>
      </c>
      <c r="D6044" s="2" t="s">
        <v>13</v>
      </c>
      <c r="E6044">
        <v>11</v>
      </c>
      <c r="F6044">
        <v>273</v>
      </c>
      <c r="G6044" t="s">
        <v>11</v>
      </c>
      <c r="H6044">
        <v>1</v>
      </c>
      <c r="I6044">
        <v>425</v>
      </c>
      <c r="J6044" t="s">
        <v>12</v>
      </c>
      <c r="K6044">
        <v>-111.8</v>
      </c>
      <c r="L6044" s="1">
        <v>4.1999999999999996E-6</v>
      </c>
      <c r="M6044">
        <f>COUNTIF(Лист1!A:A,B6044)</f>
        <v>0</v>
      </c>
      <c r="N6044">
        <f>ABS(M6044-1)</f>
        <v>1</v>
      </c>
      <c r="O6044">
        <f>SUMIFS(M:M,K:K,"&gt;="&amp;K6044)</f>
        <v>577</v>
      </c>
      <c r="P6044">
        <f>SUMIFS(M:M,K:K,"&lt;"&amp;K6044)+72543</f>
        <v>72558</v>
      </c>
      <c r="Q6044">
        <f>O6044/SUM(M:M)</f>
        <v>0.48733108108108109</v>
      </c>
      <c r="R6044">
        <f>1-P6044/(SUM(N:N)+72543)</f>
        <v>0.14910933120682979</v>
      </c>
      <c r="S6044">
        <v>0.48733108108108109</v>
      </c>
      <c r="T6044">
        <f>1-R6044+Q6044</f>
        <v>1.3382217498742512</v>
      </c>
      <c r="U6044">
        <f>(R6045-R6044)*(Q6045+Q6044)/2</f>
        <v>0</v>
      </c>
    </row>
    <row r="6045" spans="1:21">
      <c r="A6045" t="s">
        <v>16</v>
      </c>
      <c r="B6045" t="s">
        <v>12102</v>
      </c>
      <c r="C6045" t="s">
        <v>12103</v>
      </c>
      <c r="D6045" s="2" t="s">
        <v>13</v>
      </c>
      <c r="E6045">
        <v>11</v>
      </c>
      <c r="F6045">
        <v>274</v>
      </c>
      <c r="G6045" t="s">
        <v>11</v>
      </c>
      <c r="H6045">
        <v>1</v>
      </c>
      <c r="I6045">
        <v>425</v>
      </c>
      <c r="J6045" t="s">
        <v>12</v>
      </c>
      <c r="K6045">
        <v>-111.9</v>
      </c>
      <c r="L6045" s="1">
        <v>4.1999999999999996E-6</v>
      </c>
      <c r="M6045">
        <f>COUNTIF(Лист1!A:A,B6045)</f>
        <v>0</v>
      </c>
      <c r="N6045">
        <f>ABS(M6045-1)</f>
        <v>1</v>
      </c>
      <c r="O6045">
        <f>SUMIFS(M:M,K:K,"&gt;="&amp;K6045)</f>
        <v>577</v>
      </c>
      <c r="P6045">
        <f>SUMIFS(M:M,K:K,"&lt;"&amp;K6045)+72543</f>
        <v>72558</v>
      </c>
      <c r="Q6045">
        <f>O6045/SUM(M:M)</f>
        <v>0.48733108108108109</v>
      </c>
      <c r="R6045">
        <f>1-P6045/(SUM(N:N)+72543)</f>
        <v>0.14910933120682979</v>
      </c>
      <c r="S6045">
        <v>0.48733108108108109</v>
      </c>
      <c r="T6045">
        <f>1-R6045+Q6045</f>
        <v>1.3382217498742512</v>
      </c>
      <c r="U6045">
        <f>(R6046-R6045)*(Q6046+Q6045)/2</f>
        <v>0</v>
      </c>
    </row>
    <row r="6046" spans="1:21">
      <c r="A6046" t="s">
        <v>16</v>
      </c>
      <c r="B6046" t="s">
        <v>12104</v>
      </c>
      <c r="C6046" t="s">
        <v>12105</v>
      </c>
      <c r="D6046" s="2" t="s">
        <v>13</v>
      </c>
      <c r="E6046">
        <v>1</v>
      </c>
      <c r="F6046">
        <v>276</v>
      </c>
      <c r="G6046" t="s">
        <v>15</v>
      </c>
      <c r="H6046">
        <v>1</v>
      </c>
      <c r="I6046">
        <v>425</v>
      </c>
      <c r="J6046" t="s">
        <v>12</v>
      </c>
      <c r="K6046">
        <v>-111.9</v>
      </c>
      <c r="L6046" s="1">
        <v>4.1999999999999996E-6</v>
      </c>
      <c r="M6046">
        <f>COUNTIF(Лист1!A:A,B6046)</f>
        <v>0</v>
      </c>
      <c r="N6046">
        <f>ABS(M6046-1)</f>
        <v>1</v>
      </c>
      <c r="O6046">
        <f>SUMIFS(M:M,K:K,"&gt;="&amp;K6046)</f>
        <v>577</v>
      </c>
      <c r="P6046">
        <f>SUMIFS(M:M,K:K,"&lt;"&amp;K6046)+72543</f>
        <v>72558</v>
      </c>
      <c r="Q6046">
        <f>O6046/SUM(M:M)</f>
        <v>0.48733108108108109</v>
      </c>
      <c r="R6046">
        <f>1-P6046/(SUM(N:N)+72543)</f>
        <v>0.14910933120682979</v>
      </c>
      <c r="S6046">
        <v>0.48733108108108109</v>
      </c>
      <c r="T6046">
        <f>1-R6046+Q6046</f>
        <v>1.3382217498742512</v>
      </c>
      <c r="U6046">
        <f>(R6047-R6046)*(Q6047+Q6046)/2</f>
        <v>0</v>
      </c>
    </row>
    <row r="6047" spans="1:21">
      <c r="A6047" t="s">
        <v>16</v>
      </c>
      <c r="B6047" t="s">
        <v>12106</v>
      </c>
      <c r="C6047" t="s">
        <v>12107</v>
      </c>
      <c r="D6047" s="2" t="s">
        <v>13</v>
      </c>
      <c r="E6047">
        <v>8</v>
      </c>
      <c r="F6047">
        <v>339</v>
      </c>
      <c r="G6047" t="s">
        <v>11</v>
      </c>
      <c r="H6047">
        <v>1</v>
      </c>
      <c r="I6047">
        <v>425</v>
      </c>
      <c r="J6047" t="s">
        <v>12</v>
      </c>
      <c r="K6047">
        <v>-111.9</v>
      </c>
      <c r="L6047" s="1">
        <v>4.1999999999999996E-6</v>
      </c>
      <c r="M6047">
        <f>COUNTIF(Лист1!A:A,B6047)</f>
        <v>0</v>
      </c>
      <c r="N6047">
        <f>ABS(M6047-1)</f>
        <v>1</v>
      </c>
      <c r="O6047">
        <f>SUMIFS(M:M,K:K,"&gt;="&amp;K6047)</f>
        <v>577</v>
      </c>
      <c r="P6047">
        <f>SUMIFS(M:M,K:K,"&lt;"&amp;K6047)+72543</f>
        <v>72558</v>
      </c>
      <c r="Q6047">
        <f>O6047/SUM(M:M)</f>
        <v>0.48733108108108109</v>
      </c>
      <c r="R6047">
        <f>1-P6047/(SUM(N:N)+72543)</f>
        <v>0.14910933120682979</v>
      </c>
      <c r="S6047">
        <v>0.48733108108108109</v>
      </c>
      <c r="T6047">
        <f>1-R6047+Q6047</f>
        <v>1.3382217498742512</v>
      </c>
      <c r="U6047">
        <f>(R6048-R6047)*(Q6048+Q6047)/2</f>
        <v>0</v>
      </c>
    </row>
    <row r="6048" spans="1:21">
      <c r="A6048" t="s">
        <v>16</v>
      </c>
      <c r="B6048" t="s">
        <v>12108</v>
      </c>
      <c r="C6048" t="s">
        <v>12109</v>
      </c>
      <c r="D6048" s="2" t="s">
        <v>13</v>
      </c>
      <c r="E6048">
        <v>12</v>
      </c>
      <c r="F6048">
        <v>272</v>
      </c>
      <c r="G6048" t="s">
        <v>14</v>
      </c>
      <c r="H6048">
        <v>1</v>
      </c>
      <c r="I6048">
        <v>425</v>
      </c>
      <c r="J6048" t="s">
        <v>12</v>
      </c>
      <c r="K6048">
        <v>-111.9</v>
      </c>
      <c r="L6048" s="1">
        <v>4.1999999999999996E-6</v>
      </c>
      <c r="M6048">
        <f>COUNTIF(Лист1!A:A,B6048)</f>
        <v>0</v>
      </c>
      <c r="N6048">
        <f>ABS(M6048-1)</f>
        <v>1</v>
      </c>
      <c r="O6048">
        <f>SUMIFS(M:M,K:K,"&gt;="&amp;K6048)</f>
        <v>577</v>
      </c>
      <c r="P6048">
        <f>SUMIFS(M:M,K:K,"&lt;"&amp;K6048)+72543</f>
        <v>72558</v>
      </c>
      <c r="Q6048">
        <f>O6048/SUM(M:M)</f>
        <v>0.48733108108108109</v>
      </c>
      <c r="R6048">
        <f>1-P6048/(SUM(N:N)+72543)</f>
        <v>0.14910933120682979</v>
      </c>
      <c r="S6048">
        <v>0.48733108108108109</v>
      </c>
      <c r="T6048">
        <f>1-R6048+Q6048</f>
        <v>1.3382217498742512</v>
      </c>
      <c r="U6048">
        <f>(R6049-R6048)*(Q6049+Q6048)/2</f>
        <v>0</v>
      </c>
    </row>
    <row r="6049" spans="1:21">
      <c r="A6049" t="s">
        <v>16</v>
      </c>
      <c r="B6049" t="s">
        <v>12110</v>
      </c>
      <c r="C6049" t="s">
        <v>12111</v>
      </c>
      <c r="D6049" s="2" t="s">
        <v>13</v>
      </c>
      <c r="E6049">
        <v>3</v>
      </c>
      <c r="F6049">
        <v>271</v>
      </c>
      <c r="G6049" t="s">
        <v>11</v>
      </c>
      <c r="H6049">
        <v>1</v>
      </c>
      <c r="I6049">
        <v>425</v>
      </c>
      <c r="J6049" t="s">
        <v>12</v>
      </c>
      <c r="K6049">
        <v>-111.9</v>
      </c>
      <c r="L6049" s="1">
        <v>4.1999999999999996E-6</v>
      </c>
      <c r="M6049">
        <f>COUNTIF(Лист1!A:A,B6049)</f>
        <v>0</v>
      </c>
      <c r="N6049">
        <f>ABS(M6049-1)</f>
        <v>1</v>
      </c>
      <c r="O6049">
        <f>SUMIFS(M:M,K:K,"&gt;="&amp;K6049)</f>
        <v>577</v>
      </c>
      <c r="P6049">
        <f>SUMIFS(M:M,K:K,"&lt;"&amp;K6049)+72543</f>
        <v>72558</v>
      </c>
      <c r="Q6049">
        <f>O6049/SUM(M:M)</f>
        <v>0.48733108108108109</v>
      </c>
      <c r="R6049">
        <f>1-P6049/(SUM(N:N)+72543)</f>
        <v>0.14910933120682979</v>
      </c>
      <c r="S6049">
        <v>0.48733108108108109</v>
      </c>
      <c r="T6049">
        <f>1-R6049+Q6049</f>
        <v>1.3382217498742512</v>
      </c>
      <c r="U6049">
        <f>(R6050-R6049)*(Q6050+Q6049)/2</f>
        <v>0</v>
      </c>
    </row>
    <row r="6050" spans="1:21">
      <c r="A6050" t="s">
        <v>16</v>
      </c>
      <c r="B6050" t="s">
        <v>12112</v>
      </c>
      <c r="C6050" t="s">
        <v>12113</v>
      </c>
      <c r="D6050" s="2" t="s">
        <v>13</v>
      </c>
      <c r="E6050">
        <v>1</v>
      </c>
      <c r="F6050">
        <v>275</v>
      </c>
      <c r="G6050" t="s">
        <v>15</v>
      </c>
      <c r="H6050">
        <v>1</v>
      </c>
      <c r="I6050">
        <v>425</v>
      </c>
      <c r="J6050" t="s">
        <v>12</v>
      </c>
      <c r="K6050">
        <v>-112</v>
      </c>
      <c r="L6050" s="1">
        <v>4.3000000000000003E-6</v>
      </c>
      <c r="M6050">
        <f>COUNTIF(Лист1!A:A,B6050)</f>
        <v>0</v>
      </c>
      <c r="N6050">
        <f>ABS(M6050-1)</f>
        <v>1</v>
      </c>
      <c r="O6050">
        <f>SUMIFS(M:M,K:K,"&gt;="&amp;K6050)</f>
        <v>577</v>
      </c>
      <c r="P6050">
        <f>SUMIFS(M:M,K:K,"&lt;"&amp;K6050)+72543</f>
        <v>72558</v>
      </c>
      <c r="Q6050">
        <f>O6050/SUM(M:M)</f>
        <v>0.48733108108108109</v>
      </c>
      <c r="R6050">
        <f>1-P6050/(SUM(N:N)+72543)</f>
        <v>0.14910933120682979</v>
      </c>
      <c r="S6050">
        <v>0.48733108108108109</v>
      </c>
      <c r="T6050">
        <f>1-R6050+Q6050</f>
        <v>1.3382217498742512</v>
      </c>
      <c r="U6050">
        <f>(R6051-R6050)*(Q6051+Q6050)/2</f>
        <v>0</v>
      </c>
    </row>
    <row r="6051" spans="1:21">
      <c r="A6051" t="s">
        <v>16</v>
      </c>
      <c r="B6051" t="s">
        <v>12114</v>
      </c>
      <c r="C6051" t="s">
        <v>12115</v>
      </c>
      <c r="D6051" s="2" t="s">
        <v>13</v>
      </c>
      <c r="E6051">
        <v>9</v>
      </c>
      <c r="F6051">
        <v>275</v>
      </c>
      <c r="G6051" t="s">
        <v>11</v>
      </c>
      <c r="H6051">
        <v>1</v>
      </c>
      <c r="I6051">
        <v>425</v>
      </c>
      <c r="J6051" t="s">
        <v>12</v>
      </c>
      <c r="K6051">
        <v>-112.1</v>
      </c>
      <c r="L6051" s="1">
        <v>4.3000000000000003E-6</v>
      </c>
      <c r="M6051">
        <f>COUNTIF(Лист1!A:A,B6051)</f>
        <v>0</v>
      </c>
      <c r="N6051">
        <f>ABS(M6051-1)</f>
        <v>1</v>
      </c>
      <c r="O6051">
        <f>SUMIFS(M:M,K:K,"&gt;="&amp;K6051)</f>
        <v>577</v>
      </c>
      <c r="P6051">
        <f>SUMIFS(M:M,K:K,"&lt;"&amp;K6051)+72543</f>
        <v>72558</v>
      </c>
      <c r="Q6051">
        <f>O6051/SUM(M:M)</f>
        <v>0.48733108108108109</v>
      </c>
      <c r="R6051">
        <f>1-P6051/(SUM(N:N)+72543)</f>
        <v>0.14910933120682979</v>
      </c>
      <c r="S6051">
        <v>0.48733108108108109</v>
      </c>
      <c r="T6051">
        <f>1-R6051+Q6051</f>
        <v>1.3382217498742512</v>
      </c>
      <c r="U6051">
        <f>(R6052-R6051)*(Q6052+Q6051)/2</f>
        <v>0</v>
      </c>
    </row>
    <row r="6052" spans="1:21">
      <c r="A6052" t="s">
        <v>16</v>
      </c>
      <c r="B6052" t="s">
        <v>12116</v>
      </c>
      <c r="C6052" t="s">
        <v>12117</v>
      </c>
      <c r="D6052" s="2" t="s">
        <v>13</v>
      </c>
      <c r="E6052">
        <v>6</v>
      </c>
      <c r="F6052">
        <v>272</v>
      </c>
      <c r="G6052" t="s">
        <v>11</v>
      </c>
      <c r="H6052">
        <v>1</v>
      </c>
      <c r="I6052">
        <v>425</v>
      </c>
      <c r="J6052" t="s">
        <v>12</v>
      </c>
      <c r="K6052">
        <v>-112.1</v>
      </c>
      <c r="L6052" s="1">
        <v>4.3000000000000003E-6</v>
      </c>
      <c r="M6052">
        <f>COUNTIF(Лист1!A:A,B6052)</f>
        <v>0</v>
      </c>
      <c r="N6052">
        <f>ABS(M6052-1)</f>
        <v>1</v>
      </c>
      <c r="O6052">
        <f>SUMIFS(M:M,K:K,"&gt;="&amp;K6052)</f>
        <v>577</v>
      </c>
      <c r="P6052">
        <f>SUMIFS(M:M,K:K,"&lt;"&amp;K6052)+72543</f>
        <v>72558</v>
      </c>
      <c r="Q6052">
        <f>O6052/SUM(M:M)</f>
        <v>0.48733108108108109</v>
      </c>
      <c r="R6052">
        <f>1-P6052/(SUM(N:N)+72543)</f>
        <v>0.14910933120682979</v>
      </c>
      <c r="S6052">
        <v>0.48733108108108109</v>
      </c>
      <c r="T6052">
        <f>1-R6052+Q6052</f>
        <v>1.3382217498742512</v>
      </c>
      <c r="U6052">
        <f>(R6053-R6052)*(Q6053+Q6052)/2</f>
        <v>0</v>
      </c>
    </row>
    <row r="6053" spans="1:21">
      <c r="A6053" t="s">
        <v>16</v>
      </c>
      <c r="B6053" t="s">
        <v>12118</v>
      </c>
      <c r="C6053" t="s">
        <v>12119</v>
      </c>
      <c r="D6053" s="2" t="s">
        <v>13</v>
      </c>
      <c r="E6053">
        <v>10</v>
      </c>
      <c r="F6053">
        <v>277</v>
      </c>
      <c r="G6053" t="s">
        <v>11</v>
      </c>
      <c r="H6053">
        <v>1</v>
      </c>
      <c r="I6053">
        <v>425</v>
      </c>
      <c r="J6053" t="s">
        <v>12</v>
      </c>
      <c r="K6053">
        <v>-112.1</v>
      </c>
      <c r="L6053" s="1">
        <v>4.3000000000000003E-6</v>
      </c>
      <c r="M6053">
        <f>COUNTIF(Лист1!A:A,B6053)</f>
        <v>0</v>
      </c>
      <c r="N6053">
        <f>ABS(M6053-1)</f>
        <v>1</v>
      </c>
      <c r="O6053">
        <f>SUMIFS(M:M,K:K,"&gt;="&amp;K6053)</f>
        <v>577</v>
      </c>
      <c r="P6053">
        <f>SUMIFS(M:M,K:K,"&lt;"&amp;K6053)+72543</f>
        <v>72558</v>
      </c>
      <c r="Q6053">
        <f>O6053/SUM(M:M)</f>
        <v>0.48733108108108109</v>
      </c>
      <c r="R6053">
        <f>1-P6053/(SUM(N:N)+72543)</f>
        <v>0.14910933120682979</v>
      </c>
      <c r="S6053">
        <v>0.48733108108108109</v>
      </c>
      <c r="T6053">
        <f>1-R6053+Q6053</f>
        <v>1.3382217498742512</v>
      </c>
      <c r="U6053">
        <f>(R6054-R6053)*(Q6054+Q6053)/2</f>
        <v>0</v>
      </c>
    </row>
    <row r="6054" spans="1:21">
      <c r="A6054" t="s">
        <v>16</v>
      </c>
      <c r="B6054" t="s">
        <v>12120</v>
      </c>
      <c r="C6054" t="s">
        <v>12121</v>
      </c>
      <c r="D6054" s="2" t="s">
        <v>13</v>
      </c>
      <c r="E6054">
        <v>1</v>
      </c>
      <c r="F6054">
        <v>275</v>
      </c>
      <c r="G6054" t="s">
        <v>12</v>
      </c>
      <c r="H6054">
        <v>1</v>
      </c>
      <c r="I6054">
        <v>425</v>
      </c>
      <c r="J6054" t="s">
        <v>12</v>
      </c>
      <c r="K6054">
        <v>-112.2</v>
      </c>
      <c r="L6054" s="1">
        <v>4.4000000000000002E-6</v>
      </c>
      <c r="M6054">
        <f>COUNTIF(Лист1!A:A,B6054)</f>
        <v>0</v>
      </c>
      <c r="N6054">
        <f>ABS(M6054-1)</f>
        <v>1</v>
      </c>
      <c r="O6054">
        <f>SUMIFS(M:M,K:K,"&gt;="&amp;K6054)</f>
        <v>577</v>
      </c>
      <c r="P6054">
        <f>SUMIFS(M:M,K:K,"&lt;"&amp;K6054)+72543</f>
        <v>72558</v>
      </c>
      <c r="Q6054">
        <f>O6054/SUM(M:M)</f>
        <v>0.48733108108108109</v>
      </c>
      <c r="R6054">
        <f>1-P6054/(SUM(N:N)+72543)</f>
        <v>0.14910933120682979</v>
      </c>
      <c r="S6054">
        <v>0.48733108108108109</v>
      </c>
      <c r="T6054">
        <f>1-R6054+Q6054</f>
        <v>1.3382217498742512</v>
      </c>
      <c r="U6054">
        <f>(R6055-R6054)*(Q6055+Q6054)/2</f>
        <v>0</v>
      </c>
    </row>
    <row r="6055" spans="1:21">
      <c r="A6055" t="s">
        <v>16</v>
      </c>
      <c r="B6055" t="s">
        <v>12122</v>
      </c>
      <c r="C6055" t="s">
        <v>12123</v>
      </c>
      <c r="D6055" s="2" t="s">
        <v>13</v>
      </c>
      <c r="E6055">
        <v>9</v>
      </c>
      <c r="F6055">
        <v>274</v>
      </c>
      <c r="G6055" t="s">
        <v>11</v>
      </c>
      <c r="H6055">
        <v>1</v>
      </c>
      <c r="I6055">
        <v>425</v>
      </c>
      <c r="J6055" t="s">
        <v>12</v>
      </c>
      <c r="K6055">
        <v>-112.3</v>
      </c>
      <c r="L6055" s="1">
        <v>4.4000000000000002E-6</v>
      </c>
      <c r="M6055">
        <f>COUNTIF(Лист1!A:A,B6055)</f>
        <v>0</v>
      </c>
      <c r="N6055">
        <f>ABS(M6055-1)</f>
        <v>1</v>
      </c>
      <c r="O6055">
        <f>SUMIFS(M:M,K:K,"&gt;="&amp;K6055)</f>
        <v>577</v>
      </c>
      <c r="P6055">
        <f>SUMIFS(M:M,K:K,"&lt;"&amp;K6055)+72543</f>
        <v>72558</v>
      </c>
      <c r="Q6055">
        <f>O6055/SUM(M:M)</f>
        <v>0.48733108108108109</v>
      </c>
      <c r="R6055">
        <f>1-P6055/(SUM(N:N)+72543)</f>
        <v>0.14910933120682979</v>
      </c>
      <c r="S6055">
        <v>0.48733108108108109</v>
      </c>
      <c r="T6055">
        <f>1-R6055+Q6055</f>
        <v>1.3382217498742512</v>
      </c>
      <c r="U6055">
        <f>(R6056-R6055)*(Q6056+Q6055)/2</f>
        <v>0</v>
      </c>
    </row>
    <row r="6056" spans="1:21">
      <c r="A6056" t="s">
        <v>16</v>
      </c>
      <c r="B6056" t="s">
        <v>12124</v>
      </c>
      <c r="C6056" t="s">
        <v>12125</v>
      </c>
      <c r="D6056" s="2" t="s">
        <v>13</v>
      </c>
      <c r="E6056">
        <v>3</v>
      </c>
      <c r="F6056">
        <v>272</v>
      </c>
      <c r="G6056" t="s">
        <v>14</v>
      </c>
      <c r="H6056">
        <v>1</v>
      </c>
      <c r="I6056">
        <v>425</v>
      </c>
      <c r="J6056" t="s">
        <v>12</v>
      </c>
      <c r="K6056">
        <v>-112.3</v>
      </c>
      <c r="L6056" s="1">
        <v>4.4000000000000002E-6</v>
      </c>
      <c r="M6056">
        <f>COUNTIF(Лист1!A:A,B6056)</f>
        <v>0</v>
      </c>
      <c r="N6056">
        <f>ABS(M6056-1)</f>
        <v>1</v>
      </c>
      <c r="O6056">
        <f>SUMIFS(M:M,K:K,"&gt;="&amp;K6056)</f>
        <v>577</v>
      </c>
      <c r="P6056">
        <f>SUMIFS(M:M,K:K,"&lt;"&amp;K6056)+72543</f>
        <v>72558</v>
      </c>
      <c r="Q6056">
        <f>O6056/SUM(M:M)</f>
        <v>0.48733108108108109</v>
      </c>
      <c r="R6056">
        <f>1-P6056/(SUM(N:N)+72543)</f>
        <v>0.14910933120682979</v>
      </c>
      <c r="S6056">
        <v>0.48733108108108109</v>
      </c>
      <c r="T6056">
        <f>1-R6056+Q6056</f>
        <v>1.3382217498742512</v>
      </c>
      <c r="U6056">
        <f>(R6057-R6056)*(Q6057+Q6056)/2</f>
        <v>0</v>
      </c>
    </row>
    <row r="6057" spans="1:21">
      <c r="A6057" t="s">
        <v>16</v>
      </c>
      <c r="B6057" t="s">
        <v>12126</v>
      </c>
      <c r="C6057" t="s">
        <v>12127</v>
      </c>
      <c r="D6057" s="2" t="s">
        <v>13</v>
      </c>
      <c r="E6057">
        <v>2</v>
      </c>
      <c r="F6057">
        <v>258</v>
      </c>
      <c r="G6057" t="s">
        <v>14</v>
      </c>
      <c r="H6057">
        <v>1</v>
      </c>
      <c r="I6057">
        <v>425</v>
      </c>
      <c r="J6057" t="s">
        <v>12</v>
      </c>
      <c r="K6057">
        <v>-112.3</v>
      </c>
      <c r="L6057" s="1">
        <v>4.4000000000000002E-6</v>
      </c>
      <c r="M6057">
        <f>COUNTIF(Лист1!A:A,B6057)</f>
        <v>0</v>
      </c>
      <c r="N6057">
        <f>ABS(M6057-1)</f>
        <v>1</v>
      </c>
      <c r="O6057">
        <f>SUMIFS(M:M,K:K,"&gt;="&amp;K6057)</f>
        <v>577</v>
      </c>
      <c r="P6057">
        <f>SUMIFS(M:M,K:K,"&lt;"&amp;K6057)+72543</f>
        <v>72558</v>
      </c>
      <c r="Q6057">
        <f>O6057/SUM(M:M)</f>
        <v>0.48733108108108109</v>
      </c>
      <c r="R6057">
        <f>1-P6057/(SUM(N:N)+72543)</f>
        <v>0.14910933120682979</v>
      </c>
      <c r="S6057">
        <v>0.48733108108108109</v>
      </c>
      <c r="T6057">
        <f>1-R6057+Q6057</f>
        <v>1.3382217498742512</v>
      </c>
      <c r="U6057">
        <f>(R6058-R6057)*(Q6058+Q6057)/2</f>
        <v>0</v>
      </c>
    </row>
    <row r="6058" spans="1:21">
      <c r="A6058" t="s">
        <v>16</v>
      </c>
      <c r="B6058" t="s">
        <v>12128</v>
      </c>
      <c r="C6058" t="s">
        <v>12129</v>
      </c>
      <c r="D6058" s="2" t="s">
        <v>13</v>
      </c>
      <c r="E6058">
        <v>1</v>
      </c>
      <c r="F6058">
        <v>252</v>
      </c>
      <c r="G6058" t="s">
        <v>15</v>
      </c>
      <c r="H6058">
        <v>1</v>
      </c>
      <c r="I6058">
        <v>425</v>
      </c>
      <c r="J6058" t="s">
        <v>12</v>
      </c>
      <c r="K6058">
        <v>-112.3</v>
      </c>
      <c r="L6058" s="1">
        <v>4.4000000000000002E-6</v>
      </c>
      <c r="M6058">
        <f>COUNTIF(Лист1!A:A,B6058)</f>
        <v>0</v>
      </c>
      <c r="N6058">
        <f>ABS(M6058-1)</f>
        <v>1</v>
      </c>
      <c r="O6058">
        <f>SUMIFS(M:M,K:K,"&gt;="&amp;K6058)</f>
        <v>577</v>
      </c>
      <c r="P6058">
        <f>SUMIFS(M:M,K:K,"&lt;"&amp;K6058)+72543</f>
        <v>72558</v>
      </c>
      <c r="Q6058">
        <f>O6058/SUM(M:M)</f>
        <v>0.48733108108108109</v>
      </c>
      <c r="R6058">
        <f>1-P6058/(SUM(N:N)+72543)</f>
        <v>0.14910933120682979</v>
      </c>
      <c r="S6058">
        <v>0.48733108108108109</v>
      </c>
      <c r="T6058">
        <f>1-R6058+Q6058</f>
        <v>1.3382217498742512</v>
      </c>
      <c r="U6058">
        <f>(R6059-R6058)*(Q6059+Q6058)/2</f>
        <v>0</v>
      </c>
    </row>
    <row r="6059" spans="1:21">
      <c r="A6059" t="s">
        <v>16</v>
      </c>
      <c r="B6059" t="s">
        <v>12130</v>
      </c>
      <c r="C6059" t="s">
        <v>12131</v>
      </c>
      <c r="D6059" s="2" t="s">
        <v>13</v>
      </c>
      <c r="E6059">
        <v>18</v>
      </c>
      <c r="F6059">
        <v>279</v>
      </c>
      <c r="G6059" t="s">
        <v>11</v>
      </c>
      <c r="H6059">
        <v>1</v>
      </c>
      <c r="I6059">
        <v>425</v>
      </c>
      <c r="J6059" t="s">
        <v>12</v>
      </c>
      <c r="K6059">
        <v>-112.3</v>
      </c>
      <c r="L6059" s="1">
        <v>4.4000000000000002E-6</v>
      </c>
      <c r="M6059">
        <f>COUNTIF(Лист1!A:A,B6059)</f>
        <v>0</v>
      </c>
      <c r="N6059">
        <f>ABS(M6059-1)</f>
        <v>1</v>
      </c>
      <c r="O6059">
        <f>SUMIFS(M:M,K:K,"&gt;="&amp;K6059)</f>
        <v>577</v>
      </c>
      <c r="P6059">
        <f>SUMIFS(M:M,K:K,"&lt;"&amp;K6059)+72543</f>
        <v>72558</v>
      </c>
      <c r="Q6059">
        <f>O6059/SUM(M:M)</f>
        <v>0.48733108108108109</v>
      </c>
      <c r="R6059">
        <f>1-P6059/(SUM(N:N)+72543)</f>
        <v>0.14910933120682979</v>
      </c>
      <c r="S6059">
        <v>0.48733108108108109</v>
      </c>
      <c r="T6059">
        <f>1-R6059+Q6059</f>
        <v>1.3382217498742512</v>
      </c>
      <c r="U6059">
        <f>(R6060-R6059)*(Q6060+Q6059)/2</f>
        <v>0</v>
      </c>
    </row>
    <row r="6060" spans="1:21">
      <c r="A6060" t="s">
        <v>16</v>
      </c>
      <c r="B6060" t="s">
        <v>12132</v>
      </c>
      <c r="C6060" t="s">
        <v>12133</v>
      </c>
      <c r="D6060" s="2" t="s">
        <v>13</v>
      </c>
      <c r="E6060">
        <v>10</v>
      </c>
      <c r="F6060">
        <v>281</v>
      </c>
      <c r="G6060" t="s">
        <v>14</v>
      </c>
      <c r="H6060">
        <v>1</v>
      </c>
      <c r="I6060">
        <v>425</v>
      </c>
      <c r="J6060" t="s">
        <v>12</v>
      </c>
      <c r="K6060">
        <v>-112.4</v>
      </c>
      <c r="L6060" s="1">
        <v>4.5000000000000001E-6</v>
      </c>
      <c r="M6060">
        <f>COUNTIF(Лист1!A:A,B6060)</f>
        <v>0</v>
      </c>
      <c r="N6060">
        <f>ABS(M6060-1)</f>
        <v>1</v>
      </c>
      <c r="O6060">
        <f>SUMIFS(M:M,K:K,"&gt;="&amp;K6060)</f>
        <v>577</v>
      </c>
      <c r="P6060">
        <f>SUMIFS(M:M,K:K,"&lt;"&amp;K6060)+72543</f>
        <v>72558</v>
      </c>
      <c r="Q6060">
        <f>O6060/SUM(M:M)</f>
        <v>0.48733108108108109</v>
      </c>
      <c r="R6060">
        <f>1-P6060/(SUM(N:N)+72543)</f>
        <v>0.14910933120682979</v>
      </c>
      <c r="S6060">
        <v>0.48733108108108109</v>
      </c>
      <c r="T6060">
        <f>1-R6060+Q6060</f>
        <v>1.3382217498742512</v>
      </c>
      <c r="U6060">
        <f>(R6061-R6060)*(Q6061+Q6060)/2</f>
        <v>0</v>
      </c>
    </row>
    <row r="6061" spans="1:21">
      <c r="A6061" t="s">
        <v>16</v>
      </c>
      <c r="B6061" t="s">
        <v>12134</v>
      </c>
      <c r="C6061" t="s">
        <v>12135</v>
      </c>
      <c r="D6061" s="2" t="s">
        <v>13</v>
      </c>
      <c r="E6061">
        <v>10</v>
      </c>
      <c r="F6061">
        <v>281</v>
      </c>
      <c r="G6061" t="s">
        <v>14</v>
      </c>
      <c r="H6061">
        <v>1</v>
      </c>
      <c r="I6061">
        <v>425</v>
      </c>
      <c r="J6061" t="s">
        <v>12</v>
      </c>
      <c r="K6061">
        <v>-112.4</v>
      </c>
      <c r="L6061" s="1">
        <v>4.5000000000000001E-6</v>
      </c>
      <c r="M6061">
        <f>COUNTIF(Лист1!A:A,B6061)</f>
        <v>0</v>
      </c>
      <c r="N6061">
        <f>ABS(M6061-1)</f>
        <v>1</v>
      </c>
      <c r="O6061">
        <f>SUMIFS(M:M,K:K,"&gt;="&amp;K6061)</f>
        <v>577</v>
      </c>
      <c r="P6061">
        <f>SUMIFS(M:M,K:K,"&lt;"&amp;K6061)+72543</f>
        <v>72558</v>
      </c>
      <c r="Q6061">
        <f>O6061/SUM(M:M)</f>
        <v>0.48733108108108109</v>
      </c>
      <c r="R6061">
        <f>1-P6061/(SUM(N:N)+72543)</f>
        <v>0.14910933120682979</v>
      </c>
      <c r="S6061">
        <v>0.48733108108108109</v>
      </c>
      <c r="T6061">
        <f>1-R6061+Q6061</f>
        <v>1.3382217498742512</v>
      </c>
      <c r="U6061">
        <f>(R6062-R6061)*(Q6062+Q6061)/2</f>
        <v>0</v>
      </c>
    </row>
    <row r="6062" spans="1:21">
      <c r="A6062" t="s">
        <v>16</v>
      </c>
      <c r="B6062" t="s">
        <v>12136</v>
      </c>
      <c r="C6062" t="s">
        <v>12137</v>
      </c>
      <c r="D6062" s="2" t="s">
        <v>13</v>
      </c>
      <c r="E6062">
        <v>1</v>
      </c>
      <c r="F6062">
        <v>266</v>
      </c>
      <c r="G6062" t="s">
        <v>15</v>
      </c>
      <c r="H6062">
        <v>1</v>
      </c>
      <c r="I6062">
        <v>425</v>
      </c>
      <c r="J6062" t="s">
        <v>12</v>
      </c>
      <c r="K6062">
        <v>-112.4</v>
      </c>
      <c r="L6062" s="1">
        <v>4.5000000000000001E-6</v>
      </c>
      <c r="M6062">
        <f>COUNTIF(Лист1!A:A,B6062)</f>
        <v>0</v>
      </c>
      <c r="N6062">
        <f>ABS(M6062-1)</f>
        <v>1</v>
      </c>
      <c r="O6062">
        <f>SUMIFS(M:M,K:K,"&gt;="&amp;K6062)</f>
        <v>577</v>
      </c>
      <c r="P6062">
        <f>SUMIFS(M:M,K:K,"&lt;"&amp;K6062)+72543</f>
        <v>72558</v>
      </c>
      <c r="Q6062">
        <f>O6062/SUM(M:M)</f>
        <v>0.48733108108108109</v>
      </c>
      <c r="R6062">
        <f>1-P6062/(SUM(N:N)+72543)</f>
        <v>0.14910933120682979</v>
      </c>
      <c r="S6062">
        <v>0.48733108108108109</v>
      </c>
      <c r="T6062">
        <f>1-R6062+Q6062</f>
        <v>1.3382217498742512</v>
      </c>
      <c r="U6062">
        <f>(R6063-R6062)*(Q6063+Q6062)/2</f>
        <v>0</v>
      </c>
    </row>
    <row r="6063" spans="1:21">
      <c r="A6063" t="s">
        <v>16</v>
      </c>
      <c r="B6063" t="s">
        <v>12138</v>
      </c>
      <c r="C6063" t="s">
        <v>12139</v>
      </c>
      <c r="D6063" s="2" t="s">
        <v>13</v>
      </c>
      <c r="E6063">
        <v>1</v>
      </c>
      <c r="F6063">
        <v>339</v>
      </c>
      <c r="G6063" t="s">
        <v>15</v>
      </c>
      <c r="H6063">
        <v>1</v>
      </c>
      <c r="I6063">
        <v>425</v>
      </c>
      <c r="J6063" t="s">
        <v>12</v>
      </c>
      <c r="K6063">
        <v>-112.5</v>
      </c>
      <c r="L6063" s="1">
        <v>4.5000000000000001E-6</v>
      </c>
      <c r="M6063">
        <f>COUNTIF(Лист1!A:A,B6063)</f>
        <v>0</v>
      </c>
      <c r="N6063">
        <f>ABS(M6063-1)</f>
        <v>1</v>
      </c>
      <c r="O6063">
        <f>SUMIFS(M:M,K:K,"&gt;="&amp;K6063)</f>
        <v>577</v>
      </c>
      <c r="P6063">
        <f>SUMIFS(M:M,K:K,"&lt;"&amp;K6063)+72543</f>
        <v>72558</v>
      </c>
      <c r="Q6063">
        <f>O6063/SUM(M:M)</f>
        <v>0.48733108108108109</v>
      </c>
      <c r="R6063">
        <f>1-P6063/(SUM(N:N)+72543)</f>
        <v>0.14910933120682979</v>
      </c>
      <c r="S6063">
        <v>0.48733108108108109</v>
      </c>
      <c r="T6063">
        <f>1-R6063+Q6063</f>
        <v>1.3382217498742512</v>
      </c>
      <c r="U6063">
        <f>(R6064-R6063)*(Q6064+Q6063)/2</f>
        <v>0</v>
      </c>
    </row>
    <row r="6064" spans="1:21">
      <c r="A6064" t="s">
        <v>16</v>
      </c>
      <c r="B6064" t="s">
        <v>12140</v>
      </c>
      <c r="C6064" t="s">
        <v>12141</v>
      </c>
      <c r="D6064" s="2" t="s">
        <v>13</v>
      </c>
      <c r="E6064">
        <v>1</v>
      </c>
      <c r="F6064">
        <v>275</v>
      </c>
      <c r="G6064" t="s">
        <v>15</v>
      </c>
      <c r="H6064">
        <v>1</v>
      </c>
      <c r="I6064">
        <v>425</v>
      </c>
      <c r="J6064" t="s">
        <v>12</v>
      </c>
      <c r="K6064">
        <v>-112.5</v>
      </c>
      <c r="L6064" s="1">
        <v>4.5000000000000001E-6</v>
      </c>
      <c r="M6064">
        <f>COUNTIF(Лист1!A:A,B6064)</f>
        <v>0</v>
      </c>
      <c r="N6064">
        <f>ABS(M6064-1)</f>
        <v>1</v>
      </c>
      <c r="O6064">
        <f>SUMIFS(M:M,K:K,"&gt;="&amp;K6064)</f>
        <v>577</v>
      </c>
      <c r="P6064">
        <f>SUMIFS(M:M,K:K,"&lt;"&amp;K6064)+72543</f>
        <v>72558</v>
      </c>
      <c r="Q6064">
        <f>O6064/SUM(M:M)</f>
        <v>0.48733108108108109</v>
      </c>
      <c r="R6064">
        <f>1-P6064/(SUM(N:N)+72543)</f>
        <v>0.14910933120682979</v>
      </c>
      <c r="S6064">
        <v>0.48733108108108109</v>
      </c>
      <c r="T6064">
        <f>1-R6064+Q6064</f>
        <v>1.3382217498742512</v>
      </c>
      <c r="U6064">
        <f>(R6065-R6064)*(Q6065+Q6064)/2</f>
        <v>0</v>
      </c>
    </row>
    <row r="6065" spans="1:21">
      <c r="A6065" t="s">
        <v>16</v>
      </c>
      <c r="B6065" t="s">
        <v>12142</v>
      </c>
      <c r="C6065" t="s">
        <v>12143</v>
      </c>
      <c r="D6065" s="2" t="s">
        <v>13</v>
      </c>
      <c r="E6065">
        <v>8</v>
      </c>
      <c r="F6065">
        <v>339</v>
      </c>
      <c r="G6065" t="s">
        <v>11</v>
      </c>
      <c r="H6065">
        <v>1</v>
      </c>
      <c r="I6065">
        <v>425</v>
      </c>
      <c r="J6065" t="s">
        <v>12</v>
      </c>
      <c r="K6065">
        <v>-112.6</v>
      </c>
      <c r="L6065" s="1">
        <v>4.6E-6</v>
      </c>
      <c r="M6065">
        <f>COUNTIF(Лист1!A:A,B6065)</f>
        <v>0</v>
      </c>
      <c r="N6065">
        <f>ABS(M6065-1)</f>
        <v>1</v>
      </c>
      <c r="O6065">
        <f>SUMIFS(M:M,K:K,"&gt;="&amp;K6065)</f>
        <v>577</v>
      </c>
      <c r="P6065">
        <f>SUMIFS(M:M,K:K,"&lt;"&amp;K6065)+72543</f>
        <v>72558</v>
      </c>
      <c r="Q6065">
        <f>O6065/SUM(M:M)</f>
        <v>0.48733108108108109</v>
      </c>
      <c r="R6065">
        <f>1-P6065/(SUM(N:N)+72543)</f>
        <v>0.14910933120682979</v>
      </c>
      <c r="S6065">
        <v>0.48733108108108109</v>
      </c>
      <c r="T6065">
        <f>1-R6065+Q6065</f>
        <v>1.3382217498742512</v>
      </c>
      <c r="U6065">
        <f>(R6066-R6065)*(Q6066+Q6065)/2</f>
        <v>0</v>
      </c>
    </row>
    <row r="6066" spans="1:21">
      <c r="A6066" t="s">
        <v>16</v>
      </c>
      <c r="B6066" t="s">
        <v>12144</v>
      </c>
      <c r="C6066" t="s">
        <v>12145</v>
      </c>
      <c r="D6066" s="2" t="s">
        <v>13</v>
      </c>
      <c r="E6066">
        <v>6</v>
      </c>
      <c r="F6066">
        <v>280</v>
      </c>
      <c r="G6066" t="s">
        <v>14</v>
      </c>
      <c r="H6066">
        <v>1</v>
      </c>
      <c r="I6066">
        <v>425</v>
      </c>
      <c r="J6066" t="s">
        <v>12</v>
      </c>
      <c r="K6066">
        <v>-112.7</v>
      </c>
      <c r="L6066" s="1">
        <v>4.6E-6</v>
      </c>
      <c r="M6066">
        <f>COUNTIF(Лист1!A:A,B6066)</f>
        <v>0</v>
      </c>
      <c r="N6066">
        <f>ABS(M6066-1)</f>
        <v>1</v>
      </c>
      <c r="O6066">
        <f>SUMIFS(M:M,K:K,"&gt;="&amp;K6066)</f>
        <v>577</v>
      </c>
      <c r="P6066">
        <f>SUMIFS(M:M,K:K,"&lt;"&amp;K6066)+72543</f>
        <v>72558</v>
      </c>
      <c r="Q6066">
        <f>O6066/SUM(M:M)</f>
        <v>0.48733108108108109</v>
      </c>
      <c r="R6066">
        <f>1-P6066/(SUM(N:N)+72543)</f>
        <v>0.14910933120682979</v>
      </c>
      <c r="S6066">
        <v>0.48733108108108109</v>
      </c>
      <c r="T6066">
        <f>1-R6066+Q6066</f>
        <v>1.3382217498742512</v>
      </c>
      <c r="U6066">
        <f>(R6067-R6066)*(Q6067+Q6066)/2</f>
        <v>0</v>
      </c>
    </row>
    <row r="6067" spans="1:21">
      <c r="A6067" t="s">
        <v>16</v>
      </c>
      <c r="B6067" t="s">
        <v>12146</v>
      </c>
      <c r="C6067" t="s">
        <v>12147</v>
      </c>
      <c r="D6067" s="2" t="s">
        <v>13</v>
      </c>
      <c r="E6067">
        <v>10</v>
      </c>
      <c r="F6067">
        <v>281</v>
      </c>
      <c r="G6067" t="s">
        <v>14</v>
      </c>
      <c r="H6067">
        <v>1</v>
      </c>
      <c r="I6067">
        <v>425</v>
      </c>
      <c r="J6067" t="s">
        <v>12</v>
      </c>
      <c r="K6067">
        <v>-112.8</v>
      </c>
      <c r="L6067" s="1">
        <v>4.6999999999999999E-6</v>
      </c>
      <c r="M6067">
        <f>COUNTIF(Лист1!A:A,B6067)</f>
        <v>0</v>
      </c>
      <c r="N6067">
        <f>ABS(M6067-1)</f>
        <v>1</v>
      </c>
      <c r="O6067">
        <f>SUMIFS(M:M,K:K,"&gt;="&amp;K6067)</f>
        <v>577</v>
      </c>
      <c r="P6067">
        <f>SUMIFS(M:M,K:K,"&lt;"&amp;K6067)+72543</f>
        <v>72558</v>
      </c>
      <c r="Q6067">
        <f>O6067/SUM(M:M)</f>
        <v>0.48733108108108109</v>
      </c>
      <c r="R6067">
        <f>1-P6067/(SUM(N:N)+72543)</f>
        <v>0.14910933120682979</v>
      </c>
      <c r="S6067">
        <v>0.48733108108108109</v>
      </c>
      <c r="T6067">
        <f>1-R6067+Q6067</f>
        <v>1.3382217498742512</v>
      </c>
      <c r="U6067">
        <f>(R6068-R6067)*(Q6068+Q6067)/2</f>
        <v>0</v>
      </c>
    </row>
    <row r="6068" spans="1:21">
      <c r="A6068" t="s">
        <v>16</v>
      </c>
      <c r="B6068" t="s">
        <v>12148</v>
      </c>
      <c r="C6068" t="s">
        <v>12149</v>
      </c>
      <c r="D6068" s="2" t="s">
        <v>13</v>
      </c>
      <c r="E6068">
        <v>1</v>
      </c>
      <c r="F6068">
        <v>203</v>
      </c>
      <c r="G6068" t="s">
        <v>15</v>
      </c>
      <c r="H6068">
        <v>1</v>
      </c>
      <c r="I6068">
        <v>425</v>
      </c>
      <c r="J6068" t="s">
        <v>12</v>
      </c>
      <c r="K6068">
        <v>-112.9</v>
      </c>
      <c r="L6068" s="1">
        <v>4.6999999999999999E-6</v>
      </c>
      <c r="M6068">
        <f>COUNTIF(Лист1!A:A,B6068)</f>
        <v>0</v>
      </c>
      <c r="N6068">
        <f>ABS(M6068-1)</f>
        <v>1</v>
      </c>
      <c r="O6068">
        <f>SUMIFS(M:M,K:K,"&gt;="&amp;K6068)</f>
        <v>577</v>
      </c>
      <c r="P6068">
        <f>SUMIFS(M:M,K:K,"&lt;"&amp;K6068)+72543</f>
        <v>72558</v>
      </c>
      <c r="Q6068">
        <f>O6068/SUM(M:M)</f>
        <v>0.48733108108108109</v>
      </c>
      <c r="R6068">
        <f>1-P6068/(SUM(N:N)+72543)</f>
        <v>0.14910933120682979</v>
      </c>
      <c r="S6068">
        <v>0.48733108108108109</v>
      </c>
      <c r="T6068">
        <f>1-R6068+Q6068</f>
        <v>1.3382217498742512</v>
      </c>
      <c r="U6068">
        <f>(R6069-R6068)*(Q6069+Q6068)/2</f>
        <v>0</v>
      </c>
    </row>
    <row r="6069" spans="1:21">
      <c r="A6069" t="s">
        <v>16</v>
      </c>
      <c r="B6069" t="s">
        <v>12150</v>
      </c>
      <c r="C6069" t="s">
        <v>12151</v>
      </c>
      <c r="D6069" s="2" t="s">
        <v>13</v>
      </c>
      <c r="E6069">
        <v>5</v>
      </c>
      <c r="F6069">
        <v>275</v>
      </c>
      <c r="G6069" t="s">
        <v>14</v>
      </c>
      <c r="H6069">
        <v>1</v>
      </c>
      <c r="I6069">
        <v>425</v>
      </c>
      <c r="J6069" t="s">
        <v>12</v>
      </c>
      <c r="K6069">
        <v>-112.9</v>
      </c>
      <c r="L6069" s="1">
        <v>4.7999999999999998E-6</v>
      </c>
      <c r="M6069">
        <f>COUNTIF(Лист1!A:A,B6069)</f>
        <v>0</v>
      </c>
      <c r="N6069">
        <f>ABS(M6069-1)</f>
        <v>1</v>
      </c>
      <c r="O6069">
        <f>SUMIFS(M:M,K:K,"&gt;="&amp;K6069)</f>
        <v>577</v>
      </c>
      <c r="P6069">
        <f>SUMIFS(M:M,K:K,"&lt;"&amp;K6069)+72543</f>
        <v>72558</v>
      </c>
      <c r="Q6069">
        <f>O6069/SUM(M:M)</f>
        <v>0.48733108108108109</v>
      </c>
      <c r="R6069">
        <f>1-P6069/(SUM(N:N)+72543)</f>
        <v>0.14910933120682979</v>
      </c>
      <c r="S6069">
        <v>0.48733108108108109</v>
      </c>
      <c r="T6069">
        <f>1-R6069+Q6069</f>
        <v>1.3382217498742512</v>
      </c>
      <c r="U6069">
        <f>(R6070-R6069)*(Q6070+Q6069)/2</f>
        <v>0</v>
      </c>
    </row>
    <row r="6070" spans="1:21">
      <c r="A6070" t="s">
        <v>16</v>
      </c>
      <c r="B6070" t="s">
        <v>12152</v>
      </c>
      <c r="C6070" t="s">
        <v>12153</v>
      </c>
      <c r="D6070" s="2" t="s">
        <v>13</v>
      </c>
      <c r="E6070">
        <v>3</v>
      </c>
      <c r="F6070">
        <v>195</v>
      </c>
      <c r="G6070" t="s">
        <v>11</v>
      </c>
      <c r="H6070">
        <v>1</v>
      </c>
      <c r="I6070">
        <v>425</v>
      </c>
      <c r="J6070" t="s">
        <v>12</v>
      </c>
      <c r="K6070">
        <v>-112.9</v>
      </c>
      <c r="L6070" s="1">
        <v>4.7999999999999998E-6</v>
      </c>
      <c r="M6070">
        <f>COUNTIF(Лист1!A:A,B6070)</f>
        <v>0</v>
      </c>
      <c r="N6070">
        <f>ABS(M6070-1)</f>
        <v>1</v>
      </c>
      <c r="O6070">
        <f>SUMIFS(M:M,K:K,"&gt;="&amp;K6070)</f>
        <v>577</v>
      </c>
      <c r="P6070">
        <f>SUMIFS(M:M,K:K,"&lt;"&amp;K6070)+72543</f>
        <v>72558</v>
      </c>
      <c r="Q6070">
        <f>O6070/SUM(M:M)</f>
        <v>0.48733108108108109</v>
      </c>
      <c r="R6070">
        <f>1-P6070/(SUM(N:N)+72543)</f>
        <v>0.14910933120682979</v>
      </c>
      <c r="S6070">
        <v>0.48733108108108109</v>
      </c>
      <c r="T6070">
        <f>1-R6070+Q6070</f>
        <v>1.3382217498742512</v>
      </c>
      <c r="U6070">
        <f>(R6071-R6070)*(Q6071+Q6070)/2</f>
        <v>0</v>
      </c>
    </row>
    <row r="6071" spans="1:21">
      <c r="A6071" t="s">
        <v>16</v>
      </c>
      <c r="B6071" t="s">
        <v>12154</v>
      </c>
      <c r="C6071" t="s">
        <v>12155</v>
      </c>
      <c r="D6071" s="2" t="s">
        <v>13</v>
      </c>
      <c r="E6071">
        <v>5</v>
      </c>
      <c r="F6071">
        <v>275</v>
      </c>
      <c r="G6071" t="s">
        <v>14</v>
      </c>
      <c r="H6071">
        <v>1</v>
      </c>
      <c r="I6071">
        <v>425</v>
      </c>
      <c r="J6071" t="s">
        <v>12</v>
      </c>
      <c r="K6071">
        <v>-112.9</v>
      </c>
      <c r="L6071" s="1">
        <v>4.7999999999999998E-6</v>
      </c>
      <c r="M6071">
        <f>COUNTIF(Лист1!A:A,B6071)</f>
        <v>0</v>
      </c>
      <c r="N6071">
        <f>ABS(M6071-1)</f>
        <v>1</v>
      </c>
      <c r="O6071">
        <f>SUMIFS(M:M,K:K,"&gt;="&amp;K6071)</f>
        <v>577</v>
      </c>
      <c r="P6071">
        <f>SUMIFS(M:M,K:K,"&lt;"&amp;K6071)+72543</f>
        <v>72558</v>
      </c>
      <c r="Q6071">
        <f>O6071/SUM(M:M)</f>
        <v>0.48733108108108109</v>
      </c>
      <c r="R6071">
        <f>1-P6071/(SUM(N:N)+72543)</f>
        <v>0.14910933120682979</v>
      </c>
      <c r="S6071">
        <v>0.48733108108108109</v>
      </c>
      <c r="T6071">
        <f>1-R6071+Q6071</f>
        <v>1.3382217498742512</v>
      </c>
      <c r="U6071">
        <f>(R6072-R6071)*(Q6072+Q6071)/2</f>
        <v>0</v>
      </c>
    </row>
    <row r="6072" spans="1:21">
      <c r="A6072" t="s">
        <v>16</v>
      </c>
      <c r="B6072" t="s">
        <v>12156</v>
      </c>
      <c r="C6072" t="s">
        <v>12157</v>
      </c>
      <c r="D6072" s="2" t="s">
        <v>13</v>
      </c>
      <c r="E6072">
        <v>1</v>
      </c>
      <c r="F6072">
        <v>276</v>
      </c>
      <c r="G6072" t="s">
        <v>15</v>
      </c>
      <c r="H6072">
        <v>1</v>
      </c>
      <c r="I6072">
        <v>425</v>
      </c>
      <c r="J6072" t="s">
        <v>12</v>
      </c>
      <c r="K6072">
        <v>-112.9</v>
      </c>
      <c r="L6072" s="1">
        <v>4.7999999999999998E-6</v>
      </c>
      <c r="M6072">
        <f>COUNTIF(Лист1!A:A,B6072)</f>
        <v>0</v>
      </c>
      <c r="N6072">
        <f>ABS(M6072-1)</f>
        <v>1</v>
      </c>
      <c r="O6072">
        <f>SUMIFS(M:M,K:K,"&gt;="&amp;K6072)</f>
        <v>577</v>
      </c>
      <c r="P6072">
        <f>SUMIFS(M:M,K:K,"&lt;"&amp;K6072)+72543</f>
        <v>72558</v>
      </c>
      <c r="Q6072">
        <f>O6072/SUM(M:M)</f>
        <v>0.48733108108108109</v>
      </c>
      <c r="R6072">
        <f>1-P6072/(SUM(N:N)+72543)</f>
        <v>0.14910933120682979</v>
      </c>
      <c r="S6072">
        <v>0.48733108108108109</v>
      </c>
      <c r="T6072">
        <f>1-R6072+Q6072</f>
        <v>1.3382217498742512</v>
      </c>
      <c r="U6072">
        <f>(R6073-R6072)*(Q6073+Q6072)/2</f>
        <v>0</v>
      </c>
    </row>
    <row r="6073" spans="1:21">
      <c r="A6073" t="s">
        <v>16</v>
      </c>
      <c r="B6073" t="s">
        <v>12158</v>
      </c>
      <c r="C6073" t="s">
        <v>12159</v>
      </c>
      <c r="D6073" s="2" t="s">
        <v>13</v>
      </c>
      <c r="E6073">
        <v>4</v>
      </c>
      <c r="F6073">
        <v>271</v>
      </c>
      <c r="G6073" t="s">
        <v>14</v>
      </c>
      <c r="H6073">
        <v>1</v>
      </c>
      <c r="I6073">
        <v>425</v>
      </c>
      <c r="J6073" t="s">
        <v>12</v>
      </c>
      <c r="K6073">
        <v>-113</v>
      </c>
      <c r="L6073" s="1">
        <v>4.7999999999999998E-6</v>
      </c>
      <c r="M6073">
        <f>COUNTIF(Лист1!A:A,B6073)</f>
        <v>0</v>
      </c>
      <c r="N6073">
        <f>ABS(M6073-1)</f>
        <v>1</v>
      </c>
      <c r="O6073">
        <f>SUMIFS(M:M,K:K,"&gt;="&amp;K6073)</f>
        <v>577</v>
      </c>
      <c r="P6073">
        <f>SUMIFS(M:M,K:K,"&lt;"&amp;K6073)+72543</f>
        <v>72558</v>
      </c>
      <c r="Q6073">
        <f>O6073/SUM(M:M)</f>
        <v>0.48733108108108109</v>
      </c>
      <c r="R6073">
        <f>1-P6073/(SUM(N:N)+72543)</f>
        <v>0.14910933120682979</v>
      </c>
      <c r="S6073">
        <v>0.48733108108108109</v>
      </c>
      <c r="T6073">
        <f>1-R6073+Q6073</f>
        <v>1.3382217498742512</v>
      </c>
      <c r="U6073">
        <f>(R6074-R6073)*(Q6074+Q6073)/2</f>
        <v>0</v>
      </c>
    </row>
    <row r="6074" spans="1:21">
      <c r="A6074" t="s">
        <v>16</v>
      </c>
      <c r="B6074" t="s">
        <v>12160</v>
      </c>
      <c r="C6074" t="s">
        <v>12161</v>
      </c>
      <c r="D6074" s="2" t="s">
        <v>13</v>
      </c>
      <c r="E6074">
        <v>1</v>
      </c>
      <c r="F6074">
        <v>273</v>
      </c>
      <c r="G6074" t="s">
        <v>15</v>
      </c>
      <c r="H6074">
        <v>1</v>
      </c>
      <c r="I6074">
        <v>425</v>
      </c>
      <c r="J6074" t="s">
        <v>12</v>
      </c>
      <c r="K6074">
        <v>-113</v>
      </c>
      <c r="L6074" s="1">
        <v>4.8999999999999997E-6</v>
      </c>
      <c r="M6074">
        <f>COUNTIF(Лист1!A:A,B6074)</f>
        <v>0</v>
      </c>
      <c r="N6074">
        <f>ABS(M6074-1)</f>
        <v>1</v>
      </c>
      <c r="O6074">
        <f>SUMIFS(M:M,K:K,"&gt;="&amp;K6074)</f>
        <v>577</v>
      </c>
      <c r="P6074">
        <f>SUMIFS(M:M,K:K,"&lt;"&amp;K6074)+72543</f>
        <v>72558</v>
      </c>
      <c r="Q6074">
        <f>O6074/SUM(M:M)</f>
        <v>0.48733108108108109</v>
      </c>
      <c r="R6074">
        <f>1-P6074/(SUM(N:N)+72543)</f>
        <v>0.14910933120682979</v>
      </c>
      <c r="S6074">
        <v>0.48733108108108109</v>
      </c>
      <c r="T6074">
        <f>1-R6074+Q6074</f>
        <v>1.3382217498742512</v>
      </c>
      <c r="U6074">
        <f>(R6075-R6074)*(Q6075+Q6074)/2</f>
        <v>0</v>
      </c>
    </row>
    <row r="6075" spans="1:21">
      <c r="A6075" t="s">
        <v>16</v>
      </c>
      <c r="B6075" t="s">
        <v>12162</v>
      </c>
      <c r="C6075" t="s">
        <v>12163</v>
      </c>
      <c r="D6075" s="2" t="s">
        <v>13</v>
      </c>
      <c r="E6075">
        <v>24</v>
      </c>
      <c r="F6075">
        <v>335</v>
      </c>
      <c r="G6075" t="s">
        <v>11</v>
      </c>
      <c r="H6075">
        <v>1</v>
      </c>
      <c r="I6075">
        <v>425</v>
      </c>
      <c r="J6075" t="s">
        <v>12</v>
      </c>
      <c r="K6075">
        <v>-113.1</v>
      </c>
      <c r="L6075" s="1">
        <v>4.8999999999999997E-6</v>
      </c>
      <c r="M6075">
        <f>COUNTIF(Лист1!A:A,B6075)</f>
        <v>0</v>
      </c>
      <c r="N6075">
        <f>ABS(M6075-1)</f>
        <v>1</v>
      </c>
      <c r="O6075">
        <f>SUMIFS(M:M,K:K,"&gt;="&amp;K6075)</f>
        <v>577</v>
      </c>
      <c r="P6075">
        <f>SUMIFS(M:M,K:K,"&lt;"&amp;K6075)+72543</f>
        <v>72558</v>
      </c>
      <c r="Q6075">
        <f>O6075/SUM(M:M)</f>
        <v>0.48733108108108109</v>
      </c>
      <c r="R6075">
        <f>1-P6075/(SUM(N:N)+72543)</f>
        <v>0.14910933120682979</v>
      </c>
      <c r="S6075">
        <v>0.48733108108108109</v>
      </c>
      <c r="T6075">
        <f>1-R6075+Q6075</f>
        <v>1.3382217498742512</v>
      </c>
      <c r="U6075">
        <f>(R6076-R6075)*(Q6076+Q6075)/2</f>
        <v>0</v>
      </c>
    </row>
    <row r="6076" spans="1:21">
      <c r="A6076" t="s">
        <v>16</v>
      </c>
      <c r="B6076" t="s">
        <v>12164</v>
      </c>
      <c r="C6076" t="s">
        <v>12165</v>
      </c>
      <c r="D6076" s="2" t="s">
        <v>13</v>
      </c>
      <c r="E6076">
        <v>6</v>
      </c>
      <c r="F6076">
        <v>338</v>
      </c>
      <c r="G6076" t="s">
        <v>11</v>
      </c>
      <c r="H6076">
        <v>1</v>
      </c>
      <c r="I6076">
        <v>425</v>
      </c>
      <c r="J6076" t="s">
        <v>12</v>
      </c>
      <c r="K6076">
        <v>-113.1</v>
      </c>
      <c r="L6076" s="1">
        <v>4.8999999999999997E-6</v>
      </c>
      <c r="M6076">
        <f>COUNTIF(Лист1!A:A,B6076)</f>
        <v>0</v>
      </c>
      <c r="N6076">
        <f>ABS(M6076-1)</f>
        <v>1</v>
      </c>
      <c r="O6076">
        <f>SUMIFS(M:M,K:K,"&gt;="&amp;K6076)</f>
        <v>577</v>
      </c>
      <c r="P6076">
        <f>SUMIFS(M:M,K:K,"&lt;"&amp;K6076)+72543</f>
        <v>72558</v>
      </c>
      <c r="Q6076">
        <f>O6076/SUM(M:M)</f>
        <v>0.48733108108108109</v>
      </c>
      <c r="R6076">
        <f>1-P6076/(SUM(N:N)+72543)</f>
        <v>0.14910933120682979</v>
      </c>
      <c r="S6076">
        <v>0.48733108108108109</v>
      </c>
      <c r="T6076">
        <f>1-R6076+Q6076</f>
        <v>1.3382217498742512</v>
      </c>
      <c r="U6076">
        <f>(R6077-R6076)*(Q6077+Q6076)/2</f>
        <v>0</v>
      </c>
    </row>
    <row r="6077" spans="1:21">
      <c r="A6077" t="s">
        <v>16</v>
      </c>
      <c r="B6077" t="s">
        <v>12166</v>
      </c>
      <c r="C6077" t="s">
        <v>12167</v>
      </c>
      <c r="D6077" s="2" t="s">
        <v>13</v>
      </c>
      <c r="E6077">
        <v>10</v>
      </c>
      <c r="F6077">
        <v>277</v>
      </c>
      <c r="G6077" t="s">
        <v>11</v>
      </c>
      <c r="H6077">
        <v>1</v>
      </c>
      <c r="I6077">
        <v>425</v>
      </c>
      <c r="J6077" t="s">
        <v>12</v>
      </c>
      <c r="K6077">
        <v>-113.1</v>
      </c>
      <c r="L6077" s="1">
        <v>4.8999999999999997E-6</v>
      </c>
      <c r="M6077">
        <f>COUNTIF(Лист1!A:A,B6077)</f>
        <v>0</v>
      </c>
      <c r="N6077">
        <f>ABS(M6077-1)</f>
        <v>1</v>
      </c>
      <c r="O6077">
        <f>SUMIFS(M:M,K:K,"&gt;="&amp;K6077)</f>
        <v>577</v>
      </c>
      <c r="P6077">
        <f>SUMIFS(M:M,K:K,"&lt;"&amp;K6077)+72543</f>
        <v>72558</v>
      </c>
      <c r="Q6077">
        <f>O6077/SUM(M:M)</f>
        <v>0.48733108108108109</v>
      </c>
      <c r="R6077">
        <f>1-P6077/(SUM(N:N)+72543)</f>
        <v>0.14910933120682979</v>
      </c>
      <c r="S6077">
        <v>0.48733108108108109</v>
      </c>
      <c r="T6077">
        <f>1-R6077+Q6077</f>
        <v>1.3382217498742512</v>
      </c>
      <c r="U6077">
        <f>(R6078-R6077)*(Q6078+Q6077)/2</f>
        <v>0</v>
      </c>
    </row>
    <row r="6078" spans="1:21">
      <c r="A6078" t="s">
        <v>16</v>
      </c>
      <c r="B6078" t="s">
        <v>12168</v>
      </c>
      <c r="C6078" t="s">
        <v>12169</v>
      </c>
      <c r="D6078" s="2" t="s">
        <v>13</v>
      </c>
      <c r="E6078">
        <v>8</v>
      </c>
      <c r="F6078">
        <v>268</v>
      </c>
      <c r="G6078" t="s">
        <v>11</v>
      </c>
      <c r="H6078">
        <v>1</v>
      </c>
      <c r="I6078">
        <v>425</v>
      </c>
      <c r="J6078" t="s">
        <v>12</v>
      </c>
      <c r="K6078">
        <v>-113.2</v>
      </c>
      <c r="L6078" s="1">
        <v>4.8999999999999997E-6</v>
      </c>
      <c r="M6078">
        <f>COUNTIF(Лист1!A:A,B6078)</f>
        <v>0</v>
      </c>
      <c r="N6078">
        <f>ABS(M6078-1)</f>
        <v>1</v>
      </c>
      <c r="O6078">
        <f>SUMIFS(M:M,K:K,"&gt;="&amp;K6078)</f>
        <v>577</v>
      </c>
      <c r="P6078">
        <f>SUMIFS(M:M,K:K,"&lt;"&amp;K6078)+72543</f>
        <v>72558</v>
      </c>
      <c r="Q6078">
        <f>O6078/SUM(M:M)</f>
        <v>0.48733108108108109</v>
      </c>
      <c r="R6078">
        <f>1-P6078/(SUM(N:N)+72543)</f>
        <v>0.14910933120682979</v>
      </c>
      <c r="S6078">
        <v>0.48733108108108109</v>
      </c>
      <c r="T6078">
        <f>1-R6078+Q6078</f>
        <v>1.3382217498742512</v>
      </c>
      <c r="U6078">
        <f>(R6079-R6078)*(Q6079+Q6078)/2</f>
        <v>0</v>
      </c>
    </row>
    <row r="6079" spans="1:21">
      <c r="A6079" t="s">
        <v>16</v>
      </c>
      <c r="B6079" t="s">
        <v>12170</v>
      </c>
      <c r="C6079" t="s">
        <v>12171</v>
      </c>
      <c r="D6079" s="2" t="s">
        <v>13</v>
      </c>
      <c r="E6079">
        <v>7</v>
      </c>
      <c r="F6079">
        <v>278</v>
      </c>
      <c r="G6079" t="s">
        <v>11</v>
      </c>
      <c r="H6079">
        <v>1</v>
      </c>
      <c r="I6079">
        <v>425</v>
      </c>
      <c r="J6079" t="s">
        <v>12</v>
      </c>
      <c r="K6079">
        <v>-113.2</v>
      </c>
      <c r="L6079" s="1">
        <v>4.8999999999999997E-6</v>
      </c>
      <c r="M6079">
        <f>COUNTIF(Лист1!A:A,B6079)</f>
        <v>0</v>
      </c>
      <c r="N6079">
        <f>ABS(M6079-1)</f>
        <v>1</v>
      </c>
      <c r="O6079">
        <f>SUMIFS(M:M,K:K,"&gt;="&amp;K6079)</f>
        <v>577</v>
      </c>
      <c r="P6079">
        <f>SUMIFS(M:M,K:K,"&lt;"&amp;K6079)+72543</f>
        <v>72558</v>
      </c>
      <c r="Q6079">
        <f>O6079/SUM(M:M)</f>
        <v>0.48733108108108109</v>
      </c>
      <c r="R6079">
        <f>1-P6079/(SUM(N:N)+72543)</f>
        <v>0.14910933120682979</v>
      </c>
      <c r="S6079">
        <v>0.48733108108108109</v>
      </c>
      <c r="T6079">
        <f>1-R6079+Q6079</f>
        <v>1.3382217498742512</v>
      </c>
      <c r="U6079">
        <f>(R6080-R6079)*(Q6080+Q6079)/2</f>
        <v>0</v>
      </c>
    </row>
    <row r="6080" spans="1:21">
      <c r="A6080" t="s">
        <v>16</v>
      </c>
      <c r="B6080" t="s">
        <v>12172</v>
      </c>
      <c r="C6080" t="s">
        <v>12173</v>
      </c>
      <c r="D6080" s="2" t="s">
        <v>13</v>
      </c>
      <c r="E6080">
        <v>5</v>
      </c>
      <c r="F6080">
        <v>274</v>
      </c>
      <c r="G6080" t="s">
        <v>11</v>
      </c>
      <c r="H6080">
        <v>1</v>
      </c>
      <c r="I6080">
        <v>425</v>
      </c>
      <c r="J6080" t="s">
        <v>12</v>
      </c>
      <c r="K6080">
        <v>-113.3</v>
      </c>
      <c r="L6080" s="1">
        <v>5.0000000000000004E-6</v>
      </c>
      <c r="M6080">
        <f>COUNTIF(Лист1!A:A,B6080)</f>
        <v>0</v>
      </c>
      <c r="N6080">
        <f>ABS(M6080-1)</f>
        <v>1</v>
      </c>
      <c r="O6080">
        <f>SUMIFS(M:M,K:K,"&gt;="&amp;K6080)</f>
        <v>577</v>
      </c>
      <c r="P6080">
        <f>SUMIFS(M:M,K:K,"&lt;"&amp;K6080)+72543</f>
        <v>72558</v>
      </c>
      <c r="Q6080">
        <f>O6080/SUM(M:M)</f>
        <v>0.48733108108108109</v>
      </c>
      <c r="R6080">
        <f>1-P6080/(SUM(N:N)+72543)</f>
        <v>0.14910933120682979</v>
      </c>
      <c r="S6080">
        <v>0.48733108108108109</v>
      </c>
      <c r="T6080">
        <f>1-R6080+Q6080</f>
        <v>1.3382217498742512</v>
      </c>
      <c r="U6080">
        <f>(R6081-R6080)*(Q6081+Q6080)/2</f>
        <v>0</v>
      </c>
    </row>
    <row r="6081" spans="1:21">
      <c r="A6081" t="s">
        <v>16</v>
      </c>
      <c r="B6081" t="s">
        <v>12174</v>
      </c>
      <c r="C6081" t="s">
        <v>12175</v>
      </c>
      <c r="D6081" s="2" t="s">
        <v>13</v>
      </c>
      <c r="E6081">
        <v>5</v>
      </c>
      <c r="F6081">
        <v>274</v>
      </c>
      <c r="G6081" t="s">
        <v>11</v>
      </c>
      <c r="H6081">
        <v>1</v>
      </c>
      <c r="I6081">
        <v>425</v>
      </c>
      <c r="J6081" t="s">
        <v>12</v>
      </c>
      <c r="K6081">
        <v>-113.3</v>
      </c>
      <c r="L6081" s="1">
        <v>5.0000000000000004E-6</v>
      </c>
      <c r="M6081">
        <f>COUNTIF(Лист1!A:A,B6081)</f>
        <v>0</v>
      </c>
      <c r="N6081">
        <f>ABS(M6081-1)</f>
        <v>1</v>
      </c>
      <c r="O6081">
        <f>SUMIFS(M:M,K:K,"&gt;="&amp;K6081)</f>
        <v>577</v>
      </c>
      <c r="P6081">
        <f>SUMIFS(M:M,K:K,"&lt;"&amp;K6081)+72543</f>
        <v>72558</v>
      </c>
      <c r="Q6081">
        <f>O6081/SUM(M:M)</f>
        <v>0.48733108108108109</v>
      </c>
      <c r="R6081">
        <f>1-P6081/(SUM(N:N)+72543)</f>
        <v>0.14910933120682979</v>
      </c>
      <c r="S6081">
        <v>0.48733108108108109</v>
      </c>
      <c r="T6081">
        <f>1-R6081+Q6081</f>
        <v>1.3382217498742512</v>
      </c>
      <c r="U6081">
        <f>(R6082-R6081)*(Q6082+Q6081)/2</f>
        <v>0</v>
      </c>
    </row>
    <row r="6082" spans="1:21">
      <c r="A6082" t="s">
        <v>16</v>
      </c>
      <c r="B6082" t="s">
        <v>12176</v>
      </c>
      <c r="C6082" t="s">
        <v>12177</v>
      </c>
      <c r="D6082" s="2" t="s">
        <v>13</v>
      </c>
      <c r="E6082">
        <v>10</v>
      </c>
      <c r="F6082">
        <v>276</v>
      </c>
      <c r="G6082" t="s">
        <v>11</v>
      </c>
      <c r="H6082">
        <v>1</v>
      </c>
      <c r="I6082">
        <v>425</v>
      </c>
      <c r="J6082" t="s">
        <v>12</v>
      </c>
      <c r="K6082">
        <v>-113.3</v>
      </c>
      <c r="L6082" s="1">
        <v>5.0000000000000004E-6</v>
      </c>
      <c r="M6082">
        <f>COUNTIF(Лист1!A:A,B6082)</f>
        <v>0</v>
      </c>
      <c r="N6082">
        <f>ABS(M6082-1)</f>
        <v>1</v>
      </c>
      <c r="O6082">
        <f>SUMIFS(M:M,K:K,"&gt;="&amp;K6082)</f>
        <v>577</v>
      </c>
      <c r="P6082">
        <f>SUMIFS(M:M,K:K,"&lt;"&amp;K6082)+72543</f>
        <v>72558</v>
      </c>
      <c r="Q6082">
        <f>O6082/SUM(M:M)</f>
        <v>0.48733108108108109</v>
      </c>
      <c r="R6082">
        <f>1-P6082/(SUM(N:N)+72543)</f>
        <v>0.14910933120682979</v>
      </c>
      <c r="S6082">
        <v>0.48733108108108109</v>
      </c>
      <c r="T6082">
        <f>1-R6082+Q6082</f>
        <v>1.3382217498742512</v>
      </c>
      <c r="U6082">
        <f>(R6083-R6082)*(Q6083+Q6082)/2</f>
        <v>0</v>
      </c>
    </row>
    <row r="6083" spans="1:21">
      <c r="A6083" t="s">
        <v>16</v>
      </c>
      <c r="B6083" t="s">
        <v>12178</v>
      </c>
      <c r="C6083" t="s">
        <v>12179</v>
      </c>
      <c r="D6083" s="2" t="s">
        <v>13</v>
      </c>
      <c r="E6083">
        <v>1</v>
      </c>
      <c r="F6083">
        <v>260</v>
      </c>
      <c r="G6083" t="s">
        <v>15</v>
      </c>
      <c r="H6083">
        <v>1</v>
      </c>
      <c r="I6083">
        <v>425</v>
      </c>
      <c r="J6083" t="s">
        <v>12</v>
      </c>
      <c r="K6083">
        <v>-113.3</v>
      </c>
      <c r="L6083" s="1">
        <v>5.0000000000000004E-6</v>
      </c>
      <c r="M6083">
        <f>COUNTIF(Лист1!A:A,B6083)</f>
        <v>0</v>
      </c>
      <c r="N6083">
        <f>ABS(M6083-1)</f>
        <v>1</v>
      </c>
      <c r="O6083">
        <f>SUMIFS(M:M,K:K,"&gt;="&amp;K6083)</f>
        <v>577</v>
      </c>
      <c r="P6083">
        <f>SUMIFS(M:M,K:K,"&lt;"&amp;K6083)+72543</f>
        <v>72558</v>
      </c>
      <c r="Q6083">
        <f>O6083/SUM(M:M)</f>
        <v>0.48733108108108109</v>
      </c>
      <c r="R6083">
        <f>1-P6083/(SUM(N:N)+72543)</f>
        <v>0.14910933120682979</v>
      </c>
      <c r="S6083">
        <v>0.48733108108108109</v>
      </c>
      <c r="T6083">
        <f>1-R6083+Q6083</f>
        <v>1.3382217498742512</v>
      </c>
      <c r="U6083">
        <f>(R6084-R6083)*(Q6084+Q6083)/2</f>
        <v>0</v>
      </c>
    </row>
    <row r="6084" spans="1:21">
      <c r="A6084" t="s">
        <v>16</v>
      </c>
      <c r="B6084" t="s">
        <v>12180</v>
      </c>
      <c r="C6084" t="s">
        <v>12181</v>
      </c>
      <c r="D6084" s="2" t="s">
        <v>13</v>
      </c>
      <c r="E6084">
        <v>1</v>
      </c>
      <c r="F6084">
        <v>157</v>
      </c>
      <c r="G6084" t="s">
        <v>15</v>
      </c>
      <c r="H6084">
        <v>1</v>
      </c>
      <c r="I6084">
        <v>425</v>
      </c>
      <c r="J6084" t="s">
        <v>12</v>
      </c>
      <c r="K6084">
        <v>-113.4</v>
      </c>
      <c r="L6084" s="1">
        <v>5.1000000000000003E-6</v>
      </c>
      <c r="M6084">
        <f>COUNTIF(Лист1!A:A,B6084)</f>
        <v>0</v>
      </c>
      <c r="N6084">
        <f>ABS(M6084-1)</f>
        <v>1</v>
      </c>
      <c r="O6084">
        <f>SUMIFS(M:M,K:K,"&gt;="&amp;K6084)</f>
        <v>577</v>
      </c>
      <c r="P6084">
        <f>SUMIFS(M:M,K:K,"&lt;"&amp;K6084)+72543</f>
        <v>72558</v>
      </c>
      <c r="Q6084">
        <f>O6084/SUM(M:M)</f>
        <v>0.48733108108108109</v>
      </c>
      <c r="R6084">
        <f>1-P6084/(SUM(N:N)+72543)</f>
        <v>0.14910933120682979</v>
      </c>
      <c r="S6084">
        <v>0.48733108108108109</v>
      </c>
      <c r="T6084">
        <f>1-R6084+Q6084</f>
        <v>1.3382217498742512</v>
      </c>
      <c r="U6084">
        <f>(R6085-R6084)*(Q6085+Q6084)/2</f>
        <v>0</v>
      </c>
    </row>
    <row r="6085" spans="1:21">
      <c r="A6085" t="s">
        <v>16</v>
      </c>
      <c r="B6085" t="s">
        <v>12182</v>
      </c>
      <c r="C6085" t="s">
        <v>12183</v>
      </c>
      <c r="D6085" s="2" t="s">
        <v>13</v>
      </c>
      <c r="E6085">
        <v>30</v>
      </c>
      <c r="F6085">
        <v>339</v>
      </c>
      <c r="G6085" t="s">
        <v>11</v>
      </c>
      <c r="H6085">
        <v>1</v>
      </c>
      <c r="I6085">
        <v>425</v>
      </c>
      <c r="J6085" t="s">
        <v>12</v>
      </c>
      <c r="K6085">
        <v>-113.5</v>
      </c>
      <c r="L6085" s="1">
        <v>5.1000000000000003E-6</v>
      </c>
      <c r="M6085">
        <f>COUNTIF(Лист1!A:A,B6085)</f>
        <v>0</v>
      </c>
      <c r="N6085">
        <f>ABS(M6085-1)</f>
        <v>1</v>
      </c>
      <c r="O6085">
        <f>SUMIFS(M:M,K:K,"&gt;="&amp;K6085)</f>
        <v>577</v>
      </c>
      <c r="P6085">
        <f>SUMIFS(M:M,K:K,"&lt;"&amp;K6085)+72543</f>
        <v>72558</v>
      </c>
      <c r="Q6085">
        <f>O6085/SUM(M:M)</f>
        <v>0.48733108108108109</v>
      </c>
      <c r="R6085">
        <f>1-P6085/(SUM(N:N)+72543)</f>
        <v>0.14910933120682979</v>
      </c>
      <c r="S6085">
        <v>0.48733108108108109</v>
      </c>
      <c r="T6085">
        <f>1-R6085+Q6085</f>
        <v>1.3382217498742512</v>
      </c>
      <c r="U6085">
        <f>(R6086-R6085)*(Q6086+Q6085)/2</f>
        <v>0</v>
      </c>
    </row>
    <row r="6086" spans="1:21">
      <c r="A6086" t="s">
        <v>16</v>
      </c>
      <c r="B6086" t="s">
        <v>12184</v>
      </c>
      <c r="C6086" t="s">
        <v>12185</v>
      </c>
      <c r="D6086" s="2" t="s">
        <v>13</v>
      </c>
      <c r="E6086">
        <v>3</v>
      </c>
      <c r="F6086">
        <v>271</v>
      </c>
      <c r="G6086" t="s">
        <v>11</v>
      </c>
      <c r="H6086">
        <v>1</v>
      </c>
      <c r="I6086">
        <v>425</v>
      </c>
      <c r="J6086" t="s">
        <v>12</v>
      </c>
      <c r="K6086">
        <v>-113.6</v>
      </c>
      <c r="L6086" s="1">
        <v>5.2000000000000002E-6</v>
      </c>
      <c r="M6086">
        <f>COUNTIF(Лист1!A:A,B6086)</f>
        <v>0</v>
      </c>
      <c r="N6086">
        <f>ABS(M6086-1)</f>
        <v>1</v>
      </c>
      <c r="O6086">
        <f>SUMIFS(M:M,K:K,"&gt;="&amp;K6086)</f>
        <v>577</v>
      </c>
      <c r="P6086">
        <f>SUMIFS(M:M,K:K,"&lt;"&amp;K6086)+72543</f>
        <v>72558</v>
      </c>
      <c r="Q6086">
        <f>O6086/SUM(M:M)</f>
        <v>0.48733108108108109</v>
      </c>
      <c r="R6086">
        <f>1-P6086/(SUM(N:N)+72543)</f>
        <v>0.14910933120682979</v>
      </c>
      <c r="S6086">
        <v>0.48733108108108109</v>
      </c>
      <c r="T6086">
        <f>1-R6086+Q6086</f>
        <v>1.3382217498742512</v>
      </c>
      <c r="U6086">
        <f>(R6087-R6086)*(Q6087+Q6086)/2</f>
        <v>0</v>
      </c>
    </row>
    <row r="6087" spans="1:21">
      <c r="A6087" t="s">
        <v>16</v>
      </c>
      <c r="B6087" t="s">
        <v>12186</v>
      </c>
      <c r="C6087" t="s">
        <v>12187</v>
      </c>
      <c r="D6087" s="2" t="s">
        <v>13</v>
      </c>
      <c r="E6087">
        <v>3</v>
      </c>
      <c r="F6087">
        <v>252</v>
      </c>
      <c r="G6087" t="s">
        <v>11</v>
      </c>
      <c r="H6087">
        <v>1</v>
      </c>
      <c r="I6087">
        <v>425</v>
      </c>
      <c r="J6087" t="s">
        <v>12</v>
      </c>
      <c r="K6087">
        <v>-113.6</v>
      </c>
      <c r="L6087" s="1">
        <v>5.2000000000000002E-6</v>
      </c>
      <c r="M6087">
        <f>COUNTIF(Лист1!A:A,B6087)</f>
        <v>0</v>
      </c>
      <c r="N6087">
        <f>ABS(M6087-1)</f>
        <v>1</v>
      </c>
      <c r="O6087">
        <f>SUMIFS(M:M,K:K,"&gt;="&amp;K6087)</f>
        <v>577</v>
      </c>
      <c r="P6087">
        <f>SUMIFS(M:M,K:K,"&lt;"&amp;K6087)+72543</f>
        <v>72558</v>
      </c>
      <c r="Q6087">
        <f>O6087/SUM(M:M)</f>
        <v>0.48733108108108109</v>
      </c>
      <c r="R6087">
        <f>1-P6087/(SUM(N:N)+72543)</f>
        <v>0.14910933120682979</v>
      </c>
      <c r="S6087">
        <v>0.48733108108108109</v>
      </c>
      <c r="T6087">
        <f>1-R6087+Q6087</f>
        <v>1.3382217498742512</v>
      </c>
      <c r="U6087">
        <f>(R6088-R6087)*(Q6088+Q6087)/2</f>
        <v>0</v>
      </c>
    </row>
    <row r="6088" spans="1:21">
      <c r="A6088" t="s">
        <v>16</v>
      </c>
      <c r="B6088" t="s">
        <v>12188</v>
      </c>
      <c r="C6088" t="s">
        <v>12189</v>
      </c>
      <c r="D6088" s="2" t="s">
        <v>13</v>
      </c>
      <c r="E6088">
        <v>8</v>
      </c>
      <c r="F6088">
        <v>264</v>
      </c>
      <c r="G6088" t="s">
        <v>11</v>
      </c>
      <c r="H6088">
        <v>1</v>
      </c>
      <c r="I6088">
        <v>425</v>
      </c>
      <c r="J6088" t="s">
        <v>12</v>
      </c>
      <c r="K6088">
        <v>-113.6</v>
      </c>
      <c r="L6088" s="1">
        <v>5.2000000000000002E-6</v>
      </c>
      <c r="M6088">
        <f>COUNTIF(Лист1!A:A,B6088)</f>
        <v>0</v>
      </c>
      <c r="N6088">
        <f>ABS(M6088-1)</f>
        <v>1</v>
      </c>
      <c r="O6088">
        <f>SUMIFS(M:M,K:K,"&gt;="&amp;K6088)</f>
        <v>577</v>
      </c>
      <c r="P6088">
        <f>SUMIFS(M:M,K:K,"&lt;"&amp;K6088)+72543</f>
        <v>72558</v>
      </c>
      <c r="Q6088">
        <f>O6088/SUM(M:M)</f>
        <v>0.48733108108108109</v>
      </c>
      <c r="R6088">
        <f>1-P6088/(SUM(N:N)+72543)</f>
        <v>0.14910933120682979</v>
      </c>
      <c r="S6088">
        <v>0.48733108108108109</v>
      </c>
      <c r="T6088">
        <f>1-R6088+Q6088</f>
        <v>1.3382217498742512</v>
      </c>
      <c r="U6088">
        <f>(R6089-R6088)*(Q6089+Q6088)/2</f>
        <v>0</v>
      </c>
    </row>
    <row r="6089" spans="1:21">
      <c r="A6089" t="s">
        <v>16</v>
      </c>
      <c r="B6089" t="s">
        <v>12190</v>
      </c>
      <c r="C6089" t="s">
        <v>12191</v>
      </c>
      <c r="D6089" s="2" t="s">
        <v>13</v>
      </c>
      <c r="E6089">
        <v>5</v>
      </c>
      <c r="F6089">
        <v>275</v>
      </c>
      <c r="G6089" t="s">
        <v>14</v>
      </c>
      <c r="H6089">
        <v>1</v>
      </c>
      <c r="I6089">
        <v>425</v>
      </c>
      <c r="J6089" t="s">
        <v>12</v>
      </c>
      <c r="K6089">
        <v>-113.7</v>
      </c>
      <c r="L6089" s="1">
        <v>5.3000000000000001E-6</v>
      </c>
      <c r="M6089">
        <f>COUNTIF(Лист1!A:A,B6089)</f>
        <v>0</v>
      </c>
      <c r="N6089">
        <f>ABS(M6089-1)</f>
        <v>1</v>
      </c>
      <c r="O6089">
        <f>SUMIFS(M:M,K:K,"&gt;="&amp;K6089)</f>
        <v>577</v>
      </c>
      <c r="P6089">
        <f>SUMIFS(M:M,K:K,"&lt;"&amp;K6089)+72543</f>
        <v>72558</v>
      </c>
      <c r="Q6089">
        <f>O6089/SUM(M:M)</f>
        <v>0.48733108108108109</v>
      </c>
      <c r="R6089">
        <f>1-P6089/(SUM(N:N)+72543)</f>
        <v>0.14910933120682979</v>
      </c>
      <c r="S6089">
        <v>0.48733108108108109</v>
      </c>
      <c r="T6089">
        <f>1-R6089+Q6089</f>
        <v>1.3382217498742512</v>
      </c>
      <c r="U6089">
        <f>(R6090-R6089)*(Q6090+Q6089)/2</f>
        <v>0</v>
      </c>
    </row>
    <row r="6090" spans="1:21">
      <c r="A6090" t="s">
        <v>16</v>
      </c>
      <c r="B6090" t="s">
        <v>12192</v>
      </c>
      <c r="C6090" t="s">
        <v>12193</v>
      </c>
      <c r="D6090" s="2" t="s">
        <v>13</v>
      </c>
      <c r="E6090">
        <v>11</v>
      </c>
      <c r="F6090">
        <v>273</v>
      </c>
      <c r="G6090" t="s">
        <v>11</v>
      </c>
      <c r="H6090">
        <v>1</v>
      </c>
      <c r="I6090">
        <v>425</v>
      </c>
      <c r="J6090" t="s">
        <v>12</v>
      </c>
      <c r="K6090">
        <v>-113.7</v>
      </c>
      <c r="L6090" s="1">
        <v>5.3000000000000001E-6</v>
      </c>
      <c r="M6090">
        <f>COUNTIF(Лист1!A:A,B6090)</f>
        <v>0</v>
      </c>
      <c r="N6090">
        <f>ABS(M6090-1)</f>
        <v>1</v>
      </c>
      <c r="O6090">
        <f>SUMIFS(M:M,K:K,"&gt;="&amp;K6090)</f>
        <v>577</v>
      </c>
      <c r="P6090">
        <f>SUMIFS(M:M,K:K,"&lt;"&amp;K6090)+72543</f>
        <v>72558</v>
      </c>
      <c r="Q6090">
        <f>O6090/SUM(M:M)</f>
        <v>0.48733108108108109</v>
      </c>
      <c r="R6090">
        <f>1-P6090/(SUM(N:N)+72543)</f>
        <v>0.14910933120682979</v>
      </c>
      <c r="S6090">
        <v>0.48733108108108109</v>
      </c>
      <c r="T6090">
        <f>1-R6090+Q6090</f>
        <v>1.3382217498742512</v>
      </c>
      <c r="U6090">
        <f>(R6091-R6090)*(Q6091+Q6090)/2</f>
        <v>0</v>
      </c>
    </row>
    <row r="6091" spans="1:21">
      <c r="A6091" t="s">
        <v>16</v>
      </c>
      <c r="B6091" t="s">
        <v>12194</v>
      </c>
      <c r="C6091" t="s">
        <v>12195</v>
      </c>
      <c r="D6091" s="2" t="s">
        <v>13</v>
      </c>
      <c r="E6091">
        <v>6</v>
      </c>
      <c r="F6091">
        <v>276</v>
      </c>
      <c r="G6091" t="s">
        <v>14</v>
      </c>
      <c r="H6091">
        <v>1</v>
      </c>
      <c r="I6091">
        <v>425</v>
      </c>
      <c r="J6091" t="s">
        <v>12</v>
      </c>
      <c r="K6091">
        <v>-113.7</v>
      </c>
      <c r="L6091" s="1">
        <v>5.3000000000000001E-6</v>
      </c>
      <c r="M6091">
        <f>COUNTIF(Лист1!A:A,B6091)</f>
        <v>0</v>
      </c>
      <c r="N6091">
        <f>ABS(M6091-1)</f>
        <v>1</v>
      </c>
      <c r="O6091">
        <f>SUMIFS(M:M,K:K,"&gt;="&amp;K6091)</f>
        <v>577</v>
      </c>
      <c r="P6091">
        <f>SUMIFS(M:M,K:K,"&lt;"&amp;K6091)+72543</f>
        <v>72558</v>
      </c>
      <c r="Q6091">
        <f>O6091/SUM(M:M)</f>
        <v>0.48733108108108109</v>
      </c>
      <c r="R6091">
        <f>1-P6091/(SUM(N:N)+72543)</f>
        <v>0.14910933120682979</v>
      </c>
      <c r="S6091">
        <v>0.48733108108108109</v>
      </c>
      <c r="T6091">
        <f>1-R6091+Q6091</f>
        <v>1.3382217498742512</v>
      </c>
      <c r="U6091">
        <f>(R6092-R6091)*(Q6092+Q6091)/2</f>
        <v>0</v>
      </c>
    </row>
    <row r="6092" spans="1:21">
      <c r="A6092" t="s">
        <v>16</v>
      </c>
      <c r="B6092" t="s">
        <v>12196</v>
      </c>
      <c r="C6092" t="s">
        <v>12197</v>
      </c>
      <c r="D6092" s="2" t="s">
        <v>13</v>
      </c>
      <c r="E6092">
        <v>9</v>
      </c>
      <c r="F6092">
        <v>279</v>
      </c>
      <c r="G6092" t="s">
        <v>14</v>
      </c>
      <c r="H6092">
        <v>1</v>
      </c>
      <c r="I6092">
        <v>425</v>
      </c>
      <c r="J6092" t="s">
        <v>12</v>
      </c>
      <c r="K6092">
        <v>-113.8</v>
      </c>
      <c r="L6092" s="1">
        <v>5.3000000000000001E-6</v>
      </c>
      <c r="M6092">
        <f>COUNTIF(Лист1!A:A,B6092)</f>
        <v>0</v>
      </c>
      <c r="N6092">
        <f>ABS(M6092-1)</f>
        <v>1</v>
      </c>
      <c r="O6092">
        <f>SUMIFS(M:M,K:K,"&gt;="&amp;K6092)</f>
        <v>577</v>
      </c>
      <c r="P6092">
        <f>SUMIFS(M:M,K:K,"&lt;"&amp;K6092)+72543</f>
        <v>72558</v>
      </c>
      <c r="Q6092">
        <f>O6092/SUM(M:M)</f>
        <v>0.48733108108108109</v>
      </c>
      <c r="R6092">
        <f>1-P6092/(SUM(N:N)+72543)</f>
        <v>0.14910933120682979</v>
      </c>
      <c r="S6092">
        <v>0.48733108108108109</v>
      </c>
      <c r="T6092">
        <f>1-R6092+Q6092</f>
        <v>1.3382217498742512</v>
      </c>
      <c r="U6092">
        <f>(R6093-R6092)*(Q6093+Q6092)/2</f>
        <v>0</v>
      </c>
    </row>
    <row r="6093" spans="1:21">
      <c r="A6093" t="s">
        <v>16</v>
      </c>
      <c r="B6093" t="s">
        <v>12198</v>
      </c>
      <c r="C6093" t="s">
        <v>12199</v>
      </c>
      <c r="D6093" s="2" t="s">
        <v>13</v>
      </c>
      <c r="E6093">
        <v>3</v>
      </c>
      <c r="F6093">
        <v>271</v>
      </c>
      <c r="G6093" t="s">
        <v>14</v>
      </c>
      <c r="H6093">
        <v>1</v>
      </c>
      <c r="I6093">
        <v>425</v>
      </c>
      <c r="J6093" t="s">
        <v>12</v>
      </c>
      <c r="K6093">
        <v>-113.8</v>
      </c>
      <c r="L6093" s="1">
        <v>5.4E-6</v>
      </c>
      <c r="M6093">
        <f>COUNTIF(Лист1!A:A,B6093)</f>
        <v>0</v>
      </c>
      <c r="N6093">
        <f>ABS(M6093-1)</f>
        <v>1</v>
      </c>
      <c r="O6093">
        <f>SUMIFS(M:M,K:K,"&gt;="&amp;K6093)</f>
        <v>577</v>
      </c>
      <c r="P6093">
        <f>SUMIFS(M:M,K:K,"&lt;"&amp;K6093)+72543</f>
        <v>72558</v>
      </c>
      <c r="Q6093">
        <f>O6093/SUM(M:M)</f>
        <v>0.48733108108108109</v>
      </c>
      <c r="R6093">
        <f>1-P6093/(SUM(N:N)+72543)</f>
        <v>0.14910933120682979</v>
      </c>
      <c r="S6093">
        <v>0.48733108108108109</v>
      </c>
      <c r="T6093">
        <f>1-R6093+Q6093</f>
        <v>1.3382217498742512</v>
      </c>
      <c r="U6093">
        <f>(R6094-R6093)*(Q6094+Q6093)/2</f>
        <v>0</v>
      </c>
    </row>
    <row r="6094" spans="1:21">
      <c r="A6094" t="s">
        <v>16</v>
      </c>
      <c r="B6094" t="s">
        <v>12200</v>
      </c>
      <c r="C6094" t="s">
        <v>12201</v>
      </c>
      <c r="D6094" s="2" t="s">
        <v>13</v>
      </c>
      <c r="E6094">
        <v>2</v>
      </c>
      <c r="F6094">
        <v>156</v>
      </c>
      <c r="G6094" t="s">
        <v>11</v>
      </c>
      <c r="H6094">
        <v>1</v>
      </c>
      <c r="I6094">
        <v>425</v>
      </c>
      <c r="J6094" t="s">
        <v>12</v>
      </c>
      <c r="K6094">
        <v>-113.9</v>
      </c>
      <c r="L6094" s="1">
        <v>5.4E-6</v>
      </c>
      <c r="M6094">
        <f>COUNTIF(Лист1!A:A,B6094)</f>
        <v>0</v>
      </c>
      <c r="N6094">
        <f>ABS(M6094-1)</f>
        <v>1</v>
      </c>
      <c r="O6094">
        <f>SUMIFS(M:M,K:K,"&gt;="&amp;K6094)</f>
        <v>577</v>
      </c>
      <c r="P6094">
        <f>SUMIFS(M:M,K:K,"&lt;"&amp;K6094)+72543</f>
        <v>72558</v>
      </c>
      <c r="Q6094">
        <f>O6094/SUM(M:M)</f>
        <v>0.48733108108108109</v>
      </c>
      <c r="R6094">
        <f>1-P6094/(SUM(N:N)+72543)</f>
        <v>0.14910933120682979</v>
      </c>
      <c r="S6094">
        <v>0.48733108108108109</v>
      </c>
      <c r="T6094">
        <f>1-R6094+Q6094</f>
        <v>1.3382217498742512</v>
      </c>
      <c r="U6094">
        <f>(R6095-R6094)*(Q6095+Q6094)/2</f>
        <v>0</v>
      </c>
    </row>
    <row r="6095" spans="1:21">
      <c r="A6095" t="s">
        <v>16</v>
      </c>
      <c r="B6095" t="s">
        <v>12202</v>
      </c>
      <c r="C6095" t="s">
        <v>12203</v>
      </c>
      <c r="D6095" s="2" t="s">
        <v>13</v>
      </c>
      <c r="E6095">
        <v>17</v>
      </c>
      <c r="F6095">
        <v>251</v>
      </c>
      <c r="G6095" t="s">
        <v>11</v>
      </c>
      <c r="H6095">
        <v>1</v>
      </c>
      <c r="I6095">
        <v>425</v>
      </c>
      <c r="J6095" t="s">
        <v>12</v>
      </c>
      <c r="K6095">
        <v>-113.9</v>
      </c>
      <c r="L6095" s="1">
        <v>5.4E-6</v>
      </c>
      <c r="M6095">
        <f>COUNTIF(Лист1!A:A,B6095)</f>
        <v>0</v>
      </c>
      <c r="N6095">
        <f>ABS(M6095-1)</f>
        <v>1</v>
      </c>
      <c r="O6095">
        <f>SUMIFS(M:M,K:K,"&gt;="&amp;K6095)</f>
        <v>577</v>
      </c>
      <c r="P6095">
        <f>SUMIFS(M:M,K:K,"&lt;"&amp;K6095)+72543</f>
        <v>72558</v>
      </c>
      <c r="Q6095">
        <f>O6095/SUM(M:M)</f>
        <v>0.48733108108108109</v>
      </c>
      <c r="R6095">
        <f>1-P6095/(SUM(N:N)+72543)</f>
        <v>0.14910933120682979</v>
      </c>
      <c r="S6095">
        <v>0.48733108108108109</v>
      </c>
      <c r="T6095">
        <f>1-R6095+Q6095</f>
        <v>1.3382217498742512</v>
      </c>
      <c r="U6095">
        <f>(R6096-R6095)*(Q6096+Q6095)/2</f>
        <v>0</v>
      </c>
    </row>
    <row r="6096" spans="1:21">
      <c r="A6096" t="s">
        <v>16</v>
      </c>
      <c r="B6096" t="s">
        <v>12204</v>
      </c>
      <c r="C6096" t="s">
        <v>12205</v>
      </c>
      <c r="D6096" s="2" t="s">
        <v>13</v>
      </c>
      <c r="E6096">
        <v>26</v>
      </c>
      <c r="F6096">
        <v>388</v>
      </c>
      <c r="G6096" t="s">
        <v>14</v>
      </c>
      <c r="H6096">
        <v>1</v>
      </c>
      <c r="I6096">
        <v>425</v>
      </c>
      <c r="J6096" t="s">
        <v>12</v>
      </c>
      <c r="K6096">
        <v>-114</v>
      </c>
      <c r="L6096" s="1">
        <v>5.4999999999999999E-6</v>
      </c>
      <c r="M6096">
        <f>COUNTIF(Лист1!A:A,B6096)</f>
        <v>0</v>
      </c>
      <c r="N6096">
        <f>ABS(M6096-1)</f>
        <v>1</v>
      </c>
      <c r="O6096">
        <f>SUMIFS(M:M,K:K,"&gt;="&amp;K6096)</f>
        <v>577</v>
      </c>
      <c r="P6096">
        <f>SUMIFS(M:M,K:K,"&lt;"&amp;K6096)+72543</f>
        <v>72558</v>
      </c>
      <c r="Q6096">
        <f>O6096/SUM(M:M)</f>
        <v>0.48733108108108109</v>
      </c>
      <c r="R6096">
        <f>1-P6096/(SUM(N:N)+72543)</f>
        <v>0.14910933120682979</v>
      </c>
      <c r="S6096">
        <v>0.48733108108108109</v>
      </c>
      <c r="T6096">
        <f>1-R6096+Q6096</f>
        <v>1.3382217498742512</v>
      </c>
      <c r="U6096">
        <f>(R6097-R6096)*(Q6097+Q6096)/2</f>
        <v>0</v>
      </c>
    </row>
    <row r="6097" spans="1:21">
      <c r="A6097" t="s">
        <v>16</v>
      </c>
      <c r="B6097" t="s">
        <v>12206</v>
      </c>
      <c r="C6097" t="s">
        <v>12207</v>
      </c>
      <c r="D6097" s="2" t="s">
        <v>13</v>
      </c>
      <c r="E6097">
        <v>2</v>
      </c>
      <c r="F6097">
        <v>276</v>
      </c>
      <c r="G6097" t="s">
        <v>11</v>
      </c>
      <c r="H6097">
        <v>1</v>
      </c>
      <c r="I6097">
        <v>425</v>
      </c>
      <c r="J6097" t="s">
        <v>12</v>
      </c>
      <c r="K6097">
        <v>-114.1</v>
      </c>
      <c r="L6097" s="1">
        <v>5.4999999999999999E-6</v>
      </c>
      <c r="M6097">
        <f>COUNTIF(Лист1!A:A,B6097)</f>
        <v>0</v>
      </c>
      <c r="N6097">
        <f>ABS(M6097-1)</f>
        <v>1</v>
      </c>
      <c r="O6097">
        <f>SUMIFS(M:M,K:K,"&gt;="&amp;K6097)</f>
        <v>577</v>
      </c>
      <c r="P6097">
        <f>SUMIFS(M:M,K:K,"&lt;"&amp;K6097)+72543</f>
        <v>72558</v>
      </c>
      <c r="Q6097">
        <f>O6097/SUM(M:M)</f>
        <v>0.48733108108108109</v>
      </c>
      <c r="R6097">
        <f>1-P6097/(SUM(N:N)+72543)</f>
        <v>0.14910933120682979</v>
      </c>
      <c r="S6097">
        <v>0.48733108108108109</v>
      </c>
      <c r="T6097">
        <f>1-R6097+Q6097</f>
        <v>1.3382217498742512</v>
      </c>
      <c r="U6097">
        <f>(R6098-R6097)*(Q6098+Q6097)/2</f>
        <v>0</v>
      </c>
    </row>
    <row r="6098" spans="1:21">
      <c r="A6098" t="s">
        <v>16</v>
      </c>
      <c r="B6098" t="s">
        <v>12208</v>
      </c>
      <c r="C6098" t="s">
        <v>12209</v>
      </c>
      <c r="D6098" s="2" t="s">
        <v>13</v>
      </c>
      <c r="E6098">
        <v>2</v>
      </c>
      <c r="F6098">
        <v>276</v>
      </c>
      <c r="G6098" t="s">
        <v>11</v>
      </c>
      <c r="H6098">
        <v>1</v>
      </c>
      <c r="I6098">
        <v>425</v>
      </c>
      <c r="J6098" t="s">
        <v>12</v>
      </c>
      <c r="K6098">
        <v>-114.1</v>
      </c>
      <c r="L6098" s="1">
        <v>5.4999999999999999E-6</v>
      </c>
      <c r="M6098">
        <f>COUNTIF(Лист1!A:A,B6098)</f>
        <v>0</v>
      </c>
      <c r="N6098">
        <f>ABS(M6098-1)</f>
        <v>1</v>
      </c>
      <c r="O6098">
        <f>SUMIFS(M:M,K:K,"&gt;="&amp;K6098)</f>
        <v>577</v>
      </c>
      <c r="P6098">
        <f>SUMIFS(M:M,K:K,"&lt;"&amp;K6098)+72543</f>
        <v>72558</v>
      </c>
      <c r="Q6098">
        <f>O6098/SUM(M:M)</f>
        <v>0.48733108108108109</v>
      </c>
      <c r="R6098">
        <f>1-P6098/(SUM(N:N)+72543)</f>
        <v>0.14910933120682979</v>
      </c>
      <c r="S6098">
        <v>0.48733108108108109</v>
      </c>
      <c r="T6098">
        <f>1-R6098+Q6098</f>
        <v>1.3382217498742512</v>
      </c>
      <c r="U6098">
        <f>(R6099-R6098)*(Q6099+Q6098)/2</f>
        <v>0</v>
      </c>
    </row>
    <row r="6099" spans="1:21">
      <c r="A6099" t="s">
        <v>16</v>
      </c>
      <c r="B6099" t="s">
        <v>12210</v>
      </c>
      <c r="C6099" t="s">
        <v>12211</v>
      </c>
      <c r="D6099" s="2" t="s">
        <v>13</v>
      </c>
      <c r="E6099">
        <v>12</v>
      </c>
      <c r="F6099">
        <v>332</v>
      </c>
      <c r="G6099" t="s">
        <v>11</v>
      </c>
      <c r="H6099">
        <v>1</v>
      </c>
      <c r="I6099">
        <v>425</v>
      </c>
      <c r="J6099" t="s">
        <v>12</v>
      </c>
      <c r="K6099">
        <v>-114.1</v>
      </c>
      <c r="L6099" s="1">
        <v>5.4999999999999999E-6</v>
      </c>
      <c r="M6099">
        <f>COUNTIF(Лист1!A:A,B6099)</f>
        <v>0</v>
      </c>
      <c r="N6099">
        <f>ABS(M6099-1)</f>
        <v>1</v>
      </c>
      <c r="O6099">
        <f>SUMIFS(M:M,K:K,"&gt;="&amp;K6099)</f>
        <v>577</v>
      </c>
      <c r="P6099">
        <f>SUMIFS(M:M,K:K,"&lt;"&amp;K6099)+72543</f>
        <v>72558</v>
      </c>
      <c r="Q6099">
        <f>O6099/SUM(M:M)</f>
        <v>0.48733108108108109</v>
      </c>
      <c r="R6099">
        <f>1-P6099/(SUM(N:N)+72543)</f>
        <v>0.14910933120682979</v>
      </c>
      <c r="S6099">
        <v>0.48733108108108109</v>
      </c>
      <c r="T6099">
        <f>1-R6099+Q6099</f>
        <v>1.3382217498742512</v>
      </c>
      <c r="U6099">
        <f>(R6100-R6099)*(Q6100+Q6099)/2</f>
        <v>0</v>
      </c>
    </row>
    <row r="6100" spans="1:21">
      <c r="A6100" t="s">
        <v>16</v>
      </c>
      <c r="B6100" t="s">
        <v>12212</v>
      </c>
      <c r="C6100" t="s">
        <v>12213</v>
      </c>
      <c r="D6100" s="2" t="s">
        <v>13</v>
      </c>
      <c r="E6100">
        <v>11</v>
      </c>
      <c r="F6100">
        <v>273</v>
      </c>
      <c r="G6100" t="s">
        <v>11</v>
      </c>
      <c r="H6100">
        <v>1</v>
      </c>
      <c r="I6100">
        <v>425</v>
      </c>
      <c r="J6100" t="s">
        <v>12</v>
      </c>
      <c r="K6100">
        <v>-114.1</v>
      </c>
      <c r="L6100" s="1">
        <v>5.5999999999999997E-6</v>
      </c>
      <c r="M6100">
        <f>COUNTIF(Лист1!A:A,B6100)</f>
        <v>0</v>
      </c>
      <c r="N6100">
        <f>ABS(M6100-1)</f>
        <v>1</v>
      </c>
      <c r="O6100">
        <f>SUMIFS(M:M,K:K,"&gt;="&amp;K6100)</f>
        <v>577</v>
      </c>
      <c r="P6100">
        <f>SUMIFS(M:M,K:K,"&lt;"&amp;K6100)+72543</f>
        <v>72558</v>
      </c>
      <c r="Q6100">
        <f>O6100/SUM(M:M)</f>
        <v>0.48733108108108109</v>
      </c>
      <c r="R6100">
        <f>1-P6100/(SUM(N:N)+72543)</f>
        <v>0.14910933120682979</v>
      </c>
      <c r="S6100">
        <v>0.48733108108108109</v>
      </c>
      <c r="T6100">
        <f>1-R6100+Q6100</f>
        <v>1.3382217498742512</v>
      </c>
      <c r="U6100">
        <f>(R6101-R6100)*(Q6101+Q6100)/2</f>
        <v>0</v>
      </c>
    </row>
    <row r="6101" spans="1:21">
      <c r="A6101" t="s">
        <v>16</v>
      </c>
      <c r="B6101" t="s">
        <v>12214</v>
      </c>
      <c r="C6101" t="s">
        <v>12215</v>
      </c>
      <c r="D6101" s="2" t="s">
        <v>13</v>
      </c>
      <c r="E6101">
        <v>5</v>
      </c>
      <c r="F6101">
        <v>238</v>
      </c>
      <c r="G6101" t="s">
        <v>11</v>
      </c>
      <c r="H6101">
        <v>1</v>
      </c>
      <c r="I6101">
        <v>425</v>
      </c>
      <c r="J6101" t="s">
        <v>12</v>
      </c>
      <c r="K6101">
        <v>-114.2</v>
      </c>
      <c r="L6101" s="1">
        <v>5.5999999999999997E-6</v>
      </c>
      <c r="M6101">
        <f>COUNTIF(Лист1!A:A,B6101)</f>
        <v>0</v>
      </c>
      <c r="N6101">
        <f>ABS(M6101-1)</f>
        <v>1</v>
      </c>
      <c r="O6101">
        <f>SUMIFS(M:M,K:K,"&gt;="&amp;K6101)</f>
        <v>577</v>
      </c>
      <c r="P6101">
        <f>SUMIFS(M:M,K:K,"&lt;"&amp;K6101)+72543</f>
        <v>72558</v>
      </c>
      <c r="Q6101">
        <f>O6101/SUM(M:M)</f>
        <v>0.48733108108108109</v>
      </c>
      <c r="R6101">
        <f>1-P6101/(SUM(N:N)+72543)</f>
        <v>0.14910933120682979</v>
      </c>
      <c r="S6101">
        <v>0.48733108108108109</v>
      </c>
      <c r="T6101">
        <f>1-R6101+Q6101</f>
        <v>1.3382217498742512</v>
      </c>
      <c r="U6101">
        <f>(R6102-R6101)*(Q6102+Q6101)/2</f>
        <v>5.7199040537928672E-6</v>
      </c>
    </row>
    <row r="6102" spans="1:21">
      <c r="A6102" t="s">
        <v>16</v>
      </c>
      <c r="B6102" t="s">
        <v>12216</v>
      </c>
      <c r="C6102" t="s">
        <v>12217</v>
      </c>
      <c r="D6102" s="2" t="s">
        <v>13</v>
      </c>
      <c r="E6102">
        <v>1</v>
      </c>
      <c r="F6102">
        <v>260</v>
      </c>
      <c r="G6102" t="s">
        <v>15</v>
      </c>
      <c r="H6102">
        <v>1</v>
      </c>
      <c r="I6102">
        <v>425</v>
      </c>
      <c r="J6102" t="s">
        <v>12</v>
      </c>
      <c r="K6102">
        <v>-114.3</v>
      </c>
      <c r="L6102" s="1">
        <v>5.6999999999999996E-6</v>
      </c>
      <c r="M6102">
        <f>COUNTIF(Лист1!A:A,B6102)</f>
        <v>1</v>
      </c>
      <c r="N6102">
        <f>ABS(M6102-1)</f>
        <v>0</v>
      </c>
      <c r="O6102">
        <f>SUMIFS(M:M,K:K,"&gt;="&amp;K6102)</f>
        <v>578</v>
      </c>
      <c r="P6102">
        <f>SUMIFS(M:M,K:K,"&lt;"&amp;K6102)+72543</f>
        <v>72557</v>
      </c>
      <c r="Q6102">
        <f>O6102/SUM(M:M)</f>
        <v>0.48817567567567566</v>
      </c>
      <c r="R6102">
        <f>1-P6102/(SUM(N:N)+72543)</f>
        <v>0.14912105824821453</v>
      </c>
      <c r="S6102">
        <v>0.48817567567567566</v>
      </c>
      <c r="T6102">
        <f>1-R6102+Q6102</f>
        <v>1.3390546174274611</v>
      </c>
      <c r="U6102">
        <f>(R6103-R6102)*(Q6103+Q6102)/2</f>
        <v>0</v>
      </c>
    </row>
    <row r="6103" spans="1:21">
      <c r="A6103" t="s">
        <v>16</v>
      </c>
      <c r="B6103" t="s">
        <v>12218</v>
      </c>
      <c r="C6103" t="s">
        <v>12219</v>
      </c>
      <c r="D6103" s="2" t="s">
        <v>13</v>
      </c>
      <c r="E6103">
        <v>3</v>
      </c>
      <c r="F6103">
        <v>289</v>
      </c>
      <c r="G6103" t="s">
        <v>11</v>
      </c>
      <c r="H6103">
        <v>1</v>
      </c>
      <c r="I6103">
        <v>425</v>
      </c>
      <c r="J6103" t="s">
        <v>12</v>
      </c>
      <c r="K6103">
        <v>-114.3</v>
      </c>
      <c r="L6103" s="1">
        <v>5.6999999999999996E-6</v>
      </c>
      <c r="M6103">
        <f>COUNTIF(Лист1!A:A,B6103)</f>
        <v>0</v>
      </c>
      <c r="N6103">
        <f>ABS(M6103-1)</f>
        <v>1</v>
      </c>
      <c r="O6103">
        <f>SUMIFS(M:M,K:K,"&gt;="&amp;K6103)</f>
        <v>578</v>
      </c>
      <c r="P6103">
        <f>SUMIFS(M:M,K:K,"&lt;"&amp;K6103)+72543</f>
        <v>72557</v>
      </c>
      <c r="Q6103">
        <f>O6103/SUM(M:M)</f>
        <v>0.48817567567567566</v>
      </c>
      <c r="R6103">
        <f>1-P6103/(SUM(N:N)+72543)</f>
        <v>0.14912105824821453</v>
      </c>
      <c r="S6103">
        <v>0.48817567567567566</v>
      </c>
      <c r="T6103">
        <f>1-R6103+Q6103</f>
        <v>1.3390546174274611</v>
      </c>
      <c r="U6103">
        <f>(R6104-R6103)*(Q6104+Q6103)/2</f>
        <v>0</v>
      </c>
    </row>
    <row r="6104" spans="1:21">
      <c r="A6104" t="s">
        <v>16</v>
      </c>
      <c r="B6104" t="s">
        <v>12220</v>
      </c>
      <c r="C6104" t="s">
        <v>12221</v>
      </c>
      <c r="D6104" s="2" t="s">
        <v>13</v>
      </c>
      <c r="E6104">
        <v>26</v>
      </c>
      <c r="F6104">
        <v>277</v>
      </c>
      <c r="G6104" t="s">
        <v>11</v>
      </c>
      <c r="H6104">
        <v>1</v>
      </c>
      <c r="I6104">
        <v>425</v>
      </c>
      <c r="J6104" t="s">
        <v>12</v>
      </c>
      <c r="K6104">
        <v>-114.4</v>
      </c>
      <c r="L6104" s="1">
        <v>5.8000000000000004E-6</v>
      </c>
      <c r="M6104">
        <f>COUNTIF(Лист1!A:A,B6104)</f>
        <v>0</v>
      </c>
      <c r="N6104">
        <f>ABS(M6104-1)</f>
        <v>1</v>
      </c>
      <c r="O6104">
        <f>SUMIFS(M:M,K:K,"&gt;="&amp;K6104)</f>
        <v>578</v>
      </c>
      <c r="P6104">
        <f>SUMIFS(M:M,K:K,"&lt;"&amp;K6104)+72543</f>
        <v>72557</v>
      </c>
      <c r="Q6104">
        <f>O6104/SUM(M:M)</f>
        <v>0.48817567567567566</v>
      </c>
      <c r="R6104">
        <f>1-P6104/(SUM(N:N)+72543)</f>
        <v>0.14912105824821453</v>
      </c>
      <c r="S6104">
        <v>0.48817567567567566</v>
      </c>
      <c r="T6104">
        <f>1-R6104+Q6104</f>
        <v>1.3390546174274611</v>
      </c>
      <c r="U6104">
        <f>(R6105-R6104)*(Q6105+Q6104)/2</f>
        <v>0</v>
      </c>
    </row>
    <row r="6105" spans="1:21">
      <c r="A6105" t="s">
        <v>16</v>
      </c>
      <c r="B6105" t="s">
        <v>12222</v>
      </c>
      <c r="C6105" t="s">
        <v>12223</v>
      </c>
      <c r="D6105" s="2" t="s">
        <v>13</v>
      </c>
      <c r="E6105">
        <v>10</v>
      </c>
      <c r="F6105">
        <v>274</v>
      </c>
      <c r="G6105" t="s">
        <v>11</v>
      </c>
      <c r="H6105">
        <v>1</v>
      </c>
      <c r="I6105">
        <v>425</v>
      </c>
      <c r="J6105" t="s">
        <v>12</v>
      </c>
      <c r="K6105">
        <v>-114.5</v>
      </c>
      <c r="L6105" s="1">
        <v>5.8000000000000004E-6</v>
      </c>
      <c r="M6105">
        <f>COUNTIF(Лист1!A:A,B6105)</f>
        <v>0</v>
      </c>
      <c r="N6105">
        <f>ABS(M6105-1)</f>
        <v>1</v>
      </c>
      <c r="O6105">
        <f>SUMIFS(M:M,K:K,"&gt;="&amp;K6105)</f>
        <v>578</v>
      </c>
      <c r="P6105">
        <f>SUMIFS(M:M,K:K,"&lt;"&amp;K6105)+72543</f>
        <v>72557</v>
      </c>
      <c r="Q6105">
        <f>O6105/SUM(M:M)</f>
        <v>0.48817567567567566</v>
      </c>
      <c r="R6105">
        <f>1-P6105/(SUM(N:N)+72543)</f>
        <v>0.14912105824821453</v>
      </c>
      <c r="S6105">
        <v>0.48817567567567566</v>
      </c>
      <c r="T6105">
        <f>1-R6105+Q6105</f>
        <v>1.3390546174274611</v>
      </c>
      <c r="U6105">
        <f>(R6106-R6105)*(Q6106+Q6105)/2</f>
        <v>0</v>
      </c>
    </row>
    <row r="6106" spans="1:21">
      <c r="A6106" t="s">
        <v>16</v>
      </c>
      <c r="B6106" t="s">
        <v>12224</v>
      </c>
      <c r="C6106" t="s">
        <v>12225</v>
      </c>
      <c r="D6106" s="2" t="s">
        <v>13</v>
      </c>
      <c r="E6106">
        <v>5</v>
      </c>
      <c r="F6106">
        <v>279</v>
      </c>
      <c r="G6106" t="s">
        <v>11</v>
      </c>
      <c r="H6106">
        <v>1</v>
      </c>
      <c r="I6106">
        <v>425</v>
      </c>
      <c r="J6106" t="s">
        <v>12</v>
      </c>
      <c r="K6106">
        <v>-114.5</v>
      </c>
      <c r="L6106" s="1">
        <v>5.8000000000000004E-6</v>
      </c>
      <c r="M6106">
        <f>COUNTIF(Лист1!A:A,B6106)</f>
        <v>0</v>
      </c>
      <c r="N6106">
        <f>ABS(M6106-1)</f>
        <v>1</v>
      </c>
      <c r="O6106">
        <f>SUMIFS(M:M,K:K,"&gt;="&amp;K6106)</f>
        <v>578</v>
      </c>
      <c r="P6106">
        <f>SUMIFS(M:M,K:K,"&lt;"&amp;K6106)+72543</f>
        <v>72557</v>
      </c>
      <c r="Q6106">
        <f>O6106/SUM(M:M)</f>
        <v>0.48817567567567566</v>
      </c>
      <c r="R6106">
        <f>1-P6106/(SUM(N:N)+72543)</f>
        <v>0.14912105824821453</v>
      </c>
      <c r="S6106">
        <v>0.48817567567567566</v>
      </c>
      <c r="T6106">
        <f>1-R6106+Q6106</f>
        <v>1.3390546174274611</v>
      </c>
      <c r="U6106">
        <f>(R6107-R6106)*(Q6107+Q6106)/2</f>
        <v>0</v>
      </c>
    </row>
    <row r="6107" spans="1:21">
      <c r="A6107" t="s">
        <v>16</v>
      </c>
      <c r="B6107" t="s">
        <v>12226</v>
      </c>
      <c r="C6107" t="s">
        <v>12227</v>
      </c>
      <c r="D6107" s="2" t="s">
        <v>13</v>
      </c>
      <c r="E6107">
        <v>10</v>
      </c>
      <c r="F6107">
        <v>276</v>
      </c>
      <c r="G6107" t="s">
        <v>14</v>
      </c>
      <c r="H6107">
        <v>1</v>
      </c>
      <c r="I6107">
        <v>425</v>
      </c>
      <c r="J6107" t="s">
        <v>12</v>
      </c>
      <c r="K6107">
        <v>-114.5</v>
      </c>
      <c r="L6107" s="1">
        <v>5.8000000000000004E-6</v>
      </c>
      <c r="M6107">
        <f>COUNTIF(Лист1!A:A,B6107)</f>
        <v>0</v>
      </c>
      <c r="N6107">
        <f>ABS(M6107-1)</f>
        <v>1</v>
      </c>
      <c r="O6107">
        <f>SUMIFS(M:M,K:K,"&gt;="&amp;K6107)</f>
        <v>578</v>
      </c>
      <c r="P6107">
        <f>SUMIFS(M:M,K:K,"&lt;"&amp;K6107)+72543</f>
        <v>72557</v>
      </c>
      <c r="Q6107">
        <f>O6107/SUM(M:M)</f>
        <v>0.48817567567567566</v>
      </c>
      <c r="R6107">
        <f>1-P6107/(SUM(N:N)+72543)</f>
        <v>0.14912105824821453</v>
      </c>
      <c r="S6107">
        <v>0.48817567567567566</v>
      </c>
      <c r="T6107">
        <f>1-R6107+Q6107</f>
        <v>1.3390546174274611</v>
      </c>
      <c r="U6107">
        <f>(R6108-R6107)*(Q6108+Q6107)/2</f>
        <v>0</v>
      </c>
    </row>
    <row r="6108" spans="1:21">
      <c r="A6108" t="s">
        <v>16</v>
      </c>
      <c r="B6108" t="s">
        <v>12228</v>
      </c>
      <c r="C6108" t="s">
        <v>12229</v>
      </c>
      <c r="D6108" s="2" t="s">
        <v>13</v>
      </c>
      <c r="E6108">
        <v>4</v>
      </c>
      <c r="F6108">
        <v>279</v>
      </c>
      <c r="G6108" t="s">
        <v>11</v>
      </c>
      <c r="H6108">
        <v>1</v>
      </c>
      <c r="I6108">
        <v>425</v>
      </c>
      <c r="J6108" t="s">
        <v>12</v>
      </c>
      <c r="K6108">
        <v>-114.5</v>
      </c>
      <c r="L6108" s="1">
        <v>5.9000000000000003E-6</v>
      </c>
      <c r="M6108">
        <f>COUNTIF(Лист1!A:A,B6108)</f>
        <v>0</v>
      </c>
      <c r="N6108">
        <f>ABS(M6108-1)</f>
        <v>1</v>
      </c>
      <c r="O6108">
        <f>SUMIFS(M:M,K:K,"&gt;="&amp;K6108)</f>
        <v>578</v>
      </c>
      <c r="P6108">
        <f>SUMIFS(M:M,K:K,"&lt;"&amp;K6108)+72543</f>
        <v>72557</v>
      </c>
      <c r="Q6108">
        <f>O6108/SUM(M:M)</f>
        <v>0.48817567567567566</v>
      </c>
      <c r="R6108">
        <f>1-P6108/(SUM(N:N)+72543)</f>
        <v>0.14912105824821453</v>
      </c>
      <c r="S6108">
        <v>0.48817567567567566</v>
      </c>
      <c r="T6108">
        <f>1-R6108+Q6108</f>
        <v>1.3390546174274611</v>
      </c>
      <c r="U6108">
        <f>(R6109-R6108)*(Q6109+Q6108)/2</f>
        <v>0</v>
      </c>
    </row>
    <row r="6109" spans="1:21">
      <c r="A6109" t="s">
        <v>16</v>
      </c>
      <c r="B6109" t="s">
        <v>12230</v>
      </c>
      <c r="C6109" t="s">
        <v>12231</v>
      </c>
      <c r="D6109" s="2" t="s">
        <v>13</v>
      </c>
      <c r="E6109">
        <v>10</v>
      </c>
      <c r="F6109">
        <v>274</v>
      </c>
      <c r="G6109" t="s">
        <v>11</v>
      </c>
      <c r="H6109">
        <v>1</v>
      </c>
      <c r="I6109">
        <v>425</v>
      </c>
      <c r="J6109" t="s">
        <v>12</v>
      </c>
      <c r="K6109">
        <v>-114.7</v>
      </c>
      <c r="L6109" s="1">
        <v>6.0000000000000002E-6</v>
      </c>
      <c r="M6109">
        <f>COUNTIF(Лист1!A:A,B6109)</f>
        <v>0</v>
      </c>
      <c r="N6109">
        <f>ABS(M6109-1)</f>
        <v>1</v>
      </c>
      <c r="O6109">
        <f>SUMIFS(M:M,K:K,"&gt;="&amp;K6109)</f>
        <v>578</v>
      </c>
      <c r="P6109">
        <f>SUMIFS(M:M,K:K,"&lt;"&amp;K6109)+72543</f>
        <v>72557</v>
      </c>
      <c r="Q6109">
        <f>O6109/SUM(M:M)</f>
        <v>0.48817567567567566</v>
      </c>
      <c r="R6109">
        <f>1-P6109/(SUM(N:N)+72543)</f>
        <v>0.14912105824821453</v>
      </c>
      <c r="S6109">
        <v>0.48817567567567566</v>
      </c>
      <c r="T6109">
        <f>1-R6109+Q6109</f>
        <v>1.3390546174274611</v>
      </c>
      <c r="U6109">
        <f>(R6110-R6109)*(Q6110+Q6109)/2</f>
        <v>0</v>
      </c>
    </row>
    <row r="6110" spans="1:21">
      <c r="A6110" t="s">
        <v>16</v>
      </c>
      <c r="B6110" t="s">
        <v>12232</v>
      </c>
      <c r="C6110" t="s">
        <v>12233</v>
      </c>
      <c r="D6110" s="2" t="s">
        <v>13</v>
      </c>
      <c r="E6110">
        <v>3</v>
      </c>
      <c r="F6110">
        <v>252</v>
      </c>
      <c r="G6110" t="s">
        <v>11</v>
      </c>
      <c r="H6110">
        <v>1</v>
      </c>
      <c r="I6110">
        <v>425</v>
      </c>
      <c r="J6110" t="s">
        <v>12</v>
      </c>
      <c r="K6110">
        <v>-114.7</v>
      </c>
      <c r="L6110" s="1">
        <v>6.0000000000000002E-6</v>
      </c>
      <c r="M6110">
        <f>COUNTIF(Лист1!A:A,B6110)</f>
        <v>0</v>
      </c>
      <c r="N6110">
        <f>ABS(M6110-1)</f>
        <v>1</v>
      </c>
      <c r="O6110">
        <f>SUMIFS(M:M,K:K,"&gt;="&amp;K6110)</f>
        <v>578</v>
      </c>
      <c r="P6110">
        <f>SUMIFS(M:M,K:K,"&lt;"&amp;K6110)+72543</f>
        <v>72557</v>
      </c>
      <c r="Q6110">
        <f>O6110/SUM(M:M)</f>
        <v>0.48817567567567566</v>
      </c>
      <c r="R6110">
        <f>1-P6110/(SUM(N:N)+72543)</f>
        <v>0.14912105824821453</v>
      </c>
      <c r="S6110">
        <v>0.48817567567567566</v>
      </c>
      <c r="T6110">
        <f>1-R6110+Q6110</f>
        <v>1.3390546174274611</v>
      </c>
      <c r="U6110">
        <f>(R6111-R6110)*(Q6111+Q6110)/2</f>
        <v>0</v>
      </c>
    </row>
    <row r="6111" spans="1:21">
      <c r="A6111" t="s">
        <v>16</v>
      </c>
      <c r="B6111" t="s">
        <v>12234</v>
      </c>
      <c r="C6111" t="s">
        <v>12235</v>
      </c>
      <c r="D6111" s="2" t="s">
        <v>13</v>
      </c>
      <c r="E6111">
        <v>7</v>
      </c>
      <c r="F6111">
        <v>274</v>
      </c>
      <c r="G6111" t="s">
        <v>11</v>
      </c>
      <c r="H6111">
        <v>1</v>
      </c>
      <c r="I6111">
        <v>425</v>
      </c>
      <c r="J6111" t="s">
        <v>12</v>
      </c>
      <c r="K6111">
        <v>-114.7</v>
      </c>
      <c r="L6111" s="1">
        <v>6.0000000000000002E-6</v>
      </c>
      <c r="M6111">
        <f>COUNTIF(Лист1!A:A,B6111)</f>
        <v>0</v>
      </c>
      <c r="N6111">
        <f>ABS(M6111-1)</f>
        <v>1</v>
      </c>
      <c r="O6111">
        <f>SUMIFS(M:M,K:K,"&gt;="&amp;K6111)</f>
        <v>578</v>
      </c>
      <c r="P6111">
        <f>SUMIFS(M:M,K:K,"&lt;"&amp;K6111)+72543</f>
        <v>72557</v>
      </c>
      <c r="Q6111">
        <f>O6111/SUM(M:M)</f>
        <v>0.48817567567567566</v>
      </c>
      <c r="R6111">
        <f>1-P6111/(SUM(N:N)+72543)</f>
        <v>0.14912105824821453</v>
      </c>
      <c r="S6111">
        <v>0.48817567567567566</v>
      </c>
      <c r="T6111">
        <f>1-R6111+Q6111</f>
        <v>1.3390546174274611</v>
      </c>
      <c r="U6111">
        <f>(R6112-R6111)*(Q6112+Q6111)/2</f>
        <v>0</v>
      </c>
    </row>
    <row r="6112" spans="1:21">
      <c r="A6112" t="s">
        <v>16</v>
      </c>
      <c r="B6112" t="s">
        <v>12236</v>
      </c>
      <c r="C6112" t="s">
        <v>12237</v>
      </c>
      <c r="D6112" s="2" t="s">
        <v>13</v>
      </c>
      <c r="E6112">
        <v>11</v>
      </c>
      <c r="F6112">
        <v>273</v>
      </c>
      <c r="G6112" t="s">
        <v>11</v>
      </c>
      <c r="H6112">
        <v>1</v>
      </c>
      <c r="I6112">
        <v>425</v>
      </c>
      <c r="J6112" t="s">
        <v>12</v>
      </c>
      <c r="K6112">
        <v>-114.8</v>
      </c>
      <c r="L6112" s="1">
        <v>6.1E-6</v>
      </c>
      <c r="M6112">
        <f>COUNTIF(Лист1!A:A,B6112)</f>
        <v>0</v>
      </c>
      <c r="N6112">
        <f>ABS(M6112-1)</f>
        <v>1</v>
      </c>
      <c r="O6112">
        <f>SUMIFS(M:M,K:K,"&gt;="&amp;K6112)</f>
        <v>578</v>
      </c>
      <c r="P6112">
        <f>SUMIFS(M:M,K:K,"&lt;"&amp;K6112)+72543</f>
        <v>72557</v>
      </c>
      <c r="Q6112">
        <f>O6112/SUM(M:M)</f>
        <v>0.48817567567567566</v>
      </c>
      <c r="R6112">
        <f>1-P6112/(SUM(N:N)+72543)</f>
        <v>0.14912105824821453</v>
      </c>
      <c r="S6112">
        <v>0.48817567567567566</v>
      </c>
      <c r="T6112">
        <f>1-R6112+Q6112</f>
        <v>1.3390546174274611</v>
      </c>
      <c r="U6112">
        <f>(R6113-R6112)*(Q6113+Q6112)/2</f>
        <v>0</v>
      </c>
    </row>
    <row r="6113" spans="1:21">
      <c r="A6113" t="s">
        <v>16</v>
      </c>
      <c r="B6113" t="s">
        <v>12238</v>
      </c>
      <c r="C6113" t="s">
        <v>12239</v>
      </c>
      <c r="D6113" s="2" t="s">
        <v>13</v>
      </c>
      <c r="E6113">
        <v>11</v>
      </c>
      <c r="F6113">
        <v>273</v>
      </c>
      <c r="G6113" t="s">
        <v>11</v>
      </c>
      <c r="H6113">
        <v>1</v>
      </c>
      <c r="I6113">
        <v>425</v>
      </c>
      <c r="J6113" t="s">
        <v>12</v>
      </c>
      <c r="K6113">
        <v>-114.8</v>
      </c>
      <c r="L6113" s="1">
        <v>6.1E-6</v>
      </c>
      <c r="M6113">
        <f>COUNTIF(Лист1!A:A,B6113)</f>
        <v>0</v>
      </c>
      <c r="N6113">
        <f>ABS(M6113-1)</f>
        <v>1</v>
      </c>
      <c r="O6113">
        <f>SUMIFS(M:M,K:K,"&gt;="&amp;K6113)</f>
        <v>578</v>
      </c>
      <c r="P6113">
        <f>SUMIFS(M:M,K:K,"&lt;"&amp;K6113)+72543</f>
        <v>72557</v>
      </c>
      <c r="Q6113">
        <f>O6113/SUM(M:M)</f>
        <v>0.48817567567567566</v>
      </c>
      <c r="R6113">
        <f>1-P6113/(SUM(N:N)+72543)</f>
        <v>0.14912105824821453</v>
      </c>
      <c r="S6113">
        <v>0.48817567567567566</v>
      </c>
      <c r="T6113">
        <f>1-R6113+Q6113</f>
        <v>1.3390546174274611</v>
      </c>
      <c r="U6113">
        <f>(R6114-R6113)*(Q6114+Q6113)/2</f>
        <v>0</v>
      </c>
    </row>
    <row r="6114" spans="1:21">
      <c r="A6114" t="s">
        <v>16</v>
      </c>
      <c r="B6114" t="s">
        <v>12240</v>
      </c>
      <c r="C6114" t="s">
        <v>12241</v>
      </c>
      <c r="D6114" s="2" t="s">
        <v>13</v>
      </c>
      <c r="E6114">
        <v>12</v>
      </c>
      <c r="F6114">
        <v>281</v>
      </c>
      <c r="G6114" t="s">
        <v>11</v>
      </c>
      <c r="H6114">
        <v>1</v>
      </c>
      <c r="I6114">
        <v>425</v>
      </c>
      <c r="J6114" t="s">
        <v>12</v>
      </c>
      <c r="K6114">
        <v>-114.8</v>
      </c>
      <c r="L6114" s="1">
        <v>6.1E-6</v>
      </c>
      <c r="M6114">
        <f>COUNTIF(Лист1!A:A,B6114)</f>
        <v>0</v>
      </c>
      <c r="N6114">
        <f>ABS(M6114-1)</f>
        <v>1</v>
      </c>
      <c r="O6114">
        <f>SUMIFS(M:M,K:K,"&gt;="&amp;K6114)</f>
        <v>578</v>
      </c>
      <c r="P6114">
        <f>SUMIFS(M:M,K:K,"&lt;"&amp;K6114)+72543</f>
        <v>72557</v>
      </c>
      <c r="Q6114">
        <f>O6114/SUM(M:M)</f>
        <v>0.48817567567567566</v>
      </c>
      <c r="R6114">
        <f>1-P6114/(SUM(N:N)+72543)</f>
        <v>0.14912105824821453</v>
      </c>
      <c r="S6114">
        <v>0.48817567567567566</v>
      </c>
      <c r="T6114">
        <f>1-R6114+Q6114</f>
        <v>1.3390546174274611</v>
      </c>
      <c r="U6114">
        <f>(R6115-R6114)*(Q6115+Q6114)/2</f>
        <v>0</v>
      </c>
    </row>
    <row r="6115" spans="1:21">
      <c r="A6115" t="s">
        <v>16</v>
      </c>
      <c r="B6115" t="s">
        <v>12242</v>
      </c>
      <c r="C6115" t="s">
        <v>12243</v>
      </c>
      <c r="D6115" s="2" t="s">
        <v>13</v>
      </c>
      <c r="E6115">
        <v>1</v>
      </c>
      <c r="F6115">
        <v>279</v>
      </c>
      <c r="G6115" t="s">
        <v>15</v>
      </c>
      <c r="H6115">
        <v>1</v>
      </c>
      <c r="I6115">
        <v>425</v>
      </c>
      <c r="J6115" t="s">
        <v>12</v>
      </c>
      <c r="K6115">
        <v>-114.8</v>
      </c>
      <c r="L6115" s="1">
        <v>6.1E-6</v>
      </c>
      <c r="M6115">
        <f>COUNTIF(Лист1!A:A,B6115)</f>
        <v>0</v>
      </c>
      <c r="N6115">
        <f>ABS(M6115-1)</f>
        <v>1</v>
      </c>
      <c r="O6115">
        <f>SUMIFS(M:M,K:K,"&gt;="&amp;K6115)</f>
        <v>578</v>
      </c>
      <c r="P6115">
        <f>SUMIFS(M:M,K:K,"&lt;"&amp;K6115)+72543</f>
        <v>72557</v>
      </c>
      <c r="Q6115">
        <f>O6115/SUM(M:M)</f>
        <v>0.48817567567567566</v>
      </c>
      <c r="R6115">
        <f>1-P6115/(SUM(N:N)+72543)</f>
        <v>0.14912105824821453</v>
      </c>
      <c r="S6115">
        <v>0.48817567567567566</v>
      </c>
      <c r="T6115">
        <f>1-R6115+Q6115</f>
        <v>1.3390546174274611</v>
      </c>
      <c r="U6115">
        <f>(R6116-R6115)*(Q6116+Q6115)/2</f>
        <v>0</v>
      </c>
    </row>
    <row r="6116" spans="1:21">
      <c r="A6116" t="s">
        <v>16</v>
      </c>
      <c r="B6116" t="s">
        <v>12244</v>
      </c>
      <c r="C6116" t="s">
        <v>12245</v>
      </c>
      <c r="D6116" s="2" t="s">
        <v>13</v>
      </c>
      <c r="E6116">
        <v>1</v>
      </c>
      <c r="F6116">
        <v>271</v>
      </c>
      <c r="G6116" t="s">
        <v>12</v>
      </c>
      <c r="H6116">
        <v>1</v>
      </c>
      <c r="I6116">
        <v>425</v>
      </c>
      <c r="J6116" t="s">
        <v>12</v>
      </c>
      <c r="K6116">
        <v>-114.8</v>
      </c>
      <c r="L6116" s="1">
        <v>6.1E-6</v>
      </c>
      <c r="M6116">
        <f>COUNTIF(Лист1!A:A,B6116)</f>
        <v>0</v>
      </c>
      <c r="N6116">
        <f>ABS(M6116-1)</f>
        <v>1</v>
      </c>
      <c r="O6116">
        <f>SUMIFS(M:M,K:K,"&gt;="&amp;K6116)</f>
        <v>578</v>
      </c>
      <c r="P6116">
        <f>SUMIFS(M:M,K:K,"&lt;"&amp;K6116)+72543</f>
        <v>72557</v>
      </c>
      <c r="Q6116">
        <f>O6116/SUM(M:M)</f>
        <v>0.48817567567567566</v>
      </c>
      <c r="R6116">
        <f>1-P6116/(SUM(N:N)+72543)</f>
        <v>0.14912105824821453</v>
      </c>
      <c r="S6116">
        <v>0.48817567567567566</v>
      </c>
      <c r="T6116">
        <f>1-R6116+Q6116</f>
        <v>1.3390546174274611</v>
      </c>
      <c r="U6116">
        <f>(R6117-R6116)*(Q6117+Q6116)/2</f>
        <v>0</v>
      </c>
    </row>
    <row r="6117" spans="1:21">
      <c r="A6117" t="s">
        <v>16</v>
      </c>
      <c r="B6117" t="s">
        <v>12246</v>
      </c>
      <c r="C6117" t="s">
        <v>12247</v>
      </c>
      <c r="D6117" s="2" t="s">
        <v>13</v>
      </c>
      <c r="E6117">
        <v>1</v>
      </c>
      <c r="F6117">
        <v>281</v>
      </c>
      <c r="G6117" t="s">
        <v>15</v>
      </c>
      <c r="H6117">
        <v>1</v>
      </c>
      <c r="I6117">
        <v>425</v>
      </c>
      <c r="J6117" t="s">
        <v>12</v>
      </c>
      <c r="K6117">
        <v>-114.9</v>
      </c>
      <c r="L6117" s="1">
        <v>6.1E-6</v>
      </c>
      <c r="M6117">
        <f>COUNTIF(Лист1!A:A,B6117)</f>
        <v>0</v>
      </c>
      <c r="N6117">
        <f>ABS(M6117-1)</f>
        <v>1</v>
      </c>
      <c r="O6117">
        <f>SUMIFS(M:M,K:K,"&gt;="&amp;K6117)</f>
        <v>578</v>
      </c>
      <c r="P6117">
        <f>SUMIFS(M:M,K:K,"&lt;"&amp;K6117)+72543</f>
        <v>72557</v>
      </c>
      <c r="Q6117">
        <f>O6117/SUM(M:M)</f>
        <v>0.48817567567567566</v>
      </c>
      <c r="R6117">
        <f>1-P6117/(SUM(N:N)+72543)</f>
        <v>0.14912105824821453</v>
      </c>
      <c r="S6117">
        <v>0.48817567567567566</v>
      </c>
      <c r="T6117">
        <f>1-R6117+Q6117</f>
        <v>1.3390546174274611</v>
      </c>
      <c r="U6117">
        <f>(R6118-R6117)*(Q6118+Q6117)/2</f>
        <v>0</v>
      </c>
    </row>
    <row r="6118" spans="1:21">
      <c r="A6118" t="s">
        <v>16</v>
      </c>
      <c r="B6118" t="s">
        <v>12248</v>
      </c>
      <c r="C6118" t="s">
        <v>12249</v>
      </c>
      <c r="D6118" s="2" t="s">
        <v>13</v>
      </c>
      <c r="E6118">
        <v>12</v>
      </c>
      <c r="F6118">
        <v>276</v>
      </c>
      <c r="G6118" t="s">
        <v>11</v>
      </c>
      <c r="H6118">
        <v>1</v>
      </c>
      <c r="I6118">
        <v>425</v>
      </c>
      <c r="J6118" t="s">
        <v>12</v>
      </c>
      <c r="K6118">
        <v>-114.9</v>
      </c>
      <c r="L6118" s="1">
        <v>6.1E-6</v>
      </c>
      <c r="M6118">
        <f>COUNTIF(Лист1!A:A,B6118)</f>
        <v>0</v>
      </c>
      <c r="N6118">
        <f>ABS(M6118-1)</f>
        <v>1</v>
      </c>
      <c r="O6118">
        <f>SUMIFS(M:M,K:K,"&gt;="&amp;K6118)</f>
        <v>578</v>
      </c>
      <c r="P6118">
        <f>SUMIFS(M:M,K:K,"&lt;"&amp;K6118)+72543</f>
        <v>72557</v>
      </c>
      <c r="Q6118">
        <f>O6118/SUM(M:M)</f>
        <v>0.48817567567567566</v>
      </c>
      <c r="R6118">
        <f>1-P6118/(SUM(N:N)+72543)</f>
        <v>0.14912105824821453</v>
      </c>
      <c r="S6118">
        <v>0.48817567567567566</v>
      </c>
      <c r="T6118">
        <f>1-R6118+Q6118</f>
        <v>1.3390546174274611</v>
      </c>
      <c r="U6118">
        <f>(R6119-R6118)*(Q6119+Q6118)/2</f>
        <v>0</v>
      </c>
    </row>
    <row r="6119" spans="1:21">
      <c r="A6119" t="s">
        <v>16</v>
      </c>
      <c r="B6119" t="s">
        <v>12250</v>
      </c>
      <c r="C6119" t="s">
        <v>12251</v>
      </c>
      <c r="D6119" s="2" t="s">
        <v>13</v>
      </c>
      <c r="E6119">
        <v>3</v>
      </c>
      <c r="F6119">
        <v>238</v>
      </c>
      <c r="G6119" t="s">
        <v>11</v>
      </c>
      <c r="H6119">
        <v>1</v>
      </c>
      <c r="I6119">
        <v>425</v>
      </c>
      <c r="J6119" t="s">
        <v>12</v>
      </c>
      <c r="K6119">
        <v>-114.9</v>
      </c>
      <c r="L6119" s="1">
        <v>6.1999999999999999E-6</v>
      </c>
      <c r="M6119">
        <f>COUNTIF(Лист1!A:A,B6119)</f>
        <v>0</v>
      </c>
      <c r="N6119">
        <f>ABS(M6119-1)</f>
        <v>1</v>
      </c>
      <c r="O6119">
        <f>SUMIFS(M:M,K:K,"&gt;="&amp;K6119)</f>
        <v>578</v>
      </c>
      <c r="P6119">
        <f>SUMIFS(M:M,K:K,"&lt;"&amp;K6119)+72543</f>
        <v>72557</v>
      </c>
      <c r="Q6119">
        <f>O6119/SUM(M:M)</f>
        <v>0.48817567567567566</v>
      </c>
      <c r="R6119">
        <f>1-P6119/(SUM(N:N)+72543)</f>
        <v>0.14912105824821453</v>
      </c>
      <c r="S6119">
        <v>0.48817567567567566</v>
      </c>
      <c r="T6119">
        <f>1-R6119+Q6119</f>
        <v>1.3390546174274611</v>
      </c>
      <c r="U6119">
        <f>(R6120-R6119)*(Q6120+Q6119)/2</f>
        <v>0</v>
      </c>
    </row>
    <row r="6120" spans="1:21">
      <c r="A6120" t="s">
        <v>16</v>
      </c>
      <c r="B6120" t="s">
        <v>12252</v>
      </c>
      <c r="C6120" t="s">
        <v>12253</v>
      </c>
      <c r="D6120" s="2" t="s">
        <v>13</v>
      </c>
      <c r="E6120">
        <v>3</v>
      </c>
      <c r="F6120">
        <v>272</v>
      </c>
      <c r="G6120" t="s">
        <v>11</v>
      </c>
      <c r="H6120">
        <v>1</v>
      </c>
      <c r="I6120">
        <v>425</v>
      </c>
      <c r="J6120" t="s">
        <v>12</v>
      </c>
      <c r="K6120">
        <v>-115</v>
      </c>
      <c r="L6120" s="1">
        <v>6.1999999999999999E-6</v>
      </c>
      <c r="M6120">
        <f>COUNTIF(Лист1!A:A,B6120)</f>
        <v>0</v>
      </c>
      <c r="N6120">
        <f>ABS(M6120-1)</f>
        <v>1</v>
      </c>
      <c r="O6120">
        <f>SUMIFS(M:M,K:K,"&gt;="&amp;K6120)</f>
        <v>578</v>
      </c>
      <c r="P6120">
        <f>SUMIFS(M:M,K:K,"&lt;"&amp;K6120)+72543</f>
        <v>72557</v>
      </c>
      <c r="Q6120">
        <f>O6120/SUM(M:M)</f>
        <v>0.48817567567567566</v>
      </c>
      <c r="R6120">
        <f>1-P6120/(SUM(N:N)+72543)</f>
        <v>0.14912105824821453</v>
      </c>
      <c r="S6120">
        <v>0.48817567567567566</v>
      </c>
      <c r="T6120">
        <f>1-R6120+Q6120</f>
        <v>1.3390546174274611</v>
      </c>
      <c r="U6120">
        <f>(R6121-R6120)*(Q6121+Q6120)/2</f>
        <v>0</v>
      </c>
    </row>
    <row r="6121" spans="1:21">
      <c r="A6121" t="s">
        <v>16</v>
      </c>
      <c r="B6121" t="s">
        <v>12254</v>
      </c>
      <c r="C6121" t="s">
        <v>12255</v>
      </c>
      <c r="D6121" s="2" t="s">
        <v>13</v>
      </c>
      <c r="E6121">
        <v>1</v>
      </c>
      <c r="F6121">
        <v>279</v>
      </c>
      <c r="G6121" t="s">
        <v>15</v>
      </c>
      <c r="H6121">
        <v>1</v>
      </c>
      <c r="I6121">
        <v>425</v>
      </c>
      <c r="J6121" t="s">
        <v>12</v>
      </c>
      <c r="K6121">
        <v>-115.1</v>
      </c>
      <c r="L6121" s="1">
        <v>6.2999999999999998E-6</v>
      </c>
      <c r="M6121">
        <f>COUNTIF(Лист1!A:A,B6121)</f>
        <v>0</v>
      </c>
      <c r="N6121">
        <f>ABS(M6121-1)</f>
        <v>1</v>
      </c>
      <c r="O6121">
        <f>SUMIFS(M:M,K:K,"&gt;="&amp;K6121)</f>
        <v>578</v>
      </c>
      <c r="P6121">
        <f>SUMIFS(M:M,K:K,"&lt;"&amp;K6121)+72543</f>
        <v>72557</v>
      </c>
      <c r="Q6121">
        <f>O6121/SUM(M:M)</f>
        <v>0.48817567567567566</v>
      </c>
      <c r="R6121">
        <f>1-P6121/(SUM(N:N)+72543)</f>
        <v>0.14912105824821453</v>
      </c>
      <c r="S6121">
        <v>0.48817567567567566</v>
      </c>
      <c r="T6121">
        <f>1-R6121+Q6121</f>
        <v>1.3390546174274611</v>
      </c>
      <c r="U6121">
        <f>(R6122-R6121)*(Q6122+Q6121)/2</f>
        <v>0</v>
      </c>
    </row>
    <row r="6122" spans="1:21">
      <c r="A6122" t="s">
        <v>16</v>
      </c>
      <c r="B6122" t="s">
        <v>12256</v>
      </c>
      <c r="C6122" t="s">
        <v>12257</v>
      </c>
      <c r="D6122" s="2" t="s">
        <v>13</v>
      </c>
      <c r="E6122">
        <v>4</v>
      </c>
      <c r="F6122">
        <v>274</v>
      </c>
      <c r="G6122" t="s">
        <v>11</v>
      </c>
      <c r="H6122">
        <v>1</v>
      </c>
      <c r="I6122">
        <v>425</v>
      </c>
      <c r="J6122" t="s">
        <v>12</v>
      </c>
      <c r="K6122">
        <v>-115.1</v>
      </c>
      <c r="L6122" s="1">
        <v>6.2999999999999998E-6</v>
      </c>
      <c r="M6122">
        <f>COUNTIF(Лист1!A:A,B6122)</f>
        <v>0</v>
      </c>
      <c r="N6122">
        <f>ABS(M6122-1)</f>
        <v>1</v>
      </c>
      <c r="O6122">
        <f>SUMIFS(M:M,K:K,"&gt;="&amp;K6122)</f>
        <v>578</v>
      </c>
      <c r="P6122">
        <f>SUMIFS(M:M,K:K,"&lt;"&amp;K6122)+72543</f>
        <v>72557</v>
      </c>
      <c r="Q6122">
        <f>O6122/SUM(M:M)</f>
        <v>0.48817567567567566</v>
      </c>
      <c r="R6122">
        <f>1-P6122/(SUM(N:N)+72543)</f>
        <v>0.14912105824821453</v>
      </c>
      <c r="S6122">
        <v>0.48817567567567566</v>
      </c>
      <c r="T6122">
        <f>1-R6122+Q6122</f>
        <v>1.3390546174274611</v>
      </c>
      <c r="U6122">
        <f>(R6123-R6122)*(Q6123+Q6122)/2</f>
        <v>0</v>
      </c>
    </row>
    <row r="6123" spans="1:21">
      <c r="A6123" t="s">
        <v>16</v>
      </c>
      <c r="B6123" t="s">
        <v>12258</v>
      </c>
      <c r="C6123" t="s">
        <v>12259</v>
      </c>
      <c r="D6123" s="2" t="s">
        <v>13</v>
      </c>
      <c r="E6123">
        <v>2</v>
      </c>
      <c r="F6123">
        <v>278</v>
      </c>
      <c r="G6123" t="s">
        <v>11</v>
      </c>
      <c r="H6123">
        <v>1</v>
      </c>
      <c r="I6123">
        <v>425</v>
      </c>
      <c r="J6123" t="s">
        <v>12</v>
      </c>
      <c r="K6123">
        <v>-115.2</v>
      </c>
      <c r="L6123" s="1">
        <v>6.3999999999999997E-6</v>
      </c>
      <c r="M6123">
        <f>COUNTIF(Лист1!A:A,B6123)</f>
        <v>0</v>
      </c>
      <c r="N6123">
        <f>ABS(M6123-1)</f>
        <v>1</v>
      </c>
      <c r="O6123">
        <f>SUMIFS(M:M,K:K,"&gt;="&amp;K6123)</f>
        <v>578</v>
      </c>
      <c r="P6123">
        <f>SUMIFS(M:M,K:K,"&lt;"&amp;K6123)+72543</f>
        <v>72557</v>
      </c>
      <c r="Q6123">
        <f>O6123/SUM(M:M)</f>
        <v>0.48817567567567566</v>
      </c>
      <c r="R6123">
        <f>1-P6123/(SUM(N:N)+72543)</f>
        <v>0.14912105824821453</v>
      </c>
      <c r="S6123">
        <v>0.48817567567567566</v>
      </c>
      <c r="T6123">
        <f>1-R6123+Q6123</f>
        <v>1.3390546174274611</v>
      </c>
      <c r="U6123">
        <f>(R6124-R6123)*(Q6124+Q6123)/2</f>
        <v>0</v>
      </c>
    </row>
    <row r="6124" spans="1:21">
      <c r="A6124" t="s">
        <v>16</v>
      </c>
      <c r="B6124" t="s">
        <v>12260</v>
      </c>
      <c r="C6124" t="s">
        <v>12261</v>
      </c>
      <c r="D6124" s="2" t="s">
        <v>13</v>
      </c>
      <c r="E6124">
        <v>4</v>
      </c>
      <c r="F6124">
        <v>275</v>
      </c>
      <c r="G6124" t="s">
        <v>14</v>
      </c>
      <c r="H6124">
        <v>1</v>
      </c>
      <c r="I6124">
        <v>425</v>
      </c>
      <c r="J6124" t="s">
        <v>12</v>
      </c>
      <c r="K6124">
        <v>-115.2</v>
      </c>
      <c r="L6124" s="1">
        <v>6.3999999999999997E-6</v>
      </c>
      <c r="M6124">
        <f>COUNTIF(Лист1!A:A,B6124)</f>
        <v>0</v>
      </c>
      <c r="N6124">
        <f>ABS(M6124-1)</f>
        <v>1</v>
      </c>
      <c r="O6124">
        <f>SUMIFS(M:M,K:K,"&gt;="&amp;K6124)</f>
        <v>578</v>
      </c>
      <c r="P6124">
        <f>SUMIFS(M:M,K:K,"&lt;"&amp;K6124)+72543</f>
        <v>72557</v>
      </c>
      <c r="Q6124">
        <f>O6124/SUM(M:M)</f>
        <v>0.48817567567567566</v>
      </c>
      <c r="R6124">
        <f>1-P6124/(SUM(N:N)+72543)</f>
        <v>0.14912105824821453</v>
      </c>
      <c r="S6124">
        <v>0.48817567567567566</v>
      </c>
      <c r="T6124">
        <f>1-R6124+Q6124</f>
        <v>1.3390546174274611</v>
      </c>
      <c r="U6124">
        <f>(R6125-R6124)*(Q6125+Q6124)/2</f>
        <v>0</v>
      </c>
    </row>
    <row r="6125" spans="1:21">
      <c r="A6125" t="s">
        <v>16</v>
      </c>
      <c r="B6125" t="s">
        <v>12262</v>
      </c>
      <c r="C6125" t="s">
        <v>12263</v>
      </c>
      <c r="D6125" s="2" t="s">
        <v>13</v>
      </c>
      <c r="E6125">
        <v>1</v>
      </c>
      <c r="F6125">
        <v>281</v>
      </c>
      <c r="G6125" t="s">
        <v>15</v>
      </c>
      <c r="H6125">
        <v>1</v>
      </c>
      <c r="I6125">
        <v>425</v>
      </c>
      <c r="J6125" t="s">
        <v>12</v>
      </c>
      <c r="K6125">
        <v>-115.2</v>
      </c>
      <c r="L6125" s="1">
        <v>6.3999999999999997E-6</v>
      </c>
      <c r="M6125">
        <f>COUNTIF(Лист1!A:A,B6125)</f>
        <v>0</v>
      </c>
      <c r="N6125">
        <f>ABS(M6125-1)</f>
        <v>1</v>
      </c>
      <c r="O6125">
        <f>SUMIFS(M:M,K:K,"&gt;="&amp;K6125)</f>
        <v>578</v>
      </c>
      <c r="P6125">
        <f>SUMIFS(M:M,K:K,"&lt;"&amp;K6125)+72543</f>
        <v>72557</v>
      </c>
      <c r="Q6125">
        <f>O6125/SUM(M:M)</f>
        <v>0.48817567567567566</v>
      </c>
      <c r="R6125">
        <f>1-P6125/(SUM(N:N)+72543)</f>
        <v>0.14912105824821453</v>
      </c>
      <c r="S6125">
        <v>0.48817567567567566</v>
      </c>
      <c r="T6125">
        <f>1-R6125+Q6125</f>
        <v>1.3390546174274611</v>
      </c>
      <c r="U6125">
        <f>(R6126-R6125)*(Q6126+Q6125)/2</f>
        <v>0</v>
      </c>
    </row>
    <row r="6126" spans="1:21">
      <c r="A6126" t="s">
        <v>16</v>
      </c>
      <c r="B6126" t="s">
        <v>12264</v>
      </c>
      <c r="C6126" t="s">
        <v>12265</v>
      </c>
      <c r="D6126" s="2" t="s">
        <v>13</v>
      </c>
      <c r="E6126">
        <v>5</v>
      </c>
      <c r="F6126">
        <v>268</v>
      </c>
      <c r="G6126" t="s">
        <v>11</v>
      </c>
      <c r="H6126">
        <v>1</v>
      </c>
      <c r="I6126">
        <v>425</v>
      </c>
      <c r="J6126" t="s">
        <v>12</v>
      </c>
      <c r="K6126">
        <v>-115.3</v>
      </c>
      <c r="L6126" s="1">
        <v>6.3999999999999997E-6</v>
      </c>
      <c r="M6126">
        <f>COUNTIF(Лист1!A:A,B6126)</f>
        <v>0</v>
      </c>
      <c r="N6126">
        <f>ABS(M6126-1)</f>
        <v>1</v>
      </c>
      <c r="O6126">
        <f>SUMIFS(M:M,K:K,"&gt;="&amp;K6126)</f>
        <v>578</v>
      </c>
      <c r="P6126">
        <f>SUMIFS(M:M,K:K,"&lt;"&amp;K6126)+72543</f>
        <v>72557</v>
      </c>
      <c r="Q6126">
        <f>O6126/SUM(M:M)</f>
        <v>0.48817567567567566</v>
      </c>
      <c r="R6126">
        <f>1-P6126/(SUM(N:N)+72543)</f>
        <v>0.14912105824821453</v>
      </c>
      <c r="S6126">
        <v>0.48817567567567566</v>
      </c>
      <c r="T6126">
        <f>1-R6126+Q6126</f>
        <v>1.3390546174274611</v>
      </c>
      <c r="U6126">
        <f>(R6127-R6126)*(Q6127+Q6126)/2</f>
        <v>0</v>
      </c>
    </row>
    <row r="6127" spans="1:21">
      <c r="A6127" t="s">
        <v>16</v>
      </c>
      <c r="B6127" t="s">
        <v>12266</v>
      </c>
      <c r="C6127" t="s">
        <v>12267</v>
      </c>
      <c r="D6127" s="2" t="s">
        <v>13</v>
      </c>
      <c r="E6127">
        <v>4</v>
      </c>
      <c r="F6127">
        <v>271</v>
      </c>
      <c r="G6127" t="s">
        <v>14</v>
      </c>
      <c r="H6127">
        <v>1</v>
      </c>
      <c r="I6127">
        <v>425</v>
      </c>
      <c r="J6127" t="s">
        <v>12</v>
      </c>
      <c r="K6127">
        <v>-115.3</v>
      </c>
      <c r="L6127" s="1">
        <v>6.4999999999999996E-6</v>
      </c>
      <c r="M6127">
        <f>COUNTIF(Лист1!A:A,B6127)</f>
        <v>0</v>
      </c>
      <c r="N6127">
        <f>ABS(M6127-1)</f>
        <v>1</v>
      </c>
      <c r="O6127">
        <f>SUMIFS(M:M,K:K,"&gt;="&amp;K6127)</f>
        <v>578</v>
      </c>
      <c r="P6127">
        <f>SUMIFS(M:M,K:K,"&lt;"&amp;K6127)+72543</f>
        <v>72557</v>
      </c>
      <c r="Q6127">
        <f>O6127/SUM(M:M)</f>
        <v>0.48817567567567566</v>
      </c>
      <c r="R6127">
        <f>1-P6127/(SUM(N:N)+72543)</f>
        <v>0.14912105824821453</v>
      </c>
      <c r="S6127">
        <v>0.48817567567567566</v>
      </c>
      <c r="T6127">
        <f>1-R6127+Q6127</f>
        <v>1.3390546174274611</v>
      </c>
      <c r="U6127">
        <f>(R6128-R6127)*(Q6128+Q6127)/2</f>
        <v>0</v>
      </c>
    </row>
    <row r="6128" spans="1:21">
      <c r="A6128" t="s">
        <v>16</v>
      </c>
      <c r="B6128" t="s">
        <v>12268</v>
      </c>
      <c r="C6128" t="s">
        <v>12269</v>
      </c>
      <c r="D6128" s="2" t="s">
        <v>13</v>
      </c>
      <c r="E6128">
        <v>12</v>
      </c>
      <c r="F6128">
        <v>332</v>
      </c>
      <c r="G6128" t="s">
        <v>11</v>
      </c>
      <c r="H6128">
        <v>1</v>
      </c>
      <c r="I6128">
        <v>425</v>
      </c>
      <c r="J6128" t="s">
        <v>12</v>
      </c>
      <c r="K6128">
        <v>-115.4</v>
      </c>
      <c r="L6128" s="1">
        <v>6.4999999999999996E-6</v>
      </c>
      <c r="M6128">
        <f>COUNTIF(Лист1!A:A,B6128)</f>
        <v>0</v>
      </c>
      <c r="N6128">
        <f>ABS(M6128-1)</f>
        <v>1</v>
      </c>
      <c r="O6128">
        <f>SUMIFS(M:M,K:K,"&gt;="&amp;K6128)</f>
        <v>578</v>
      </c>
      <c r="P6128">
        <f>SUMIFS(M:M,K:K,"&lt;"&amp;K6128)+72543</f>
        <v>72557</v>
      </c>
      <c r="Q6128">
        <f>O6128/SUM(M:M)</f>
        <v>0.48817567567567566</v>
      </c>
      <c r="R6128">
        <f>1-P6128/(SUM(N:N)+72543)</f>
        <v>0.14912105824821453</v>
      </c>
      <c r="S6128">
        <v>0.48817567567567566</v>
      </c>
      <c r="T6128">
        <f>1-R6128+Q6128</f>
        <v>1.3390546174274611</v>
      </c>
      <c r="U6128">
        <f>(R6129-R6128)*(Q6129+Q6128)/2</f>
        <v>0</v>
      </c>
    </row>
    <row r="6129" spans="1:21">
      <c r="A6129" t="s">
        <v>16</v>
      </c>
      <c r="B6129" t="s">
        <v>12270</v>
      </c>
      <c r="C6129" t="s">
        <v>12271</v>
      </c>
      <c r="D6129" s="2" t="s">
        <v>13</v>
      </c>
      <c r="E6129">
        <v>27</v>
      </c>
      <c r="F6129">
        <v>339</v>
      </c>
      <c r="G6129" t="s">
        <v>11</v>
      </c>
      <c r="H6129">
        <v>1</v>
      </c>
      <c r="I6129">
        <v>425</v>
      </c>
      <c r="J6129" t="s">
        <v>12</v>
      </c>
      <c r="K6129">
        <v>-115.4</v>
      </c>
      <c r="L6129" s="1">
        <v>6.6000000000000003E-6</v>
      </c>
      <c r="M6129">
        <f>COUNTIF(Лист1!A:A,B6129)</f>
        <v>0</v>
      </c>
      <c r="N6129">
        <f>ABS(M6129-1)</f>
        <v>1</v>
      </c>
      <c r="O6129">
        <f>SUMIFS(M:M,K:K,"&gt;="&amp;K6129)</f>
        <v>578</v>
      </c>
      <c r="P6129">
        <f>SUMIFS(M:M,K:K,"&lt;"&amp;K6129)+72543</f>
        <v>72557</v>
      </c>
      <c r="Q6129">
        <f>O6129/SUM(M:M)</f>
        <v>0.48817567567567566</v>
      </c>
      <c r="R6129">
        <f>1-P6129/(SUM(N:N)+72543)</f>
        <v>0.14912105824821453</v>
      </c>
      <c r="S6129">
        <v>0.48817567567567566</v>
      </c>
      <c r="T6129">
        <f>1-R6129+Q6129</f>
        <v>1.3390546174274611</v>
      </c>
      <c r="U6129">
        <f>(R6130-R6129)*(Q6130+Q6129)/2</f>
        <v>0</v>
      </c>
    </row>
    <row r="6130" spans="1:21">
      <c r="A6130" t="s">
        <v>16</v>
      </c>
      <c r="B6130" t="s">
        <v>12272</v>
      </c>
      <c r="C6130" t="s">
        <v>12273</v>
      </c>
      <c r="D6130" s="2" t="s">
        <v>13</v>
      </c>
      <c r="E6130">
        <v>27</v>
      </c>
      <c r="F6130">
        <v>339</v>
      </c>
      <c r="G6130" t="s">
        <v>11</v>
      </c>
      <c r="H6130">
        <v>1</v>
      </c>
      <c r="I6130">
        <v>425</v>
      </c>
      <c r="J6130" t="s">
        <v>12</v>
      </c>
      <c r="K6130">
        <v>-115.4</v>
      </c>
      <c r="L6130" s="1">
        <v>6.6000000000000003E-6</v>
      </c>
      <c r="M6130">
        <f>COUNTIF(Лист1!A:A,B6130)</f>
        <v>0</v>
      </c>
      <c r="N6130">
        <f>ABS(M6130-1)</f>
        <v>1</v>
      </c>
      <c r="O6130">
        <f>SUMIFS(M:M,K:K,"&gt;="&amp;K6130)</f>
        <v>578</v>
      </c>
      <c r="P6130">
        <f>SUMIFS(M:M,K:K,"&lt;"&amp;K6130)+72543</f>
        <v>72557</v>
      </c>
      <c r="Q6130">
        <f>O6130/SUM(M:M)</f>
        <v>0.48817567567567566</v>
      </c>
      <c r="R6130">
        <f>1-P6130/(SUM(N:N)+72543)</f>
        <v>0.14912105824821453</v>
      </c>
      <c r="S6130">
        <v>0.48817567567567566</v>
      </c>
      <c r="T6130">
        <f>1-R6130+Q6130</f>
        <v>1.3390546174274611</v>
      </c>
      <c r="U6130">
        <f>(R6131-R6130)*(Q6131+Q6130)/2</f>
        <v>0</v>
      </c>
    </row>
    <row r="6131" spans="1:21">
      <c r="A6131" t="s">
        <v>16</v>
      </c>
      <c r="B6131" t="s">
        <v>12274</v>
      </c>
      <c r="C6131" t="s">
        <v>12275</v>
      </c>
      <c r="D6131" s="2" t="s">
        <v>13</v>
      </c>
      <c r="E6131">
        <v>3</v>
      </c>
      <c r="F6131">
        <v>274</v>
      </c>
      <c r="G6131" t="s">
        <v>11</v>
      </c>
      <c r="H6131">
        <v>1</v>
      </c>
      <c r="I6131">
        <v>425</v>
      </c>
      <c r="J6131" t="s">
        <v>12</v>
      </c>
      <c r="K6131">
        <v>-115.5</v>
      </c>
      <c r="L6131" s="1">
        <v>6.6000000000000003E-6</v>
      </c>
      <c r="M6131">
        <f>COUNTIF(Лист1!A:A,B6131)</f>
        <v>0</v>
      </c>
      <c r="N6131">
        <f>ABS(M6131-1)</f>
        <v>1</v>
      </c>
      <c r="O6131">
        <f>SUMIFS(M:M,K:K,"&gt;="&amp;K6131)</f>
        <v>578</v>
      </c>
      <c r="P6131">
        <f>SUMIFS(M:M,K:K,"&lt;"&amp;K6131)+72543</f>
        <v>72557</v>
      </c>
      <c r="Q6131">
        <f>O6131/SUM(M:M)</f>
        <v>0.48817567567567566</v>
      </c>
      <c r="R6131">
        <f>1-P6131/(SUM(N:N)+72543)</f>
        <v>0.14912105824821453</v>
      </c>
      <c r="S6131">
        <v>0.48817567567567566</v>
      </c>
      <c r="T6131">
        <f>1-R6131+Q6131</f>
        <v>1.3390546174274611</v>
      </c>
      <c r="U6131">
        <f>(R6132-R6131)*(Q6132+Q6131)/2</f>
        <v>0</v>
      </c>
    </row>
    <row r="6132" spans="1:21">
      <c r="A6132" t="s">
        <v>16</v>
      </c>
      <c r="B6132" t="s">
        <v>12276</v>
      </c>
      <c r="C6132" t="s">
        <v>12277</v>
      </c>
      <c r="D6132" s="2" t="s">
        <v>13</v>
      </c>
      <c r="E6132">
        <v>10</v>
      </c>
      <c r="F6132">
        <v>277</v>
      </c>
      <c r="G6132" t="s">
        <v>11</v>
      </c>
      <c r="H6132">
        <v>1</v>
      </c>
      <c r="I6132">
        <v>425</v>
      </c>
      <c r="J6132" t="s">
        <v>12</v>
      </c>
      <c r="K6132">
        <v>-115.5</v>
      </c>
      <c r="L6132" s="1">
        <v>6.6000000000000003E-6</v>
      </c>
      <c r="M6132">
        <f>COUNTIF(Лист1!A:A,B6132)</f>
        <v>0</v>
      </c>
      <c r="N6132">
        <f>ABS(M6132-1)</f>
        <v>1</v>
      </c>
      <c r="O6132">
        <f>SUMIFS(M:M,K:K,"&gt;="&amp;K6132)</f>
        <v>578</v>
      </c>
      <c r="P6132">
        <f>SUMIFS(M:M,K:K,"&lt;"&amp;K6132)+72543</f>
        <v>72557</v>
      </c>
      <c r="Q6132">
        <f>O6132/SUM(M:M)</f>
        <v>0.48817567567567566</v>
      </c>
      <c r="R6132">
        <f>1-P6132/(SUM(N:N)+72543)</f>
        <v>0.14912105824821453</v>
      </c>
      <c r="S6132">
        <v>0.48817567567567566</v>
      </c>
      <c r="T6132">
        <f>1-R6132+Q6132</f>
        <v>1.3390546174274611</v>
      </c>
      <c r="U6132">
        <f>(R6133-R6132)*(Q6133+Q6132)/2</f>
        <v>0</v>
      </c>
    </row>
    <row r="6133" spans="1:21">
      <c r="A6133" t="s">
        <v>16</v>
      </c>
      <c r="B6133" t="s">
        <v>12278</v>
      </c>
      <c r="C6133" t="s">
        <v>12279</v>
      </c>
      <c r="D6133" s="2" t="s">
        <v>13</v>
      </c>
      <c r="E6133">
        <v>4</v>
      </c>
      <c r="F6133">
        <v>279</v>
      </c>
      <c r="G6133" t="s">
        <v>11</v>
      </c>
      <c r="H6133">
        <v>1</v>
      </c>
      <c r="I6133">
        <v>425</v>
      </c>
      <c r="J6133" t="s">
        <v>12</v>
      </c>
      <c r="K6133">
        <v>-115.5</v>
      </c>
      <c r="L6133" s="1">
        <v>6.7000000000000002E-6</v>
      </c>
      <c r="M6133">
        <f>COUNTIF(Лист1!A:A,B6133)</f>
        <v>0</v>
      </c>
      <c r="N6133">
        <f>ABS(M6133-1)</f>
        <v>1</v>
      </c>
      <c r="O6133">
        <f>SUMIFS(M:M,K:K,"&gt;="&amp;K6133)</f>
        <v>578</v>
      </c>
      <c r="P6133">
        <f>SUMIFS(M:M,K:K,"&lt;"&amp;K6133)+72543</f>
        <v>72557</v>
      </c>
      <c r="Q6133">
        <f>O6133/SUM(M:M)</f>
        <v>0.48817567567567566</v>
      </c>
      <c r="R6133">
        <f>1-P6133/(SUM(N:N)+72543)</f>
        <v>0.14912105824821453</v>
      </c>
      <c r="S6133">
        <v>0.48817567567567566</v>
      </c>
      <c r="T6133">
        <f>1-R6133+Q6133</f>
        <v>1.3390546174274611</v>
      </c>
      <c r="U6133">
        <f>(R6134-R6133)*(Q6134+Q6133)/2</f>
        <v>0</v>
      </c>
    </row>
    <row r="6134" spans="1:21">
      <c r="A6134" t="s">
        <v>16</v>
      </c>
      <c r="B6134" t="s">
        <v>12280</v>
      </c>
      <c r="C6134" t="s">
        <v>12281</v>
      </c>
      <c r="D6134" s="2" t="s">
        <v>13</v>
      </c>
      <c r="E6134">
        <v>4</v>
      </c>
      <c r="F6134">
        <v>271</v>
      </c>
      <c r="G6134" t="s">
        <v>14</v>
      </c>
      <c r="H6134">
        <v>1</v>
      </c>
      <c r="I6134">
        <v>425</v>
      </c>
      <c r="J6134" t="s">
        <v>12</v>
      </c>
      <c r="K6134">
        <v>-115.5</v>
      </c>
      <c r="L6134" s="1">
        <v>6.7000000000000002E-6</v>
      </c>
      <c r="M6134">
        <f>COUNTIF(Лист1!A:A,B6134)</f>
        <v>0</v>
      </c>
      <c r="N6134">
        <f>ABS(M6134-1)</f>
        <v>1</v>
      </c>
      <c r="O6134">
        <f>SUMIFS(M:M,K:K,"&gt;="&amp;K6134)</f>
        <v>578</v>
      </c>
      <c r="P6134">
        <f>SUMIFS(M:M,K:K,"&lt;"&amp;K6134)+72543</f>
        <v>72557</v>
      </c>
      <c r="Q6134">
        <f>O6134/SUM(M:M)</f>
        <v>0.48817567567567566</v>
      </c>
      <c r="R6134">
        <f>1-P6134/(SUM(N:N)+72543)</f>
        <v>0.14912105824821453</v>
      </c>
      <c r="S6134">
        <v>0.48817567567567566</v>
      </c>
      <c r="T6134">
        <f>1-R6134+Q6134</f>
        <v>1.3390546174274611</v>
      </c>
      <c r="U6134">
        <f>(R6135-R6134)*(Q6135+Q6134)/2</f>
        <v>0</v>
      </c>
    </row>
    <row r="6135" spans="1:21">
      <c r="A6135" t="s">
        <v>16</v>
      </c>
      <c r="B6135" t="s">
        <v>12282</v>
      </c>
      <c r="C6135" t="s">
        <v>12283</v>
      </c>
      <c r="D6135" s="2" t="s">
        <v>13</v>
      </c>
      <c r="E6135">
        <v>6</v>
      </c>
      <c r="F6135">
        <v>276</v>
      </c>
      <c r="G6135" t="s">
        <v>11</v>
      </c>
      <c r="H6135">
        <v>1</v>
      </c>
      <c r="I6135">
        <v>425</v>
      </c>
      <c r="J6135" t="s">
        <v>12</v>
      </c>
      <c r="K6135">
        <v>-115.6</v>
      </c>
      <c r="L6135" s="1">
        <v>6.7000000000000002E-6</v>
      </c>
      <c r="M6135">
        <f>COUNTIF(Лист1!A:A,B6135)</f>
        <v>0</v>
      </c>
      <c r="N6135">
        <f>ABS(M6135-1)</f>
        <v>1</v>
      </c>
      <c r="O6135">
        <f>SUMIFS(M:M,K:K,"&gt;="&amp;K6135)</f>
        <v>578</v>
      </c>
      <c r="P6135">
        <f>SUMIFS(M:M,K:K,"&lt;"&amp;K6135)+72543</f>
        <v>72557</v>
      </c>
      <c r="Q6135">
        <f>O6135/SUM(M:M)</f>
        <v>0.48817567567567566</v>
      </c>
      <c r="R6135">
        <f>1-P6135/(SUM(N:N)+72543)</f>
        <v>0.14912105824821453</v>
      </c>
      <c r="S6135">
        <v>0.48817567567567566</v>
      </c>
      <c r="T6135">
        <f>1-R6135+Q6135</f>
        <v>1.3390546174274611</v>
      </c>
      <c r="U6135">
        <f>(R6136-R6135)*(Q6136+Q6135)/2</f>
        <v>0</v>
      </c>
    </row>
    <row r="6136" spans="1:21">
      <c r="A6136" t="s">
        <v>16</v>
      </c>
      <c r="B6136" t="s">
        <v>12284</v>
      </c>
      <c r="C6136" t="s">
        <v>12285</v>
      </c>
      <c r="D6136" s="2" t="s">
        <v>13</v>
      </c>
      <c r="E6136">
        <v>6</v>
      </c>
      <c r="F6136">
        <v>276</v>
      </c>
      <c r="G6136" t="s">
        <v>14</v>
      </c>
      <c r="H6136">
        <v>1</v>
      </c>
      <c r="I6136">
        <v>425</v>
      </c>
      <c r="J6136" t="s">
        <v>12</v>
      </c>
      <c r="K6136">
        <v>-115.7</v>
      </c>
      <c r="L6136" s="1">
        <v>6.8000000000000001E-6</v>
      </c>
      <c r="M6136">
        <f>COUNTIF(Лист1!A:A,B6136)</f>
        <v>0</v>
      </c>
      <c r="N6136">
        <f>ABS(M6136-1)</f>
        <v>1</v>
      </c>
      <c r="O6136">
        <f>SUMIFS(M:M,K:K,"&gt;="&amp;K6136)</f>
        <v>578</v>
      </c>
      <c r="P6136">
        <f>SUMIFS(M:M,K:K,"&lt;"&amp;K6136)+72543</f>
        <v>72557</v>
      </c>
      <c r="Q6136">
        <f>O6136/SUM(M:M)</f>
        <v>0.48817567567567566</v>
      </c>
      <c r="R6136">
        <f>1-P6136/(SUM(N:N)+72543)</f>
        <v>0.14912105824821453</v>
      </c>
      <c r="S6136">
        <v>0.48817567567567566</v>
      </c>
      <c r="T6136">
        <f>1-R6136+Q6136</f>
        <v>1.3390546174274611</v>
      </c>
      <c r="U6136">
        <f>(R6137-R6136)*(Q6137+Q6136)/2</f>
        <v>0</v>
      </c>
    </row>
    <row r="6137" spans="1:21">
      <c r="A6137" t="s">
        <v>16</v>
      </c>
      <c r="B6137" t="s">
        <v>12286</v>
      </c>
      <c r="C6137" t="s">
        <v>12287</v>
      </c>
      <c r="D6137" s="2" t="s">
        <v>13</v>
      </c>
      <c r="E6137">
        <v>6</v>
      </c>
      <c r="F6137">
        <v>277</v>
      </c>
      <c r="G6137" t="s">
        <v>14</v>
      </c>
      <c r="H6137">
        <v>1</v>
      </c>
      <c r="I6137">
        <v>425</v>
      </c>
      <c r="J6137" t="s">
        <v>12</v>
      </c>
      <c r="K6137">
        <v>-115.7</v>
      </c>
      <c r="L6137" s="1">
        <v>6.8000000000000001E-6</v>
      </c>
      <c r="M6137">
        <f>COUNTIF(Лист1!A:A,B6137)</f>
        <v>0</v>
      </c>
      <c r="N6137">
        <f>ABS(M6137-1)</f>
        <v>1</v>
      </c>
      <c r="O6137">
        <f>SUMIFS(M:M,K:K,"&gt;="&amp;K6137)</f>
        <v>578</v>
      </c>
      <c r="P6137">
        <f>SUMIFS(M:M,K:K,"&lt;"&amp;K6137)+72543</f>
        <v>72557</v>
      </c>
      <c r="Q6137">
        <f>O6137/SUM(M:M)</f>
        <v>0.48817567567567566</v>
      </c>
      <c r="R6137">
        <f>1-P6137/(SUM(N:N)+72543)</f>
        <v>0.14912105824821453</v>
      </c>
      <c r="S6137">
        <v>0.48817567567567566</v>
      </c>
      <c r="T6137">
        <f>1-R6137+Q6137</f>
        <v>1.3390546174274611</v>
      </c>
      <c r="U6137">
        <f>(R6138-R6137)*(Q6138+Q6137)/2</f>
        <v>0</v>
      </c>
    </row>
    <row r="6138" spans="1:21">
      <c r="A6138" t="s">
        <v>16</v>
      </c>
      <c r="B6138" t="s">
        <v>12288</v>
      </c>
      <c r="C6138" t="s">
        <v>12289</v>
      </c>
      <c r="D6138" s="2" t="s">
        <v>13</v>
      </c>
      <c r="E6138">
        <v>1</v>
      </c>
      <c r="F6138">
        <v>276</v>
      </c>
      <c r="G6138" t="s">
        <v>15</v>
      </c>
      <c r="H6138">
        <v>1</v>
      </c>
      <c r="I6138">
        <v>425</v>
      </c>
      <c r="J6138" t="s">
        <v>12</v>
      </c>
      <c r="K6138">
        <v>-115.7</v>
      </c>
      <c r="L6138" s="1">
        <v>6.8000000000000001E-6</v>
      </c>
      <c r="M6138">
        <f>COUNTIF(Лист1!A:A,B6138)</f>
        <v>0</v>
      </c>
      <c r="N6138">
        <f>ABS(M6138-1)</f>
        <v>1</v>
      </c>
      <c r="O6138">
        <f>SUMIFS(M:M,K:K,"&gt;="&amp;K6138)</f>
        <v>578</v>
      </c>
      <c r="P6138">
        <f>SUMIFS(M:M,K:K,"&lt;"&amp;K6138)+72543</f>
        <v>72557</v>
      </c>
      <c r="Q6138">
        <f>O6138/SUM(M:M)</f>
        <v>0.48817567567567566</v>
      </c>
      <c r="R6138">
        <f>1-P6138/(SUM(N:N)+72543)</f>
        <v>0.14912105824821453</v>
      </c>
      <c r="S6138">
        <v>0.48817567567567566</v>
      </c>
      <c r="T6138">
        <f>1-R6138+Q6138</f>
        <v>1.3390546174274611</v>
      </c>
      <c r="U6138">
        <f>(R6139-R6138)*(Q6139+Q6138)/2</f>
        <v>0</v>
      </c>
    </row>
    <row r="6139" spans="1:21">
      <c r="A6139" t="s">
        <v>16</v>
      </c>
      <c r="B6139" t="s">
        <v>12290</v>
      </c>
      <c r="C6139" t="s">
        <v>12291</v>
      </c>
      <c r="D6139" s="2" t="s">
        <v>13</v>
      </c>
      <c r="E6139">
        <v>18</v>
      </c>
      <c r="F6139">
        <v>327</v>
      </c>
      <c r="G6139" t="s">
        <v>11</v>
      </c>
      <c r="H6139">
        <v>1</v>
      </c>
      <c r="I6139">
        <v>425</v>
      </c>
      <c r="J6139" t="s">
        <v>12</v>
      </c>
      <c r="K6139">
        <v>-115.7</v>
      </c>
      <c r="L6139" s="1">
        <v>6.8000000000000001E-6</v>
      </c>
      <c r="M6139">
        <f>COUNTIF(Лист1!A:A,B6139)</f>
        <v>0</v>
      </c>
      <c r="N6139">
        <f>ABS(M6139-1)</f>
        <v>1</v>
      </c>
      <c r="O6139">
        <f>SUMIFS(M:M,K:K,"&gt;="&amp;K6139)</f>
        <v>578</v>
      </c>
      <c r="P6139">
        <f>SUMIFS(M:M,K:K,"&lt;"&amp;K6139)+72543</f>
        <v>72557</v>
      </c>
      <c r="Q6139">
        <f>O6139/SUM(M:M)</f>
        <v>0.48817567567567566</v>
      </c>
      <c r="R6139">
        <f>1-P6139/(SUM(N:N)+72543)</f>
        <v>0.14912105824821453</v>
      </c>
      <c r="S6139">
        <v>0.48817567567567566</v>
      </c>
      <c r="T6139">
        <f>1-R6139+Q6139</f>
        <v>1.3390546174274611</v>
      </c>
      <c r="U6139">
        <f>(R6140-R6139)*(Q6140+Q6139)/2</f>
        <v>0</v>
      </c>
    </row>
    <row r="6140" spans="1:21">
      <c r="A6140" t="s">
        <v>16</v>
      </c>
      <c r="B6140" t="s">
        <v>12292</v>
      </c>
      <c r="C6140" t="s">
        <v>12293</v>
      </c>
      <c r="D6140" s="2" t="s">
        <v>13</v>
      </c>
      <c r="E6140">
        <v>3</v>
      </c>
      <c r="F6140">
        <v>271</v>
      </c>
      <c r="G6140" t="s">
        <v>11</v>
      </c>
      <c r="H6140">
        <v>1</v>
      </c>
      <c r="I6140">
        <v>425</v>
      </c>
      <c r="J6140" t="s">
        <v>12</v>
      </c>
      <c r="K6140">
        <v>-115.7</v>
      </c>
      <c r="L6140" s="1">
        <v>6.8000000000000001E-6</v>
      </c>
      <c r="M6140">
        <f>COUNTIF(Лист1!A:A,B6140)</f>
        <v>0</v>
      </c>
      <c r="N6140">
        <f>ABS(M6140-1)</f>
        <v>1</v>
      </c>
      <c r="O6140">
        <f>SUMIFS(M:M,K:K,"&gt;="&amp;K6140)</f>
        <v>578</v>
      </c>
      <c r="P6140">
        <f>SUMIFS(M:M,K:K,"&lt;"&amp;K6140)+72543</f>
        <v>72557</v>
      </c>
      <c r="Q6140">
        <f>O6140/SUM(M:M)</f>
        <v>0.48817567567567566</v>
      </c>
      <c r="R6140">
        <f>1-P6140/(SUM(N:N)+72543)</f>
        <v>0.14912105824821453</v>
      </c>
      <c r="S6140">
        <v>0.48817567567567566</v>
      </c>
      <c r="T6140">
        <f>1-R6140+Q6140</f>
        <v>1.3390546174274611</v>
      </c>
      <c r="U6140">
        <f>(R6141-R6140)*(Q6141+Q6140)/2</f>
        <v>0</v>
      </c>
    </row>
    <row r="6141" spans="1:21">
      <c r="A6141" t="s">
        <v>16</v>
      </c>
      <c r="B6141" t="s">
        <v>12294</v>
      </c>
      <c r="C6141" t="s">
        <v>12295</v>
      </c>
      <c r="D6141" s="2" t="s">
        <v>13</v>
      </c>
      <c r="E6141">
        <v>3</v>
      </c>
      <c r="F6141">
        <v>271</v>
      </c>
      <c r="G6141" t="s">
        <v>11</v>
      </c>
      <c r="H6141">
        <v>1</v>
      </c>
      <c r="I6141">
        <v>425</v>
      </c>
      <c r="J6141" t="s">
        <v>12</v>
      </c>
      <c r="K6141">
        <v>-115.7</v>
      </c>
      <c r="L6141" s="1">
        <v>6.8000000000000001E-6</v>
      </c>
      <c r="M6141">
        <f>COUNTIF(Лист1!A:A,B6141)</f>
        <v>0</v>
      </c>
      <c r="N6141">
        <f>ABS(M6141-1)</f>
        <v>1</v>
      </c>
      <c r="O6141">
        <f>SUMIFS(M:M,K:K,"&gt;="&amp;K6141)</f>
        <v>578</v>
      </c>
      <c r="P6141">
        <f>SUMIFS(M:M,K:K,"&lt;"&amp;K6141)+72543</f>
        <v>72557</v>
      </c>
      <c r="Q6141">
        <f>O6141/SUM(M:M)</f>
        <v>0.48817567567567566</v>
      </c>
      <c r="R6141">
        <f>1-P6141/(SUM(N:N)+72543)</f>
        <v>0.14912105824821453</v>
      </c>
      <c r="S6141">
        <v>0.48817567567567566</v>
      </c>
      <c r="T6141">
        <f>1-R6141+Q6141</f>
        <v>1.3390546174274611</v>
      </c>
      <c r="U6141">
        <f>(R6142-R6141)*(Q6142+Q6141)/2</f>
        <v>0</v>
      </c>
    </row>
    <row r="6142" spans="1:21">
      <c r="A6142" t="s">
        <v>16</v>
      </c>
      <c r="B6142" t="s">
        <v>12296</v>
      </c>
      <c r="C6142" t="s">
        <v>12297</v>
      </c>
      <c r="D6142" s="2" t="s">
        <v>13</v>
      </c>
      <c r="E6142">
        <v>2</v>
      </c>
      <c r="F6142">
        <v>272</v>
      </c>
      <c r="G6142" t="s">
        <v>14</v>
      </c>
      <c r="H6142">
        <v>1</v>
      </c>
      <c r="I6142">
        <v>425</v>
      </c>
      <c r="J6142" t="s">
        <v>12</v>
      </c>
      <c r="K6142">
        <v>-115.8</v>
      </c>
      <c r="L6142" s="1">
        <v>6.9E-6</v>
      </c>
      <c r="M6142">
        <f>COUNTIF(Лист1!A:A,B6142)</f>
        <v>0</v>
      </c>
      <c r="N6142">
        <f>ABS(M6142-1)</f>
        <v>1</v>
      </c>
      <c r="O6142">
        <f>SUMIFS(M:M,K:K,"&gt;="&amp;K6142)</f>
        <v>578</v>
      </c>
      <c r="P6142">
        <f>SUMIFS(M:M,K:K,"&lt;"&amp;K6142)+72543</f>
        <v>72557</v>
      </c>
      <c r="Q6142">
        <f>O6142/SUM(M:M)</f>
        <v>0.48817567567567566</v>
      </c>
      <c r="R6142">
        <f>1-P6142/(SUM(N:N)+72543)</f>
        <v>0.14912105824821453</v>
      </c>
      <c r="S6142">
        <v>0.48817567567567566</v>
      </c>
      <c r="T6142">
        <f>1-R6142+Q6142</f>
        <v>1.3390546174274611</v>
      </c>
      <c r="U6142">
        <f>(R6143-R6142)*(Q6143+Q6142)/2</f>
        <v>0</v>
      </c>
    </row>
    <row r="6143" spans="1:21">
      <c r="A6143" t="s">
        <v>16</v>
      </c>
      <c r="B6143" t="s">
        <v>12298</v>
      </c>
      <c r="C6143" t="s">
        <v>12299</v>
      </c>
      <c r="D6143" s="2" t="s">
        <v>13</v>
      </c>
      <c r="E6143">
        <v>26</v>
      </c>
      <c r="F6143">
        <v>272</v>
      </c>
      <c r="G6143" t="s">
        <v>14</v>
      </c>
      <c r="H6143">
        <v>1</v>
      </c>
      <c r="I6143">
        <v>425</v>
      </c>
      <c r="J6143" t="s">
        <v>12</v>
      </c>
      <c r="K6143">
        <v>-115.8</v>
      </c>
      <c r="L6143" s="1">
        <v>6.9E-6</v>
      </c>
      <c r="M6143">
        <f>COUNTIF(Лист1!A:A,B6143)</f>
        <v>0</v>
      </c>
      <c r="N6143">
        <f>ABS(M6143-1)</f>
        <v>1</v>
      </c>
      <c r="O6143">
        <f>SUMIFS(M:M,K:K,"&gt;="&amp;K6143)</f>
        <v>578</v>
      </c>
      <c r="P6143">
        <f>SUMIFS(M:M,K:K,"&lt;"&amp;K6143)+72543</f>
        <v>72557</v>
      </c>
      <c r="Q6143">
        <f>O6143/SUM(M:M)</f>
        <v>0.48817567567567566</v>
      </c>
      <c r="R6143">
        <f>1-P6143/(SUM(N:N)+72543)</f>
        <v>0.14912105824821453</v>
      </c>
      <c r="S6143">
        <v>0.48817567567567566</v>
      </c>
      <c r="T6143">
        <f>1-R6143+Q6143</f>
        <v>1.3390546174274611</v>
      </c>
      <c r="U6143">
        <f>(R6144-R6143)*(Q6144+Q6143)/2</f>
        <v>0</v>
      </c>
    </row>
    <row r="6144" spans="1:21">
      <c r="A6144" t="s">
        <v>16</v>
      </c>
      <c r="B6144" t="s">
        <v>12300</v>
      </c>
      <c r="C6144" t="s">
        <v>12301</v>
      </c>
      <c r="D6144" s="2" t="s">
        <v>13</v>
      </c>
      <c r="E6144">
        <v>48</v>
      </c>
      <c r="F6144">
        <v>341</v>
      </c>
      <c r="G6144" t="s">
        <v>11</v>
      </c>
      <c r="H6144">
        <v>1</v>
      </c>
      <c r="I6144">
        <v>425</v>
      </c>
      <c r="J6144" t="s">
        <v>12</v>
      </c>
      <c r="K6144">
        <v>-115.9</v>
      </c>
      <c r="L6144" s="1">
        <v>6.9999999999999999E-6</v>
      </c>
      <c r="M6144">
        <f>COUNTIF(Лист1!A:A,B6144)</f>
        <v>0</v>
      </c>
      <c r="N6144">
        <f>ABS(M6144-1)</f>
        <v>1</v>
      </c>
      <c r="O6144">
        <f>SUMIFS(M:M,K:K,"&gt;="&amp;K6144)</f>
        <v>578</v>
      </c>
      <c r="P6144">
        <f>SUMIFS(M:M,K:K,"&lt;"&amp;K6144)+72543</f>
        <v>72557</v>
      </c>
      <c r="Q6144">
        <f>O6144/SUM(M:M)</f>
        <v>0.48817567567567566</v>
      </c>
      <c r="R6144">
        <f>1-P6144/(SUM(N:N)+72543)</f>
        <v>0.14912105824821453</v>
      </c>
      <c r="S6144">
        <v>0.48817567567567566</v>
      </c>
      <c r="T6144">
        <f>1-R6144+Q6144</f>
        <v>1.3390546174274611</v>
      </c>
      <c r="U6144">
        <f>(R6145-R6144)*(Q6145+Q6144)/2</f>
        <v>0</v>
      </c>
    </row>
    <row r="6145" spans="1:21">
      <c r="A6145" t="s">
        <v>16</v>
      </c>
      <c r="B6145" t="s">
        <v>12302</v>
      </c>
      <c r="C6145" t="s">
        <v>12303</v>
      </c>
      <c r="D6145" s="2" t="s">
        <v>13</v>
      </c>
      <c r="E6145">
        <v>11</v>
      </c>
      <c r="F6145">
        <v>273</v>
      </c>
      <c r="G6145" t="s">
        <v>11</v>
      </c>
      <c r="H6145">
        <v>1</v>
      </c>
      <c r="I6145">
        <v>425</v>
      </c>
      <c r="J6145" t="s">
        <v>12</v>
      </c>
      <c r="K6145">
        <v>-116</v>
      </c>
      <c r="L6145" s="1">
        <v>7.0999999999999998E-6</v>
      </c>
      <c r="M6145">
        <f>COUNTIF(Лист1!A:A,B6145)</f>
        <v>0</v>
      </c>
      <c r="N6145">
        <f>ABS(M6145-1)</f>
        <v>1</v>
      </c>
      <c r="O6145">
        <f>SUMIFS(M:M,K:K,"&gt;="&amp;K6145)</f>
        <v>578</v>
      </c>
      <c r="P6145">
        <f>SUMIFS(M:M,K:K,"&lt;"&amp;K6145)+72543</f>
        <v>72557</v>
      </c>
      <c r="Q6145">
        <f>O6145/SUM(M:M)</f>
        <v>0.48817567567567566</v>
      </c>
      <c r="R6145">
        <f>1-P6145/(SUM(N:N)+72543)</f>
        <v>0.14912105824821453</v>
      </c>
      <c r="S6145">
        <v>0.48817567567567566</v>
      </c>
      <c r="T6145">
        <f>1-R6145+Q6145</f>
        <v>1.3390546174274611</v>
      </c>
      <c r="U6145">
        <f>(R6146-R6145)*(Q6146+Q6145)/2</f>
        <v>0</v>
      </c>
    </row>
    <row r="6146" spans="1:21">
      <c r="A6146" t="s">
        <v>16</v>
      </c>
      <c r="B6146" t="s">
        <v>12304</v>
      </c>
      <c r="C6146" t="s">
        <v>12305</v>
      </c>
      <c r="D6146" s="2" t="s">
        <v>13</v>
      </c>
      <c r="E6146">
        <v>2</v>
      </c>
      <c r="F6146">
        <v>277</v>
      </c>
      <c r="G6146" t="s">
        <v>11</v>
      </c>
      <c r="H6146">
        <v>1</v>
      </c>
      <c r="I6146">
        <v>425</v>
      </c>
      <c r="J6146" t="s">
        <v>12</v>
      </c>
      <c r="K6146">
        <v>-116.1</v>
      </c>
      <c r="L6146" s="1">
        <v>7.0999999999999998E-6</v>
      </c>
      <c r="M6146">
        <f>COUNTIF(Лист1!A:A,B6146)</f>
        <v>0</v>
      </c>
      <c r="N6146">
        <f>ABS(M6146-1)</f>
        <v>1</v>
      </c>
      <c r="O6146">
        <f>SUMIFS(M:M,K:K,"&gt;="&amp;K6146)</f>
        <v>578</v>
      </c>
      <c r="P6146">
        <f>SUMIFS(M:M,K:K,"&lt;"&amp;K6146)+72543</f>
        <v>72557</v>
      </c>
      <c r="Q6146">
        <f>O6146/SUM(M:M)</f>
        <v>0.48817567567567566</v>
      </c>
      <c r="R6146">
        <f>1-P6146/(SUM(N:N)+72543)</f>
        <v>0.14912105824821453</v>
      </c>
      <c r="S6146">
        <v>0.48817567567567566</v>
      </c>
      <c r="T6146">
        <f>1-R6146+Q6146</f>
        <v>1.3390546174274611</v>
      </c>
      <c r="U6146">
        <f>(R6147-R6146)*(Q6147+Q6146)/2</f>
        <v>0</v>
      </c>
    </row>
    <row r="6147" spans="1:21">
      <c r="A6147" t="s">
        <v>16</v>
      </c>
      <c r="B6147" t="s">
        <v>12306</v>
      </c>
      <c r="C6147" t="s">
        <v>12307</v>
      </c>
      <c r="D6147" s="2" t="s">
        <v>13</v>
      </c>
      <c r="E6147">
        <v>9</v>
      </c>
      <c r="F6147">
        <v>276</v>
      </c>
      <c r="G6147" t="s">
        <v>11</v>
      </c>
      <c r="H6147">
        <v>1</v>
      </c>
      <c r="I6147">
        <v>425</v>
      </c>
      <c r="J6147" t="s">
        <v>12</v>
      </c>
      <c r="K6147">
        <v>-116.2</v>
      </c>
      <c r="L6147" s="1">
        <v>7.1999999999999997E-6</v>
      </c>
      <c r="M6147">
        <f>COUNTIF(Лист1!A:A,B6147)</f>
        <v>0</v>
      </c>
      <c r="N6147">
        <f>ABS(M6147-1)</f>
        <v>1</v>
      </c>
      <c r="O6147">
        <f>SUMIFS(M:M,K:K,"&gt;="&amp;K6147)</f>
        <v>578</v>
      </c>
      <c r="P6147">
        <f>SUMIFS(M:M,K:K,"&lt;"&amp;K6147)+72543</f>
        <v>72557</v>
      </c>
      <c r="Q6147">
        <f>O6147/SUM(M:M)</f>
        <v>0.48817567567567566</v>
      </c>
      <c r="R6147">
        <f>1-P6147/(SUM(N:N)+72543)</f>
        <v>0.14912105824821453</v>
      </c>
      <c r="S6147">
        <v>0.48817567567567566</v>
      </c>
      <c r="T6147">
        <f>1-R6147+Q6147</f>
        <v>1.3390546174274611</v>
      </c>
      <c r="U6147">
        <f>(R6148-R6147)*(Q6148+Q6147)/2</f>
        <v>0</v>
      </c>
    </row>
    <row r="6148" spans="1:21">
      <c r="A6148" t="s">
        <v>16</v>
      </c>
      <c r="B6148" t="s">
        <v>12308</v>
      </c>
      <c r="C6148" t="s">
        <v>12309</v>
      </c>
      <c r="D6148" s="2" t="s">
        <v>13</v>
      </c>
      <c r="E6148">
        <v>11</v>
      </c>
      <c r="F6148">
        <v>273</v>
      </c>
      <c r="G6148" t="s">
        <v>11</v>
      </c>
      <c r="H6148">
        <v>1</v>
      </c>
      <c r="I6148">
        <v>425</v>
      </c>
      <c r="J6148" t="s">
        <v>12</v>
      </c>
      <c r="K6148">
        <v>-116.3</v>
      </c>
      <c r="L6148" s="1">
        <v>7.3000000000000004E-6</v>
      </c>
      <c r="M6148">
        <f>COUNTIF(Лист1!A:A,B6148)</f>
        <v>0</v>
      </c>
      <c r="N6148">
        <f>ABS(M6148-1)</f>
        <v>1</v>
      </c>
      <c r="O6148">
        <f>SUMIFS(M:M,K:K,"&gt;="&amp;K6148)</f>
        <v>578</v>
      </c>
      <c r="P6148">
        <f>SUMIFS(M:M,K:K,"&lt;"&amp;K6148)+72543</f>
        <v>72557</v>
      </c>
      <c r="Q6148">
        <f>O6148/SUM(M:M)</f>
        <v>0.48817567567567566</v>
      </c>
      <c r="R6148">
        <f>1-P6148/(SUM(N:N)+72543)</f>
        <v>0.14912105824821453</v>
      </c>
      <c r="S6148">
        <v>0.48817567567567566</v>
      </c>
      <c r="T6148">
        <f>1-R6148+Q6148</f>
        <v>1.3390546174274611</v>
      </c>
      <c r="U6148">
        <f>(R6149-R6148)*(Q6149+Q6148)/2</f>
        <v>0</v>
      </c>
    </row>
    <row r="6149" spans="1:21">
      <c r="A6149" t="s">
        <v>16</v>
      </c>
      <c r="B6149" t="s">
        <v>12310</v>
      </c>
      <c r="C6149" t="s">
        <v>12311</v>
      </c>
      <c r="D6149" s="2" t="s">
        <v>13</v>
      </c>
      <c r="E6149">
        <v>2</v>
      </c>
      <c r="F6149">
        <v>296</v>
      </c>
      <c r="G6149" t="s">
        <v>11</v>
      </c>
      <c r="H6149">
        <v>1</v>
      </c>
      <c r="I6149">
        <v>425</v>
      </c>
      <c r="J6149" t="s">
        <v>12</v>
      </c>
      <c r="K6149">
        <v>-116.3</v>
      </c>
      <c r="L6149" s="1">
        <v>7.4000000000000003E-6</v>
      </c>
      <c r="M6149">
        <f>COUNTIF(Лист1!A:A,B6149)</f>
        <v>0</v>
      </c>
      <c r="N6149">
        <f>ABS(M6149-1)</f>
        <v>1</v>
      </c>
      <c r="O6149">
        <f>SUMIFS(M:M,K:K,"&gt;="&amp;K6149)</f>
        <v>578</v>
      </c>
      <c r="P6149">
        <f>SUMIFS(M:M,K:K,"&lt;"&amp;K6149)+72543</f>
        <v>72557</v>
      </c>
      <c r="Q6149">
        <f>O6149/SUM(M:M)</f>
        <v>0.48817567567567566</v>
      </c>
      <c r="R6149">
        <f>1-P6149/(SUM(N:N)+72543)</f>
        <v>0.14912105824821453</v>
      </c>
      <c r="S6149">
        <v>0.48817567567567566</v>
      </c>
      <c r="T6149">
        <f>1-R6149+Q6149</f>
        <v>1.3390546174274611</v>
      </c>
      <c r="U6149">
        <f>(R6150-R6149)*(Q6150+Q6149)/2</f>
        <v>0</v>
      </c>
    </row>
    <row r="6150" spans="1:21">
      <c r="A6150" t="s">
        <v>16</v>
      </c>
      <c r="B6150" t="s">
        <v>12312</v>
      </c>
      <c r="C6150" t="s">
        <v>12313</v>
      </c>
      <c r="D6150" s="2" t="s">
        <v>13</v>
      </c>
      <c r="E6150">
        <v>7</v>
      </c>
      <c r="F6150">
        <v>278</v>
      </c>
      <c r="G6150" t="s">
        <v>11</v>
      </c>
      <c r="H6150">
        <v>1</v>
      </c>
      <c r="I6150">
        <v>425</v>
      </c>
      <c r="J6150" t="s">
        <v>12</v>
      </c>
      <c r="K6150">
        <v>-116.3</v>
      </c>
      <c r="L6150" s="1">
        <v>7.4000000000000003E-6</v>
      </c>
      <c r="M6150">
        <f>COUNTIF(Лист1!A:A,B6150)</f>
        <v>0</v>
      </c>
      <c r="N6150">
        <f>ABS(M6150-1)</f>
        <v>1</v>
      </c>
      <c r="O6150">
        <f>SUMIFS(M:M,K:K,"&gt;="&amp;K6150)</f>
        <v>578</v>
      </c>
      <c r="P6150">
        <f>SUMIFS(M:M,K:K,"&lt;"&amp;K6150)+72543</f>
        <v>72557</v>
      </c>
      <c r="Q6150">
        <f>O6150/SUM(M:M)</f>
        <v>0.48817567567567566</v>
      </c>
      <c r="R6150">
        <f>1-P6150/(SUM(N:N)+72543)</f>
        <v>0.14912105824821453</v>
      </c>
      <c r="S6150">
        <v>0.48817567567567566</v>
      </c>
      <c r="T6150">
        <f>1-R6150+Q6150</f>
        <v>1.3390546174274611</v>
      </c>
      <c r="U6150">
        <f>(R6151-R6150)*(Q6151+Q6150)/2</f>
        <v>0</v>
      </c>
    </row>
    <row r="6151" spans="1:21">
      <c r="A6151" t="s">
        <v>16</v>
      </c>
      <c r="B6151" t="s">
        <v>12314</v>
      </c>
      <c r="C6151" t="s">
        <v>12315</v>
      </c>
      <c r="D6151" s="2" t="s">
        <v>13</v>
      </c>
      <c r="E6151">
        <v>1</v>
      </c>
      <c r="F6151">
        <v>269</v>
      </c>
      <c r="G6151" t="s">
        <v>15</v>
      </c>
      <c r="H6151">
        <v>1</v>
      </c>
      <c r="I6151">
        <v>425</v>
      </c>
      <c r="J6151" t="s">
        <v>12</v>
      </c>
      <c r="K6151">
        <v>-116.3</v>
      </c>
      <c r="L6151" s="1">
        <v>7.4000000000000003E-6</v>
      </c>
      <c r="M6151">
        <f>COUNTIF(Лист1!A:A,B6151)</f>
        <v>0</v>
      </c>
      <c r="N6151">
        <f>ABS(M6151-1)</f>
        <v>1</v>
      </c>
      <c r="O6151">
        <f>SUMIFS(M:M,K:K,"&gt;="&amp;K6151)</f>
        <v>578</v>
      </c>
      <c r="P6151">
        <f>SUMIFS(M:M,K:K,"&lt;"&amp;K6151)+72543</f>
        <v>72557</v>
      </c>
      <c r="Q6151">
        <f>O6151/SUM(M:M)</f>
        <v>0.48817567567567566</v>
      </c>
      <c r="R6151">
        <f>1-P6151/(SUM(N:N)+72543)</f>
        <v>0.14912105824821453</v>
      </c>
      <c r="S6151">
        <v>0.48817567567567566</v>
      </c>
      <c r="T6151">
        <f>1-R6151+Q6151</f>
        <v>1.3390546174274611</v>
      </c>
      <c r="U6151">
        <f>(R6152-R6151)*(Q6152+Q6151)/2</f>
        <v>0</v>
      </c>
    </row>
    <row r="6152" spans="1:21">
      <c r="A6152" t="s">
        <v>16</v>
      </c>
      <c r="B6152" t="s">
        <v>12316</v>
      </c>
      <c r="C6152" t="s">
        <v>12317</v>
      </c>
      <c r="D6152" s="2" t="s">
        <v>13</v>
      </c>
      <c r="E6152">
        <v>1</v>
      </c>
      <c r="F6152">
        <v>269</v>
      </c>
      <c r="G6152" t="s">
        <v>15</v>
      </c>
      <c r="H6152">
        <v>1</v>
      </c>
      <c r="I6152">
        <v>425</v>
      </c>
      <c r="J6152" t="s">
        <v>12</v>
      </c>
      <c r="K6152">
        <v>-116.3</v>
      </c>
      <c r="L6152" s="1">
        <v>7.4000000000000003E-6</v>
      </c>
      <c r="M6152">
        <f>COUNTIF(Лист1!A:A,B6152)</f>
        <v>0</v>
      </c>
      <c r="N6152">
        <f>ABS(M6152-1)</f>
        <v>1</v>
      </c>
      <c r="O6152">
        <f>SUMIFS(M:M,K:K,"&gt;="&amp;K6152)</f>
        <v>578</v>
      </c>
      <c r="P6152">
        <f>SUMIFS(M:M,K:K,"&lt;"&amp;K6152)+72543</f>
        <v>72557</v>
      </c>
      <c r="Q6152">
        <f>O6152/SUM(M:M)</f>
        <v>0.48817567567567566</v>
      </c>
      <c r="R6152">
        <f>1-P6152/(SUM(N:N)+72543)</f>
        <v>0.14912105824821453</v>
      </c>
      <c r="S6152">
        <v>0.48817567567567566</v>
      </c>
      <c r="T6152">
        <f>1-R6152+Q6152</f>
        <v>1.3390546174274611</v>
      </c>
      <c r="U6152">
        <f>(R6153-R6152)*(Q6153+Q6152)/2</f>
        <v>0</v>
      </c>
    </row>
    <row r="6153" spans="1:21">
      <c r="A6153" t="s">
        <v>16</v>
      </c>
      <c r="B6153" t="s">
        <v>12318</v>
      </c>
      <c r="C6153" t="s">
        <v>12319</v>
      </c>
      <c r="D6153" s="2" t="s">
        <v>13</v>
      </c>
      <c r="E6153">
        <v>3</v>
      </c>
      <c r="F6153">
        <v>270</v>
      </c>
      <c r="G6153" t="s">
        <v>14</v>
      </c>
      <c r="H6153">
        <v>1</v>
      </c>
      <c r="I6153">
        <v>425</v>
      </c>
      <c r="J6153" t="s">
        <v>12</v>
      </c>
      <c r="K6153">
        <v>-116.4</v>
      </c>
      <c r="L6153" s="1">
        <v>7.5000000000000002E-6</v>
      </c>
      <c r="M6153">
        <f>COUNTIF(Лист1!A:A,B6153)</f>
        <v>0</v>
      </c>
      <c r="N6153">
        <f>ABS(M6153-1)</f>
        <v>1</v>
      </c>
      <c r="O6153">
        <f>SUMIFS(M:M,K:K,"&gt;="&amp;K6153)</f>
        <v>578</v>
      </c>
      <c r="P6153">
        <f>SUMIFS(M:M,K:K,"&lt;"&amp;K6153)+72543</f>
        <v>72557</v>
      </c>
      <c r="Q6153">
        <f>O6153/SUM(M:M)</f>
        <v>0.48817567567567566</v>
      </c>
      <c r="R6153">
        <f>1-P6153/(SUM(N:N)+72543)</f>
        <v>0.14912105824821453</v>
      </c>
      <c r="S6153">
        <v>0.48817567567567566</v>
      </c>
      <c r="T6153">
        <f>1-R6153+Q6153</f>
        <v>1.3390546174274611</v>
      </c>
      <c r="U6153">
        <f>(R6154-R6153)*(Q6154+Q6153)/2</f>
        <v>0</v>
      </c>
    </row>
    <row r="6154" spans="1:21">
      <c r="A6154" t="s">
        <v>16</v>
      </c>
      <c r="B6154" t="s">
        <v>12320</v>
      </c>
      <c r="C6154" t="s">
        <v>12321</v>
      </c>
      <c r="D6154" s="2" t="s">
        <v>13</v>
      </c>
      <c r="E6154">
        <v>16</v>
      </c>
      <c r="F6154">
        <v>336</v>
      </c>
      <c r="G6154" t="s">
        <v>11</v>
      </c>
      <c r="H6154">
        <v>1</v>
      </c>
      <c r="I6154">
        <v>425</v>
      </c>
      <c r="J6154" t="s">
        <v>12</v>
      </c>
      <c r="K6154">
        <v>-116.5</v>
      </c>
      <c r="L6154" s="1">
        <v>7.5000000000000002E-6</v>
      </c>
      <c r="M6154">
        <f>COUNTIF(Лист1!A:A,B6154)</f>
        <v>0</v>
      </c>
      <c r="N6154">
        <f>ABS(M6154-1)</f>
        <v>1</v>
      </c>
      <c r="O6154">
        <f>SUMIFS(M:M,K:K,"&gt;="&amp;K6154)</f>
        <v>578</v>
      </c>
      <c r="P6154">
        <f>SUMIFS(M:M,K:K,"&lt;"&amp;K6154)+72543</f>
        <v>72557</v>
      </c>
      <c r="Q6154">
        <f>O6154/SUM(M:M)</f>
        <v>0.48817567567567566</v>
      </c>
      <c r="R6154">
        <f>1-P6154/(SUM(N:N)+72543)</f>
        <v>0.14912105824821453</v>
      </c>
      <c r="S6154">
        <v>0.48817567567567566</v>
      </c>
      <c r="T6154">
        <f>1-R6154+Q6154</f>
        <v>1.3390546174274611</v>
      </c>
      <c r="U6154">
        <f>(R6155-R6154)*(Q6155+Q6154)/2</f>
        <v>0</v>
      </c>
    </row>
    <row r="6155" spans="1:21">
      <c r="A6155" t="s">
        <v>16</v>
      </c>
      <c r="B6155" t="s">
        <v>12322</v>
      </c>
      <c r="C6155" t="s">
        <v>12323</v>
      </c>
      <c r="D6155" s="2" t="s">
        <v>13</v>
      </c>
      <c r="E6155">
        <v>11</v>
      </c>
      <c r="F6155">
        <v>273</v>
      </c>
      <c r="G6155" t="s">
        <v>11</v>
      </c>
      <c r="H6155">
        <v>1</v>
      </c>
      <c r="I6155">
        <v>425</v>
      </c>
      <c r="J6155" t="s">
        <v>12</v>
      </c>
      <c r="K6155">
        <v>-116.5</v>
      </c>
      <c r="L6155" s="1">
        <v>7.6000000000000001E-6</v>
      </c>
      <c r="M6155">
        <f>COUNTIF(Лист1!A:A,B6155)</f>
        <v>0</v>
      </c>
      <c r="N6155">
        <f>ABS(M6155-1)</f>
        <v>1</v>
      </c>
      <c r="O6155">
        <f>SUMIFS(M:M,K:K,"&gt;="&amp;K6155)</f>
        <v>578</v>
      </c>
      <c r="P6155">
        <f>SUMIFS(M:M,K:K,"&lt;"&amp;K6155)+72543</f>
        <v>72557</v>
      </c>
      <c r="Q6155">
        <f>O6155/SUM(M:M)</f>
        <v>0.48817567567567566</v>
      </c>
      <c r="R6155">
        <f>1-P6155/(SUM(N:N)+72543)</f>
        <v>0.14912105824821453</v>
      </c>
      <c r="S6155">
        <v>0.48817567567567566</v>
      </c>
      <c r="T6155">
        <f>1-R6155+Q6155</f>
        <v>1.3390546174274611</v>
      </c>
      <c r="U6155">
        <f>(R6156-R6155)*(Q6156+Q6155)/2</f>
        <v>0</v>
      </c>
    </row>
    <row r="6156" spans="1:21">
      <c r="A6156" t="s">
        <v>16</v>
      </c>
      <c r="B6156" t="s">
        <v>12324</v>
      </c>
      <c r="C6156" t="s">
        <v>12325</v>
      </c>
      <c r="D6156" s="2" t="s">
        <v>13</v>
      </c>
      <c r="E6156">
        <v>4</v>
      </c>
      <c r="F6156">
        <v>271</v>
      </c>
      <c r="G6156" t="s">
        <v>11</v>
      </c>
      <c r="H6156">
        <v>1</v>
      </c>
      <c r="I6156">
        <v>425</v>
      </c>
      <c r="J6156" t="s">
        <v>12</v>
      </c>
      <c r="K6156">
        <v>-116.6</v>
      </c>
      <c r="L6156" s="1">
        <v>7.6000000000000001E-6</v>
      </c>
      <c r="M6156">
        <f>COUNTIF(Лист1!A:A,B6156)</f>
        <v>0</v>
      </c>
      <c r="N6156">
        <f>ABS(M6156-1)</f>
        <v>1</v>
      </c>
      <c r="O6156">
        <f>SUMIFS(M:M,K:K,"&gt;="&amp;K6156)</f>
        <v>578</v>
      </c>
      <c r="P6156">
        <f>SUMIFS(M:M,K:K,"&lt;"&amp;K6156)+72543</f>
        <v>72557</v>
      </c>
      <c r="Q6156">
        <f>O6156/SUM(M:M)</f>
        <v>0.48817567567567566</v>
      </c>
      <c r="R6156">
        <f>1-P6156/(SUM(N:N)+72543)</f>
        <v>0.14912105824821453</v>
      </c>
      <c r="S6156">
        <v>0.48817567567567566</v>
      </c>
      <c r="T6156">
        <f>1-R6156+Q6156</f>
        <v>1.3390546174274611</v>
      </c>
      <c r="U6156">
        <f>(R6157-R6156)*(Q6157+Q6156)/2</f>
        <v>0</v>
      </c>
    </row>
    <row r="6157" spans="1:21">
      <c r="A6157" t="s">
        <v>16</v>
      </c>
      <c r="B6157" t="s">
        <v>12326</v>
      </c>
      <c r="C6157" t="s">
        <v>12327</v>
      </c>
      <c r="D6157" s="2" t="s">
        <v>13</v>
      </c>
      <c r="E6157">
        <v>3</v>
      </c>
      <c r="F6157">
        <v>251</v>
      </c>
      <c r="G6157" t="s">
        <v>11</v>
      </c>
      <c r="H6157">
        <v>1</v>
      </c>
      <c r="I6157">
        <v>425</v>
      </c>
      <c r="J6157" t="s">
        <v>12</v>
      </c>
      <c r="K6157">
        <v>-116.6</v>
      </c>
      <c r="L6157" s="1">
        <v>7.6000000000000001E-6</v>
      </c>
      <c r="M6157">
        <f>COUNTIF(Лист1!A:A,B6157)</f>
        <v>0</v>
      </c>
      <c r="N6157">
        <f>ABS(M6157-1)</f>
        <v>1</v>
      </c>
      <c r="O6157">
        <f>SUMIFS(M:M,K:K,"&gt;="&amp;K6157)</f>
        <v>578</v>
      </c>
      <c r="P6157">
        <f>SUMIFS(M:M,K:K,"&lt;"&amp;K6157)+72543</f>
        <v>72557</v>
      </c>
      <c r="Q6157">
        <f>O6157/SUM(M:M)</f>
        <v>0.48817567567567566</v>
      </c>
      <c r="R6157">
        <f>1-P6157/(SUM(N:N)+72543)</f>
        <v>0.14912105824821453</v>
      </c>
      <c r="S6157">
        <v>0.48817567567567566</v>
      </c>
      <c r="T6157">
        <f>1-R6157+Q6157</f>
        <v>1.3390546174274611</v>
      </c>
      <c r="U6157">
        <f>(R6158-R6157)*(Q6158+Q6157)/2</f>
        <v>0</v>
      </c>
    </row>
    <row r="6158" spans="1:21">
      <c r="A6158" t="s">
        <v>16</v>
      </c>
      <c r="B6158" t="s">
        <v>12328</v>
      </c>
      <c r="C6158" t="s">
        <v>12329</v>
      </c>
      <c r="D6158" s="2" t="s">
        <v>13</v>
      </c>
      <c r="E6158">
        <v>18</v>
      </c>
      <c r="F6158">
        <v>279</v>
      </c>
      <c r="G6158" t="s">
        <v>11</v>
      </c>
      <c r="H6158">
        <v>1</v>
      </c>
      <c r="I6158">
        <v>425</v>
      </c>
      <c r="J6158" t="s">
        <v>12</v>
      </c>
      <c r="K6158">
        <v>-116.7</v>
      </c>
      <c r="L6158" s="1">
        <v>7.7000000000000008E-6</v>
      </c>
      <c r="M6158">
        <f>COUNTIF(Лист1!A:A,B6158)</f>
        <v>0</v>
      </c>
      <c r="N6158">
        <f>ABS(M6158-1)</f>
        <v>1</v>
      </c>
      <c r="O6158">
        <f>SUMIFS(M:M,K:K,"&gt;="&amp;K6158)</f>
        <v>578</v>
      </c>
      <c r="P6158">
        <f>SUMIFS(M:M,K:K,"&lt;"&amp;K6158)+72543</f>
        <v>72557</v>
      </c>
      <c r="Q6158">
        <f>O6158/SUM(M:M)</f>
        <v>0.48817567567567566</v>
      </c>
      <c r="R6158">
        <f>1-P6158/(SUM(N:N)+72543)</f>
        <v>0.14912105824821453</v>
      </c>
      <c r="S6158">
        <v>0.48817567567567566</v>
      </c>
      <c r="T6158">
        <f>1-R6158+Q6158</f>
        <v>1.3390546174274611</v>
      </c>
      <c r="U6158">
        <f>(R6159-R6158)*(Q6159+Q6158)/2</f>
        <v>0</v>
      </c>
    </row>
    <row r="6159" spans="1:21">
      <c r="A6159" t="s">
        <v>16</v>
      </c>
      <c r="B6159" t="s">
        <v>12330</v>
      </c>
      <c r="C6159" t="s">
        <v>12331</v>
      </c>
      <c r="D6159" s="2" t="s">
        <v>13</v>
      </c>
      <c r="E6159">
        <v>2</v>
      </c>
      <c r="F6159">
        <v>272</v>
      </c>
      <c r="G6159" t="s">
        <v>14</v>
      </c>
      <c r="H6159">
        <v>1</v>
      </c>
      <c r="I6159">
        <v>425</v>
      </c>
      <c r="J6159" t="s">
        <v>12</v>
      </c>
      <c r="K6159">
        <v>-116.8</v>
      </c>
      <c r="L6159" s="1">
        <v>7.7999999999999999E-6</v>
      </c>
      <c r="M6159">
        <f>COUNTIF(Лист1!A:A,B6159)</f>
        <v>0</v>
      </c>
      <c r="N6159">
        <f>ABS(M6159-1)</f>
        <v>1</v>
      </c>
      <c r="O6159">
        <f>SUMIFS(M:M,K:K,"&gt;="&amp;K6159)</f>
        <v>578</v>
      </c>
      <c r="P6159">
        <f>SUMIFS(M:M,K:K,"&lt;"&amp;K6159)+72543</f>
        <v>72557</v>
      </c>
      <c r="Q6159">
        <f>O6159/SUM(M:M)</f>
        <v>0.48817567567567566</v>
      </c>
      <c r="R6159">
        <f>1-P6159/(SUM(N:N)+72543)</f>
        <v>0.14912105824821453</v>
      </c>
      <c r="S6159">
        <v>0.48817567567567566</v>
      </c>
      <c r="T6159">
        <f>1-R6159+Q6159</f>
        <v>1.3390546174274611</v>
      </c>
      <c r="U6159">
        <f>(R6160-R6159)*(Q6160+Q6159)/2</f>
        <v>0</v>
      </c>
    </row>
    <row r="6160" spans="1:21">
      <c r="A6160" t="s">
        <v>16</v>
      </c>
      <c r="B6160" t="s">
        <v>12332</v>
      </c>
      <c r="C6160" t="s">
        <v>12333</v>
      </c>
      <c r="D6160" s="2" t="s">
        <v>13</v>
      </c>
      <c r="E6160">
        <v>10</v>
      </c>
      <c r="F6160">
        <v>281</v>
      </c>
      <c r="G6160" t="s">
        <v>14</v>
      </c>
      <c r="H6160">
        <v>1</v>
      </c>
      <c r="I6160">
        <v>425</v>
      </c>
      <c r="J6160" t="s">
        <v>12</v>
      </c>
      <c r="K6160">
        <v>-116.8</v>
      </c>
      <c r="L6160" s="1">
        <v>7.7999999999999999E-6</v>
      </c>
      <c r="M6160">
        <f>COUNTIF(Лист1!A:A,B6160)</f>
        <v>0</v>
      </c>
      <c r="N6160">
        <f>ABS(M6160-1)</f>
        <v>1</v>
      </c>
      <c r="O6160">
        <f>SUMIFS(M:M,K:K,"&gt;="&amp;K6160)</f>
        <v>578</v>
      </c>
      <c r="P6160">
        <f>SUMIFS(M:M,K:K,"&lt;"&amp;K6160)+72543</f>
        <v>72557</v>
      </c>
      <c r="Q6160">
        <f>O6160/SUM(M:M)</f>
        <v>0.48817567567567566</v>
      </c>
      <c r="R6160">
        <f>1-P6160/(SUM(N:N)+72543)</f>
        <v>0.14912105824821453</v>
      </c>
      <c r="S6160">
        <v>0.48817567567567566</v>
      </c>
      <c r="T6160">
        <f>1-R6160+Q6160</f>
        <v>1.3390546174274611</v>
      </c>
      <c r="U6160">
        <f>(R6161-R6160)*(Q6161+Q6160)/2</f>
        <v>0</v>
      </c>
    </row>
    <row r="6161" spans="1:21">
      <c r="A6161" t="s">
        <v>16</v>
      </c>
      <c r="B6161" t="s">
        <v>12334</v>
      </c>
      <c r="C6161" t="s">
        <v>12335</v>
      </c>
      <c r="D6161" s="2" t="s">
        <v>13</v>
      </c>
      <c r="E6161">
        <v>10</v>
      </c>
      <c r="F6161">
        <v>281</v>
      </c>
      <c r="G6161" t="s">
        <v>14</v>
      </c>
      <c r="H6161">
        <v>1</v>
      </c>
      <c r="I6161">
        <v>425</v>
      </c>
      <c r="J6161" t="s">
        <v>12</v>
      </c>
      <c r="K6161">
        <v>-116.8</v>
      </c>
      <c r="L6161" s="1">
        <v>7.7999999999999999E-6</v>
      </c>
      <c r="M6161">
        <f>COUNTIF(Лист1!A:A,B6161)</f>
        <v>0</v>
      </c>
      <c r="N6161">
        <f>ABS(M6161-1)</f>
        <v>1</v>
      </c>
      <c r="O6161">
        <f>SUMIFS(M:M,K:K,"&gt;="&amp;K6161)</f>
        <v>578</v>
      </c>
      <c r="P6161">
        <f>SUMIFS(M:M,K:K,"&lt;"&amp;K6161)+72543</f>
        <v>72557</v>
      </c>
      <c r="Q6161">
        <f>O6161/SUM(M:M)</f>
        <v>0.48817567567567566</v>
      </c>
      <c r="R6161">
        <f>1-P6161/(SUM(N:N)+72543)</f>
        <v>0.14912105824821453</v>
      </c>
      <c r="S6161">
        <v>0.48817567567567566</v>
      </c>
      <c r="T6161">
        <f>1-R6161+Q6161</f>
        <v>1.3390546174274611</v>
      </c>
      <c r="U6161">
        <f>(R6162-R6161)*(Q6162+Q6161)/2</f>
        <v>0</v>
      </c>
    </row>
    <row r="6162" spans="1:21">
      <c r="A6162" t="s">
        <v>16</v>
      </c>
      <c r="B6162" t="s">
        <v>12336</v>
      </c>
      <c r="C6162" t="s">
        <v>12337</v>
      </c>
      <c r="D6162" s="2" t="s">
        <v>13</v>
      </c>
      <c r="E6162">
        <v>7</v>
      </c>
      <c r="F6162">
        <v>261</v>
      </c>
      <c r="G6162" t="s">
        <v>11</v>
      </c>
      <c r="H6162">
        <v>1</v>
      </c>
      <c r="I6162">
        <v>425</v>
      </c>
      <c r="J6162" t="s">
        <v>12</v>
      </c>
      <c r="K6162">
        <v>-116.8</v>
      </c>
      <c r="L6162" s="1">
        <v>7.9000000000000006E-6</v>
      </c>
      <c r="M6162">
        <f>COUNTIF(Лист1!A:A,B6162)</f>
        <v>0</v>
      </c>
      <c r="N6162">
        <f>ABS(M6162-1)</f>
        <v>1</v>
      </c>
      <c r="O6162">
        <f>SUMIFS(M:M,K:K,"&gt;="&amp;K6162)</f>
        <v>578</v>
      </c>
      <c r="P6162">
        <f>SUMIFS(M:M,K:K,"&lt;"&amp;K6162)+72543</f>
        <v>72557</v>
      </c>
      <c r="Q6162">
        <f>O6162/SUM(M:M)</f>
        <v>0.48817567567567566</v>
      </c>
      <c r="R6162">
        <f>1-P6162/(SUM(N:N)+72543)</f>
        <v>0.14912105824821453</v>
      </c>
      <c r="S6162">
        <v>0.48817567567567566</v>
      </c>
      <c r="T6162">
        <f>1-R6162+Q6162</f>
        <v>1.3390546174274611</v>
      </c>
      <c r="U6162">
        <f>(R6163-R6162)*(Q6163+Q6162)/2</f>
        <v>0</v>
      </c>
    </row>
    <row r="6163" spans="1:21">
      <c r="A6163" t="s">
        <v>16</v>
      </c>
      <c r="B6163" t="s">
        <v>12338</v>
      </c>
      <c r="C6163" t="s">
        <v>12339</v>
      </c>
      <c r="D6163" s="2" t="s">
        <v>13</v>
      </c>
      <c r="E6163">
        <v>4</v>
      </c>
      <c r="F6163">
        <v>271</v>
      </c>
      <c r="G6163" t="s">
        <v>14</v>
      </c>
      <c r="H6163">
        <v>1</v>
      </c>
      <c r="I6163">
        <v>425</v>
      </c>
      <c r="J6163" t="s">
        <v>12</v>
      </c>
      <c r="K6163">
        <v>-116.8</v>
      </c>
      <c r="L6163" s="1">
        <v>7.9000000000000006E-6</v>
      </c>
      <c r="M6163">
        <f>COUNTIF(Лист1!A:A,B6163)</f>
        <v>0</v>
      </c>
      <c r="N6163">
        <f>ABS(M6163-1)</f>
        <v>1</v>
      </c>
      <c r="O6163">
        <f>SUMIFS(M:M,K:K,"&gt;="&amp;K6163)</f>
        <v>578</v>
      </c>
      <c r="P6163">
        <f>SUMIFS(M:M,K:K,"&lt;"&amp;K6163)+72543</f>
        <v>72557</v>
      </c>
      <c r="Q6163">
        <f>O6163/SUM(M:M)</f>
        <v>0.48817567567567566</v>
      </c>
      <c r="R6163">
        <f>1-P6163/(SUM(N:N)+72543)</f>
        <v>0.14912105824821453</v>
      </c>
      <c r="S6163">
        <v>0.48817567567567566</v>
      </c>
      <c r="T6163">
        <f>1-R6163+Q6163</f>
        <v>1.3390546174274611</v>
      </c>
      <c r="U6163">
        <f>(R6164-R6163)*(Q6164+Q6163)/2</f>
        <v>0</v>
      </c>
    </row>
    <row r="6164" spans="1:21">
      <c r="A6164" t="s">
        <v>16</v>
      </c>
      <c r="B6164" t="s">
        <v>12340</v>
      </c>
      <c r="C6164" t="s">
        <v>12341</v>
      </c>
      <c r="D6164" s="2" t="s">
        <v>13</v>
      </c>
      <c r="E6164">
        <v>143</v>
      </c>
      <c r="F6164">
        <v>517</v>
      </c>
      <c r="G6164" t="s">
        <v>11</v>
      </c>
      <c r="H6164">
        <v>1</v>
      </c>
      <c r="I6164">
        <v>425</v>
      </c>
      <c r="J6164" t="s">
        <v>12</v>
      </c>
      <c r="K6164">
        <v>-116.8</v>
      </c>
      <c r="L6164" s="1">
        <v>7.9000000000000006E-6</v>
      </c>
      <c r="M6164">
        <f>COUNTIF(Лист1!A:A,B6164)</f>
        <v>0</v>
      </c>
      <c r="N6164">
        <f>ABS(M6164-1)</f>
        <v>1</v>
      </c>
      <c r="O6164">
        <f>SUMIFS(M:M,K:K,"&gt;="&amp;K6164)</f>
        <v>578</v>
      </c>
      <c r="P6164">
        <f>SUMIFS(M:M,K:K,"&lt;"&amp;K6164)+72543</f>
        <v>72557</v>
      </c>
      <c r="Q6164">
        <f>O6164/SUM(M:M)</f>
        <v>0.48817567567567566</v>
      </c>
      <c r="R6164">
        <f>1-P6164/(SUM(N:N)+72543)</f>
        <v>0.14912105824821453</v>
      </c>
      <c r="S6164">
        <v>0.48817567567567566</v>
      </c>
      <c r="T6164">
        <f>1-R6164+Q6164</f>
        <v>1.3390546174274611</v>
      </c>
      <c r="U6164">
        <f>(R6165-R6164)*(Q6165+Q6164)/2</f>
        <v>0</v>
      </c>
    </row>
    <row r="6165" spans="1:21">
      <c r="A6165" t="s">
        <v>16</v>
      </c>
      <c r="B6165" t="s">
        <v>12342</v>
      </c>
      <c r="C6165" t="s">
        <v>12343</v>
      </c>
      <c r="D6165" s="2" t="s">
        <v>13</v>
      </c>
      <c r="E6165">
        <v>10</v>
      </c>
      <c r="F6165">
        <v>277</v>
      </c>
      <c r="G6165" t="s">
        <v>11</v>
      </c>
      <c r="H6165">
        <v>1</v>
      </c>
      <c r="I6165">
        <v>425</v>
      </c>
      <c r="J6165" t="s">
        <v>12</v>
      </c>
      <c r="K6165">
        <v>-116.9</v>
      </c>
      <c r="L6165" s="1">
        <v>7.9000000000000006E-6</v>
      </c>
      <c r="M6165">
        <f>COUNTIF(Лист1!A:A,B6165)</f>
        <v>0</v>
      </c>
      <c r="N6165">
        <f>ABS(M6165-1)</f>
        <v>1</v>
      </c>
      <c r="O6165">
        <f>SUMIFS(M:M,K:K,"&gt;="&amp;K6165)</f>
        <v>578</v>
      </c>
      <c r="P6165">
        <f>SUMIFS(M:M,K:K,"&lt;"&amp;K6165)+72543</f>
        <v>72557</v>
      </c>
      <c r="Q6165">
        <f>O6165/SUM(M:M)</f>
        <v>0.48817567567567566</v>
      </c>
      <c r="R6165">
        <f>1-P6165/(SUM(N:N)+72543)</f>
        <v>0.14912105824821453</v>
      </c>
      <c r="S6165">
        <v>0.48817567567567566</v>
      </c>
      <c r="T6165">
        <f>1-R6165+Q6165</f>
        <v>1.3390546174274611</v>
      </c>
      <c r="U6165">
        <f>(R6166-R6165)*(Q6166+Q6165)/2</f>
        <v>0</v>
      </c>
    </row>
    <row r="6166" spans="1:21">
      <c r="A6166" t="s">
        <v>16</v>
      </c>
      <c r="B6166" t="s">
        <v>12344</v>
      </c>
      <c r="C6166" t="s">
        <v>12345</v>
      </c>
      <c r="D6166" s="2" t="s">
        <v>13</v>
      </c>
      <c r="E6166">
        <v>4</v>
      </c>
      <c r="F6166">
        <v>271</v>
      </c>
      <c r="G6166" t="s">
        <v>14</v>
      </c>
      <c r="H6166">
        <v>1</v>
      </c>
      <c r="I6166">
        <v>425</v>
      </c>
      <c r="J6166" t="s">
        <v>12</v>
      </c>
      <c r="K6166">
        <v>-117</v>
      </c>
      <c r="L6166" s="1">
        <v>7.9999999999999996E-6</v>
      </c>
      <c r="M6166">
        <f>COUNTIF(Лист1!A:A,B6166)</f>
        <v>0</v>
      </c>
      <c r="N6166">
        <f>ABS(M6166-1)</f>
        <v>1</v>
      </c>
      <c r="O6166">
        <f>SUMIFS(M:M,K:K,"&gt;="&amp;K6166)</f>
        <v>578</v>
      </c>
      <c r="P6166">
        <f>SUMIFS(M:M,K:K,"&lt;"&amp;K6166)+72543</f>
        <v>72557</v>
      </c>
      <c r="Q6166">
        <f>O6166/SUM(M:M)</f>
        <v>0.48817567567567566</v>
      </c>
      <c r="R6166">
        <f>1-P6166/(SUM(N:N)+72543)</f>
        <v>0.14912105824821453</v>
      </c>
      <c r="S6166">
        <v>0.48817567567567566</v>
      </c>
      <c r="T6166">
        <f>1-R6166+Q6166</f>
        <v>1.3390546174274611</v>
      </c>
      <c r="U6166">
        <f>(R6167-R6166)*(Q6167+Q6166)/2</f>
        <v>0</v>
      </c>
    </row>
    <row r="6167" spans="1:21">
      <c r="A6167" t="s">
        <v>16</v>
      </c>
      <c r="B6167" t="s">
        <v>12346</v>
      </c>
      <c r="C6167" t="s">
        <v>12347</v>
      </c>
      <c r="D6167" s="2" t="s">
        <v>13</v>
      </c>
      <c r="E6167">
        <v>10</v>
      </c>
      <c r="F6167">
        <v>277</v>
      </c>
      <c r="G6167" t="s">
        <v>11</v>
      </c>
      <c r="H6167">
        <v>1</v>
      </c>
      <c r="I6167">
        <v>425</v>
      </c>
      <c r="J6167" t="s">
        <v>12</v>
      </c>
      <c r="K6167">
        <v>-117.1</v>
      </c>
      <c r="L6167" s="1">
        <v>8.1000000000000004E-6</v>
      </c>
      <c r="M6167">
        <f>COUNTIF(Лист1!A:A,B6167)</f>
        <v>0</v>
      </c>
      <c r="N6167">
        <f>ABS(M6167-1)</f>
        <v>1</v>
      </c>
      <c r="O6167">
        <f>SUMIFS(M:M,K:K,"&gt;="&amp;K6167)</f>
        <v>578</v>
      </c>
      <c r="P6167">
        <f>SUMIFS(M:M,K:K,"&lt;"&amp;K6167)+72543</f>
        <v>72557</v>
      </c>
      <c r="Q6167">
        <f>O6167/SUM(M:M)</f>
        <v>0.48817567567567566</v>
      </c>
      <c r="R6167">
        <f>1-P6167/(SUM(N:N)+72543)</f>
        <v>0.14912105824821453</v>
      </c>
      <c r="S6167">
        <v>0.48817567567567566</v>
      </c>
      <c r="T6167">
        <f>1-R6167+Q6167</f>
        <v>1.3390546174274611</v>
      </c>
      <c r="U6167">
        <f>(R6168-R6167)*(Q6168+Q6167)/2</f>
        <v>0</v>
      </c>
    </row>
    <row r="6168" spans="1:21">
      <c r="A6168" t="s">
        <v>16</v>
      </c>
      <c r="B6168" t="s">
        <v>12348</v>
      </c>
      <c r="C6168" t="s">
        <v>12349</v>
      </c>
      <c r="D6168" s="2" t="s">
        <v>13</v>
      </c>
      <c r="E6168">
        <v>13</v>
      </c>
      <c r="F6168">
        <v>280</v>
      </c>
      <c r="G6168" t="s">
        <v>11</v>
      </c>
      <c r="H6168">
        <v>1</v>
      </c>
      <c r="I6168">
        <v>425</v>
      </c>
      <c r="J6168" t="s">
        <v>12</v>
      </c>
      <c r="K6168">
        <v>-117.1</v>
      </c>
      <c r="L6168" s="1">
        <v>8.1000000000000004E-6</v>
      </c>
      <c r="M6168">
        <f>COUNTIF(Лист1!A:A,B6168)</f>
        <v>0</v>
      </c>
      <c r="N6168">
        <f>ABS(M6168-1)</f>
        <v>1</v>
      </c>
      <c r="O6168">
        <f>SUMIFS(M:M,K:K,"&gt;="&amp;K6168)</f>
        <v>578</v>
      </c>
      <c r="P6168">
        <f>SUMIFS(M:M,K:K,"&lt;"&amp;K6168)+72543</f>
        <v>72557</v>
      </c>
      <c r="Q6168">
        <f>O6168/SUM(M:M)</f>
        <v>0.48817567567567566</v>
      </c>
      <c r="R6168">
        <f>1-P6168/(SUM(N:N)+72543)</f>
        <v>0.14912105824821453</v>
      </c>
      <c r="S6168">
        <v>0.48817567567567566</v>
      </c>
      <c r="T6168">
        <f>1-R6168+Q6168</f>
        <v>1.3390546174274611</v>
      </c>
      <c r="U6168">
        <f>(R6169-R6168)*(Q6169+Q6168)/2</f>
        <v>0</v>
      </c>
    </row>
    <row r="6169" spans="1:21">
      <c r="A6169" t="s">
        <v>16</v>
      </c>
      <c r="B6169" t="s">
        <v>12350</v>
      </c>
      <c r="C6169" t="s">
        <v>12351</v>
      </c>
      <c r="D6169" s="2" t="s">
        <v>13</v>
      </c>
      <c r="E6169">
        <v>10</v>
      </c>
      <c r="F6169">
        <v>276</v>
      </c>
      <c r="G6169" t="s">
        <v>11</v>
      </c>
      <c r="H6169">
        <v>1</v>
      </c>
      <c r="I6169">
        <v>425</v>
      </c>
      <c r="J6169" t="s">
        <v>12</v>
      </c>
      <c r="K6169">
        <v>-117.1</v>
      </c>
      <c r="L6169" s="1">
        <v>8.1000000000000004E-6</v>
      </c>
      <c r="M6169">
        <f>COUNTIF(Лист1!A:A,B6169)</f>
        <v>0</v>
      </c>
      <c r="N6169">
        <f>ABS(M6169-1)</f>
        <v>1</v>
      </c>
      <c r="O6169">
        <f>SUMIFS(M:M,K:K,"&gt;="&amp;K6169)</f>
        <v>578</v>
      </c>
      <c r="P6169">
        <f>SUMIFS(M:M,K:K,"&lt;"&amp;K6169)+72543</f>
        <v>72557</v>
      </c>
      <c r="Q6169">
        <f>O6169/SUM(M:M)</f>
        <v>0.48817567567567566</v>
      </c>
      <c r="R6169">
        <f>1-P6169/(SUM(N:N)+72543)</f>
        <v>0.14912105824821453</v>
      </c>
      <c r="S6169">
        <v>0.48817567567567566</v>
      </c>
      <c r="T6169">
        <f>1-R6169+Q6169</f>
        <v>1.3390546174274611</v>
      </c>
      <c r="U6169">
        <f>(R6170-R6169)*(Q6170+Q6169)/2</f>
        <v>0</v>
      </c>
    </row>
    <row r="6170" spans="1:21">
      <c r="A6170" t="s">
        <v>16</v>
      </c>
      <c r="B6170" t="s">
        <v>12352</v>
      </c>
      <c r="C6170" t="s">
        <v>12353</v>
      </c>
      <c r="D6170" s="2" t="s">
        <v>13</v>
      </c>
      <c r="E6170">
        <v>17</v>
      </c>
      <c r="F6170">
        <v>251</v>
      </c>
      <c r="G6170" t="s">
        <v>11</v>
      </c>
      <c r="H6170">
        <v>1</v>
      </c>
      <c r="I6170">
        <v>425</v>
      </c>
      <c r="J6170" t="s">
        <v>12</v>
      </c>
      <c r="K6170">
        <v>-117.1</v>
      </c>
      <c r="L6170" s="1">
        <v>8.1000000000000004E-6</v>
      </c>
      <c r="M6170">
        <f>COUNTIF(Лист1!A:A,B6170)</f>
        <v>0</v>
      </c>
      <c r="N6170">
        <f>ABS(M6170-1)</f>
        <v>1</v>
      </c>
      <c r="O6170">
        <f>SUMIFS(M:M,K:K,"&gt;="&amp;K6170)</f>
        <v>578</v>
      </c>
      <c r="P6170">
        <f>SUMIFS(M:M,K:K,"&lt;"&amp;K6170)+72543</f>
        <v>72557</v>
      </c>
      <c r="Q6170">
        <f>O6170/SUM(M:M)</f>
        <v>0.48817567567567566</v>
      </c>
      <c r="R6170">
        <f>1-P6170/(SUM(N:N)+72543)</f>
        <v>0.14912105824821453</v>
      </c>
      <c r="S6170">
        <v>0.48817567567567566</v>
      </c>
      <c r="T6170">
        <f>1-R6170+Q6170</f>
        <v>1.3390546174274611</v>
      </c>
      <c r="U6170">
        <f>(R6171-R6170)*(Q6171+Q6170)/2</f>
        <v>0</v>
      </c>
    </row>
    <row r="6171" spans="1:21">
      <c r="A6171" t="s">
        <v>16</v>
      </c>
      <c r="B6171" t="s">
        <v>12354</v>
      </c>
      <c r="C6171" t="s">
        <v>12355</v>
      </c>
      <c r="D6171" s="2" t="s">
        <v>13</v>
      </c>
      <c r="E6171">
        <v>23</v>
      </c>
      <c r="F6171">
        <v>332</v>
      </c>
      <c r="G6171" t="s">
        <v>11</v>
      </c>
      <c r="H6171">
        <v>1</v>
      </c>
      <c r="I6171">
        <v>425</v>
      </c>
      <c r="J6171" t="s">
        <v>12</v>
      </c>
      <c r="K6171">
        <v>-117.2</v>
      </c>
      <c r="L6171" s="1">
        <v>8.3000000000000002E-6</v>
      </c>
      <c r="M6171">
        <f>COUNTIF(Лист1!A:A,B6171)</f>
        <v>0</v>
      </c>
      <c r="N6171">
        <f>ABS(M6171-1)</f>
        <v>1</v>
      </c>
      <c r="O6171">
        <f>SUMIFS(M:M,K:K,"&gt;="&amp;K6171)</f>
        <v>578</v>
      </c>
      <c r="P6171">
        <f>SUMIFS(M:M,K:K,"&lt;"&amp;K6171)+72543</f>
        <v>72557</v>
      </c>
      <c r="Q6171">
        <f>O6171/SUM(M:M)</f>
        <v>0.48817567567567566</v>
      </c>
      <c r="R6171">
        <f>1-P6171/(SUM(N:N)+72543)</f>
        <v>0.14912105824821453</v>
      </c>
      <c r="S6171">
        <v>0.48817567567567566</v>
      </c>
      <c r="T6171">
        <f>1-R6171+Q6171</f>
        <v>1.3390546174274611</v>
      </c>
      <c r="U6171">
        <f>(R6172-R6171)*(Q6172+Q6171)/2</f>
        <v>0</v>
      </c>
    </row>
    <row r="6172" spans="1:21">
      <c r="A6172" t="s">
        <v>16</v>
      </c>
      <c r="B6172" t="s">
        <v>12356</v>
      </c>
      <c r="C6172" t="s">
        <v>12357</v>
      </c>
      <c r="D6172" s="2" t="s">
        <v>13</v>
      </c>
      <c r="E6172">
        <v>25</v>
      </c>
      <c r="F6172">
        <v>342</v>
      </c>
      <c r="G6172" t="s">
        <v>14</v>
      </c>
      <c r="H6172">
        <v>1</v>
      </c>
      <c r="I6172">
        <v>425</v>
      </c>
      <c r="J6172" t="s">
        <v>12</v>
      </c>
      <c r="K6172">
        <v>-117.3</v>
      </c>
      <c r="L6172" s="1">
        <v>8.3000000000000002E-6</v>
      </c>
      <c r="M6172">
        <f>COUNTIF(Лист1!A:A,B6172)</f>
        <v>0</v>
      </c>
      <c r="N6172">
        <f>ABS(M6172-1)</f>
        <v>1</v>
      </c>
      <c r="O6172">
        <f>SUMIFS(M:M,K:K,"&gt;="&amp;K6172)</f>
        <v>578</v>
      </c>
      <c r="P6172">
        <f>SUMIFS(M:M,K:K,"&lt;"&amp;K6172)+72543</f>
        <v>72557</v>
      </c>
      <c r="Q6172">
        <f>O6172/SUM(M:M)</f>
        <v>0.48817567567567566</v>
      </c>
      <c r="R6172">
        <f>1-P6172/(SUM(N:N)+72543)</f>
        <v>0.14912105824821453</v>
      </c>
      <c r="S6172">
        <v>0.48817567567567566</v>
      </c>
      <c r="T6172">
        <f>1-R6172+Q6172</f>
        <v>1.3390546174274611</v>
      </c>
      <c r="U6172">
        <f>(R6173-R6172)*(Q6173+Q6172)/2</f>
        <v>0</v>
      </c>
    </row>
    <row r="6173" spans="1:21">
      <c r="A6173" t="s">
        <v>16</v>
      </c>
      <c r="B6173" t="s">
        <v>12358</v>
      </c>
      <c r="C6173" t="s">
        <v>12359</v>
      </c>
      <c r="D6173" s="2" t="s">
        <v>13</v>
      </c>
      <c r="E6173">
        <v>4</v>
      </c>
      <c r="F6173">
        <v>271</v>
      </c>
      <c r="G6173" t="s">
        <v>14</v>
      </c>
      <c r="H6173">
        <v>1</v>
      </c>
      <c r="I6173">
        <v>425</v>
      </c>
      <c r="J6173" t="s">
        <v>12</v>
      </c>
      <c r="K6173">
        <v>-117.3</v>
      </c>
      <c r="L6173" s="1">
        <v>8.3999999999999992E-6</v>
      </c>
      <c r="M6173">
        <f>COUNTIF(Лист1!A:A,B6173)</f>
        <v>0</v>
      </c>
      <c r="N6173">
        <f>ABS(M6173-1)</f>
        <v>1</v>
      </c>
      <c r="O6173">
        <f>SUMIFS(M:M,K:K,"&gt;="&amp;K6173)</f>
        <v>578</v>
      </c>
      <c r="P6173">
        <f>SUMIFS(M:M,K:K,"&lt;"&amp;K6173)+72543</f>
        <v>72557</v>
      </c>
      <c r="Q6173">
        <f>O6173/SUM(M:M)</f>
        <v>0.48817567567567566</v>
      </c>
      <c r="R6173">
        <f>1-P6173/(SUM(N:N)+72543)</f>
        <v>0.14912105824821453</v>
      </c>
      <c r="S6173">
        <v>0.48817567567567566</v>
      </c>
      <c r="T6173">
        <f>1-R6173+Q6173</f>
        <v>1.3390546174274611</v>
      </c>
      <c r="U6173">
        <f>(R6174-R6173)*(Q6174+Q6173)/2</f>
        <v>0</v>
      </c>
    </row>
    <row r="6174" spans="1:21">
      <c r="A6174" t="s">
        <v>16</v>
      </c>
      <c r="B6174" t="s">
        <v>12360</v>
      </c>
      <c r="C6174" t="s">
        <v>12361</v>
      </c>
      <c r="D6174" s="2" t="s">
        <v>13</v>
      </c>
      <c r="E6174">
        <v>48</v>
      </c>
      <c r="F6174">
        <v>341</v>
      </c>
      <c r="G6174" t="s">
        <v>11</v>
      </c>
      <c r="H6174">
        <v>1</v>
      </c>
      <c r="I6174">
        <v>425</v>
      </c>
      <c r="J6174" t="s">
        <v>12</v>
      </c>
      <c r="K6174">
        <v>-117.4</v>
      </c>
      <c r="L6174" s="1">
        <v>8.3999999999999992E-6</v>
      </c>
      <c r="M6174">
        <f>COUNTIF(Лист1!A:A,B6174)</f>
        <v>0</v>
      </c>
      <c r="N6174">
        <f>ABS(M6174-1)</f>
        <v>1</v>
      </c>
      <c r="O6174">
        <f>SUMIFS(M:M,K:K,"&gt;="&amp;K6174)</f>
        <v>578</v>
      </c>
      <c r="P6174">
        <f>SUMIFS(M:M,K:K,"&lt;"&amp;K6174)+72543</f>
        <v>72557</v>
      </c>
      <c r="Q6174">
        <f>O6174/SUM(M:M)</f>
        <v>0.48817567567567566</v>
      </c>
      <c r="R6174">
        <f>1-P6174/(SUM(N:N)+72543)</f>
        <v>0.14912105824821453</v>
      </c>
      <c r="S6174">
        <v>0.48817567567567566</v>
      </c>
      <c r="T6174">
        <f>1-R6174+Q6174</f>
        <v>1.3390546174274611</v>
      </c>
      <c r="U6174">
        <f>(R6175-R6174)*(Q6175+Q6174)/2</f>
        <v>0</v>
      </c>
    </row>
    <row r="6175" spans="1:21">
      <c r="A6175" t="s">
        <v>16</v>
      </c>
      <c r="B6175" t="s">
        <v>12362</v>
      </c>
      <c r="C6175" t="s">
        <v>12363</v>
      </c>
      <c r="D6175" s="2" t="s">
        <v>13</v>
      </c>
      <c r="E6175">
        <v>1</v>
      </c>
      <c r="F6175">
        <v>278</v>
      </c>
      <c r="G6175" t="s">
        <v>15</v>
      </c>
      <c r="H6175">
        <v>1</v>
      </c>
      <c r="I6175">
        <v>425</v>
      </c>
      <c r="J6175" t="s">
        <v>12</v>
      </c>
      <c r="K6175">
        <v>-117.4</v>
      </c>
      <c r="L6175" s="1">
        <v>8.3999999999999992E-6</v>
      </c>
      <c r="M6175">
        <f>COUNTIF(Лист1!A:A,B6175)</f>
        <v>0</v>
      </c>
      <c r="N6175">
        <f>ABS(M6175-1)</f>
        <v>1</v>
      </c>
      <c r="O6175">
        <f>SUMIFS(M:M,K:K,"&gt;="&amp;K6175)</f>
        <v>578</v>
      </c>
      <c r="P6175">
        <f>SUMIFS(M:M,K:K,"&lt;"&amp;K6175)+72543</f>
        <v>72557</v>
      </c>
      <c r="Q6175">
        <f>O6175/SUM(M:M)</f>
        <v>0.48817567567567566</v>
      </c>
      <c r="R6175">
        <f>1-P6175/(SUM(N:N)+72543)</f>
        <v>0.14912105824821453</v>
      </c>
      <c r="S6175">
        <v>0.48817567567567566</v>
      </c>
      <c r="T6175">
        <f>1-R6175+Q6175</f>
        <v>1.3390546174274611</v>
      </c>
      <c r="U6175">
        <f>(R6176-R6175)*(Q6176+Q6175)/2</f>
        <v>0</v>
      </c>
    </row>
    <row r="6176" spans="1:21">
      <c r="A6176" t="s">
        <v>16</v>
      </c>
      <c r="B6176" t="s">
        <v>12364</v>
      </c>
      <c r="C6176" t="s">
        <v>12365</v>
      </c>
      <c r="D6176" s="2" t="s">
        <v>13</v>
      </c>
      <c r="E6176">
        <v>8</v>
      </c>
      <c r="F6176">
        <v>273</v>
      </c>
      <c r="G6176" t="s">
        <v>11</v>
      </c>
      <c r="H6176">
        <v>1</v>
      </c>
      <c r="I6176">
        <v>425</v>
      </c>
      <c r="J6176" t="s">
        <v>12</v>
      </c>
      <c r="K6176">
        <v>-117.4</v>
      </c>
      <c r="L6176" s="1">
        <v>8.3999999999999992E-6</v>
      </c>
      <c r="M6176">
        <f>COUNTIF(Лист1!A:A,B6176)</f>
        <v>0</v>
      </c>
      <c r="N6176">
        <f>ABS(M6176-1)</f>
        <v>1</v>
      </c>
      <c r="O6176">
        <f>SUMIFS(M:M,K:K,"&gt;="&amp;K6176)</f>
        <v>578</v>
      </c>
      <c r="P6176">
        <f>SUMIFS(M:M,K:K,"&lt;"&amp;K6176)+72543</f>
        <v>72557</v>
      </c>
      <c r="Q6176">
        <f>O6176/SUM(M:M)</f>
        <v>0.48817567567567566</v>
      </c>
      <c r="R6176">
        <f>1-P6176/(SUM(N:N)+72543)</f>
        <v>0.14912105824821453</v>
      </c>
      <c r="S6176">
        <v>0.48817567567567566</v>
      </c>
      <c r="T6176">
        <f>1-R6176+Q6176</f>
        <v>1.3390546174274611</v>
      </c>
      <c r="U6176">
        <f>(R6177-R6176)*(Q6177+Q6176)/2</f>
        <v>0</v>
      </c>
    </row>
    <row r="6177" spans="1:21">
      <c r="A6177" t="s">
        <v>16</v>
      </c>
      <c r="B6177" t="s">
        <v>12366</v>
      </c>
      <c r="C6177" t="s">
        <v>12367</v>
      </c>
      <c r="D6177" s="2" t="s">
        <v>13</v>
      </c>
      <c r="E6177">
        <v>2</v>
      </c>
      <c r="F6177">
        <v>273</v>
      </c>
      <c r="G6177" t="s">
        <v>11</v>
      </c>
      <c r="H6177">
        <v>1</v>
      </c>
      <c r="I6177">
        <v>425</v>
      </c>
      <c r="J6177" t="s">
        <v>12</v>
      </c>
      <c r="K6177">
        <v>-117.5</v>
      </c>
      <c r="L6177" s="1">
        <v>8.4999999999999999E-6</v>
      </c>
      <c r="M6177">
        <f>COUNTIF(Лист1!A:A,B6177)</f>
        <v>0</v>
      </c>
      <c r="N6177">
        <f>ABS(M6177-1)</f>
        <v>1</v>
      </c>
      <c r="O6177">
        <f>SUMIFS(M:M,K:K,"&gt;="&amp;K6177)</f>
        <v>578</v>
      </c>
      <c r="P6177">
        <f>SUMIFS(M:M,K:K,"&lt;"&amp;K6177)+72543</f>
        <v>72557</v>
      </c>
      <c r="Q6177">
        <f>O6177/SUM(M:M)</f>
        <v>0.48817567567567566</v>
      </c>
      <c r="R6177">
        <f>1-P6177/(SUM(N:N)+72543)</f>
        <v>0.14912105824821453</v>
      </c>
      <c r="S6177">
        <v>0.48817567567567566</v>
      </c>
      <c r="T6177">
        <f>1-R6177+Q6177</f>
        <v>1.3390546174274611</v>
      </c>
      <c r="U6177">
        <f>(R6178-R6177)*(Q6178+Q6177)/2</f>
        <v>0</v>
      </c>
    </row>
    <row r="6178" spans="1:21">
      <c r="A6178" t="s">
        <v>16</v>
      </c>
      <c r="B6178" t="s">
        <v>12368</v>
      </c>
      <c r="C6178" t="s">
        <v>12369</v>
      </c>
      <c r="D6178" s="2" t="s">
        <v>13</v>
      </c>
      <c r="E6178">
        <v>2</v>
      </c>
      <c r="F6178">
        <v>273</v>
      </c>
      <c r="G6178" t="s">
        <v>11</v>
      </c>
      <c r="H6178">
        <v>1</v>
      </c>
      <c r="I6178">
        <v>425</v>
      </c>
      <c r="J6178" t="s">
        <v>12</v>
      </c>
      <c r="K6178">
        <v>-117.5</v>
      </c>
      <c r="L6178" s="1">
        <v>8.4999999999999999E-6</v>
      </c>
      <c r="M6178">
        <f>COUNTIF(Лист1!A:A,B6178)</f>
        <v>0</v>
      </c>
      <c r="N6178">
        <f>ABS(M6178-1)</f>
        <v>1</v>
      </c>
      <c r="O6178">
        <f>SUMIFS(M:M,K:K,"&gt;="&amp;K6178)</f>
        <v>578</v>
      </c>
      <c r="P6178">
        <f>SUMIFS(M:M,K:K,"&lt;"&amp;K6178)+72543</f>
        <v>72557</v>
      </c>
      <c r="Q6178">
        <f>O6178/SUM(M:M)</f>
        <v>0.48817567567567566</v>
      </c>
      <c r="R6178">
        <f>1-P6178/(SUM(N:N)+72543)</f>
        <v>0.14912105824821453</v>
      </c>
      <c r="S6178">
        <v>0.48817567567567566</v>
      </c>
      <c r="T6178">
        <f>1-R6178+Q6178</f>
        <v>1.3390546174274611</v>
      </c>
      <c r="U6178">
        <f>(R6179-R6178)*(Q6179+Q6178)/2</f>
        <v>0</v>
      </c>
    </row>
    <row r="6179" spans="1:21">
      <c r="A6179" t="s">
        <v>16</v>
      </c>
      <c r="B6179" t="s">
        <v>12370</v>
      </c>
      <c r="C6179" t="s">
        <v>12371</v>
      </c>
      <c r="D6179" s="2" t="s">
        <v>13</v>
      </c>
      <c r="E6179">
        <v>45</v>
      </c>
      <c r="F6179">
        <v>337</v>
      </c>
      <c r="G6179" t="s">
        <v>11</v>
      </c>
      <c r="H6179">
        <v>1</v>
      </c>
      <c r="I6179">
        <v>425</v>
      </c>
      <c r="J6179" t="s">
        <v>12</v>
      </c>
      <c r="K6179">
        <v>-117.5</v>
      </c>
      <c r="L6179" s="1">
        <v>8.4999999999999999E-6</v>
      </c>
      <c r="M6179">
        <f>COUNTIF(Лист1!A:A,B6179)</f>
        <v>0</v>
      </c>
      <c r="N6179">
        <f>ABS(M6179-1)</f>
        <v>1</v>
      </c>
      <c r="O6179">
        <f>SUMIFS(M:M,K:K,"&gt;="&amp;K6179)</f>
        <v>578</v>
      </c>
      <c r="P6179">
        <f>SUMIFS(M:M,K:K,"&lt;"&amp;K6179)+72543</f>
        <v>72557</v>
      </c>
      <c r="Q6179">
        <f>O6179/SUM(M:M)</f>
        <v>0.48817567567567566</v>
      </c>
      <c r="R6179">
        <f>1-P6179/(SUM(N:N)+72543)</f>
        <v>0.14912105824821453</v>
      </c>
      <c r="S6179">
        <v>0.48817567567567566</v>
      </c>
      <c r="T6179">
        <f>1-R6179+Q6179</f>
        <v>1.3390546174274611</v>
      </c>
      <c r="U6179">
        <f>(R6180-R6179)*(Q6180+Q6179)/2</f>
        <v>0</v>
      </c>
    </row>
    <row r="6180" spans="1:21">
      <c r="A6180" t="s">
        <v>16</v>
      </c>
      <c r="B6180" t="s">
        <v>12372</v>
      </c>
      <c r="C6180" t="s">
        <v>12373</v>
      </c>
      <c r="D6180" s="2" t="s">
        <v>13</v>
      </c>
      <c r="E6180">
        <v>10</v>
      </c>
      <c r="F6180">
        <v>274</v>
      </c>
      <c r="G6180" t="s">
        <v>11</v>
      </c>
      <c r="H6180">
        <v>1</v>
      </c>
      <c r="I6180">
        <v>425</v>
      </c>
      <c r="J6180" t="s">
        <v>12</v>
      </c>
      <c r="K6180">
        <v>-117.5</v>
      </c>
      <c r="L6180" s="1">
        <v>8.6000000000000007E-6</v>
      </c>
      <c r="M6180">
        <f>COUNTIF(Лист1!A:A,B6180)</f>
        <v>0</v>
      </c>
      <c r="N6180">
        <f>ABS(M6180-1)</f>
        <v>1</v>
      </c>
      <c r="O6180">
        <f>SUMIFS(M:M,K:K,"&gt;="&amp;K6180)</f>
        <v>578</v>
      </c>
      <c r="P6180">
        <f>SUMIFS(M:M,K:K,"&lt;"&amp;K6180)+72543</f>
        <v>72557</v>
      </c>
      <c r="Q6180">
        <f>O6180/SUM(M:M)</f>
        <v>0.48817567567567566</v>
      </c>
      <c r="R6180">
        <f>1-P6180/(SUM(N:N)+72543)</f>
        <v>0.14912105824821453</v>
      </c>
      <c r="S6180">
        <v>0.48817567567567566</v>
      </c>
      <c r="T6180">
        <f>1-R6180+Q6180</f>
        <v>1.3390546174274611</v>
      </c>
      <c r="U6180">
        <f>(R6181-R6180)*(Q6181+Q6180)/2</f>
        <v>0</v>
      </c>
    </row>
    <row r="6181" spans="1:21">
      <c r="A6181" t="s">
        <v>16</v>
      </c>
      <c r="B6181" t="s">
        <v>12374</v>
      </c>
      <c r="C6181" t="s">
        <v>12375</v>
      </c>
      <c r="D6181" s="2" t="s">
        <v>13</v>
      </c>
      <c r="E6181">
        <v>1</v>
      </c>
      <c r="F6181">
        <v>277</v>
      </c>
      <c r="G6181" t="s">
        <v>12</v>
      </c>
      <c r="H6181">
        <v>1</v>
      </c>
      <c r="I6181">
        <v>425</v>
      </c>
      <c r="J6181" t="s">
        <v>12</v>
      </c>
      <c r="K6181">
        <v>-117.5</v>
      </c>
      <c r="L6181" s="1">
        <v>8.6000000000000007E-6</v>
      </c>
      <c r="M6181">
        <f>COUNTIF(Лист1!A:A,B6181)</f>
        <v>0</v>
      </c>
      <c r="N6181">
        <f>ABS(M6181-1)</f>
        <v>1</v>
      </c>
      <c r="O6181">
        <f>SUMIFS(M:M,K:K,"&gt;="&amp;K6181)</f>
        <v>578</v>
      </c>
      <c r="P6181">
        <f>SUMIFS(M:M,K:K,"&lt;"&amp;K6181)+72543</f>
        <v>72557</v>
      </c>
      <c r="Q6181">
        <f>O6181/SUM(M:M)</f>
        <v>0.48817567567567566</v>
      </c>
      <c r="R6181">
        <f>1-P6181/(SUM(N:N)+72543)</f>
        <v>0.14912105824821453</v>
      </c>
      <c r="S6181">
        <v>0.48817567567567566</v>
      </c>
      <c r="T6181">
        <f>1-R6181+Q6181</f>
        <v>1.3390546174274611</v>
      </c>
      <c r="U6181">
        <f>(R6182-R6181)*(Q6182+Q6181)/2</f>
        <v>0</v>
      </c>
    </row>
    <row r="6182" spans="1:21">
      <c r="A6182" t="s">
        <v>16</v>
      </c>
      <c r="B6182" t="s">
        <v>12376</v>
      </c>
      <c r="C6182" t="s">
        <v>12377</v>
      </c>
      <c r="D6182" s="2" t="s">
        <v>13</v>
      </c>
      <c r="E6182">
        <v>1</v>
      </c>
      <c r="F6182">
        <v>271</v>
      </c>
      <c r="G6182" t="s">
        <v>12</v>
      </c>
      <c r="H6182">
        <v>1</v>
      </c>
      <c r="I6182">
        <v>425</v>
      </c>
      <c r="J6182" t="s">
        <v>12</v>
      </c>
      <c r="K6182">
        <v>-117.5</v>
      </c>
      <c r="L6182" s="1">
        <v>8.6000000000000007E-6</v>
      </c>
      <c r="M6182">
        <f>COUNTIF(Лист1!A:A,B6182)</f>
        <v>0</v>
      </c>
      <c r="N6182">
        <f>ABS(M6182-1)</f>
        <v>1</v>
      </c>
      <c r="O6182">
        <f>SUMIFS(M:M,K:K,"&gt;="&amp;K6182)</f>
        <v>578</v>
      </c>
      <c r="P6182">
        <f>SUMIFS(M:M,K:K,"&lt;"&amp;K6182)+72543</f>
        <v>72557</v>
      </c>
      <c r="Q6182">
        <f>O6182/SUM(M:M)</f>
        <v>0.48817567567567566</v>
      </c>
      <c r="R6182">
        <f>1-P6182/(SUM(N:N)+72543)</f>
        <v>0.14912105824821453</v>
      </c>
      <c r="S6182">
        <v>0.48817567567567566</v>
      </c>
      <c r="T6182">
        <f>1-R6182+Q6182</f>
        <v>1.3390546174274611</v>
      </c>
      <c r="U6182">
        <f>(R6183-R6182)*(Q6183+Q6182)/2</f>
        <v>0</v>
      </c>
    </row>
    <row r="6183" spans="1:21">
      <c r="A6183" t="s">
        <v>16</v>
      </c>
      <c r="B6183" t="s">
        <v>12378</v>
      </c>
      <c r="C6183" t="s">
        <v>12379</v>
      </c>
      <c r="D6183" s="2" t="s">
        <v>13</v>
      </c>
      <c r="E6183">
        <v>10</v>
      </c>
      <c r="F6183">
        <v>279</v>
      </c>
      <c r="G6183" t="s">
        <v>11</v>
      </c>
      <c r="H6183">
        <v>1</v>
      </c>
      <c r="I6183">
        <v>425</v>
      </c>
      <c r="J6183" t="s">
        <v>12</v>
      </c>
      <c r="K6183">
        <v>-117.5</v>
      </c>
      <c r="L6183" s="1">
        <v>8.6000000000000007E-6</v>
      </c>
      <c r="M6183">
        <f>COUNTIF(Лист1!A:A,B6183)</f>
        <v>0</v>
      </c>
      <c r="N6183">
        <f>ABS(M6183-1)</f>
        <v>1</v>
      </c>
      <c r="O6183">
        <f>SUMIFS(M:M,K:K,"&gt;="&amp;K6183)</f>
        <v>578</v>
      </c>
      <c r="P6183">
        <f>SUMIFS(M:M,K:K,"&lt;"&amp;K6183)+72543</f>
        <v>72557</v>
      </c>
      <c r="Q6183">
        <f>O6183/SUM(M:M)</f>
        <v>0.48817567567567566</v>
      </c>
      <c r="R6183">
        <f>1-P6183/(SUM(N:N)+72543)</f>
        <v>0.14912105824821453</v>
      </c>
      <c r="S6183">
        <v>0.48817567567567566</v>
      </c>
      <c r="T6183">
        <f>1-R6183+Q6183</f>
        <v>1.3390546174274611</v>
      </c>
      <c r="U6183">
        <f>(R6184-R6183)*(Q6184+Q6183)/2</f>
        <v>0</v>
      </c>
    </row>
    <row r="6184" spans="1:21">
      <c r="A6184" t="s">
        <v>16</v>
      </c>
      <c r="B6184" t="s">
        <v>12380</v>
      </c>
      <c r="C6184" t="s">
        <v>12381</v>
      </c>
      <c r="D6184" s="2" t="s">
        <v>13</v>
      </c>
      <c r="E6184">
        <v>4</v>
      </c>
      <c r="F6184">
        <v>271</v>
      </c>
      <c r="G6184" t="s">
        <v>14</v>
      </c>
      <c r="H6184">
        <v>1</v>
      </c>
      <c r="I6184">
        <v>425</v>
      </c>
      <c r="J6184" t="s">
        <v>12</v>
      </c>
      <c r="K6184">
        <v>-117.7</v>
      </c>
      <c r="L6184" s="1">
        <v>8.8000000000000004E-6</v>
      </c>
      <c r="M6184">
        <f>COUNTIF(Лист1!A:A,B6184)</f>
        <v>0</v>
      </c>
      <c r="N6184">
        <f>ABS(M6184-1)</f>
        <v>1</v>
      </c>
      <c r="O6184">
        <f>SUMIFS(M:M,K:K,"&gt;="&amp;K6184)</f>
        <v>578</v>
      </c>
      <c r="P6184">
        <f>SUMIFS(M:M,K:K,"&lt;"&amp;K6184)+72543</f>
        <v>72557</v>
      </c>
      <c r="Q6184">
        <f>O6184/SUM(M:M)</f>
        <v>0.48817567567567566</v>
      </c>
      <c r="R6184">
        <f>1-P6184/(SUM(N:N)+72543)</f>
        <v>0.14912105824821453</v>
      </c>
      <c r="S6184">
        <v>0.48817567567567566</v>
      </c>
      <c r="T6184">
        <f>1-R6184+Q6184</f>
        <v>1.3390546174274611</v>
      </c>
      <c r="U6184">
        <f>(R6185-R6184)*(Q6185+Q6184)/2</f>
        <v>0</v>
      </c>
    </row>
    <row r="6185" spans="1:21">
      <c r="A6185" t="s">
        <v>16</v>
      </c>
      <c r="B6185" t="s">
        <v>12382</v>
      </c>
      <c r="C6185" t="s">
        <v>12383</v>
      </c>
      <c r="D6185" s="2" t="s">
        <v>13</v>
      </c>
      <c r="E6185">
        <v>11</v>
      </c>
      <c r="F6185">
        <v>273</v>
      </c>
      <c r="G6185" t="s">
        <v>11</v>
      </c>
      <c r="H6185">
        <v>1</v>
      </c>
      <c r="I6185">
        <v>425</v>
      </c>
      <c r="J6185" t="s">
        <v>12</v>
      </c>
      <c r="K6185">
        <v>-117.7</v>
      </c>
      <c r="L6185" s="1">
        <v>8.8000000000000004E-6</v>
      </c>
      <c r="M6185">
        <f>COUNTIF(Лист1!A:A,B6185)</f>
        <v>0</v>
      </c>
      <c r="N6185">
        <f>ABS(M6185-1)</f>
        <v>1</v>
      </c>
      <c r="O6185">
        <f>SUMIFS(M:M,K:K,"&gt;="&amp;K6185)</f>
        <v>578</v>
      </c>
      <c r="P6185">
        <f>SUMIFS(M:M,K:K,"&lt;"&amp;K6185)+72543</f>
        <v>72557</v>
      </c>
      <c r="Q6185">
        <f>O6185/SUM(M:M)</f>
        <v>0.48817567567567566</v>
      </c>
      <c r="R6185">
        <f>1-P6185/(SUM(N:N)+72543)</f>
        <v>0.14912105824821453</v>
      </c>
      <c r="S6185">
        <v>0.48817567567567566</v>
      </c>
      <c r="T6185">
        <f>1-R6185+Q6185</f>
        <v>1.3390546174274611</v>
      </c>
      <c r="U6185">
        <f>(R6186-R6185)*(Q6186+Q6185)/2</f>
        <v>0</v>
      </c>
    </row>
    <row r="6186" spans="1:21">
      <c r="A6186" t="s">
        <v>16</v>
      </c>
      <c r="B6186" t="s">
        <v>12384</v>
      </c>
      <c r="C6186" t="s">
        <v>12385</v>
      </c>
      <c r="D6186" s="2" t="s">
        <v>13</v>
      </c>
      <c r="E6186">
        <v>10</v>
      </c>
      <c r="F6186">
        <v>277</v>
      </c>
      <c r="G6186" t="s">
        <v>11</v>
      </c>
      <c r="H6186">
        <v>1</v>
      </c>
      <c r="I6186">
        <v>425</v>
      </c>
      <c r="J6186" t="s">
        <v>12</v>
      </c>
      <c r="K6186">
        <v>-117.7</v>
      </c>
      <c r="L6186" s="1">
        <v>8.8000000000000004E-6</v>
      </c>
      <c r="M6186">
        <f>COUNTIF(Лист1!A:A,B6186)</f>
        <v>0</v>
      </c>
      <c r="N6186">
        <f>ABS(M6186-1)</f>
        <v>1</v>
      </c>
      <c r="O6186">
        <f>SUMIFS(M:M,K:K,"&gt;="&amp;K6186)</f>
        <v>578</v>
      </c>
      <c r="P6186">
        <f>SUMIFS(M:M,K:K,"&lt;"&amp;K6186)+72543</f>
        <v>72557</v>
      </c>
      <c r="Q6186">
        <f>O6186/SUM(M:M)</f>
        <v>0.48817567567567566</v>
      </c>
      <c r="R6186">
        <f>1-P6186/(SUM(N:N)+72543)</f>
        <v>0.14912105824821453</v>
      </c>
      <c r="S6186">
        <v>0.48817567567567566</v>
      </c>
      <c r="T6186">
        <f>1-R6186+Q6186</f>
        <v>1.3390546174274611</v>
      </c>
      <c r="U6186">
        <f>(R6187-R6186)*(Q6187+Q6186)/2</f>
        <v>0</v>
      </c>
    </row>
    <row r="6187" spans="1:21">
      <c r="A6187" t="s">
        <v>16</v>
      </c>
      <c r="B6187" t="s">
        <v>12386</v>
      </c>
      <c r="C6187" t="s">
        <v>12387</v>
      </c>
      <c r="D6187" s="2" t="s">
        <v>13</v>
      </c>
      <c r="E6187">
        <v>4</v>
      </c>
      <c r="F6187">
        <v>271</v>
      </c>
      <c r="G6187" t="s">
        <v>14</v>
      </c>
      <c r="H6187">
        <v>1</v>
      </c>
      <c r="I6187">
        <v>425</v>
      </c>
      <c r="J6187" t="s">
        <v>12</v>
      </c>
      <c r="K6187">
        <v>-117.7</v>
      </c>
      <c r="L6187" s="1">
        <v>8.8000000000000004E-6</v>
      </c>
      <c r="M6187">
        <f>COUNTIF(Лист1!A:A,B6187)</f>
        <v>0</v>
      </c>
      <c r="N6187">
        <f>ABS(M6187-1)</f>
        <v>1</v>
      </c>
      <c r="O6187">
        <f>SUMIFS(M:M,K:K,"&gt;="&amp;K6187)</f>
        <v>578</v>
      </c>
      <c r="P6187">
        <f>SUMIFS(M:M,K:K,"&lt;"&amp;K6187)+72543</f>
        <v>72557</v>
      </c>
      <c r="Q6187">
        <f>O6187/SUM(M:M)</f>
        <v>0.48817567567567566</v>
      </c>
      <c r="R6187">
        <f>1-P6187/(SUM(N:N)+72543)</f>
        <v>0.14912105824821453</v>
      </c>
      <c r="S6187">
        <v>0.48817567567567566</v>
      </c>
      <c r="T6187">
        <f>1-R6187+Q6187</f>
        <v>1.3390546174274611</v>
      </c>
      <c r="U6187">
        <f>(R6188-R6187)*(Q6188+Q6187)/2</f>
        <v>0</v>
      </c>
    </row>
    <row r="6188" spans="1:21">
      <c r="A6188" t="s">
        <v>16</v>
      </c>
      <c r="B6188" t="s">
        <v>12388</v>
      </c>
      <c r="C6188" t="s">
        <v>12389</v>
      </c>
      <c r="D6188" s="2" t="s">
        <v>13</v>
      </c>
      <c r="E6188">
        <v>4</v>
      </c>
      <c r="F6188">
        <v>271</v>
      </c>
      <c r="G6188" t="s">
        <v>14</v>
      </c>
      <c r="H6188">
        <v>1</v>
      </c>
      <c r="I6188">
        <v>425</v>
      </c>
      <c r="J6188" t="s">
        <v>12</v>
      </c>
      <c r="K6188">
        <v>-117.7</v>
      </c>
      <c r="L6188" s="1">
        <v>8.8000000000000004E-6</v>
      </c>
      <c r="M6188">
        <f>COUNTIF(Лист1!A:A,B6188)</f>
        <v>0</v>
      </c>
      <c r="N6188">
        <f>ABS(M6188-1)</f>
        <v>1</v>
      </c>
      <c r="O6188">
        <f>SUMIFS(M:M,K:K,"&gt;="&amp;K6188)</f>
        <v>578</v>
      </c>
      <c r="P6188">
        <f>SUMIFS(M:M,K:K,"&lt;"&amp;K6188)+72543</f>
        <v>72557</v>
      </c>
      <c r="Q6188">
        <f>O6188/SUM(M:M)</f>
        <v>0.48817567567567566</v>
      </c>
      <c r="R6188">
        <f>1-P6188/(SUM(N:N)+72543)</f>
        <v>0.14912105824821453</v>
      </c>
      <c r="S6188">
        <v>0.48817567567567566</v>
      </c>
      <c r="T6188">
        <f>1-R6188+Q6188</f>
        <v>1.3390546174274611</v>
      </c>
      <c r="U6188">
        <f>(R6189-R6188)*(Q6189+Q6188)/2</f>
        <v>0</v>
      </c>
    </row>
    <row r="6189" spans="1:21">
      <c r="A6189" t="s">
        <v>16</v>
      </c>
      <c r="B6189" t="s">
        <v>12390</v>
      </c>
      <c r="C6189" t="s">
        <v>12391</v>
      </c>
      <c r="D6189" s="2" t="s">
        <v>13</v>
      </c>
      <c r="E6189">
        <v>4</v>
      </c>
      <c r="F6189">
        <v>271</v>
      </c>
      <c r="G6189" t="s">
        <v>14</v>
      </c>
      <c r="H6189">
        <v>1</v>
      </c>
      <c r="I6189">
        <v>425</v>
      </c>
      <c r="J6189" t="s">
        <v>12</v>
      </c>
      <c r="K6189">
        <v>-117.7</v>
      </c>
      <c r="L6189" s="1">
        <v>8.8000000000000004E-6</v>
      </c>
      <c r="M6189">
        <f>COUNTIF(Лист1!A:A,B6189)</f>
        <v>0</v>
      </c>
      <c r="N6189">
        <f>ABS(M6189-1)</f>
        <v>1</v>
      </c>
      <c r="O6189">
        <f>SUMIFS(M:M,K:K,"&gt;="&amp;K6189)</f>
        <v>578</v>
      </c>
      <c r="P6189">
        <f>SUMIFS(M:M,K:K,"&lt;"&amp;K6189)+72543</f>
        <v>72557</v>
      </c>
      <c r="Q6189">
        <f>O6189/SUM(M:M)</f>
        <v>0.48817567567567566</v>
      </c>
      <c r="R6189">
        <f>1-P6189/(SUM(N:N)+72543)</f>
        <v>0.14912105824821453</v>
      </c>
      <c r="S6189">
        <v>0.48817567567567566</v>
      </c>
      <c r="T6189">
        <f>1-R6189+Q6189</f>
        <v>1.3390546174274611</v>
      </c>
      <c r="U6189">
        <f>(R6190-R6189)*(Q6190+Q6189)/2</f>
        <v>0</v>
      </c>
    </row>
    <row r="6190" spans="1:21">
      <c r="A6190" t="s">
        <v>16</v>
      </c>
      <c r="B6190" t="s">
        <v>12392</v>
      </c>
      <c r="C6190" t="s">
        <v>12393</v>
      </c>
      <c r="D6190" s="2" t="s">
        <v>13</v>
      </c>
      <c r="E6190">
        <v>4</v>
      </c>
      <c r="F6190">
        <v>271</v>
      </c>
      <c r="G6190" t="s">
        <v>14</v>
      </c>
      <c r="H6190">
        <v>1</v>
      </c>
      <c r="I6190">
        <v>425</v>
      </c>
      <c r="J6190" t="s">
        <v>12</v>
      </c>
      <c r="K6190">
        <v>-117.7</v>
      </c>
      <c r="L6190" s="1">
        <v>8.8000000000000004E-6</v>
      </c>
      <c r="M6190">
        <f>COUNTIF(Лист1!A:A,B6190)</f>
        <v>0</v>
      </c>
      <c r="N6190">
        <f>ABS(M6190-1)</f>
        <v>1</v>
      </c>
      <c r="O6190">
        <f>SUMIFS(M:M,K:K,"&gt;="&amp;K6190)</f>
        <v>578</v>
      </c>
      <c r="P6190">
        <f>SUMIFS(M:M,K:K,"&lt;"&amp;K6190)+72543</f>
        <v>72557</v>
      </c>
      <c r="Q6190">
        <f>O6190/SUM(M:M)</f>
        <v>0.48817567567567566</v>
      </c>
      <c r="R6190">
        <f>1-P6190/(SUM(N:N)+72543)</f>
        <v>0.14912105824821453</v>
      </c>
      <c r="S6190">
        <v>0.48817567567567566</v>
      </c>
      <c r="T6190">
        <f>1-R6190+Q6190</f>
        <v>1.3390546174274611</v>
      </c>
      <c r="U6190">
        <f>(R6191-R6190)*(Q6191+Q6190)/2</f>
        <v>0</v>
      </c>
    </row>
    <row r="6191" spans="1:21">
      <c r="A6191" t="s">
        <v>16</v>
      </c>
      <c r="B6191" t="s">
        <v>12394</v>
      </c>
      <c r="C6191" t="s">
        <v>12395</v>
      </c>
      <c r="D6191" s="2" t="s">
        <v>13</v>
      </c>
      <c r="E6191">
        <v>4</v>
      </c>
      <c r="F6191">
        <v>271</v>
      </c>
      <c r="G6191" t="s">
        <v>14</v>
      </c>
      <c r="H6191">
        <v>1</v>
      </c>
      <c r="I6191">
        <v>425</v>
      </c>
      <c r="J6191" t="s">
        <v>12</v>
      </c>
      <c r="K6191">
        <v>-117.7</v>
      </c>
      <c r="L6191" s="1">
        <v>8.8000000000000004E-6</v>
      </c>
      <c r="M6191">
        <f>COUNTIF(Лист1!A:A,B6191)</f>
        <v>0</v>
      </c>
      <c r="N6191">
        <f>ABS(M6191-1)</f>
        <v>1</v>
      </c>
      <c r="O6191">
        <f>SUMIFS(M:M,K:K,"&gt;="&amp;K6191)</f>
        <v>578</v>
      </c>
      <c r="P6191">
        <f>SUMIFS(M:M,K:K,"&lt;"&amp;K6191)+72543</f>
        <v>72557</v>
      </c>
      <c r="Q6191">
        <f>O6191/SUM(M:M)</f>
        <v>0.48817567567567566</v>
      </c>
      <c r="R6191">
        <f>1-P6191/(SUM(N:N)+72543)</f>
        <v>0.14912105824821453</v>
      </c>
      <c r="S6191">
        <v>0.48817567567567566</v>
      </c>
      <c r="T6191">
        <f>1-R6191+Q6191</f>
        <v>1.3390546174274611</v>
      </c>
      <c r="U6191">
        <f>(R6192-R6191)*(Q6192+Q6191)/2</f>
        <v>0</v>
      </c>
    </row>
    <row r="6192" spans="1:21">
      <c r="A6192" t="s">
        <v>16</v>
      </c>
      <c r="B6192" t="s">
        <v>12396</v>
      </c>
      <c r="C6192" t="s">
        <v>12397</v>
      </c>
      <c r="D6192" s="2" t="s">
        <v>13</v>
      </c>
      <c r="E6192">
        <v>4</v>
      </c>
      <c r="F6192">
        <v>271</v>
      </c>
      <c r="G6192" t="s">
        <v>14</v>
      </c>
      <c r="H6192">
        <v>1</v>
      </c>
      <c r="I6192">
        <v>425</v>
      </c>
      <c r="J6192" t="s">
        <v>12</v>
      </c>
      <c r="K6192">
        <v>-117.7</v>
      </c>
      <c r="L6192" s="1">
        <v>8.8000000000000004E-6</v>
      </c>
      <c r="M6192">
        <f>COUNTIF(Лист1!A:A,B6192)</f>
        <v>0</v>
      </c>
      <c r="N6192">
        <f>ABS(M6192-1)</f>
        <v>1</v>
      </c>
      <c r="O6192">
        <f>SUMIFS(M:M,K:K,"&gt;="&amp;K6192)</f>
        <v>578</v>
      </c>
      <c r="P6192">
        <f>SUMIFS(M:M,K:K,"&lt;"&amp;K6192)+72543</f>
        <v>72557</v>
      </c>
      <c r="Q6192">
        <f>O6192/SUM(M:M)</f>
        <v>0.48817567567567566</v>
      </c>
      <c r="R6192">
        <f>1-P6192/(SUM(N:N)+72543)</f>
        <v>0.14912105824821453</v>
      </c>
      <c r="S6192">
        <v>0.48817567567567566</v>
      </c>
      <c r="T6192">
        <f>1-R6192+Q6192</f>
        <v>1.3390546174274611</v>
      </c>
      <c r="U6192">
        <f>(R6193-R6192)*(Q6193+Q6192)/2</f>
        <v>0</v>
      </c>
    </row>
    <row r="6193" spans="1:21">
      <c r="A6193" t="s">
        <v>16</v>
      </c>
      <c r="B6193" t="s">
        <v>12398</v>
      </c>
      <c r="C6193" t="s">
        <v>12399</v>
      </c>
      <c r="D6193" s="2" t="s">
        <v>13</v>
      </c>
      <c r="E6193">
        <v>17</v>
      </c>
      <c r="F6193">
        <v>251</v>
      </c>
      <c r="G6193" t="s">
        <v>11</v>
      </c>
      <c r="H6193">
        <v>1</v>
      </c>
      <c r="I6193">
        <v>425</v>
      </c>
      <c r="J6193" t="s">
        <v>12</v>
      </c>
      <c r="K6193">
        <v>-117.7</v>
      </c>
      <c r="L6193" s="1">
        <v>8.8000000000000004E-6</v>
      </c>
      <c r="M6193">
        <f>COUNTIF(Лист1!A:A,B6193)</f>
        <v>0</v>
      </c>
      <c r="N6193">
        <f>ABS(M6193-1)</f>
        <v>1</v>
      </c>
      <c r="O6193">
        <f>SUMIFS(M:M,K:K,"&gt;="&amp;K6193)</f>
        <v>578</v>
      </c>
      <c r="P6193">
        <f>SUMIFS(M:M,K:K,"&lt;"&amp;K6193)+72543</f>
        <v>72557</v>
      </c>
      <c r="Q6193">
        <f>O6193/SUM(M:M)</f>
        <v>0.48817567567567566</v>
      </c>
      <c r="R6193">
        <f>1-P6193/(SUM(N:N)+72543)</f>
        <v>0.14912105824821453</v>
      </c>
      <c r="S6193">
        <v>0.48817567567567566</v>
      </c>
      <c r="T6193">
        <f>1-R6193+Q6193</f>
        <v>1.3390546174274611</v>
      </c>
      <c r="U6193">
        <f>(R6194-R6193)*(Q6194+Q6193)/2</f>
        <v>0</v>
      </c>
    </row>
    <row r="6194" spans="1:21">
      <c r="A6194" t="s">
        <v>16</v>
      </c>
      <c r="B6194" t="s">
        <v>12400</v>
      </c>
      <c r="C6194" t="s">
        <v>12401</v>
      </c>
      <c r="D6194" s="2" t="s">
        <v>13</v>
      </c>
      <c r="E6194">
        <v>7</v>
      </c>
      <c r="F6194">
        <v>261</v>
      </c>
      <c r="G6194" t="s">
        <v>11</v>
      </c>
      <c r="H6194">
        <v>1</v>
      </c>
      <c r="I6194">
        <v>425</v>
      </c>
      <c r="J6194" t="s">
        <v>12</v>
      </c>
      <c r="K6194">
        <v>-117.9</v>
      </c>
      <c r="L6194" s="1">
        <v>9.0000000000000002E-6</v>
      </c>
      <c r="M6194">
        <f>COUNTIF(Лист1!A:A,B6194)</f>
        <v>0</v>
      </c>
      <c r="N6194">
        <f>ABS(M6194-1)</f>
        <v>1</v>
      </c>
      <c r="O6194">
        <f>SUMIFS(M:M,K:K,"&gt;="&amp;K6194)</f>
        <v>578</v>
      </c>
      <c r="P6194">
        <f>SUMIFS(M:M,K:K,"&lt;"&amp;K6194)+72543</f>
        <v>72557</v>
      </c>
      <c r="Q6194">
        <f>O6194/SUM(M:M)</f>
        <v>0.48817567567567566</v>
      </c>
      <c r="R6194">
        <f>1-P6194/(SUM(N:N)+72543)</f>
        <v>0.14912105824821453</v>
      </c>
      <c r="S6194">
        <v>0.48817567567567566</v>
      </c>
      <c r="T6194">
        <f>1-R6194+Q6194</f>
        <v>1.3390546174274611</v>
      </c>
      <c r="U6194">
        <f>(R6195-R6194)*(Q6195+Q6194)/2</f>
        <v>0</v>
      </c>
    </row>
    <row r="6195" spans="1:21">
      <c r="A6195" t="s">
        <v>16</v>
      </c>
      <c r="B6195" t="s">
        <v>12402</v>
      </c>
      <c r="C6195" t="s">
        <v>12403</v>
      </c>
      <c r="D6195" s="2" t="s">
        <v>13</v>
      </c>
      <c r="E6195">
        <v>1</v>
      </c>
      <c r="F6195">
        <v>339</v>
      </c>
      <c r="G6195" t="s">
        <v>15</v>
      </c>
      <c r="H6195">
        <v>1</v>
      </c>
      <c r="I6195">
        <v>425</v>
      </c>
      <c r="J6195" t="s">
        <v>12</v>
      </c>
      <c r="K6195">
        <v>-117.9</v>
      </c>
      <c r="L6195" s="1">
        <v>9.0000000000000002E-6</v>
      </c>
      <c r="M6195">
        <f>COUNTIF(Лист1!A:A,B6195)</f>
        <v>0</v>
      </c>
      <c r="N6195">
        <f>ABS(M6195-1)</f>
        <v>1</v>
      </c>
      <c r="O6195">
        <f>SUMIFS(M:M,K:K,"&gt;="&amp;K6195)</f>
        <v>578</v>
      </c>
      <c r="P6195">
        <f>SUMIFS(M:M,K:K,"&lt;"&amp;K6195)+72543</f>
        <v>72557</v>
      </c>
      <c r="Q6195">
        <f>O6195/SUM(M:M)</f>
        <v>0.48817567567567566</v>
      </c>
      <c r="R6195">
        <f>1-P6195/(SUM(N:N)+72543)</f>
        <v>0.14912105824821453</v>
      </c>
      <c r="S6195">
        <v>0.48817567567567566</v>
      </c>
      <c r="T6195">
        <f>1-R6195+Q6195</f>
        <v>1.3390546174274611</v>
      </c>
      <c r="U6195">
        <f>(R6196-R6195)*(Q6196+Q6195)/2</f>
        <v>0</v>
      </c>
    </row>
    <row r="6196" spans="1:21">
      <c r="A6196" t="s">
        <v>16</v>
      </c>
      <c r="B6196" t="s">
        <v>12404</v>
      </c>
      <c r="C6196" t="s">
        <v>12405</v>
      </c>
      <c r="D6196" s="2" t="s">
        <v>13</v>
      </c>
      <c r="E6196">
        <v>10</v>
      </c>
      <c r="F6196">
        <v>276</v>
      </c>
      <c r="G6196" t="s">
        <v>11</v>
      </c>
      <c r="H6196">
        <v>1</v>
      </c>
      <c r="I6196">
        <v>425</v>
      </c>
      <c r="J6196" t="s">
        <v>12</v>
      </c>
      <c r="K6196">
        <v>-117.9</v>
      </c>
      <c r="L6196" s="1">
        <v>9.0000000000000002E-6</v>
      </c>
      <c r="M6196">
        <f>COUNTIF(Лист1!A:A,B6196)</f>
        <v>0</v>
      </c>
      <c r="N6196">
        <f>ABS(M6196-1)</f>
        <v>1</v>
      </c>
      <c r="O6196">
        <f>SUMIFS(M:M,K:K,"&gt;="&amp;K6196)</f>
        <v>578</v>
      </c>
      <c r="P6196">
        <f>SUMIFS(M:M,K:K,"&lt;"&amp;K6196)+72543</f>
        <v>72557</v>
      </c>
      <c r="Q6196">
        <f>O6196/SUM(M:M)</f>
        <v>0.48817567567567566</v>
      </c>
      <c r="R6196">
        <f>1-P6196/(SUM(N:N)+72543)</f>
        <v>0.14912105824821453</v>
      </c>
      <c r="S6196">
        <v>0.48817567567567566</v>
      </c>
      <c r="T6196">
        <f>1-R6196+Q6196</f>
        <v>1.3390546174274611</v>
      </c>
      <c r="U6196">
        <f>(R6197-R6196)*(Q6197+Q6196)/2</f>
        <v>0</v>
      </c>
    </row>
    <row r="6197" spans="1:21">
      <c r="A6197" t="s">
        <v>16</v>
      </c>
      <c r="B6197" t="s">
        <v>12406</v>
      </c>
      <c r="C6197" t="s">
        <v>12407</v>
      </c>
      <c r="D6197" s="2" t="s">
        <v>13</v>
      </c>
      <c r="E6197">
        <v>1</v>
      </c>
      <c r="F6197">
        <v>270</v>
      </c>
      <c r="G6197" t="s">
        <v>15</v>
      </c>
      <c r="H6197">
        <v>1</v>
      </c>
      <c r="I6197">
        <v>425</v>
      </c>
      <c r="J6197" t="s">
        <v>12</v>
      </c>
      <c r="K6197">
        <v>-117.9</v>
      </c>
      <c r="L6197" s="1">
        <v>9.0000000000000002E-6</v>
      </c>
      <c r="M6197">
        <f>COUNTIF(Лист1!A:A,B6197)</f>
        <v>0</v>
      </c>
      <c r="N6197">
        <f>ABS(M6197-1)</f>
        <v>1</v>
      </c>
      <c r="O6197">
        <f>SUMIFS(M:M,K:K,"&gt;="&amp;K6197)</f>
        <v>578</v>
      </c>
      <c r="P6197">
        <f>SUMIFS(M:M,K:K,"&lt;"&amp;K6197)+72543</f>
        <v>72557</v>
      </c>
      <c r="Q6197">
        <f>O6197/SUM(M:M)</f>
        <v>0.48817567567567566</v>
      </c>
      <c r="R6197">
        <f>1-P6197/(SUM(N:N)+72543)</f>
        <v>0.14912105824821453</v>
      </c>
      <c r="S6197">
        <v>0.48817567567567566</v>
      </c>
      <c r="T6197">
        <f>1-R6197+Q6197</f>
        <v>1.3390546174274611</v>
      </c>
      <c r="U6197">
        <f>(R6198-R6197)*(Q6198+Q6197)/2</f>
        <v>0</v>
      </c>
    </row>
    <row r="6198" spans="1:21">
      <c r="A6198" t="s">
        <v>16</v>
      </c>
      <c r="B6198" t="s">
        <v>12408</v>
      </c>
      <c r="C6198" t="s">
        <v>12409</v>
      </c>
      <c r="D6198" s="2" t="s">
        <v>13</v>
      </c>
      <c r="E6198">
        <v>4</v>
      </c>
      <c r="F6198">
        <v>252</v>
      </c>
      <c r="G6198" t="s">
        <v>11</v>
      </c>
      <c r="H6198">
        <v>1</v>
      </c>
      <c r="I6198">
        <v>425</v>
      </c>
      <c r="J6198" t="s">
        <v>12</v>
      </c>
      <c r="K6198">
        <v>-118</v>
      </c>
      <c r="L6198" s="1">
        <v>9.2E-6</v>
      </c>
      <c r="M6198">
        <f>COUNTIF(Лист1!A:A,B6198)</f>
        <v>0</v>
      </c>
      <c r="N6198">
        <f>ABS(M6198-1)</f>
        <v>1</v>
      </c>
      <c r="O6198">
        <f>SUMIFS(M:M,K:K,"&gt;="&amp;K6198)</f>
        <v>578</v>
      </c>
      <c r="P6198">
        <f>SUMIFS(M:M,K:K,"&lt;"&amp;K6198)+72543</f>
        <v>72557</v>
      </c>
      <c r="Q6198">
        <f>O6198/SUM(M:M)</f>
        <v>0.48817567567567566</v>
      </c>
      <c r="R6198">
        <f>1-P6198/(SUM(N:N)+72543)</f>
        <v>0.14912105824821453</v>
      </c>
      <c r="S6198">
        <v>0.48817567567567566</v>
      </c>
      <c r="T6198">
        <f>1-R6198+Q6198</f>
        <v>1.3390546174274611</v>
      </c>
      <c r="U6198">
        <f>(R6199-R6198)*(Q6199+Q6198)/2</f>
        <v>0</v>
      </c>
    </row>
    <row r="6199" spans="1:21">
      <c r="A6199" t="s">
        <v>16</v>
      </c>
      <c r="B6199" t="s">
        <v>12410</v>
      </c>
      <c r="C6199" t="s">
        <v>12411</v>
      </c>
      <c r="D6199" s="2" t="s">
        <v>13</v>
      </c>
      <c r="E6199">
        <v>12</v>
      </c>
      <c r="F6199">
        <v>275</v>
      </c>
      <c r="G6199" t="s">
        <v>11</v>
      </c>
      <c r="H6199">
        <v>1</v>
      </c>
      <c r="I6199">
        <v>425</v>
      </c>
      <c r="J6199" t="s">
        <v>12</v>
      </c>
      <c r="K6199">
        <v>-118</v>
      </c>
      <c r="L6199" s="1">
        <v>9.2E-6</v>
      </c>
      <c r="M6199">
        <f>COUNTIF(Лист1!A:A,B6199)</f>
        <v>0</v>
      </c>
      <c r="N6199">
        <f>ABS(M6199-1)</f>
        <v>1</v>
      </c>
      <c r="O6199">
        <f>SUMIFS(M:M,K:K,"&gt;="&amp;K6199)</f>
        <v>578</v>
      </c>
      <c r="P6199">
        <f>SUMIFS(M:M,K:K,"&lt;"&amp;K6199)+72543</f>
        <v>72557</v>
      </c>
      <c r="Q6199">
        <f>O6199/SUM(M:M)</f>
        <v>0.48817567567567566</v>
      </c>
      <c r="R6199">
        <f>1-P6199/(SUM(N:N)+72543)</f>
        <v>0.14912105824821453</v>
      </c>
      <c r="S6199">
        <v>0.48817567567567566</v>
      </c>
      <c r="T6199">
        <f>1-R6199+Q6199</f>
        <v>1.3390546174274611</v>
      </c>
      <c r="U6199">
        <f>(R6200-R6199)*(Q6200+Q6199)/2</f>
        <v>0</v>
      </c>
    </row>
    <row r="6200" spans="1:21">
      <c r="A6200" t="s">
        <v>16</v>
      </c>
      <c r="B6200" t="s">
        <v>12412</v>
      </c>
      <c r="C6200" t="s">
        <v>12413</v>
      </c>
      <c r="D6200" s="2" t="s">
        <v>13</v>
      </c>
      <c r="E6200">
        <v>22</v>
      </c>
      <c r="F6200">
        <v>275</v>
      </c>
      <c r="G6200" t="s">
        <v>14</v>
      </c>
      <c r="H6200">
        <v>1</v>
      </c>
      <c r="I6200">
        <v>425</v>
      </c>
      <c r="J6200" t="s">
        <v>12</v>
      </c>
      <c r="K6200">
        <v>-118.1</v>
      </c>
      <c r="L6200" s="1">
        <v>9.2E-6</v>
      </c>
      <c r="M6200">
        <f>COUNTIF(Лист1!A:A,B6200)</f>
        <v>0</v>
      </c>
      <c r="N6200">
        <f>ABS(M6200-1)</f>
        <v>1</v>
      </c>
      <c r="O6200">
        <f>SUMIFS(M:M,K:K,"&gt;="&amp;K6200)</f>
        <v>578</v>
      </c>
      <c r="P6200">
        <f>SUMIFS(M:M,K:K,"&lt;"&amp;K6200)+72543</f>
        <v>72557</v>
      </c>
      <c r="Q6200">
        <f>O6200/SUM(M:M)</f>
        <v>0.48817567567567566</v>
      </c>
      <c r="R6200">
        <f>1-P6200/(SUM(N:N)+72543)</f>
        <v>0.14912105824821453</v>
      </c>
      <c r="S6200">
        <v>0.48817567567567566</v>
      </c>
      <c r="T6200">
        <f>1-R6200+Q6200</f>
        <v>1.3390546174274611</v>
      </c>
      <c r="U6200">
        <f>(R6201-R6200)*(Q6201+Q6200)/2</f>
        <v>0</v>
      </c>
    </row>
    <row r="6201" spans="1:21">
      <c r="A6201" t="s">
        <v>16</v>
      </c>
      <c r="B6201" t="s">
        <v>12414</v>
      </c>
      <c r="C6201" t="s">
        <v>12415</v>
      </c>
      <c r="D6201" s="2" t="s">
        <v>13</v>
      </c>
      <c r="E6201">
        <v>12</v>
      </c>
      <c r="F6201">
        <v>278</v>
      </c>
      <c r="G6201" t="s">
        <v>11</v>
      </c>
      <c r="H6201">
        <v>1</v>
      </c>
      <c r="I6201">
        <v>425</v>
      </c>
      <c r="J6201" t="s">
        <v>12</v>
      </c>
      <c r="K6201">
        <v>-118.1</v>
      </c>
      <c r="L6201" s="1">
        <v>9.3000000000000007E-6</v>
      </c>
      <c r="M6201">
        <f>COUNTIF(Лист1!A:A,B6201)</f>
        <v>0</v>
      </c>
      <c r="N6201">
        <f>ABS(M6201-1)</f>
        <v>1</v>
      </c>
      <c r="O6201">
        <f>SUMIFS(M:M,K:K,"&gt;="&amp;K6201)</f>
        <v>578</v>
      </c>
      <c r="P6201">
        <f>SUMIFS(M:M,K:K,"&lt;"&amp;K6201)+72543</f>
        <v>72557</v>
      </c>
      <c r="Q6201">
        <f>O6201/SUM(M:M)</f>
        <v>0.48817567567567566</v>
      </c>
      <c r="R6201">
        <f>1-P6201/(SUM(N:N)+72543)</f>
        <v>0.14912105824821453</v>
      </c>
      <c r="S6201">
        <v>0.48817567567567566</v>
      </c>
      <c r="T6201">
        <f>1-R6201+Q6201</f>
        <v>1.3390546174274611</v>
      </c>
      <c r="U6201">
        <f>(R6202-R6201)*(Q6202+Q6201)/2</f>
        <v>0</v>
      </c>
    </row>
    <row r="6202" spans="1:21">
      <c r="A6202" t="s">
        <v>16</v>
      </c>
      <c r="B6202" t="s">
        <v>12416</v>
      </c>
      <c r="C6202" t="s">
        <v>12417</v>
      </c>
      <c r="D6202" s="2" t="s">
        <v>13</v>
      </c>
      <c r="E6202">
        <v>1</v>
      </c>
      <c r="F6202">
        <v>271</v>
      </c>
      <c r="G6202" t="s">
        <v>15</v>
      </c>
      <c r="H6202">
        <v>1</v>
      </c>
      <c r="I6202">
        <v>425</v>
      </c>
      <c r="J6202" t="s">
        <v>12</v>
      </c>
      <c r="K6202">
        <v>-118.2</v>
      </c>
      <c r="L6202" s="1">
        <v>9.3000000000000007E-6</v>
      </c>
      <c r="M6202">
        <f>COUNTIF(Лист1!A:A,B6202)</f>
        <v>0</v>
      </c>
      <c r="N6202">
        <f>ABS(M6202-1)</f>
        <v>1</v>
      </c>
      <c r="O6202">
        <f>SUMIFS(M:M,K:K,"&gt;="&amp;K6202)</f>
        <v>578</v>
      </c>
      <c r="P6202">
        <f>SUMIFS(M:M,K:K,"&lt;"&amp;K6202)+72543</f>
        <v>72557</v>
      </c>
      <c r="Q6202">
        <f>O6202/SUM(M:M)</f>
        <v>0.48817567567567566</v>
      </c>
      <c r="R6202">
        <f>1-P6202/(SUM(N:N)+72543)</f>
        <v>0.14912105824821453</v>
      </c>
      <c r="S6202">
        <v>0.48817567567567566</v>
      </c>
      <c r="T6202">
        <f>1-R6202+Q6202</f>
        <v>1.3390546174274611</v>
      </c>
      <c r="U6202">
        <f>(R6203-R6202)*(Q6203+Q6202)/2</f>
        <v>0</v>
      </c>
    </row>
    <row r="6203" spans="1:21">
      <c r="A6203" t="s">
        <v>16</v>
      </c>
      <c r="B6203" t="s">
        <v>12418</v>
      </c>
      <c r="C6203" t="s">
        <v>12419</v>
      </c>
      <c r="D6203" s="2" t="s">
        <v>13</v>
      </c>
      <c r="E6203">
        <v>3</v>
      </c>
      <c r="F6203">
        <v>272</v>
      </c>
      <c r="G6203" t="s">
        <v>14</v>
      </c>
      <c r="H6203">
        <v>1</v>
      </c>
      <c r="I6203">
        <v>425</v>
      </c>
      <c r="J6203" t="s">
        <v>12</v>
      </c>
      <c r="K6203">
        <v>-118.2</v>
      </c>
      <c r="L6203" s="1">
        <v>9.3999999999999998E-6</v>
      </c>
      <c r="M6203">
        <f>COUNTIF(Лист1!A:A,B6203)</f>
        <v>0</v>
      </c>
      <c r="N6203">
        <f>ABS(M6203-1)</f>
        <v>1</v>
      </c>
      <c r="O6203">
        <f>SUMIFS(M:M,K:K,"&gt;="&amp;K6203)</f>
        <v>578</v>
      </c>
      <c r="P6203">
        <f>SUMIFS(M:M,K:K,"&lt;"&amp;K6203)+72543</f>
        <v>72557</v>
      </c>
      <c r="Q6203">
        <f>O6203/SUM(M:M)</f>
        <v>0.48817567567567566</v>
      </c>
      <c r="R6203">
        <f>1-P6203/(SUM(N:N)+72543)</f>
        <v>0.14912105824821453</v>
      </c>
      <c r="S6203">
        <v>0.48817567567567566</v>
      </c>
      <c r="T6203">
        <f>1-R6203+Q6203</f>
        <v>1.3390546174274611</v>
      </c>
      <c r="U6203">
        <f>(R6204-R6203)*(Q6204+Q6203)/2</f>
        <v>0</v>
      </c>
    </row>
    <row r="6204" spans="1:21">
      <c r="A6204" t="s">
        <v>16</v>
      </c>
      <c r="B6204" t="s">
        <v>12420</v>
      </c>
      <c r="C6204" t="s">
        <v>12421</v>
      </c>
      <c r="D6204" s="2" t="s">
        <v>13</v>
      </c>
      <c r="E6204">
        <v>5</v>
      </c>
      <c r="F6204">
        <v>282</v>
      </c>
      <c r="G6204" t="s">
        <v>11</v>
      </c>
      <c r="H6204">
        <v>1</v>
      </c>
      <c r="I6204">
        <v>425</v>
      </c>
      <c r="J6204" t="s">
        <v>12</v>
      </c>
      <c r="K6204">
        <v>-118.3</v>
      </c>
      <c r="L6204" s="1">
        <v>9.3999999999999998E-6</v>
      </c>
      <c r="M6204">
        <f>COUNTIF(Лист1!A:A,B6204)</f>
        <v>0</v>
      </c>
      <c r="N6204">
        <f>ABS(M6204-1)</f>
        <v>1</v>
      </c>
      <c r="O6204">
        <f>SUMIFS(M:M,K:K,"&gt;="&amp;K6204)</f>
        <v>578</v>
      </c>
      <c r="P6204">
        <f>SUMIFS(M:M,K:K,"&lt;"&amp;K6204)+72543</f>
        <v>72557</v>
      </c>
      <c r="Q6204">
        <f>O6204/SUM(M:M)</f>
        <v>0.48817567567567566</v>
      </c>
      <c r="R6204">
        <f>1-P6204/(SUM(N:N)+72543)</f>
        <v>0.14912105824821453</v>
      </c>
      <c r="S6204">
        <v>0.48817567567567566</v>
      </c>
      <c r="T6204">
        <f>1-R6204+Q6204</f>
        <v>1.3390546174274611</v>
      </c>
      <c r="U6204">
        <f>(R6205-R6204)*(Q6205+Q6204)/2</f>
        <v>0</v>
      </c>
    </row>
    <row r="6205" spans="1:21">
      <c r="A6205" t="s">
        <v>16</v>
      </c>
      <c r="B6205" t="s">
        <v>12422</v>
      </c>
      <c r="C6205" t="s">
        <v>12423</v>
      </c>
      <c r="D6205" s="2" t="s">
        <v>13</v>
      </c>
      <c r="E6205">
        <v>3</v>
      </c>
      <c r="F6205">
        <v>225</v>
      </c>
      <c r="G6205" t="s">
        <v>11</v>
      </c>
      <c r="H6205">
        <v>1</v>
      </c>
      <c r="I6205">
        <v>425</v>
      </c>
      <c r="J6205" t="s">
        <v>12</v>
      </c>
      <c r="K6205">
        <v>-118.3</v>
      </c>
      <c r="L6205" s="1">
        <v>9.5000000000000005E-6</v>
      </c>
      <c r="M6205">
        <f>COUNTIF(Лист1!A:A,B6205)</f>
        <v>0</v>
      </c>
      <c r="N6205">
        <f>ABS(M6205-1)</f>
        <v>1</v>
      </c>
      <c r="O6205">
        <f>SUMIFS(M:M,K:K,"&gt;="&amp;K6205)</f>
        <v>578</v>
      </c>
      <c r="P6205">
        <f>SUMIFS(M:M,K:K,"&lt;"&amp;K6205)+72543</f>
        <v>72557</v>
      </c>
      <c r="Q6205">
        <f>O6205/SUM(M:M)</f>
        <v>0.48817567567567566</v>
      </c>
      <c r="R6205">
        <f>1-P6205/(SUM(N:N)+72543)</f>
        <v>0.14912105824821453</v>
      </c>
      <c r="S6205">
        <v>0.48817567567567566</v>
      </c>
      <c r="T6205">
        <f>1-R6205+Q6205</f>
        <v>1.3390546174274611</v>
      </c>
      <c r="U6205">
        <f>(R6206-R6205)*(Q6206+Q6205)/2</f>
        <v>0</v>
      </c>
    </row>
    <row r="6206" spans="1:21">
      <c r="A6206" t="s">
        <v>16</v>
      </c>
      <c r="B6206" t="s">
        <v>12424</v>
      </c>
      <c r="C6206" t="s">
        <v>12425</v>
      </c>
      <c r="D6206" s="2" t="s">
        <v>13</v>
      </c>
      <c r="E6206">
        <v>2</v>
      </c>
      <c r="F6206">
        <v>273</v>
      </c>
      <c r="G6206" t="s">
        <v>11</v>
      </c>
      <c r="H6206">
        <v>1</v>
      </c>
      <c r="I6206">
        <v>425</v>
      </c>
      <c r="J6206" t="s">
        <v>12</v>
      </c>
      <c r="K6206">
        <v>-118.3</v>
      </c>
      <c r="L6206" s="1">
        <v>9.5000000000000005E-6</v>
      </c>
      <c r="M6206">
        <f>COUNTIF(Лист1!A:A,B6206)</f>
        <v>0</v>
      </c>
      <c r="N6206">
        <f>ABS(M6206-1)</f>
        <v>1</v>
      </c>
      <c r="O6206">
        <f>SUMIFS(M:M,K:K,"&gt;="&amp;K6206)</f>
        <v>578</v>
      </c>
      <c r="P6206">
        <f>SUMIFS(M:M,K:K,"&lt;"&amp;K6206)+72543</f>
        <v>72557</v>
      </c>
      <c r="Q6206">
        <f>O6206/SUM(M:M)</f>
        <v>0.48817567567567566</v>
      </c>
      <c r="R6206">
        <f>1-P6206/(SUM(N:N)+72543)</f>
        <v>0.14912105824821453</v>
      </c>
      <c r="S6206">
        <v>0.48817567567567566</v>
      </c>
      <c r="T6206">
        <f>1-R6206+Q6206</f>
        <v>1.3390546174274611</v>
      </c>
      <c r="U6206">
        <f>(R6207-R6206)*(Q6207+Q6206)/2</f>
        <v>5.7298086495570107E-6</v>
      </c>
    </row>
    <row r="6207" spans="1:21">
      <c r="A6207" t="s">
        <v>16</v>
      </c>
      <c r="B6207" t="s">
        <v>12426</v>
      </c>
      <c r="C6207" t="s">
        <v>12427</v>
      </c>
      <c r="D6207" s="2" t="s">
        <v>13</v>
      </c>
      <c r="E6207">
        <v>4</v>
      </c>
      <c r="F6207">
        <v>277</v>
      </c>
      <c r="G6207" t="s">
        <v>11</v>
      </c>
      <c r="H6207">
        <v>1</v>
      </c>
      <c r="I6207">
        <v>425</v>
      </c>
      <c r="J6207" t="s">
        <v>12</v>
      </c>
      <c r="K6207">
        <v>-118.4</v>
      </c>
      <c r="L6207" s="1">
        <v>9.5999999999999996E-6</v>
      </c>
      <c r="M6207">
        <f>COUNTIF(Лист1!A:A,B6207)</f>
        <v>0</v>
      </c>
      <c r="N6207">
        <f>ABS(M6207-1)</f>
        <v>1</v>
      </c>
      <c r="O6207">
        <f>SUMIFS(M:M,K:K,"&gt;="&amp;K6207)</f>
        <v>579</v>
      </c>
      <c r="P6207">
        <f>SUMIFS(M:M,K:K,"&lt;"&amp;K6207)+72543</f>
        <v>72556</v>
      </c>
      <c r="Q6207">
        <f>O6207/SUM(M:M)</f>
        <v>0.48902027027027029</v>
      </c>
      <c r="R6207">
        <f>1-P6207/(SUM(N:N)+72543)</f>
        <v>0.14913278528959928</v>
      </c>
      <c r="S6207">
        <v>0.48902027027027029</v>
      </c>
      <c r="T6207">
        <f>1-R6207+Q6207</f>
        <v>1.339887484980671</v>
      </c>
      <c r="U6207">
        <f>(R6208-R6207)*(Q6208+Q6207)/2</f>
        <v>0</v>
      </c>
    </row>
    <row r="6208" spans="1:21">
      <c r="A6208" t="s">
        <v>16</v>
      </c>
      <c r="B6208" t="s">
        <v>12428</v>
      </c>
      <c r="C6208" t="s">
        <v>12429</v>
      </c>
      <c r="D6208" s="2" t="s">
        <v>13</v>
      </c>
      <c r="E6208">
        <v>1</v>
      </c>
      <c r="F6208">
        <v>278</v>
      </c>
      <c r="G6208" t="s">
        <v>15</v>
      </c>
      <c r="H6208">
        <v>1</v>
      </c>
      <c r="I6208">
        <v>425</v>
      </c>
      <c r="J6208" t="s">
        <v>12</v>
      </c>
      <c r="K6208">
        <v>-118.4</v>
      </c>
      <c r="L6208" s="1">
        <v>9.5999999999999996E-6</v>
      </c>
      <c r="M6208">
        <f>COUNTIF(Лист1!A:A,B6208)</f>
        <v>0</v>
      </c>
      <c r="N6208">
        <f>ABS(M6208-1)</f>
        <v>1</v>
      </c>
      <c r="O6208">
        <f>SUMIFS(M:M,K:K,"&gt;="&amp;K6208)</f>
        <v>579</v>
      </c>
      <c r="P6208">
        <f>SUMIFS(M:M,K:K,"&lt;"&amp;K6208)+72543</f>
        <v>72556</v>
      </c>
      <c r="Q6208">
        <f>O6208/SUM(M:M)</f>
        <v>0.48902027027027029</v>
      </c>
      <c r="R6208">
        <f>1-P6208/(SUM(N:N)+72543)</f>
        <v>0.14913278528959928</v>
      </c>
      <c r="S6208">
        <v>0.48902027027027029</v>
      </c>
      <c r="T6208">
        <f>1-R6208+Q6208</f>
        <v>1.339887484980671</v>
      </c>
      <c r="U6208">
        <f>(R6209-R6208)*(Q6209+Q6208)/2</f>
        <v>0</v>
      </c>
    </row>
    <row r="6209" spans="1:21">
      <c r="A6209" t="s">
        <v>16</v>
      </c>
      <c r="B6209" t="s">
        <v>12430</v>
      </c>
      <c r="C6209" t="s">
        <v>12431</v>
      </c>
      <c r="D6209" s="2" t="s">
        <v>13</v>
      </c>
      <c r="E6209">
        <v>17</v>
      </c>
      <c r="F6209">
        <v>251</v>
      </c>
      <c r="G6209" t="s">
        <v>11</v>
      </c>
      <c r="H6209">
        <v>1</v>
      </c>
      <c r="I6209">
        <v>425</v>
      </c>
      <c r="J6209" t="s">
        <v>12</v>
      </c>
      <c r="K6209">
        <v>-118.4</v>
      </c>
      <c r="L6209" s="1">
        <v>9.5999999999999996E-6</v>
      </c>
      <c r="M6209">
        <f>COUNTIF(Лист1!A:A,B6209)</f>
        <v>0</v>
      </c>
      <c r="N6209">
        <f>ABS(M6209-1)</f>
        <v>1</v>
      </c>
      <c r="O6209">
        <f>SUMIFS(M:M,K:K,"&gt;="&amp;K6209)</f>
        <v>579</v>
      </c>
      <c r="P6209">
        <f>SUMIFS(M:M,K:K,"&lt;"&amp;K6209)+72543</f>
        <v>72556</v>
      </c>
      <c r="Q6209">
        <f>O6209/SUM(M:M)</f>
        <v>0.48902027027027029</v>
      </c>
      <c r="R6209">
        <f>1-P6209/(SUM(N:N)+72543)</f>
        <v>0.14913278528959928</v>
      </c>
      <c r="S6209">
        <v>0.48902027027027029</v>
      </c>
      <c r="T6209">
        <f>1-R6209+Q6209</f>
        <v>1.339887484980671</v>
      </c>
      <c r="U6209">
        <f>(R6210-R6209)*(Q6210+Q6209)/2</f>
        <v>0</v>
      </c>
    </row>
    <row r="6210" spans="1:21">
      <c r="A6210" t="s">
        <v>16</v>
      </c>
      <c r="B6210" t="s">
        <v>12432</v>
      </c>
      <c r="C6210" t="s">
        <v>12433</v>
      </c>
      <c r="D6210" s="2" t="s">
        <v>13</v>
      </c>
      <c r="E6210">
        <v>21</v>
      </c>
      <c r="F6210">
        <v>257</v>
      </c>
      <c r="G6210" t="s">
        <v>11</v>
      </c>
      <c r="H6210">
        <v>1</v>
      </c>
      <c r="I6210">
        <v>425</v>
      </c>
      <c r="J6210" t="s">
        <v>12</v>
      </c>
      <c r="K6210">
        <v>-118.4</v>
      </c>
      <c r="L6210" s="1">
        <v>9.5999999999999996E-6</v>
      </c>
      <c r="M6210">
        <f>COUNTIF(Лист1!A:A,B6210)</f>
        <v>1</v>
      </c>
      <c r="N6210">
        <f>ABS(M6210-1)</f>
        <v>0</v>
      </c>
      <c r="O6210">
        <f>SUMIFS(M:M,K:K,"&gt;="&amp;K6210)</f>
        <v>579</v>
      </c>
      <c r="P6210">
        <f>SUMIFS(M:M,K:K,"&lt;"&amp;K6210)+72543</f>
        <v>72556</v>
      </c>
      <c r="Q6210">
        <f>O6210/SUM(M:M)</f>
        <v>0.48902027027027029</v>
      </c>
      <c r="R6210">
        <f>1-P6210/(SUM(N:N)+72543)</f>
        <v>0.14913278528959928</v>
      </c>
      <c r="S6210">
        <v>0.48902027027027029</v>
      </c>
      <c r="T6210">
        <f>1-R6210+Q6210</f>
        <v>1.339887484980671</v>
      </c>
      <c r="U6210">
        <f>(R6211-R6210)*(Q6211+Q6210)/2</f>
        <v>0</v>
      </c>
    </row>
    <row r="6211" spans="1:21">
      <c r="A6211" t="s">
        <v>16</v>
      </c>
      <c r="B6211" t="s">
        <v>12434</v>
      </c>
      <c r="C6211" t="s">
        <v>12435</v>
      </c>
      <c r="D6211" s="2" t="s">
        <v>13</v>
      </c>
      <c r="E6211">
        <v>4</v>
      </c>
      <c r="F6211">
        <v>271</v>
      </c>
      <c r="G6211" t="s">
        <v>11</v>
      </c>
      <c r="H6211">
        <v>1</v>
      </c>
      <c r="I6211">
        <v>425</v>
      </c>
      <c r="J6211" t="s">
        <v>12</v>
      </c>
      <c r="K6211">
        <v>-118.4</v>
      </c>
      <c r="L6211" s="1">
        <v>9.5999999999999996E-6</v>
      </c>
      <c r="M6211">
        <f>COUNTIF(Лист1!A:A,B6211)</f>
        <v>0</v>
      </c>
      <c r="N6211">
        <f>ABS(M6211-1)</f>
        <v>1</v>
      </c>
      <c r="O6211">
        <f>SUMIFS(M:M,K:K,"&gt;="&amp;K6211)</f>
        <v>579</v>
      </c>
      <c r="P6211">
        <f>SUMIFS(M:M,K:K,"&lt;"&amp;K6211)+72543</f>
        <v>72556</v>
      </c>
      <c r="Q6211">
        <f>O6211/SUM(M:M)</f>
        <v>0.48902027027027029</v>
      </c>
      <c r="R6211">
        <f>1-P6211/(SUM(N:N)+72543)</f>
        <v>0.14913278528959928</v>
      </c>
      <c r="S6211">
        <v>0.48902027027027029</v>
      </c>
      <c r="T6211">
        <f>1-R6211+Q6211</f>
        <v>1.339887484980671</v>
      </c>
      <c r="U6211">
        <f>(R6212-R6211)*(Q6212+Q6211)/2</f>
        <v>0</v>
      </c>
    </row>
    <row r="6212" spans="1:21">
      <c r="A6212" t="s">
        <v>16</v>
      </c>
      <c r="B6212" t="s">
        <v>12436</v>
      </c>
      <c r="C6212" t="s">
        <v>12437</v>
      </c>
      <c r="D6212" s="2" t="s">
        <v>13</v>
      </c>
      <c r="E6212">
        <v>4</v>
      </c>
      <c r="F6212">
        <v>271</v>
      </c>
      <c r="G6212" t="s">
        <v>11</v>
      </c>
      <c r="H6212">
        <v>1</v>
      </c>
      <c r="I6212">
        <v>425</v>
      </c>
      <c r="J6212" t="s">
        <v>12</v>
      </c>
      <c r="K6212">
        <v>-118.4</v>
      </c>
      <c r="L6212" s="1">
        <v>9.5999999999999996E-6</v>
      </c>
      <c r="M6212">
        <f>COUNTIF(Лист1!A:A,B6212)</f>
        <v>0</v>
      </c>
      <c r="N6212">
        <f>ABS(M6212-1)</f>
        <v>1</v>
      </c>
      <c r="O6212">
        <f>SUMIFS(M:M,K:K,"&gt;="&amp;K6212)</f>
        <v>579</v>
      </c>
      <c r="P6212">
        <f>SUMIFS(M:M,K:K,"&lt;"&amp;K6212)+72543</f>
        <v>72556</v>
      </c>
      <c r="Q6212">
        <f>O6212/SUM(M:M)</f>
        <v>0.48902027027027029</v>
      </c>
      <c r="R6212">
        <f>1-P6212/(SUM(N:N)+72543)</f>
        <v>0.14913278528959928</v>
      </c>
      <c r="S6212">
        <v>0.48902027027027029</v>
      </c>
      <c r="T6212">
        <f>1-R6212+Q6212</f>
        <v>1.339887484980671</v>
      </c>
      <c r="U6212">
        <f>(R6213-R6212)*(Q6213+Q6212)/2</f>
        <v>0</v>
      </c>
    </row>
    <row r="6213" spans="1:21">
      <c r="A6213" t="s">
        <v>16</v>
      </c>
      <c r="B6213" t="s">
        <v>12438</v>
      </c>
      <c r="C6213" t="s">
        <v>12439</v>
      </c>
      <c r="D6213" s="2" t="s">
        <v>13</v>
      </c>
      <c r="E6213">
        <v>47</v>
      </c>
      <c r="F6213">
        <v>339</v>
      </c>
      <c r="G6213" t="s">
        <v>11</v>
      </c>
      <c r="H6213">
        <v>1</v>
      </c>
      <c r="I6213">
        <v>425</v>
      </c>
      <c r="J6213" t="s">
        <v>12</v>
      </c>
      <c r="K6213">
        <v>-118.5</v>
      </c>
      <c r="L6213" s="1">
        <v>9.7000000000000003E-6</v>
      </c>
      <c r="M6213">
        <f>COUNTIF(Лист1!A:A,B6213)</f>
        <v>0</v>
      </c>
      <c r="N6213">
        <f>ABS(M6213-1)</f>
        <v>1</v>
      </c>
      <c r="O6213">
        <f>SUMIFS(M:M,K:K,"&gt;="&amp;K6213)</f>
        <v>579</v>
      </c>
      <c r="P6213">
        <f>SUMIFS(M:M,K:K,"&lt;"&amp;K6213)+72543</f>
        <v>72556</v>
      </c>
      <c r="Q6213">
        <f>O6213/SUM(M:M)</f>
        <v>0.48902027027027029</v>
      </c>
      <c r="R6213">
        <f>1-P6213/(SUM(N:N)+72543)</f>
        <v>0.14913278528959928</v>
      </c>
      <c r="S6213">
        <v>0.48902027027027029</v>
      </c>
      <c r="T6213">
        <f>1-R6213+Q6213</f>
        <v>1.339887484980671</v>
      </c>
      <c r="U6213">
        <f>(R6214-R6213)*(Q6214+Q6213)/2</f>
        <v>0</v>
      </c>
    </row>
    <row r="6214" spans="1:21">
      <c r="A6214" t="s">
        <v>16</v>
      </c>
      <c r="B6214" t="s">
        <v>12440</v>
      </c>
      <c r="C6214" t="s">
        <v>12441</v>
      </c>
      <c r="D6214" s="2" t="s">
        <v>13</v>
      </c>
      <c r="E6214">
        <v>6</v>
      </c>
      <c r="F6214">
        <v>275</v>
      </c>
      <c r="G6214" t="s">
        <v>11</v>
      </c>
      <c r="H6214">
        <v>1</v>
      </c>
      <c r="I6214">
        <v>425</v>
      </c>
      <c r="J6214" t="s">
        <v>12</v>
      </c>
      <c r="K6214">
        <v>-118.5</v>
      </c>
      <c r="L6214" s="1">
        <v>9.7000000000000003E-6</v>
      </c>
      <c r="M6214">
        <f>COUNTIF(Лист1!A:A,B6214)</f>
        <v>0</v>
      </c>
      <c r="N6214">
        <f>ABS(M6214-1)</f>
        <v>1</v>
      </c>
      <c r="O6214">
        <f>SUMIFS(M:M,K:K,"&gt;="&amp;K6214)</f>
        <v>579</v>
      </c>
      <c r="P6214">
        <f>SUMIFS(M:M,K:K,"&lt;"&amp;K6214)+72543</f>
        <v>72556</v>
      </c>
      <c r="Q6214">
        <f>O6214/SUM(M:M)</f>
        <v>0.48902027027027029</v>
      </c>
      <c r="R6214">
        <f>1-P6214/(SUM(N:N)+72543)</f>
        <v>0.14913278528959928</v>
      </c>
      <c r="S6214">
        <v>0.48902027027027029</v>
      </c>
      <c r="T6214">
        <f>1-R6214+Q6214</f>
        <v>1.339887484980671</v>
      </c>
      <c r="U6214">
        <f>(R6215-R6214)*(Q6215+Q6214)/2</f>
        <v>0</v>
      </c>
    </row>
    <row r="6215" spans="1:21">
      <c r="A6215" t="s">
        <v>16</v>
      </c>
      <c r="B6215" t="s">
        <v>12442</v>
      </c>
      <c r="C6215" t="s">
        <v>12443</v>
      </c>
      <c r="D6215" s="2" t="s">
        <v>13</v>
      </c>
      <c r="E6215">
        <v>1</v>
      </c>
      <c r="F6215">
        <v>277</v>
      </c>
      <c r="G6215" t="s">
        <v>15</v>
      </c>
      <c r="H6215">
        <v>1</v>
      </c>
      <c r="I6215">
        <v>425</v>
      </c>
      <c r="J6215" t="s">
        <v>12</v>
      </c>
      <c r="K6215">
        <v>-118.5</v>
      </c>
      <c r="L6215" s="1">
        <v>9.7000000000000003E-6</v>
      </c>
      <c r="M6215">
        <f>COUNTIF(Лист1!A:A,B6215)</f>
        <v>0</v>
      </c>
      <c r="N6215">
        <f>ABS(M6215-1)</f>
        <v>1</v>
      </c>
      <c r="O6215">
        <f>SUMIFS(M:M,K:K,"&gt;="&amp;K6215)</f>
        <v>579</v>
      </c>
      <c r="P6215">
        <f>SUMIFS(M:M,K:K,"&lt;"&amp;K6215)+72543</f>
        <v>72556</v>
      </c>
      <c r="Q6215">
        <f>O6215/SUM(M:M)</f>
        <v>0.48902027027027029</v>
      </c>
      <c r="R6215">
        <f>1-P6215/(SUM(N:N)+72543)</f>
        <v>0.14913278528959928</v>
      </c>
      <c r="S6215">
        <v>0.48902027027027029</v>
      </c>
      <c r="T6215">
        <f>1-R6215+Q6215</f>
        <v>1.339887484980671</v>
      </c>
      <c r="U6215">
        <f>(R6216-R6215)*(Q6216+Q6215)/2</f>
        <v>0</v>
      </c>
    </row>
    <row r="6216" spans="1:21">
      <c r="A6216" t="s">
        <v>16</v>
      </c>
      <c r="B6216" t="s">
        <v>12444</v>
      </c>
      <c r="C6216" t="s">
        <v>12445</v>
      </c>
      <c r="D6216" s="2" t="s">
        <v>13</v>
      </c>
      <c r="E6216">
        <v>9</v>
      </c>
      <c r="F6216">
        <v>277</v>
      </c>
      <c r="G6216" t="s">
        <v>14</v>
      </c>
      <c r="H6216">
        <v>1</v>
      </c>
      <c r="I6216">
        <v>425</v>
      </c>
      <c r="J6216" t="s">
        <v>12</v>
      </c>
      <c r="K6216">
        <v>-118.6</v>
      </c>
      <c r="L6216" s="1">
        <v>9.9000000000000001E-6</v>
      </c>
      <c r="M6216">
        <f>COUNTIF(Лист1!A:A,B6216)</f>
        <v>0</v>
      </c>
      <c r="N6216">
        <f>ABS(M6216-1)</f>
        <v>1</v>
      </c>
      <c r="O6216">
        <f>SUMIFS(M:M,K:K,"&gt;="&amp;K6216)</f>
        <v>579</v>
      </c>
      <c r="P6216">
        <f>SUMIFS(M:M,K:K,"&lt;"&amp;K6216)+72543</f>
        <v>72556</v>
      </c>
      <c r="Q6216">
        <f>O6216/SUM(M:M)</f>
        <v>0.48902027027027029</v>
      </c>
      <c r="R6216">
        <f>1-P6216/(SUM(N:N)+72543)</f>
        <v>0.14913278528959928</v>
      </c>
      <c r="S6216">
        <v>0.48902027027027029</v>
      </c>
      <c r="T6216">
        <f>1-R6216+Q6216</f>
        <v>1.339887484980671</v>
      </c>
      <c r="U6216">
        <f>(R6217-R6216)*(Q6217+Q6216)/2</f>
        <v>0</v>
      </c>
    </row>
    <row r="6217" spans="1:21">
      <c r="A6217" t="s">
        <v>16</v>
      </c>
      <c r="B6217" t="s">
        <v>12446</v>
      </c>
      <c r="C6217" t="s">
        <v>12447</v>
      </c>
      <c r="D6217" s="2" t="s">
        <v>13</v>
      </c>
      <c r="E6217">
        <v>5</v>
      </c>
      <c r="F6217">
        <v>279</v>
      </c>
      <c r="G6217" t="s">
        <v>11</v>
      </c>
      <c r="H6217">
        <v>1</v>
      </c>
      <c r="I6217">
        <v>425</v>
      </c>
      <c r="J6217" t="s">
        <v>12</v>
      </c>
      <c r="K6217">
        <v>-118.7</v>
      </c>
      <c r="L6217" s="1">
        <v>9.9000000000000001E-6</v>
      </c>
      <c r="M6217">
        <f>COUNTIF(Лист1!A:A,B6217)</f>
        <v>0</v>
      </c>
      <c r="N6217">
        <f>ABS(M6217-1)</f>
        <v>1</v>
      </c>
      <c r="O6217">
        <f>SUMIFS(M:M,K:K,"&gt;="&amp;K6217)</f>
        <v>579</v>
      </c>
      <c r="P6217">
        <f>SUMIFS(M:M,K:K,"&lt;"&amp;K6217)+72543</f>
        <v>72556</v>
      </c>
      <c r="Q6217">
        <f>O6217/SUM(M:M)</f>
        <v>0.48902027027027029</v>
      </c>
      <c r="R6217">
        <f>1-P6217/(SUM(N:N)+72543)</f>
        <v>0.14913278528959928</v>
      </c>
      <c r="S6217">
        <v>0.48902027027027029</v>
      </c>
      <c r="T6217">
        <f>1-R6217+Q6217</f>
        <v>1.339887484980671</v>
      </c>
      <c r="U6217">
        <f>(R6218-R6217)*(Q6218+Q6217)/2</f>
        <v>0</v>
      </c>
    </row>
    <row r="6218" spans="1:21">
      <c r="A6218" t="s">
        <v>16</v>
      </c>
      <c r="B6218" t="s">
        <v>12448</v>
      </c>
      <c r="C6218" t="s">
        <v>12449</v>
      </c>
      <c r="D6218" s="2" t="s">
        <v>13</v>
      </c>
      <c r="E6218">
        <v>9</v>
      </c>
      <c r="F6218">
        <v>255</v>
      </c>
      <c r="G6218" t="s">
        <v>11</v>
      </c>
      <c r="H6218">
        <v>1</v>
      </c>
      <c r="I6218">
        <v>425</v>
      </c>
      <c r="J6218" t="s">
        <v>12</v>
      </c>
      <c r="K6218">
        <v>-118.8</v>
      </c>
      <c r="L6218" s="1">
        <v>1.0000000000000001E-5</v>
      </c>
      <c r="M6218">
        <f>COUNTIF(Лист1!A:A,B6218)</f>
        <v>0</v>
      </c>
      <c r="N6218">
        <f>ABS(M6218-1)</f>
        <v>1</v>
      </c>
      <c r="O6218">
        <f>SUMIFS(M:M,K:K,"&gt;="&amp;K6218)</f>
        <v>579</v>
      </c>
      <c r="P6218">
        <f>SUMIFS(M:M,K:K,"&lt;"&amp;K6218)+72543</f>
        <v>72556</v>
      </c>
      <c r="Q6218">
        <f>O6218/SUM(M:M)</f>
        <v>0.48902027027027029</v>
      </c>
      <c r="R6218">
        <f>1-P6218/(SUM(N:N)+72543)</f>
        <v>0.14913278528959928</v>
      </c>
      <c r="S6218">
        <v>0.48902027027027029</v>
      </c>
      <c r="T6218">
        <f>1-R6218+Q6218</f>
        <v>1.339887484980671</v>
      </c>
      <c r="U6218">
        <f>(R6219-R6218)*(Q6219+Q6218)/2</f>
        <v>0</v>
      </c>
    </row>
    <row r="6219" spans="1:21">
      <c r="A6219" t="s">
        <v>16</v>
      </c>
      <c r="B6219" t="s">
        <v>12450</v>
      </c>
      <c r="C6219" t="s">
        <v>12451</v>
      </c>
      <c r="D6219" s="2" t="s">
        <v>13</v>
      </c>
      <c r="E6219">
        <v>24</v>
      </c>
      <c r="F6219">
        <v>335</v>
      </c>
      <c r="G6219" t="s">
        <v>11</v>
      </c>
      <c r="H6219">
        <v>1</v>
      </c>
      <c r="I6219">
        <v>425</v>
      </c>
      <c r="J6219" t="s">
        <v>12</v>
      </c>
      <c r="K6219">
        <v>-118.8</v>
      </c>
      <c r="L6219" s="1">
        <v>1.0000000000000001E-5</v>
      </c>
      <c r="M6219">
        <f>COUNTIF(Лист1!A:A,B6219)</f>
        <v>0</v>
      </c>
      <c r="N6219">
        <f>ABS(M6219-1)</f>
        <v>1</v>
      </c>
      <c r="O6219">
        <f>SUMIFS(M:M,K:K,"&gt;="&amp;K6219)</f>
        <v>579</v>
      </c>
      <c r="P6219">
        <f>SUMIFS(M:M,K:K,"&lt;"&amp;K6219)+72543</f>
        <v>72556</v>
      </c>
      <c r="Q6219">
        <f>O6219/SUM(M:M)</f>
        <v>0.48902027027027029</v>
      </c>
      <c r="R6219">
        <f>1-P6219/(SUM(N:N)+72543)</f>
        <v>0.14913278528959928</v>
      </c>
      <c r="S6219">
        <v>0.48902027027027029</v>
      </c>
      <c r="T6219">
        <f>1-R6219+Q6219</f>
        <v>1.339887484980671</v>
      </c>
      <c r="U6219">
        <f>(R6220-R6219)*(Q6220+Q6219)/2</f>
        <v>0</v>
      </c>
    </row>
    <row r="6220" spans="1:21">
      <c r="A6220" t="s">
        <v>16</v>
      </c>
      <c r="B6220" t="s">
        <v>12452</v>
      </c>
      <c r="C6220" t="s">
        <v>12453</v>
      </c>
      <c r="D6220" s="2" t="s">
        <v>13</v>
      </c>
      <c r="E6220">
        <v>7</v>
      </c>
      <c r="F6220">
        <v>278</v>
      </c>
      <c r="G6220" t="s">
        <v>11</v>
      </c>
      <c r="H6220">
        <v>1</v>
      </c>
      <c r="I6220">
        <v>425</v>
      </c>
      <c r="J6220" t="s">
        <v>12</v>
      </c>
      <c r="K6220">
        <v>-118.9</v>
      </c>
      <c r="L6220" s="1">
        <v>1.0000000000000001E-5</v>
      </c>
      <c r="M6220">
        <f>COUNTIF(Лист1!A:A,B6220)</f>
        <v>0</v>
      </c>
      <c r="N6220">
        <f>ABS(M6220-1)</f>
        <v>1</v>
      </c>
      <c r="O6220">
        <f>SUMIFS(M:M,K:K,"&gt;="&amp;K6220)</f>
        <v>579</v>
      </c>
      <c r="P6220">
        <f>SUMIFS(M:M,K:K,"&lt;"&amp;K6220)+72543</f>
        <v>72556</v>
      </c>
      <c r="Q6220">
        <f>O6220/SUM(M:M)</f>
        <v>0.48902027027027029</v>
      </c>
      <c r="R6220">
        <f>1-P6220/(SUM(N:N)+72543)</f>
        <v>0.14913278528959928</v>
      </c>
      <c r="S6220">
        <v>0.48902027027027029</v>
      </c>
      <c r="T6220">
        <f>1-R6220+Q6220</f>
        <v>1.339887484980671</v>
      </c>
      <c r="U6220">
        <f>(R6221-R6220)*(Q6221+Q6220)/2</f>
        <v>0</v>
      </c>
    </row>
    <row r="6221" spans="1:21">
      <c r="A6221" t="s">
        <v>16</v>
      </c>
      <c r="B6221" t="s">
        <v>12454</v>
      </c>
      <c r="C6221" t="s">
        <v>12455</v>
      </c>
      <c r="D6221" s="2" t="s">
        <v>13</v>
      </c>
      <c r="E6221">
        <v>7</v>
      </c>
      <c r="F6221">
        <v>278</v>
      </c>
      <c r="G6221" t="s">
        <v>11</v>
      </c>
      <c r="H6221">
        <v>1</v>
      </c>
      <c r="I6221">
        <v>425</v>
      </c>
      <c r="J6221" t="s">
        <v>12</v>
      </c>
      <c r="K6221">
        <v>-118.9</v>
      </c>
      <c r="L6221" s="1">
        <v>1.0000000000000001E-5</v>
      </c>
      <c r="M6221">
        <f>COUNTIF(Лист1!A:A,B6221)</f>
        <v>0</v>
      </c>
      <c r="N6221">
        <f>ABS(M6221-1)</f>
        <v>1</v>
      </c>
      <c r="O6221">
        <f>SUMIFS(M:M,K:K,"&gt;="&amp;K6221)</f>
        <v>579</v>
      </c>
      <c r="P6221">
        <f>SUMIFS(M:M,K:K,"&lt;"&amp;K6221)+72543</f>
        <v>72556</v>
      </c>
      <c r="Q6221">
        <f>O6221/SUM(M:M)</f>
        <v>0.48902027027027029</v>
      </c>
      <c r="R6221">
        <f>1-P6221/(SUM(N:N)+72543)</f>
        <v>0.14913278528959928</v>
      </c>
      <c r="S6221">
        <v>0.48902027027027029</v>
      </c>
      <c r="T6221">
        <f>1-R6221+Q6221</f>
        <v>1.339887484980671</v>
      </c>
      <c r="U6221">
        <f>(R6222-R6221)*(Q6222+Q6221)/2</f>
        <v>0</v>
      </c>
    </row>
    <row r="6222" spans="1:21">
      <c r="A6222" t="s">
        <v>16</v>
      </c>
      <c r="B6222" t="s">
        <v>12456</v>
      </c>
      <c r="C6222" t="s">
        <v>12457</v>
      </c>
      <c r="D6222" s="2" t="s">
        <v>13</v>
      </c>
      <c r="E6222">
        <v>3</v>
      </c>
      <c r="F6222">
        <v>272</v>
      </c>
      <c r="G6222" t="s">
        <v>14</v>
      </c>
      <c r="H6222">
        <v>1</v>
      </c>
      <c r="I6222">
        <v>425</v>
      </c>
      <c r="J6222" t="s">
        <v>12</v>
      </c>
      <c r="K6222">
        <v>-118.9</v>
      </c>
      <c r="L6222" s="1">
        <v>1.0000000000000001E-5</v>
      </c>
      <c r="M6222">
        <f>COUNTIF(Лист1!A:A,B6222)</f>
        <v>0</v>
      </c>
      <c r="N6222">
        <f>ABS(M6222-1)</f>
        <v>1</v>
      </c>
      <c r="O6222">
        <f>SUMIFS(M:M,K:K,"&gt;="&amp;K6222)</f>
        <v>579</v>
      </c>
      <c r="P6222">
        <f>SUMIFS(M:M,K:K,"&lt;"&amp;K6222)+72543</f>
        <v>72556</v>
      </c>
      <c r="Q6222">
        <f>O6222/SUM(M:M)</f>
        <v>0.48902027027027029</v>
      </c>
      <c r="R6222">
        <f>1-P6222/(SUM(N:N)+72543)</f>
        <v>0.14913278528959928</v>
      </c>
      <c r="S6222">
        <v>0.48902027027027029</v>
      </c>
      <c r="T6222">
        <f>1-R6222+Q6222</f>
        <v>1.339887484980671</v>
      </c>
      <c r="U6222">
        <f>(R6223-R6222)*(Q6223+Q6222)/2</f>
        <v>0</v>
      </c>
    </row>
    <row r="6223" spans="1:21">
      <c r="A6223" t="s">
        <v>16</v>
      </c>
      <c r="B6223" t="s">
        <v>12458</v>
      </c>
      <c r="C6223" t="s">
        <v>12459</v>
      </c>
      <c r="D6223" s="2" t="s">
        <v>13</v>
      </c>
      <c r="E6223">
        <v>7</v>
      </c>
      <c r="F6223">
        <v>278</v>
      </c>
      <c r="G6223" t="s">
        <v>11</v>
      </c>
      <c r="H6223">
        <v>1</v>
      </c>
      <c r="I6223">
        <v>425</v>
      </c>
      <c r="J6223" t="s">
        <v>12</v>
      </c>
      <c r="K6223">
        <v>-119</v>
      </c>
      <c r="L6223" s="1">
        <v>1.0000000000000001E-5</v>
      </c>
      <c r="M6223">
        <f>COUNTIF(Лист1!A:A,B6223)</f>
        <v>0</v>
      </c>
      <c r="N6223">
        <f>ABS(M6223-1)</f>
        <v>1</v>
      </c>
      <c r="O6223">
        <f>SUMIFS(M:M,K:K,"&gt;="&amp;K6223)</f>
        <v>579</v>
      </c>
      <c r="P6223">
        <f>SUMIFS(M:M,K:K,"&lt;"&amp;K6223)+72543</f>
        <v>72556</v>
      </c>
      <c r="Q6223">
        <f>O6223/SUM(M:M)</f>
        <v>0.48902027027027029</v>
      </c>
      <c r="R6223">
        <f>1-P6223/(SUM(N:N)+72543)</f>
        <v>0.14913278528959928</v>
      </c>
      <c r="S6223">
        <v>0.48902027027027029</v>
      </c>
      <c r="T6223">
        <f>1-R6223+Q6223</f>
        <v>1.339887484980671</v>
      </c>
      <c r="U6223">
        <f>(R6224-R6223)*(Q6224+Q6223)/2</f>
        <v>0</v>
      </c>
    </row>
    <row r="6224" spans="1:21">
      <c r="A6224" t="s">
        <v>16</v>
      </c>
      <c r="B6224" t="s">
        <v>12460</v>
      </c>
      <c r="C6224" t="s">
        <v>12461</v>
      </c>
      <c r="D6224" s="2" t="s">
        <v>13</v>
      </c>
      <c r="E6224">
        <v>3</v>
      </c>
      <c r="F6224">
        <v>273</v>
      </c>
      <c r="G6224" t="s">
        <v>11</v>
      </c>
      <c r="H6224">
        <v>1</v>
      </c>
      <c r="I6224">
        <v>425</v>
      </c>
      <c r="J6224" t="s">
        <v>12</v>
      </c>
      <c r="K6224">
        <v>-119</v>
      </c>
      <c r="L6224" s="1">
        <v>1.0000000000000001E-5</v>
      </c>
      <c r="M6224">
        <f>COUNTIF(Лист1!A:A,B6224)</f>
        <v>0</v>
      </c>
      <c r="N6224">
        <f>ABS(M6224-1)</f>
        <v>1</v>
      </c>
      <c r="O6224">
        <f>SUMIFS(M:M,K:K,"&gt;="&amp;K6224)</f>
        <v>579</v>
      </c>
      <c r="P6224">
        <f>SUMIFS(M:M,K:K,"&lt;"&amp;K6224)+72543</f>
        <v>72556</v>
      </c>
      <c r="Q6224">
        <f>O6224/SUM(M:M)</f>
        <v>0.48902027027027029</v>
      </c>
      <c r="R6224">
        <f>1-P6224/(SUM(N:N)+72543)</f>
        <v>0.14913278528959928</v>
      </c>
      <c r="S6224">
        <v>0.48902027027027029</v>
      </c>
      <c r="T6224">
        <f>1-R6224+Q6224</f>
        <v>1.339887484980671</v>
      </c>
      <c r="U6224">
        <f>(R6225-R6224)*(Q6225+Q6224)/2</f>
        <v>0</v>
      </c>
    </row>
    <row r="6225" spans="1:21">
      <c r="A6225" t="s">
        <v>16</v>
      </c>
      <c r="B6225" t="s">
        <v>12462</v>
      </c>
      <c r="C6225" t="s">
        <v>12463</v>
      </c>
      <c r="D6225" s="2" t="s">
        <v>13</v>
      </c>
      <c r="E6225">
        <v>18</v>
      </c>
      <c r="F6225">
        <v>279</v>
      </c>
      <c r="G6225" t="s">
        <v>11</v>
      </c>
      <c r="H6225">
        <v>1</v>
      </c>
      <c r="I6225">
        <v>425</v>
      </c>
      <c r="J6225" t="s">
        <v>12</v>
      </c>
      <c r="K6225">
        <v>-119.1</v>
      </c>
      <c r="L6225" s="1">
        <v>1.0000000000000001E-5</v>
      </c>
      <c r="M6225">
        <f>COUNTIF(Лист1!A:A,B6225)</f>
        <v>0</v>
      </c>
      <c r="N6225">
        <f>ABS(M6225-1)</f>
        <v>1</v>
      </c>
      <c r="O6225">
        <f>SUMIFS(M:M,K:K,"&gt;="&amp;K6225)</f>
        <v>579</v>
      </c>
      <c r="P6225">
        <f>SUMIFS(M:M,K:K,"&lt;"&amp;K6225)+72543</f>
        <v>72556</v>
      </c>
      <c r="Q6225">
        <f>O6225/SUM(M:M)</f>
        <v>0.48902027027027029</v>
      </c>
      <c r="R6225">
        <f>1-P6225/(SUM(N:N)+72543)</f>
        <v>0.14913278528959928</v>
      </c>
      <c r="S6225">
        <v>0.48902027027027029</v>
      </c>
      <c r="T6225">
        <f>1-R6225+Q6225</f>
        <v>1.339887484980671</v>
      </c>
      <c r="U6225">
        <f>(R6226-R6225)*(Q6226+Q6225)/2</f>
        <v>0</v>
      </c>
    </row>
    <row r="6226" spans="1:21">
      <c r="A6226" t="s">
        <v>16</v>
      </c>
      <c r="B6226" t="s">
        <v>12464</v>
      </c>
      <c r="C6226" t="s">
        <v>12465</v>
      </c>
      <c r="D6226" s="2" t="s">
        <v>13</v>
      </c>
      <c r="E6226">
        <v>4</v>
      </c>
      <c r="F6226">
        <v>252</v>
      </c>
      <c r="G6226" t="s">
        <v>11</v>
      </c>
      <c r="H6226">
        <v>1</v>
      </c>
      <c r="I6226">
        <v>425</v>
      </c>
      <c r="J6226" t="s">
        <v>12</v>
      </c>
      <c r="K6226">
        <v>-119.1</v>
      </c>
      <c r="L6226" s="1">
        <v>1.1E-5</v>
      </c>
      <c r="M6226">
        <f>COUNTIF(Лист1!A:A,B6226)</f>
        <v>0</v>
      </c>
      <c r="N6226">
        <f>ABS(M6226-1)</f>
        <v>1</v>
      </c>
      <c r="O6226">
        <f>SUMIFS(M:M,K:K,"&gt;="&amp;K6226)</f>
        <v>579</v>
      </c>
      <c r="P6226">
        <f>SUMIFS(M:M,K:K,"&lt;"&amp;K6226)+72543</f>
        <v>72556</v>
      </c>
      <c r="Q6226">
        <f>O6226/SUM(M:M)</f>
        <v>0.48902027027027029</v>
      </c>
      <c r="R6226">
        <f>1-P6226/(SUM(N:N)+72543)</f>
        <v>0.14913278528959928</v>
      </c>
      <c r="S6226">
        <v>0.48902027027027029</v>
      </c>
      <c r="T6226">
        <f>1-R6226+Q6226</f>
        <v>1.339887484980671</v>
      </c>
      <c r="U6226">
        <f>(R6227-R6226)*(Q6227+Q6226)/2</f>
        <v>0</v>
      </c>
    </row>
    <row r="6227" spans="1:21">
      <c r="A6227" t="s">
        <v>16</v>
      </c>
      <c r="B6227" t="s">
        <v>12466</v>
      </c>
      <c r="C6227" t="s">
        <v>12467</v>
      </c>
      <c r="D6227" s="2" t="s">
        <v>13</v>
      </c>
      <c r="E6227">
        <v>2</v>
      </c>
      <c r="F6227">
        <v>282</v>
      </c>
      <c r="G6227" t="s">
        <v>11</v>
      </c>
      <c r="H6227">
        <v>1</v>
      </c>
      <c r="I6227">
        <v>425</v>
      </c>
      <c r="J6227" t="s">
        <v>12</v>
      </c>
      <c r="K6227">
        <v>-119.2</v>
      </c>
      <c r="L6227" s="1">
        <v>1.1E-5</v>
      </c>
      <c r="M6227">
        <f>COUNTIF(Лист1!A:A,B6227)</f>
        <v>0</v>
      </c>
      <c r="N6227">
        <f>ABS(M6227-1)</f>
        <v>1</v>
      </c>
      <c r="O6227">
        <f>SUMIFS(M:M,K:K,"&gt;="&amp;K6227)</f>
        <v>579</v>
      </c>
      <c r="P6227">
        <f>SUMIFS(M:M,K:K,"&lt;"&amp;K6227)+72543</f>
        <v>72556</v>
      </c>
      <c r="Q6227">
        <f>O6227/SUM(M:M)</f>
        <v>0.48902027027027029</v>
      </c>
      <c r="R6227">
        <f>1-P6227/(SUM(N:N)+72543)</f>
        <v>0.14913278528959928</v>
      </c>
      <c r="S6227">
        <v>0.48902027027027029</v>
      </c>
      <c r="T6227">
        <f>1-R6227+Q6227</f>
        <v>1.339887484980671</v>
      </c>
      <c r="U6227">
        <f>(R6228-R6227)*(Q6228+Q6227)/2</f>
        <v>0</v>
      </c>
    </row>
    <row r="6228" spans="1:21">
      <c r="A6228" t="s">
        <v>16</v>
      </c>
      <c r="B6228" t="s">
        <v>12468</v>
      </c>
      <c r="C6228" t="s">
        <v>12469</v>
      </c>
      <c r="D6228" s="2" t="s">
        <v>13</v>
      </c>
      <c r="E6228">
        <v>162</v>
      </c>
      <c r="F6228">
        <v>532</v>
      </c>
      <c r="G6228" t="s">
        <v>11</v>
      </c>
      <c r="H6228">
        <v>1</v>
      </c>
      <c r="I6228">
        <v>425</v>
      </c>
      <c r="J6228" t="s">
        <v>12</v>
      </c>
      <c r="K6228">
        <v>-119.2</v>
      </c>
      <c r="L6228" s="1">
        <v>1.1E-5</v>
      </c>
      <c r="M6228">
        <f>COUNTIF(Лист1!A:A,B6228)</f>
        <v>0</v>
      </c>
      <c r="N6228">
        <f>ABS(M6228-1)</f>
        <v>1</v>
      </c>
      <c r="O6228">
        <f>SUMIFS(M:M,K:K,"&gt;="&amp;K6228)</f>
        <v>579</v>
      </c>
      <c r="P6228">
        <f>SUMIFS(M:M,K:K,"&lt;"&amp;K6228)+72543</f>
        <v>72556</v>
      </c>
      <c r="Q6228">
        <f>O6228/SUM(M:M)</f>
        <v>0.48902027027027029</v>
      </c>
      <c r="R6228">
        <f>1-P6228/(SUM(N:N)+72543)</f>
        <v>0.14913278528959928</v>
      </c>
      <c r="S6228">
        <v>0.48902027027027029</v>
      </c>
      <c r="T6228">
        <f>1-R6228+Q6228</f>
        <v>1.339887484980671</v>
      </c>
      <c r="U6228">
        <f>(R6229-R6228)*(Q6229+Q6228)/2</f>
        <v>0</v>
      </c>
    </row>
    <row r="6229" spans="1:21">
      <c r="A6229" t="s">
        <v>16</v>
      </c>
      <c r="B6229" t="s">
        <v>12470</v>
      </c>
      <c r="C6229" t="s">
        <v>12471</v>
      </c>
      <c r="D6229" s="2" t="s">
        <v>13</v>
      </c>
      <c r="E6229">
        <v>11</v>
      </c>
      <c r="F6229">
        <v>273</v>
      </c>
      <c r="G6229" t="s">
        <v>11</v>
      </c>
      <c r="H6229">
        <v>1</v>
      </c>
      <c r="I6229">
        <v>425</v>
      </c>
      <c r="J6229" t="s">
        <v>12</v>
      </c>
      <c r="K6229">
        <v>-119.2</v>
      </c>
      <c r="L6229" s="1">
        <v>1.1E-5</v>
      </c>
      <c r="M6229">
        <f>COUNTIF(Лист1!A:A,B6229)</f>
        <v>0</v>
      </c>
      <c r="N6229">
        <f>ABS(M6229-1)</f>
        <v>1</v>
      </c>
      <c r="O6229">
        <f>SUMIFS(M:M,K:K,"&gt;="&amp;K6229)</f>
        <v>579</v>
      </c>
      <c r="P6229">
        <f>SUMIFS(M:M,K:K,"&lt;"&amp;K6229)+72543</f>
        <v>72556</v>
      </c>
      <c r="Q6229">
        <f>O6229/SUM(M:M)</f>
        <v>0.48902027027027029</v>
      </c>
      <c r="R6229">
        <f>1-P6229/(SUM(N:N)+72543)</f>
        <v>0.14913278528959928</v>
      </c>
      <c r="S6229">
        <v>0.48902027027027029</v>
      </c>
      <c r="T6229">
        <f>1-R6229+Q6229</f>
        <v>1.339887484980671</v>
      </c>
      <c r="U6229">
        <f>(R6230-R6229)*(Q6230+Q6229)/2</f>
        <v>0</v>
      </c>
    </row>
    <row r="6230" spans="1:21">
      <c r="A6230" t="s">
        <v>16</v>
      </c>
      <c r="B6230" t="s">
        <v>12472</v>
      </c>
      <c r="C6230" t="s">
        <v>12473</v>
      </c>
      <c r="D6230" s="2" t="s">
        <v>13</v>
      </c>
      <c r="E6230">
        <v>11</v>
      </c>
      <c r="F6230">
        <v>273</v>
      </c>
      <c r="G6230" t="s">
        <v>11</v>
      </c>
      <c r="H6230">
        <v>1</v>
      </c>
      <c r="I6230">
        <v>425</v>
      </c>
      <c r="J6230" t="s">
        <v>12</v>
      </c>
      <c r="K6230">
        <v>-119.2</v>
      </c>
      <c r="L6230" s="1">
        <v>1.1E-5</v>
      </c>
      <c r="M6230">
        <f>COUNTIF(Лист1!A:A,B6230)</f>
        <v>0</v>
      </c>
      <c r="N6230">
        <f>ABS(M6230-1)</f>
        <v>1</v>
      </c>
      <c r="O6230">
        <f>SUMIFS(M:M,K:K,"&gt;="&amp;K6230)</f>
        <v>579</v>
      </c>
      <c r="P6230">
        <f>SUMIFS(M:M,K:K,"&lt;"&amp;K6230)+72543</f>
        <v>72556</v>
      </c>
      <c r="Q6230">
        <f>O6230/SUM(M:M)</f>
        <v>0.48902027027027029</v>
      </c>
      <c r="R6230">
        <f>1-P6230/(SUM(N:N)+72543)</f>
        <v>0.14913278528959928</v>
      </c>
      <c r="S6230">
        <v>0.48902027027027029</v>
      </c>
      <c r="T6230">
        <f>1-R6230+Q6230</f>
        <v>1.339887484980671</v>
      </c>
      <c r="U6230">
        <f>(R6231-R6230)*(Q6231+Q6230)/2</f>
        <v>0</v>
      </c>
    </row>
    <row r="6231" spans="1:21">
      <c r="A6231" t="s">
        <v>16</v>
      </c>
      <c r="B6231" t="s">
        <v>12474</v>
      </c>
      <c r="C6231" t="s">
        <v>12475</v>
      </c>
      <c r="D6231" s="2" t="s">
        <v>13</v>
      </c>
      <c r="E6231">
        <v>9</v>
      </c>
      <c r="F6231">
        <v>274</v>
      </c>
      <c r="G6231" t="s">
        <v>14</v>
      </c>
      <c r="H6231">
        <v>1</v>
      </c>
      <c r="I6231">
        <v>425</v>
      </c>
      <c r="J6231" t="s">
        <v>12</v>
      </c>
      <c r="K6231">
        <v>-119.3</v>
      </c>
      <c r="L6231" s="1">
        <v>1.1E-5</v>
      </c>
      <c r="M6231">
        <f>COUNTIF(Лист1!A:A,B6231)</f>
        <v>0</v>
      </c>
      <c r="N6231">
        <f>ABS(M6231-1)</f>
        <v>1</v>
      </c>
      <c r="O6231">
        <f>SUMIFS(M:M,K:K,"&gt;="&amp;K6231)</f>
        <v>579</v>
      </c>
      <c r="P6231">
        <f>SUMIFS(M:M,K:K,"&lt;"&amp;K6231)+72543</f>
        <v>72556</v>
      </c>
      <c r="Q6231">
        <f>O6231/SUM(M:M)</f>
        <v>0.48902027027027029</v>
      </c>
      <c r="R6231">
        <f>1-P6231/(SUM(N:N)+72543)</f>
        <v>0.14913278528959928</v>
      </c>
      <c r="S6231">
        <v>0.48902027027027029</v>
      </c>
      <c r="T6231">
        <f>1-R6231+Q6231</f>
        <v>1.339887484980671</v>
      </c>
      <c r="U6231">
        <f>(R6232-R6231)*(Q6232+Q6231)/2</f>
        <v>0</v>
      </c>
    </row>
    <row r="6232" spans="1:21">
      <c r="A6232" t="s">
        <v>16</v>
      </c>
      <c r="B6232" t="s">
        <v>12476</v>
      </c>
      <c r="C6232" t="s">
        <v>12477</v>
      </c>
      <c r="D6232" s="2" t="s">
        <v>13</v>
      </c>
      <c r="E6232">
        <v>1</v>
      </c>
      <c r="F6232">
        <v>274</v>
      </c>
      <c r="G6232" t="s">
        <v>15</v>
      </c>
      <c r="H6232">
        <v>1</v>
      </c>
      <c r="I6232">
        <v>425</v>
      </c>
      <c r="J6232" t="s">
        <v>12</v>
      </c>
      <c r="K6232">
        <v>-119.3</v>
      </c>
      <c r="L6232" s="1">
        <v>1.1E-5</v>
      </c>
      <c r="M6232">
        <f>COUNTIF(Лист1!A:A,B6232)</f>
        <v>0</v>
      </c>
      <c r="N6232">
        <f>ABS(M6232-1)</f>
        <v>1</v>
      </c>
      <c r="O6232">
        <f>SUMIFS(M:M,K:K,"&gt;="&amp;K6232)</f>
        <v>579</v>
      </c>
      <c r="P6232">
        <f>SUMIFS(M:M,K:K,"&lt;"&amp;K6232)+72543</f>
        <v>72556</v>
      </c>
      <c r="Q6232">
        <f>O6232/SUM(M:M)</f>
        <v>0.48902027027027029</v>
      </c>
      <c r="R6232">
        <f>1-P6232/(SUM(N:N)+72543)</f>
        <v>0.14913278528959928</v>
      </c>
      <c r="S6232">
        <v>0.48902027027027029</v>
      </c>
      <c r="T6232">
        <f>1-R6232+Q6232</f>
        <v>1.339887484980671</v>
      </c>
      <c r="U6232">
        <f>(R6233-R6232)*(Q6233+Q6232)/2</f>
        <v>0</v>
      </c>
    </row>
    <row r="6233" spans="1:21">
      <c r="A6233" t="s">
        <v>16</v>
      </c>
      <c r="B6233" t="s">
        <v>12478</v>
      </c>
      <c r="C6233" t="s">
        <v>12479</v>
      </c>
      <c r="D6233" s="2" t="s">
        <v>13</v>
      </c>
      <c r="E6233">
        <v>2</v>
      </c>
      <c r="F6233">
        <v>275</v>
      </c>
      <c r="G6233" t="s">
        <v>11</v>
      </c>
      <c r="H6233">
        <v>1</v>
      </c>
      <c r="I6233">
        <v>425</v>
      </c>
      <c r="J6233" t="s">
        <v>12</v>
      </c>
      <c r="K6233">
        <v>-119.3</v>
      </c>
      <c r="L6233" s="1">
        <v>1.1E-5</v>
      </c>
      <c r="M6233">
        <f>COUNTIF(Лист1!A:A,B6233)</f>
        <v>0</v>
      </c>
      <c r="N6233">
        <f>ABS(M6233-1)</f>
        <v>1</v>
      </c>
      <c r="O6233">
        <f>SUMIFS(M:M,K:K,"&gt;="&amp;K6233)</f>
        <v>579</v>
      </c>
      <c r="P6233">
        <f>SUMIFS(M:M,K:K,"&lt;"&amp;K6233)+72543</f>
        <v>72556</v>
      </c>
      <c r="Q6233">
        <f>O6233/SUM(M:M)</f>
        <v>0.48902027027027029</v>
      </c>
      <c r="R6233">
        <f>1-P6233/(SUM(N:N)+72543)</f>
        <v>0.14913278528959928</v>
      </c>
      <c r="S6233">
        <v>0.48902027027027029</v>
      </c>
      <c r="T6233">
        <f>1-R6233+Q6233</f>
        <v>1.339887484980671</v>
      </c>
      <c r="U6233">
        <f>(R6234-R6233)*(Q6234+Q6233)/2</f>
        <v>0</v>
      </c>
    </row>
    <row r="6234" spans="1:21">
      <c r="A6234" t="s">
        <v>16</v>
      </c>
      <c r="B6234" t="s">
        <v>12480</v>
      </c>
      <c r="C6234" t="s">
        <v>12481</v>
      </c>
      <c r="D6234" s="2" t="s">
        <v>13</v>
      </c>
      <c r="E6234">
        <v>4</v>
      </c>
      <c r="F6234">
        <v>271</v>
      </c>
      <c r="G6234" t="s">
        <v>14</v>
      </c>
      <c r="H6234">
        <v>1</v>
      </c>
      <c r="I6234">
        <v>425</v>
      </c>
      <c r="J6234" t="s">
        <v>12</v>
      </c>
      <c r="K6234">
        <v>-119.4</v>
      </c>
      <c r="L6234" s="1">
        <v>1.1E-5</v>
      </c>
      <c r="M6234">
        <f>COUNTIF(Лист1!A:A,B6234)</f>
        <v>0</v>
      </c>
      <c r="N6234">
        <f>ABS(M6234-1)</f>
        <v>1</v>
      </c>
      <c r="O6234">
        <f>SUMIFS(M:M,K:K,"&gt;="&amp;K6234)</f>
        <v>579</v>
      </c>
      <c r="P6234">
        <f>SUMIFS(M:M,K:K,"&lt;"&amp;K6234)+72543</f>
        <v>72556</v>
      </c>
      <c r="Q6234">
        <f>O6234/SUM(M:M)</f>
        <v>0.48902027027027029</v>
      </c>
      <c r="R6234">
        <f>1-P6234/(SUM(N:N)+72543)</f>
        <v>0.14913278528959928</v>
      </c>
      <c r="S6234">
        <v>0.48902027027027029</v>
      </c>
      <c r="T6234">
        <f>1-R6234+Q6234</f>
        <v>1.339887484980671</v>
      </c>
      <c r="U6234">
        <f>(R6235-R6234)*(Q6235+Q6234)/2</f>
        <v>0</v>
      </c>
    </row>
    <row r="6235" spans="1:21">
      <c r="A6235" t="s">
        <v>16</v>
      </c>
      <c r="B6235" t="s">
        <v>12482</v>
      </c>
      <c r="C6235" t="s">
        <v>12483</v>
      </c>
      <c r="D6235" s="2" t="s">
        <v>13</v>
      </c>
      <c r="E6235">
        <v>1</v>
      </c>
      <c r="F6235">
        <v>276</v>
      </c>
      <c r="G6235" t="s">
        <v>15</v>
      </c>
      <c r="H6235">
        <v>1</v>
      </c>
      <c r="I6235">
        <v>425</v>
      </c>
      <c r="J6235" t="s">
        <v>12</v>
      </c>
      <c r="K6235">
        <v>-119.4</v>
      </c>
      <c r="L6235" s="1">
        <v>1.1E-5</v>
      </c>
      <c r="M6235">
        <f>COUNTIF(Лист1!A:A,B6235)</f>
        <v>0</v>
      </c>
      <c r="N6235">
        <f>ABS(M6235-1)</f>
        <v>1</v>
      </c>
      <c r="O6235">
        <f>SUMIFS(M:M,K:K,"&gt;="&amp;K6235)</f>
        <v>579</v>
      </c>
      <c r="P6235">
        <f>SUMIFS(M:M,K:K,"&lt;"&amp;K6235)+72543</f>
        <v>72556</v>
      </c>
      <c r="Q6235">
        <f>O6235/SUM(M:M)</f>
        <v>0.48902027027027029</v>
      </c>
      <c r="R6235">
        <f>1-P6235/(SUM(N:N)+72543)</f>
        <v>0.14913278528959928</v>
      </c>
      <c r="S6235">
        <v>0.48902027027027029</v>
      </c>
      <c r="T6235">
        <f>1-R6235+Q6235</f>
        <v>1.339887484980671</v>
      </c>
      <c r="U6235">
        <f>(R6236-R6235)*(Q6236+Q6235)/2</f>
        <v>0</v>
      </c>
    </row>
    <row r="6236" spans="1:21">
      <c r="A6236" t="s">
        <v>16</v>
      </c>
      <c r="B6236" t="s">
        <v>12484</v>
      </c>
      <c r="C6236" t="s">
        <v>12485</v>
      </c>
      <c r="D6236" s="2" t="s">
        <v>13</v>
      </c>
      <c r="E6236">
        <v>4</v>
      </c>
      <c r="F6236">
        <v>271</v>
      </c>
      <c r="G6236" t="s">
        <v>14</v>
      </c>
      <c r="H6236">
        <v>1</v>
      </c>
      <c r="I6236">
        <v>425</v>
      </c>
      <c r="J6236" t="s">
        <v>12</v>
      </c>
      <c r="K6236">
        <v>-119.4</v>
      </c>
      <c r="L6236" s="1">
        <v>1.1E-5</v>
      </c>
      <c r="M6236">
        <f>COUNTIF(Лист1!A:A,B6236)</f>
        <v>0</v>
      </c>
      <c r="N6236">
        <f>ABS(M6236-1)</f>
        <v>1</v>
      </c>
      <c r="O6236">
        <f>SUMIFS(M:M,K:K,"&gt;="&amp;K6236)</f>
        <v>579</v>
      </c>
      <c r="P6236">
        <f>SUMIFS(M:M,K:K,"&lt;"&amp;K6236)+72543</f>
        <v>72556</v>
      </c>
      <c r="Q6236">
        <f>O6236/SUM(M:M)</f>
        <v>0.48902027027027029</v>
      </c>
      <c r="R6236">
        <f>1-P6236/(SUM(N:N)+72543)</f>
        <v>0.14913278528959928</v>
      </c>
      <c r="S6236">
        <v>0.48902027027027029</v>
      </c>
      <c r="T6236">
        <f>1-R6236+Q6236</f>
        <v>1.339887484980671</v>
      </c>
      <c r="U6236">
        <f>(R6237-R6236)*(Q6237+Q6236)/2</f>
        <v>0</v>
      </c>
    </row>
    <row r="6237" spans="1:21">
      <c r="A6237" t="s">
        <v>16</v>
      </c>
      <c r="B6237" t="s">
        <v>12486</v>
      </c>
      <c r="C6237" t="s">
        <v>12487</v>
      </c>
      <c r="D6237" s="2" t="s">
        <v>13</v>
      </c>
      <c r="E6237">
        <v>4</v>
      </c>
      <c r="F6237">
        <v>271</v>
      </c>
      <c r="G6237" t="s">
        <v>14</v>
      </c>
      <c r="H6237">
        <v>1</v>
      </c>
      <c r="I6237">
        <v>425</v>
      </c>
      <c r="J6237" t="s">
        <v>12</v>
      </c>
      <c r="K6237">
        <v>-119.4</v>
      </c>
      <c r="L6237" s="1">
        <v>1.1E-5</v>
      </c>
      <c r="M6237">
        <f>COUNTIF(Лист1!A:A,B6237)</f>
        <v>0</v>
      </c>
      <c r="N6237">
        <f>ABS(M6237-1)</f>
        <v>1</v>
      </c>
      <c r="O6237">
        <f>SUMIFS(M:M,K:K,"&gt;="&amp;K6237)</f>
        <v>579</v>
      </c>
      <c r="P6237">
        <f>SUMIFS(M:M,K:K,"&lt;"&amp;K6237)+72543</f>
        <v>72556</v>
      </c>
      <c r="Q6237">
        <f>O6237/SUM(M:M)</f>
        <v>0.48902027027027029</v>
      </c>
      <c r="R6237">
        <f>1-P6237/(SUM(N:N)+72543)</f>
        <v>0.14913278528959928</v>
      </c>
      <c r="S6237">
        <v>0.48902027027027029</v>
      </c>
      <c r="T6237">
        <f>1-R6237+Q6237</f>
        <v>1.339887484980671</v>
      </c>
      <c r="U6237">
        <f>(R6238-R6237)*(Q6238+Q6237)/2</f>
        <v>0</v>
      </c>
    </row>
    <row r="6238" spans="1:21">
      <c r="A6238" t="s">
        <v>16</v>
      </c>
      <c r="B6238" t="s">
        <v>12488</v>
      </c>
      <c r="C6238" t="s">
        <v>12489</v>
      </c>
      <c r="D6238" s="2" t="s">
        <v>13</v>
      </c>
      <c r="E6238">
        <v>8</v>
      </c>
      <c r="F6238">
        <v>273</v>
      </c>
      <c r="G6238" t="s">
        <v>11</v>
      </c>
      <c r="H6238">
        <v>1</v>
      </c>
      <c r="I6238">
        <v>425</v>
      </c>
      <c r="J6238" t="s">
        <v>12</v>
      </c>
      <c r="K6238">
        <v>-119.4</v>
      </c>
      <c r="L6238" s="1">
        <v>1.1E-5</v>
      </c>
      <c r="M6238">
        <f>COUNTIF(Лист1!A:A,B6238)</f>
        <v>0</v>
      </c>
      <c r="N6238">
        <f>ABS(M6238-1)</f>
        <v>1</v>
      </c>
      <c r="O6238">
        <f>SUMIFS(M:M,K:K,"&gt;="&amp;K6238)</f>
        <v>579</v>
      </c>
      <c r="P6238">
        <f>SUMIFS(M:M,K:K,"&lt;"&amp;K6238)+72543</f>
        <v>72556</v>
      </c>
      <c r="Q6238">
        <f>O6238/SUM(M:M)</f>
        <v>0.48902027027027029</v>
      </c>
      <c r="R6238">
        <f>1-P6238/(SUM(N:N)+72543)</f>
        <v>0.14913278528959928</v>
      </c>
      <c r="S6238">
        <v>0.48902027027027029</v>
      </c>
      <c r="T6238">
        <f>1-R6238+Q6238</f>
        <v>1.339887484980671</v>
      </c>
      <c r="U6238">
        <f>(R6239-R6238)*(Q6239+Q6238)/2</f>
        <v>0</v>
      </c>
    </row>
    <row r="6239" spans="1:21">
      <c r="A6239" t="s">
        <v>16</v>
      </c>
      <c r="B6239" t="s">
        <v>12490</v>
      </c>
      <c r="C6239" t="s">
        <v>12491</v>
      </c>
      <c r="D6239" s="2" t="s">
        <v>13</v>
      </c>
      <c r="E6239">
        <v>4</v>
      </c>
      <c r="F6239">
        <v>271</v>
      </c>
      <c r="G6239" t="s">
        <v>11</v>
      </c>
      <c r="H6239">
        <v>1</v>
      </c>
      <c r="I6239">
        <v>425</v>
      </c>
      <c r="J6239" t="s">
        <v>12</v>
      </c>
      <c r="K6239">
        <v>-119.5</v>
      </c>
      <c r="L6239" s="1">
        <v>1.1E-5</v>
      </c>
      <c r="M6239">
        <f>COUNTIF(Лист1!A:A,B6239)</f>
        <v>0</v>
      </c>
      <c r="N6239">
        <f>ABS(M6239-1)</f>
        <v>1</v>
      </c>
      <c r="O6239">
        <f>SUMIFS(M:M,K:K,"&gt;="&amp;K6239)</f>
        <v>579</v>
      </c>
      <c r="P6239">
        <f>SUMIFS(M:M,K:K,"&lt;"&amp;K6239)+72543</f>
        <v>72556</v>
      </c>
      <c r="Q6239">
        <f>O6239/SUM(M:M)</f>
        <v>0.48902027027027029</v>
      </c>
      <c r="R6239">
        <f>1-P6239/(SUM(N:N)+72543)</f>
        <v>0.14913278528959928</v>
      </c>
      <c r="S6239">
        <v>0.48902027027027029</v>
      </c>
      <c r="T6239">
        <f>1-R6239+Q6239</f>
        <v>1.339887484980671</v>
      </c>
      <c r="U6239">
        <f>(R6240-R6239)*(Q6240+Q6239)/2</f>
        <v>0</v>
      </c>
    </row>
    <row r="6240" spans="1:21">
      <c r="A6240" t="s">
        <v>16</v>
      </c>
      <c r="B6240" t="s">
        <v>12492</v>
      </c>
      <c r="C6240" t="s">
        <v>12493</v>
      </c>
      <c r="D6240" s="2" t="s">
        <v>13</v>
      </c>
      <c r="E6240">
        <v>3</v>
      </c>
      <c r="F6240">
        <v>271</v>
      </c>
      <c r="G6240" t="s">
        <v>14</v>
      </c>
      <c r="H6240">
        <v>1</v>
      </c>
      <c r="I6240">
        <v>425</v>
      </c>
      <c r="J6240" t="s">
        <v>12</v>
      </c>
      <c r="K6240">
        <v>-119.5</v>
      </c>
      <c r="L6240" s="1">
        <v>1.1E-5</v>
      </c>
      <c r="M6240">
        <f>COUNTIF(Лист1!A:A,B6240)</f>
        <v>0</v>
      </c>
      <c r="N6240">
        <f>ABS(M6240-1)</f>
        <v>1</v>
      </c>
      <c r="O6240">
        <f>SUMIFS(M:M,K:K,"&gt;="&amp;K6240)</f>
        <v>579</v>
      </c>
      <c r="P6240">
        <f>SUMIFS(M:M,K:K,"&lt;"&amp;K6240)+72543</f>
        <v>72556</v>
      </c>
      <c r="Q6240">
        <f>O6240/SUM(M:M)</f>
        <v>0.48902027027027029</v>
      </c>
      <c r="R6240">
        <f>1-P6240/(SUM(N:N)+72543)</f>
        <v>0.14913278528959928</v>
      </c>
      <c r="S6240">
        <v>0.48902027027027029</v>
      </c>
      <c r="T6240">
        <f>1-R6240+Q6240</f>
        <v>1.339887484980671</v>
      </c>
      <c r="U6240">
        <f>(R6241-R6240)*(Q6241+Q6240)/2</f>
        <v>0</v>
      </c>
    </row>
    <row r="6241" spans="1:21">
      <c r="A6241" t="s">
        <v>16</v>
      </c>
      <c r="B6241" t="s">
        <v>12494</v>
      </c>
      <c r="C6241" t="s">
        <v>12495</v>
      </c>
      <c r="D6241" s="2" t="s">
        <v>13</v>
      </c>
      <c r="E6241">
        <v>1</v>
      </c>
      <c r="F6241">
        <v>271</v>
      </c>
      <c r="G6241" t="s">
        <v>15</v>
      </c>
      <c r="H6241">
        <v>1</v>
      </c>
      <c r="I6241">
        <v>425</v>
      </c>
      <c r="J6241" t="s">
        <v>12</v>
      </c>
      <c r="K6241">
        <v>-119.6</v>
      </c>
      <c r="L6241" s="1">
        <v>1.1E-5</v>
      </c>
      <c r="M6241">
        <f>COUNTIF(Лист1!A:A,B6241)</f>
        <v>0</v>
      </c>
      <c r="N6241">
        <f>ABS(M6241-1)</f>
        <v>1</v>
      </c>
      <c r="O6241">
        <f>SUMIFS(M:M,K:K,"&gt;="&amp;K6241)</f>
        <v>579</v>
      </c>
      <c r="P6241">
        <f>SUMIFS(M:M,K:K,"&lt;"&amp;K6241)+72543</f>
        <v>72556</v>
      </c>
      <c r="Q6241">
        <f>O6241/SUM(M:M)</f>
        <v>0.48902027027027029</v>
      </c>
      <c r="R6241">
        <f>1-P6241/(SUM(N:N)+72543)</f>
        <v>0.14913278528959928</v>
      </c>
      <c r="S6241">
        <v>0.48902027027027029</v>
      </c>
      <c r="T6241">
        <f>1-R6241+Q6241</f>
        <v>1.339887484980671</v>
      </c>
      <c r="U6241">
        <f>(R6242-R6241)*(Q6242+Q6241)/2</f>
        <v>0</v>
      </c>
    </row>
    <row r="6242" spans="1:21">
      <c r="A6242" t="s">
        <v>16</v>
      </c>
      <c r="B6242" t="s">
        <v>12496</v>
      </c>
      <c r="C6242" t="s">
        <v>12497</v>
      </c>
      <c r="D6242" s="2" t="s">
        <v>13</v>
      </c>
      <c r="E6242">
        <v>3</v>
      </c>
      <c r="F6242">
        <v>269</v>
      </c>
      <c r="G6242" t="s">
        <v>11</v>
      </c>
      <c r="H6242">
        <v>1</v>
      </c>
      <c r="I6242">
        <v>425</v>
      </c>
      <c r="J6242" t="s">
        <v>12</v>
      </c>
      <c r="K6242">
        <v>-119.6</v>
      </c>
      <c r="L6242" s="1">
        <v>1.1E-5</v>
      </c>
      <c r="M6242">
        <f>COUNTIF(Лист1!A:A,B6242)</f>
        <v>0</v>
      </c>
      <c r="N6242">
        <f>ABS(M6242-1)</f>
        <v>1</v>
      </c>
      <c r="O6242">
        <f>SUMIFS(M:M,K:K,"&gt;="&amp;K6242)</f>
        <v>579</v>
      </c>
      <c r="P6242">
        <f>SUMIFS(M:M,K:K,"&lt;"&amp;K6242)+72543</f>
        <v>72556</v>
      </c>
      <c r="Q6242">
        <f>O6242/SUM(M:M)</f>
        <v>0.48902027027027029</v>
      </c>
      <c r="R6242">
        <f>1-P6242/(SUM(N:N)+72543)</f>
        <v>0.14913278528959928</v>
      </c>
      <c r="S6242">
        <v>0.48902027027027029</v>
      </c>
      <c r="T6242">
        <f>1-R6242+Q6242</f>
        <v>1.339887484980671</v>
      </c>
      <c r="U6242">
        <f>(R6243-R6242)*(Q6243+Q6242)/2</f>
        <v>0</v>
      </c>
    </row>
    <row r="6243" spans="1:21">
      <c r="A6243" t="s">
        <v>16</v>
      </c>
      <c r="B6243" t="s">
        <v>12498</v>
      </c>
      <c r="C6243" t="s">
        <v>12499</v>
      </c>
      <c r="D6243" s="2" t="s">
        <v>13</v>
      </c>
      <c r="E6243">
        <v>17</v>
      </c>
      <c r="F6243">
        <v>251</v>
      </c>
      <c r="G6243" t="s">
        <v>11</v>
      </c>
      <c r="H6243">
        <v>1</v>
      </c>
      <c r="I6243">
        <v>425</v>
      </c>
      <c r="J6243" t="s">
        <v>12</v>
      </c>
      <c r="K6243">
        <v>-119.7</v>
      </c>
      <c r="L6243" s="1">
        <v>1.1E-5</v>
      </c>
      <c r="M6243">
        <f>COUNTIF(Лист1!A:A,B6243)</f>
        <v>0</v>
      </c>
      <c r="N6243">
        <f>ABS(M6243-1)</f>
        <v>1</v>
      </c>
      <c r="O6243">
        <f>SUMIFS(M:M,K:K,"&gt;="&amp;K6243)</f>
        <v>579</v>
      </c>
      <c r="P6243">
        <f>SUMIFS(M:M,K:K,"&lt;"&amp;K6243)+72543</f>
        <v>72556</v>
      </c>
      <c r="Q6243">
        <f>O6243/SUM(M:M)</f>
        <v>0.48902027027027029</v>
      </c>
      <c r="R6243">
        <f>1-P6243/(SUM(N:N)+72543)</f>
        <v>0.14913278528959928</v>
      </c>
      <c r="S6243">
        <v>0.48902027027027029</v>
      </c>
      <c r="T6243">
        <f>1-R6243+Q6243</f>
        <v>1.339887484980671</v>
      </c>
      <c r="U6243">
        <f>(R6244-R6243)*(Q6244+Q6243)/2</f>
        <v>0</v>
      </c>
    </row>
    <row r="6244" spans="1:21">
      <c r="A6244" t="s">
        <v>16</v>
      </c>
      <c r="B6244" t="s">
        <v>12500</v>
      </c>
      <c r="C6244" t="s">
        <v>12501</v>
      </c>
      <c r="D6244" s="2" t="s">
        <v>13</v>
      </c>
      <c r="E6244">
        <v>11</v>
      </c>
      <c r="F6244">
        <v>273</v>
      </c>
      <c r="G6244" t="s">
        <v>11</v>
      </c>
      <c r="H6244">
        <v>1</v>
      </c>
      <c r="I6244">
        <v>425</v>
      </c>
      <c r="J6244" t="s">
        <v>12</v>
      </c>
      <c r="K6244">
        <v>-119.7</v>
      </c>
      <c r="L6244" s="1">
        <v>1.1E-5</v>
      </c>
      <c r="M6244">
        <f>COUNTIF(Лист1!A:A,B6244)</f>
        <v>0</v>
      </c>
      <c r="N6244">
        <f>ABS(M6244-1)</f>
        <v>1</v>
      </c>
      <c r="O6244">
        <f>SUMIFS(M:M,K:K,"&gt;="&amp;K6244)</f>
        <v>579</v>
      </c>
      <c r="P6244">
        <f>SUMIFS(M:M,K:K,"&lt;"&amp;K6244)+72543</f>
        <v>72556</v>
      </c>
      <c r="Q6244">
        <f>O6244/SUM(M:M)</f>
        <v>0.48902027027027029</v>
      </c>
      <c r="R6244">
        <f>1-P6244/(SUM(N:N)+72543)</f>
        <v>0.14913278528959928</v>
      </c>
      <c r="S6244">
        <v>0.48902027027027029</v>
      </c>
      <c r="T6244">
        <f>1-R6244+Q6244</f>
        <v>1.339887484980671</v>
      </c>
      <c r="U6244">
        <f>(R6245-R6244)*(Q6245+Q6244)/2</f>
        <v>0</v>
      </c>
    </row>
    <row r="6245" spans="1:21">
      <c r="A6245" t="s">
        <v>16</v>
      </c>
      <c r="B6245" t="s">
        <v>12502</v>
      </c>
      <c r="C6245" t="s">
        <v>12503</v>
      </c>
      <c r="D6245" s="2" t="s">
        <v>13</v>
      </c>
      <c r="E6245">
        <v>1</v>
      </c>
      <c r="F6245">
        <v>271</v>
      </c>
      <c r="G6245" t="s">
        <v>12</v>
      </c>
      <c r="H6245">
        <v>1</v>
      </c>
      <c r="I6245">
        <v>425</v>
      </c>
      <c r="J6245" t="s">
        <v>12</v>
      </c>
      <c r="K6245">
        <v>-119.7</v>
      </c>
      <c r="L6245" s="1">
        <v>1.1E-5</v>
      </c>
      <c r="M6245">
        <f>COUNTIF(Лист1!A:A,B6245)</f>
        <v>0</v>
      </c>
      <c r="N6245">
        <f>ABS(M6245-1)</f>
        <v>1</v>
      </c>
      <c r="O6245">
        <f>SUMIFS(M:M,K:K,"&gt;="&amp;K6245)</f>
        <v>579</v>
      </c>
      <c r="P6245">
        <f>SUMIFS(M:M,K:K,"&lt;"&amp;K6245)+72543</f>
        <v>72556</v>
      </c>
      <c r="Q6245">
        <f>O6245/SUM(M:M)</f>
        <v>0.48902027027027029</v>
      </c>
      <c r="R6245">
        <f>1-P6245/(SUM(N:N)+72543)</f>
        <v>0.14913278528959928</v>
      </c>
      <c r="S6245">
        <v>0.48902027027027029</v>
      </c>
      <c r="T6245">
        <f>1-R6245+Q6245</f>
        <v>1.339887484980671</v>
      </c>
      <c r="U6245">
        <f>(R6246-R6245)*(Q6246+Q6245)/2</f>
        <v>0</v>
      </c>
    </row>
    <row r="6246" spans="1:21">
      <c r="A6246" t="s">
        <v>16</v>
      </c>
      <c r="B6246" t="s">
        <v>12504</v>
      </c>
      <c r="C6246" t="s">
        <v>12505</v>
      </c>
      <c r="D6246" s="2" t="s">
        <v>13</v>
      </c>
      <c r="E6246">
        <v>5</v>
      </c>
      <c r="F6246">
        <v>196</v>
      </c>
      <c r="G6246" t="s">
        <v>11</v>
      </c>
      <c r="H6246">
        <v>1</v>
      </c>
      <c r="I6246">
        <v>425</v>
      </c>
      <c r="J6246" t="s">
        <v>12</v>
      </c>
      <c r="K6246">
        <v>-119.8</v>
      </c>
      <c r="L6246" s="1">
        <v>1.1E-5</v>
      </c>
      <c r="M6246">
        <f>COUNTIF(Лист1!A:A,B6246)</f>
        <v>0</v>
      </c>
      <c r="N6246">
        <f>ABS(M6246-1)</f>
        <v>1</v>
      </c>
      <c r="O6246">
        <f>SUMIFS(M:M,K:K,"&gt;="&amp;K6246)</f>
        <v>579</v>
      </c>
      <c r="P6246">
        <f>SUMIFS(M:M,K:K,"&lt;"&amp;K6246)+72543</f>
        <v>72556</v>
      </c>
      <c r="Q6246">
        <f>O6246/SUM(M:M)</f>
        <v>0.48902027027027029</v>
      </c>
      <c r="R6246">
        <f>1-P6246/(SUM(N:N)+72543)</f>
        <v>0.14913278528959928</v>
      </c>
      <c r="S6246">
        <v>0.48902027027027029</v>
      </c>
      <c r="T6246">
        <f>1-R6246+Q6246</f>
        <v>1.339887484980671</v>
      </c>
      <c r="U6246">
        <f>(R6247-R6246)*(Q6247+Q6246)/2</f>
        <v>0</v>
      </c>
    </row>
    <row r="6247" spans="1:21">
      <c r="A6247" t="s">
        <v>16</v>
      </c>
      <c r="B6247" t="s">
        <v>12506</v>
      </c>
      <c r="C6247" t="s">
        <v>12507</v>
      </c>
      <c r="D6247" s="2" t="s">
        <v>13</v>
      </c>
      <c r="E6247">
        <v>3</v>
      </c>
      <c r="F6247">
        <v>272</v>
      </c>
      <c r="G6247" t="s">
        <v>11</v>
      </c>
      <c r="H6247">
        <v>1</v>
      </c>
      <c r="I6247">
        <v>425</v>
      </c>
      <c r="J6247" t="s">
        <v>12</v>
      </c>
      <c r="K6247">
        <v>-119.8</v>
      </c>
      <c r="L6247" s="1">
        <v>1.2E-5</v>
      </c>
      <c r="M6247">
        <f>COUNTIF(Лист1!A:A,B6247)</f>
        <v>0</v>
      </c>
      <c r="N6247">
        <f>ABS(M6247-1)</f>
        <v>1</v>
      </c>
      <c r="O6247">
        <f>SUMIFS(M:M,K:K,"&gt;="&amp;K6247)</f>
        <v>579</v>
      </c>
      <c r="P6247">
        <f>SUMIFS(M:M,K:K,"&lt;"&amp;K6247)+72543</f>
        <v>72556</v>
      </c>
      <c r="Q6247">
        <f>O6247/SUM(M:M)</f>
        <v>0.48902027027027029</v>
      </c>
      <c r="R6247">
        <f>1-P6247/(SUM(N:N)+72543)</f>
        <v>0.14913278528959928</v>
      </c>
      <c r="S6247">
        <v>0.48902027027027029</v>
      </c>
      <c r="T6247">
        <f>1-R6247+Q6247</f>
        <v>1.339887484980671</v>
      </c>
      <c r="U6247">
        <f>(R6248-R6247)*(Q6248+Q6247)/2</f>
        <v>0</v>
      </c>
    </row>
    <row r="6248" spans="1:21">
      <c r="A6248" t="s">
        <v>16</v>
      </c>
      <c r="B6248" t="s">
        <v>12508</v>
      </c>
      <c r="C6248" t="s">
        <v>12509</v>
      </c>
      <c r="D6248" s="2" t="s">
        <v>13</v>
      </c>
      <c r="E6248">
        <v>4</v>
      </c>
      <c r="F6248">
        <v>272</v>
      </c>
      <c r="G6248" t="s">
        <v>14</v>
      </c>
      <c r="H6248">
        <v>1</v>
      </c>
      <c r="I6248">
        <v>425</v>
      </c>
      <c r="J6248" t="s">
        <v>12</v>
      </c>
      <c r="K6248">
        <v>-119.9</v>
      </c>
      <c r="L6248" s="1">
        <v>1.2E-5</v>
      </c>
      <c r="M6248">
        <f>COUNTIF(Лист1!A:A,B6248)</f>
        <v>0</v>
      </c>
      <c r="N6248">
        <f>ABS(M6248-1)</f>
        <v>1</v>
      </c>
      <c r="O6248">
        <f>SUMIFS(M:M,K:K,"&gt;="&amp;K6248)</f>
        <v>579</v>
      </c>
      <c r="P6248">
        <f>SUMIFS(M:M,K:K,"&lt;"&amp;K6248)+72543</f>
        <v>72556</v>
      </c>
      <c r="Q6248">
        <f>O6248/SUM(M:M)</f>
        <v>0.48902027027027029</v>
      </c>
      <c r="R6248">
        <f>1-P6248/(SUM(N:N)+72543)</f>
        <v>0.14913278528959928</v>
      </c>
      <c r="S6248">
        <v>0.48902027027027029</v>
      </c>
      <c r="T6248">
        <f>1-R6248+Q6248</f>
        <v>1.339887484980671</v>
      </c>
      <c r="U6248">
        <f>(R6249-R6248)*(Q6249+Q6248)/2</f>
        <v>0</v>
      </c>
    </row>
    <row r="6249" spans="1:21">
      <c r="A6249" t="s">
        <v>16</v>
      </c>
      <c r="B6249" t="s">
        <v>12510</v>
      </c>
      <c r="C6249" t="s">
        <v>12511</v>
      </c>
      <c r="D6249" s="2" t="s">
        <v>13</v>
      </c>
      <c r="E6249">
        <v>4</v>
      </c>
      <c r="F6249">
        <v>252</v>
      </c>
      <c r="G6249" t="s">
        <v>11</v>
      </c>
      <c r="H6249">
        <v>1</v>
      </c>
      <c r="I6249">
        <v>425</v>
      </c>
      <c r="J6249" t="s">
        <v>12</v>
      </c>
      <c r="K6249">
        <v>-119.9</v>
      </c>
      <c r="L6249" s="1">
        <v>1.2E-5</v>
      </c>
      <c r="M6249">
        <f>COUNTIF(Лист1!A:A,B6249)</f>
        <v>0</v>
      </c>
      <c r="N6249">
        <f>ABS(M6249-1)</f>
        <v>1</v>
      </c>
      <c r="O6249">
        <f>SUMIFS(M:M,K:K,"&gt;="&amp;K6249)</f>
        <v>579</v>
      </c>
      <c r="P6249">
        <f>SUMIFS(M:M,K:K,"&lt;"&amp;K6249)+72543</f>
        <v>72556</v>
      </c>
      <c r="Q6249">
        <f>O6249/SUM(M:M)</f>
        <v>0.48902027027027029</v>
      </c>
      <c r="R6249">
        <f>1-P6249/(SUM(N:N)+72543)</f>
        <v>0.14913278528959928</v>
      </c>
      <c r="S6249">
        <v>0.48902027027027029</v>
      </c>
      <c r="T6249">
        <f>1-R6249+Q6249</f>
        <v>1.339887484980671</v>
      </c>
      <c r="U6249">
        <f>(R6250-R6249)*(Q6250+Q6249)/2</f>
        <v>0</v>
      </c>
    </row>
    <row r="6250" spans="1:21">
      <c r="A6250" t="s">
        <v>16</v>
      </c>
      <c r="B6250" t="s">
        <v>12512</v>
      </c>
      <c r="C6250" t="s">
        <v>12513</v>
      </c>
      <c r="D6250" s="2" t="s">
        <v>13</v>
      </c>
      <c r="E6250">
        <v>2</v>
      </c>
      <c r="F6250">
        <v>276</v>
      </c>
      <c r="G6250" t="s">
        <v>11</v>
      </c>
      <c r="H6250">
        <v>1</v>
      </c>
      <c r="I6250">
        <v>425</v>
      </c>
      <c r="J6250" t="s">
        <v>12</v>
      </c>
      <c r="K6250">
        <v>-119.9</v>
      </c>
      <c r="L6250" s="1">
        <v>1.2E-5</v>
      </c>
      <c r="M6250">
        <f>COUNTIF(Лист1!A:A,B6250)</f>
        <v>0</v>
      </c>
      <c r="N6250">
        <f>ABS(M6250-1)</f>
        <v>1</v>
      </c>
      <c r="O6250">
        <f>SUMIFS(M:M,K:K,"&gt;="&amp;K6250)</f>
        <v>579</v>
      </c>
      <c r="P6250">
        <f>SUMIFS(M:M,K:K,"&lt;"&amp;K6250)+72543</f>
        <v>72556</v>
      </c>
      <c r="Q6250">
        <f>O6250/SUM(M:M)</f>
        <v>0.48902027027027029</v>
      </c>
      <c r="R6250">
        <f>1-P6250/(SUM(N:N)+72543)</f>
        <v>0.14913278528959928</v>
      </c>
      <c r="S6250">
        <v>0.48902027027027029</v>
      </c>
      <c r="T6250">
        <f>1-R6250+Q6250</f>
        <v>1.339887484980671</v>
      </c>
      <c r="U6250">
        <f>(R6251-R6250)*(Q6251+Q6250)/2</f>
        <v>0</v>
      </c>
    </row>
    <row r="6251" spans="1:21">
      <c r="A6251" t="s">
        <v>16</v>
      </c>
      <c r="B6251" t="s">
        <v>12514</v>
      </c>
      <c r="C6251" t="s">
        <v>12515</v>
      </c>
      <c r="D6251" s="2" t="s">
        <v>13</v>
      </c>
      <c r="E6251">
        <v>9</v>
      </c>
      <c r="F6251">
        <v>276</v>
      </c>
      <c r="G6251" t="s">
        <v>11</v>
      </c>
      <c r="H6251">
        <v>1</v>
      </c>
      <c r="I6251">
        <v>425</v>
      </c>
      <c r="J6251" t="s">
        <v>12</v>
      </c>
      <c r="K6251">
        <v>-120</v>
      </c>
      <c r="L6251" s="1">
        <v>1.2E-5</v>
      </c>
      <c r="M6251">
        <f>COUNTIF(Лист1!A:A,B6251)</f>
        <v>0</v>
      </c>
      <c r="N6251">
        <f>ABS(M6251-1)</f>
        <v>1</v>
      </c>
      <c r="O6251">
        <f>SUMIFS(M:M,K:K,"&gt;="&amp;K6251)</f>
        <v>579</v>
      </c>
      <c r="P6251">
        <f>SUMIFS(M:M,K:K,"&lt;"&amp;K6251)+72543</f>
        <v>72556</v>
      </c>
      <c r="Q6251">
        <f>O6251/SUM(M:M)</f>
        <v>0.48902027027027029</v>
      </c>
      <c r="R6251">
        <f>1-P6251/(SUM(N:N)+72543)</f>
        <v>0.14913278528959928</v>
      </c>
      <c r="S6251">
        <v>0.48902027027027029</v>
      </c>
      <c r="T6251">
        <f>1-R6251+Q6251</f>
        <v>1.339887484980671</v>
      </c>
      <c r="U6251">
        <f>(R6252-R6251)*(Q6252+Q6251)/2</f>
        <v>0</v>
      </c>
    </row>
    <row r="6252" spans="1:21">
      <c r="A6252" t="s">
        <v>16</v>
      </c>
      <c r="B6252" t="s">
        <v>12516</v>
      </c>
      <c r="C6252" t="s">
        <v>12517</v>
      </c>
      <c r="D6252" s="2" t="s">
        <v>13</v>
      </c>
      <c r="E6252">
        <v>10</v>
      </c>
      <c r="F6252">
        <v>280</v>
      </c>
      <c r="G6252" t="s">
        <v>11</v>
      </c>
      <c r="H6252">
        <v>1</v>
      </c>
      <c r="I6252">
        <v>425</v>
      </c>
      <c r="J6252" t="s">
        <v>12</v>
      </c>
      <c r="K6252">
        <v>-120</v>
      </c>
      <c r="L6252" s="1">
        <v>1.2E-5</v>
      </c>
      <c r="M6252">
        <f>COUNTIF(Лист1!A:A,B6252)</f>
        <v>0</v>
      </c>
      <c r="N6252">
        <f>ABS(M6252-1)</f>
        <v>1</v>
      </c>
      <c r="O6252">
        <f>SUMIFS(M:M,K:K,"&gt;="&amp;K6252)</f>
        <v>579</v>
      </c>
      <c r="P6252">
        <f>SUMIFS(M:M,K:K,"&lt;"&amp;K6252)+72543</f>
        <v>72556</v>
      </c>
      <c r="Q6252">
        <f>O6252/SUM(M:M)</f>
        <v>0.48902027027027029</v>
      </c>
      <c r="R6252">
        <f>1-P6252/(SUM(N:N)+72543)</f>
        <v>0.14913278528959928</v>
      </c>
      <c r="S6252">
        <v>0.48902027027027029</v>
      </c>
      <c r="T6252">
        <f>1-R6252+Q6252</f>
        <v>1.339887484980671</v>
      </c>
      <c r="U6252">
        <f>(R6253-R6252)*(Q6253+Q6252)/2</f>
        <v>0</v>
      </c>
    </row>
    <row r="6253" spans="1:21">
      <c r="A6253" t="s">
        <v>16</v>
      </c>
      <c r="B6253" t="s">
        <v>12518</v>
      </c>
      <c r="C6253" t="s">
        <v>12519</v>
      </c>
      <c r="D6253" s="2" t="s">
        <v>13</v>
      </c>
      <c r="E6253">
        <v>25</v>
      </c>
      <c r="F6253">
        <v>332</v>
      </c>
      <c r="G6253" t="s">
        <v>11</v>
      </c>
      <c r="H6253">
        <v>1</v>
      </c>
      <c r="I6253">
        <v>425</v>
      </c>
      <c r="J6253" t="s">
        <v>12</v>
      </c>
      <c r="K6253">
        <v>-120.1</v>
      </c>
      <c r="L6253" s="1">
        <v>1.2E-5</v>
      </c>
      <c r="M6253">
        <f>COUNTIF(Лист1!A:A,B6253)</f>
        <v>0</v>
      </c>
      <c r="N6253">
        <f>ABS(M6253-1)</f>
        <v>1</v>
      </c>
      <c r="O6253">
        <f>SUMIFS(M:M,K:K,"&gt;="&amp;K6253)</f>
        <v>579</v>
      </c>
      <c r="P6253">
        <f>SUMIFS(M:M,K:K,"&lt;"&amp;K6253)+72543</f>
        <v>72556</v>
      </c>
      <c r="Q6253">
        <f>O6253/SUM(M:M)</f>
        <v>0.48902027027027029</v>
      </c>
      <c r="R6253">
        <f>1-P6253/(SUM(N:N)+72543)</f>
        <v>0.14913278528959928</v>
      </c>
      <c r="S6253">
        <v>0.48902027027027029</v>
      </c>
      <c r="T6253">
        <f>1-R6253+Q6253</f>
        <v>1.339887484980671</v>
      </c>
      <c r="U6253">
        <f>(R6254-R6253)*(Q6254+Q6253)/2</f>
        <v>0</v>
      </c>
    </row>
    <row r="6254" spans="1:21">
      <c r="A6254" t="s">
        <v>16</v>
      </c>
      <c r="B6254" t="s">
        <v>12520</v>
      </c>
      <c r="C6254" t="s">
        <v>12521</v>
      </c>
      <c r="D6254" s="2" t="s">
        <v>13</v>
      </c>
      <c r="E6254">
        <v>1</v>
      </c>
      <c r="F6254">
        <v>270</v>
      </c>
      <c r="G6254" t="s">
        <v>15</v>
      </c>
      <c r="H6254">
        <v>1</v>
      </c>
      <c r="I6254">
        <v>425</v>
      </c>
      <c r="J6254" t="s">
        <v>12</v>
      </c>
      <c r="K6254">
        <v>-120.1</v>
      </c>
      <c r="L6254" s="1">
        <v>1.2E-5</v>
      </c>
      <c r="M6254">
        <f>COUNTIF(Лист1!A:A,B6254)</f>
        <v>0</v>
      </c>
      <c r="N6254">
        <f>ABS(M6254-1)</f>
        <v>1</v>
      </c>
      <c r="O6254">
        <f>SUMIFS(M:M,K:K,"&gt;="&amp;K6254)</f>
        <v>579</v>
      </c>
      <c r="P6254">
        <f>SUMIFS(M:M,K:K,"&lt;"&amp;K6254)+72543</f>
        <v>72556</v>
      </c>
      <c r="Q6254">
        <f>O6254/SUM(M:M)</f>
        <v>0.48902027027027029</v>
      </c>
      <c r="R6254">
        <f>1-P6254/(SUM(N:N)+72543)</f>
        <v>0.14913278528959928</v>
      </c>
      <c r="S6254">
        <v>0.48902027027027029</v>
      </c>
      <c r="T6254">
        <f>1-R6254+Q6254</f>
        <v>1.339887484980671</v>
      </c>
      <c r="U6254">
        <f>(R6255-R6254)*(Q6255+Q6254)/2</f>
        <v>0</v>
      </c>
    </row>
    <row r="6255" spans="1:21">
      <c r="A6255" t="s">
        <v>16</v>
      </c>
      <c r="B6255" t="s">
        <v>12522</v>
      </c>
      <c r="C6255" t="s">
        <v>12523</v>
      </c>
      <c r="D6255" s="2" t="s">
        <v>13</v>
      </c>
      <c r="E6255">
        <v>4</v>
      </c>
      <c r="F6255">
        <v>252</v>
      </c>
      <c r="G6255" t="s">
        <v>11</v>
      </c>
      <c r="H6255">
        <v>1</v>
      </c>
      <c r="I6255">
        <v>425</v>
      </c>
      <c r="J6255" t="s">
        <v>12</v>
      </c>
      <c r="K6255">
        <v>-120.2</v>
      </c>
      <c r="L6255" s="1">
        <v>1.2E-5</v>
      </c>
      <c r="M6255">
        <f>COUNTIF(Лист1!A:A,B6255)</f>
        <v>0</v>
      </c>
      <c r="N6255">
        <f>ABS(M6255-1)</f>
        <v>1</v>
      </c>
      <c r="O6255">
        <f>SUMIFS(M:M,K:K,"&gt;="&amp;K6255)</f>
        <v>579</v>
      </c>
      <c r="P6255">
        <f>SUMIFS(M:M,K:K,"&lt;"&amp;K6255)+72543</f>
        <v>72556</v>
      </c>
      <c r="Q6255">
        <f>O6255/SUM(M:M)</f>
        <v>0.48902027027027029</v>
      </c>
      <c r="R6255">
        <f>1-P6255/(SUM(N:N)+72543)</f>
        <v>0.14913278528959928</v>
      </c>
      <c r="S6255">
        <v>0.48902027027027029</v>
      </c>
      <c r="T6255">
        <f>1-R6255+Q6255</f>
        <v>1.339887484980671</v>
      </c>
      <c r="U6255">
        <f>(R6256-R6255)*(Q6256+Q6255)/2</f>
        <v>0</v>
      </c>
    </row>
    <row r="6256" spans="1:21">
      <c r="A6256" t="s">
        <v>16</v>
      </c>
      <c r="B6256" t="s">
        <v>12524</v>
      </c>
      <c r="C6256" t="s">
        <v>12525</v>
      </c>
      <c r="D6256" s="2" t="s">
        <v>13</v>
      </c>
      <c r="E6256">
        <v>4</v>
      </c>
      <c r="F6256">
        <v>252</v>
      </c>
      <c r="G6256" t="s">
        <v>11</v>
      </c>
      <c r="H6256">
        <v>1</v>
      </c>
      <c r="I6256">
        <v>425</v>
      </c>
      <c r="J6256" t="s">
        <v>12</v>
      </c>
      <c r="K6256">
        <v>-120.2</v>
      </c>
      <c r="L6256" s="1">
        <v>1.2E-5</v>
      </c>
      <c r="M6256">
        <f>COUNTIF(Лист1!A:A,B6256)</f>
        <v>0</v>
      </c>
      <c r="N6256">
        <f>ABS(M6256-1)</f>
        <v>1</v>
      </c>
      <c r="O6256">
        <f>SUMIFS(M:M,K:K,"&gt;="&amp;K6256)</f>
        <v>579</v>
      </c>
      <c r="P6256">
        <f>SUMIFS(M:M,K:K,"&lt;"&amp;K6256)+72543</f>
        <v>72556</v>
      </c>
      <c r="Q6256">
        <f>O6256/SUM(M:M)</f>
        <v>0.48902027027027029</v>
      </c>
      <c r="R6256">
        <f>1-P6256/(SUM(N:N)+72543)</f>
        <v>0.14913278528959928</v>
      </c>
      <c r="S6256">
        <v>0.48902027027027029</v>
      </c>
      <c r="T6256">
        <f>1-R6256+Q6256</f>
        <v>1.339887484980671</v>
      </c>
      <c r="U6256">
        <f>(R6257-R6256)*(Q6257+Q6256)/2</f>
        <v>0</v>
      </c>
    </row>
    <row r="6257" spans="1:21">
      <c r="A6257" t="s">
        <v>16</v>
      </c>
      <c r="B6257" t="s">
        <v>12526</v>
      </c>
      <c r="C6257" t="s">
        <v>12527</v>
      </c>
      <c r="D6257" s="2" t="s">
        <v>13</v>
      </c>
      <c r="E6257">
        <v>4</v>
      </c>
      <c r="F6257">
        <v>252</v>
      </c>
      <c r="G6257" t="s">
        <v>11</v>
      </c>
      <c r="H6257">
        <v>1</v>
      </c>
      <c r="I6257">
        <v>425</v>
      </c>
      <c r="J6257" t="s">
        <v>12</v>
      </c>
      <c r="K6257">
        <v>-120.2</v>
      </c>
      <c r="L6257" s="1">
        <v>1.2E-5</v>
      </c>
      <c r="M6257">
        <f>COUNTIF(Лист1!A:A,B6257)</f>
        <v>0</v>
      </c>
      <c r="N6257">
        <f>ABS(M6257-1)</f>
        <v>1</v>
      </c>
      <c r="O6257">
        <f>SUMIFS(M:M,K:K,"&gt;="&amp;K6257)</f>
        <v>579</v>
      </c>
      <c r="P6257">
        <f>SUMIFS(M:M,K:K,"&lt;"&amp;K6257)+72543</f>
        <v>72556</v>
      </c>
      <c r="Q6257">
        <f>O6257/SUM(M:M)</f>
        <v>0.48902027027027029</v>
      </c>
      <c r="R6257">
        <f>1-P6257/(SUM(N:N)+72543)</f>
        <v>0.14913278528959928</v>
      </c>
      <c r="S6257">
        <v>0.48902027027027029</v>
      </c>
      <c r="T6257">
        <f>1-R6257+Q6257</f>
        <v>1.339887484980671</v>
      </c>
      <c r="U6257">
        <f>(R6258-R6257)*(Q6258+Q6257)/2</f>
        <v>0</v>
      </c>
    </row>
    <row r="6258" spans="1:21">
      <c r="A6258" t="s">
        <v>16</v>
      </c>
      <c r="B6258" t="s">
        <v>12528</v>
      </c>
      <c r="C6258" t="s">
        <v>12529</v>
      </c>
      <c r="D6258" s="2" t="s">
        <v>13</v>
      </c>
      <c r="E6258">
        <v>4</v>
      </c>
      <c r="F6258">
        <v>252</v>
      </c>
      <c r="G6258" t="s">
        <v>11</v>
      </c>
      <c r="H6258">
        <v>1</v>
      </c>
      <c r="I6258">
        <v>425</v>
      </c>
      <c r="J6258" t="s">
        <v>12</v>
      </c>
      <c r="K6258">
        <v>-120.2</v>
      </c>
      <c r="L6258" s="1">
        <v>1.2E-5</v>
      </c>
      <c r="M6258">
        <f>COUNTIF(Лист1!A:A,B6258)</f>
        <v>0</v>
      </c>
      <c r="N6258">
        <f>ABS(M6258-1)</f>
        <v>1</v>
      </c>
      <c r="O6258">
        <f>SUMIFS(M:M,K:K,"&gt;="&amp;K6258)</f>
        <v>579</v>
      </c>
      <c r="P6258">
        <f>SUMIFS(M:M,K:K,"&lt;"&amp;K6258)+72543</f>
        <v>72556</v>
      </c>
      <c r="Q6258">
        <f>O6258/SUM(M:M)</f>
        <v>0.48902027027027029</v>
      </c>
      <c r="R6258">
        <f>1-P6258/(SUM(N:N)+72543)</f>
        <v>0.14913278528959928</v>
      </c>
      <c r="S6258">
        <v>0.48902027027027029</v>
      </c>
      <c r="T6258">
        <f>1-R6258+Q6258</f>
        <v>1.339887484980671</v>
      </c>
      <c r="U6258">
        <f>(R6259-R6258)*(Q6259+Q6258)/2</f>
        <v>0</v>
      </c>
    </row>
    <row r="6259" spans="1:21">
      <c r="A6259" t="s">
        <v>16</v>
      </c>
      <c r="B6259" t="s">
        <v>12530</v>
      </c>
      <c r="C6259" t="s">
        <v>12531</v>
      </c>
      <c r="D6259" s="2" t="s">
        <v>13</v>
      </c>
      <c r="E6259">
        <v>4</v>
      </c>
      <c r="F6259">
        <v>252</v>
      </c>
      <c r="G6259" t="s">
        <v>11</v>
      </c>
      <c r="H6259">
        <v>1</v>
      </c>
      <c r="I6259">
        <v>425</v>
      </c>
      <c r="J6259" t="s">
        <v>12</v>
      </c>
      <c r="K6259">
        <v>-120.2</v>
      </c>
      <c r="L6259" s="1">
        <v>1.2E-5</v>
      </c>
      <c r="M6259">
        <f>COUNTIF(Лист1!A:A,B6259)</f>
        <v>0</v>
      </c>
      <c r="N6259">
        <f>ABS(M6259-1)</f>
        <v>1</v>
      </c>
      <c r="O6259">
        <f>SUMIFS(M:M,K:K,"&gt;="&amp;K6259)</f>
        <v>579</v>
      </c>
      <c r="P6259">
        <f>SUMIFS(M:M,K:K,"&lt;"&amp;K6259)+72543</f>
        <v>72556</v>
      </c>
      <c r="Q6259">
        <f>O6259/SUM(M:M)</f>
        <v>0.48902027027027029</v>
      </c>
      <c r="R6259">
        <f>1-P6259/(SUM(N:N)+72543)</f>
        <v>0.14913278528959928</v>
      </c>
      <c r="S6259">
        <v>0.48902027027027029</v>
      </c>
      <c r="T6259">
        <f>1-R6259+Q6259</f>
        <v>1.339887484980671</v>
      </c>
      <c r="U6259">
        <f>(R6260-R6259)*(Q6260+Q6259)/2</f>
        <v>0</v>
      </c>
    </row>
    <row r="6260" spans="1:21">
      <c r="A6260" t="s">
        <v>16</v>
      </c>
      <c r="B6260" t="s">
        <v>12532</v>
      </c>
      <c r="C6260" t="s">
        <v>12533</v>
      </c>
      <c r="D6260" s="2" t="s">
        <v>13</v>
      </c>
      <c r="E6260">
        <v>4</v>
      </c>
      <c r="F6260">
        <v>252</v>
      </c>
      <c r="G6260" t="s">
        <v>11</v>
      </c>
      <c r="H6260">
        <v>1</v>
      </c>
      <c r="I6260">
        <v>425</v>
      </c>
      <c r="J6260" t="s">
        <v>12</v>
      </c>
      <c r="K6260">
        <v>-120.2</v>
      </c>
      <c r="L6260" s="1">
        <v>1.2E-5</v>
      </c>
      <c r="M6260">
        <f>COUNTIF(Лист1!A:A,B6260)</f>
        <v>0</v>
      </c>
      <c r="N6260">
        <f>ABS(M6260-1)</f>
        <v>1</v>
      </c>
      <c r="O6260">
        <f>SUMIFS(M:M,K:K,"&gt;="&amp;K6260)</f>
        <v>579</v>
      </c>
      <c r="P6260">
        <f>SUMIFS(M:M,K:K,"&lt;"&amp;K6260)+72543</f>
        <v>72556</v>
      </c>
      <c r="Q6260">
        <f>O6260/SUM(M:M)</f>
        <v>0.48902027027027029</v>
      </c>
      <c r="R6260">
        <f>1-P6260/(SUM(N:N)+72543)</f>
        <v>0.14913278528959928</v>
      </c>
      <c r="S6260">
        <v>0.48902027027027029</v>
      </c>
      <c r="T6260">
        <f>1-R6260+Q6260</f>
        <v>1.339887484980671</v>
      </c>
      <c r="U6260">
        <f>(R6261-R6260)*(Q6261+Q6260)/2</f>
        <v>0</v>
      </c>
    </row>
    <row r="6261" spans="1:21">
      <c r="A6261" t="s">
        <v>16</v>
      </c>
      <c r="B6261" t="s">
        <v>12534</v>
      </c>
      <c r="C6261" t="s">
        <v>12535</v>
      </c>
      <c r="D6261" s="2" t="s">
        <v>13</v>
      </c>
      <c r="E6261">
        <v>4</v>
      </c>
      <c r="F6261">
        <v>252</v>
      </c>
      <c r="G6261" t="s">
        <v>11</v>
      </c>
      <c r="H6261">
        <v>1</v>
      </c>
      <c r="I6261">
        <v>425</v>
      </c>
      <c r="J6261" t="s">
        <v>12</v>
      </c>
      <c r="K6261">
        <v>-120.2</v>
      </c>
      <c r="L6261" s="1">
        <v>1.2E-5</v>
      </c>
      <c r="M6261">
        <f>COUNTIF(Лист1!A:A,B6261)</f>
        <v>0</v>
      </c>
      <c r="N6261">
        <f>ABS(M6261-1)</f>
        <v>1</v>
      </c>
      <c r="O6261">
        <f>SUMIFS(M:M,K:K,"&gt;="&amp;K6261)</f>
        <v>579</v>
      </c>
      <c r="P6261">
        <f>SUMIFS(M:M,K:K,"&lt;"&amp;K6261)+72543</f>
        <v>72556</v>
      </c>
      <c r="Q6261">
        <f>O6261/SUM(M:M)</f>
        <v>0.48902027027027029</v>
      </c>
      <c r="R6261">
        <f>1-P6261/(SUM(N:N)+72543)</f>
        <v>0.14913278528959928</v>
      </c>
      <c r="S6261">
        <v>0.48902027027027029</v>
      </c>
      <c r="T6261">
        <f>1-R6261+Q6261</f>
        <v>1.339887484980671</v>
      </c>
      <c r="U6261">
        <f>(R6262-R6261)*(Q6262+Q6261)/2</f>
        <v>0</v>
      </c>
    </row>
    <row r="6262" spans="1:21">
      <c r="A6262" t="s">
        <v>16</v>
      </c>
      <c r="B6262" t="s">
        <v>12536</v>
      </c>
      <c r="C6262" t="s">
        <v>12537</v>
      </c>
      <c r="D6262" s="2" t="s">
        <v>13</v>
      </c>
      <c r="E6262">
        <v>4</v>
      </c>
      <c r="F6262">
        <v>252</v>
      </c>
      <c r="G6262" t="s">
        <v>11</v>
      </c>
      <c r="H6262">
        <v>1</v>
      </c>
      <c r="I6262">
        <v>425</v>
      </c>
      <c r="J6262" t="s">
        <v>12</v>
      </c>
      <c r="K6262">
        <v>-120.2</v>
      </c>
      <c r="L6262" s="1">
        <v>1.2E-5</v>
      </c>
      <c r="M6262">
        <f>COUNTIF(Лист1!A:A,B6262)</f>
        <v>0</v>
      </c>
      <c r="N6262">
        <f>ABS(M6262-1)</f>
        <v>1</v>
      </c>
      <c r="O6262">
        <f>SUMIFS(M:M,K:K,"&gt;="&amp;K6262)</f>
        <v>579</v>
      </c>
      <c r="P6262">
        <f>SUMIFS(M:M,K:K,"&lt;"&amp;K6262)+72543</f>
        <v>72556</v>
      </c>
      <c r="Q6262">
        <f>O6262/SUM(M:M)</f>
        <v>0.48902027027027029</v>
      </c>
      <c r="R6262">
        <f>1-P6262/(SUM(N:N)+72543)</f>
        <v>0.14913278528959928</v>
      </c>
      <c r="S6262">
        <v>0.48902027027027029</v>
      </c>
      <c r="T6262">
        <f>1-R6262+Q6262</f>
        <v>1.339887484980671</v>
      </c>
      <c r="U6262">
        <f>(R6263-R6262)*(Q6263+Q6262)/2</f>
        <v>0</v>
      </c>
    </row>
    <row r="6263" spans="1:21">
      <c r="A6263" t="s">
        <v>16</v>
      </c>
      <c r="B6263" t="s">
        <v>12538</v>
      </c>
      <c r="C6263" t="s">
        <v>12539</v>
      </c>
      <c r="D6263" s="2" t="s">
        <v>13</v>
      </c>
      <c r="E6263">
        <v>1</v>
      </c>
      <c r="F6263">
        <v>272</v>
      </c>
      <c r="G6263" t="s">
        <v>15</v>
      </c>
      <c r="H6263">
        <v>1</v>
      </c>
      <c r="I6263">
        <v>425</v>
      </c>
      <c r="J6263" t="s">
        <v>12</v>
      </c>
      <c r="K6263">
        <v>-120.2</v>
      </c>
      <c r="L6263" s="1">
        <v>1.2E-5</v>
      </c>
      <c r="M6263">
        <f>COUNTIF(Лист1!A:A,B6263)</f>
        <v>0</v>
      </c>
      <c r="N6263">
        <f>ABS(M6263-1)</f>
        <v>1</v>
      </c>
      <c r="O6263">
        <f>SUMIFS(M:M,K:K,"&gt;="&amp;K6263)</f>
        <v>579</v>
      </c>
      <c r="P6263">
        <f>SUMIFS(M:M,K:K,"&lt;"&amp;K6263)+72543</f>
        <v>72556</v>
      </c>
      <c r="Q6263">
        <f>O6263/SUM(M:M)</f>
        <v>0.48902027027027029</v>
      </c>
      <c r="R6263">
        <f>1-P6263/(SUM(N:N)+72543)</f>
        <v>0.14913278528959928</v>
      </c>
      <c r="S6263">
        <v>0.48902027027027029</v>
      </c>
      <c r="T6263">
        <f>1-R6263+Q6263</f>
        <v>1.339887484980671</v>
      </c>
      <c r="U6263">
        <f>(R6264-R6263)*(Q6264+Q6263)/2</f>
        <v>0</v>
      </c>
    </row>
    <row r="6264" spans="1:21">
      <c r="A6264" t="s">
        <v>16</v>
      </c>
      <c r="B6264" t="s">
        <v>12540</v>
      </c>
      <c r="C6264" t="s">
        <v>12541</v>
      </c>
      <c r="D6264" s="2" t="s">
        <v>13</v>
      </c>
      <c r="E6264">
        <v>16</v>
      </c>
      <c r="F6264">
        <v>252</v>
      </c>
      <c r="G6264" t="s">
        <v>11</v>
      </c>
      <c r="H6264">
        <v>1</v>
      </c>
      <c r="I6264">
        <v>425</v>
      </c>
      <c r="J6264" t="s">
        <v>12</v>
      </c>
      <c r="K6264">
        <v>-120.3</v>
      </c>
      <c r="L6264" s="1">
        <v>1.2E-5</v>
      </c>
      <c r="M6264">
        <f>COUNTIF(Лист1!A:A,B6264)</f>
        <v>0</v>
      </c>
      <c r="N6264">
        <f>ABS(M6264-1)</f>
        <v>1</v>
      </c>
      <c r="O6264">
        <f>SUMIFS(M:M,K:K,"&gt;="&amp;K6264)</f>
        <v>579</v>
      </c>
      <c r="P6264">
        <f>SUMIFS(M:M,K:K,"&lt;"&amp;K6264)+72543</f>
        <v>72556</v>
      </c>
      <c r="Q6264">
        <f>O6264/SUM(M:M)</f>
        <v>0.48902027027027029</v>
      </c>
      <c r="R6264">
        <f>1-P6264/(SUM(N:N)+72543)</f>
        <v>0.14913278528959928</v>
      </c>
      <c r="S6264">
        <v>0.48902027027027029</v>
      </c>
      <c r="T6264">
        <f>1-R6264+Q6264</f>
        <v>1.339887484980671</v>
      </c>
      <c r="U6264">
        <f>(R6265-R6264)*(Q6265+Q6264)/2</f>
        <v>0</v>
      </c>
    </row>
    <row r="6265" spans="1:21">
      <c r="A6265" t="s">
        <v>16</v>
      </c>
      <c r="B6265" t="s">
        <v>12542</v>
      </c>
      <c r="C6265" t="s">
        <v>12543</v>
      </c>
      <c r="D6265" s="2" t="s">
        <v>13</v>
      </c>
      <c r="E6265">
        <v>4</v>
      </c>
      <c r="F6265">
        <v>252</v>
      </c>
      <c r="G6265" t="s">
        <v>11</v>
      </c>
      <c r="H6265">
        <v>1</v>
      </c>
      <c r="I6265">
        <v>425</v>
      </c>
      <c r="J6265" t="s">
        <v>12</v>
      </c>
      <c r="K6265">
        <v>-120.4</v>
      </c>
      <c r="L6265" s="1">
        <v>1.2E-5</v>
      </c>
      <c r="M6265">
        <f>COUNTIF(Лист1!A:A,B6265)</f>
        <v>0</v>
      </c>
      <c r="N6265">
        <f>ABS(M6265-1)</f>
        <v>1</v>
      </c>
      <c r="O6265">
        <f>SUMIFS(M:M,K:K,"&gt;="&amp;K6265)</f>
        <v>579</v>
      </c>
      <c r="P6265">
        <f>SUMIFS(M:M,K:K,"&lt;"&amp;K6265)+72543</f>
        <v>72556</v>
      </c>
      <c r="Q6265">
        <f>O6265/SUM(M:M)</f>
        <v>0.48902027027027029</v>
      </c>
      <c r="R6265">
        <f>1-P6265/(SUM(N:N)+72543)</f>
        <v>0.14913278528959928</v>
      </c>
      <c r="S6265">
        <v>0.48902027027027029</v>
      </c>
      <c r="T6265">
        <f>1-R6265+Q6265</f>
        <v>1.339887484980671</v>
      </c>
      <c r="U6265">
        <f>(R6266-R6265)*(Q6266+Q6265)/2</f>
        <v>0</v>
      </c>
    </row>
    <row r="6266" spans="1:21">
      <c r="A6266" t="s">
        <v>16</v>
      </c>
      <c r="B6266" t="s">
        <v>12544</v>
      </c>
      <c r="C6266" t="s">
        <v>12545</v>
      </c>
      <c r="D6266" s="2" t="s">
        <v>13</v>
      </c>
      <c r="E6266">
        <v>2</v>
      </c>
      <c r="F6266">
        <v>282</v>
      </c>
      <c r="G6266" t="s">
        <v>11</v>
      </c>
      <c r="H6266">
        <v>1</v>
      </c>
      <c r="I6266">
        <v>425</v>
      </c>
      <c r="J6266" t="s">
        <v>12</v>
      </c>
      <c r="K6266">
        <v>-120.4</v>
      </c>
      <c r="L6266" s="1">
        <v>1.2E-5</v>
      </c>
      <c r="M6266">
        <f>COUNTIF(Лист1!A:A,B6266)</f>
        <v>0</v>
      </c>
      <c r="N6266">
        <f>ABS(M6266-1)</f>
        <v>1</v>
      </c>
      <c r="O6266">
        <f>SUMIFS(M:M,K:K,"&gt;="&amp;K6266)</f>
        <v>579</v>
      </c>
      <c r="P6266">
        <f>SUMIFS(M:M,K:K,"&lt;"&amp;K6266)+72543</f>
        <v>72556</v>
      </c>
      <c r="Q6266">
        <f>O6266/SUM(M:M)</f>
        <v>0.48902027027027029</v>
      </c>
      <c r="R6266">
        <f>1-P6266/(SUM(N:N)+72543)</f>
        <v>0.14913278528959928</v>
      </c>
      <c r="S6266">
        <v>0.48902027027027029</v>
      </c>
      <c r="T6266">
        <f>1-R6266+Q6266</f>
        <v>1.339887484980671</v>
      </c>
      <c r="U6266">
        <f>(R6267-R6266)*(Q6267+Q6266)/2</f>
        <v>0</v>
      </c>
    </row>
    <row r="6267" spans="1:21">
      <c r="A6267" t="s">
        <v>16</v>
      </c>
      <c r="B6267" t="s">
        <v>12546</v>
      </c>
      <c r="C6267" t="s">
        <v>12547</v>
      </c>
      <c r="D6267" s="2" t="s">
        <v>13</v>
      </c>
      <c r="E6267">
        <v>3</v>
      </c>
      <c r="F6267">
        <v>272</v>
      </c>
      <c r="G6267" t="s">
        <v>11</v>
      </c>
      <c r="H6267">
        <v>1</v>
      </c>
      <c r="I6267">
        <v>425</v>
      </c>
      <c r="J6267" t="s">
        <v>12</v>
      </c>
      <c r="K6267">
        <v>-120.5</v>
      </c>
      <c r="L6267" s="1">
        <v>1.2999999999999999E-5</v>
      </c>
      <c r="M6267">
        <f>COUNTIF(Лист1!A:A,B6267)</f>
        <v>0</v>
      </c>
      <c r="N6267">
        <f>ABS(M6267-1)</f>
        <v>1</v>
      </c>
      <c r="O6267">
        <f>SUMIFS(M:M,K:K,"&gt;="&amp;K6267)</f>
        <v>579</v>
      </c>
      <c r="P6267">
        <f>SUMIFS(M:M,K:K,"&lt;"&amp;K6267)+72543</f>
        <v>72556</v>
      </c>
      <c r="Q6267">
        <f>O6267/SUM(M:M)</f>
        <v>0.48902027027027029</v>
      </c>
      <c r="R6267">
        <f>1-P6267/(SUM(N:N)+72543)</f>
        <v>0.14913278528959928</v>
      </c>
      <c r="S6267">
        <v>0.48902027027027029</v>
      </c>
      <c r="T6267">
        <f>1-R6267+Q6267</f>
        <v>1.339887484980671</v>
      </c>
      <c r="U6267">
        <f>(R6268-R6267)*(Q6268+Q6267)/2</f>
        <v>0</v>
      </c>
    </row>
    <row r="6268" spans="1:21">
      <c r="A6268" t="s">
        <v>16</v>
      </c>
      <c r="B6268" t="s">
        <v>12548</v>
      </c>
      <c r="C6268" t="s">
        <v>12549</v>
      </c>
      <c r="D6268" s="2" t="s">
        <v>13</v>
      </c>
      <c r="E6268">
        <v>12</v>
      </c>
      <c r="F6268">
        <v>332</v>
      </c>
      <c r="G6268" t="s">
        <v>11</v>
      </c>
      <c r="H6268">
        <v>1</v>
      </c>
      <c r="I6268">
        <v>425</v>
      </c>
      <c r="J6268" t="s">
        <v>12</v>
      </c>
      <c r="K6268">
        <v>-120.5</v>
      </c>
      <c r="L6268" s="1">
        <v>1.2999999999999999E-5</v>
      </c>
      <c r="M6268">
        <f>COUNTIF(Лист1!A:A,B6268)</f>
        <v>0</v>
      </c>
      <c r="N6268">
        <f>ABS(M6268-1)</f>
        <v>1</v>
      </c>
      <c r="O6268">
        <f>SUMIFS(M:M,K:K,"&gt;="&amp;K6268)</f>
        <v>579</v>
      </c>
      <c r="P6268">
        <f>SUMIFS(M:M,K:K,"&lt;"&amp;K6268)+72543</f>
        <v>72556</v>
      </c>
      <c r="Q6268">
        <f>O6268/SUM(M:M)</f>
        <v>0.48902027027027029</v>
      </c>
      <c r="R6268">
        <f>1-P6268/(SUM(N:N)+72543)</f>
        <v>0.14913278528959928</v>
      </c>
      <c r="S6268">
        <v>0.48902027027027029</v>
      </c>
      <c r="T6268">
        <f>1-R6268+Q6268</f>
        <v>1.339887484980671</v>
      </c>
      <c r="U6268">
        <f>(R6269-R6268)*(Q6269+Q6268)/2</f>
        <v>0</v>
      </c>
    </row>
    <row r="6269" spans="1:21">
      <c r="A6269" t="s">
        <v>16</v>
      </c>
      <c r="B6269" t="s">
        <v>12550</v>
      </c>
      <c r="C6269" t="s">
        <v>12551</v>
      </c>
      <c r="D6269" s="2" t="s">
        <v>13</v>
      </c>
      <c r="E6269">
        <v>12</v>
      </c>
      <c r="F6269">
        <v>278</v>
      </c>
      <c r="G6269" t="s">
        <v>11</v>
      </c>
      <c r="H6269">
        <v>1</v>
      </c>
      <c r="I6269">
        <v>425</v>
      </c>
      <c r="J6269" t="s">
        <v>12</v>
      </c>
      <c r="K6269">
        <v>-120.6</v>
      </c>
      <c r="L6269" s="1">
        <v>1.2999999999999999E-5</v>
      </c>
      <c r="M6269">
        <f>COUNTIF(Лист1!A:A,B6269)</f>
        <v>0</v>
      </c>
      <c r="N6269">
        <f>ABS(M6269-1)</f>
        <v>1</v>
      </c>
      <c r="O6269">
        <f>SUMIFS(M:M,K:K,"&gt;="&amp;K6269)</f>
        <v>579</v>
      </c>
      <c r="P6269">
        <f>SUMIFS(M:M,K:K,"&lt;"&amp;K6269)+72543</f>
        <v>72556</v>
      </c>
      <c r="Q6269">
        <f>O6269/SUM(M:M)</f>
        <v>0.48902027027027029</v>
      </c>
      <c r="R6269">
        <f>1-P6269/(SUM(N:N)+72543)</f>
        <v>0.14913278528959928</v>
      </c>
      <c r="S6269">
        <v>0.48902027027027029</v>
      </c>
      <c r="T6269">
        <f>1-R6269+Q6269</f>
        <v>1.339887484980671</v>
      </c>
      <c r="U6269">
        <f>(R6270-R6269)*(Q6270+Q6269)/2</f>
        <v>0</v>
      </c>
    </row>
    <row r="6270" spans="1:21">
      <c r="A6270" t="s">
        <v>16</v>
      </c>
      <c r="B6270" t="s">
        <v>12552</v>
      </c>
      <c r="C6270" t="s">
        <v>12553</v>
      </c>
      <c r="D6270" s="2" t="s">
        <v>13</v>
      </c>
      <c r="E6270">
        <v>11</v>
      </c>
      <c r="F6270">
        <v>278</v>
      </c>
      <c r="G6270" t="s">
        <v>11</v>
      </c>
      <c r="H6270">
        <v>1</v>
      </c>
      <c r="I6270">
        <v>425</v>
      </c>
      <c r="J6270" t="s">
        <v>12</v>
      </c>
      <c r="K6270">
        <v>-120.6</v>
      </c>
      <c r="L6270" s="1">
        <v>1.2999999999999999E-5</v>
      </c>
      <c r="M6270">
        <f>COUNTIF(Лист1!A:A,B6270)</f>
        <v>0</v>
      </c>
      <c r="N6270">
        <f>ABS(M6270-1)</f>
        <v>1</v>
      </c>
      <c r="O6270">
        <f>SUMIFS(M:M,K:K,"&gt;="&amp;K6270)</f>
        <v>579</v>
      </c>
      <c r="P6270">
        <f>SUMIFS(M:M,K:K,"&lt;"&amp;K6270)+72543</f>
        <v>72556</v>
      </c>
      <c r="Q6270">
        <f>O6270/SUM(M:M)</f>
        <v>0.48902027027027029</v>
      </c>
      <c r="R6270">
        <f>1-P6270/(SUM(N:N)+72543)</f>
        <v>0.14913278528959928</v>
      </c>
      <c r="S6270">
        <v>0.48902027027027029</v>
      </c>
      <c r="T6270">
        <f>1-R6270+Q6270</f>
        <v>1.339887484980671</v>
      </c>
      <c r="U6270">
        <f>(R6271-R6270)*(Q6271+Q6270)/2</f>
        <v>0</v>
      </c>
    </row>
    <row r="6271" spans="1:21">
      <c r="A6271" t="s">
        <v>16</v>
      </c>
      <c r="B6271" t="s">
        <v>12554</v>
      </c>
      <c r="C6271" t="s">
        <v>12555</v>
      </c>
      <c r="D6271" s="2" t="s">
        <v>13</v>
      </c>
      <c r="E6271">
        <v>3</v>
      </c>
      <c r="F6271">
        <v>272</v>
      </c>
      <c r="G6271" t="s">
        <v>11</v>
      </c>
      <c r="H6271">
        <v>1</v>
      </c>
      <c r="I6271">
        <v>425</v>
      </c>
      <c r="J6271" t="s">
        <v>12</v>
      </c>
      <c r="K6271">
        <v>-120.6</v>
      </c>
      <c r="L6271" s="1">
        <v>1.2999999999999999E-5</v>
      </c>
      <c r="M6271">
        <f>COUNTIF(Лист1!A:A,B6271)</f>
        <v>0</v>
      </c>
      <c r="N6271">
        <f>ABS(M6271-1)</f>
        <v>1</v>
      </c>
      <c r="O6271">
        <f>SUMIFS(M:M,K:K,"&gt;="&amp;K6271)</f>
        <v>579</v>
      </c>
      <c r="P6271">
        <f>SUMIFS(M:M,K:K,"&lt;"&amp;K6271)+72543</f>
        <v>72556</v>
      </c>
      <c r="Q6271">
        <f>O6271/SUM(M:M)</f>
        <v>0.48902027027027029</v>
      </c>
      <c r="R6271">
        <f>1-P6271/(SUM(N:N)+72543)</f>
        <v>0.14913278528959928</v>
      </c>
      <c r="S6271">
        <v>0.48902027027027029</v>
      </c>
      <c r="T6271">
        <f>1-R6271+Q6271</f>
        <v>1.339887484980671</v>
      </c>
      <c r="U6271">
        <f>(R6272-R6271)*(Q6272+Q6271)/2</f>
        <v>0</v>
      </c>
    </row>
    <row r="6272" spans="1:21">
      <c r="A6272" t="s">
        <v>16</v>
      </c>
      <c r="B6272" t="s">
        <v>12556</v>
      </c>
      <c r="C6272" t="s">
        <v>12557</v>
      </c>
      <c r="D6272" s="2" t="s">
        <v>13</v>
      </c>
      <c r="E6272">
        <v>45</v>
      </c>
      <c r="F6272">
        <v>337</v>
      </c>
      <c r="G6272" t="s">
        <v>11</v>
      </c>
      <c r="H6272">
        <v>1</v>
      </c>
      <c r="I6272">
        <v>425</v>
      </c>
      <c r="J6272" t="s">
        <v>12</v>
      </c>
      <c r="K6272">
        <v>-120.7</v>
      </c>
      <c r="L6272" s="1">
        <v>1.2999999999999999E-5</v>
      </c>
      <c r="M6272">
        <f>COUNTIF(Лист1!A:A,B6272)</f>
        <v>0</v>
      </c>
      <c r="N6272">
        <f>ABS(M6272-1)</f>
        <v>1</v>
      </c>
      <c r="O6272">
        <f>SUMIFS(M:M,K:K,"&gt;="&amp;K6272)</f>
        <v>579</v>
      </c>
      <c r="P6272">
        <f>SUMIFS(M:M,K:K,"&lt;"&amp;K6272)+72543</f>
        <v>72556</v>
      </c>
      <c r="Q6272">
        <f>O6272/SUM(M:M)</f>
        <v>0.48902027027027029</v>
      </c>
      <c r="R6272">
        <f>1-P6272/(SUM(N:N)+72543)</f>
        <v>0.14913278528959928</v>
      </c>
      <c r="S6272">
        <v>0.48902027027027029</v>
      </c>
      <c r="T6272">
        <f>1-R6272+Q6272</f>
        <v>1.339887484980671</v>
      </c>
      <c r="U6272">
        <f>(R6273-R6272)*(Q6273+Q6272)/2</f>
        <v>0</v>
      </c>
    </row>
    <row r="6273" spans="1:21">
      <c r="A6273" t="s">
        <v>16</v>
      </c>
      <c r="B6273" t="s">
        <v>12558</v>
      </c>
      <c r="C6273" t="s">
        <v>12559</v>
      </c>
      <c r="D6273" s="2" t="s">
        <v>13</v>
      </c>
      <c r="E6273">
        <v>45</v>
      </c>
      <c r="F6273">
        <v>337</v>
      </c>
      <c r="G6273" t="s">
        <v>11</v>
      </c>
      <c r="H6273">
        <v>1</v>
      </c>
      <c r="I6273">
        <v>425</v>
      </c>
      <c r="J6273" t="s">
        <v>12</v>
      </c>
      <c r="K6273">
        <v>-120.7</v>
      </c>
      <c r="L6273" s="1">
        <v>1.2999999999999999E-5</v>
      </c>
      <c r="M6273">
        <f>COUNTIF(Лист1!A:A,B6273)</f>
        <v>0</v>
      </c>
      <c r="N6273">
        <f>ABS(M6273-1)</f>
        <v>1</v>
      </c>
      <c r="O6273">
        <f>SUMIFS(M:M,K:K,"&gt;="&amp;K6273)</f>
        <v>579</v>
      </c>
      <c r="P6273">
        <f>SUMIFS(M:M,K:K,"&lt;"&amp;K6273)+72543</f>
        <v>72556</v>
      </c>
      <c r="Q6273">
        <f>O6273/SUM(M:M)</f>
        <v>0.48902027027027029</v>
      </c>
      <c r="R6273">
        <f>1-P6273/(SUM(N:N)+72543)</f>
        <v>0.14913278528959928</v>
      </c>
      <c r="S6273">
        <v>0.48902027027027029</v>
      </c>
      <c r="T6273">
        <f>1-R6273+Q6273</f>
        <v>1.339887484980671</v>
      </c>
      <c r="U6273">
        <f>(R6274-R6273)*(Q6274+Q6273)/2</f>
        <v>0</v>
      </c>
    </row>
    <row r="6274" spans="1:21">
      <c r="A6274" t="s">
        <v>16</v>
      </c>
      <c r="B6274" t="s">
        <v>12560</v>
      </c>
      <c r="C6274" t="s">
        <v>12561</v>
      </c>
      <c r="D6274" s="2" t="s">
        <v>13</v>
      </c>
      <c r="E6274">
        <v>45</v>
      </c>
      <c r="F6274">
        <v>337</v>
      </c>
      <c r="G6274" t="s">
        <v>11</v>
      </c>
      <c r="H6274">
        <v>1</v>
      </c>
      <c r="I6274">
        <v>425</v>
      </c>
      <c r="J6274" t="s">
        <v>12</v>
      </c>
      <c r="K6274">
        <v>-120.7</v>
      </c>
      <c r="L6274" s="1">
        <v>1.2999999999999999E-5</v>
      </c>
      <c r="M6274">
        <f>COUNTIF(Лист1!A:A,B6274)</f>
        <v>0</v>
      </c>
      <c r="N6274">
        <f>ABS(M6274-1)</f>
        <v>1</v>
      </c>
      <c r="O6274">
        <f>SUMIFS(M:M,K:K,"&gt;="&amp;K6274)</f>
        <v>579</v>
      </c>
      <c r="P6274">
        <f>SUMIFS(M:M,K:K,"&lt;"&amp;K6274)+72543</f>
        <v>72556</v>
      </c>
      <c r="Q6274">
        <f>O6274/SUM(M:M)</f>
        <v>0.48902027027027029</v>
      </c>
      <c r="R6274">
        <f>1-P6274/(SUM(N:N)+72543)</f>
        <v>0.14913278528959928</v>
      </c>
      <c r="S6274">
        <v>0.48902027027027029</v>
      </c>
      <c r="T6274">
        <f>1-R6274+Q6274</f>
        <v>1.339887484980671</v>
      </c>
      <c r="U6274">
        <f>(R6275-R6274)*(Q6275+Q6274)/2</f>
        <v>0</v>
      </c>
    </row>
    <row r="6275" spans="1:21">
      <c r="A6275" t="s">
        <v>16</v>
      </c>
      <c r="B6275" t="s">
        <v>12562</v>
      </c>
      <c r="C6275" t="s">
        <v>12563</v>
      </c>
      <c r="D6275" s="2" t="s">
        <v>13</v>
      </c>
      <c r="E6275">
        <v>7</v>
      </c>
      <c r="F6275">
        <v>332</v>
      </c>
      <c r="G6275" t="s">
        <v>11</v>
      </c>
      <c r="H6275">
        <v>1</v>
      </c>
      <c r="I6275">
        <v>425</v>
      </c>
      <c r="J6275" t="s">
        <v>12</v>
      </c>
      <c r="K6275">
        <v>-120.7</v>
      </c>
      <c r="L6275" s="1">
        <v>1.2999999999999999E-5</v>
      </c>
      <c r="M6275">
        <f>COUNTIF(Лист1!A:A,B6275)</f>
        <v>0</v>
      </c>
      <c r="N6275">
        <f>ABS(M6275-1)</f>
        <v>1</v>
      </c>
      <c r="O6275">
        <f>SUMIFS(M:M,K:K,"&gt;="&amp;K6275)</f>
        <v>579</v>
      </c>
      <c r="P6275">
        <f>SUMIFS(M:M,K:K,"&lt;"&amp;K6275)+72543</f>
        <v>72556</v>
      </c>
      <c r="Q6275">
        <f>O6275/SUM(M:M)</f>
        <v>0.48902027027027029</v>
      </c>
      <c r="R6275">
        <f>1-P6275/(SUM(N:N)+72543)</f>
        <v>0.14913278528959928</v>
      </c>
      <c r="S6275">
        <v>0.48902027027027029</v>
      </c>
      <c r="T6275">
        <f>1-R6275+Q6275</f>
        <v>1.339887484980671</v>
      </c>
      <c r="U6275">
        <f>(R6276-R6275)*(Q6276+Q6275)/2</f>
        <v>0</v>
      </c>
    </row>
    <row r="6276" spans="1:21">
      <c r="A6276" t="s">
        <v>16</v>
      </c>
      <c r="B6276" t="s">
        <v>12564</v>
      </c>
      <c r="C6276" t="s">
        <v>12565</v>
      </c>
      <c r="D6276" s="2" t="s">
        <v>13</v>
      </c>
      <c r="E6276">
        <v>22</v>
      </c>
      <c r="F6276">
        <v>330</v>
      </c>
      <c r="G6276" t="s">
        <v>11</v>
      </c>
      <c r="H6276">
        <v>1</v>
      </c>
      <c r="I6276">
        <v>425</v>
      </c>
      <c r="J6276" t="s">
        <v>12</v>
      </c>
      <c r="K6276">
        <v>-120.7</v>
      </c>
      <c r="L6276" s="1">
        <v>1.2999999999999999E-5</v>
      </c>
      <c r="M6276">
        <f>COUNTIF(Лист1!A:A,B6276)</f>
        <v>0</v>
      </c>
      <c r="N6276">
        <f>ABS(M6276-1)</f>
        <v>1</v>
      </c>
      <c r="O6276">
        <f>SUMIFS(M:M,K:K,"&gt;="&amp;K6276)</f>
        <v>579</v>
      </c>
      <c r="P6276">
        <f>SUMIFS(M:M,K:K,"&lt;"&amp;K6276)+72543</f>
        <v>72556</v>
      </c>
      <c r="Q6276">
        <f>O6276/SUM(M:M)</f>
        <v>0.48902027027027029</v>
      </c>
      <c r="R6276">
        <f>1-P6276/(SUM(N:N)+72543)</f>
        <v>0.14913278528959928</v>
      </c>
      <c r="S6276">
        <v>0.48902027027027029</v>
      </c>
      <c r="T6276">
        <f>1-R6276+Q6276</f>
        <v>1.339887484980671</v>
      </c>
      <c r="U6276">
        <f>(R6277-R6276)*(Q6277+Q6276)/2</f>
        <v>0</v>
      </c>
    </row>
    <row r="6277" spans="1:21">
      <c r="A6277" t="s">
        <v>16</v>
      </c>
      <c r="B6277" t="s">
        <v>12566</v>
      </c>
      <c r="C6277" t="s">
        <v>12567</v>
      </c>
      <c r="D6277" s="2" t="s">
        <v>13</v>
      </c>
      <c r="E6277">
        <v>4</v>
      </c>
      <c r="F6277">
        <v>271</v>
      </c>
      <c r="G6277" t="s">
        <v>11</v>
      </c>
      <c r="H6277">
        <v>1</v>
      </c>
      <c r="I6277">
        <v>425</v>
      </c>
      <c r="J6277" t="s">
        <v>12</v>
      </c>
      <c r="K6277">
        <v>-120.7</v>
      </c>
      <c r="L6277" s="1">
        <v>1.2999999999999999E-5</v>
      </c>
      <c r="M6277">
        <f>COUNTIF(Лист1!A:A,B6277)</f>
        <v>0</v>
      </c>
      <c r="N6277">
        <f>ABS(M6277-1)</f>
        <v>1</v>
      </c>
      <c r="O6277">
        <f>SUMIFS(M:M,K:K,"&gt;="&amp;K6277)</f>
        <v>579</v>
      </c>
      <c r="P6277">
        <f>SUMIFS(M:M,K:K,"&lt;"&amp;K6277)+72543</f>
        <v>72556</v>
      </c>
      <c r="Q6277">
        <f>O6277/SUM(M:M)</f>
        <v>0.48902027027027029</v>
      </c>
      <c r="R6277">
        <f>1-P6277/(SUM(N:N)+72543)</f>
        <v>0.14913278528959928</v>
      </c>
      <c r="S6277">
        <v>0.48902027027027029</v>
      </c>
      <c r="T6277">
        <f>1-R6277+Q6277</f>
        <v>1.339887484980671</v>
      </c>
      <c r="U6277">
        <f>(R6278-R6277)*(Q6278+Q6277)/2</f>
        <v>0</v>
      </c>
    </row>
    <row r="6278" spans="1:21">
      <c r="A6278" t="s">
        <v>16</v>
      </c>
      <c r="B6278" t="s">
        <v>12568</v>
      </c>
      <c r="C6278" t="s">
        <v>12569</v>
      </c>
      <c r="D6278" s="2" t="s">
        <v>13</v>
      </c>
      <c r="E6278">
        <v>4</v>
      </c>
      <c r="F6278">
        <v>271</v>
      </c>
      <c r="G6278" t="s">
        <v>14</v>
      </c>
      <c r="H6278">
        <v>1</v>
      </c>
      <c r="I6278">
        <v>425</v>
      </c>
      <c r="J6278" t="s">
        <v>12</v>
      </c>
      <c r="K6278">
        <v>-120.8</v>
      </c>
      <c r="L6278" s="1">
        <v>1.2999999999999999E-5</v>
      </c>
      <c r="M6278">
        <f>COUNTIF(Лист1!A:A,B6278)</f>
        <v>0</v>
      </c>
      <c r="N6278">
        <f>ABS(M6278-1)</f>
        <v>1</v>
      </c>
      <c r="O6278">
        <f>SUMIFS(M:M,K:K,"&gt;="&amp;K6278)</f>
        <v>579</v>
      </c>
      <c r="P6278">
        <f>SUMIFS(M:M,K:K,"&lt;"&amp;K6278)+72543</f>
        <v>72556</v>
      </c>
      <c r="Q6278">
        <f>O6278/SUM(M:M)</f>
        <v>0.48902027027027029</v>
      </c>
      <c r="R6278">
        <f>1-P6278/(SUM(N:N)+72543)</f>
        <v>0.14913278528959928</v>
      </c>
      <c r="S6278">
        <v>0.48902027027027029</v>
      </c>
      <c r="T6278">
        <f>1-R6278+Q6278</f>
        <v>1.339887484980671</v>
      </c>
      <c r="U6278">
        <f>(R6279-R6278)*(Q6279+Q6278)/2</f>
        <v>0</v>
      </c>
    </row>
    <row r="6279" spans="1:21">
      <c r="A6279" t="s">
        <v>16</v>
      </c>
      <c r="B6279" t="s">
        <v>12570</v>
      </c>
      <c r="C6279" t="s">
        <v>12571</v>
      </c>
      <c r="D6279" s="2" t="s">
        <v>13</v>
      </c>
      <c r="E6279">
        <v>1</v>
      </c>
      <c r="F6279">
        <v>279</v>
      </c>
      <c r="G6279" t="s">
        <v>15</v>
      </c>
      <c r="H6279">
        <v>1</v>
      </c>
      <c r="I6279">
        <v>425</v>
      </c>
      <c r="J6279" t="s">
        <v>12</v>
      </c>
      <c r="K6279">
        <v>-120.8</v>
      </c>
      <c r="L6279" s="1">
        <v>1.2999999999999999E-5</v>
      </c>
      <c r="M6279">
        <f>COUNTIF(Лист1!A:A,B6279)</f>
        <v>0</v>
      </c>
      <c r="N6279">
        <f>ABS(M6279-1)</f>
        <v>1</v>
      </c>
      <c r="O6279">
        <f>SUMIFS(M:M,K:K,"&gt;="&amp;K6279)</f>
        <v>579</v>
      </c>
      <c r="P6279">
        <f>SUMIFS(M:M,K:K,"&lt;"&amp;K6279)+72543</f>
        <v>72556</v>
      </c>
      <c r="Q6279">
        <f>O6279/SUM(M:M)</f>
        <v>0.48902027027027029</v>
      </c>
      <c r="R6279">
        <f>1-P6279/(SUM(N:N)+72543)</f>
        <v>0.14913278528959928</v>
      </c>
      <c r="S6279">
        <v>0.48902027027027029</v>
      </c>
      <c r="T6279">
        <f>1-R6279+Q6279</f>
        <v>1.339887484980671</v>
      </c>
      <c r="U6279">
        <f>(R6280-R6279)*(Q6280+Q6279)/2</f>
        <v>0</v>
      </c>
    </row>
    <row r="6280" spans="1:21">
      <c r="A6280" t="s">
        <v>16</v>
      </c>
      <c r="B6280" t="s">
        <v>12572</v>
      </c>
      <c r="C6280" t="s">
        <v>12573</v>
      </c>
      <c r="D6280" s="2" t="s">
        <v>13</v>
      </c>
      <c r="E6280">
        <v>1</v>
      </c>
      <c r="F6280">
        <v>302</v>
      </c>
      <c r="G6280" t="s">
        <v>15</v>
      </c>
      <c r="H6280">
        <v>1</v>
      </c>
      <c r="I6280">
        <v>425</v>
      </c>
      <c r="J6280" t="s">
        <v>12</v>
      </c>
      <c r="K6280">
        <v>-120.8</v>
      </c>
      <c r="L6280" s="1">
        <v>1.2999999999999999E-5</v>
      </c>
      <c r="M6280">
        <f>COUNTIF(Лист1!A:A,B6280)</f>
        <v>0</v>
      </c>
      <c r="N6280">
        <f>ABS(M6280-1)</f>
        <v>1</v>
      </c>
      <c r="O6280">
        <f>SUMIFS(M:M,K:K,"&gt;="&amp;K6280)</f>
        <v>579</v>
      </c>
      <c r="P6280">
        <f>SUMIFS(M:M,K:K,"&lt;"&amp;K6280)+72543</f>
        <v>72556</v>
      </c>
      <c r="Q6280">
        <f>O6280/SUM(M:M)</f>
        <v>0.48902027027027029</v>
      </c>
      <c r="R6280">
        <f>1-P6280/(SUM(N:N)+72543)</f>
        <v>0.14913278528959928</v>
      </c>
      <c r="S6280">
        <v>0.48902027027027029</v>
      </c>
      <c r="T6280">
        <f>1-R6280+Q6280</f>
        <v>1.339887484980671</v>
      </c>
      <c r="U6280">
        <f>(R6281-R6280)*(Q6281+Q6280)/2</f>
        <v>0</v>
      </c>
    </row>
    <row r="6281" spans="1:21">
      <c r="A6281" t="s">
        <v>16</v>
      </c>
      <c r="B6281" t="s">
        <v>12574</v>
      </c>
      <c r="C6281" t="s">
        <v>12575</v>
      </c>
      <c r="D6281" s="2" t="s">
        <v>13</v>
      </c>
      <c r="E6281">
        <v>9</v>
      </c>
      <c r="F6281">
        <v>276</v>
      </c>
      <c r="G6281" t="s">
        <v>14</v>
      </c>
      <c r="H6281">
        <v>1</v>
      </c>
      <c r="I6281">
        <v>425</v>
      </c>
      <c r="J6281" t="s">
        <v>12</v>
      </c>
      <c r="K6281">
        <v>-120.8</v>
      </c>
      <c r="L6281" s="1">
        <v>1.2999999999999999E-5</v>
      </c>
      <c r="M6281">
        <f>COUNTIF(Лист1!A:A,B6281)</f>
        <v>0</v>
      </c>
      <c r="N6281">
        <f>ABS(M6281-1)</f>
        <v>1</v>
      </c>
      <c r="O6281">
        <f>SUMIFS(M:M,K:K,"&gt;="&amp;K6281)</f>
        <v>579</v>
      </c>
      <c r="P6281">
        <f>SUMIFS(M:M,K:K,"&lt;"&amp;K6281)+72543</f>
        <v>72556</v>
      </c>
      <c r="Q6281">
        <f>O6281/SUM(M:M)</f>
        <v>0.48902027027027029</v>
      </c>
      <c r="R6281">
        <f>1-P6281/(SUM(N:N)+72543)</f>
        <v>0.14913278528959928</v>
      </c>
      <c r="S6281">
        <v>0.48902027027027029</v>
      </c>
      <c r="T6281">
        <f>1-R6281+Q6281</f>
        <v>1.339887484980671</v>
      </c>
      <c r="U6281">
        <f>(R6282-R6281)*(Q6282+Q6281)/2</f>
        <v>0</v>
      </c>
    </row>
    <row r="6282" spans="1:21">
      <c r="A6282" t="s">
        <v>16</v>
      </c>
      <c r="B6282" t="s">
        <v>12576</v>
      </c>
      <c r="C6282" t="s">
        <v>12577</v>
      </c>
      <c r="D6282" s="2" t="s">
        <v>13</v>
      </c>
      <c r="E6282">
        <v>2</v>
      </c>
      <c r="F6282">
        <v>278</v>
      </c>
      <c r="G6282" t="s">
        <v>11</v>
      </c>
      <c r="H6282">
        <v>1</v>
      </c>
      <c r="I6282">
        <v>425</v>
      </c>
      <c r="J6282" t="s">
        <v>12</v>
      </c>
      <c r="K6282">
        <v>-120.9</v>
      </c>
      <c r="L6282" s="1">
        <v>1.2999999999999999E-5</v>
      </c>
      <c r="M6282">
        <f>COUNTIF(Лист1!A:A,B6282)</f>
        <v>0</v>
      </c>
      <c r="N6282">
        <f>ABS(M6282-1)</f>
        <v>1</v>
      </c>
      <c r="O6282">
        <f>SUMIFS(M:M,K:K,"&gt;="&amp;K6282)</f>
        <v>579</v>
      </c>
      <c r="P6282">
        <f>SUMIFS(M:M,K:K,"&lt;"&amp;K6282)+72543</f>
        <v>72556</v>
      </c>
      <c r="Q6282">
        <f>O6282/SUM(M:M)</f>
        <v>0.48902027027027029</v>
      </c>
      <c r="R6282">
        <f>1-P6282/(SUM(N:N)+72543)</f>
        <v>0.14913278528959928</v>
      </c>
      <c r="S6282">
        <v>0.48902027027027029</v>
      </c>
      <c r="T6282">
        <f>1-R6282+Q6282</f>
        <v>1.339887484980671</v>
      </c>
      <c r="U6282">
        <f>(R6283-R6282)*(Q6283+Q6282)/2</f>
        <v>0</v>
      </c>
    </row>
    <row r="6283" spans="1:21">
      <c r="A6283" t="s">
        <v>16</v>
      </c>
      <c r="B6283" t="s">
        <v>12578</v>
      </c>
      <c r="C6283" t="s">
        <v>12579</v>
      </c>
      <c r="D6283" s="2" t="s">
        <v>13</v>
      </c>
      <c r="E6283">
        <v>45</v>
      </c>
      <c r="F6283">
        <v>337</v>
      </c>
      <c r="G6283" t="s">
        <v>11</v>
      </c>
      <c r="H6283">
        <v>1</v>
      </c>
      <c r="I6283">
        <v>425</v>
      </c>
      <c r="J6283" t="s">
        <v>12</v>
      </c>
      <c r="K6283">
        <v>-120.9</v>
      </c>
      <c r="L6283" s="1">
        <v>1.2999999999999999E-5</v>
      </c>
      <c r="M6283">
        <f>COUNTIF(Лист1!A:A,B6283)</f>
        <v>0</v>
      </c>
      <c r="N6283">
        <f>ABS(M6283-1)</f>
        <v>1</v>
      </c>
      <c r="O6283">
        <f>SUMIFS(M:M,K:K,"&gt;="&amp;K6283)</f>
        <v>579</v>
      </c>
      <c r="P6283">
        <f>SUMIFS(M:M,K:K,"&lt;"&amp;K6283)+72543</f>
        <v>72556</v>
      </c>
      <c r="Q6283">
        <f>O6283/SUM(M:M)</f>
        <v>0.48902027027027029</v>
      </c>
      <c r="R6283">
        <f>1-P6283/(SUM(N:N)+72543)</f>
        <v>0.14913278528959928</v>
      </c>
      <c r="S6283">
        <v>0.48902027027027029</v>
      </c>
      <c r="T6283">
        <f>1-R6283+Q6283</f>
        <v>1.339887484980671</v>
      </c>
      <c r="U6283">
        <f>(R6284-R6283)*(Q6284+Q6283)/2</f>
        <v>0</v>
      </c>
    </row>
    <row r="6284" spans="1:21">
      <c r="A6284" t="s">
        <v>16</v>
      </c>
      <c r="B6284" t="s">
        <v>12580</v>
      </c>
      <c r="C6284" t="s">
        <v>12581</v>
      </c>
      <c r="D6284" s="2" t="s">
        <v>13</v>
      </c>
      <c r="E6284">
        <v>10</v>
      </c>
      <c r="F6284">
        <v>277</v>
      </c>
      <c r="G6284" t="s">
        <v>11</v>
      </c>
      <c r="H6284">
        <v>1</v>
      </c>
      <c r="I6284">
        <v>425</v>
      </c>
      <c r="J6284" t="s">
        <v>12</v>
      </c>
      <c r="K6284">
        <v>-121</v>
      </c>
      <c r="L6284" s="1">
        <v>1.2999999999999999E-5</v>
      </c>
      <c r="M6284">
        <f>COUNTIF(Лист1!A:A,B6284)</f>
        <v>0</v>
      </c>
      <c r="N6284">
        <f>ABS(M6284-1)</f>
        <v>1</v>
      </c>
      <c r="O6284">
        <f>SUMIFS(M:M,K:K,"&gt;="&amp;K6284)</f>
        <v>579</v>
      </c>
      <c r="P6284">
        <f>SUMIFS(M:M,K:K,"&lt;"&amp;K6284)+72543</f>
        <v>72556</v>
      </c>
      <c r="Q6284">
        <f>O6284/SUM(M:M)</f>
        <v>0.48902027027027029</v>
      </c>
      <c r="R6284">
        <f>1-P6284/(SUM(N:N)+72543)</f>
        <v>0.14913278528959928</v>
      </c>
      <c r="S6284">
        <v>0.48902027027027029</v>
      </c>
      <c r="T6284">
        <f>1-R6284+Q6284</f>
        <v>1.339887484980671</v>
      </c>
      <c r="U6284">
        <f>(R6285-R6284)*(Q6285+Q6284)/2</f>
        <v>0</v>
      </c>
    </row>
    <row r="6285" spans="1:21">
      <c r="A6285" t="s">
        <v>16</v>
      </c>
      <c r="B6285" t="s">
        <v>12582</v>
      </c>
      <c r="C6285" t="s">
        <v>12583</v>
      </c>
      <c r="D6285" s="2" t="s">
        <v>13</v>
      </c>
      <c r="E6285">
        <v>4</v>
      </c>
      <c r="F6285">
        <v>252</v>
      </c>
      <c r="G6285" t="s">
        <v>11</v>
      </c>
      <c r="H6285">
        <v>1</v>
      </c>
      <c r="I6285">
        <v>425</v>
      </c>
      <c r="J6285" t="s">
        <v>12</v>
      </c>
      <c r="K6285">
        <v>-121</v>
      </c>
      <c r="L6285" s="1">
        <v>1.2999999999999999E-5</v>
      </c>
      <c r="M6285">
        <f>COUNTIF(Лист1!A:A,B6285)</f>
        <v>0</v>
      </c>
      <c r="N6285">
        <f>ABS(M6285-1)</f>
        <v>1</v>
      </c>
      <c r="O6285">
        <f>SUMIFS(M:M,K:K,"&gt;="&amp;K6285)</f>
        <v>579</v>
      </c>
      <c r="P6285">
        <f>SUMIFS(M:M,K:K,"&lt;"&amp;K6285)+72543</f>
        <v>72556</v>
      </c>
      <c r="Q6285">
        <f>O6285/SUM(M:M)</f>
        <v>0.48902027027027029</v>
      </c>
      <c r="R6285">
        <f>1-P6285/(SUM(N:N)+72543)</f>
        <v>0.14913278528959928</v>
      </c>
      <c r="S6285">
        <v>0.48902027027027029</v>
      </c>
      <c r="T6285">
        <f>1-R6285+Q6285</f>
        <v>1.339887484980671</v>
      </c>
      <c r="U6285">
        <f>(R6286-R6285)*(Q6286+Q6285)/2</f>
        <v>0</v>
      </c>
    </row>
    <row r="6286" spans="1:21">
      <c r="A6286" t="s">
        <v>16</v>
      </c>
      <c r="B6286" t="s">
        <v>12584</v>
      </c>
      <c r="C6286" t="s">
        <v>12585</v>
      </c>
      <c r="D6286" s="2" t="s">
        <v>13</v>
      </c>
      <c r="E6286">
        <v>7</v>
      </c>
      <c r="F6286">
        <v>278</v>
      </c>
      <c r="G6286" t="s">
        <v>11</v>
      </c>
      <c r="H6286">
        <v>1</v>
      </c>
      <c r="I6286">
        <v>425</v>
      </c>
      <c r="J6286" t="s">
        <v>12</v>
      </c>
      <c r="K6286">
        <v>-121</v>
      </c>
      <c r="L6286" s="1">
        <v>1.2999999999999999E-5</v>
      </c>
      <c r="M6286">
        <f>COUNTIF(Лист1!A:A,B6286)</f>
        <v>0</v>
      </c>
      <c r="N6286">
        <f>ABS(M6286-1)</f>
        <v>1</v>
      </c>
      <c r="O6286">
        <f>SUMIFS(M:M,K:K,"&gt;="&amp;K6286)</f>
        <v>579</v>
      </c>
      <c r="P6286">
        <f>SUMIFS(M:M,K:K,"&lt;"&amp;K6286)+72543</f>
        <v>72556</v>
      </c>
      <c r="Q6286">
        <f>O6286/SUM(M:M)</f>
        <v>0.48902027027027029</v>
      </c>
      <c r="R6286">
        <f>1-P6286/(SUM(N:N)+72543)</f>
        <v>0.14913278528959928</v>
      </c>
      <c r="S6286">
        <v>0.48902027027027029</v>
      </c>
      <c r="T6286">
        <f>1-R6286+Q6286</f>
        <v>1.339887484980671</v>
      </c>
      <c r="U6286">
        <f>(R6287-R6286)*(Q6287+Q6286)/2</f>
        <v>0</v>
      </c>
    </row>
    <row r="6287" spans="1:21">
      <c r="A6287" t="s">
        <v>16</v>
      </c>
      <c r="B6287" t="s">
        <v>12586</v>
      </c>
      <c r="C6287" t="s">
        <v>12587</v>
      </c>
      <c r="D6287" s="2" t="s">
        <v>13</v>
      </c>
      <c r="E6287">
        <v>141</v>
      </c>
      <c r="F6287">
        <v>517</v>
      </c>
      <c r="G6287" t="s">
        <v>11</v>
      </c>
      <c r="H6287">
        <v>1</v>
      </c>
      <c r="I6287">
        <v>425</v>
      </c>
      <c r="J6287" t="s">
        <v>12</v>
      </c>
      <c r="K6287">
        <v>-121</v>
      </c>
      <c r="L6287" s="1">
        <v>1.2999999999999999E-5</v>
      </c>
      <c r="M6287">
        <f>COUNTIF(Лист1!A:A,B6287)</f>
        <v>0</v>
      </c>
      <c r="N6287">
        <f>ABS(M6287-1)</f>
        <v>1</v>
      </c>
      <c r="O6287">
        <f>SUMIFS(M:M,K:K,"&gt;="&amp;K6287)</f>
        <v>579</v>
      </c>
      <c r="P6287">
        <f>SUMIFS(M:M,K:K,"&lt;"&amp;K6287)+72543</f>
        <v>72556</v>
      </c>
      <c r="Q6287">
        <f>O6287/SUM(M:M)</f>
        <v>0.48902027027027029</v>
      </c>
      <c r="R6287">
        <f>1-P6287/(SUM(N:N)+72543)</f>
        <v>0.14913278528959928</v>
      </c>
      <c r="S6287">
        <v>0.48902027027027029</v>
      </c>
      <c r="T6287">
        <f>1-R6287+Q6287</f>
        <v>1.339887484980671</v>
      </c>
      <c r="U6287">
        <f>(R6288-R6287)*(Q6288+Q6287)/2</f>
        <v>0</v>
      </c>
    </row>
    <row r="6288" spans="1:21">
      <c r="A6288" t="s">
        <v>16</v>
      </c>
      <c r="B6288" t="s">
        <v>12588</v>
      </c>
      <c r="C6288" t="s">
        <v>12589</v>
      </c>
      <c r="D6288" s="2" t="s">
        <v>13</v>
      </c>
      <c r="E6288">
        <v>1</v>
      </c>
      <c r="F6288">
        <v>277</v>
      </c>
      <c r="G6288" t="s">
        <v>15</v>
      </c>
      <c r="H6288">
        <v>1</v>
      </c>
      <c r="I6288">
        <v>425</v>
      </c>
      <c r="J6288" t="s">
        <v>12</v>
      </c>
      <c r="K6288">
        <v>-121.1</v>
      </c>
      <c r="L6288" s="1">
        <v>1.2999999999999999E-5</v>
      </c>
      <c r="M6288">
        <f>COUNTIF(Лист1!A:A,B6288)</f>
        <v>0</v>
      </c>
      <c r="N6288">
        <f>ABS(M6288-1)</f>
        <v>1</v>
      </c>
      <c r="O6288">
        <f>SUMIFS(M:M,K:K,"&gt;="&amp;K6288)</f>
        <v>579</v>
      </c>
      <c r="P6288">
        <f>SUMIFS(M:M,K:K,"&lt;"&amp;K6288)+72543</f>
        <v>72556</v>
      </c>
      <c r="Q6288">
        <f>O6288/SUM(M:M)</f>
        <v>0.48902027027027029</v>
      </c>
      <c r="R6288">
        <f>1-P6288/(SUM(N:N)+72543)</f>
        <v>0.14913278528959928</v>
      </c>
      <c r="S6288">
        <v>0.48902027027027029</v>
      </c>
      <c r="T6288">
        <f>1-R6288+Q6288</f>
        <v>1.339887484980671</v>
      </c>
      <c r="U6288">
        <f>(R6289-R6288)*(Q6289+Q6288)/2</f>
        <v>0</v>
      </c>
    </row>
    <row r="6289" spans="1:21">
      <c r="A6289" t="s">
        <v>16</v>
      </c>
      <c r="B6289" t="s">
        <v>12590</v>
      </c>
      <c r="C6289" t="s">
        <v>12591</v>
      </c>
      <c r="D6289" s="2" t="s">
        <v>13</v>
      </c>
      <c r="E6289">
        <v>143</v>
      </c>
      <c r="F6289">
        <v>517</v>
      </c>
      <c r="G6289" t="s">
        <v>11</v>
      </c>
      <c r="H6289">
        <v>1</v>
      </c>
      <c r="I6289">
        <v>425</v>
      </c>
      <c r="J6289" t="s">
        <v>12</v>
      </c>
      <c r="K6289">
        <v>-121.1</v>
      </c>
      <c r="L6289" s="1">
        <v>1.2999999999999999E-5</v>
      </c>
      <c r="M6289">
        <f>COUNTIF(Лист1!A:A,B6289)</f>
        <v>0</v>
      </c>
      <c r="N6289">
        <f>ABS(M6289-1)</f>
        <v>1</v>
      </c>
      <c r="O6289">
        <f>SUMIFS(M:M,K:K,"&gt;="&amp;K6289)</f>
        <v>579</v>
      </c>
      <c r="P6289">
        <f>SUMIFS(M:M,K:K,"&lt;"&amp;K6289)+72543</f>
        <v>72556</v>
      </c>
      <c r="Q6289">
        <f>O6289/SUM(M:M)</f>
        <v>0.48902027027027029</v>
      </c>
      <c r="R6289">
        <f>1-P6289/(SUM(N:N)+72543)</f>
        <v>0.14913278528959928</v>
      </c>
      <c r="S6289">
        <v>0.48902027027027029</v>
      </c>
      <c r="T6289">
        <f>1-R6289+Q6289</f>
        <v>1.339887484980671</v>
      </c>
      <c r="U6289">
        <f>(R6290-R6289)*(Q6290+Q6289)/2</f>
        <v>0</v>
      </c>
    </row>
    <row r="6290" spans="1:21">
      <c r="A6290" t="s">
        <v>16</v>
      </c>
      <c r="B6290" t="s">
        <v>12592</v>
      </c>
      <c r="C6290" t="s">
        <v>12593</v>
      </c>
      <c r="D6290" s="2" t="s">
        <v>13</v>
      </c>
      <c r="E6290">
        <v>4</v>
      </c>
      <c r="F6290">
        <v>271</v>
      </c>
      <c r="G6290" t="s">
        <v>14</v>
      </c>
      <c r="H6290">
        <v>1</v>
      </c>
      <c r="I6290">
        <v>425</v>
      </c>
      <c r="J6290" t="s">
        <v>12</v>
      </c>
      <c r="K6290">
        <v>-121.1</v>
      </c>
      <c r="L6290" s="1">
        <v>1.4E-5</v>
      </c>
      <c r="M6290">
        <f>COUNTIF(Лист1!A:A,B6290)</f>
        <v>0</v>
      </c>
      <c r="N6290">
        <f>ABS(M6290-1)</f>
        <v>1</v>
      </c>
      <c r="O6290">
        <f>SUMIFS(M:M,K:K,"&gt;="&amp;K6290)</f>
        <v>579</v>
      </c>
      <c r="P6290">
        <f>SUMIFS(M:M,K:K,"&lt;"&amp;K6290)+72543</f>
        <v>72556</v>
      </c>
      <c r="Q6290">
        <f>O6290/SUM(M:M)</f>
        <v>0.48902027027027029</v>
      </c>
      <c r="R6290">
        <f>1-P6290/(SUM(N:N)+72543)</f>
        <v>0.14913278528959928</v>
      </c>
      <c r="S6290">
        <v>0.48902027027027029</v>
      </c>
      <c r="T6290">
        <f>1-R6290+Q6290</f>
        <v>1.339887484980671</v>
      </c>
      <c r="U6290">
        <f>(R6291-R6290)*(Q6291+Q6290)/2</f>
        <v>0</v>
      </c>
    </row>
    <row r="6291" spans="1:21">
      <c r="A6291" t="s">
        <v>16</v>
      </c>
      <c r="B6291" t="s">
        <v>12594</v>
      </c>
      <c r="C6291" t="s">
        <v>12595</v>
      </c>
      <c r="D6291" s="2" t="s">
        <v>13</v>
      </c>
      <c r="E6291">
        <v>1</v>
      </c>
      <c r="F6291">
        <v>270</v>
      </c>
      <c r="G6291" t="s">
        <v>15</v>
      </c>
      <c r="H6291">
        <v>1</v>
      </c>
      <c r="I6291">
        <v>425</v>
      </c>
      <c r="J6291" t="s">
        <v>12</v>
      </c>
      <c r="K6291">
        <v>-121.1</v>
      </c>
      <c r="L6291" s="1">
        <v>1.4E-5</v>
      </c>
      <c r="M6291">
        <f>COUNTIF(Лист1!A:A,B6291)</f>
        <v>0</v>
      </c>
      <c r="N6291">
        <f>ABS(M6291-1)</f>
        <v>1</v>
      </c>
      <c r="O6291">
        <f>SUMIFS(M:M,K:K,"&gt;="&amp;K6291)</f>
        <v>579</v>
      </c>
      <c r="P6291">
        <f>SUMIFS(M:M,K:K,"&lt;"&amp;K6291)+72543</f>
        <v>72556</v>
      </c>
      <c r="Q6291">
        <f>O6291/SUM(M:M)</f>
        <v>0.48902027027027029</v>
      </c>
      <c r="R6291">
        <f>1-P6291/(SUM(N:N)+72543)</f>
        <v>0.14913278528959928</v>
      </c>
      <c r="S6291">
        <v>0.48902027027027029</v>
      </c>
      <c r="T6291">
        <f>1-R6291+Q6291</f>
        <v>1.339887484980671</v>
      </c>
      <c r="U6291">
        <f>(R6292-R6291)*(Q6292+Q6291)/2</f>
        <v>0</v>
      </c>
    </row>
    <row r="6292" spans="1:21">
      <c r="A6292" t="s">
        <v>16</v>
      </c>
      <c r="B6292" t="s">
        <v>12596</v>
      </c>
      <c r="C6292" t="s">
        <v>12597</v>
      </c>
      <c r="D6292" s="2" t="s">
        <v>13</v>
      </c>
      <c r="E6292">
        <v>8</v>
      </c>
      <c r="F6292">
        <v>276</v>
      </c>
      <c r="G6292" t="s">
        <v>11</v>
      </c>
      <c r="H6292">
        <v>1</v>
      </c>
      <c r="I6292">
        <v>425</v>
      </c>
      <c r="J6292" t="s">
        <v>12</v>
      </c>
      <c r="K6292">
        <v>-121.3</v>
      </c>
      <c r="L6292" s="1">
        <v>1.4E-5</v>
      </c>
      <c r="M6292">
        <f>COUNTIF(Лист1!A:A,B6292)</f>
        <v>0</v>
      </c>
      <c r="N6292">
        <f>ABS(M6292-1)</f>
        <v>1</v>
      </c>
      <c r="O6292">
        <f>SUMIFS(M:M,K:K,"&gt;="&amp;K6292)</f>
        <v>579</v>
      </c>
      <c r="P6292">
        <f>SUMIFS(M:M,K:K,"&lt;"&amp;K6292)+72543</f>
        <v>72556</v>
      </c>
      <c r="Q6292">
        <f>O6292/SUM(M:M)</f>
        <v>0.48902027027027029</v>
      </c>
      <c r="R6292">
        <f>1-P6292/(SUM(N:N)+72543)</f>
        <v>0.14913278528959928</v>
      </c>
      <c r="S6292">
        <v>0.48902027027027029</v>
      </c>
      <c r="T6292">
        <f>1-R6292+Q6292</f>
        <v>1.339887484980671</v>
      </c>
      <c r="U6292">
        <f>(R6293-R6292)*(Q6293+Q6292)/2</f>
        <v>0</v>
      </c>
    </row>
    <row r="6293" spans="1:21">
      <c r="A6293" t="s">
        <v>16</v>
      </c>
      <c r="B6293" t="s">
        <v>12598</v>
      </c>
      <c r="C6293" t="s">
        <v>12599</v>
      </c>
      <c r="D6293" s="2" t="s">
        <v>13</v>
      </c>
      <c r="E6293">
        <v>1</v>
      </c>
      <c r="F6293">
        <v>139</v>
      </c>
      <c r="G6293" t="s">
        <v>12</v>
      </c>
      <c r="H6293">
        <v>1</v>
      </c>
      <c r="I6293">
        <v>425</v>
      </c>
      <c r="J6293" t="s">
        <v>12</v>
      </c>
      <c r="K6293">
        <v>-121.3</v>
      </c>
      <c r="L6293" s="1">
        <v>1.4E-5</v>
      </c>
      <c r="M6293">
        <f>COUNTIF(Лист1!A:A,B6293)</f>
        <v>0</v>
      </c>
      <c r="N6293">
        <f>ABS(M6293-1)</f>
        <v>1</v>
      </c>
      <c r="O6293">
        <f>SUMIFS(M:M,K:K,"&gt;="&amp;K6293)</f>
        <v>579</v>
      </c>
      <c r="P6293">
        <f>SUMIFS(M:M,K:K,"&lt;"&amp;K6293)+72543</f>
        <v>72556</v>
      </c>
      <c r="Q6293">
        <f>O6293/SUM(M:M)</f>
        <v>0.48902027027027029</v>
      </c>
      <c r="R6293">
        <f>1-P6293/(SUM(N:N)+72543)</f>
        <v>0.14913278528959928</v>
      </c>
      <c r="S6293">
        <v>0.48902027027027029</v>
      </c>
      <c r="T6293">
        <f>1-R6293+Q6293</f>
        <v>1.339887484980671</v>
      </c>
      <c r="U6293">
        <f>(R6294-R6293)*(Q6294+Q6293)/2</f>
        <v>0</v>
      </c>
    </row>
    <row r="6294" spans="1:21">
      <c r="A6294" t="s">
        <v>16</v>
      </c>
      <c r="B6294" t="s">
        <v>12600</v>
      </c>
      <c r="C6294" t="s">
        <v>12601</v>
      </c>
      <c r="D6294" s="2" t="s">
        <v>13</v>
      </c>
      <c r="E6294">
        <v>11</v>
      </c>
      <c r="F6294">
        <v>273</v>
      </c>
      <c r="G6294" t="s">
        <v>11</v>
      </c>
      <c r="H6294">
        <v>1</v>
      </c>
      <c r="I6294">
        <v>425</v>
      </c>
      <c r="J6294" t="s">
        <v>12</v>
      </c>
      <c r="K6294">
        <v>-121.4</v>
      </c>
      <c r="L6294" s="1">
        <v>1.4E-5</v>
      </c>
      <c r="M6294">
        <f>COUNTIF(Лист1!A:A,B6294)</f>
        <v>0</v>
      </c>
      <c r="N6294">
        <f>ABS(M6294-1)</f>
        <v>1</v>
      </c>
      <c r="O6294">
        <f>SUMIFS(M:M,K:K,"&gt;="&amp;K6294)</f>
        <v>579</v>
      </c>
      <c r="P6294">
        <f>SUMIFS(M:M,K:K,"&lt;"&amp;K6294)+72543</f>
        <v>72556</v>
      </c>
      <c r="Q6294">
        <f>O6294/SUM(M:M)</f>
        <v>0.48902027027027029</v>
      </c>
      <c r="R6294">
        <f>1-P6294/(SUM(N:N)+72543)</f>
        <v>0.14913278528959928</v>
      </c>
      <c r="S6294">
        <v>0.48902027027027029</v>
      </c>
      <c r="T6294">
        <f>1-R6294+Q6294</f>
        <v>1.339887484980671</v>
      </c>
      <c r="U6294">
        <f>(R6295-R6294)*(Q6295+Q6294)/2</f>
        <v>0</v>
      </c>
    </row>
    <row r="6295" spans="1:21">
      <c r="A6295" t="s">
        <v>16</v>
      </c>
      <c r="B6295" t="s">
        <v>12602</v>
      </c>
      <c r="C6295" t="s">
        <v>12603</v>
      </c>
      <c r="D6295" s="2" t="s">
        <v>13</v>
      </c>
      <c r="E6295">
        <v>12</v>
      </c>
      <c r="F6295">
        <v>274</v>
      </c>
      <c r="G6295" t="s">
        <v>11</v>
      </c>
      <c r="H6295">
        <v>1</v>
      </c>
      <c r="I6295">
        <v>425</v>
      </c>
      <c r="J6295" t="s">
        <v>12</v>
      </c>
      <c r="K6295">
        <v>-121.4</v>
      </c>
      <c r="L6295" s="1">
        <v>1.4E-5</v>
      </c>
      <c r="M6295">
        <f>COUNTIF(Лист1!A:A,B6295)</f>
        <v>0</v>
      </c>
      <c r="N6295">
        <f>ABS(M6295-1)</f>
        <v>1</v>
      </c>
      <c r="O6295">
        <f>SUMIFS(M:M,K:K,"&gt;="&amp;K6295)</f>
        <v>579</v>
      </c>
      <c r="P6295">
        <f>SUMIFS(M:M,K:K,"&lt;"&amp;K6295)+72543</f>
        <v>72556</v>
      </c>
      <c r="Q6295">
        <f>O6295/SUM(M:M)</f>
        <v>0.48902027027027029</v>
      </c>
      <c r="R6295">
        <f>1-P6295/(SUM(N:N)+72543)</f>
        <v>0.14913278528959928</v>
      </c>
      <c r="S6295">
        <v>0.48902027027027029</v>
      </c>
      <c r="T6295">
        <f>1-R6295+Q6295</f>
        <v>1.339887484980671</v>
      </c>
      <c r="U6295">
        <f>(R6296-R6295)*(Q6296+Q6295)/2</f>
        <v>0</v>
      </c>
    </row>
    <row r="6296" spans="1:21">
      <c r="A6296" t="s">
        <v>16</v>
      </c>
      <c r="B6296" t="s">
        <v>12604</v>
      </c>
      <c r="C6296" t="s">
        <v>12605</v>
      </c>
      <c r="D6296" s="2" t="s">
        <v>13</v>
      </c>
      <c r="E6296">
        <v>4</v>
      </c>
      <c r="F6296">
        <v>271</v>
      </c>
      <c r="G6296" t="s">
        <v>14</v>
      </c>
      <c r="H6296">
        <v>1</v>
      </c>
      <c r="I6296">
        <v>425</v>
      </c>
      <c r="J6296" t="s">
        <v>12</v>
      </c>
      <c r="K6296">
        <v>-121.5</v>
      </c>
      <c r="L6296" s="1">
        <v>1.4E-5</v>
      </c>
      <c r="M6296">
        <f>COUNTIF(Лист1!A:A,B6296)</f>
        <v>0</v>
      </c>
      <c r="N6296">
        <f>ABS(M6296-1)</f>
        <v>1</v>
      </c>
      <c r="O6296">
        <f>SUMIFS(M:M,K:K,"&gt;="&amp;K6296)</f>
        <v>579</v>
      </c>
      <c r="P6296">
        <f>SUMIFS(M:M,K:K,"&lt;"&amp;K6296)+72543</f>
        <v>72556</v>
      </c>
      <c r="Q6296">
        <f>O6296/SUM(M:M)</f>
        <v>0.48902027027027029</v>
      </c>
      <c r="R6296">
        <f>1-P6296/(SUM(N:N)+72543)</f>
        <v>0.14913278528959928</v>
      </c>
      <c r="S6296">
        <v>0.48902027027027029</v>
      </c>
      <c r="T6296">
        <f>1-R6296+Q6296</f>
        <v>1.339887484980671</v>
      </c>
      <c r="U6296">
        <f>(R6297-R6296)*(Q6297+Q6296)/2</f>
        <v>0</v>
      </c>
    </row>
    <row r="6297" spans="1:21">
      <c r="A6297" t="s">
        <v>16</v>
      </c>
      <c r="B6297" t="s">
        <v>12606</v>
      </c>
      <c r="C6297" t="s">
        <v>12607</v>
      </c>
      <c r="D6297" s="2" t="s">
        <v>13</v>
      </c>
      <c r="E6297">
        <v>3</v>
      </c>
      <c r="F6297">
        <v>273</v>
      </c>
      <c r="G6297" t="s">
        <v>11</v>
      </c>
      <c r="H6297">
        <v>1</v>
      </c>
      <c r="I6297">
        <v>425</v>
      </c>
      <c r="J6297" t="s">
        <v>12</v>
      </c>
      <c r="K6297">
        <v>-121.5</v>
      </c>
      <c r="L6297" s="1">
        <v>1.4E-5</v>
      </c>
      <c r="M6297">
        <f>COUNTIF(Лист1!A:A,B6297)</f>
        <v>0</v>
      </c>
      <c r="N6297">
        <f>ABS(M6297-1)</f>
        <v>1</v>
      </c>
      <c r="O6297">
        <f>SUMIFS(M:M,K:K,"&gt;="&amp;K6297)</f>
        <v>579</v>
      </c>
      <c r="P6297">
        <f>SUMIFS(M:M,K:K,"&lt;"&amp;K6297)+72543</f>
        <v>72556</v>
      </c>
      <c r="Q6297">
        <f>O6297/SUM(M:M)</f>
        <v>0.48902027027027029</v>
      </c>
      <c r="R6297">
        <f>1-P6297/(SUM(N:N)+72543)</f>
        <v>0.14913278528959928</v>
      </c>
      <c r="S6297">
        <v>0.48902027027027029</v>
      </c>
      <c r="T6297">
        <f>1-R6297+Q6297</f>
        <v>1.339887484980671</v>
      </c>
      <c r="U6297">
        <f>(R6298-R6297)*(Q6298+Q6297)/2</f>
        <v>0</v>
      </c>
    </row>
    <row r="6298" spans="1:21">
      <c r="A6298" t="s">
        <v>16</v>
      </c>
      <c r="B6298" t="s">
        <v>12608</v>
      </c>
      <c r="C6298" t="s">
        <v>12609</v>
      </c>
      <c r="D6298" s="2" t="s">
        <v>13</v>
      </c>
      <c r="E6298">
        <v>10</v>
      </c>
      <c r="F6298">
        <v>276</v>
      </c>
      <c r="G6298" t="s">
        <v>14</v>
      </c>
      <c r="H6298">
        <v>1</v>
      </c>
      <c r="I6298">
        <v>425</v>
      </c>
      <c r="J6298" t="s">
        <v>12</v>
      </c>
      <c r="K6298">
        <v>-121.6</v>
      </c>
      <c r="L6298" s="1">
        <v>1.4E-5</v>
      </c>
      <c r="M6298">
        <f>COUNTIF(Лист1!A:A,B6298)</f>
        <v>0</v>
      </c>
      <c r="N6298">
        <f>ABS(M6298-1)</f>
        <v>1</v>
      </c>
      <c r="O6298">
        <f>SUMIFS(M:M,K:K,"&gt;="&amp;K6298)</f>
        <v>579</v>
      </c>
      <c r="P6298">
        <f>SUMIFS(M:M,K:K,"&lt;"&amp;K6298)+72543</f>
        <v>72556</v>
      </c>
      <c r="Q6298">
        <f>O6298/SUM(M:M)</f>
        <v>0.48902027027027029</v>
      </c>
      <c r="R6298">
        <f>1-P6298/(SUM(N:N)+72543)</f>
        <v>0.14913278528959928</v>
      </c>
      <c r="S6298">
        <v>0.48902027027027029</v>
      </c>
      <c r="T6298">
        <f>1-R6298+Q6298</f>
        <v>1.339887484980671</v>
      </c>
      <c r="U6298">
        <f>(R6299-R6298)*(Q6299+Q6298)/2</f>
        <v>0</v>
      </c>
    </row>
    <row r="6299" spans="1:21">
      <c r="A6299" t="s">
        <v>16</v>
      </c>
      <c r="B6299" t="s">
        <v>12610</v>
      </c>
      <c r="C6299" t="s">
        <v>12611</v>
      </c>
      <c r="D6299" s="2" t="s">
        <v>13</v>
      </c>
      <c r="E6299">
        <v>23</v>
      </c>
      <c r="F6299">
        <v>258</v>
      </c>
      <c r="G6299" t="s">
        <v>11</v>
      </c>
      <c r="H6299">
        <v>1</v>
      </c>
      <c r="I6299">
        <v>425</v>
      </c>
      <c r="J6299" t="s">
        <v>12</v>
      </c>
      <c r="K6299">
        <v>-121.6</v>
      </c>
      <c r="L6299" s="1">
        <v>1.4E-5</v>
      </c>
      <c r="M6299">
        <f>COUNTIF(Лист1!A:A,B6299)</f>
        <v>0</v>
      </c>
      <c r="N6299">
        <f>ABS(M6299-1)</f>
        <v>1</v>
      </c>
      <c r="O6299">
        <f>SUMIFS(M:M,K:K,"&gt;="&amp;K6299)</f>
        <v>579</v>
      </c>
      <c r="P6299">
        <f>SUMIFS(M:M,K:K,"&lt;"&amp;K6299)+72543</f>
        <v>72556</v>
      </c>
      <c r="Q6299">
        <f>O6299/SUM(M:M)</f>
        <v>0.48902027027027029</v>
      </c>
      <c r="R6299">
        <f>1-P6299/(SUM(N:N)+72543)</f>
        <v>0.14913278528959928</v>
      </c>
      <c r="S6299">
        <v>0.48902027027027029</v>
      </c>
      <c r="T6299">
        <f>1-R6299+Q6299</f>
        <v>1.339887484980671</v>
      </c>
      <c r="U6299">
        <f>(R6300-R6299)*(Q6300+Q6299)/2</f>
        <v>0</v>
      </c>
    </row>
    <row r="6300" spans="1:21">
      <c r="A6300" t="s">
        <v>16</v>
      </c>
      <c r="B6300" t="s">
        <v>12612</v>
      </c>
      <c r="C6300" t="s">
        <v>12613</v>
      </c>
      <c r="D6300" s="2" t="s">
        <v>13</v>
      </c>
      <c r="E6300">
        <v>23</v>
      </c>
      <c r="F6300">
        <v>263</v>
      </c>
      <c r="G6300" t="s">
        <v>11</v>
      </c>
      <c r="H6300">
        <v>1</v>
      </c>
      <c r="I6300">
        <v>425</v>
      </c>
      <c r="J6300" t="s">
        <v>12</v>
      </c>
      <c r="K6300">
        <v>-121.6</v>
      </c>
      <c r="L6300" s="1">
        <v>1.4E-5</v>
      </c>
      <c r="M6300">
        <f>COUNTIF(Лист1!A:A,B6300)</f>
        <v>0</v>
      </c>
      <c r="N6300">
        <f>ABS(M6300-1)</f>
        <v>1</v>
      </c>
      <c r="O6300">
        <f>SUMIFS(M:M,K:K,"&gt;="&amp;K6300)</f>
        <v>579</v>
      </c>
      <c r="P6300">
        <f>SUMIFS(M:M,K:K,"&lt;"&amp;K6300)+72543</f>
        <v>72556</v>
      </c>
      <c r="Q6300">
        <f>O6300/SUM(M:M)</f>
        <v>0.48902027027027029</v>
      </c>
      <c r="R6300">
        <f>1-P6300/(SUM(N:N)+72543)</f>
        <v>0.14913278528959928</v>
      </c>
      <c r="S6300">
        <v>0.48902027027027029</v>
      </c>
      <c r="T6300">
        <f>1-R6300+Q6300</f>
        <v>1.339887484980671</v>
      </c>
      <c r="U6300">
        <f>(R6301-R6300)*(Q6301+Q6300)/2</f>
        <v>0</v>
      </c>
    </row>
    <row r="6301" spans="1:21">
      <c r="A6301" t="s">
        <v>16</v>
      </c>
      <c r="B6301" t="s">
        <v>12614</v>
      </c>
      <c r="C6301" t="s">
        <v>12615</v>
      </c>
      <c r="D6301" s="2" t="s">
        <v>13</v>
      </c>
      <c r="E6301">
        <v>1</v>
      </c>
      <c r="F6301">
        <v>336</v>
      </c>
      <c r="G6301" t="s">
        <v>15</v>
      </c>
      <c r="H6301">
        <v>1</v>
      </c>
      <c r="I6301">
        <v>425</v>
      </c>
      <c r="J6301" t="s">
        <v>12</v>
      </c>
      <c r="K6301">
        <v>-121.6</v>
      </c>
      <c r="L6301" s="1">
        <v>1.4E-5</v>
      </c>
      <c r="M6301">
        <f>COUNTIF(Лист1!A:A,B6301)</f>
        <v>0</v>
      </c>
      <c r="N6301">
        <f>ABS(M6301-1)</f>
        <v>1</v>
      </c>
      <c r="O6301">
        <f>SUMIFS(M:M,K:K,"&gt;="&amp;K6301)</f>
        <v>579</v>
      </c>
      <c r="P6301">
        <f>SUMIFS(M:M,K:K,"&lt;"&amp;K6301)+72543</f>
        <v>72556</v>
      </c>
      <c r="Q6301">
        <f>O6301/SUM(M:M)</f>
        <v>0.48902027027027029</v>
      </c>
      <c r="R6301">
        <f>1-P6301/(SUM(N:N)+72543)</f>
        <v>0.14913278528959928</v>
      </c>
      <c r="S6301">
        <v>0.48902027027027029</v>
      </c>
      <c r="T6301">
        <f>1-R6301+Q6301</f>
        <v>1.339887484980671</v>
      </c>
      <c r="U6301">
        <f>(R6302-R6301)*(Q6302+Q6301)/2</f>
        <v>0</v>
      </c>
    </row>
    <row r="6302" spans="1:21">
      <c r="A6302" t="s">
        <v>16</v>
      </c>
      <c r="B6302" t="s">
        <v>12616</v>
      </c>
      <c r="C6302" t="s">
        <v>12617</v>
      </c>
      <c r="D6302" s="2" t="s">
        <v>13</v>
      </c>
      <c r="E6302">
        <v>20</v>
      </c>
      <c r="F6302">
        <v>346</v>
      </c>
      <c r="G6302" t="s">
        <v>11</v>
      </c>
      <c r="H6302">
        <v>1</v>
      </c>
      <c r="I6302">
        <v>425</v>
      </c>
      <c r="J6302" t="s">
        <v>12</v>
      </c>
      <c r="K6302">
        <v>-121.7</v>
      </c>
      <c r="L6302" s="1">
        <v>1.5E-5</v>
      </c>
      <c r="M6302">
        <f>COUNTIF(Лист1!A:A,B6302)</f>
        <v>0</v>
      </c>
      <c r="N6302">
        <f>ABS(M6302-1)</f>
        <v>1</v>
      </c>
      <c r="O6302">
        <f>SUMIFS(M:M,K:K,"&gt;="&amp;K6302)</f>
        <v>579</v>
      </c>
      <c r="P6302">
        <f>SUMIFS(M:M,K:K,"&lt;"&amp;K6302)+72543</f>
        <v>72556</v>
      </c>
      <c r="Q6302">
        <f>O6302/SUM(M:M)</f>
        <v>0.48902027027027029</v>
      </c>
      <c r="R6302">
        <f>1-P6302/(SUM(N:N)+72543)</f>
        <v>0.14913278528959928</v>
      </c>
      <c r="S6302">
        <v>0.48902027027027029</v>
      </c>
      <c r="T6302">
        <f>1-R6302+Q6302</f>
        <v>1.339887484980671</v>
      </c>
      <c r="U6302">
        <f>(R6303-R6302)*(Q6303+Q6302)/2</f>
        <v>0</v>
      </c>
    </row>
    <row r="6303" spans="1:21">
      <c r="A6303" t="s">
        <v>16</v>
      </c>
      <c r="B6303" t="s">
        <v>12618</v>
      </c>
      <c r="C6303" t="s">
        <v>12619</v>
      </c>
      <c r="D6303" s="2" t="s">
        <v>13</v>
      </c>
      <c r="E6303">
        <v>26</v>
      </c>
      <c r="F6303">
        <v>271</v>
      </c>
      <c r="G6303" t="s">
        <v>14</v>
      </c>
      <c r="H6303">
        <v>1</v>
      </c>
      <c r="I6303">
        <v>425</v>
      </c>
      <c r="J6303" t="s">
        <v>12</v>
      </c>
      <c r="K6303">
        <v>-121.8</v>
      </c>
      <c r="L6303" s="1">
        <v>1.5E-5</v>
      </c>
      <c r="M6303">
        <f>COUNTIF(Лист1!A:A,B6303)</f>
        <v>0</v>
      </c>
      <c r="N6303">
        <f>ABS(M6303-1)</f>
        <v>1</v>
      </c>
      <c r="O6303">
        <f>SUMIFS(M:M,K:K,"&gt;="&amp;K6303)</f>
        <v>579</v>
      </c>
      <c r="P6303">
        <f>SUMIFS(M:M,K:K,"&lt;"&amp;K6303)+72543</f>
        <v>72556</v>
      </c>
      <c r="Q6303">
        <f>O6303/SUM(M:M)</f>
        <v>0.48902027027027029</v>
      </c>
      <c r="R6303">
        <f>1-P6303/(SUM(N:N)+72543)</f>
        <v>0.14913278528959928</v>
      </c>
      <c r="S6303">
        <v>0.48902027027027029</v>
      </c>
      <c r="T6303">
        <f>1-R6303+Q6303</f>
        <v>1.339887484980671</v>
      </c>
      <c r="U6303">
        <f>(R6304-R6303)*(Q6304+Q6303)/2</f>
        <v>0</v>
      </c>
    </row>
    <row r="6304" spans="1:21">
      <c r="A6304" t="s">
        <v>16</v>
      </c>
      <c r="B6304" t="s">
        <v>12620</v>
      </c>
      <c r="C6304" t="s">
        <v>12621</v>
      </c>
      <c r="D6304" s="2" t="s">
        <v>13</v>
      </c>
      <c r="E6304">
        <v>10</v>
      </c>
      <c r="F6304">
        <v>276</v>
      </c>
      <c r="G6304" t="s">
        <v>11</v>
      </c>
      <c r="H6304">
        <v>1</v>
      </c>
      <c r="I6304">
        <v>425</v>
      </c>
      <c r="J6304" t="s">
        <v>12</v>
      </c>
      <c r="K6304">
        <v>-121.8</v>
      </c>
      <c r="L6304" s="1">
        <v>1.5E-5</v>
      </c>
      <c r="M6304">
        <f>COUNTIF(Лист1!A:A,B6304)</f>
        <v>0</v>
      </c>
      <c r="N6304">
        <f>ABS(M6304-1)</f>
        <v>1</v>
      </c>
      <c r="O6304">
        <f>SUMIFS(M:M,K:K,"&gt;="&amp;K6304)</f>
        <v>579</v>
      </c>
      <c r="P6304">
        <f>SUMIFS(M:M,K:K,"&lt;"&amp;K6304)+72543</f>
        <v>72556</v>
      </c>
      <c r="Q6304">
        <f>O6304/SUM(M:M)</f>
        <v>0.48902027027027029</v>
      </c>
      <c r="R6304">
        <f>1-P6304/(SUM(N:N)+72543)</f>
        <v>0.14913278528959928</v>
      </c>
      <c r="S6304">
        <v>0.48902027027027029</v>
      </c>
      <c r="T6304">
        <f>1-R6304+Q6304</f>
        <v>1.339887484980671</v>
      </c>
      <c r="U6304">
        <f>(R6305-R6304)*(Q6305+Q6304)/2</f>
        <v>0</v>
      </c>
    </row>
    <row r="6305" spans="1:21">
      <c r="A6305" t="s">
        <v>16</v>
      </c>
      <c r="B6305" t="s">
        <v>12622</v>
      </c>
      <c r="C6305" t="s">
        <v>12623</v>
      </c>
      <c r="D6305" s="2" t="s">
        <v>13</v>
      </c>
      <c r="E6305">
        <v>1</v>
      </c>
      <c r="F6305">
        <v>275</v>
      </c>
      <c r="G6305" t="s">
        <v>15</v>
      </c>
      <c r="H6305">
        <v>1</v>
      </c>
      <c r="I6305">
        <v>425</v>
      </c>
      <c r="J6305" t="s">
        <v>12</v>
      </c>
      <c r="K6305">
        <v>-121.9</v>
      </c>
      <c r="L6305" s="1">
        <v>1.5E-5</v>
      </c>
      <c r="M6305">
        <f>COUNTIF(Лист1!A:A,B6305)</f>
        <v>0</v>
      </c>
      <c r="N6305">
        <f>ABS(M6305-1)</f>
        <v>1</v>
      </c>
      <c r="O6305">
        <f>SUMIFS(M:M,K:K,"&gt;="&amp;K6305)</f>
        <v>579</v>
      </c>
      <c r="P6305">
        <f>SUMIFS(M:M,K:K,"&lt;"&amp;K6305)+72543</f>
        <v>72556</v>
      </c>
      <c r="Q6305">
        <f>O6305/SUM(M:M)</f>
        <v>0.48902027027027029</v>
      </c>
      <c r="R6305">
        <f>1-P6305/(SUM(N:N)+72543)</f>
        <v>0.14913278528959928</v>
      </c>
      <c r="S6305">
        <v>0.48902027027027029</v>
      </c>
      <c r="T6305">
        <f>1-R6305+Q6305</f>
        <v>1.339887484980671</v>
      </c>
      <c r="U6305">
        <f>(R6306-R6305)*(Q6306+Q6305)/2</f>
        <v>0</v>
      </c>
    </row>
    <row r="6306" spans="1:21">
      <c r="A6306" t="s">
        <v>16</v>
      </c>
      <c r="B6306" t="s">
        <v>12624</v>
      </c>
      <c r="C6306" t="s">
        <v>12625</v>
      </c>
      <c r="D6306" s="2" t="s">
        <v>13</v>
      </c>
      <c r="E6306">
        <v>1</v>
      </c>
      <c r="F6306">
        <v>254</v>
      </c>
      <c r="G6306" t="s">
        <v>15</v>
      </c>
      <c r="H6306">
        <v>1</v>
      </c>
      <c r="I6306">
        <v>425</v>
      </c>
      <c r="J6306" t="s">
        <v>12</v>
      </c>
      <c r="K6306">
        <v>-121.9</v>
      </c>
      <c r="L6306" s="1">
        <v>1.5E-5</v>
      </c>
      <c r="M6306">
        <f>COUNTIF(Лист1!A:A,B6306)</f>
        <v>0</v>
      </c>
      <c r="N6306">
        <f>ABS(M6306-1)</f>
        <v>1</v>
      </c>
      <c r="O6306">
        <f>SUMIFS(M:M,K:K,"&gt;="&amp;K6306)</f>
        <v>579</v>
      </c>
      <c r="P6306">
        <f>SUMIFS(M:M,K:K,"&lt;"&amp;K6306)+72543</f>
        <v>72556</v>
      </c>
      <c r="Q6306">
        <f>O6306/SUM(M:M)</f>
        <v>0.48902027027027029</v>
      </c>
      <c r="R6306">
        <f>1-P6306/(SUM(N:N)+72543)</f>
        <v>0.14913278528959928</v>
      </c>
      <c r="S6306">
        <v>0.48902027027027029</v>
      </c>
      <c r="T6306">
        <f>1-R6306+Q6306</f>
        <v>1.339887484980671</v>
      </c>
      <c r="U6306">
        <f>(R6307-R6306)*(Q6307+Q6306)/2</f>
        <v>0</v>
      </c>
    </row>
    <row r="6307" spans="1:21">
      <c r="A6307" t="s">
        <v>16</v>
      </c>
      <c r="B6307" t="s">
        <v>12626</v>
      </c>
      <c r="C6307" t="s">
        <v>12627</v>
      </c>
      <c r="D6307" s="2" t="s">
        <v>13</v>
      </c>
      <c r="E6307">
        <v>7</v>
      </c>
      <c r="F6307">
        <v>262</v>
      </c>
      <c r="G6307" t="s">
        <v>14</v>
      </c>
      <c r="H6307">
        <v>1</v>
      </c>
      <c r="I6307">
        <v>425</v>
      </c>
      <c r="J6307" t="s">
        <v>12</v>
      </c>
      <c r="K6307">
        <v>-121.9</v>
      </c>
      <c r="L6307" s="1">
        <v>1.5E-5</v>
      </c>
      <c r="M6307">
        <f>COUNTIF(Лист1!A:A,B6307)</f>
        <v>0</v>
      </c>
      <c r="N6307">
        <f>ABS(M6307-1)</f>
        <v>1</v>
      </c>
      <c r="O6307">
        <f>SUMIFS(M:M,K:K,"&gt;="&amp;K6307)</f>
        <v>579</v>
      </c>
      <c r="P6307">
        <f>SUMIFS(M:M,K:K,"&lt;"&amp;K6307)+72543</f>
        <v>72556</v>
      </c>
      <c r="Q6307">
        <f>O6307/SUM(M:M)</f>
        <v>0.48902027027027029</v>
      </c>
      <c r="R6307">
        <f>1-P6307/(SUM(N:N)+72543)</f>
        <v>0.14913278528959928</v>
      </c>
      <c r="S6307">
        <v>0.48902027027027029</v>
      </c>
      <c r="T6307">
        <f>1-R6307+Q6307</f>
        <v>1.339887484980671</v>
      </c>
      <c r="U6307">
        <f>(R6308-R6307)*(Q6308+Q6307)/2</f>
        <v>0</v>
      </c>
    </row>
    <row r="6308" spans="1:21">
      <c r="A6308" t="s">
        <v>16</v>
      </c>
      <c r="B6308" t="s">
        <v>12628</v>
      </c>
      <c r="C6308" t="s">
        <v>12629</v>
      </c>
      <c r="D6308" s="2" t="s">
        <v>13</v>
      </c>
      <c r="E6308">
        <v>5</v>
      </c>
      <c r="F6308">
        <v>275</v>
      </c>
      <c r="G6308" t="s">
        <v>14</v>
      </c>
      <c r="H6308">
        <v>1</v>
      </c>
      <c r="I6308">
        <v>425</v>
      </c>
      <c r="J6308" t="s">
        <v>12</v>
      </c>
      <c r="K6308">
        <v>-121.9</v>
      </c>
      <c r="L6308" s="1">
        <v>1.5E-5</v>
      </c>
      <c r="M6308">
        <f>COUNTIF(Лист1!A:A,B6308)</f>
        <v>0</v>
      </c>
      <c r="N6308">
        <f>ABS(M6308-1)</f>
        <v>1</v>
      </c>
      <c r="O6308">
        <f>SUMIFS(M:M,K:K,"&gt;="&amp;K6308)</f>
        <v>579</v>
      </c>
      <c r="P6308">
        <f>SUMIFS(M:M,K:K,"&lt;"&amp;K6308)+72543</f>
        <v>72556</v>
      </c>
      <c r="Q6308">
        <f>O6308/SUM(M:M)</f>
        <v>0.48902027027027029</v>
      </c>
      <c r="R6308">
        <f>1-P6308/(SUM(N:N)+72543)</f>
        <v>0.14913278528959928</v>
      </c>
      <c r="S6308">
        <v>0.48902027027027029</v>
      </c>
      <c r="T6308">
        <f>1-R6308+Q6308</f>
        <v>1.339887484980671</v>
      </c>
      <c r="U6308">
        <f>(R6309-R6308)*(Q6309+Q6308)/2</f>
        <v>0</v>
      </c>
    </row>
    <row r="6309" spans="1:21">
      <c r="A6309" t="s">
        <v>16</v>
      </c>
      <c r="B6309" t="s">
        <v>12630</v>
      </c>
      <c r="C6309" t="s">
        <v>12631</v>
      </c>
      <c r="D6309" s="2" t="s">
        <v>13</v>
      </c>
      <c r="E6309">
        <v>9</v>
      </c>
      <c r="F6309">
        <v>276</v>
      </c>
      <c r="G6309" t="s">
        <v>11</v>
      </c>
      <c r="H6309">
        <v>1</v>
      </c>
      <c r="I6309">
        <v>425</v>
      </c>
      <c r="J6309" t="s">
        <v>12</v>
      </c>
      <c r="K6309">
        <v>-121.9</v>
      </c>
      <c r="L6309" s="1">
        <v>1.5E-5</v>
      </c>
      <c r="M6309">
        <f>COUNTIF(Лист1!A:A,B6309)</f>
        <v>0</v>
      </c>
      <c r="N6309">
        <f>ABS(M6309-1)</f>
        <v>1</v>
      </c>
      <c r="O6309">
        <f>SUMIFS(M:M,K:K,"&gt;="&amp;K6309)</f>
        <v>579</v>
      </c>
      <c r="P6309">
        <f>SUMIFS(M:M,K:K,"&lt;"&amp;K6309)+72543</f>
        <v>72556</v>
      </c>
      <c r="Q6309">
        <f>O6309/SUM(M:M)</f>
        <v>0.48902027027027029</v>
      </c>
      <c r="R6309">
        <f>1-P6309/(SUM(N:N)+72543)</f>
        <v>0.14913278528959928</v>
      </c>
      <c r="S6309">
        <v>0.48902027027027029</v>
      </c>
      <c r="T6309">
        <f>1-R6309+Q6309</f>
        <v>1.339887484980671</v>
      </c>
      <c r="U6309">
        <f>(R6310-R6309)*(Q6310+Q6309)/2</f>
        <v>0</v>
      </c>
    </row>
    <row r="6310" spans="1:21">
      <c r="A6310" t="s">
        <v>16</v>
      </c>
      <c r="B6310" t="s">
        <v>12632</v>
      </c>
      <c r="C6310" t="s">
        <v>12633</v>
      </c>
      <c r="D6310" s="2" t="s">
        <v>13</v>
      </c>
      <c r="E6310">
        <v>8</v>
      </c>
      <c r="F6310">
        <v>276</v>
      </c>
      <c r="G6310" t="s">
        <v>11</v>
      </c>
      <c r="H6310">
        <v>1</v>
      </c>
      <c r="I6310">
        <v>425</v>
      </c>
      <c r="J6310" t="s">
        <v>12</v>
      </c>
      <c r="K6310">
        <v>-121.9</v>
      </c>
      <c r="L6310" s="1">
        <v>1.5E-5</v>
      </c>
      <c r="M6310">
        <f>COUNTIF(Лист1!A:A,B6310)</f>
        <v>0</v>
      </c>
      <c r="N6310">
        <f>ABS(M6310-1)</f>
        <v>1</v>
      </c>
      <c r="O6310">
        <f>SUMIFS(M:M,K:K,"&gt;="&amp;K6310)</f>
        <v>579</v>
      </c>
      <c r="P6310">
        <f>SUMIFS(M:M,K:K,"&lt;"&amp;K6310)+72543</f>
        <v>72556</v>
      </c>
      <c r="Q6310">
        <f>O6310/SUM(M:M)</f>
        <v>0.48902027027027029</v>
      </c>
      <c r="R6310">
        <f>1-P6310/(SUM(N:N)+72543)</f>
        <v>0.14913278528959928</v>
      </c>
      <c r="S6310">
        <v>0.48902027027027029</v>
      </c>
      <c r="T6310">
        <f>1-R6310+Q6310</f>
        <v>1.339887484980671</v>
      </c>
      <c r="U6310">
        <f>(R6311-R6310)*(Q6311+Q6310)/2</f>
        <v>0</v>
      </c>
    </row>
    <row r="6311" spans="1:21">
      <c r="A6311" t="s">
        <v>16</v>
      </c>
      <c r="B6311" t="s">
        <v>12634</v>
      </c>
      <c r="C6311" t="s">
        <v>12635</v>
      </c>
      <c r="D6311" s="2" t="s">
        <v>13</v>
      </c>
      <c r="E6311">
        <v>5</v>
      </c>
      <c r="F6311">
        <v>274</v>
      </c>
      <c r="G6311" t="s">
        <v>11</v>
      </c>
      <c r="H6311">
        <v>1</v>
      </c>
      <c r="I6311">
        <v>425</v>
      </c>
      <c r="J6311" t="s">
        <v>12</v>
      </c>
      <c r="K6311">
        <v>-122</v>
      </c>
      <c r="L6311" s="1">
        <v>1.5E-5</v>
      </c>
      <c r="M6311">
        <f>COUNTIF(Лист1!A:A,B6311)</f>
        <v>0</v>
      </c>
      <c r="N6311">
        <f>ABS(M6311-1)</f>
        <v>1</v>
      </c>
      <c r="O6311">
        <f>SUMIFS(M:M,K:K,"&gt;="&amp;K6311)</f>
        <v>579</v>
      </c>
      <c r="P6311">
        <f>SUMIFS(M:M,K:K,"&lt;"&amp;K6311)+72543</f>
        <v>72556</v>
      </c>
      <c r="Q6311">
        <f>O6311/SUM(M:M)</f>
        <v>0.48902027027027029</v>
      </c>
      <c r="R6311">
        <f>1-P6311/(SUM(N:N)+72543)</f>
        <v>0.14913278528959928</v>
      </c>
      <c r="S6311">
        <v>0.48902027027027029</v>
      </c>
      <c r="T6311">
        <f>1-R6311+Q6311</f>
        <v>1.339887484980671</v>
      </c>
      <c r="U6311">
        <f>(R6312-R6311)*(Q6312+Q6311)/2</f>
        <v>0</v>
      </c>
    </row>
    <row r="6312" spans="1:21">
      <c r="A6312" t="s">
        <v>16</v>
      </c>
      <c r="B6312" t="s">
        <v>12636</v>
      </c>
      <c r="C6312" t="s">
        <v>12637</v>
      </c>
      <c r="D6312" s="2" t="s">
        <v>13</v>
      </c>
      <c r="E6312">
        <v>1</v>
      </c>
      <c r="F6312">
        <v>272</v>
      </c>
      <c r="G6312" t="s">
        <v>15</v>
      </c>
      <c r="H6312">
        <v>1</v>
      </c>
      <c r="I6312">
        <v>425</v>
      </c>
      <c r="J6312" t="s">
        <v>12</v>
      </c>
      <c r="K6312">
        <v>-122</v>
      </c>
      <c r="L6312" s="1">
        <v>1.5E-5</v>
      </c>
      <c r="M6312">
        <f>COUNTIF(Лист1!A:A,B6312)</f>
        <v>0</v>
      </c>
      <c r="N6312">
        <f>ABS(M6312-1)</f>
        <v>1</v>
      </c>
      <c r="O6312">
        <f>SUMIFS(M:M,K:K,"&gt;="&amp;K6312)</f>
        <v>579</v>
      </c>
      <c r="P6312">
        <f>SUMIFS(M:M,K:K,"&lt;"&amp;K6312)+72543</f>
        <v>72556</v>
      </c>
      <c r="Q6312">
        <f>O6312/SUM(M:M)</f>
        <v>0.48902027027027029</v>
      </c>
      <c r="R6312">
        <f>1-P6312/(SUM(N:N)+72543)</f>
        <v>0.14913278528959928</v>
      </c>
      <c r="S6312">
        <v>0.48902027027027029</v>
      </c>
      <c r="T6312">
        <f>1-R6312+Q6312</f>
        <v>1.339887484980671</v>
      </c>
      <c r="U6312">
        <f>(R6313-R6312)*(Q6313+Q6312)/2</f>
        <v>0</v>
      </c>
    </row>
    <row r="6313" spans="1:21">
      <c r="A6313" t="s">
        <v>16</v>
      </c>
      <c r="B6313" t="s">
        <v>12638</v>
      </c>
      <c r="C6313" t="s">
        <v>12639</v>
      </c>
      <c r="D6313" s="2" t="s">
        <v>13</v>
      </c>
      <c r="E6313">
        <v>1</v>
      </c>
      <c r="F6313">
        <v>276</v>
      </c>
      <c r="G6313" t="s">
        <v>12</v>
      </c>
      <c r="H6313">
        <v>1</v>
      </c>
      <c r="I6313">
        <v>425</v>
      </c>
      <c r="J6313" t="s">
        <v>12</v>
      </c>
      <c r="K6313">
        <v>-122.1</v>
      </c>
      <c r="L6313" s="1">
        <v>1.5E-5</v>
      </c>
      <c r="M6313">
        <f>COUNTIF(Лист1!A:A,B6313)</f>
        <v>0</v>
      </c>
      <c r="N6313">
        <f>ABS(M6313-1)</f>
        <v>1</v>
      </c>
      <c r="O6313">
        <f>SUMIFS(M:M,K:K,"&gt;="&amp;K6313)</f>
        <v>579</v>
      </c>
      <c r="P6313">
        <f>SUMIFS(M:M,K:K,"&lt;"&amp;K6313)+72543</f>
        <v>72556</v>
      </c>
      <c r="Q6313">
        <f>O6313/SUM(M:M)</f>
        <v>0.48902027027027029</v>
      </c>
      <c r="R6313">
        <f>1-P6313/(SUM(N:N)+72543)</f>
        <v>0.14913278528959928</v>
      </c>
      <c r="S6313">
        <v>0.48902027027027029</v>
      </c>
      <c r="T6313">
        <f>1-R6313+Q6313</f>
        <v>1.339887484980671</v>
      </c>
      <c r="U6313">
        <f>(R6314-R6313)*(Q6314+Q6313)/2</f>
        <v>0</v>
      </c>
    </row>
    <row r="6314" spans="1:21">
      <c r="A6314" t="s">
        <v>16</v>
      </c>
      <c r="B6314" t="s">
        <v>12640</v>
      </c>
      <c r="C6314" t="s">
        <v>12641</v>
      </c>
      <c r="D6314" s="2" t="s">
        <v>13</v>
      </c>
      <c r="E6314">
        <v>4</v>
      </c>
      <c r="F6314">
        <v>277</v>
      </c>
      <c r="G6314" t="s">
        <v>11</v>
      </c>
      <c r="H6314">
        <v>1</v>
      </c>
      <c r="I6314">
        <v>425</v>
      </c>
      <c r="J6314" t="s">
        <v>12</v>
      </c>
      <c r="K6314">
        <v>-122.2</v>
      </c>
      <c r="L6314" s="1">
        <v>1.5999999999999999E-5</v>
      </c>
      <c r="M6314">
        <f>COUNTIF(Лист1!A:A,B6314)</f>
        <v>0</v>
      </c>
      <c r="N6314">
        <f>ABS(M6314-1)</f>
        <v>1</v>
      </c>
      <c r="O6314">
        <f>SUMIFS(M:M,K:K,"&gt;="&amp;K6314)</f>
        <v>579</v>
      </c>
      <c r="P6314">
        <f>SUMIFS(M:M,K:K,"&lt;"&amp;K6314)+72543</f>
        <v>72556</v>
      </c>
      <c r="Q6314">
        <f>O6314/SUM(M:M)</f>
        <v>0.48902027027027029</v>
      </c>
      <c r="R6314">
        <f>1-P6314/(SUM(N:N)+72543)</f>
        <v>0.14913278528959928</v>
      </c>
      <c r="S6314">
        <v>0.48902027027027029</v>
      </c>
      <c r="T6314">
        <f>1-R6314+Q6314</f>
        <v>1.339887484980671</v>
      </c>
      <c r="U6314">
        <f>(R6315-R6314)*(Q6315+Q6314)/2</f>
        <v>0</v>
      </c>
    </row>
    <row r="6315" spans="1:21">
      <c r="A6315" t="s">
        <v>16</v>
      </c>
      <c r="B6315" t="s">
        <v>12642</v>
      </c>
      <c r="C6315" t="s">
        <v>12643</v>
      </c>
      <c r="D6315" s="2" t="s">
        <v>13</v>
      </c>
      <c r="E6315">
        <v>22</v>
      </c>
      <c r="F6315">
        <v>278</v>
      </c>
      <c r="G6315" t="s">
        <v>14</v>
      </c>
      <c r="H6315">
        <v>1</v>
      </c>
      <c r="I6315">
        <v>425</v>
      </c>
      <c r="J6315" t="s">
        <v>12</v>
      </c>
      <c r="K6315">
        <v>-122.4</v>
      </c>
      <c r="L6315" s="1">
        <v>1.5999999999999999E-5</v>
      </c>
      <c r="M6315">
        <f>COUNTIF(Лист1!A:A,B6315)</f>
        <v>0</v>
      </c>
      <c r="N6315">
        <f>ABS(M6315-1)</f>
        <v>1</v>
      </c>
      <c r="O6315">
        <f>SUMIFS(M:M,K:K,"&gt;="&amp;K6315)</f>
        <v>579</v>
      </c>
      <c r="P6315">
        <f>SUMIFS(M:M,K:K,"&lt;"&amp;K6315)+72543</f>
        <v>72556</v>
      </c>
      <c r="Q6315">
        <f>O6315/SUM(M:M)</f>
        <v>0.48902027027027029</v>
      </c>
      <c r="R6315">
        <f>1-P6315/(SUM(N:N)+72543)</f>
        <v>0.14913278528959928</v>
      </c>
      <c r="S6315">
        <v>0.48902027027027029</v>
      </c>
      <c r="T6315">
        <f>1-R6315+Q6315</f>
        <v>1.339887484980671</v>
      </c>
      <c r="U6315">
        <f>(R6316-R6315)*(Q6316+Q6315)/2</f>
        <v>0</v>
      </c>
    </row>
    <row r="6316" spans="1:21">
      <c r="A6316" t="s">
        <v>16</v>
      </c>
      <c r="B6316" t="s">
        <v>12644</v>
      </c>
      <c r="C6316" t="s">
        <v>12645</v>
      </c>
      <c r="D6316" s="2" t="s">
        <v>13</v>
      </c>
      <c r="E6316">
        <v>1</v>
      </c>
      <c r="F6316">
        <v>269</v>
      </c>
      <c r="G6316" t="s">
        <v>15</v>
      </c>
      <c r="H6316">
        <v>1</v>
      </c>
      <c r="I6316">
        <v>425</v>
      </c>
      <c r="J6316" t="s">
        <v>12</v>
      </c>
      <c r="K6316">
        <v>-122.5</v>
      </c>
      <c r="L6316" s="1">
        <v>1.5999999999999999E-5</v>
      </c>
      <c r="M6316">
        <f>COUNTIF(Лист1!A:A,B6316)</f>
        <v>0</v>
      </c>
      <c r="N6316">
        <f>ABS(M6316-1)</f>
        <v>1</v>
      </c>
      <c r="O6316">
        <f>SUMIFS(M:M,K:K,"&gt;="&amp;K6316)</f>
        <v>579</v>
      </c>
      <c r="P6316">
        <f>SUMIFS(M:M,K:K,"&lt;"&amp;K6316)+72543</f>
        <v>72556</v>
      </c>
      <c r="Q6316">
        <f>O6316/SUM(M:M)</f>
        <v>0.48902027027027029</v>
      </c>
      <c r="R6316">
        <f>1-P6316/(SUM(N:N)+72543)</f>
        <v>0.14913278528959928</v>
      </c>
      <c r="S6316">
        <v>0.48902027027027029</v>
      </c>
      <c r="T6316">
        <f>1-R6316+Q6316</f>
        <v>1.339887484980671</v>
      </c>
      <c r="U6316">
        <f>(R6317-R6316)*(Q6317+Q6316)/2</f>
        <v>0</v>
      </c>
    </row>
    <row r="6317" spans="1:21">
      <c r="A6317" t="s">
        <v>16</v>
      </c>
      <c r="B6317" t="s">
        <v>12646</v>
      </c>
      <c r="C6317" t="s">
        <v>12647</v>
      </c>
      <c r="D6317" s="2" t="s">
        <v>13</v>
      </c>
      <c r="E6317">
        <v>17</v>
      </c>
      <c r="F6317">
        <v>251</v>
      </c>
      <c r="G6317" t="s">
        <v>11</v>
      </c>
      <c r="H6317">
        <v>1</v>
      </c>
      <c r="I6317">
        <v>425</v>
      </c>
      <c r="J6317" t="s">
        <v>12</v>
      </c>
      <c r="K6317">
        <v>-122.5</v>
      </c>
      <c r="L6317" s="1">
        <v>1.5999999999999999E-5</v>
      </c>
      <c r="M6317">
        <f>COUNTIF(Лист1!A:A,B6317)</f>
        <v>0</v>
      </c>
      <c r="N6317">
        <f>ABS(M6317-1)</f>
        <v>1</v>
      </c>
      <c r="O6317">
        <f>SUMIFS(M:M,K:K,"&gt;="&amp;K6317)</f>
        <v>579</v>
      </c>
      <c r="P6317">
        <f>SUMIFS(M:M,K:K,"&lt;"&amp;K6317)+72543</f>
        <v>72556</v>
      </c>
      <c r="Q6317">
        <f>O6317/SUM(M:M)</f>
        <v>0.48902027027027029</v>
      </c>
      <c r="R6317">
        <f>1-P6317/(SUM(N:N)+72543)</f>
        <v>0.14913278528959928</v>
      </c>
      <c r="S6317">
        <v>0.48902027027027029</v>
      </c>
      <c r="T6317">
        <f>1-R6317+Q6317</f>
        <v>1.339887484980671</v>
      </c>
      <c r="U6317">
        <f>(R6318-R6317)*(Q6318+Q6317)/2</f>
        <v>0</v>
      </c>
    </row>
    <row r="6318" spans="1:21">
      <c r="A6318" t="s">
        <v>16</v>
      </c>
      <c r="B6318" t="s">
        <v>12648</v>
      </c>
      <c r="C6318" t="s">
        <v>12649</v>
      </c>
      <c r="D6318" s="2" t="s">
        <v>13</v>
      </c>
      <c r="E6318">
        <v>13</v>
      </c>
      <c r="F6318">
        <v>248</v>
      </c>
      <c r="G6318" t="s">
        <v>11</v>
      </c>
      <c r="H6318">
        <v>1</v>
      </c>
      <c r="I6318">
        <v>425</v>
      </c>
      <c r="J6318" t="s">
        <v>12</v>
      </c>
      <c r="K6318">
        <v>-122.5</v>
      </c>
      <c r="L6318" s="1">
        <v>1.5999999999999999E-5</v>
      </c>
      <c r="M6318">
        <f>COUNTIF(Лист1!A:A,B6318)</f>
        <v>0</v>
      </c>
      <c r="N6318">
        <f>ABS(M6318-1)</f>
        <v>1</v>
      </c>
      <c r="O6318">
        <f>SUMIFS(M:M,K:K,"&gt;="&amp;K6318)</f>
        <v>579</v>
      </c>
      <c r="P6318">
        <f>SUMIFS(M:M,K:K,"&lt;"&amp;K6318)+72543</f>
        <v>72556</v>
      </c>
      <c r="Q6318">
        <f>O6318/SUM(M:M)</f>
        <v>0.48902027027027029</v>
      </c>
      <c r="R6318">
        <f>1-P6318/(SUM(N:N)+72543)</f>
        <v>0.14913278528959928</v>
      </c>
      <c r="S6318">
        <v>0.48902027027027029</v>
      </c>
      <c r="T6318">
        <f>1-R6318+Q6318</f>
        <v>1.339887484980671</v>
      </c>
      <c r="U6318">
        <f>(R6319-R6318)*(Q6319+Q6318)/2</f>
        <v>0</v>
      </c>
    </row>
    <row r="6319" spans="1:21">
      <c r="A6319" t="s">
        <v>16</v>
      </c>
      <c r="B6319" t="s">
        <v>12650</v>
      </c>
      <c r="C6319" t="s">
        <v>12651</v>
      </c>
      <c r="D6319" s="2" t="s">
        <v>13</v>
      </c>
      <c r="E6319">
        <v>23</v>
      </c>
      <c r="F6319">
        <v>335</v>
      </c>
      <c r="G6319" t="s">
        <v>11</v>
      </c>
      <c r="H6319">
        <v>1</v>
      </c>
      <c r="I6319">
        <v>425</v>
      </c>
      <c r="J6319" t="s">
        <v>12</v>
      </c>
      <c r="K6319">
        <v>-122.6</v>
      </c>
      <c r="L6319" s="1">
        <v>1.5999999999999999E-5</v>
      </c>
      <c r="M6319">
        <f>COUNTIF(Лист1!A:A,B6319)</f>
        <v>0</v>
      </c>
      <c r="N6319">
        <f>ABS(M6319-1)</f>
        <v>1</v>
      </c>
      <c r="O6319">
        <f>SUMIFS(M:M,K:K,"&gt;="&amp;K6319)</f>
        <v>579</v>
      </c>
      <c r="P6319">
        <f>SUMIFS(M:M,K:K,"&lt;"&amp;K6319)+72543</f>
        <v>72556</v>
      </c>
      <c r="Q6319">
        <f>O6319/SUM(M:M)</f>
        <v>0.48902027027027029</v>
      </c>
      <c r="R6319">
        <f>1-P6319/(SUM(N:N)+72543)</f>
        <v>0.14913278528959928</v>
      </c>
      <c r="S6319">
        <v>0.48902027027027029</v>
      </c>
      <c r="T6319">
        <f>1-R6319+Q6319</f>
        <v>1.339887484980671</v>
      </c>
      <c r="U6319">
        <f>(R6320-R6319)*(Q6320+Q6319)/2</f>
        <v>0</v>
      </c>
    </row>
    <row r="6320" spans="1:21">
      <c r="A6320" t="s">
        <v>16</v>
      </c>
      <c r="B6320" t="s">
        <v>12652</v>
      </c>
      <c r="C6320" t="s">
        <v>12653</v>
      </c>
      <c r="D6320" s="2" t="s">
        <v>13</v>
      </c>
      <c r="E6320">
        <v>15</v>
      </c>
      <c r="F6320">
        <v>327</v>
      </c>
      <c r="G6320" t="s">
        <v>11</v>
      </c>
      <c r="H6320">
        <v>1</v>
      </c>
      <c r="I6320">
        <v>425</v>
      </c>
      <c r="J6320" t="s">
        <v>12</v>
      </c>
      <c r="K6320">
        <v>-122.6</v>
      </c>
      <c r="L6320" s="1">
        <v>1.5999999999999999E-5</v>
      </c>
      <c r="M6320">
        <f>COUNTIF(Лист1!A:A,B6320)</f>
        <v>0</v>
      </c>
      <c r="N6320">
        <f>ABS(M6320-1)</f>
        <v>1</v>
      </c>
      <c r="O6320">
        <f>SUMIFS(M:M,K:K,"&gt;="&amp;K6320)</f>
        <v>579</v>
      </c>
      <c r="P6320">
        <f>SUMIFS(M:M,K:K,"&lt;"&amp;K6320)+72543</f>
        <v>72556</v>
      </c>
      <c r="Q6320">
        <f>O6320/SUM(M:M)</f>
        <v>0.48902027027027029</v>
      </c>
      <c r="R6320">
        <f>1-P6320/(SUM(N:N)+72543)</f>
        <v>0.14913278528959928</v>
      </c>
      <c r="S6320">
        <v>0.48902027027027029</v>
      </c>
      <c r="T6320">
        <f>1-R6320+Q6320</f>
        <v>1.339887484980671</v>
      </c>
      <c r="U6320">
        <f>(R6321-R6320)*(Q6321+Q6320)/2</f>
        <v>0</v>
      </c>
    </row>
    <row r="6321" spans="1:21">
      <c r="A6321" t="s">
        <v>16</v>
      </c>
      <c r="B6321" t="s">
        <v>12654</v>
      </c>
      <c r="C6321" t="s">
        <v>12655</v>
      </c>
      <c r="D6321" s="2" t="s">
        <v>13</v>
      </c>
      <c r="E6321">
        <v>23</v>
      </c>
      <c r="F6321">
        <v>335</v>
      </c>
      <c r="G6321" t="s">
        <v>11</v>
      </c>
      <c r="H6321">
        <v>1</v>
      </c>
      <c r="I6321">
        <v>425</v>
      </c>
      <c r="J6321" t="s">
        <v>12</v>
      </c>
      <c r="K6321">
        <v>-122.6</v>
      </c>
      <c r="L6321" s="1">
        <v>1.5999999999999999E-5</v>
      </c>
      <c r="M6321">
        <f>COUNTIF(Лист1!A:A,B6321)</f>
        <v>0</v>
      </c>
      <c r="N6321">
        <f>ABS(M6321-1)</f>
        <v>1</v>
      </c>
      <c r="O6321">
        <f>SUMIFS(M:M,K:K,"&gt;="&amp;K6321)</f>
        <v>579</v>
      </c>
      <c r="P6321">
        <f>SUMIFS(M:M,K:K,"&lt;"&amp;K6321)+72543</f>
        <v>72556</v>
      </c>
      <c r="Q6321">
        <f>O6321/SUM(M:M)</f>
        <v>0.48902027027027029</v>
      </c>
      <c r="R6321">
        <f>1-P6321/(SUM(N:N)+72543)</f>
        <v>0.14913278528959928</v>
      </c>
      <c r="S6321">
        <v>0.48902027027027029</v>
      </c>
      <c r="T6321">
        <f>1-R6321+Q6321</f>
        <v>1.339887484980671</v>
      </c>
      <c r="U6321">
        <f>(R6322-R6321)*(Q6322+Q6321)/2</f>
        <v>0</v>
      </c>
    </row>
    <row r="6322" spans="1:21">
      <c r="A6322" t="s">
        <v>16</v>
      </c>
      <c r="B6322" t="s">
        <v>12656</v>
      </c>
      <c r="C6322" t="s">
        <v>12657</v>
      </c>
      <c r="D6322" s="2" t="s">
        <v>13</v>
      </c>
      <c r="E6322">
        <v>7</v>
      </c>
      <c r="F6322">
        <v>273</v>
      </c>
      <c r="G6322" t="s">
        <v>11</v>
      </c>
      <c r="H6322">
        <v>1</v>
      </c>
      <c r="I6322">
        <v>425</v>
      </c>
      <c r="J6322" t="s">
        <v>12</v>
      </c>
      <c r="K6322">
        <v>-122.7</v>
      </c>
      <c r="L6322" s="1">
        <v>1.7E-5</v>
      </c>
      <c r="M6322">
        <f>COUNTIF(Лист1!A:A,B6322)</f>
        <v>0</v>
      </c>
      <c r="N6322">
        <f>ABS(M6322-1)</f>
        <v>1</v>
      </c>
      <c r="O6322">
        <f>SUMIFS(M:M,K:K,"&gt;="&amp;K6322)</f>
        <v>579</v>
      </c>
      <c r="P6322">
        <f>SUMIFS(M:M,K:K,"&lt;"&amp;K6322)+72543</f>
        <v>72556</v>
      </c>
      <c r="Q6322">
        <f>O6322/SUM(M:M)</f>
        <v>0.48902027027027029</v>
      </c>
      <c r="R6322">
        <f>1-P6322/(SUM(N:N)+72543)</f>
        <v>0.14913278528959928</v>
      </c>
      <c r="S6322">
        <v>0.48902027027027029</v>
      </c>
      <c r="T6322">
        <f>1-R6322+Q6322</f>
        <v>1.339887484980671</v>
      </c>
      <c r="U6322">
        <f>(R6323-R6322)*(Q6323+Q6322)/2</f>
        <v>0</v>
      </c>
    </row>
    <row r="6323" spans="1:21">
      <c r="A6323" t="s">
        <v>16</v>
      </c>
      <c r="B6323" t="s">
        <v>12658</v>
      </c>
      <c r="C6323" t="s">
        <v>12659</v>
      </c>
      <c r="D6323" s="2" t="s">
        <v>13</v>
      </c>
      <c r="E6323">
        <v>18</v>
      </c>
      <c r="F6323">
        <v>274</v>
      </c>
      <c r="G6323" t="s">
        <v>11</v>
      </c>
      <c r="H6323">
        <v>1</v>
      </c>
      <c r="I6323">
        <v>425</v>
      </c>
      <c r="J6323" t="s">
        <v>12</v>
      </c>
      <c r="K6323">
        <v>-122.8</v>
      </c>
      <c r="L6323" s="1">
        <v>1.7E-5</v>
      </c>
      <c r="M6323">
        <f>COUNTIF(Лист1!A:A,B6323)</f>
        <v>0</v>
      </c>
      <c r="N6323">
        <f>ABS(M6323-1)</f>
        <v>1</v>
      </c>
      <c r="O6323">
        <f>SUMIFS(M:M,K:K,"&gt;="&amp;K6323)</f>
        <v>579</v>
      </c>
      <c r="P6323">
        <f>SUMIFS(M:M,K:K,"&lt;"&amp;K6323)+72543</f>
        <v>72556</v>
      </c>
      <c r="Q6323">
        <f>O6323/SUM(M:M)</f>
        <v>0.48902027027027029</v>
      </c>
      <c r="R6323">
        <f>1-P6323/(SUM(N:N)+72543)</f>
        <v>0.14913278528959928</v>
      </c>
      <c r="S6323">
        <v>0.48902027027027029</v>
      </c>
      <c r="T6323">
        <f>1-R6323+Q6323</f>
        <v>1.339887484980671</v>
      </c>
      <c r="U6323">
        <f>(R6324-R6323)*(Q6324+Q6323)/2</f>
        <v>0</v>
      </c>
    </row>
    <row r="6324" spans="1:21">
      <c r="A6324" t="s">
        <v>16</v>
      </c>
      <c r="B6324" t="s">
        <v>12660</v>
      </c>
      <c r="C6324" t="s">
        <v>12661</v>
      </c>
      <c r="D6324" s="2" t="s">
        <v>13</v>
      </c>
      <c r="E6324">
        <v>2</v>
      </c>
      <c r="F6324">
        <v>277</v>
      </c>
      <c r="G6324" t="s">
        <v>14</v>
      </c>
      <c r="H6324">
        <v>1</v>
      </c>
      <c r="I6324">
        <v>425</v>
      </c>
      <c r="J6324" t="s">
        <v>12</v>
      </c>
      <c r="K6324">
        <v>-122.9</v>
      </c>
      <c r="L6324" s="1">
        <v>1.7E-5</v>
      </c>
      <c r="M6324">
        <f>COUNTIF(Лист1!A:A,B6324)</f>
        <v>0</v>
      </c>
      <c r="N6324">
        <f>ABS(M6324-1)</f>
        <v>1</v>
      </c>
      <c r="O6324">
        <f>SUMIFS(M:M,K:K,"&gt;="&amp;K6324)</f>
        <v>579</v>
      </c>
      <c r="P6324">
        <f>SUMIFS(M:M,K:K,"&lt;"&amp;K6324)+72543</f>
        <v>72556</v>
      </c>
      <c r="Q6324">
        <f>O6324/SUM(M:M)</f>
        <v>0.48902027027027029</v>
      </c>
      <c r="R6324">
        <f>1-P6324/(SUM(N:N)+72543)</f>
        <v>0.14913278528959928</v>
      </c>
      <c r="S6324">
        <v>0.48902027027027029</v>
      </c>
      <c r="T6324">
        <f>1-R6324+Q6324</f>
        <v>1.339887484980671</v>
      </c>
      <c r="U6324">
        <f>(R6325-R6324)*(Q6325+Q6324)/2</f>
        <v>0</v>
      </c>
    </row>
    <row r="6325" spans="1:21">
      <c r="A6325" t="s">
        <v>16</v>
      </c>
      <c r="B6325" t="s">
        <v>12662</v>
      </c>
      <c r="C6325" t="s">
        <v>12663</v>
      </c>
      <c r="D6325" s="2" t="s">
        <v>13</v>
      </c>
      <c r="E6325">
        <v>6</v>
      </c>
      <c r="F6325">
        <v>272</v>
      </c>
      <c r="G6325" t="s">
        <v>14</v>
      </c>
      <c r="H6325">
        <v>1</v>
      </c>
      <c r="I6325">
        <v>425</v>
      </c>
      <c r="J6325" t="s">
        <v>12</v>
      </c>
      <c r="K6325">
        <v>-122.9</v>
      </c>
      <c r="L6325" s="1">
        <v>1.7E-5</v>
      </c>
      <c r="M6325">
        <f>COUNTIF(Лист1!A:A,B6325)</f>
        <v>0</v>
      </c>
      <c r="N6325">
        <f>ABS(M6325-1)</f>
        <v>1</v>
      </c>
      <c r="O6325">
        <f>SUMIFS(M:M,K:K,"&gt;="&amp;K6325)</f>
        <v>579</v>
      </c>
      <c r="P6325">
        <f>SUMIFS(M:M,K:K,"&lt;"&amp;K6325)+72543</f>
        <v>72556</v>
      </c>
      <c r="Q6325">
        <f>O6325/SUM(M:M)</f>
        <v>0.48902027027027029</v>
      </c>
      <c r="R6325">
        <f>1-P6325/(SUM(N:N)+72543)</f>
        <v>0.14913278528959928</v>
      </c>
      <c r="S6325">
        <v>0.48902027027027029</v>
      </c>
      <c r="T6325">
        <f>1-R6325+Q6325</f>
        <v>1.339887484980671</v>
      </c>
      <c r="U6325">
        <f>(R6326-R6325)*(Q6326+Q6325)/2</f>
        <v>0</v>
      </c>
    </row>
    <row r="6326" spans="1:21">
      <c r="A6326" t="s">
        <v>16</v>
      </c>
      <c r="B6326" t="s">
        <v>12664</v>
      </c>
      <c r="C6326" t="s">
        <v>12665</v>
      </c>
      <c r="D6326" s="2" t="s">
        <v>13</v>
      </c>
      <c r="E6326">
        <v>10</v>
      </c>
      <c r="F6326">
        <v>278</v>
      </c>
      <c r="G6326" t="s">
        <v>14</v>
      </c>
      <c r="H6326">
        <v>1</v>
      </c>
      <c r="I6326">
        <v>425</v>
      </c>
      <c r="J6326" t="s">
        <v>12</v>
      </c>
      <c r="K6326">
        <v>-122.9</v>
      </c>
      <c r="L6326" s="1">
        <v>1.7E-5</v>
      </c>
      <c r="M6326">
        <f>COUNTIF(Лист1!A:A,B6326)</f>
        <v>0</v>
      </c>
      <c r="N6326">
        <f>ABS(M6326-1)</f>
        <v>1</v>
      </c>
      <c r="O6326">
        <f>SUMIFS(M:M,K:K,"&gt;="&amp;K6326)</f>
        <v>579</v>
      </c>
      <c r="P6326">
        <f>SUMIFS(M:M,K:K,"&lt;"&amp;K6326)+72543</f>
        <v>72556</v>
      </c>
      <c r="Q6326">
        <f>O6326/SUM(M:M)</f>
        <v>0.48902027027027029</v>
      </c>
      <c r="R6326">
        <f>1-P6326/(SUM(N:N)+72543)</f>
        <v>0.14913278528959928</v>
      </c>
      <c r="S6326">
        <v>0.48902027027027029</v>
      </c>
      <c r="T6326">
        <f>1-R6326+Q6326</f>
        <v>1.339887484980671</v>
      </c>
      <c r="U6326">
        <f>(R6327-R6326)*(Q6327+Q6326)/2</f>
        <v>0</v>
      </c>
    </row>
    <row r="6327" spans="1:21">
      <c r="A6327" t="s">
        <v>16</v>
      </c>
      <c r="B6327" t="s">
        <v>12666</v>
      </c>
      <c r="C6327" t="s">
        <v>12667</v>
      </c>
      <c r="D6327" s="2" t="s">
        <v>13</v>
      </c>
      <c r="E6327">
        <v>1</v>
      </c>
      <c r="F6327">
        <v>135</v>
      </c>
      <c r="G6327" t="s">
        <v>15</v>
      </c>
      <c r="H6327">
        <v>1</v>
      </c>
      <c r="I6327">
        <v>425</v>
      </c>
      <c r="J6327" t="s">
        <v>12</v>
      </c>
      <c r="K6327">
        <v>-123</v>
      </c>
      <c r="L6327" s="1">
        <v>1.7E-5</v>
      </c>
      <c r="M6327">
        <f>COUNTIF(Лист1!A:A,B6327)</f>
        <v>0</v>
      </c>
      <c r="N6327">
        <f>ABS(M6327-1)</f>
        <v>1</v>
      </c>
      <c r="O6327">
        <f>SUMIFS(M:M,K:K,"&gt;="&amp;K6327)</f>
        <v>579</v>
      </c>
      <c r="P6327">
        <f>SUMIFS(M:M,K:K,"&lt;"&amp;K6327)+72543</f>
        <v>72556</v>
      </c>
      <c r="Q6327">
        <f>O6327/SUM(M:M)</f>
        <v>0.48902027027027029</v>
      </c>
      <c r="R6327">
        <f>1-P6327/(SUM(N:N)+72543)</f>
        <v>0.14913278528959928</v>
      </c>
      <c r="S6327">
        <v>0.48902027027027029</v>
      </c>
      <c r="T6327">
        <f>1-R6327+Q6327</f>
        <v>1.339887484980671</v>
      </c>
      <c r="U6327">
        <f>(R6328-R6327)*(Q6328+Q6327)/2</f>
        <v>0</v>
      </c>
    </row>
    <row r="6328" spans="1:21">
      <c r="A6328" t="s">
        <v>16</v>
      </c>
      <c r="B6328" t="s">
        <v>12668</v>
      </c>
      <c r="C6328" t="s">
        <v>12669</v>
      </c>
      <c r="D6328" s="2" t="s">
        <v>13</v>
      </c>
      <c r="E6328">
        <v>1</v>
      </c>
      <c r="F6328">
        <v>282</v>
      </c>
      <c r="G6328" t="s">
        <v>15</v>
      </c>
      <c r="H6328">
        <v>1</v>
      </c>
      <c r="I6328">
        <v>425</v>
      </c>
      <c r="J6328" t="s">
        <v>12</v>
      </c>
      <c r="K6328">
        <v>-123.1</v>
      </c>
      <c r="L6328" s="1">
        <v>1.8E-5</v>
      </c>
      <c r="M6328">
        <f>COUNTIF(Лист1!A:A,B6328)</f>
        <v>0</v>
      </c>
      <c r="N6328">
        <f>ABS(M6328-1)</f>
        <v>1</v>
      </c>
      <c r="O6328">
        <f>SUMIFS(M:M,K:K,"&gt;="&amp;K6328)</f>
        <v>579</v>
      </c>
      <c r="P6328">
        <f>SUMIFS(M:M,K:K,"&lt;"&amp;K6328)+72543</f>
        <v>72556</v>
      </c>
      <c r="Q6328">
        <f>O6328/SUM(M:M)</f>
        <v>0.48902027027027029</v>
      </c>
      <c r="R6328">
        <f>1-P6328/(SUM(N:N)+72543)</f>
        <v>0.14913278528959928</v>
      </c>
      <c r="S6328">
        <v>0.48902027027027029</v>
      </c>
      <c r="T6328">
        <f>1-R6328+Q6328</f>
        <v>1.339887484980671</v>
      </c>
      <c r="U6328">
        <f>(R6329-R6328)*(Q6329+Q6328)/2</f>
        <v>0</v>
      </c>
    </row>
    <row r="6329" spans="1:21">
      <c r="A6329" t="s">
        <v>16</v>
      </c>
      <c r="B6329" t="s">
        <v>12670</v>
      </c>
      <c r="C6329" t="s">
        <v>12671</v>
      </c>
      <c r="D6329" s="2" t="s">
        <v>13</v>
      </c>
      <c r="E6329">
        <v>4</v>
      </c>
      <c r="F6329">
        <v>252</v>
      </c>
      <c r="G6329" t="s">
        <v>11</v>
      </c>
      <c r="H6329">
        <v>1</v>
      </c>
      <c r="I6329">
        <v>425</v>
      </c>
      <c r="J6329" t="s">
        <v>12</v>
      </c>
      <c r="K6329">
        <v>-123.2</v>
      </c>
      <c r="L6329" s="1">
        <v>1.8E-5</v>
      </c>
      <c r="M6329">
        <f>COUNTIF(Лист1!A:A,B6329)</f>
        <v>0</v>
      </c>
      <c r="N6329">
        <f>ABS(M6329-1)</f>
        <v>1</v>
      </c>
      <c r="O6329">
        <f>SUMIFS(M:M,K:K,"&gt;="&amp;K6329)</f>
        <v>579</v>
      </c>
      <c r="P6329">
        <f>SUMIFS(M:M,K:K,"&lt;"&amp;K6329)+72543</f>
        <v>72556</v>
      </c>
      <c r="Q6329">
        <f>O6329/SUM(M:M)</f>
        <v>0.48902027027027029</v>
      </c>
      <c r="R6329">
        <f>1-P6329/(SUM(N:N)+72543)</f>
        <v>0.14913278528959928</v>
      </c>
      <c r="S6329">
        <v>0.48902027027027029</v>
      </c>
      <c r="T6329">
        <f>1-R6329+Q6329</f>
        <v>1.339887484980671</v>
      </c>
      <c r="U6329">
        <f>(R6330-R6329)*(Q6330+Q6329)/2</f>
        <v>0</v>
      </c>
    </row>
    <row r="6330" spans="1:21">
      <c r="A6330" t="s">
        <v>16</v>
      </c>
      <c r="B6330" t="s">
        <v>12672</v>
      </c>
      <c r="C6330" t="s">
        <v>12673</v>
      </c>
      <c r="D6330" s="2" t="s">
        <v>13</v>
      </c>
      <c r="E6330">
        <v>11</v>
      </c>
      <c r="F6330">
        <v>273</v>
      </c>
      <c r="G6330" t="s">
        <v>11</v>
      </c>
      <c r="H6330">
        <v>1</v>
      </c>
      <c r="I6330">
        <v>425</v>
      </c>
      <c r="J6330" t="s">
        <v>12</v>
      </c>
      <c r="K6330">
        <v>-123.4</v>
      </c>
      <c r="L6330" s="1">
        <v>1.8E-5</v>
      </c>
      <c r="M6330">
        <f>COUNTIF(Лист1!A:A,B6330)</f>
        <v>0</v>
      </c>
      <c r="N6330">
        <f>ABS(M6330-1)</f>
        <v>1</v>
      </c>
      <c r="O6330">
        <f>SUMIFS(M:M,K:K,"&gt;="&amp;K6330)</f>
        <v>579</v>
      </c>
      <c r="P6330">
        <f>SUMIFS(M:M,K:K,"&lt;"&amp;K6330)+72543</f>
        <v>72556</v>
      </c>
      <c r="Q6330">
        <f>O6330/SUM(M:M)</f>
        <v>0.48902027027027029</v>
      </c>
      <c r="R6330">
        <f>1-P6330/(SUM(N:N)+72543)</f>
        <v>0.14913278528959928</v>
      </c>
      <c r="S6330">
        <v>0.48902027027027029</v>
      </c>
      <c r="T6330">
        <f>1-R6330+Q6330</f>
        <v>1.339887484980671</v>
      </c>
      <c r="U6330">
        <f>(R6331-R6330)*(Q6331+Q6330)/2</f>
        <v>0</v>
      </c>
    </row>
    <row r="6331" spans="1:21">
      <c r="A6331" t="s">
        <v>16</v>
      </c>
      <c r="B6331" t="s">
        <v>12674</v>
      </c>
      <c r="C6331" t="s">
        <v>12675</v>
      </c>
      <c r="D6331" s="2" t="s">
        <v>13</v>
      </c>
      <c r="E6331">
        <v>1</v>
      </c>
      <c r="F6331">
        <v>274</v>
      </c>
      <c r="G6331" t="s">
        <v>15</v>
      </c>
      <c r="H6331">
        <v>1</v>
      </c>
      <c r="I6331">
        <v>425</v>
      </c>
      <c r="J6331" t="s">
        <v>12</v>
      </c>
      <c r="K6331">
        <v>-123.4</v>
      </c>
      <c r="L6331" s="1">
        <v>1.8E-5</v>
      </c>
      <c r="M6331">
        <f>COUNTIF(Лист1!A:A,B6331)</f>
        <v>0</v>
      </c>
      <c r="N6331">
        <f>ABS(M6331-1)</f>
        <v>1</v>
      </c>
      <c r="O6331">
        <f>SUMIFS(M:M,K:K,"&gt;="&amp;K6331)</f>
        <v>579</v>
      </c>
      <c r="P6331">
        <f>SUMIFS(M:M,K:K,"&lt;"&amp;K6331)+72543</f>
        <v>72556</v>
      </c>
      <c r="Q6331">
        <f>O6331/SUM(M:M)</f>
        <v>0.48902027027027029</v>
      </c>
      <c r="R6331">
        <f>1-P6331/(SUM(N:N)+72543)</f>
        <v>0.14913278528959928</v>
      </c>
      <c r="S6331">
        <v>0.48902027027027029</v>
      </c>
      <c r="T6331">
        <f>1-R6331+Q6331</f>
        <v>1.339887484980671</v>
      </c>
      <c r="U6331">
        <f>(R6332-R6331)*(Q6332+Q6331)/2</f>
        <v>0</v>
      </c>
    </row>
    <row r="6332" spans="1:21">
      <c r="A6332" t="s">
        <v>16</v>
      </c>
      <c r="B6332" t="s">
        <v>12676</v>
      </c>
      <c r="C6332" t="s">
        <v>12677</v>
      </c>
      <c r="D6332" s="2" t="s">
        <v>13</v>
      </c>
      <c r="E6332">
        <v>11</v>
      </c>
      <c r="F6332">
        <v>277</v>
      </c>
      <c r="G6332" t="s">
        <v>14</v>
      </c>
      <c r="H6332">
        <v>1</v>
      </c>
      <c r="I6332">
        <v>425</v>
      </c>
      <c r="J6332" t="s">
        <v>12</v>
      </c>
      <c r="K6332">
        <v>-123.5</v>
      </c>
      <c r="L6332" s="1">
        <v>1.8E-5</v>
      </c>
      <c r="M6332">
        <f>COUNTIF(Лист1!A:A,B6332)</f>
        <v>0</v>
      </c>
      <c r="N6332">
        <f>ABS(M6332-1)</f>
        <v>1</v>
      </c>
      <c r="O6332">
        <f>SUMIFS(M:M,K:K,"&gt;="&amp;K6332)</f>
        <v>579</v>
      </c>
      <c r="P6332">
        <f>SUMIFS(M:M,K:K,"&lt;"&amp;K6332)+72543</f>
        <v>72556</v>
      </c>
      <c r="Q6332">
        <f>O6332/SUM(M:M)</f>
        <v>0.48902027027027029</v>
      </c>
      <c r="R6332">
        <f>1-P6332/(SUM(N:N)+72543)</f>
        <v>0.14913278528959928</v>
      </c>
      <c r="S6332">
        <v>0.48902027027027029</v>
      </c>
      <c r="T6332">
        <f>1-R6332+Q6332</f>
        <v>1.339887484980671</v>
      </c>
      <c r="U6332">
        <f>(R6333-R6332)*(Q6333+Q6332)/2</f>
        <v>0</v>
      </c>
    </row>
    <row r="6333" spans="1:21">
      <c r="A6333" t="s">
        <v>16</v>
      </c>
      <c r="B6333" t="s">
        <v>12678</v>
      </c>
      <c r="C6333" t="s">
        <v>12679</v>
      </c>
      <c r="D6333" s="2" t="s">
        <v>13</v>
      </c>
      <c r="E6333">
        <v>4</v>
      </c>
      <c r="F6333">
        <v>271</v>
      </c>
      <c r="G6333" t="s">
        <v>14</v>
      </c>
      <c r="H6333">
        <v>1</v>
      </c>
      <c r="I6333">
        <v>425</v>
      </c>
      <c r="J6333" t="s">
        <v>12</v>
      </c>
      <c r="K6333">
        <v>-123.5</v>
      </c>
      <c r="L6333" s="1">
        <v>1.8E-5</v>
      </c>
      <c r="M6333">
        <f>COUNTIF(Лист1!A:A,B6333)</f>
        <v>0</v>
      </c>
      <c r="N6333">
        <f>ABS(M6333-1)</f>
        <v>1</v>
      </c>
      <c r="O6333">
        <f>SUMIFS(M:M,K:K,"&gt;="&amp;K6333)</f>
        <v>579</v>
      </c>
      <c r="P6333">
        <f>SUMIFS(M:M,K:K,"&lt;"&amp;K6333)+72543</f>
        <v>72556</v>
      </c>
      <c r="Q6333">
        <f>O6333/SUM(M:M)</f>
        <v>0.48902027027027029</v>
      </c>
      <c r="R6333">
        <f>1-P6333/(SUM(N:N)+72543)</f>
        <v>0.14913278528959928</v>
      </c>
      <c r="S6333">
        <v>0.48902027027027029</v>
      </c>
      <c r="T6333">
        <f>1-R6333+Q6333</f>
        <v>1.339887484980671</v>
      </c>
      <c r="U6333">
        <f>(R6334-R6333)*(Q6334+Q6333)/2</f>
        <v>0</v>
      </c>
    </row>
    <row r="6334" spans="1:21">
      <c r="A6334" t="s">
        <v>16</v>
      </c>
      <c r="B6334" t="s">
        <v>12680</v>
      </c>
      <c r="C6334" t="s">
        <v>12681</v>
      </c>
      <c r="D6334" s="2" t="s">
        <v>13</v>
      </c>
      <c r="E6334">
        <v>2</v>
      </c>
      <c r="F6334">
        <v>271</v>
      </c>
      <c r="G6334" t="s">
        <v>14</v>
      </c>
      <c r="H6334">
        <v>1</v>
      </c>
      <c r="I6334">
        <v>425</v>
      </c>
      <c r="J6334" t="s">
        <v>12</v>
      </c>
      <c r="K6334">
        <v>-123.6</v>
      </c>
      <c r="L6334" s="1">
        <v>1.9000000000000001E-5</v>
      </c>
      <c r="M6334">
        <f>COUNTIF(Лист1!A:A,B6334)</f>
        <v>0</v>
      </c>
      <c r="N6334">
        <f>ABS(M6334-1)</f>
        <v>1</v>
      </c>
      <c r="O6334">
        <f>SUMIFS(M:M,K:K,"&gt;="&amp;K6334)</f>
        <v>579</v>
      </c>
      <c r="P6334">
        <f>SUMIFS(M:M,K:K,"&lt;"&amp;K6334)+72543</f>
        <v>72556</v>
      </c>
      <c r="Q6334">
        <f>O6334/SUM(M:M)</f>
        <v>0.48902027027027029</v>
      </c>
      <c r="R6334">
        <f>1-P6334/(SUM(N:N)+72543)</f>
        <v>0.14913278528959928</v>
      </c>
      <c r="S6334">
        <v>0.48902027027027029</v>
      </c>
      <c r="T6334">
        <f>1-R6334+Q6334</f>
        <v>1.339887484980671</v>
      </c>
      <c r="U6334">
        <f>(R6335-R6334)*(Q6335+Q6334)/2</f>
        <v>0</v>
      </c>
    </row>
    <row r="6335" spans="1:21">
      <c r="A6335" t="s">
        <v>16</v>
      </c>
      <c r="B6335" t="s">
        <v>12682</v>
      </c>
      <c r="C6335" t="s">
        <v>12683</v>
      </c>
      <c r="D6335" s="2" t="s">
        <v>13</v>
      </c>
      <c r="E6335">
        <v>8</v>
      </c>
      <c r="F6335">
        <v>269</v>
      </c>
      <c r="G6335" t="s">
        <v>11</v>
      </c>
      <c r="H6335">
        <v>1</v>
      </c>
      <c r="I6335">
        <v>425</v>
      </c>
      <c r="J6335" t="s">
        <v>12</v>
      </c>
      <c r="K6335">
        <v>-123.6</v>
      </c>
      <c r="L6335" s="1">
        <v>1.9000000000000001E-5</v>
      </c>
      <c r="M6335">
        <f>COUNTIF(Лист1!A:A,B6335)</f>
        <v>0</v>
      </c>
      <c r="N6335">
        <f>ABS(M6335-1)</f>
        <v>1</v>
      </c>
      <c r="O6335">
        <f>SUMIFS(M:M,K:K,"&gt;="&amp;K6335)</f>
        <v>579</v>
      </c>
      <c r="P6335">
        <f>SUMIFS(M:M,K:K,"&lt;"&amp;K6335)+72543</f>
        <v>72556</v>
      </c>
      <c r="Q6335">
        <f>O6335/SUM(M:M)</f>
        <v>0.48902027027027029</v>
      </c>
      <c r="R6335">
        <f>1-P6335/(SUM(N:N)+72543)</f>
        <v>0.14913278528959928</v>
      </c>
      <c r="S6335">
        <v>0.48902027027027029</v>
      </c>
      <c r="T6335">
        <f>1-R6335+Q6335</f>
        <v>1.339887484980671</v>
      </c>
      <c r="U6335">
        <f>(R6336-R6335)*(Q6336+Q6335)/2</f>
        <v>0</v>
      </c>
    </row>
    <row r="6336" spans="1:21">
      <c r="A6336" t="s">
        <v>16</v>
      </c>
      <c r="B6336" t="s">
        <v>12684</v>
      </c>
      <c r="C6336" t="s">
        <v>12685</v>
      </c>
      <c r="D6336" s="2" t="s">
        <v>13</v>
      </c>
      <c r="E6336">
        <v>10</v>
      </c>
      <c r="F6336">
        <v>276</v>
      </c>
      <c r="G6336" t="s">
        <v>11</v>
      </c>
      <c r="H6336">
        <v>1</v>
      </c>
      <c r="I6336">
        <v>425</v>
      </c>
      <c r="J6336" t="s">
        <v>12</v>
      </c>
      <c r="K6336">
        <v>-123.6</v>
      </c>
      <c r="L6336" s="1">
        <v>1.9000000000000001E-5</v>
      </c>
      <c r="M6336">
        <f>COUNTIF(Лист1!A:A,B6336)</f>
        <v>0</v>
      </c>
      <c r="N6336">
        <f>ABS(M6336-1)</f>
        <v>1</v>
      </c>
      <c r="O6336">
        <f>SUMIFS(M:M,K:K,"&gt;="&amp;K6336)</f>
        <v>579</v>
      </c>
      <c r="P6336">
        <f>SUMIFS(M:M,K:K,"&lt;"&amp;K6336)+72543</f>
        <v>72556</v>
      </c>
      <c r="Q6336">
        <f>O6336/SUM(M:M)</f>
        <v>0.48902027027027029</v>
      </c>
      <c r="R6336">
        <f>1-P6336/(SUM(N:N)+72543)</f>
        <v>0.14913278528959928</v>
      </c>
      <c r="S6336">
        <v>0.48902027027027029</v>
      </c>
      <c r="T6336">
        <f>1-R6336+Q6336</f>
        <v>1.339887484980671</v>
      </c>
      <c r="U6336">
        <f>(R6337-R6336)*(Q6337+Q6336)/2</f>
        <v>0</v>
      </c>
    </row>
    <row r="6337" spans="1:21">
      <c r="A6337" t="s">
        <v>16</v>
      </c>
      <c r="B6337" t="s">
        <v>12686</v>
      </c>
      <c r="C6337" t="s">
        <v>12687</v>
      </c>
      <c r="D6337" s="2" t="s">
        <v>13</v>
      </c>
      <c r="E6337">
        <v>12</v>
      </c>
      <c r="F6337">
        <v>275</v>
      </c>
      <c r="G6337" t="s">
        <v>11</v>
      </c>
      <c r="H6337">
        <v>1</v>
      </c>
      <c r="I6337">
        <v>425</v>
      </c>
      <c r="J6337" t="s">
        <v>12</v>
      </c>
      <c r="K6337">
        <v>-123.7</v>
      </c>
      <c r="L6337" s="1">
        <v>1.9000000000000001E-5</v>
      </c>
      <c r="M6337">
        <f>COUNTIF(Лист1!A:A,B6337)</f>
        <v>0</v>
      </c>
      <c r="N6337">
        <f>ABS(M6337-1)</f>
        <v>1</v>
      </c>
      <c r="O6337">
        <f>SUMIFS(M:M,K:K,"&gt;="&amp;K6337)</f>
        <v>579</v>
      </c>
      <c r="P6337">
        <f>SUMIFS(M:M,K:K,"&lt;"&amp;K6337)+72543</f>
        <v>72556</v>
      </c>
      <c r="Q6337">
        <f>O6337/SUM(M:M)</f>
        <v>0.48902027027027029</v>
      </c>
      <c r="R6337">
        <f>1-P6337/(SUM(N:N)+72543)</f>
        <v>0.14913278528959928</v>
      </c>
      <c r="S6337">
        <v>0.48902027027027029</v>
      </c>
      <c r="T6337">
        <f>1-R6337+Q6337</f>
        <v>1.339887484980671</v>
      </c>
      <c r="U6337">
        <f>(R6338-R6337)*(Q6338+Q6337)/2</f>
        <v>0</v>
      </c>
    </row>
    <row r="6338" spans="1:21">
      <c r="A6338" t="s">
        <v>16</v>
      </c>
      <c r="B6338" t="s">
        <v>12688</v>
      </c>
      <c r="C6338" t="s">
        <v>12689</v>
      </c>
      <c r="D6338" s="2" t="s">
        <v>13</v>
      </c>
      <c r="E6338">
        <v>17</v>
      </c>
      <c r="F6338">
        <v>251</v>
      </c>
      <c r="G6338" t="s">
        <v>11</v>
      </c>
      <c r="H6338">
        <v>1</v>
      </c>
      <c r="I6338">
        <v>425</v>
      </c>
      <c r="J6338" t="s">
        <v>12</v>
      </c>
      <c r="K6338">
        <v>-123.7</v>
      </c>
      <c r="L6338" s="1">
        <v>1.9000000000000001E-5</v>
      </c>
      <c r="M6338">
        <f>COUNTIF(Лист1!A:A,B6338)</f>
        <v>0</v>
      </c>
      <c r="N6338">
        <f>ABS(M6338-1)</f>
        <v>1</v>
      </c>
      <c r="O6338">
        <f>SUMIFS(M:M,K:K,"&gt;="&amp;K6338)</f>
        <v>579</v>
      </c>
      <c r="P6338">
        <f>SUMIFS(M:M,K:K,"&lt;"&amp;K6338)+72543</f>
        <v>72556</v>
      </c>
      <c r="Q6338">
        <f>O6338/SUM(M:M)</f>
        <v>0.48902027027027029</v>
      </c>
      <c r="R6338">
        <f>1-P6338/(SUM(N:N)+72543)</f>
        <v>0.14913278528959928</v>
      </c>
      <c r="S6338">
        <v>0.48902027027027029</v>
      </c>
      <c r="T6338">
        <f>1-R6338+Q6338</f>
        <v>1.339887484980671</v>
      </c>
      <c r="U6338">
        <f>(R6339-R6338)*(Q6339+Q6338)/2</f>
        <v>0</v>
      </c>
    </row>
    <row r="6339" spans="1:21">
      <c r="A6339" t="s">
        <v>16</v>
      </c>
      <c r="B6339" t="s">
        <v>12690</v>
      </c>
      <c r="C6339" t="s">
        <v>12691</v>
      </c>
      <c r="D6339" s="2" t="s">
        <v>13</v>
      </c>
      <c r="E6339">
        <v>10</v>
      </c>
      <c r="F6339">
        <v>277</v>
      </c>
      <c r="G6339" t="s">
        <v>11</v>
      </c>
      <c r="H6339">
        <v>1</v>
      </c>
      <c r="I6339">
        <v>425</v>
      </c>
      <c r="J6339" t="s">
        <v>12</v>
      </c>
      <c r="K6339">
        <v>-123.8</v>
      </c>
      <c r="L6339" s="1">
        <v>1.9000000000000001E-5</v>
      </c>
      <c r="M6339">
        <f>COUNTIF(Лист1!A:A,B6339)</f>
        <v>0</v>
      </c>
      <c r="N6339">
        <f>ABS(M6339-1)</f>
        <v>1</v>
      </c>
      <c r="O6339">
        <f>SUMIFS(M:M,K:K,"&gt;="&amp;K6339)</f>
        <v>579</v>
      </c>
      <c r="P6339">
        <f>SUMIFS(M:M,K:K,"&lt;"&amp;K6339)+72543</f>
        <v>72556</v>
      </c>
      <c r="Q6339">
        <f>O6339/SUM(M:M)</f>
        <v>0.48902027027027029</v>
      </c>
      <c r="R6339">
        <f>1-P6339/(SUM(N:N)+72543)</f>
        <v>0.14913278528959928</v>
      </c>
      <c r="S6339">
        <v>0.48902027027027029</v>
      </c>
      <c r="T6339">
        <f>1-R6339+Q6339</f>
        <v>1.339887484980671</v>
      </c>
      <c r="U6339">
        <f>(R6340-R6339)*(Q6340+Q6339)/2</f>
        <v>0</v>
      </c>
    </row>
    <row r="6340" spans="1:21">
      <c r="A6340" t="s">
        <v>16</v>
      </c>
      <c r="B6340" t="s">
        <v>12692</v>
      </c>
      <c r="C6340" t="s">
        <v>12693</v>
      </c>
      <c r="D6340" s="2" t="s">
        <v>13</v>
      </c>
      <c r="E6340">
        <v>1</v>
      </c>
      <c r="F6340">
        <v>358</v>
      </c>
      <c r="G6340" t="s">
        <v>15</v>
      </c>
      <c r="H6340">
        <v>1</v>
      </c>
      <c r="I6340">
        <v>425</v>
      </c>
      <c r="J6340" t="s">
        <v>12</v>
      </c>
      <c r="K6340">
        <v>-123.9</v>
      </c>
      <c r="L6340" s="1">
        <v>1.9000000000000001E-5</v>
      </c>
      <c r="M6340">
        <f>COUNTIF(Лист1!A:A,B6340)</f>
        <v>0</v>
      </c>
      <c r="N6340">
        <f>ABS(M6340-1)</f>
        <v>1</v>
      </c>
      <c r="O6340">
        <f>SUMIFS(M:M,K:K,"&gt;="&amp;K6340)</f>
        <v>579</v>
      </c>
      <c r="P6340">
        <f>SUMIFS(M:M,K:K,"&lt;"&amp;K6340)+72543</f>
        <v>72556</v>
      </c>
      <c r="Q6340">
        <f>O6340/SUM(M:M)</f>
        <v>0.48902027027027029</v>
      </c>
      <c r="R6340">
        <f>1-P6340/(SUM(N:N)+72543)</f>
        <v>0.14913278528959928</v>
      </c>
      <c r="S6340">
        <v>0.48902027027027029</v>
      </c>
      <c r="T6340">
        <f>1-R6340+Q6340</f>
        <v>1.339887484980671</v>
      </c>
      <c r="U6340">
        <f>(R6341-R6340)*(Q6341+Q6340)/2</f>
        <v>0</v>
      </c>
    </row>
    <row r="6341" spans="1:21">
      <c r="A6341" t="s">
        <v>16</v>
      </c>
      <c r="B6341" t="s">
        <v>12694</v>
      </c>
      <c r="C6341" t="s">
        <v>12695</v>
      </c>
      <c r="D6341" s="2" t="s">
        <v>13</v>
      </c>
      <c r="E6341">
        <v>12</v>
      </c>
      <c r="F6341">
        <v>332</v>
      </c>
      <c r="G6341" t="s">
        <v>11</v>
      </c>
      <c r="H6341">
        <v>1</v>
      </c>
      <c r="I6341">
        <v>425</v>
      </c>
      <c r="J6341" t="s">
        <v>12</v>
      </c>
      <c r="K6341">
        <v>-123.9</v>
      </c>
      <c r="L6341" s="1">
        <v>1.9000000000000001E-5</v>
      </c>
      <c r="M6341">
        <f>COUNTIF(Лист1!A:A,B6341)</f>
        <v>0</v>
      </c>
      <c r="N6341">
        <f>ABS(M6341-1)</f>
        <v>1</v>
      </c>
      <c r="O6341">
        <f>SUMIFS(M:M,K:K,"&gt;="&amp;K6341)</f>
        <v>579</v>
      </c>
      <c r="P6341">
        <f>SUMIFS(M:M,K:K,"&lt;"&amp;K6341)+72543</f>
        <v>72556</v>
      </c>
      <c r="Q6341">
        <f>O6341/SUM(M:M)</f>
        <v>0.48902027027027029</v>
      </c>
      <c r="R6341">
        <f>1-P6341/(SUM(N:N)+72543)</f>
        <v>0.14913278528959928</v>
      </c>
      <c r="S6341">
        <v>0.48902027027027029</v>
      </c>
      <c r="T6341">
        <f>1-R6341+Q6341</f>
        <v>1.339887484980671</v>
      </c>
      <c r="U6341">
        <f>(R6342-R6341)*(Q6342+Q6341)/2</f>
        <v>0</v>
      </c>
    </row>
    <row r="6342" spans="1:21">
      <c r="A6342" t="s">
        <v>16</v>
      </c>
      <c r="B6342" t="s">
        <v>12696</v>
      </c>
      <c r="C6342" t="s">
        <v>12697</v>
      </c>
      <c r="D6342" s="2" t="s">
        <v>13</v>
      </c>
      <c r="E6342">
        <v>40</v>
      </c>
      <c r="F6342">
        <v>331</v>
      </c>
      <c r="G6342" t="s">
        <v>11</v>
      </c>
      <c r="H6342">
        <v>1</v>
      </c>
      <c r="I6342">
        <v>425</v>
      </c>
      <c r="J6342" t="s">
        <v>12</v>
      </c>
      <c r="K6342">
        <v>-123.9</v>
      </c>
      <c r="L6342" s="1">
        <v>1.9000000000000001E-5</v>
      </c>
      <c r="M6342">
        <f>COUNTIF(Лист1!A:A,B6342)</f>
        <v>0</v>
      </c>
      <c r="N6342">
        <f>ABS(M6342-1)</f>
        <v>1</v>
      </c>
      <c r="O6342">
        <f>SUMIFS(M:M,K:K,"&gt;="&amp;K6342)</f>
        <v>579</v>
      </c>
      <c r="P6342">
        <f>SUMIFS(M:M,K:K,"&lt;"&amp;K6342)+72543</f>
        <v>72556</v>
      </c>
      <c r="Q6342">
        <f>O6342/SUM(M:M)</f>
        <v>0.48902027027027029</v>
      </c>
      <c r="R6342">
        <f>1-P6342/(SUM(N:N)+72543)</f>
        <v>0.14913278528959928</v>
      </c>
      <c r="S6342">
        <v>0.48902027027027029</v>
      </c>
      <c r="T6342">
        <f>1-R6342+Q6342</f>
        <v>1.339887484980671</v>
      </c>
      <c r="U6342">
        <f>(R6343-R6342)*(Q6343+Q6342)/2</f>
        <v>0</v>
      </c>
    </row>
    <row r="6343" spans="1:21">
      <c r="A6343" t="s">
        <v>16</v>
      </c>
      <c r="B6343" t="s">
        <v>12698</v>
      </c>
      <c r="C6343" t="s">
        <v>12699</v>
      </c>
      <c r="D6343" s="2" t="s">
        <v>13</v>
      </c>
      <c r="E6343">
        <v>4</v>
      </c>
      <c r="F6343">
        <v>332</v>
      </c>
      <c r="G6343" t="s">
        <v>11</v>
      </c>
      <c r="H6343">
        <v>1</v>
      </c>
      <c r="I6343">
        <v>425</v>
      </c>
      <c r="J6343" t="s">
        <v>12</v>
      </c>
      <c r="K6343">
        <v>-124</v>
      </c>
      <c r="L6343" s="1">
        <v>1.9000000000000001E-5</v>
      </c>
      <c r="M6343">
        <f>COUNTIF(Лист1!A:A,B6343)</f>
        <v>0</v>
      </c>
      <c r="N6343">
        <f>ABS(M6343-1)</f>
        <v>1</v>
      </c>
      <c r="O6343">
        <f>SUMIFS(M:M,K:K,"&gt;="&amp;K6343)</f>
        <v>579</v>
      </c>
      <c r="P6343">
        <f>SUMIFS(M:M,K:K,"&lt;"&amp;K6343)+72543</f>
        <v>72556</v>
      </c>
      <c r="Q6343">
        <f>O6343/SUM(M:M)</f>
        <v>0.48902027027027029</v>
      </c>
      <c r="R6343">
        <f>1-P6343/(SUM(N:N)+72543)</f>
        <v>0.14913278528959928</v>
      </c>
      <c r="S6343">
        <v>0.48902027027027029</v>
      </c>
      <c r="T6343">
        <f>1-R6343+Q6343</f>
        <v>1.339887484980671</v>
      </c>
      <c r="U6343">
        <f>(R6344-R6343)*(Q6344+Q6343)/2</f>
        <v>0</v>
      </c>
    </row>
    <row r="6344" spans="1:21">
      <c r="A6344" t="s">
        <v>16</v>
      </c>
      <c r="B6344" t="s">
        <v>12700</v>
      </c>
      <c r="C6344" t="s">
        <v>12701</v>
      </c>
      <c r="D6344" s="2" t="s">
        <v>13</v>
      </c>
      <c r="E6344">
        <v>9</v>
      </c>
      <c r="F6344">
        <v>277</v>
      </c>
      <c r="G6344" t="s">
        <v>11</v>
      </c>
      <c r="H6344">
        <v>1</v>
      </c>
      <c r="I6344">
        <v>425</v>
      </c>
      <c r="J6344" t="s">
        <v>12</v>
      </c>
      <c r="K6344">
        <v>-124</v>
      </c>
      <c r="L6344" s="1">
        <v>2.0000000000000002E-5</v>
      </c>
      <c r="M6344">
        <f>COUNTIF(Лист1!A:A,B6344)</f>
        <v>0</v>
      </c>
      <c r="N6344">
        <f>ABS(M6344-1)</f>
        <v>1</v>
      </c>
      <c r="O6344">
        <f>SUMIFS(M:M,K:K,"&gt;="&amp;K6344)</f>
        <v>579</v>
      </c>
      <c r="P6344">
        <f>SUMIFS(M:M,K:K,"&lt;"&amp;K6344)+72543</f>
        <v>72556</v>
      </c>
      <c r="Q6344">
        <f>O6344/SUM(M:M)</f>
        <v>0.48902027027027029</v>
      </c>
      <c r="R6344">
        <f>1-P6344/(SUM(N:N)+72543)</f>
        <v>0.14913278528959928</v>
      </c>
      <c r="S6344">
        <v>0.48902027027027029</v>
      </c>
      <c r="T6344">
        <f>1-R6344+Q6344</f>
        <v>1.339887484980671</v>
      </c>
      <c r="U6344">
        <f>(R6345-R6344)*(Q6345+Q6344)/2</f>
        <v>0</v>
      </c>
    </row>
    <row r="6345" spans="1:21">
      <c r="A6345" t="s">
        <v>16</v>
      </c>
      <c r="B6345" t="s">
        <v>12702</v>
      </c>
      <c r="C6345" t="s">
        <v>12703</v>
      </c>
      <c r="D6345" s="2" t="s">
        <v>13</v>
      </c>
      <c r="E6345">
        <v>2</v>
      </c>
      <c r="F6345">
        <v>201</v>
      </c>
      <c r="G6345" t="s">
        <v>11</v>
      </c>
      <c r="H6345">
        <v>1</v>
      </c>
      <c r="I6345">
        <v>425</v>
      </c>
      <c r="J6345" t="s">
        <v>12</v>
      </c>
      <c r="K6345">
        <v>-124.1</v>
      </c>
      <c r="L6345" s="1">
        <v>2.0000000000000002E-5</v>
      </c>
      <c r="M6345">
        <f>COUNTIF(Лист1!A:A,B6345)</f>
        <v>0</v>
      </c>
      <c r="N6345">
        <f>ABS(M6345-1)</f>
        <v>1</v>
      </c>
      <c r="O6345">
        <f>SUMIFS(M:M,K:K,"&gt;="&amp;K6345)</f>
        <v>579</v>
      </c>
      <c r="P6345">
        <f>SUMIFS(M:M,K:K,"&lt;"&amp;K6345)+72543</f>
        <v>72556</v>
      </c>
      <c r="Q6345">
        <f>O6345/SUM(M:M)</f>
        <v>0.48902027027027029</v>
      </c>
      <c r="R6345">
        <f>1-P6345/(SUM(N:N)+72543)</f>
        <v>0.14913278528959928</v>
      </c>
      <c r="S6345">
        <v>0.48902027027027029</v>
      </c>
      <c r="T6345">
        <f>1-R6345+Q6345</f>
        <v>1.339887484980671</v>
      </c>
      <c r="U6345">
        <f>(R6346-R6345)*(Q6346+Q6345)/2</f>
        <v>0</v>
      </c>
    </row>
    <row r="6346" spans="1:21">
      <c r="A6346" t="s">
        <v>16</v>
      </c>
      <c r="B6346" t="s">
        <v>12704</v>
      </c>
      <c r="C6346" t="s">
        <v>12705</v>
      </c>
      <c r="D6346" s="2" t="s">
        <v>13</v>
      </c>
      <c r="E6346">
        <v>4</v>
      </c>
      <c r="F6346">
        <v>272</v>
      </c>
      <c r="G6346" t="s">
        <v>14</v>
      </c>
      <c r="H6346">
        <v>1</v>
      </c>
      <c r="I6346">
        <v>425</v>
      </c>
      <c r="J6346" t="s">
        <v>12</v>
      </c>
      <c r="K6346">
        <v>-124.1</v>
      </c>
      <c r="L6346" s="1">
        <v>2.0000000000000002E-5</v>
      </c>
      <c r="M6346">
        <f>COUNTIF(Лист1!A:A,B6346)</f>
        <v>0</v>
      </c>
      <c r="N6346">
        <f>ABS(M6346-1)</f>
        <v>1</v>
      </c>
      <c r="O6346">
        <f>SUMIFS(M:M,K:K,"&gt;="&amp;K6346)</f>
        <v>579</v>
      </c>
      <c r="P6346">
        <f>SUMIFS(M:M,K:K,"&lt;"&amp;K6346)+72543</f>
        <v>72556</v>
      </c>
      <c r="Q6346">
        <f>O6346/SUM(M:M)</f>
        <v>0.48902027027027029</v>
      </c>
      <c r="R6346">
        <f>1-P6346/(SUM(N:N)+72543)</f>
        <v>0.14913278528959928</v>
      </c>
      <c r="S6346">
        <v>0.48902027027027029</v>
      </c>
      <c r="T6346">
        <f>1-R6346+Q6346</f>
        <v>1.339887484980671</v>
      </c>
      <c r="U6346">
        <f>(R6347-R6346)*(Q6347+Q6346)/2</f>
        <v>0</v>
      </c>
    </row>
    <row r="6347" spans="1:21">
      <c r="A6347" t="s">
        <v>16</v>
      </c>
      <c r="B6347" t="s">
        <v>12706</v>
      </c>
      <c r="C6347" t="s">
        <v>12707</v>
      </c>
      <c r="D6347" s="2" t="s">
        <v>13</v>
      </c>
      <c r="E6347">
        <v>1</v>
      </c>
      <c r="F6347">
        <v>270</v>
      </c>
      <c r="G6347" t="s">
        <v>15</v>
      </c>
      <c r="H6347">
        <v>1</v>
      </c>
      <c r="I6347">
        <v>425</v>
      </c>
      <c r="J6347" t="s">
        <v>12</v>
      </c>
      <c r="K6347">
        <v>-124.2</v>
      </c>
      <c r="L6347" s="1">
        <v>2.0000000000000002E-5</v>
      </c>
      <c r="M6347">
        <f>COUNTIF(Лист1!A:A,B6347)</f>
        <v>0</v>
      </c>
      <c r="N6347">
        <f>ABS(M6347-1)</f>
        <v>1</v>
      </c>
      <c r="O6347">
        <f>SUMIFS(M:M,K:K,"&gt;="&amp;K6347)</f>
        <v>579</v>
      </c>
      <c r="P6347">
        <f>SUMIFS(M:M,K:K,"&lt;"&amp;K6347)+72543</f>
        <v>72556</v>
      </c>
      <c r="Q6347">
        <f>O6347/SUM(M:M)</f>
        <v>0.48902027027027029</v>
      </c>
      <c r="R6347">
        <f>1-P6347/(SUM(N:N)+72543)</f>
        <v>0.14913278528959928</v>
      </c>
      <c r="S6347">
        <v>0.48902027027027029</v>
      </c>
      <c r="T6347">
        <f>1-R6347+Q6347</f>
        <v>1.339887484980671</v>
      </c>
      <c r="U6347">
        <f>(R6348-R6347)*(Q6348+Q6347)/2</f>
        <v>0</v>
      </c>
    </row>
    <row r="6348" spans="1:21">
      <c r="A6348" t="s">
        <v>16</v>
      </c>
      <c r="B6348" t="s">
        <v>12708</v>
      </c>
      <c r="C6348" t="s">
        <v>12709</v>
      </c>
      <c r="D6348" s="2" t="s">
        <v>13</v>
      </c>
      <c r="E6348">
        <v>17</v>
      </c>
      <c r="F6348">
        <v>274</v>
      </c>
      <c r="G6348" t="s">
        <v>11</v>
      </c>
      <c r="H6348">
        <v>1</v>
      </c>
      <c r="I6348">
        <v>425</v>
      </c>
      <c r="J6348" t="s">
        <v>12</v>
      </c>
      <c r="K6348">
        <v>-124.2</v>
      </c>
      <c r="L6348" s="1">
        <v>2.0000000000000002E-5</v>
      </c>
      <c r="M6348">
        <f>COUNTIF(Лист1!A:A,B6348)</f>
        <v>0</v>
      </c>
      <c r="N6348">
        <f>ABS(M6348-1)</f>
        <v>1</v>
      </c>
      <c r="O6348">
        <f>SUMIFS(M:M,K:K,"&gt;="&amp;K6348)</f>
        <v>579</v>
      </c>
      <c r="P6348">
        <f>SUMIFS(M:M,K:K,"&lt;"&amp;K6348)+72543</f>
        <v>72556</v>
      </c>
      <c r="Q6348">
        <f>O6348/SUM(M:M)</f>
        <v>0.48902027027027029</v>
      </c>
      <c r="R6348">
        <f>1-P6348/(SUM(N:N)+72543)</f>
        <v>0.14913278528959928</v>
      </c>
      <c r="S6348">
        <v>0.48902027027027029</v>
      </c>
      <c r="T6348">
        <f>1-R6348+Q6348</f>
        <v>1.339887484980671</v>
      </c>
      <c r="U6348">
        <f>(R6349-R6348)*(Q6349+Q6348)/2</f>
        <v>0</v>
      </c>
    </row>
    <row r="6349" spans="1:21">
      <c r="A6349" t="s">
        <v>16</v>
      </c>
      <c r="B6349" t="s">
        <v>12710</v>
      </c>
      <c r="C6349" t="s">
        <v>12711</v>
      </c>
      <c r="D6349" s="2" t="s">
        <v>13</v>
      </c>
      <c r="E6349">
        <v>9</v>
      </c>
      <c r="F6349">
        <v>277</v>
      </c>
      <c r="G6349" t="s">
        <v>11</v>
      </c>
      <c r="H6349">
        <v>1</v>
      </c>
      <c r="I6349">
        <v>425</v>
      </c>
      <c r="J6349" t="s">
        <v>12</v>
      </c>
      <c r="K6349">
        <v>-124.3</v>
      </c>
      <c r="L6349" s="1">
        <v>2.0000000000000002E-5</v>
      </c>
      <c r="M6349">
        <f>COUNTIF(Лист1!A:A,B6349)</f>
        <v>0</v>
      </c>
      <c r="N6349">
        <f>ABS(M6349-1)</f>
        <v>1</v>
      </c>
      <c r="O6349">
        <f>SUMIFS(M:M,K:K,"&gt;="&amp;K6349)</f>
        <v>579</v>
      </c>
      <c r="P6349">
        <f>SUMIFS(M:M,K:K,"&lt;"&amp;K6349)+72543</f>
        <v>72556</v>
      </c>
      <c r="Q6349">
        <f>O6349/SUM(M:M)</f>
        <v>0.48902027027027029</v>
      </c>
      <c r="R6349">
        <f>1-P6349/(SUM(N:N)+72543)</f>
        <v>0.14913278528959928</v>
      </c>
      <c r="S6349">
        <v>0.48902027027027029</v>
      </c>
      <c r="T6349">
        <f>1-R6349+Q6349</f>
        <v>1.339887484980671</v>
      </c>
      <c r="U6349">
        <f>(R6350-R6349)*(Q6350+Q6349)/2</f>
        <v>0</v>
      </c>
    </row>
    <row r="6350" spans="1:21">
      <c r="A6350" t="s">
        <v>16</v>
      </c>
      <c r="B6350" t="s">
        <v>12712</v>
      </c>
      <c r="C6350" t="s">
        <v>12713</v>
      </c>
      <c r="D6350" s="2" t="s">
        <v>13</v>
      </c>
      <c r="E6350">
        <v>3</v>
      </c>
      <c r="F6350">
        <v>279</v>
      </c>
      <c r="G6350" t="s">
        <v>11</v>
      </c>
      <c r="H6350">
        <v>1</v>
      </c>
      <c r="I6350">
        <v>425</v>
      </c>
      <c r="J6350" t="s">
        <v>12</v>
      </c>
      <c r="K6350">
        <v>-124.4</v>
      </c>
      <c r="L6350" s="1">
        <v>2.0000000000000002E-5</v>
      </c>
      <c r="M6350">
        <f>COUNTIF(Лист1!A:A,B6350)</f>
        <v>0</v>
      </c>
      <c r="N6350">
        <f>ABS(M6350-1)</f>
        <v>1</v>
      </c>
      <c r="O6350">
        <f>SUMIFS(M:M,K:K,"&gt;="&amp;K6350)</f>
        <v>579</v>
      </c>
      <c r="P6350">
        <f>SUMIFS(M:M,K:K,"&lt;"&amp;K6350)+72543</f>
        <v>72556</v>
      </c>
      <c r="Q6350">
        <f>O6350/SUM(M:M)</f>
        <v>0.48902027027027029</v>
      </c>
      <c r="R6350">
        <f>1-P6350/(SUM(N:N)+72543)</f>
        <v>0.14913278528959928</v>
      </c>
      <c r="S6350">
        <v>0.48902027027027029</v>
      </c>
      <c r="T6350">
        <f>1-R6350+Q6350</f>
        <v>1.339887484980671</v>
      </c>
      <c r="U6350">
        <f>(R6351-R6350)*(Q6351+Q6350)/2</f>
        <v>0</v>
      </c>
    </row>
    <row r="6351" spans="1:21">
      <c r="A6351" t="s">
        <v>16</v>
      </c>
      <c r="B6351" t="s">
        <v>12714</v>
      </c>
      <c r="C6351" t="s">
        <v>12715</v>
      </c>
      <c r="D6351" s="2" t="s">
        <v>13</v>
      </c>
      <c r="E6351">
        <v>4</v>
      </c>
      <c r="F6351">
        <v>271</v>
      </c>
      <c r="G6351" t="s">
        <v>14</v>
      </c>
      <c r="H6351">
        <v>1</v>
      </c>
      <c r="I6351">
        <v>425</v>
      </c>
      <c r="J6351" t="s">
        <v>12</v>
      </c>
      <c r="K6351">
        <v>-124.4</v>
      </c>
      <c r="L6351" s="1">
        <v>2.0000000000000002E-5</v>
      </c>
      <c r="M6351">
        <f>COUNTIF(Лист1!A:A,B6351)</f>
        <v>0</v>
      </c>
      <c r="N6351">
        <f>ABS(M6351-1)</f>
        <v>1</v>
      </c>
      <c r="O6351">
        <f>SUMIFS(M:M,K:K,"&gt;="&amp;K6351)</f>
        <v>579</v>
      </c>
      <c r="P6351">
        <f>SUMIFS(M:M,K:K,"&lt;"&amp;K6351)+72543</f>
        <v>72556</v>
      </c>
      <c r="Q6351">
        <f>O6351/SUM(M:M)</f>
        <v>0.48902027027027029</v>
      </c>
      <c r="R6351">
        <f>1-P6351/(SUM(N:N)+72543)</f>
        <v>0.14913278528959928</v>
      </c>
      <c r="S6351">
        <v>0.48902027027027029</v>
      </c>
      <c r="T6351">
        <f>1-R6351+Q6351</f>
        <v>1.339887484980671</v>
      </c>
      <c r="U6351">
        <f>(R6352-R6351)*(Q6352+Q6351)/2</f>
        <v>0</v>
      </c>
    </row>
    <row r="6352" spans="1:21">
      <c r="A6352" t="s">
        <v>16</v>
      </c>
      <c r="B6352" t="s">
        <v>12716</v>
      </c>
      <c r="C6352" t="s">
        <v>12717</v>
      </c>
      <c r="D6352" s="2" t="s">
        <v>13</v>
      </c>
      <c r="E6352">
        <v>143</v>
      </c>
      <c r="F6352">
        <v>515</v>
      </c>
      <c r="G6352" t="s">
        <v>11</v>
      </c>
      <c r="H6352">
        <v>1</v>
      </c>
      <c r="I6352">
        <v>425</v>
      </c>
      <c r="J6352" t="s">
        <v>12</v>
      </c>
      <c r="K6352">
        <v>-124.5</v>
      </c>
      <c r="L6352" s="1">
        <v>2.0999999999999999E-5</v>
      </c>
      <c r="M6352">
        <f>COUNTIF(Лист1!A:A,B6352)</f>
        <v>0</v>
      </c>
      <c r="N6352">
        <f>ABS(M6352-1)</f>
        <v>1</v>
      </c>
      <c r="O6352">
        <f>SUMIFS(M:M,K:K,"&gt;="&amp;K6352)</f>
        <v>579</v>
      </c>
      <c r="P6352">
        <f>SUMIFS(M:M,K:K,"&lt;"&amp;K6352)+72543</f>
        <v>72556</v>
      </c>
      <c r="Q6352">
        <f>O6352/SUM(M:M)</f>
        <v>0.48902027027027029</v>
      </c>
      <c r="R6352">
        <f>1-P6352/(SUM(N:N)+72543)</f>
        <v>0.14913278528959928</v>
      </c>
      <c r="S6352">
        <v>0.48902027027027029</v>
      </c>
      <c r="T6352">
        <f>1-R6352+Q6352</f>
        <v>1.339887484980671</v>
      </c>
      <c r="U6352">
        <f>(R6353-R6352)*(Q6353+Q6352)/2</f>
        <v>0</v>
      </c>
    </row>
    <row r="6353" spans="1:21">
      <c r="A6353" t="s">
        <v>16</v>
      </c>
      <c r="B6353" t="s">
        <v>12718</v>
      </c>
      <c r="C6353" t="s">
        <v>12719</v>
      </c>
      <c r="D6353" s="2" t="s">
        <v>13</v>
      </c>
      <c r="E6353">
        <v>9</v>
      </c>
      <c r="F6353">
        <v>276</v>
      </c>
      <c r="G6353" t="s">
        <v>11</v>
      </c>
      <c r="H6353">
        <v>1</v>
      </c>
      <c r="I6353">
        <v>425</v>
      </c>
      <c r="J6353" t="s">
        <v>12</v>
      </c>
      <c r="K6353">
        <v>-124.5</v>
      </c>
      <c r="L6353" s="1">
        <v>2.0999999999999999E-5</v>
      </c>
      <c r="M6353">
        <f>COUNTIF(Лист1!A:A,B6353)</f>
        <v>0</v>
      </c>
      <c r="N6353">
        <f>ABS(M6353-1)</f>
        <v>1</v>
      </c>
      <c r="O6353">
        <f>SUMIFS(M:M,K:K,"&gt;="&amp;K6353)</f>
        <v>579</v>
      </c>
      <c r="P6353">
        <f>SUMIFS(M:M,K:K,"&lt;"&amp;K6353)+72543</f>
        <v>72556</v>
      </c>
      <c r="Q6353">
        <f>O6353/SUM(M:M)</f>
        <v>0.48902027027027029</v>
      </c>
      <c r="R6353">
        <f>1-P6353/(SUM(N:N)+72543)</f>
        <v>0.14913278528959928</v>
      </c>
      <c r="S6353">
        <v>0.48902027027027029</v>
      </c>
      <c r="T6353">
        <f>1-R6353+Q6353</f>
        <v>1.339887484980671</v>
      </c>
      <c r="U6353">
        <f>(R6354-R6353)*(Q6354+Q6353)/2</f>
        <v>0</v>
      </c>
    </row>
    <row r="6354" spans="1:21">
      <c r="A6354" t="s">
        <v>16</v>
      </c>
      <c r="B6354" t="s">
        <v>12720</v>
      </c>
      <c r="C6354" t="s">
        <v>12721</v>
      </c>
      <c r="D6354" s="2" t="s">
        <v>13</v>
      </c>
      <c r="E6354">
        <v>3</v>
      </c>
      <c r="F6354">
        <v>281</v>
      </c>
      <c r="G6354" t="s">
        <v>11</v>
      </c>
      <c r="H6354">
        <v>1</v>
      </c>
      <c r="I6354">
        <v>425</v>
      </c>
      <c r="J6354" t="s">
        <v>12</v>
      </c>
      <c r="K6354">
        <v>-124.5</v>
      </c>
      <c r="L6354" s="1">
        <v>2.0999999999999999E-5</v>
      </c>
      <c r="M6354">
        <f>COUNTIF(Лист1!A:A,B6354)</f>
        <v>0</v>
      </c>
      <c r="N6354">
        <f>ABS(M6354-1)</f>
        <v>1</v>
      </c>
      <c r="O6354">
        <f>SUMIFS(M:M,K:K,"&gt;="&amp;K6354)</f>
        <v>579</v>
      </c>
      <c r="P6354">
        <f>SUMIFS(M:M,K:K,"&lt;"&amp;K6354)+72543</f>
        <v>72556</v>
      </c>
      <c r="Q6354">
        <f>O6354/SUM(M:M)</f>
        <v>0.48902027027027029</v>
      </c>
      <c r="R6354">
        <f>1-P6354/(SUM(N:N)+72543)</f>
        <v>0.14913278528959928</v>
      </c>
      <c r="S6354">
        <v>0.48902027027027029</v>
      </c>
      <c r="T6354">
        <f>1-R6354+Q6354</f>
        <v>1.339887484980671</v>
      </c>
      <c r="U6354">
        <f>(R6355-R6354)*(Q6355+Q6354)/2</f>
        <v>0</v>
      </c>
    </row>
    <row r="6355" spans="1:21">
      <c r="A6355" t="s">
        <v>16</v>
      </c>
      <c r="B6355" t="s">
        <v>12722</v>
      </c>
      <c r="C6355" t="s">
        <v>12723</v>
      </c>
      <c r="D6355" s="2" t="s">
        <v>13</v>
      </c>
      <c r="E6355">
        <v>10</v>
      </c>
      <c r="F6355">
        <v>274</v>
      </c>
      <c r="G6355" t="s">
        <v>14</v>
      </c>
      <c r="H6355">
        <v>1</v>
      </c>
      <c r="I6355">
        <v>425</v>
      </c>
      <c r="J6355" t="s">
        <v>12</v>
      </c>
      <c r="K6355">
        <v>-124.5</v>
      </c>
      <c r="L6355" s="1">
        <v>2.0999999999999999E-5</v>
      </c>
      <c r="M6355">
        <f>COUNTIF(Лист1!A:A,B6355)</f>
        <v>0</v>
      </c>
      <c r="N6355">
        <f>ABS(M6355-1)</f>
        <v>1</v>
      </c>
      <c r="O6355">
        <f>SUMIFS(M:M,K:K,"&gt;="&amp;K6355)</f>
        <v>579</v>
      </c>
      <c r="P6355">
        <f>SUMIFS(M:M,K:K,"&lt;"&amp;K6355)+72543</f>
        <v>72556</v>
      </c>
      <c r="Q6355">
        <f>O6355/SUM(M:M)</f>
        <v>0.48902027027027029</v>
      </c>
      <c r="R6355">
        <f>1-P6355/(SUM(N:N)+72543)</f>
        <v>0.14913278528959928</v>
      </c>
      <c r="S6355">
        <v>0.48902027027027029</v>
      </c>
      <c r="T6355">
        <f>1-R6355+Q6355</f>
        <v>1.339887484980671</v>
      </c>
      <c r="U6355">
        <f>(R6356-R6355)*(Q6356+Q6355)/2</f>
        <v>0</v>
      </c>
    </row>
    <row r="6356" spans="1:21">
      <c r="A6356" t="s">
        <v>16</v>
      </c>
      <c r="B6356" t="s">
        <v>12724</v>
      </c>
      <c r="C6356" t="s">
        <v>12725</v>
      </c>
      <c r="D6356" s="2" t="s">
        <v>13</v>
      </c>
      <c r="E6356">
        <v>1</v>
      </c>
      <c r="F6356">
        <v>277</v>
      </c>
      <c r="G6356" t="s">
        <v>15</v>
      </c>
      <c r="H6356">
        <v>1</v>
      </c>
      <c r="I6356">
        <v>425</v>
      </c>
      <c r="J6356" t="s">
        <v>12</v>
      </c>
      <c r="K6356">
        <v>-124.5</v>
      </c>
      <c r="L6356" s="1">
        <v>2.0999999999999999E-5</v>
      </c>
      <c r="M6356">
        <f>COUNTIF(Лист1!A:A,B6356)</f>
        <v>0</v>
      </c>
      <c r="N6356">
        <f>ABS(M6356-1)</f>
        <v>1</v>
      </c>
      <c r="O6356">
        <f>SUMIFS(M:M,K:K,"&gt;="&amp;K6356)</f>
        <v>579</v>
      </c>
      <c r="P6356">
        <f>SUMIFS(M:M,K:K,"&lt;"&amp;K6356)+72543</f>
        <v>72556</v>
      </c>
      <c r="Q6356">
        <f>O6356/SUM(M:M)</f>
        <v>0.48902027027027029</v>
      </c>
      <c r="R6356">
        <f>1-P6356/(SUM(N:N)+72543)</f>
        <v>0.14913278528959928</v>
      </c>
      <c r="S6356">
        <v>0.48902027027027029</v>
      </c>
      <c r="T6356">
        <f>1-R6356+Q6356</f>
        <v>1.339887484980671</v>
      </c>
      <c r="U6356">
        <f>(R6357-R6356)*(Q6357+Q6356)/2</f>
        <v>0</v>
      </c>
    </row>
    <row r="6357" spans="1:21">
      <c r="A6357" t="s">
        <v>16</v>
      </c>
      <c r="B6357" t="s">
        <v>12726</v>
      </c>
      <c r="C6357" t="s">
        <v>12727</v>
      </c>
      <c r="D6357" s="2" t="s">
        <v>13</v>
      </c>
      <c r="E6357">
        <v>27</v>
      </c>
      <c r="F6357">
        <v>339</v>
      </c>
      <c r="G6357" t="s">
        <v>11</v>
      </c>
      <c r="H6357">
        <v>1</v>
      </c>
      <c r="I6357">
        <v>425</v>
      </c>
      <c r="J6357" t="s">
        <v>12</v>
      </c>
      <c r="K6357">
        <v>-124.6</v>
      </c>
      <c r="L6357" s="1">
        <v>2.0999999999999999E-5</v>
      </c>
      <c r="M6357">
        <f>COUNTIF(Лист1!A:A,B6357)</f>
        <v>0</v>
      </c>
      <c r="N6357">
        <f>ABS(M6357-1)</f>
        <v>1</v>
      </c>
      <c r="O6357">
        <f>SUMIFS(M:M,K:K,"&gt;="&amp;K6357)</f>
        <v>579</v>
      </c>
      <c r="P6357">
        <f>SUMIFS(M:M,K:K,"&lt;"&amp;K6357)+72543</f>
        <v>72556</v>
      </c>
      <c r="Q6357">
        <f>O6357/SUM(M:M)</f>
        <v>0.48902027027027029</v>
      </c>
      <c r="R6357">
        <f>1-P6357/(SUM(N:N)+72543)</f>
        <v>0.14913278528959928</v>
      </c>
      <c r="S6357">
        <v>0.48902027027027029</v>
      </c>
      <c r="T6357">
        <f>1-R6357+Q6357</f>
        <v>1.339887484980671</v>
      </c>
      <c r="U6357">
        <f>(R6358-R6357)*(Q6358+Q6357)/2</f>
        <v>0</v>
      </c>
    </row>
    <row r="6358" spans="1:21">
      <c r="A6358" t="s">
        <v>16</v>
      </c>
      <c r="B6358" t="s">
        <v>12728</v>
      </c>
      <c r="C6358" t="s">
        <v>12729</v>
      </c>
      <c r="D6358" s="2" t="s">
        <v>13</v>
      </c>
      <c r="E6358">
        <v>27</v>
      </c>
      <c r="F6358">
        <v>339</v>
      </c>
      <c r="G6358" t="s">
        <v>11</v>
      </c>
      <c r="H6358">
        <v>1</v>
      </c>
      <c r="I6358">
        <v>425</v>
      </c>
      <c r="J6358" t="s">
        <v>12</v>
      </c>
      <c r="K6358">
        <v>-124.6</v>
      </c>
      <c r="L6358" s="1">
        <v>2.0999999999999999E-5</v>
      </c>
      <c r="M6358">
        <f>COUNTIF(Лист1!A:A,B6358)</f>
        <v>0</v>
      </c>
      <c r="N6358">
        <f>ABS(M6358-1)</f>
        <v>1</v>
      </c>
      <c r="O6358">
        <f>SUMIFS(M:M,K:K,"&gt;="&amp;K6358)</f>
        <v>579</v>
      </c>
      <c r="P6358">
        <f>SUMIFS(M:M,K:K,"&lt;"&amp;K6358)+72543</f>
        <v>72556</v>
      </c>
      <c r="Q6358">
        <f>O6358/SUM(M:M)</f>
        <v>0.48902027027027029</v>
      </c>
      <c r="R6358">
        <f>1-P6358/(SUM(N:N)+72543)</f>
        <v>0.14913278528959928</v>
      </c>
      <c r="S6358">
        <v>0.48902027027027029</v>
      </c>
      <c r="T6358">
        <f>1-R6358+Q6358</f>
        <v>1.339887484980671</v>
      </c>
      <c r="U6358">
        <f>(R6359-R6358)*(Q6359+Q6358)/2</f>
        <v>0</v>
      </c>
    </row>
    <row r="6359" spans="1:21">
      <c r="A6359" t="s">
        <v>16</v>
      </c>
      <c r="B6359" t="s">
        <v>12730</v>
      </c>
      <c r="C6359" t="s">
        <v>12731</v>
      </c>
      <c r="D6359" s="2" t="s">
        <v>13</v>
      </c>
      <c r="E6359">
        <v>3</v>
      </c>
      <c r="F6359">
        <v>283</v>
      </c>
      <c r="G6359" t="s">
        <v>11</v>
      </c>
      <c r="H6359">
        <v>1</v>
      </c>
      <c r="I6359">
        <v>425</v>
      </c>
      <c r="J6359" t="s">
        <v>12</v>
      </c>
      <c r="K6359">
        <v>-124.6</v>
      </c>
      <c r="L6359" s="1">
        <v>2.0999999999999999E-5</v>
      </c>
      <c r="M6359">
        <f>COUNTIF(Лист1!A:A,B6359)</f>
        <v>0</v>
      </c>
      <c r="N6359">
        <f>ABS(M6359-1)</f>
        <v>1</v>
      </c>
      <c r="O6359">
        <f>SUMIFS(M:M,K:K,"&gt;="&amp;K6359)</f>
        <v>579</v>
      </c>
      <c r="P6359">
        <f>SUMIFS(M:M,K:K,"&lt;"&amp;K6359)+72543</f>
        <v>72556</v>
      </c>
      <c r="Q6359">
        <f>O6359/SUM(M:M)</f>
        <v>0.48902027027027029</v>
      </c>
      <c r="R6359">
        <f>1-P6359/(SUM(N:N)+72543)</f>
        <v>0.14913278528959928</v>
      </c>
      <c r="S6359">
        <v>0.48902027027027029</v>
      </c>
      <c r="T6359">
        <f>1-R6359+Q6359</f>
        <v>1.339887484980671</v>
      </c>
      <c r="U6359">
        <f>(R6360-R6359)*(Q6360+Q6359)/2</f>
        <v>0</v>
      </c>
    </row>
    <row r="6360" spans="1:21">
      <c r="A6360" t="s">
        <v>16</v>
      </c>
      <c r="B6360" t="s">
        <v>12732</v>
      </c>
      <c r="C6360" t="s">
        <v>12733</v>
      </c>
      <c r="D6360" s="2" t="s">
        <v>13</v>
      </c>
      <c r="E6360">
        <v>9</v>
      </c>
      <c r="F6360">
        <v>274</v>
      </c>
      <c r="G6360" t="s">
        <v>11</v>
      </c>
      <c r="H6360">
        <v>1</v>
      </c>
      <c r="I6360">
        <v>425</v>
      </c>
      <c r="J6360" t="s">
        <v>12</v>
      </c>
      <c r="K6360">
        <v>-124.6</v>
      </c>
      <c r="L6360" s="1">
        <v>2.0999999999999999E-5</v>
      </c>
      <c r="M6360">
        <f>COUNTIF(Лист1!A:A,B6360)</f>
        <v>0</v>
      </c>
      <c r="N6360">
        <f>ABS(M6360-1)</f>
        <v>1</v>
      </c>
      <c r="O6360">
        <f>SUMIFS(M:M,K:K,"&gt;="&amp;K6360)</f>
        <v>579</v>
      </c>
      <c r="P6360">
        <f>SUMIFS(M:M,K:K,"&lt;"&amp;K6360)+72543</f>
        <v>72556</v>
      </c>
      <c r="Q6360">
        <f>O6360/SUM(M:M)</f>
        <v>0.48902027027027029</v>
      </c>
      <c r="R6360">
        <f>1-P6360/(SUM(N:N)+72543)</f>
        <v>0.14913278528959928</v>
      </c>
      <c r="S6360">
        <v>0.48902027027027029</v>
      </c>
      <c r="T6360">
        <f>1-R6360+Q6360</f>
        <v>1.339887484980671</v>
      </c>
      <c r="U6360">
        <f>(R6361-R6360)*(Q6361+Q6360)/2</f>
        <v>0</v>
      </c>
    </row>
    <row r="6361" spans="1:21">
      <c r="A6361" t="s">
        <v>16</v>
      </c>
      <c r="B6361" t="s">
        <v>12734</v>
      </c>
      <c r="C6361" t="s">
        <v>12735</v>
      </c>
      <c r="D6361" s="2" t="s">
        <v>13</v>
      </c>
      <c r="E6361">
        <v>10</v>
      </c>
      <c r="F6361">
        <v>276</v>
      </c>
      <c r="G6361" t="s">
        <v>14</v>
      </c>
      <c r="H6361">
        <v>1</v>
      </c>
      <c r="I6361">
        <v>425</v>
      </c>
      <c r="J6361" t="s">
        <v>12</v>
      </c>
      <c r="K6361">
        <v>-124.6</v>
      </c>
      <c r="L6361" s="1">
        <v>2.0999999999999999E-5</v>
      </c>
      <c r="M6361">
        <f>COUNTIF(Лист1!A:A,B6361)</f>
        <v>0</v>
      </c>
      <c r="N6361">
        <f>ABS(M6361-1)</f>
        <v>1</v>
      </c>
      <c r="O6361">
        <f>SUMIFS(M:M,K:K,"&gt;="&amp;K6361)</f>
        <v>579</v>
      </c>
      <c r="P6361">
        <f>SUMIFS(M:M,K:K,"&lt;"&amp;K6361)+72543</f>
        <v>72556</v>
      </c>
      <c r="Q6361">
        <f>O6361/SUM(M:M)</f>
        <v>0.48902027027027029</v>
      </c>
      <c r="R6361">
        <f>1-P6361/(SUM(N:N)+72543)</f>
        <v>0.14913278528959928</v>
      </c>
      <c r="S6361">
        <v>0.48902027027027029</v>
      </c>
      <c r="T6361">
        <f>1-R6361+Q6361</f>
        <v>1.339887484980671</v>
      </c>
      <c r="U6361">
        <f>(R6362-R6361)*(Q6362+Q6361)/2</f>
        <v>0</v>
      </c>
    </row>
    <row r="6362" spans="1:21">
      <c r="A6362" t="s">
        <v>16</v>
      </c>
      <c r="B6362" t="s">
        <v>12736</v>
      </c>
      <c r="C6362" t="s">
        <v>12737</v>
      </c>
      <c r="D6362" s="2" t="s">
        <v>13</v>
      </c>
      <c r="E6362">
        <v>9</v>
      </c>
      <c r="F6362">
        <v>276</v>
      </c>
      <c r="G6362" t="s">
        <v>11</v>
      </c>
      <c r="H6362">
        <v>1</v>
      </c>
      <c r="I6362">
        <v>425</v>
      </c>
      <c r="J6362" t="s">
        <v>12</v>
      </c>
      <c r="K6362">
        <v>-124.6</v>
      </c>
      <c r="L6362" s="1">
        <v>2.0999999999999999E-5</v>
      </c>
      <c r="M6362">
        <f>COUNTIF(Лист1!A:A,B6362)</f>
        <v>0</v>
      </c>
      <c r="N6362">
        <f>ABS(M6362-1)</f>
        <v>1</v>
      </c>
      <c r="O6362">
        <f>SUMIFS(M:M,K:K,"&gt;="&amp;K6362)</f>
        <v>579</v>
      </c>
      <c r="P6362">
        <f>SUMIFS(M:M,K:K,"&lt;"&amp;K6362)+72543</f>
        <v>72556</v>
      </c>
      <c r="Q6362">
        <f>O6362/SUM(M:M)</f>
        <v>0.48902027027027029</v>
      </c>
      <c r="R6362">
        <f>1-P6362/(SUM(N:N)+72543)</f>
        <v>0.14913278528959928</v>
      </c>
      <c r="S6362">
        <v>0.48902027027027029</v>
      </c>
      <c r="T6362">
        <f>1-R6362+Q6362</f>
        <v>1.339887484980671</v>
      </c>
      <c r="U6362">
        <f>(R6363-R6362)*(Q6363+Q6362)/2</f>
        <v>0</v>
      </c>
    </row>
    <row r="6363" spans="1:21">
      <c r="A6363" t="s">
        <v>16</v>
      </c>
      <c r="B6363" t="s">
        <v>12738</v>
      </c>
      <c r="C6363" t="s">
        <v>12739</v>
      </c>
      <c r="D6363" s="2" t="s">
        <v>13</v>
      </c>
      <c r="E6363">
        <v>1</v>
      </c>
      <c r="F6363">
        <v>231</v>
      </c>
      <c r="G6363" t="s">
        <v>15</v>
      </c>
      <c r="H6363">
        <v>1</v>
      </c>
      <c r="I6363">
        <v>425</v>
      </c>
      <c r="J6363" t="s">
        <v>12</v>
      </c>
      <c r="K6363">
        <v>-124.6</v>
      </c>
      <c r="L6363" s="1">
        <v>2.0999999999999999E-5</v>
      </c>
      <c r="M6363">
        <f>COUNTIF(Лист1!A:A,B6363)</f>
        <v>0</v>
      </c>
      <c r="N6363">
        <f>ABS(M6363-1)</f>
        <v>1</v>
      </c>
      <c r="O6363">
        <f>SUMIFS(M:M,K:K,"&gt;="&amp;K6363)</f>
        <v>579</v>
      </c>
      <c r="P6363">
        <f>SUMIFS(M:M,K:K,"&lt;"&amp;K6363)+72543</f>
        <v>72556</v>
      </c>
      <c r="Q6363">
        <f>O6363/SUM(M:M)</f>
        <v>0.48902027027027029</v>
      </c>
      <c r="R6363">
        <f>1-P6363/(SUM(N:N)+72543)</f>
        <v>0.14913278528959928</v>
      </c>
      <c r="S6363">
        <v>0.48902027027027029</v>
      </c>
      <c r="T6363">
        <f>1-R6363+Q6363</f>
        <v>1.339887484980671</v>
      </c>
      <c r="U6363">
        <f>(R6364-R6363)*(Q6364+Q6363)/2</f>
        <v>0</v>
      </c>
    </row>
    <row r="6364" spans="1:21">
      <c r="A6364" t="s">
        <v>16</v>
      </c>
      <c r="B6364" t="s">
        <v>12740</v>
      </c>
      <c r="C6364" t="s">
        <v>12741</v>
      </c>
      <c r="D6364" s="2" t="s">
        <v>13</v>
      </c>
      <c r="E6364">
        <v>3</v>
      </c>
      <c r="F6364">
        <v>273</v>
      </c>
      <c r="G6364" t="s">
        <v>14</v>
      </c>
      <c r="H6364">
        <v>1</v>
      </c>
      <c r="I6364">
        <v>425</v>
      </c>
      <c r="J6364" t="s">
        <v>12</v>
      </c>
      <c r="K6364">
        <v>-124.7</v>
      </c>
      <c r="L6364" s="1">
        <v>2.0999999999999999E-5</v>
      </c>
      <c r="M6364">
        <f>COUNTIF(Лист1!A:A,B6364)</f>
        <v>0</v>
      </c>
      <c r="N6364">
        <f>ABS(M6364-1)</f>
        <v>1</v>
      </c>
      <c r="O6364">
        <f>SUMIFS(M:M,K:K,"&gt;="&amp;K6364)</f>
        <v>579</v>
      </c>
      <c r="P6364">
        <f>SUMIFS(M:M,K:K,"&lt;"&amp;K6364)+72543</f>
        <v>72556</v>
      </c>
      <c r="Q6364">
        <f>O6364/SUM(M:M)</f>
        <v>0.48902027027027029</v>
      </c>
      <c r="R6364">
        <f>1-P6364/(SUM(N:N)+72543)</f>
        <v>0.14913278528959928</v>
      </c>
      <c r="S6364">
        <v>0.48902027027027029</v>
      </c>
      <c r="T6364">
        <f>1-R6364+Q6364</f>
        <v>1.339887484980671</v>
      </c>
      <c r="U6364">
        <f>(R6365-R6364)*(Q6365+Q6364)/2</f>
        <v>0</v>
      </c>
    </row>
    <row r="6365" spans="1:21">
      <c r="A6365" t="s">
        <v>16</v>
      </c>
      <c r="B6365" t="s">
        <v>12742</v>
      </c>
      <c r="C6365" t="s">
        <v>12743</v>
      </c>
      <c r="D6365" s="2" t="s">
        <v>13</v>
      </c>
      <c r="E6365">
        <v>25</v>
      </c>
      <c r="F6365">
        <v>337</v>
      </c>
      <c r="G6365" t="s">
        <v>11</v>
      </c>
      <c r="H6365">
        <v>1</v>
      </c>
      <c r="I6365">
        <v>425</v>
      </c>
      <c r="J6365" t="s">
        <v>12</v>
      </c>
      <c r="K6365">
        <v>-124.7</v>
      </c>
      <c r="L6365" s="1">
        <v>2.0999999999999999E-5</v>
      </c>
      <c r="M6365">
        <f>COUNTIF(Лист1!A:A,B6365)</f>
        <v>0</v>
      </c>
      <c r="N6365">
        <f>ABS(M6365-1)</f>
        <v>1</v>
      </c>
      <c r="O6365">
        <f>SUMIFS(M:M,K:K,"&gt;="&amp;K6365)</f>
        <v>579</v>
      </c>
      <c r="P6365">
        <f>SUMIFS(M:M,K:K,"&lt;"&amp;K6365)+72543</f>
        <v>72556</v>
      </c>
      <c r="Q6365">
        <f>O6365/SUM(M:M)</f>
        <v>0.48902027027027029</v>
      </c>
      <c r="R6365">
        <f>1-P6365/(SUM(N:N)+72543)</f>
        <v>0.14913278528959928</v>
      </c>
      <c r="S6365">
        <v>0.48902027027027029</v>
      </c>
      <c r="T6365">
        <f>1-R6365+Q6365</f>
        <v>1.339887484980671</v>
      </c>
      <c r="U6365">
        <f>(R6366-R6365)*(Q6366+Q6365)/2</f>
        <v>0</v>
      </c>
    </row>
    <row r="6366" spans="1:21">
      <c r="A6366" t="s">
        <v>16</v>
      </c>
      <c r="B6366" t="s">
        <v>12744</v>
      </c>
      <c r="C6366" t="s">
        <v>12745</v>
      </c>
      <c r="D6366" s="2" t="s">
        <v>13</v>
      </c>
      <c r="E6366">
        <v>2</v>
      </c>
      <c r="F6366">
        <v>273</v>
      </c>
      <c r="G6366" t="s">
        <v>11</v>
      </c>
      <c r="H6366">
        <v>1</v>
      </c>
      <c r="I6366">
        <v>425</v>
      </c>
      <c r="J6366" t="s">
        <v>12</v>
      </c>
      <c r="K6366">
        <v>-124.7</v>
      </c>
      <c r="L6366" s="1">
        <v>2.0999999999999999E-5</v>
      </c>
      <c r="M6366">
        <f>COUNTIF(Лист1!A:A,B6366)</f>
        <v>0</v>
      </c>
      <c r="N6366">
        <f>ABS(M6366-1)</f>
        <v>1</v>
      </c>
      <c r="O6366">
        <f>SUMIFS(M:M,K:K,"&gt;="&amp;K6366)</f>
        <v>579</v>
      </c>
      <c r="P6366">
        <f>SUMIFS(M:M,K:K,"&lt;"&amp;K6366)+72543</f>
        <v>72556</v>
      </c>
      <c r="Q6366">
        <f>O6366/SUM(M:M)</f>
        <v>0.48902027027027029</v>
      </c>
      <c r="R6366">
        <f>1-P6366/(SUM(N:N)+72543)</f>
        <v>0.14913278528959928</v>
      </c>
      <c r="S6366">
        <v>0.48902027027027029</v>
      </c>
      <c r="T6366">
        <f>1-R6366+Q6366</f>
        <v>1.339887484980671</v>
      </c>
      <c r="U6366">
        <f>(R6367-R6366)*(Q6367+Q6366)/2</f>
        <v>0</v>
      </c>
    </row>
    <row r="6367" spans="1:21">
      <c r="A6367" t="s">
        <v>16</v>
      </c>
      <c r="B6367" t="s">
        <v>12746</v>
      </c>
      <c r="C6367" t="s">
        <v>12747</v>
      </c>
      <c r="D6367" s="2" t="s">
        <v>13</v>
      </c>
      <c r="E6367">
        <v>2</v>
      </c>
      <c r="F6367">
        <v>273</v>
      </c>
      <c r="G6367" t="s">
        <v>11</v>
      </c>
      <c r="H6367">
        <v>1</v>
      </c>
      <c r="I6367">
        <v>425</v>
      </c>
      <c r="J6367" t="s">
        <v>12</v>
      </c>
      <c r="K6367">
        <v>-124.7</v>
      </c>
      <c r="L6367" s="1">
        <v>2.0999999999999999E-5</v>
      </c>
      <c r="M6367">
        <f>COUNTIF(Лист1!A:A,B6367)</f>
        <v>0</v>
      </c>
      <c r="N6367">
        <f>ABS(M6367-1)</f>
        <v>1</v>
      </c>
      <c r="O6367">
        <f>SUMIFS(M:M,K:K,"&gt;="&amp;K6367)</f>
        <v>579</v>
      </c>
      <c r="P6367">
        <f>SUMIFS(M:M,K:K,"&lt;"&amp;K6367)+72543</f>
        <v>72556</v>
      </c>
      <c r="Q6367">
        <f>O6367/SUM(M:M)</f>
        <v>0.48902027027027029</v>
      </c>
      <c r="R6367">
        <f>1-P6367/(SUM(N:N)+72543)</f>
        <v>0.14913278528959928</v>
      </c>
      <c r="S6367">
        <v>0.48902027027027029</v>
      </c>
      <c r="T6367">
        <f>1-R6367+Q6367</f>
        <v>1.339887484980671</v>
      </c>
      <c r="U6367">
        <f>(R6368-R6367)*(Q6368+Q6367)/2</f>
        <v>0</v>
      </c>
    </row>
    <row r="6368" spans="1:21">
      <c r="A6368" t="s">
        <v>16</v>
      </c>
      <c r="B6368" t="s">
        <v>12748</v>
      </c>
      <c r="C6368" t="s">
        <v>12749</v>
      </c>
      <c r="D6368" s="2" t="s">
        <v>13</v>
      </c>
      <c r="E6368">
        <v>2</v>
      </c>
      <c r="F6368">
        <v>273</v>
      </c>
      <c r="G6368" t="s">
        <v>11</v>
      </c>
      <c r="H6368">
        <v>1</v>
      </c>
      <c r="I6368">
        <v>425</v>
      </c>
      <c r="J6368" t="s">
        <v>12</v>
      </c>
      <c r="K6368">
        <v>-124.7</v>
      </c>
      <c r="L6368" s="1">
        <v>2.0999999999999999E-5</v>
      </c>
      <c r="M6368">
        <f>COUNTIF(Лист1!A:A,B6368)</f>
        <v>0</v>
      </c>
      <c r="N6368">
        <f>ABS(M6368-1)</f>
        <v>1</v>
      </c>
      <c r="O6368">
        <f>SUMIFS(M:M,K:K,"&gt;="&amp;K6368)</f>
        <v>579</v>
      </c>
      <c r="P6368">
        <f>SUMIFS(M:M,K:K,"&lt;"&amp;K6368)+72543</f>
        <v>72556</v>
      </c>
      <c r="Q6368">
        <f>O6368/SUM(M:M)</f>
        <v>0.48902027027027029</v>
      </c>
      <c r="R6368">
        <f>1-P6368/(SUM(N:N)+72543)</f>
        <v>0.14913278528959928</v>
      </c>
      <c r="S6368">
        <v>0.48902027027027029</v>
      </c>
      <c r="T6368">
        <f>1-R6368+Q6368</f>
        <v>1.339887484980671</v>
      </c>
      <c r="U6368">
        <f>(R6369-R6368)*(Q6369+Q6368)/2</f>
        <v>0</v>
      </c>
    </row>
    <row r="6369" spans="1:21">
      <c r="A6369" t="s">
        <v>16</v>
      </c>
      <c r="B6369" t="s">
        <v>12750</v>
      </c>
      <c r="C6369" t="s">
        <v>12751</v>
      </c>
      <c r="D6369" s="2" t="s">
        <v>13</v>
      </c>
      <c r="E6369">
        <v>25</v>
      </c>
      <c r="F6369">
        <v>337</v>
      </c>
      <c r="G6369" t="s">
        <v>11</v>
      </c>
      <c r="H6369">
        <v>1</v>
      </c>
      <c r="I6369">
        <v>425</v>
      </c>
      <c r="J6369" t="s">
        <v>12</v>
      </c>
      <c r="K6369">
        <v>-124.8</v>
      </c>
      <c r="L6369" s="1">
        <v>2.1999999999999999E-5</v>
      </c>
      <c r="M6369">
        <f>COUNTIF(Лист1!A:A,B6369)</f>
        <v>0</v>
      </c>
      <c r="N6369">
        <f>ABS(M6369-1)</f>
        <v>1</v>
      </c>
      <c r="O6369">
        <f>SUMIFS(M:M,K:K,"&gt;="&amp;K6369)</f>
        <v>579</v>
      </c>
      <c r="P6369">
        <f>SUMIFS(M:M,K:K,"&lt;"&amp;K6369)+72543</f>
        <v>72556</v>
      </c>
      <c r="Q6369">
        <f>O6369/SUM(M:M)</f>
        <v>0.48902027027027029</v>
      </c>
      <c r="R6369">
        <f>1-P6369/(SUM(N:N)+72543)</f>
        <v>0.14913278528959928</v>
      </c>
      <c r="S6369">
        <v>0.48902027027027029</v>
      </c>
      <c r="T6369">
        <f>1-R6369+Q6369</f>
        <v>1.339887484980671</v>
      </c>
      <c r="U6369">
        <f>(R6370-R6369)*(Q6370+Q6369)/2</f>
        <v>0</v>
      </c>
    </row>
    <row r="6370" spans="1:21">
      <c r="A6370" t="s">
        <v>16</v>
      </c>
      <c r="B6370" t="s">
        <v>12752</v>
      </c>
      <c r="C6370" t="s">
        <v>12753</v>
      </c>
      <c r="D6370" s="2" t="s">
        <v>13</v>
      </c>
      <c r="E6370">
        <v>25</v>
      </c>
      <c r="F6370">
        <v>337</v>
      </c>
      <c r="G6370" t="s">
        <v>11</v>
      </c>
      <c r="H6370">
        <v>1</v>
      </c>
      <c r="I6370">
        <v>425</v>
      </c>
      <c r="J6370" t="s">
        <v>12</v>
      </c>
      <c r="K6370">
        <v>-124.8</v>
      </c>
      <c r="L6370" s="1">
        <v>2.1999999999999999E-5</v>
      </c>
      <c r="M6370">
        <f>COUNTIF(Лист1!A:A,B6370)</f>
        <v>0</v>
      </c>
      <c r="N6370">
        <f>ABS(M6370-1)</f>
        <v>1</v>
      </c>
      <c r="O6370">
        <f>SUMIFS(M:M,K:K,"&gt;="&amp;K6370)</f>
        <v>579</v>
      </c>
      <c r="P6370">
        <f>SUMIFS(M:M,K:K,"&lt;"&amp;K6370)+72543</f>
        <v>72556</v>
      </c>
      <c r="Q6370">
        <f>O6370/SUM(M:M)</f>
        <v>0.48902027027027029</v>
      </c>
      <c r="R6370">
        <f>1-P6370/(SUM(N:N)+72543)</f>
        <v>0.14913278528959928</v>
      </c>
      <c r="S6370">
        <v>0.48902027027027029</v>
      </c>
      <c r="T6370">
        <f>1-R6370+Q6370</f>
        <v>1.339887484980671</v>
      </c>
      <c r="U6370">
        <f>(R6371-R6370)*(Q6371+Q6370)/2</f>
        <v>0</v>
      </c>
    </row>
    <row r="6371" spans="1:21">
      <c r="A6371" t="s">
        <v>16</v>
      </c>
      <c r="B6371" t="s">
        <v>12754</v>
      </c>
      <c r="C6371" t="s">
        <v>12755</v>
      </c>
      <c r="D6371" s="2" t="s">
        <v>13</v>
      </c>
      <c r="E6371">
        <v>1</v>
      </c>
      <c r="F6371">
        <v>231</v>
      </c>
      <c r="G6371" t="s">
        <v>15</v>
      </c>
      <c r="H6371">
        <v>1</v>
      </c>
      <c r="I6371">
        <v>425</v>
      </c>
      <c r="J6371" t="s">
        <v>12</v>
      </c>
      <c r="K6371">
        <v>-124.8</v>
      </c>
      <c r="L6371" s="1">
        <v>2.1999999999999999E-5</v>
      </c>
      <c r="M6371">
        <f>COUNTIF(Лист1!A:A,B6371)</f>
        <v>0</v>
      </c>
      <c r="N6371">
        <f>ABS(M6371-1)</f>
        <v>1</v>
      </c>
      <c r="O6371">
        <f>SUMIFS(M:M,K:K,"&gt;="&amp;K6371)</f>
        <v>579</v>
      </c>
      <c r="P6371">
        <f>SUMIFS(M:M,K:K,"&lt;"&amp;K6371)+72543</f>
        <v>72556</v>
      </c>
      <c r="Q6371">
        <f>O6371/SUM(M:M)</f>
        <v>0.48902027027027029</v>
      </c>
      <c r="R6371">
        <f>1-P6371/(SUM(N:N)+72543)</f>
        <v>0.14913278528959928</v>
      </c>
      <c r="S6371">
        <v>0.48902027027027029</v>
      </c>
      <c r="T6371">
        <f>1-R6371+Q6371</f>
        <v>1.339887484980671</v>
      </c>
      <c r="U6371">
        <f>(R6372-R6371)*(Q6372+Q6371)/2</f>
        <v>0</v>
      </c>
    </row>
    <row r="6372" spans="1:21">
      <c r="A6372" t="s">
        <v>16</v>
      </c>
      <c r="B6372" t="s">
        <v>12756</v>
      </c>
      <c r="C6372" t="s">
        <v>12757</v>
      </c>
      <c r="D6372" s="2" t="s">
        <v>13</v>
      </c>
      <c r="E6372">
        <v>10</v>
      </c>
      <c r="F6372">
        <v>274</v>
      </c>
      <c r="G6372" t="s">
        <v>11</v>
      </c>
      <c r="H6372">
        <v>1</v>
      </c>
      <c r="I6372">
        <v>425</v>
      </c>
      <c r="J6372" t="s">
        <v>12</v>
      </c>
      <c r="K6372">
        <v>-124.9</v>
      </c>
      <c r="L6372" s="1">
        <v>2.1999999999999999E-5</v>
      </c>
      <c r="M6372">
        <f>COUNTIF(Лист1!A:A,B6372)</f>
        <v>0</v>
      </c>
      <c r="N6372">
        <f>ABS(M6372-1)</f>
        <v>1</v>
      </c>
      <c r="O6372">
        <f>SUMIFS(M:M,K:K,"&gt;="&amp;K6372)</f>
        <v>579</v>
      </c>
      <c r="P6372">
        <f>SUMIFS(M:M,K:K,"&lt;"&amp;K6372)+72543</f>
        <v>72556</v>
      </c>
      <c r="Q6372">
        <f>O6372/SUM(M:M)</f>
        <v>0.48902027027027029</v>
      </c>
      <c r="R6372">
        <f>1-P6372/(SUM(N:N)+72543)</f>
        <v>0.14913278528959928</v>
      </c>
      <c r="S6372">
        <v>0.48902027027027029</v>
      </c>
      <c r="T6372">
        <f>1-R6372+Q6372</f>
        <v>1.339887484980671</v>
      </c>
      <c r="U6372">
        <f>(R6373-R6372)*(Q6373+Q6372)/2</f>
        <v>0</v>
      </c>
    </row>
    <row r="6373" spans="1:21">
      <c r="A6373" t="s">
        <v>16</v>
      </c>
      <c r="B6373" t="s">
        <v>12758</v>
      </c>
      <c r="C6373" t="s">
        <v>12759</v>
      </c>
      <c r="D6373" s="2" t="s">
        <v>13</v>
      </c>
      <c r="E6373">
        <v>3</v>
      </c>
      <c r="F6373">
        <v>278</v>
      </c>
      <c r="G6373" t="s">
        <v>14</v>
      </c>
      <c r="H6373">
        <v>1</v>
      </c>
      <c r="I6373">
        <v>425</v>
      </c>
      <c r="J6373" t="s">
        <v>12</v>
      </c>
      <c r="K6373">
        <v>-124.9</v>
      </c>
      <c r="L6373" s="1">
        <v>2.1999999999999999E-5</v>
      </c>
      <c r="M6373">
        <f>COUNTIF(Лист1!A:A,B6373)</f>
        <v>0</v>
      </c>
      <c r="N6373">
        <f>ABS(M6373-1)</f>
        <v>1</v>
      </c>
      <c r="O6373">
        <f>SUMIFS(M:M,K:K,"&gt;="&amp;K6373)</f>
        <v>579</v>
      </c>
      <c r="P6373">
        <f>SUMIFS(M:M,K:K,"&lt;"&amp;K6373)+72543</f>
        <v>72556</v>
      </c>
      <c r="Q6373">
        <f>O6373/SUM(M:M)</f>
        <v>0.48902027027027029</v>
      </c>
      <c r="R6373">
        <f>1-P6373/(SUM(N:N)+72543)</f>
        <v>0.14913278528959928</v>
      </c>
      <c r="S6373">
        <v>0.48902027027027029</v>
      </c>
      <c r="T6373">
        <f>1-R6373+Q6373</f>
        <v>1.339887484980671</v>
      </c>
      <c r="U6373">
        <f>(R6374-R6373)*(Q6374+Q6373)/2</f>
        <v>0</v>
      </c>
    </row>
    <row r="6374" spans="1:21">
      <c r="A6374" t="s">
        <v>16</v>
      </c>
      <c r="B6374" t="s">
        <v>12760</v>
      </c>
      <c r="C6374" t="s">
        <v>12761</v>
      </c>
      <c r="D6374" s="2" t="s">
        <v>13</v>
      </c>
      <c r="E6374">
        <v>3</v>
      </c>
      <c r="F6374">
        <v>278</v>
      </c>
      <c r="G6374" t="s">
        <v>11</v>
      </c>
      <c r="H6374">
        <v>1</v>
      </c>
      <c r="I6374">
        <v>425</v>
      </c>
      <c r="J6374" t="s">
        <v>12</v>
      </c>
      <c r="K6374">
        <v>-124.9</v>
      </c>
      <c r="L6374" s="1">
        <v>2.1999999999999999E-5</v>
      </c>
      <c r="M6374">
        <f>COUNTIF(Лист1!A:A,B6374)</f>
        <v>0</v>
      </c>
      <c r="N6374">
        <f>ABS(M6374-1)</f>
        <v>1</v>
      </c>
      <c r="O6374">
        <f>SUMIFS(M:M,K:K,"&gt;="&amp;K6374)</f>
        <v>579</v>
      </c>
      <c r="P6374">
        <f>SUMIFS(M:M,K:K,"&lt;"&amp;K6374)+72543</f>
        <v>72556</v>
      </c>
      <c r="Q6374">
        <f>O6374/SUM(M:M)</f>
        <v>0.48902027027027029</v>
      </c>
      <c r="R6374">
        <f>1-P6374/(SUM(N:N)+72543)</f>
        <v>0.14913278528959928</v>
      </c>
      <c r="S6374">
        <v>0.48902027027027029</v>
      </c>
      <c r="T6374">
        <f>1-R6374+Q6374</f>
        <v>1.339887484980671</v>
      </c>
      <c r="U6374">
        <f>(R6375-R6374)*(Q6375+Q6374)/2</f>
        <v>0</v>
      </c>
    </row>
    <row r="6375" spans="1:21">
      <c r="A6375" t="s">
        <v>16</v>
      </c>
      <c r="B6375" t="s">
        <v>12762</v>
      </c>
      <c r="C6375" t="s">
        <v>12763</v>
      </c>
      <c r="D6375" s="2" t="s">
        <v>13</v>
      </c>
      <c r="E6375">
        <v>23</v>
      </c>
      <c r="F6375">
        <v>332</v>
      </c>
      <c r="G6375" t="s">
        <v>11</v>
      </c>
      <c r="H6375">
        <v>1</v>
      </c>
      <c r="I6375">
        <v>425</v>
      </c>
      <c r="J6375" t="s">
        <v>12</v>
      </c>
      <c r="K6375">
        <v>-125</v>
      </c>
      <c r="L6375" s="1">
        <v>2.1999999999999999E-5</v>
      </c>
      <c r="M6375">
        <f>COUNTIF(Лист1!A:A,B6375)</f>
        <v>0</v>
      </c>
      <c r="N6375">
        <f>ABS(M6375-1)</f>
        <v>1</v>
      </c>
      <c r="O6375">
        <f>SUMIFS(M:M,K:K,"&gt;="&amp;K6375)</f>
        <v>579</v>
      </c>
      <c r="P6375">
        <f>SUMIFS(M:M,K:K,"&lt;"&amp;K6375)+72543</f>
        <v>72556</v>
      </c>
      <c r="Q6375">
        <f>O6375/SUM(M:M)</f>
        <v>0.48902027027027029</v>
      </c>
      <c r="R6375">
        <f>1-P6375/(SUM(N:N)+72543)</f>
        <v>0.14913278528959928</v>
      </c>
      <c r="S6375">
        <v>0.48902027027027029</v>
      </c>
      <c r="T6375">
        <f>1-R6375+Q6375</f>
        <v>1.339887484980671</v>
      </c>
      <c r="U6375">
        <f>(R6376-R6375)*(Q6376+Q6375)/2</f>
        <v>0</v>
      </c>
    </row>
    <row r="6376" spans="1:21">
      <c r="A6376" t="s">
        <v>16</v>
      </c>
      <c r="B6376" t="s">
        <v>12764</v>
      </c>
      <c r="C6376" t="s">
        <v>12765</v>
      </c>
      <c r="D6376" s="2" t="s">
        <v>13</v>
      </c>
      <c r="E6376">
        <v>1</v>
      </c>
      <c r="F6376">
        <v>271</v>
      </c>
      <c r="G6376" t="s">
        <v>15</v>
      </c>
      <c r="H6376">
        <v>1</v>
      </c>
      <c r="I6376">
        <v>425</v>
      </c>
      <c r="J6376" t="s">
        <v>12</v>
      </c>
      <c r="K6376">
        <v>-125</v>
      </c>
      <c r="L6376" s="1">
        <v>2.1999999999999999E-5</v>
      </c>
      <c r="M6376">
        <f>COUNTIF(Лист1!A:A,B6376)</f>
        <v>0</v>
      </c>
      <c r="N6376">
        <f>ABS(M6376-1)</f>
        <v>1</v>
      </c>
      <c r="O6376">
        <f>SUMIFS(M:M,K:K,"&gt;="&amp;K6376)</f>
        <v>579</v>
      </c>
      <c r="P6376">
        <f>SUMIFS(M:M,K:K,"&lt;"&amp;K6376)+72543</f>
        <v>72556</v>
      </c>
      <c r="Q6376">
        <f>O6376/SUM(M:M)</f>
        <v>0.48902027027027029</v>
      </c>
      <c r="R6376">
        <f>1-P6376/(SUM(N:N)+72543)</f>
        <v>0.14913278528959928</v>
      </c>
      <c r="S6376">
        <v>0.48902027027027029</v>
      </c>
      <c r="T6376">
        <f>1-R6376+Q6376</f>
        <v>1.339887484980671</v>
      </c>
      <c r="U6376">
        <f>(R6377-R6376)*(Q6377+Q6376)/2</f>
        <v>0</v>
      </c>
    </row>
    <row r="6377" spans="1:21">
      <c r="A6377" t="s">
        <v>16</v>
      </c>
      <c r="B6377" t="s">
        <v>12766</v>
      </c>
      <c r="C6377" t="s">
        <v>12767</v>
      </c>
      <c r="D6377" s="2" t="s">
        <v>13</v>
      </c>
      <c r="E6377">
        <v>1</v>
      </c>
      <c r="F6377">
        <v>277</v>
      </c>
      <c r="G6377" t="s">
        <v>15</v>
      </c>
      <c r="H6377">
        <v>1</v>
      </c>
      <c r="I6377">
        <v>425</v>
      </c>
      <c r="J6377" t="s">
        <v>12</v>
      </c>
      <c r="K6377">
        <v>-125</v>
      </c>
      <c r="L6377" s="1">
        <v>2.1999999999999999E-5</v>
      </c>
      <c r="M6377">
        <f>COUNTIF(Лист1!A:A,B6377)</f>
        <v>0</v>
      </c>
      <c r="N6377">
        <f>ABS(M6377-1)</f>
        <v>1</v>
      </c>
      <c r="O6377">
        <f>SUMIFS(M:M,K:K,"&gt;="&amp;K6377)</f>
        <v>579</v>
      </c>
      <c r="P6377">
        <f>SUMIFS(M:M,K:K,"&lt;"&amp;K6377)+72543</f>
        <v>72556</v>
      </c>
      <c r="Q6377">
        <f>O6377/SUM(M:M)</f>
        <v>0.48902027027027029</v>
      </c>
      <c r="R6377">
        <f>1-P6377/(SUM(N:N)+72543)</f>
        <v>0.14913278528959928</v>
      </c>
      <c r="S6377">
        <v>0.48902027027027029</v>
      </c>
      <c r="T6377">
        <f>1-R6377+Q6377</f>
        <v>1.339887484980671</v>
      </c>
      <c r="U6377">
        <f>(R6378-R6377)*(Q6378+Q6377)/2</f>
        <v>0</v>
      </c>
    </row>
    <row r="6378" spans="1:21">
      <c r="A6378" t="s">
        <v>16</v>
      </c>
      <c r="B6378" t="s">
        <v>12768</v>
      </c>
      <c r="C6378" t="s">
        <v>12769</v>
      </c>
      <c r="D6378" s="2" t="s">
        <v>13</v>
      </c>
      <c r="E6378">
        <v>1</v>
      </c>
      <c r="F6378">
        <v>277</v>
      </c>
      <c r="G6378" t="s">
        <v>15</v>
      </c>
      <c r="H6378">
        <v>1</v>
      </c>
      <c r="I6378">
        <v>425</v>
      </c>
      <c r="J6378" t="s">
        <v>12</v>
      </c>
      <c r="K6378">
        <v>-125.1</v>
      </c>
      <c r="L6378" s="1">
        <v>2.1999999999999999E-5</v>
      </c>
      <c r="M6378">
        <f>COUNTIF(Лист1!A:A,B6378)</f>
        <v>0</v>
      </c>
      <c r="N6378">
        <f>ABS(M6378-1)</f>
        <v>1</v>
      </c>
      <c r="O6378">
        <f>SUMIFS(M:M,K:K,"&gt;="&amp;K6378)</f>
        <v>579</v>
      </c>
      <c r="P6378">
        <f>SUMIFS(M:M,K:K,"&lt;"&amp;K6378)+72543</f>
        <v>72556</v>
      </c>
      <c r="Q6378">
        <f>O6378/SUM(M:M)</f>
        <v>0.48902027027027029</v>
      </c>
      <c r="R6378">
        <f>1-P6378/(SUM(N:N)+72543)</f>
        <v>0.14913278528959928</v>
      </c>
      <c r="S6378">
        <v>0.48902027027027029</v>
      </c>
      <c r="T6378">
        <f>1-R6378+Q6378</f>
        <v>1.339887484980671</v>
      </c>
      <c r="U6378">
        <f>(R6379-R6378)*(Q6379+Q6378)/2</f>
        <v>0</v>
      </c>
    </row>
    <row r="6379" spans="1:21">
      <c r="A6379" t="s">
        <v>16</v>
      </c>
      <c r="B6379" t="s">
        <v>12770</v>
      </c>
      <c r="C6379" t="s">
        <v>12771</v>
      </c>
      <c r="D6379" s="2" t="s">
        <v>13</v>
      </c>
      <c r="E6379">
        <v>1</v>
      </c>
      <c r="F6379">
        <v>274</v>
      </c>
      <c r="G6379" t="s">
        <v>15</v>
      </c>
      <c r="H6379">
        <v>1</v>
      </c>
      <c r="I6379">
        <v>425</v>
      </c>
      <c r="J6379" t="s">
        <v>12</v>
      </c>
      <c r="K6379">
        <v>-125.1</v>
      </c>
      <c r="L6379" s="1">
        <v>2.1999999999999999E-5</v>
      </c>
      <c r="M6379">
        <f>COUNTIF(Лист1!A:A,B6379)</f>
        <v>0</v>
      </c>
      <c r="N6379">
        <f>ABS(M6379-1)</f>
        <v>1</v>
      </c>
      <c r="O6379">
        <f>SUMIFS(M:M,K:K,"&gt;="&amp;K6379)</f>
        <v>579</v>
      </c>
      <c r="P6379">
        <f>SUMIFS(M:M,K:K,"&lt;"&amp;K6379)+72543</f>
        <v>72556</v>
      </c>
      <c r="Q6379">
        <f>O6379/SUM(M:M)</f>
        <v>0.48902027027027029</v>
      </c>
      <c r="R6379">
        <f>1-P6379/(SUM(N:N)+72543)</f>
        <v>0.14913278528959928</v>
      </c>
      <c r="S6379">
        <v>0.48902027027027029</v>
      </c>
      <c r="T6379">
        <f>1-R6379+Q6379</f>
        <v>1.339887484980671</v>
      </c>
      <c r="U6379">
        <f>(R6380-R6379)*(Q6380+Q6379)/2</f>
        <v>0</v>
      </c>
    </row>
    <row r="6380" spans="1:21">
      <c r="A6380" t="s">
        <v>16</v>
      </c>
      <c r="B6380" t="s">
        <v>12772</v>
      </c>
      <c r="C6380" t="s">
        <v>12773</v>
      </c>
      <c r="D6380" s="2" t="s">
        <v>13</v>
      </c>
      <c r="E6380">
        <v>7</v>
      </c>
      <c r="F6380">
        <v>275</v>
      </c>
      <c r="G6380" t="s">
        <v>11</v>
      </c>
      <c r="H6380">
        <v>1</v>
      </c>
      <c r="I6380">
        <v>425</v>
      </c>
      <c r="J6380" t="s">
        <v>12</v>
      </c>
      <c r="K6380">
        <v>-125.1</v>
      </c>
      <c r="L6380" s="1">
        <v>2.1999999999999999E-5</v>
      </c>
      <c r="M6380">
        <f>COUNTIF(Лист1!A:A,B6380)</f>
        <v>0</v>
      </c>
      <c r="N6380">
        <f>ABS(M6380-1)</f>
        <v>1</v>
      </c>
      <c r="O6380">
        <f>SUMIFS(M:M,K:K,"&gt;="&amp;K6380)</f>
        <v>579</v>
      </c>
      <c r="P6380">
        <f>SUMIFS(M:M,K:K,"&lt;"&amp;K6380)+72543</f>
        <v>72556</v>
      </c>
      <c r="Q6380">
        <f>O6380/SUM(M:M)</f>
        <v>0.48902027027027029</v>
      </c>
      <c r="R6380">
        <f>1-P6380/(SUM(N:N)+72543)</f>
        <v>0.14913278528959928</v>
      </c>
      <c r="S6380">
        <v>0.48902027027027029</v>
      </c>
      <c r="T6380">
        <f>1-R6380+Q6380</f>
        <v>1.339887484980671</v>
      </c>
      <c r="U6380">
        <f>(R6381-R6380)*(Q6381+Q6380)/2</f>
        <v>0</v>
      </c>
    </row>
    <row r="6381" spans="1:21">
      <c r="A6381" t="s">
        <v>16</v>
      </c>
      <c r="B6381" t="s">
        <v>12774</v>
      </c>
      <c r="C6381" t="s">
        <v>12775</v>
      </c>
      <c r="D6381" s="2" t="s">
        <v>13</v>
      </c>
      <c r="E6381">
        <v>14</v>
      </c>
      <c r="F6381">
        <v>277</v>
      </c>
      <c r="G6381" t="s">
        <v>11</v>
      </c>
      <c r="H6381">
        <v>1</v>
      </c>
      <c r="I6381">
        <v>425</v>
      </c>
      <c r="J6381" t="s">
        <v>12</v>
      </c>
      <c r="K6381">
        <v>-125.2</v>
      </c>
      <c r="L6381" s="1">
        <v>2.3E-5</v>
      </c>
      <c r="M6381">
        <f>COUNTIF(Лист1!A:A,B6381)</f>
        <v>0</v>
      </c>
      <c r="N6381">
        <f>ABS(M6381-1)</f>
        <v>1</v>
      </c>
      <c r="O6381">
        <f>SUMIFS(M:M,K:K,"&gt;="&amp;K6381)</f>
        <v>579</v>
      </c>
      <c r="P6381">
        <f>SUMIFS(M:M,K:K,"&lt;"&amp;K6381)+72543</f>
        <v>72556</v>
      </c>
      <c r="Q6381">
        <f>O6381/SUM(M:M)</f>
        <v>0.48902027027027029</v>
      </c>
      <c r="R6381">
        <f>1-P6381/(SUM(N:N)+72543)</f>
        <v>0.14913278528959928</v>
      </c>
      <c r="S6381">
        <v>0.48902027027027029</v>
      </c>
      <c r="T6381">
        <f>1-R6381+Q6381</f>
        <v>1.339887484980671</v>
      </c>
      <c r="U6381">
        <f>(R6382-R6381)*(Q6382+Q6381)/2</f>
        <v>0</v>
      </c>
    </row>
    <row r="6382" spans="1:21">
      <c r="A6382" t="s">
        <v>16</v>
      </c>
      <c r="B6382" t="s">
        <v>12776</v>
      </c>
      <c r="C6382" t="s">
        <v>12777</v>
      </c>
      <c r="D6382" s="2" t="s">
        <v>13</v>
      </c>
      <c r="E6382">
        <v>11</v>
      </c>
      <c r="F6382">
        <v>275</v>
      </c>
      <c r="G6382" t="s">
        <v>11</v>
      </c>
      <c r="H6382">
        <v>1</v>
      </c>
      <c r="I6382">
        <v>425</v>
      </c>
      <c r="J6382" t="s">
        <v>12</v>
      </c>
      <c r="K6382">
        <v>-125.4</v>
      </c>
      <c r="L6382" s="1">
        <v>2.4000000000000001E-5</v>
      </c>
      <c r="M6382">
        <f>COUNTIF(Лист1!A:A,B6382)</f>
        <v>0</v>
      </c>
      <c r="N6382">
        <f>ABS(M6382-1)</f>
        <v>1</v>
      </c>
      <c r="O6382">
        <f>SUMIFS(M:M,K:K,"&gt;="&amp;K6382)</f>
        <v>579</v>
      </c>
      <c r="P6382">
        <f>SUMIFS(M:M,K:K,"&lt;"&amp;K6382)+72543</f>
        <v>72556</v>
      </c>
      <c r="Q6382">
        <f>O6382/SUM(M:M)</f>
        <v>0.48902027027027029</v>
      </c>
      <c r="R6382">
        <f>1-P6382/(SUM(N:N)+72543)</f>
        <v>0.14913278528959928</v>
      </c>
      <c r="S6382">
        <v>0.48902027027027029</v>
      </c>
      <c r="T6382">
        <f>1-R6382+Q6382</f>
        <v>1.339887484980671</v>
      </c>
      <c r="U6382">
        <f>(R6383-R6382)*(Q6383+Q6382)/2</f>
        <v>0</v>
      </c>
    </row>
    <row r="6383" spans="1:21">
      <c r="A6383" t="s">
        <v>16</v>
      </c>
      <c r="B6383" t="s">
        <v>12778</v>
      </c>
      <c r="C6383" t="s">
        <v>12779</v>
      </c>
      <c r="D6383" s="2" t="s">
        <v>13</v>
      </c>
      <c r="E6383">
        <v>1</v>
      </c>
      <c r="F6383">
        <v>274</v>
      </c>
      <c r="G6383" t="s">
        <v>15</v>
      </c>
      <c r="H6383">
        <v>1</v>
      </c>
      <c r="I6383">
        <v>425</v>
      </c>
      <c r="J6383" t="s">
        <v>12</v>
      </c>
      <c r="K6383">
        <v>-125.6</v>
      </c>
      <c r="L6383" s="1">
        <v>2.4000000000000001E-5</v>
      </c>
      <c r="M6383">
        <f>COUNTIF(Лист1!A:A,B6383)</f>
        <v>0</v>
      </c>
      <c r="N6383">
        <f>ABS(M6383-1)</f>
        <v>1</v>
      </c>
      <c r="O6383">
        <f>SUMIFS(M:M,K:K,"&gt;="&amp;K6383)</f>
        <v>579</v>
      </c>
      <c r="P6383">
        <f>SUMIFS(M:M,K:K,"&lt;"&amp;K6383)+72543</f>
        <v>72556</v>
      </c>
      <c r="Q6383">
        <f>O6383/SUM(M:M)</f>
        <v>0.48902027027027029</v>
      </c>
      <c r="R6383">
        <f>1-P6383/(SUM(N:N)+72543)</f>
        <v>0.14913278528959928</v>
      </c>
      <c r="S6383">
        <v>0.48902027027027029</v>
      </c>
      <c r="T6383">
        <f>1-R6383+Q6383</f>
        <v>1.339887484980671</v>
      </c>
      <c r="U6383">
        <f>(R6384-R6383)*(Q6384+Q6383)/2</f>
        <v>0</v>
      </c>
    </row>
    <row r="6384" spans="1:21">
      <c r="A6384" t="s">
        <v>16</v>
      </c>
      <c r="B6384" t="s">
        <v>12780</v>
      </c>
      <c r="C6384" t="s">
        <v>12781</v>
      </c>
      <c r="D6384" s="2" t="s">
        <v>13</v>
      </c>
      <c r="E6384">
        <v>3</v>
      </c>
      <c r="F6384">
        <v>272</v>
      </c>
      <c r="G6384" t="s">
        <v>11</v>
      </c>
      <c r="H6384">
        <v>1</v>
      </c>
      <c r="I6384">
        <v>425</v>
      </c>
      <c r="J6384" t="s">
        <v>12</v>
      </c>
      <c r="K6384">
        <v>-125.6</v>
      </c>
      <c r="L6384" s="1">
        <v>2.4000000000000001E-5</v>
      </c>
      <c r="M6384">
        <f>COUNTIF(Лист1!A:A,B6384)</f>
        <v>0</v>
      </c>
      <c r="N6384">
        <f>ABS(M6384-1)</f>
        <v>1</v>
      </c>
      <c r="O6384">
        <f>SUMIFS(M:M,K:K,"&gt;="&amp;K6384)</f>
        <v>579</v>
      </c>
      <c r="P6384">
        <f>SUMIFS(M:M,K:K,"&lt;"&amp;K6384)+72543</f>
        <v>72556</v>
      </c>
      <c r="Q6384">
        <f>O6384/SUM(M:M)</f>
        <v>0.48902027027027029</v>
      </c>
      <c r="R6384">
        <f>1-P6384/(SUM(N:N)+72543)</f>
        <v>0.14913278528959928</v>
      </c>
      <c r="S6384">
        <v>0.48902027027027029</v>
      </c>
      <c r="T6384">
        <f>1-R6384+Q6384</f>
        <v>1.339887484980671</v>
      </c>
      <c r="U6384">
        <f>(R6385-R6384)*(Q6385+Q6384)/2</f>
        <v>0</v>
      </c>
    </row>
    <row r="6385" spans="1:21">
      <c r="A6385" t="s">
        <v>16</v>
      </c>
      <c r="B6385" t="s">
        <v>12782</v>
      </c>
      <c r="C6385" t="s">
        <v>12783</v>
      </c>
      <c r="D6385" s="2" t="s">
        <v>13</v>
      </c>
      <c r="E6385">
        <v>1</v>
      </c>
      <c r="F6385">
        <v>277</v>
      </c>
      <c r="G6385" t="s">
        <v>15</v>
      </c>
      <c r="H6385">
        <v>1</v>
      </c>
      <c r="I6385">
        <v>425</v>
      </c>
      <c r="J6385" t="s">
        <v>12</v>
      </c>
      <c r="K6385">
        <v>-125.7</v>
      </c>
      <c r="L6385" s="1">
        <v>2.4000000000000001E-5</v>
      </c>
      <c r="M6385">
        <f>COUNTIF(Лист1!A:A,B6385)</f>
        <v>0</v>
      </c>
      <c r="N6385">
        <f>ABS(M6385-1)</f>
        <v>1</v>
      </c>
      <c r="O6385">
        <f>SUMIFS(M:M,K:K,"&gt;="&amp;K6385)</f>
        <v>579</v>
      </c>
      <c r="P6385">
        <f>SUMIFS(M:M,K:K,"&lt;"&amp;K6385)+72543</f>
        <v>72556</v>
      </c>
      <c r="Q6385">
        <f>O6385/SUM(M:M)</f>
        <v>0.48902027027027029</v>
      </c>
      <c r="R6385">
        <f>1-P6385/(SUM(N:N)+72543)</f>
        <v>0.14913278528959928</v>
      </c>
      <c r="S6385">
        <v>0.48902027027027029</v>
      </c>
      <c r="T6385">
        <f>1-R6385+Q6385</f>
        <v>1.339887484980671</v>
      </c>
      <c r="U6385">
        <f>(R6386-R6385)*(Q6386+Q6385)/2</f>
        <v>0</v>
      </c>
    </row>
    <row r="6386" spans="1:21">
      <c r="A6386" t="s">
        <v>16</v>
      </c>
      <c r="B6386" t="s">
        <v>12784</v>
      </c>
      <c r="C6386" t="s">
        <v>12785</v>
      </c>
      <c r="D6386" s="2" t="s">
        <v>13</v>
      </c>
      <c r="E6386">
        <v>18</v>
      </c>
      <c r="F6386">
        <v>277</v>
      </c>
      <c r="G6386" t="s">
        <v>11</v>
      </c>
      <c r="H6386">
        <v>1</v>
      </c>
      <c r="I6386">
        <v>425</v>
      </c>
      <c r="J6386" t="s">
        <v>12</v>
      </c>
      <c r="K6386">
        <v>-125.7</v>
      </c>
      <c r="L6386" s="1">
        <v>2.4000000000000001E-5</v>
      </c>
      <c r="M6386">
        <f>COUNTIF(Лист1!A:A,B6386)</f>
        <v>0</v>
      </c>
      <c r="N6386">
        <f>ABS(M6386-1)</f>
        <v>1</v>
      </c>
      <c r="O6386">
        <f>SUMIFS(M:M,K:K,"&gt;="&amp;K6386)</f>
        <v>579</v>
      </c>
      <c r="P6386">
        <f>SUMIFS(M:M,K:K,"&lt;"&amp;K6386)+72543</f>
        <v>72556</v>
      </c>
      <c r="Q6386">
        <f>O6386/SUM(M:M)</f>
        <v>0.48902027027027029</v>
      </c>
      <c r="R6386">
        <f>1-P6386/(SUM(N:N)+72543)</f>
        <v>0.14913278528959928</v>
      </c>
      <c r="S6386">
        <v>0.48902027027027029</v>
      </c>
      <c r="T6386">
        <f>1-R6386+Q6386</f>
        <v>1.339887484980671</v>
      </c>
      <c r="U6386">
        <f>(R6387-R6386)*(Q6387+Q6386)/2</f>
        <v>0</v>
      </c>
    </row>
    <row r="6387" spans="1:21">
      <c r="A6387" t="s">
        <v>16</v>
      </c>
      <c r="B6387" t="s">
        <v>12786</v>
      </c>
      <c r="C6387" t="s">
        <v>12787</v>
      </c>
      <c r="D6387" s="2" t="s">
        <v>13</v>
      </c>
      <c r="E6387">
        <v>6</v>
      </c>
      <c r="F6387">
        <v>270</v>
      </c>
      <c r="G6387" t="s">
        <v>11</v>
      </c>
      <c r="H6387">
        <v>1</v>
      </c>
      <c r="I6387">
        <v>425</v>
      </c>
      <c r="J6387" t="s">
        <v>12</v>
      </c>
      <c r="K6387">
        <v>-125.8</v>
      </c>
      <c r="L6387" s="1">
        <v>2.5000000000000001E-5</v>
      </c>
      <c r="M6387">
        <f>COUNTIF(Лист1!A:A,B6387)</f>
        <v>0</v>
      </c>
      <c r="N6387">
        <f>ABS(M6387-1)</f>
        <v>1</v>
      </c>
      <c r="O6387">
        <f>SUMIFS(M:M,K:K,"&gt;="&amp;K6387)</f>
        <v>579</v>
      </c>
      <c r="P6387">
        <f>SUMIFS(M:M,K:K,"&lt;"&amp;K6387)+72543</f>
        <v>72556</v>
      </c>
      <c r="Q6387">
        <f>O6387/SUM(M:M)</f>
        <v>0.48902027027027029</v>
      </c>
      <c r="R6387">
        <f>1-P6387/(SUM(N:N)+72543)</f>
        <v>0.14913278528959928</v>
      </c>
      <c r="S6387">
        <v>0.48902027027027029</v>
      </c>
      <c r="T6387">
        <f>1-R6387+Q6387</f>
        <v>1.339887484980671</v>
      </c>
      <c r="U6387">
        <f>(R6388-R6387)*(Q6388+Q6387)/2</f>
        <v>0</v>
      </c>
    </row>
    <row r="6388" spans="1:21">
      <c r="A6388" t="s">
        <v>16</v>
      </c>
      <c r="B6388" t="s">
        <v>12788</v>
      </c>
      <c r="C6388" t="s">
        <v>12789</v>
      </c>
      <c r="D6388" s="2" t="s">
        <v>13</v>
      </c>
      <c r="E6388">
        <v>10</v>
      </c>
      <c r="F6388">
        <v>279</v>
      </c>
      <c r="G6388" t="s">
        <v>14</v>
      </c>
      <c r="H6388">
        <v>1</v>
      </c>
      <c r="I6388">
        <v>425</v>
      </c>
      <c r="J6388" t="s">
        <v>12</v>
      </c>
      <c r="K6388">
        <v>-125.8</v>
      </c>
      <c r="L6388" s="1">
        <v>2.5000000000000001E-5</v>
      </c>
      <c r="M6388">
        <f>COUNTIF(Лист1!A:A,B6388)</f>
        <v>0</v>
      </c>
      <c r="N6388">
        <f>ABS(M6388-1)</f>
        <v>1</v>
      </c>
      <c r="O6388">
        <f>SUMIFS(M:M,K:K,"&gt;="&amp;K6388)</f>
        <v>579</v>
      </c>
      <c r="P6388">
        <f>SUMIFS(M:M,K:K,"&lt;"&amp;K6388)+72543</f>
        <v>72556</v>
      </c>
      <c r="Q6388">
        <f>O6388/SUM(M:M)</f>
        <v>0.48902027027027029</v>
      </c>
      <c r="R6388">
        <f>1-P6388/(SUM(N:N)+72543)</f>
        <v>0.14913278528959928</v>
      </c>
      <c r="S6388">
        <v>0.48902027027027029</v>
      </c>
      <c r="T6388">
        <f>1-R6388+Q6388</f>
        <v>1.339887484980671</v>
      </c>
      <c r="U6388">
        <f>(R6389-R6388)*(Q6389+Q6388)/2</f>
        <v>0</v>
      </c>
    </row>
    <row r="6389" spans="1:21">
      <c r="A6389" t="s">
        <v>16</v>
      </c>
      <c r="B6389" t="s">
        <v>12790</v>
      </c>
      <c r="C6389" t="s">
        <v>12791</v>
      </c>
      <c r="D6389" s="2" t="s">
        <v>13</v>
      </c>
      <c r="E6389">
        <v>1</v>
      </c>
      <c r="F6389">
        <v>271</v>
      </c>
      <c r="G6389" t="s">
        <v>15</v>
      </c>
      <c r="H6389">
        <v>1</v>
      </c>
      <c r="I6389">
        <v>425</v>
      </c>
      <c r="J6389" t="s">
        <v>12</v>
      </c>
      <c r="K6389">
        <v>-125.9</v>
      </c>
      <c r="L6389" s="1">
        <v>2.5000000000000001E-5</v>
      </c>
      <c r="M6389">
        <f>COUNTIF(Лист1!A:A,B6389)</f>
        <v>0</v>
      </c>
      <c r="N6389">
        <f>ABS(M6389-1)</f>
        <v>1</v>
      </c>
      <c r="O6389">
        <f>SUMIFS(M:M,K:K,"&gt;="&amp;K6389)</f>
        <v>579</v>
      </c>
      <c r="P6389">
        <f>SUMIFS(M:M,K:K,"&lt;"&amp;K6389)+72543</f>
        <v>72556</v>
      </c>
      <c r="Q6389">
        <f>O6389/SUM(M:M)</f>
        <v>0.48902027027027029</v>
      </c>
      <c r="R6389">
        <f>1-P6389/(SUM(N:N)+72543)</f>
        <v>0.14913278528959928</v>
      </c>
      <c r="S6389">
        <v>0.48902027027027029</v>
      </c>
      <c r="T6389">
        <f>1-R6389+Q6389</f>
        <v>1.339887484980671</v>
      </c>
      <c r="U6389">
        <f>(R6390-R6389)*(Q6390+Q6389)/2</f>
        <v>0</v>
      </c>
    </row>
    <row r="6390" spans="1:21">
      <c r="A6390" t="s">
        <v>16</v>
      </c>
      <c r="B6390" t="s">
        <v>12792</v>
      </c>
      <c r="C6390" t="s">
        <v>12793</v>
      </c>
      <c r="D6390" s="2" t="s">
        <v>13</v>
      </c>
      <c r="E6390">
        <v>7</v>
      </c>
      <c r="F6390">
        <v>278</v>
      </c>
      <c r="G6390" t="s">
        <v>11</v>
      </c>
      <c r="H6390">
        <v>1</v>
      </c>
      <c r="I6390">
        <v>425</v>
      </c>
      <c r="J6390" t="s">
        <v>12</v>
      </c>
      <c r="K6390">
        <v>-125.9</v>
      </c>
      <c r="L6390" s="1">
        <v>2.5000000000000001E-5</v>
      </c>
      <c r="M6390">
        <f>COUNTIF(Лист1!A:A,B6390)</f>
        <v>0</v>
      </c>
      <c r="N6390">
        <f>ABS(M6390-1)</f>
        <v>1</v>
      </c>
      <c r="O6390">
        <f>SUMIFS(M:M,K:K,"&gt;="&amp;K6390)</f>
        <v>579</v>
      </c>
      <c r="P6390">
        <f>SUMIFS(M:M,K:K,"&lt;"&amp;K6390)+72543</f>
        <v>72556</v>
      </c>
      <c r="Q6390">
        <f>O6390/SUM(M:M)</f>
        <v>0.48902027027027029</v>
      </c>
      <c r="R6390">
        <f>1-P6390/(SUM(N:N)+72543)</f>
        <v>0.14913278528959928</v>
      </c>
      <c r="S6390">
        <v>0.48902027027027029</v>
      </c>
      <c r="T6390">
        <f>1-R6390+Q6390</f>
        <v>1.339887484980671</v>
      </c>
      <c r="U6390">
        <f>(R6391-R6390)*(Q6391+Q6390)/2</f>
        <v>0</v>
      </c>
    </row>
    <row r="6391" spans="1:21">
      <c r="A6391" t="s">
        <v>16</v>
      </c>
      <c r="B6391" t="s">
        <v>12794</v>
      </c>
      <c r="C6391" t="s">
        <v>12795</v>
      </c>
      <c r="D6391" s="2" t="s">
        <v>13</v>
      </c>
      <c r="E6391">
        <v>7</v>
      </c>
      <c r="F6391">
        <v>278</v>
      </c>
      <c r="G6391" t="s">
        <v>11</v>
      </c>
      <c r="H6391">
        <v>1</v>
      </c>
      <c r="I6391">
        <v>425</v>
      </c>
      <c r="J6391" t="s">
        <v>12</v>
      </c>
      <c r="K6391">
        <v>-125.9</v>
      </c>
      <c r="L6391" s="1">
        <v>2.5000000000000001E-5</v>
      </c>
      <c r="M6391">
        <f>COUNTIF(Лист1!A:A,B6391)</f>
        <v>0</v>
      </c>
      <c r="N6391">
        <f>ABS(M6391-1)</f>
        <v>1</v>
      </c>
      <c r="O6391">
        <f>SUMIFS(M:M,K:K,"&gt;="&amp;K6391)</f>
        <v>579</v>
      </c>
      <c r="P6391">
        <f>SUMIFS(M:M,K:K,"&lt;"&amp;K6391)+72543</f>
        <v>72556</v>
      </c>
      <c r="Q6391">
        <f>O6391/SUM(M:M)</f>
        <v>0.48902027027027029</v>
      </c>
      <c r="R6391">
        <f>1-P6391/(SUM(N:N)+72543)</f>
        <v>0.14913278528959928</v>
      </c>
      <c r="S6391">
        <v>0.48902027027027029</v>
      </c>
      <c r="T6391">
        <f>1-R6391+Q6391</f>
        <v>1.339887484980671</v>
      </c>
      <c r="U6391">
        <f>(R6392-R6391)*(Q6392+Q6391)/2</f>
        <v>0</v>
      </c>
    </row>
    <row r="6392" spans="1:21">
      <c r="A6392" t="s">
        <v>16</v>
      </c>
      <c r="B6392" t="s">
        <v>12796</v>
      </c>
      <c r="C6392" t="s">
        <v>12797</v>
      </c>
      <c r="D6392" s="2" t="s">
        <v>13</v>
      </c>
      <c r="E6392">
        <v>7</v>
      </c>
      <c r="F6392">
        <v>278</v>
      </c>
      <c r="G6392" t="s">
        <v>11</v>
      </c>
      <c r="H6392">
        <v>1</v>
      </c>
      <c r="I6392">
        <v>425</v>
      </c>
      <c r="J6392" t="s">
        <v>12</v>
      </c>
      <c r="K6392">
        <v>-125.9</v>
      </c>
      <c r="L6392" s="1">
        <v>2.5000000000000001E-5</v>
      </c>
      <c r="M6392">
        <f>COUNTIF(Лист1!A:A,B6392)</f>
        <v>0</v>
      </c>
      <c r="N6392">
        <f>ABS(M6392-1)</f>
        <v>1</v>
      </c>
      <c r="O6392">
        <f>SUMIFS(M:M,K:K,"&gt;="&amp;K6392)</f>
        <v>579</v>
      </c>
      <c r="P6392">
        <f>SUMIFS(M:M,K:K,"&lt;"&amp;K6392)+72543</f>
        <v>72556</v>
      </c>
      <c r="Q6392">
        <f>O6392/SUM(M:M)</f>
        <v>0.48902027027027029</v>
      </c>
      <c r="R6392">
        <f>1-P6392/(SUM(N:N)+72543)</f>
        <v>0.14913278528959928</v>
      </c>
      <c r="S6392">
        <v>0.48902027027027029</v>
      </c>
      <c r="T6392">
        <f>1-R6392+Q6392</f>
        <v>1.339887484980671</v>
      </c>
      <c r="U6392">
        <f>(R6393-R6392)*(Q6393+Q6392)/2</f>
        <v>0</v>
      </c>
    </row>
    <row r="6393" spans="1:21">
      <c r="A6393" t="s">
        <v>16</v>
      </c>
      <c r="B6393" t="s">
        <v>12798</v>
      </c>
      <c r="C6393" t="s">
        <v>12799</v>
      </c>
      <c r="D6393" s="2" t="s">
        <v>13</v>
      </c>
      <c r="E6393">
        <v>1</v>
      </c>
      <c r="F6393">
        <v>277</v>
      </c>
      <c r="G6393" t="s">
        <v>15</v>
      </c>
      <c r="H6393">
        <v>1</v>
      </c>
      <c r="I6393">
        <v>425</v>
      </c>
      <c r="J6393" t="s">
        <v>12</v>
      </c>
      <c r="K6393">
        <v>-126</v>
      </c>
      <c r="L6393" s="1">
        <v>2.5000000000000001E-5</v>
      </c>
      <c r="M6393">
        <f>COUNTIF(Лист1!A:A,B6393)</f>
        <v>0</v>
      </c>
      <c r="N6393">
        <f>ABS(M6393-1)</f>
        <v>1</v>
      </c>
      <c r="O6393">
        <f>SUMIFS(M:M,K:K,"&gt;="&amp;K6393)</f>
        <v>579</v>
      </c>
      <c r="P6393">
        <f>SUMIFS(M:M,K:K,"&lt;"&amp;K6393)+72543</f>
        <v>72556</v>
      </c>
      <c r="Q6393">
        <f>O6393/SUM(M:M)</f>
        <v>0.48902027027027029</v>
      </c>
      <c r="R6393">
        <f>1-P6393/(SUM(N:N)+72543)</f>
        <v>0.14913278528959928</v>
      </c>
      <c r="S6393">
        <v>0.48902027027027029</v>
      </c>
      <c r="T6393">
        <f>1-R6393+Q6393</f>
        <v>1.339887484980671</v>
      </c>
      <c r="U6393">
        <f>(R6394-R6393)*(Q6394+Q6393)/2</f>
        <v>0</v>
      </c>
    </row>
    <row r="6394" spans="1:21">
      <c r="A6394" t="s">
        <v>16</v>
      </c>
      <c r="B6394" t="s">
        <v>12800</v>
      </c>
      <c r="C6394" t="s">
        <v>12801</v>
      </c>
      <c r="D6394" s="2" t="s">
        <v>13</v>
      </c>
      <c r="E6394">
        <v>1</v>
      </c>
      <c r="F6394">
        <v>277</v>
      </c>
      <c r="G6394" t="s">
        <v>15</v>
      </c>
      <c r="H6394">
        <v>1</v>
      </c>
      <c r="I6394">
        <v>425</v>
      </c>
      <c r="J6394" t="s">
        <v>12</v>
      </c>
      <c r="K6394">
        <v>-126</v>
      </c>
      <c r="L6394" s="1">
        <v>2.5000000000000001E-5</v>
      </c>
      <c r="M6394">
        <f>COUNTIF(Лист1!A:A,B6394)</f>
        <v>0</v>
      </c>
      <c r="N6394">
        <f>ABS(M6394-1)</f>
        <v>1</v>
      </c>
      <c r="O6394">
        <f>SUMIFS(M:M,K:K,"&gt;="&amp;K6394)</f>
        <v>579</v>
      </c>
      <c r="P6394">
        <f>SUMIFS(M:M,K:K,"&lt;"&amp;K6394)+72543</f>
        <v>72556</v>
      </c>
      <c r="Q6394">
        <f>O6394/SUM(M:M)</f>
        <v>0.48902027027027029</v>
      </c>
      <c r="R6394">
        <f>1-P6394/(SUM(N:N)+72543)</f>
        <v>0.14913278528959928</v>
      </c>
      <c r="S6394">
        <v>0.48902027027027029</v>
      </c>
      <c r="T6394">
        <f>1-R6394+Q6394</f>
        <v>1.339887484980671</v>
      </c>
      <c r="U6394">
        <f>(R6395-R6394)*(Q6395+Q6394)/2</f>
        <v>0</v>
      </c>
    </row>
    <row r="6395" spans="1:21">
      <c r="A6395" t="s">
        <v>16</v>
      </c>
      <c r="B6395" t="s">
        <v>12802</v>
      </c>
      <c r="C6395" t="s">
        <v>12803</v>
      </c>
      <c r="D6395" s="2" t="s">
        <v>13</v>
      </c>
      <c r="E6395">
        <v>2</v>
      </c>
      <c r="F6395">
        <v>281</v>
      </c>
      <c r="G6395" t="s">
        <v>11</v>
      </c>
      <c r="H6395">
        <v>1</v>
      </c>
      <c r="I6395">
        <v>425</v>
      </c>
      <c r="J6395" t="s">
        <v>12</v>
      </c>
      <c r="K6395">
        <v>-126</v>
      </c>
      <c r="L6395" s="1">
        <v>2.5000000000000001E-5</v>
      </c>
      <c r="M6395">
        <f>COUNTIF(Лист1!A:A,B6395)</f>
        <v>0</v>
      </c>
      <c r="N6395">
        <f>ABS(M6395-1)</f>
        <v>1</v>
      </c>
      <c r="O6395">
        <f>SUMIFS(M:M,K:K,"&gt;="&amp;K6395)</f>
        <v>579</v>
      </c>
      <c r="P6395">
        <f>SUMIFS(M:M,K:K,"&lt;"&amp;K6395)+72543</f>
        <v>72556</v>
      </c>
      <c r="Q6395">
        <f>O6395/SUM(M:M)</f>
        <v>0.48902027027027029</v>
      </c>
      <c r="R6395">
        <f>1-P6395/(SUM(N:N)+72543)</f>
        <v>0.14913278528959928</v>
      </c>
      <c r="S6395">
        <v>0.48902027027027029</v>
      </c>
      <c r="T6395">
        <f>1-R6395+Q6395</f>
        <v>1.339887484980671</v>
      </c>
      <c r="U6395">
        <f>(R6396-R6395)*(Q6396+Q6395)/2</f>
        <v>0</v>
      </c>
    </row>
    <row r="6396" spans="1:21">
      <c r="A6396" t="s">
        <v>16</v>
      </c>
      <c r="B6396" t="s">
        <v>12804</v>
      </c>
      <c r="C6396" t="s">
        <v>12805</v>
      </c>
      <c r="D6396" s="2" t="s">
        <v>13</v>
      </c>
      <c r="E6396">
        <v>1</v>
      </c>
      <c r="F6396">
        <v>277</v>
      </c>
      <c r="G6396" t="s">
        <v>15</v>
      </c>
      <c r="H6396">
        <v>1</v>
      </c>
      <c r="I6396">
        <v>425</v>
      </c>
      <c r="J6396" t="s">
        <v>12</v>
      </c>
      <c r="K6396">
        <v>-126.1</v>
      </c>
      <c r="L6396" s="1">
        <v>2.5999999999999998E-5</v>
      </c>
      <c r="M6396">
        <f>COUNTIF(Лист1!A:A,B6396)</f>
        <v>0</v>
      </c>
      <c r="N6396">
        <f>ABS(M6396-1)</f>
        <v>1</v>
      </c>
      <c r="O6396">
        <f>SUMIFS(M:M,K:K,"&gt;="&amp;K6396)</f>
        <v>579</v>
      </c>
      <c r="P6396">
        <f>SUMIFS(M:M,K:K,"&lt;"&amp;K6396)+72543</f>
        <v>72556</v>
      </c>
      <c r="Q6396">
        <f>O6396/SUM(M:M)</f>
        <v>0.48902027027027029</v>
      </c>
      <c r="R6396">
        <f>1-P6396/(SUM(N:N)+72543)</f>
        <v>0.14913278528959928</v>
      </c>
      <c r="S6396">
        <v>0.48902027027027029</v>
      </c>
      <c r="T6396">
        <f>1-R6396+Q6396</f>
        <v>1.339887484980671</v>
      </c>
      <c r="U6396">
        <f>(R6397-R6396)*(Q6397+Q6396)/2</f>
        <v>0</v>
      </c>
    </row>
    <row r="6397" spans="1:21">
      <c r="A6397" t="s">
        <v>16</v>
      </c>
      <c r="B6397" t="s">
        <v>12806</v>
      </c>
      <c r="C6397" t="s">
        <v>12807</v>
      </c>
      <c r="D6397" s="2" t="s">
        <v>13</v>
      </c>
      <c r="E6397">
        <v>4</v>
      </c>
      <c r="F6397">
        <v>274</v>
      </c>
      <c r="G6397" t="s">
        <v>11</v>
      </c>
      <c r="H6397">
        <v>1</v>
      </c>
      <c r="I6397">
        <v>425</v>
      </c>
      <c r="J6397" t="s">
        <v>12</v>
      </c>
      <c r="K6397">
        <v>-126.1</v>
      </c>
      <c r="L6397" s="1">
        <v>2.5999999999999998E-5</v>
      </c>
      <c r="M6397">
        <f>COUNTIF(Лист1!A:A,B6397)</f>
        <v>0</v>
      </c>
      <c r="N6397">
        <f>ABS(M6397-1)</f>
        <v>1</v>
      </c>
      <c r="O6397">
        <f>SUMIFS(M:M,K:K,"&gt;="&amp;K6397)</f>
        <v>579</v>
      </c>
      <c r="P6397">
        <f>SUMIFS(M:M,K:K,"&lt;"&amp;K6397)+72543</f>
        <v>72556</v>
      </c>
      <c r="Q6397">
        <f>O6397/SUM(M:M)</f>
        <v>0.48902027027027029</v>
      </c>
      <c r="R6397">
        <f>1-P6397/(SUM(N:N)+72543)</f>
        <v>0.14913278528959928</v>
      </c>
      <c r="S6397">
        <v>0.48902027027027029</v>
      </c>
      <c r="T6397">
        <f>1-R6397+Q6397</f>
        <v>1.339887484980671</v>
      </c>
      <c r="U6397">
        <f>(R6398-R6397)*(Q6398+Q6397)/2</f>
        <v>0</v>
      </c>
    </row>
    <row r="6398" spans="1:21">
      <c r="A6398" t="s">
        <v>16</v>
      </c>
      <c r="B6398" t="s">
        <v>12808</v>
      </c>
      <c r="C6398" t="s">
        <v>12809</v>
      </c>
      <c r="D6398" s="2" t="s">
        <v>13</v>
      </c>
      <c r="E6398">
        <v>12</v>
      </c>
      <c r="F6398">
        <v>278</v>
      </c>
      <c r="G6398" t="s">
        <v>11</v>
      </c>
      <c r="H6398">
        <v>1</v>
      </c>
      <c r="I6398">
        <v>425</v>
      </c>
      <c r="J6398" t="s">
        <v>12</v>
      </c>
      <c r="K6398">
        <v>-126.2</v>
      </c>
      <c r="L6398" s="1">
        <v>2.5999999999999998E-5</v>
      </c>
      <c r="M6398">
        <f>COUNTIF(Лист1!A:A,B6398)</f>
        <v>0</v>
      </c>
      <c r="N6398">
        <f>ABS(M6398-1)</f>
        <v>1</v>
      </c>
      <c r="O6398">
        <f>SUMIFS(M:M,K:K,"&gt;="&amp;K6398)</f>
        <v>579</v>
      </c>
      <c r="P6398">
        <f>SUMIFS(M:M,K:K,"&lt;"&amp;K6398)+72543</f>
        <v>72556</v>
      </c>
      <c r="Q6398">
        <f>O6398/SUM(M:M)</f>
        <v>0.48902027027027029</v>
      </c>
      <c r="R6398">
        <f>1-P6398/(SUM(N:N)+72543)</f>
        <v>0.14913278528959928</v>
      </c>
      <c r="S6398">
        <v>0.48902027027027029</v>
      </c>
      <c r="T6398">
        <f>1-R6398+Q6398</f>
        <v>1.339887484980671</v>
      </c>
      <c r="U6398">
        <f>(R6399-R6398)*(Q6399+Q6398)/2</f>
        <v>0</v>
      </c>
    </row>
    <row r="6399" spans="1:21">
      <c r="A6399" t="s">
        <v>16</v>
      </c>
      <c r="B6399" t="s">
        <v>12810</v>
      </c>
      <c r="C6399" t="s">
        <v>12811</v>
      </c>
      <c r="D6399" s="2" t="s">
        <v>13</v>
      </c>
      <c r="E6399">
        <v>11</v>
      </c>
      <c r="F6399">
        <v>273</v>
      </c>
      <c r="G6399" t="s">
        <v>11</v>
      </c>
      <c r="H6399">
        <v>1</v>
      </c>
      <c r="I6399">
        <v>425</v>
      </c>
      <c r="J6399" t="s">
        <v>12</v>
      </c>
      <c r="K6399">
        <v>-126.2</v>
      </c>
      <c r="L6399" s="1">
        <v>2.5999999999999998E-5</v>
      </c>
      <c r="M6399">
        <f>COUNTIF(Лист1!A:A,B6399)</f>
        <v>0</v>
      </c>
      <c r="N6399">
        <f>ABS(M6399-1)</f>
        <v>1</v>
      </c>
      <c r="O6399">
        <f>SUMIFS(M:M,K:K,"&gt;="&amp;K6399)</f>
        <v>579</v>
      </c>
      <c r="P6399">
        <f>SUMIFS(M:M,K:K,"&lt;"&amp;K6399)+72543</f>
        <v>72556</v>
      </c>
      <c r="Q6399">
        <f>O6399/SUM(M:M)</f>
        <v>0.48902027027027029</v>
      </c>
      <c r="R6399">
        <f>1-P6399/(SUM(N:N)+72543)</f>
        <v>0.14913278528959928</v>
      </c>
      <c r="S6399">
        <v>0.48902027027027029</v>
      </c>
      <c r="T6399">
        <f>1-R6399+Q6399</f>
        <v>1.339887484980671</v>
      </c>
      <c r="U6399">
        <f>(R6400-R6399)*(Q6400+Q6399)/2</f>
        <v>0</v>
      </c>
    </row>
    <row r="6400" spans="1:21">
      <c r="A6400" t="s">
        <v>16</v>
      </c>
      <c r="B6400" t="s">
        <v>12812</v>
      </c>
      <c r="C6400" t="s">
        <v>12813</v>
      </c>
      <c r="D6400" s="2" t="s">
        <v>13</v>
      </c>
      <c r="E6400">
        <v>11</v>
      </c>
      <c r="F6400">
        <v>273</v>
      </c>
      <c r="G6400" t="s">
        <v>11</v>
      </c>
      <c r="H6400">
        <v>1</v>
      </c>
      <c r="I6400">
        <v>425</v>
      </c>
      <c r="J6400" t="s">
        <v>12</v>
      </c>
      <c r="K6400">
        <v>-126.2</v>
      </c>
      <c r="L6400" s="1">
        <v>2.5999999999999998E-5</v>
      </c>
      <c r="M6400">
        <f>COUNTIF(Лист1!A:A,B6400)</f>
        <v>0</v>
      </c>
      <c r="N6400">
        <f>ABS(M6400-1)</f>
        <v>1</v>
      </c>
      <c r="O6400">
        <f>SUMIFS(M:M,K:K,"&gt;="&amp;K6400)</f>
        <v>579</v>
      </c>
      <c r="P6400">
        <f>SUMIFS(M:M,K:K,"&lt;"&amp;K6400)+72543</f>
        <v>72556</v>
      </c>
      <c r="Q6400">
        <f>O6400/SUM(M:M)</f>
        <v>0.48902027027027029</v>
      </c>
      <c r="R6400">
        <f>1-P6400/(SUM(N:N)+72543)</f>
        <v>0.14913278528959928</v>
      </c>
      <c r="S6400">
        <v>0.48902027027027029</v>
      </c>
      <c r="T6400">
        <f>1-R6400+Q6400</f>
        <v>1.339887484980671</v>
      </c>
      <c r="U6400">
        <f>(R6401-R6400)*(Q6401+Q6400)/2</f>
        <v>0</v>
      </c>
    </row>
    <row r="6401" spans="1:21">
      <c r="A6401" t="s">
        <v>16</v>
      </c>
      <c r="B6401" t="s">
        <v>12814</v>
      </c>
      <c r="C6401" t="s">
        <v>12815</v>
      </c>
      <c r="D6401" s="2" t="s">
        <v>13</v>
      </c>
      <c r="E6401">
        <v>11</v>
      </c>
      <c r="F6401">
        <v>273</v>
      </c>
      <c r="G6401" t="s">
        <v>11</v>
      </c>
      <c r="H6401">
        <v>1</v>
      </c>
      <c r="I6401">
        <v>425</v>
      </c>
      <c r="J6401" t="s">
        <v>12</v>
      </c>
      <c r="K6401">
        <v>-126.2</v>
      </c>
      <c r="L6401" s="1">
        <v>2.5999999999999998E-5</v>
      </c>
      <c r="M6401">
        <f>COUNTIF(Лист1!A:A,B6401)</f>
        <v>0</v>
      </c>
      <c r="N6401">
        <f>ABS(M6401-1)</f>
        <v>1</v>
      </c>
      <c r="O6401">
        <f>SUMIFS(M:M,K:K,"&gt;="&amp;K6401)</f>
        <v>579</v>
      </c>
      <c r="P6401">
        <f>SUMIFS(M:M,K:K,"&lt;"&amp;K6401)+72543</f>
        <v>72556</v>
      </c>
      <c r="Q6401">
        <f>O6401/SUM(M:M)</f>
        <v>0.48902027027027029</v>
      </c>
      <c r="R6401">
        <f>1-P6401/(SUM(N:N)+72543)</f>
        <v>0.14913278528959928</v>
      </c>
      <c r="S6401">
        <v>0.48902027027027029</v>
      </c>
      <c r="T6401">
        <f>1-R6401+Q6401</f>
        <v>1.339887484980671</v>
      </c>
      <c r="U6401">
        <f>(R6402-R6401)*(Q6402+Q6401)/2</f>
        <v>0</v>
      </c>
    </row>
    <row r="6402" spans="1:21">
      <c r="A6402" t="s">
        <v>16</v>
      </c>
      <c r="B6402" t="s">
        <v>12816</v>
      </c>
      <c r="C6402" t="s">
        <v>12817</v>
      </c>
      <c r="D6402" s="2" t="s">
        <v>13</v>
      </c>
      <c r="E6402">
        <v>11</v>
      </c>
      <c r="F6402">
        <v>273</v>
      </c>
      <c r="G6402" t="s">
        <v>11</v>
      </c>
      <c r="H6402">
        <v>1</v>
      </c>
      <c r="I6402">
        <v>425</v>
      </c>
      <c r="J6402" t="s">
        <v>12</v>
      </c>
      <c r="K6402">
        <v>-126.2</v>
      </c>
      <c r="L6402" s="1">
        <v>2.5999999999999998E-5</v>
      </c>
      <c r="M6402">
        <f>COUNTIF(Лист1!A:A,B6402)</f>
        <v>0</v>
      </c>
      <c r="N6402">
        <f>ABS(M6402-1)</f>
        <v>1</v>
      </c>
      <c r="O6402">
        <f>SUMIFS(M:M,K:K,"&gt;="&amp;K6402)</f>
        <v>579</v>
      </c>
      <c r="P6402">
        <f>SUMIFS(M:M,K:K,"&lt;"&amp;K6402)+72543</f>
        <v>72556</v>
      </c>
      <c r="Q6402">
        <f>O6402/SUM(M:M)</f>
        <v>0.48902027027027029</v>
      </c>
      <c r="R6402">
        <f>1-P6402/(SUM(N:N)+72543)</f>
        <v>0.14913278528959928</v>
      </c>
      <c r="S6402">
        <v>0.48902027027027029</v>
      </c>
      <c r="T6402">
        <f>1-R6402+Q6402</f>
        <v>1.339887484980671</v>
      </c>
      <c r="U6402">
        <f>(R6403-R6402)*(Q6403+Q6402)/2</f>
        <v>0</v>
      </c>
    </row>
    <row r="6403" spans="1:21">
      <c r="A6403" t="s">
        <v>16</v>
      </c>
      <c r="B6403" t="s">
        <v>12818</v>
      </c>
      <c r="C6403" t="s">
        <v>12819</v>
      </c>
      <c r="D6403" s="2" t="s">
        <v>13</v>
      </c>
      <c r="E6403">
        <v>11</v>
      </c>
      <c r="F6403">
        <v>273</v>
      </c>
      <c r="G6403" t="s">
        <v>11</v>
      </c>
      <c r="H6403">
        <v>1</v>
      </c>
      <c r="I6403">
        <v>425</v>
      </c>
      <c r="J6403" t="s">
        <v>12</v>
      </c>
      <c r="K6403">
        <v>-126.2</v>
      </c>
      <c r="L6403" s="1">
        <v>2.5999999999999998E-5</v>
      </c>
      <c r="M6403">
        <f>COUNTIF(Лист1!A:A,B6403)</f>
        <v>0</v>
      </c>
      <c r="N6403">
        <f>ABS(M6403-1)</f>
        <v>1</v>
      </c>
      <c r="O6403">
        <f>SUMIFS(M:M,K:K,"&gt;="&amp;K6403)</f>
        <v>579</v>
      </c>
      <c r="P6403">
        <f>SUMIFS(M:M,K:K,"&lt;"&amp;K6403)+72543</f>
        <v>72556</v>
      </c>
      <c r="Q6403">
        <f>O6403/SUM(M:M)</f>
        <v>0.48902027027027029</v>
      </c>
      <c r="R6403">
        <f>1-P6403/(SUM(N:N)+72543)</f>
        <v>0.14913278528959928</v>
      </c>
      <c r="S6403">
        <v>0.48902027027027029</v>
      </c>
      <c r="T6403">
        <f>1-R6403+Q6403</f>
        <v>1.339887484980671</v>
      </c>
      <c r="U6403">
        <f>(R6404-R6403)*(Q6404+Q6403)/2</f>
        <v>0</v>
      </c>
    </row>
    <row r="6404" spans="1:21">
      <c r="A6404" t="s">
        <v>16</v>
      </c>
      <c r="B6404" t="s">
        <v>12820</v>
      </c>
      <c r="C6404" t="s">
        <v>12821</v>
      </c>
      <c r="D6404" s="2" t="s">
        <v>13</v>
      </c>
      <c r="E6404">
        <v>16</v>
      </c>
      <c r="F6404">
        <v>282</v>
      </c>
      <c r="G6404" t="s">
        <v>11</v>
      </c>
      <c r="H6404">
        <v>1</v>
      </c>
      <c r="I6404">
        <v>425</v>
      </c>
      <c r="J6404" t="s">
        <v>12</v>
      </c>
      <c r="K6404">
        <v>-126.2</v>
      </c>
      <c r="L6404" s="1">
        <v>2.5999999999999998E-5</v>
      </c>
      <c r="M6404">
        <f>COUNTIF(Лист1!A:A,B6404)</f>
        <v>0</v>
      </c>
      <c r="N6404">
        <f>ABS(M6404-1)</f>
        <v>1</v>
      </c>
      <c r="O6404">
        <f>SUMIFS(M:M,K:K,"&gt;="&amp;K6404)</f>
        <v>579</v>
      </c>
      <c r="P6404">
        <f>SUMIFS(M:M,K:K,"&lt;"&amp;K6404)+72543</f>
        <v>72556</v>
      </c>
      <c r="Q6404">
        <f>O6404/SUM(M:M)</f>
        <v>0.48902027027027029</v>
      </c>
      <c r="R6404">
        <f>1-P6404/(SUM(N:N)+72543)</f>
        <v>0.14913278528959928</v>
      </c>
      <c r="S6404">
        <v>0.48902027027027029</v>
      </c>
      <c r="T6404">
        <f>1-R6404+Q6404</f>
        <v>1.339887484980671</v>
      </c>
      <c r="U6404">
        <f>(R6405-R6404)*(Q6405+Q6404)/2</f>
        <v>0</v>
      </c>
    </row>
    <row r="6405" spans="1:21">
      <c r="A6405" t="s">
        <v>16</v>
      </c>
      <c r="B6405" t="s">
        <v>12822</v>
      </c>
      <c r="C6405" t="s">
        <v>12823</v>
      </c>
      <c r="D6405" s="2" t="s">
        <v>13</v>
      </c>
      <c r="E6405">
        <v>1</v>
      </c>
      <c r="F6405">
        <v>277</v>
      </c>
      <c r="G6405" t="s">
        <v>15</v>
      </c>
      <c r="H6405">
        <v>1</v>
      </c>
      <c r="I6405">
        <v>425</v>
      </c>
      <c r="J6405" t="s">
        <v>12</v>
      </c>
      <c r="K6405">
        <v>-126.2</v>
      </c>
      <c r="L6405" s="1">
        <v>2.5999999999999998E-5</v>
      </c>
      <c r="M6405">
        <f>COUNTIF(Лист1!A:A,B6405)</f>
        <v>0</v>
      </c>
      <c r="N6405">
        <f>ABS(M6405-1)</f>
        <v>1</v>
      </c>
      <c r="O6405">
        <f>SUMIFS(M:M,K:K,"&gt;="&amp;K6405)</f>
        <v>579</v>
      </c>
      <c r="P6405">
        <f>SUMIFS(M:M,K:K,"&lt;"&amp;K6405)+72543</f>
        <v>72556</v>
      </c>
      <c r="Q6405">
        <f>O6405/SUM(M:M)</f>
        <v>0.48902027027027029</v>
      </c>
      <c r="R6405">
        <f>1-P6405/(SUM(N:N)+72543)</f>
        <v>0.14913278528959928</v>
      </c>
      <c r="S6405">
        <v>0.48902027027027029</v>
      </c>
      <c r="T6405">
        <f>1-R6405+Q6405</f>
        <v>1.339887484980671</v>
      </c>
      <c r="U6405">
        <f>(R6406-R6405)*(Q6406+Q6405)/2</f>
        <v>0</v>
      </c>
    </row>
    <row r="6406" spans="1:21">
      <c r="A6406" t="s">
        <v>16</v>
      </c>
      <c r="B6406" t="s">
        <v>12824</v>
      </c>
      <c r="C6406" t="s">
        <v>12825</v>
      </c>
      <c r="D6406" s="2" t="s">
        <v>13</v>
      </c>
      <c r="E6406">
        <v>2</v>
      </c>
      <c r="F6406">
        <v>274</v>
      </c>
      <c r="G6406" t="s">
        <v>14</v>
      </c>
      <c r="H6406">
        <v>1</v>
      </c>
      <c r="I6406">
        <v>425</v>
      </c>
      <c r="J6406" t="s">
        <v>12</v>
      </c>
      <c r="K6406">
        <v>-126.3</v>
      </c>
      <c r="L6406" s="1">
        <v>2.5999999999999998E-5</v>
      </c>
      <c r="M6406">
        <f>COUNTIF(Лист1!A:A,B6406)</f>
        <v>0</v>
      </c>
      <c r="N6406">
        <f>ABS(M6406-1)</f>
        <v>1</v>
      </c>
      <c r="O6406">
        <f>SUMIFS(M:M,K:K,"&gt;="&amp;K6406)</f>
        <v>579</v>
      </c>
      <c r="P6406">
        <f>SUMIFS(M:M,K:K,"&lt;"&amp;K6406)+72543</f>
        <v>72556</v>
      </c>
      <c r="Q6406">
        <f>O6406/SUM(M:M)</f>
        <v>0.48902027027027029</v>
      </c>
      <c r="R6406">
        <f>1-P6406/(SUM(N:N)+72543)</f>
        <v>0.14913278528959928</v>
      </c>
      <c r="S6406">
        <v>0.48902027027027029</v>
      </c>
      <c r="T6406">
        <f>1-R6406+Q6406</f>
        <v>1.339887484980671</v>
      </c>
      <c r="U6406">
        <f>(R6407-R6406)*(Q6407+Q6406)/2</f>
        <v>0</v>
      </c>
    </row>
    <row r="6407" spans="1:21">
      <c r="A6407" t="s">
        <v>16</v>
      </c>
      <c r="B6407" t="s">
        <v>12826</v>
      </c>
      <c r="C6407" t="s">
        <v>12827</v>
      </c>
      <c r="D6407" s="2" t="s">
        <v>13</v>
      </c>
      <c r="E6407">
        <v>1</v>
      </c>
      <c r="F6407">
        <v>271</v>
      </c>
      <c r="G6407" t="s">
        <v>12</v>
      </c>
      <c r="H6407">
        <v>1</v>
      </c>
      <c r="I6407">
        <v>425</v>
      </c>
      <c r="J6407" t="s">
        <v>12</v>
      </c>
      <c r="K6407">
        <v>-126.3</v>
      </c>
      <c r="L6407" s="1">
        <v>2.5999999999999998E-5</v>
      </c>
      <c r="M6407">
        <f>COUNTIF(Лист1!A:A,B6407)</f>
        <v>0</v>
      </c>
      <c r="N6407">
        <f>ABS(M6407-1)</f>
        <v>1</v>
      </c>
      <c r="O6407">
        <f>SUMIFS(M:M,K:K,"&gt;="&amp;K6407)</f>
        <v>579</v>
      </c>
      <c r="P6407">
        <f>SUMIFS(M:M,K:K,"&lt;"&amp;K6407)+72543</f>
        <v>72556</v>
      </c>
      <c r="Q6407">
        <f>O6407/SUM(M:M)</f>
        <v>0.48902027027027029</v>
      </c>
      <c r="R6407">
        <f>1-P6407/(SUM(N:N)+72543)</f>
        <v>0.14913278528959928</v>
      </c>
      <c r="S6407">
        <v>0.48902027027027029</v>
      </c>
      <c r="T6407">
        <f>1-R6407+Q6407</f>
        <v>1.339887484980671</v>
      </c>
      <c r="U6407">
        <f>(R6408-R6407)*(Q6408+Q6407)/2</f>
        <v>0</v>
      </c>
    </row>
    <row r="6408" spans="1:21">
      <c r="A6408" t="s">
        <v>16</v>
      </c>
      <c r="B6408" t="s">
        <v>12828</v>
      </c>
      <c r="C6408" t="s">
        <v>12829</v>
      </c>
      <c r="D6408" s="2" t="s">
        <v>13</v>
      </c>
      <c r="E6408">
        <v>17</v>
      </c>
      <c r="F6408">
        <v>251</v>
      </c>
      <c r="G6408" t="s">
        <v>11</v>
      </c>
      <c r="H6408">
        <v>1</v>
      </c>
      <c r="I6408">
        <v>425</v>
      </c>
      <c r="J6408" t="s">
        <v>12</v>
      </c>
      <c r="K6408">
        <v>-126.4</v>
      </c>
      <c r="L6408" s="1">
        <v>2.6999999999999999E-5</v>
      </c>
      <c r="M6408">
        <f>COUNTIF(Лист1!A:A,B6408)</f>
        <v>0</v>
      </c>
      <c r="N6408">
        <f>ABS(M6408-1)</f>
        <v>1</v>
      </c>
      <c r="O6408">
        <f>SUMIFS(M:M,K:K,"&gt;="&amp;K6408)</f>
        <v>579</v>
      </c>
      <c r="P6408">
        <f>SUMIFS(M:M,K:K,"&lt;"&amp;K6408)+72543</f>
        <v>72556</v>
      </c>
      <c r="Q6408">
        <f>O6408/SUM(M:M)</f>
        <v>0.48902027027027029</v>
      </c>
      <c r="R6408">
        <f>1-P6408/(SUM(N:N)+72543)</f>
        <v>0.14913278528959928</v>
      </c>
      <c r="S6408">
        <v>0.48902027027027029</v>
      </c>
      <c r="T6408">
        <f>1-R6408+Q6408</f>
        <v>1.339887484980671</v>
      </c>
      <c r="U6408">
        <f>(R6409-R6408)*(Q6409+Q6408)/2</f>
        <v>0</v>
      </c>
    </row>
    <row r="6409" spans="1:21">
      <c r="A6409" t="s">
        <v>16</v>
      </c>
      <c r="B6409" t="s">
        <v>12830</v>
      </c>
      <c r="C6409" t="s">
        <v>12831</v>
      </c>
      <c r="D6409" s="2" t="s">
        <v>13</v>
      </c>
      <c r="E6409">
        <v>17</v>
      </c>
      <c r="F6409">
        <v>251</v>
      </c>
      <c r="G6409" t="s">
        <v>11</v>
      </c>
      <c r="H6409">
        <v>1</v>
      </c>
      <c r="I6409">
        <v>425</v>
      </c>
      <c r="J6409" t="s">
        <v>12</v>
      </c>
      <c r="K6409">
        <v>-126.4</v>
      </c>
      <c r="L6409" s="1">
        <v>2.6999999999999999E-5</v>
      </c>
      <c r="M6409">
        <f>COUNTIF(Лист1!A:A,B6409)</f>
        <v>0</v>
      </c>
      <c r="N6409">
        <f>ABS(M6409-1)</f>
        <v>1</v>
      </c>
      <c r="O6409">
        <f>SUMIFS(M:M,K:K,"&gt;="&amp;K6409)</f>
        <v>579</v>
      </c>
      <c r="P6409">
        <f>SUMIFS(M:M,K:K,"&lt;"&amp;K6409)+72543</f>
        <v>72556</v>
      </c>
      <c r="Q6409">
        <f>O6409/SUM(M:M)</f>
        <v>0.48902027027027029</v>
      </c>
      <c r="R6409">
        <f>1-P6409/(SUM(N:N)+72543)</f>
        <v>0.14913278528959928</v>
      </c>
      <c r="S6409">
        <v>0.48902027027027029</v>
      </c>
      <c r="T6409">
        <f>1-R6409+Q6409</f>
        <v>1.339887484980671</v>
      </c>
      <c r="U6409">
        <f>(R6410-R6409)*(Q6410+Q6409)/2</f>
        <v>0</v>
      </c>
    </row>
    <row r="6410" spans="1:21">
      <c r="A6410" t="s">
        <v>16</v>
      </c>
      <c r="B6410" t="s">
        <v>12832</v>
      </c>
      <c r="C6410" t="s">
        <v>12833</v>
      </c>
      <c r="D6410" s="2" t="s">
        <v>13</v>
      </c>
      <c r="E6410">
        <v>17</v>
      </c>
      <c r="F6410">
        <v>251</v>
      </c>
      <c r="G6410" t="s">
        <v>11</v>
      </c>
      <c r="H6410">
        <v>1</v>
      </c>
      <c r="I6410">
        <v>425</v>
      </c>
      <c r="J6410" t="s">
        <v>12</v>
      </c>
      <c r="K6410">
        <v>-126.4</v>
      </c>
      <c r="L6410" s="1">
        <v>2.6999999999999999E-5</v>
      </c>
      <c r="M6410">
        <f>COUNTIF(Лист1!A:A,B6410)</f>
        <v>0</v>
      </c>
      <c r="N6410">
        <f>ABS(M6410-1)</f>
        <v>1</v>
      </c>
      <c r="O6410">
        <f>SUMIFS(M:M,K:K,"&gt;="&amp;K6410)</f>
        <v>579</v>
      </c>
      <c r="P6410">
        <f>SUMIFS(M:M,K:K,"&lt;"&amp;K6410)+72543</f>
        <v>72556</v>
      </c>
      <c r="Q6410">
        <f>O6410/SUM(M:M)</f>
        <v>0.48902027027027029</v>
      </c>
      <c r="R6410">
        <f>1-P6410/(SUM(N:N)+72543)</f>
        <v>0.14913278528959928</v>
      </c>
      <c r="S6410">
        <v>0.48902027027027029</v>
      </c>
      <c r="T6410">
        <f>1-R6410+Q6410</f>
        <v>1.339887484980671</v>
      </c>
      <c r="U6410">
        <f>(R6411-R6410)*(Q6411+Q6410)/2</f>
        <v>0</v>
      </c>
    </row>
    <row r="6411" spans="1:21">
      <c r="A6411" t="s">
        <v>16</v>
      </c>
      <c r="B6411" t="s">
        <v>12834</v>
      </c>
      <c r="C6411" t="s">
        <v>12835</v>
      </c>
      <c r="D6411" s="2" t="s">
        <v>13</v>
      </c>
      <c r="E6411">
        <v>17</v>
      </c>
      <c r="F6411">
        <v>251</v>
      </c>
      <c r="G6411" t="s">
        <v>11</v>
      </c>
      <c r="H6411">
        <v>1</v>
      </c>
      <c r="I6411">
        <v>425</v>
      </c>
      <c r="J6411" t="s">
        <v>12</v>
      </c>
      <c r="K6411">
        <v>-126.4</v>
      </c>
      <c r="L6411" s="1">
        <v>2.6999999999999999E-5</v>
      </c>
      <c r="M6411">
        <f>COUNTIF(Лист1!A:A,B6411)</f>
        <v>0</v>
      </c>
      <c r="N6411">
        <f>ABS(M6411-1)</f>
        <v>1</v>
      </c>
      <c r="O6411">
        <f>SUMIFS(M:M,K:K,"&gt;="&amp;K6411)</f>
        <v>579</v>
      </c>
      <c r="P6411">
        <f>SUMIFS(M:M,K:K,"&lt;"&amp;K6411)+72543</f>
        <v>72556</v>
      </c>
      <c r="Q6411">
        <f>O6411/SUM(M:M)</f>
        <v>0.48902027027027029</v>
      </c>
      <c r="R6411">
        <f>1-P6411/(SUM(N:N)+72543)</f>
        <v>0.14913278528959928</v>
      </c>
      <c r="S6411">
        <v>0.48902027027027029</v>
      </c>
      <c r="T6411">
        <f>1-R6411+Q6411</f>
        <v>1.339887484980671</v>
      </c>
      <c r="U6411">
        <f>(R6412-R6411)*(Q6412+Q6411)/2</f>
        <v>0</v>
      </c>
    </row>
    <row r="6412" spans="1:21">
      <c r="A6412" t="s">
        <v>16</v>
      </c>
      <c r="B6412" t="s">
        <v>12836</v>
      </c>
      <c r="C6412" t="s">
        <v>12837</v>
      </c>
      <c r="D6412" s="2" t="s">
        <v>13</v>
      </c>
      <c r="E6412">
        <v>17</v>
      </c>
      <c r="F6412">
        <v>251</v>
      </c>
      <c r="G6412" t="s">
        <v>11</v>
      </c>
      <c r="H6412">
        <v>1</v>
      </c>
      <c r="I6412">
        <v>425</v>
      </c>
      <c r="J6412" t="s">
        <v>12</v>
      </c>
      <c r="K6412">
        <v>-126.4</v>
      </c>
      <c r="L6412" s="1">
        <v>2.6999999999999999E-5</v>
      </c>
      <c r="M6412">
        <f>COUNTIF(Лист1!A:A,B6412)</f>
        <v>0</v>
      </c>
      <c r="N6412">
        <f>ABS(M6412-1)</f>
        <v>1</v>
      </c>
      <c r="O6412">
        <f>SUMIFS(M:M,K:K,"&gt;="&amp;K6412)</f>
        <v>579</v>
      </c>
      <c r="P6412">
        <f>SUMIFS(M:M,K:K,"&lt;"&amp;K6412)+72543</f>
        <v>72556</v>
      </c>
      <c r="Q6412">
        <f>O6412/SUM(M:M)</f>
        <v>0.48902027027027029</v>
      </c>
      <c r="R6412">
        <f>1-P6412/(SUM(N:N)+72543)</f>
        <v>0.14913278528959928</v>
      </c>
      <c r="S6412">
        <v>0.48902027027027029</v>
      </c>
      <c r="T6412">
        <f>1-R6412+Q6412</f>
        <v>1.339887484980671</v>
      </c>
      <c r="U6412">
        <f>(R6413-R6412)*(Q6413+Q6412)/2</f>
        <v>0</v>
      </c>
    </row>
    <row r="6413" spans="1:21">
      <c r="A6413" t="s">
        <v>16</v>
      </c>
      <c r="B6413" t="s">
        <v>12838</v>
      </c>
      <c r="C6413" t="s">
        <v>12839</v>
      </c>
      <c r="D6413" s="2" t="s">
        <v>13</v>
      </c>
      <c r="E6413">
        <v>17</v>
      </c>
      <c r="F6413">
        <v>251</v>
      </c>
      <c r="G6413" t="s">
        <v>11</v>
      </c>
      <c r="H6413">
        <v>1</v>
      </c>
      <c r="I6413">
        <v>425</v>
      </c>
      <c r="J6413" t="s">
        <v>12</v>
      </c>
      <c r="K6413">
        <v>-126.4</v>
      </c>
      <c r="L6413" s="1">
        <v>2.6999999999999999E-5</v>
      </c>
      <c r="M6413">
        <f>COUNTIF(Лист1!A:A,B6413)</f>
        <v>0</v>
      </c>
      <c r="N6413">
        <f>ABS(M6413-1)</f>
        <v>1</v>
      </c>
      <c r="O6413">
        <f>SUMIFS(M:M,K:K,"&gt;="&amp;K6413)</f>
        <v>579</v>
      </c>
      <c r="P6413">
        <f>SUMIFS(M:M,K:K,"&lt;"&amp;K6413)+72543</f>
        <v>72556</v>
      </c>
      <c r="Q6413">
        <f>O6413/SUM(M:M)</f>
        <v>0.48902027027027029</v>
      </c>
      <c r="R6413">
        <f>1-P6413/(SUM(N:N)+72543)</f>
        <v>0.14913278528959928</v>
      </c>
      <c r="S6413">
        <v>0.48902027027027029</v>
      </c>
      <c r="T6413">
        <f>1-R6413+Q6413</f>
        <v>1.339887484980671</v>
      </c>
      <c r="U6413">
        <f>(R6414-R6413)*(Q6414+Q6413)/2</f>
        <v>0</v>
      </c>
    </row>
    <row r="6414" spans="1:21">
      <c r="A6414" t="s">
        <v>16</v>
      </c>
      <c r="B6414" t="s">
        <v>12840</v>
      </c>
      <c r="C6414" t="s">
        <v>12841</v>
      </c>
      <c r="D6414" s="2" t="s">
        <v>13</v>
      </c>
      <c r="E6414">
        <v>1</v>
      </c>
      <c r="F6414">
        <v>269</v>
      </c>
      <c r="G6414" t="s">
        <v>15</v>
      </c>
      <c r="H6414">
        <v>1</v>
      </c>
      <c r="I6414">
        <v>425</v>
      </c>
      <c r="J6414" t="s">
        <v>12</v>
      </c>
      <c r="K6414">
        <v>-126.5</v>
      </c>
      <c r="L6414" s="1">
        <v>2.6999999999999999E-5</v>
      </c>
      <c r="M6414">
        <f>COUNTIF(Лист1!A:A,B6414)</f>
        <v>0</v>
      </c>
      <c r="N6414">
        <f>ABS(M6414-1)</f>
        <v>1</v>
      </c>
      <c r="O6414">
        <f>SUMIFS(M:M,K:K,"&gt;="&amp;K6414)</f>
        <v>579</v>
      </c>
      <c r="P6414">
        <f>SUMIFS(M:M,K:K,"&lt;"&amp;K6414)+72543</f>
        <v>72556</v>
      </c>
      <c r="Q6414">
        <f>O6414/SUM(M:M)</f>
        <v>0.48902027027027029</v>
      </c>
      <c r="R6414">
        <f>1-P6414/(SUM(N:N)+72543)</f>
        <v>0.14913278528959928</v>
      </c>
      <c r="S6414">
        <v>0.48902027027027029</v>
      </c>
      <c r="T6414">
        <f>1-R6414+Q6414</f>
        <v>1.339887484980671</v>
      </c>
      <c r="U6414">
        <f>(R6415-R6414)*(Q6415+Q6414)/2</f>
        <v>0</v>
      </c>
    </row>
    <row r="6415" spans="1:21">
      <c r="A6415" t="s">
        <v>16</v>
      </c>
      <c r="B6415" t="s">
        <v>12842</v>
      </c>
      <c r="C6415" t="s">
        <v>12843</v>
      </c>
      <c r="D6415" s="2" t="s">
        <v>13</v>
      </c>
      <c r="E6415">
        <v>2</v>
      </c>
      <c r="F6415">
        <v>273</v>
      </c>
      <c r="G6415" t="s">
        <v>11</v>
      </c>
      <c r="H6415">
        <v>1</v>
      </c>
      <c r="I6415">
        <v>425</v>
      </c>
      <c r="J6415" t="s">
        <v>12</v>
      </c>
      <c r="K6415">
        <v>-126.5</v>
      </c>
      <c r="L6415" s="1">
        <v>2.6999999999999999E-5</v>
      </c>
      <c r="M6415">
        <f>COUNTIF(Лист1!A:A,B6415)</f>
        <v>0</v>
      </c>
      <c r="N6415">
        <f>ABS(M6415-1)</f>
        <v>1</v>
      </c>
      <c r="O6415">
        <f>SUMIFS(M:M,K:K,"&gt;="&amp;K6415)</f>
        <v>579</v>
      </c>
      <c r="P6415">
        <f>SUMIFS(M:M,K:K,"&lt;"&amp;K6415)+72543</f>
        <v>72556</v>
      </c>
      <c r="Q6415">
        <f>O6415/SUM(M:M)</f>
        <v>0.48902027027027029</v>
      </c>
      <c r="R6415">
        <f>1-P6415/(SUM(N:N)+72543)</f>
        <v>0.14913278528959928</v>
      </c>
      <c r="S6415">
        <v>0.48902027027027029</v>
      </c>
      <c r="T6415">
        <f>1-R6415+Q6415</f>
        <v>1.339887484980671</v>
      </c>
      <c r="U6415">
        <f>(R6416-R6415)*(Q6416+Q6415)/2</f>
        <v>0</v>
      </c>
    </row>
    <row r="6416" spans="1:21">
      <c r="A6416" t="s">
        <v>16</v>
      </c>
      <c r="B6416" t="s">
        <v>12844</v>
      </c>
      <c r="C6416" t="s">
        <v>12845</v>
      </c>
      <c r="D6416" s="2" t="s">
        <v>13</v>
      </c>
      <c r="E6416">
        <v>10</v>
      </c>
      <c r="F6416">
        <v>276</v>
      </c>
      <c r="G6416" t="s">
        <v>11</v>
      </c>
      <c r="H6416">
        <v>1</v>
      </c>
      <c r="I6416">
        <v>425</v>
      </c>
      <c r="J6416" t="s">
        <v>12</v>
      </c>
      <c r="K6416">
        <v>-126.5</v>
      </c>
      <c r="L6416" s="1">
        <v>2.6999999999999999E-5</v>
      </c>
      <c r="M6416">
        <f>COUNTIF(Лист1!A:A,B6416)</f>
        <v>0</v>
      </c>
      <c r="N6416">
        <f>ABS(M6416-1)</f>
        <v>1</v>
      </c>
      <c r="O6416">
        <f>SUMIFS(M:M,K:K,"&gt;="&amp;K6416)</f>
        <v>579</v>
      </c>
      <c r="P6416">
        <f>SUMIFS(M:M,K:K,"&lt;"&amp;K6416)+72543</f>
        <v>72556</v>
      </c>
      <c r="Q6416">
        <f>O6416/SUM(M:M)</f>
        <v>0.48902027027027029</v>
      </c>
      <c r="R6416">
        <f>1-P6416/(SUM(N:N)+72543)</f>
        <v>0.14913278528959928</v>
      </c>
      <c r="S6416">
        <v>0.48902027027027029</v>
      </c>
      <c r="T6416">
        <f>1-R6416+Q6416</f>
        <v>1.339887484980671</v>
      </c>
      <c r="U6416">
        <f>(R6417-R6416)*(Q6417+Q6416)/2</f>
        <v>0</v>
      </c>
    </row>
    <row r="6417" spans="1:21">
      <c r="A6417" t="s">
        <v>16</v>
      </c>
      <c r="B6417" t="s">
        <v>12846</v>
      </c>
      <c r="C6417" t="s">
        <v>12847</v>
      </c>
      <c r="D6417" s="2" t="s">
        <v>13</v>
      </c>
      <c r="E6417">
        <v>4</v>
      </c>
      <c r="F6417">
        <v>271</v>
      </c>
      <c r="G6417" t="s">
        <v>11</v>
      </c>
      <c r="H6417">
        <v>1</v>
      </c>
      <c r="I6417">
        <v>425</v>
      </c>
      <c r="J6417" t="s">
        <v>12</v>
      </c>
      <c r="K6417">
        <v>-126.6</v>
      </c>
      <c r="L6417" s="1">
        <v>2.6999999999999999E-5</v>
      </c>
      <c r="M6417">
        <f>COUNTIF(Лист1!A:A,B6417)</f>
        <v>0</v>
      </c>
      <c r="N6417">
        <f>ABS(M6417-1)</f>
        <v>1</v>
      </c>
      <c r="O6417">
        <f>SUMIFS(M:M,K:K,"&gt;="&amp;K6417)</f>
        <v>579</v>
      </c>
      <c r="P6417">
        <f>SUMIFS(M:M,K:K,"&lt;"&amp;K6417)+72543</f>
        <v>72556</v>
      </c>
      <c r="Q6417">
        <f>O6417/SUM(M:M)</f>
        <v>0.48902027027027029</v>
      </c>
      <c r="R6417">
        <f>1-P6417/(SUM(N:N)+72543)</f>
        <v>0.14913278528959928</v>
      </c>
      <c r="S6417">
        <v>0.48902027027027029</v>
      </c>
      <c r="T6417">
        <f>1-R6417+Q6417</f>
        <v>1.339887484980671</v>
      </c>
      <c r="U6417">
        <f>(R6418-R6417)*(Q6418+Q6417)/2</f>
        <v>0</v>
      </c>
    </row>
    <row r="6418" spans="1:21">
      <c r="A6418" t="s">
        <v>16</v>
      </c>
      <c r="B6418" t="s">
        <v>12848</v>
      </c>
      <c r="C6418" t="s">
        <v>12849</v>
      </c>
      <c r="D6418" s="2" t="s">
        <v>13</v>
      </c>
      <c r="E6418">
        <v>6</v>
      </c>
      <c r="F6418">
        <v>278</v>
      </c>
      <c r="G6418" t="s">
        <v>11</v>
      </c>
      <c r="H6418">
        <v>1</v>
      </c>
      <c r="I6418">
        <v>425</v>
      </c>
      <c r="J6418" t="s">
        <v>12</v>
      </c>
      <c r="K6418">
        <v>-126.8</v>
      </c>
      <c r="L6418" s="1">
        <v>2.8E-5</v>
      </c>
      <c r="M6418">
        <f>COUNTIF(Лист1!A:A,B6418)</f>
        <v>0</v>
      </c>
      <c r="N6418">
        <f>ABS(M6418-1)</f>
        <v>1</v>
      </c>
      <c r="O6418">
        <f>SUMIFS(M:M,K:K,"&gt;="&amp;K6418)</f>
        <v>579</v>
      </c>
      <c r="P6418">
        <f>SUMIFS(M:M,K:K,"&lt;"&amp;K6418)+72543</f>
        <v>72556</v>
      </c>
      <c r="Q6418">
        <f>O6418/SUM(M:M)</f>
        <v>0.48902027027027029</v>
      </c>
      <c r="R6418">
        <f>1-P6418/(SUM(N:N)+72543)</f>
        <v>0.14913278528959928</v>
      </c>
      <c r="S6418">
        <v>0.48902027027027029</v>
      </c>
      <c r="T6418">
        <f>1-R6418+Q6418</f>
        <v>1.339887484980671</v>
      </c>
      <c r="U6418">
        <f>(R6419-R6418)*(Q6419+Q6418)/2</f>
        <v>0</v>
      </c>
    </row>
    <row r="6419" spans="1:21">
      <c r="A6419" t="s">
        <v>16</v>
      </c>
      <c r="B6419" t="s">
        <v>12850</v>
      </c>
      <c r="C6419" t="s">
        <v>12851</v>
      </c>
      <c r="D6419" s="2" t="s">
        <v>13</v>
      </c>
      <c r="E6419">
        <v>22</v>
      </c>
      <c r="F6419">
        <v>330</v>
      </c>
      <c r="G6419" t="s">
        <v>11</v>
      </c>
      <c r="H6419">
        <v>1</v>
      </c>
      <c r="I6419">
        <v>425</v>
      </c>
      <c r="J6419" t="s">
        <v>12</v>
      </c>
      <c r="K6419">
        <v>-126.8</v>
      </c>
      <c r="L6419" s="1">
        <v>2.8E-5</v>
      </c>
      <c r="M6419">
        <f>COUNTIF(Лист1!A:A,B6419)</f>
        <v>0</v>
      </c>
      <c r="N6419">
        <f>ABS(M6419-1)</f>
        <v>1</v>
      </c>
      <c r="O6419">
        <f>SUMIFS(M:M,K:K,"&gt;="&amp;K6419)</f>
        <v>579</v>
      </c>
      <c r="P6419">
        <f>SUMIFS(M:M,K:K,"&lt;"&amp;K6419)+72543</f>
        <v>72556</v>
      </c>
      <c r="Q6419">
        <f>O6419/SUM(M:M)</f>
        <v>0.48902027027027029</v>
      </c>
      <c r="R6419">
        <f>1-P6419/(SUM(N:N)+72543)</f>
        <v>0.14913278528959928</v>
      </c>
      <c r="S6419">
        <v>0.48902027027027029</v>
      </c>
      <c r="T6419">
        <f>1-R6419+Q6419</f>
        <v>1.339887484980671</v>
      </c>
      <c r="U6419">
        <f>(R6420-R6419)*(Q6420+Q6419)/2</f>
        <v>0</v>
      </c>
    </row>
    <row r="6420" spans="1:21">
      <c r="A6420" t="s">
        <v>16</v>
      </c>
      <c r="B6420" t="s">
        <v>12852</v>
      </c>
      <c r="C6420" t="s">
        <v>12853</v>
      </c>
      <c r="D6420" s="2" t="s">
        <v>13</v>
      </c>
      <c r="E6420">
        <v>4</v>
      </c>
      <c r="F6420">
        <v>270</v>
      </c>
      <c r="G6420" t="s">
        <v>14</v>
      </c>
      <c r="H6420">
        <v>1</v>
      </c>
      <c r="I6420">
        <v>425</v>
      </c>
      <c r="J6420" t="s">
        <v>12</v>
      </c>
      <c r="K6420">
        <v>-126.8</v>
      </c>
      <c r="L6420" s="1">
        <v>2.8E-5</v>
      </c>
      <c r="M6420">
        <f>COUNTIF(Лист1!A:A,B6420)</f>
        <v>0</v>
      </c>
      <c r="N6420">
        <f>ABS(M6420-1)</f>
        <v>1</v>
      </c>
      <c r="O6420">
        <f>SUMIFS(M:M,K:K,"&gt;="&amp;K6420)</f>
        <v>579</v>
      </c>
      <c r="P6420">
        <f>SUMIFS(M:M,K:K,"&lt;"&amp;K6420)+72543</f>
        <v>72556</v>
      </c>
      <c r="Q6420">
        <f>O6420/SUM(M:M)</f>
        <v>0.48902027027027029</v>
      </c>
      <c r="R6420">
        <f>1-P6420/(SUM(N:N)+72543)</f>
        <v>0.14913278528959928</v>
      </c>
      <c r="S6420">
        <v>0.48902027027027029</v>
      </c>
      <c r="T6420">
        <f>1-R6420+Q6420</f>
        <v>1.339887484980671</v>
      </c>
      <c r="U6420">
        <f>(R6421-R6420)*(Q6421+Q6420)/2</f>
        <v>0</v>
      </c>
    </row>
    <row r="6421" spans="1:21">
      <c r="A6421" t="s">
        <v>16</v>
      </c>
      <c r="B6421" t="s">
        <v>12854</v>
      </c>
      <c r="C6421" t="s">
        <v>12855</v>
      </c>
      <c r="D6421" s="2" t="s">
        <v>13</v>
      </c>
      <c r="E6421">
        <v>1</v>
      </c>
      <c r="F6421">
        <v>270</v>
      </c>
      <c r="G6421" t="s">
        <v>15</v>
      </c>
      <c r="H6421">
        <v>1</v>
      </c>
      <c r="I6421">
        <v>425</v>
      </c>
      <c r="J6421" t="s">
        <v>12</v>
      </c>
      <c r="K6421">
        <v>-126.9</v>
      </c>
      <c r="L6421" s="1">
        <v>2.8E-5</v>
      </c>
      <c r="M6421">
        <f>COUNTIF(Лист1!A:A,B6421)</f>
        <v>0</v>
      </c>
      <c r="N6421">
        <f>ABS(M6421-1)</f>
        <v>1</v>
      </c>
      <c r="O6421">
        <f>SUMIFS(M:M,K:K,"&gt;="&amp;K6421)</f>
        <v>579</v>
      </c>
      <c r="P6421">
        <f>SUMIFS(M:M,K:K,"&lt;"&amp;K6421)+72543</f>
        <v>72556</v>
      </c>
      <c r="Q6421">
        <f>O6421/SUM(M:M)</f>
        <v>0.48902027027027029</v>
      </c>
      <c r="R6421">
        <f>1-P6421/(SUM(N:N)+72543)</f>
        <v>0.14913278528959928</v>
      </c>
      <c r="S6421">
        <v>0.48902027027027029</v>
      </c>
      <c r="T6421">
        <f>1-R6421+Q6421</f>
        <v>1.339887484980671</v>
      </c>
      <c r="U6421">
        <f>(R6422-R6421)*(Q6422+Q6421)/2</f>
        <v>0</v>
      </c>
    </row>
    <row r="6422" spans="1:21">
      <c r="A6422" t="s">
        <v>16</v>
      </c>
      <c r="B6422" t="s">
        <v>12856</v>
      </c>
      <c r="C6422" t="s">
        <v>12857</v>
      </c>
      <c r="D6422" s="2" t="s">
        <v>13</v>
      </c>
      <c r="E6422">
        <v>7</v>
      </c>
      <c r="F6422">
        <v>269</v>
      </c>
      <c r="G6422" t="s">
        <v>11</v>
      </c>
      <c r="H6422">
        <v>1</v>
      </c>
      <c r="I6422">
        <v>425</v>
      </c>
      <c r="J6422" t="s">
        <v>12</v>
      </c>
      <c r="K6422">
        <v>-127</v>
      </c>
      <c r="L6422" s="1">
        <v>2.9E-5</v>
      </c>
      <c r="M6422">
        <f>COUNTIF(Лист1!A:A,B6422)</f>
        <v>0</v>
      </c>
      <c r="N6422">
        <f>ABS(M6422-1)</f>
        <v>1</v>
      </c>
      <c r="O6422">
        <f>SUMIFS(M:M,K:K,"&gt;="&amp;K6422)</f>
        <v>579</v>
      </c>
      <c r="P6422">
        <f>SUMIFS(M:M,K:K,"&lt;"&amp;K6422)+72543</f>
        <v>72556</v>
      </c>
      <c r="Q6422">
        <f>O6422/SUM(M:M)</f>
        <v>0.48902027027027029</v>
      </c>
      <c r="R6422">
        <f>1-P6422/(SUM(N:N)+72543)</f>
        <v>0.14913278528959928</v>
      </c>
      <c r="S6422">
        <v>0.48902027027027029</v>
      </c>
      <c r="T6422">
        <f>1-R6422+Q6422</f>
        <v>1.339887484980671</v>
      </c>
      <c r="U6422">
        <f>(R6423-R6422)*(Q6423+Q6422)/2</f>
        <v>0</v>
      </c>
    </row>
    <row r="6423" spans="1:21">
      <c r="A6423" t="s">
        <v>16</v>
      </c>
      <c r="B6423" t="s">
        <v>12858</v>
      </c>
      <c r="C6423" t="s">
        <v>12859</v>
      </c>
      <c r="D6423" s="2" t="s">
        <v>13</v>
      </c>
      <c r="E6423">
        <v>4</v>
      </c>
      <c r="F6423">
        <v>269</v>
      </c>
      <c r="G6423" t="s">
        <v>11</v>
      </c>
      <c r="H6423">
        <v>1</v>
      </c>
      <c r="I6423">
        <v>425</v>
      </c>
      <c r="J6423" t="s">
        <v>12</v>
      </c>
      <c r="K6423">
        <v>-127</v>
      </c>
      <c r="L6423" s="1">
        <v>2.9E-5</v>
      </c>
      <c r="M6423">
        <f>COUNTIF(Лист1!A:A,B6423)</f>
        <v>0</v>
      </c>
      <c r="N6423">
        <f>ABS(M6423-1)</f>
        <v>1</v>
      </c>
      <c r="O6423">
        <f>SUMIFS(M:M,K:K,"&gt;="&amp;K6423)</f>
        <v>579</v>
      </c>
      <c r="P6423">
        <f>SUMIFS(M:M,K:K,"&lt;"&amp;K6423)+72543</f>
        <v>72556</v>
      </c>
      <c r="Q6423">
        <f>O6423/SUM(M:M)</f>
        <v>0.48902027027027029</v>
      </c>
      <c r="R6423">
        <f>1-P6423/(SUM(N:N)+72543)</f>
        <v>0.14913278528959928</v>
      </c>
      <c r="S6423">
        <v>0.48902027027027029</v>
      </c>
      <c r="T6423">
        <f>1-R6423+Q6423</f>
        <v>1.339887484980671</v>
      </c>
      <c r="U6423">
        <f>(R6424-R6423)*(Q6424+Q6423)/2</f>
        <v>0</v>
      </c>
    </row>
    <row r="6424" spans="1:21">
      <c r="A6424" t="s">
        <v>16</v>
      </c>
      <c r="B6424" t="s">
        <v>12860</v>
      </c>
      <c r="C6424" t="s">
        <v>12861</v>
      </c>
      <c r="D6424" s="2" t="s">
        <v>13</v>
      </c>
      <c r="E6424">
        <v>31</v>
      </c>
      <c r="F6424">
        <v>299</v>
      </c>
      <c r="G6424" t="s">
        <v>11</v>
      </c>
      <c r="H6424">
        <v>1</v>
      </c>
      <c r="I6424">
        <v>425</v>
      </c>
      <c r="J6424" t="s">
        <v>12</v>
      </c>
      <c r="K6424">
        <v>-127</v>
      </c>
      <c r="L6424" s="1">
        <v>2.9E-5</v>
      </c>
      <c r="M6424">
        <f>COUNTIF(Лист1!A:A,B6424)</f>
        <v>0</v>
      </c>
      <c r="N6424">
        <f>ABS(M6424-1)</f>
        <v>1</v>
      </c>
      <c r="O6424">
        <f>SUMIFS(M:M,K:K,"&gt;="&amp;K6424)</f>
        <v>579</v>
      </c>
      <c r="P6424">
        <f>SUMIFS(M:M,K:K,"&lt;"&amp;K6424)+72543</f>
        <v>72556</v>
      </c>
      <c r="Q6424">
        <f>O6424/SUM(M:M)</f>
        <v>0.48902027027027029</v>
      </c>
      <c r="R6424">
        <f>1-P6424/(SUM(N:N)+72543)</f>
        <v>0.14913278528959928</v>
      </c>
      <c r="S6424">
        <v>0.48902027027027029</v>
      </c>
      <c r="T6424">
        <f>1-R6424+Q6424</f>
        <v>1.339887484980671</v>
      </c>
      <c r="U6424">
        <f>(R6425-R6424)*(Q6425+Q6424)/2</f>
        <v>0</v>
      </c>
    </row>
    <row r="6425" spans="1:21">
      <c r="A6425" t="s">
        <v>16</v>
      </c>
      <c r="B6425" t="s">
        <v>12862</v>
      </c>
      <c r="C6425" t="s">
        <v>12863</v>
      </c>
      <c r="D6425" s="2" t="s">
        <v>13</v>
      </c>
      <c r="E6425">
        <v>16</v>
      </c>
      <c r="F6425">
        <v>336</v>
      </c>
      <c r="G6425" t="s">
        <v>11</v>
      </c>
      <c r="H6425">
        <v>1</v>
      </c>
      <c r="I6425">
        <v>425</v>
      </c>
      <c r="J6425" t="s">
        <v>12</v>
      </c>
      <c r="K6425">
        <v>-127</v>
      </c>
      <c r="L6425" s="1">
        <v>2.9E-5</v>
      </c>
      <c r="M6425">
        <f>COUNTIF(Лист1!A:A,B6425)</f>
        <v>0</v>
      </c>
      <c r="N6425">
        <f>ABS(M6425-1)</f>
        <v>1</v>
      </c>
      <c r="O6425">
        <f>SUMIFS(M:M,K:K,"&gt;="&amp;K6425)</f>
        <v>579</v>
      </c>
      <c r="P6425">
        <f>SUMIFS(M:M,K:K,"&lt;"&amp;K6425)+72543</f>
        <v>72556</v>
      </c>
      <c r="Q6425">
        <f>O6425/SUM(M:M)</f>
        <v>0.48902027027027029</v>
      </c>
      <c r="R6425">
        <f>1-P6425/(SUM(N:N)+72543)</f>
        <v>0.14913278528959928</v>
      </c>
      <c r="S6425">
        <v>0.48902027027027029</v>
      </c>
      <c r="T6425">
        <f>1-R6425+Q6425</f>
        <v>1.339887484980671</v>
      </c>
      <c r="U6425">
        <f>(R6426-R6425)*(Q6426+Q6425)/2</f>
        <v>0</v>
      </c>
    </row>
    <row r="6426" spans="1:21">
      <c r="A6426" t="s">
        <v>16</v>
      </c>
      <c r="B6426" t="s">
        <v>12864</v>
      </c>
      <c r="C6426" t="s">
        <v>12865</v>
      </c>
      <c r="D6426" s="2" t="s">
        <v>13</v>
      </c>
      <c r="E6426">
        <v>1</v>
      </c>
      <c r="F6426">
        <v>273</v>
      </c>
      <c r="G6426" t="s">
        <v>15</v>
      </c>
      <c r="H6426">
        <v>1</v>
      </c>
      <c r="I6426">
        <v>425</v>
      </c>
      <c r="J6426" t="s">
        <v>12</v>
      </c>
      <c r="K6426">
        <v>-127</v>
      </c>
      <c r="L6426" s="1">
        <v>2.9E-5</v>
      </c>
      <c r="M6426">
        <f>COUNTIF(Лист1!A:A,B6426)</f>
        <v>0</v>
      </c>
      <c r="N6426">
        <f>ABS(M6426-1)</f>
        <v>1</v>
      </c>
      <c r="O6426">
        <f>SUMIFS(M:M,K:K,"&gt;="&amp;K6426)</f>
        <v>579</v>
      </c>
      <c r="P6426">
        <f>SUMIFS(M:M,K:K,"&lt;"&amp;K6426)+72543</f>
        <v>72556</v>
      </c>
      <c r="Q6426">
        <f>O6426/SUM(M:M)</f>
        <v>0.48902027027027029</v>
      </c>
      <c r="R6426">
        <f>1-P6426/(SUM(N:N)+72543)</f>
        <v>0.14913278528959928</v>
      </c>
      <c r="S6426">
        <v>0.48902027027027029</v>
      </c>
      <c r="T6426">
        <f>1-R6426+Q6426</f>
        <v>1.339887484980671</v>
      </c>
      <c r="U6426">
        <f>(R6427-R6426)*(Q6427+Q6426)/2</f>
        <v>0</v>
      </c>
    </row>
    <row r="6427" spans="1:21">
      <c r="A6427" t="s">
        <v>16</v>
      </c>
      <c r="B6427" t="s">
        <v>12866</v>
      </c>
      <c r="C6427" t="s">
        <v>12867</v>
      </c>
      <c r="D6427" s="2" t="s">
        <v>13</v>
      </c>
      <c r="E6427">
        <v>3</v>
      </c>
      <c r="F6427">
        <v>278</v>
      </c>
      <c r="G6427" t="s">
        <v>14</v>
      </c>
      <c r="H6427">
        <v>1</v>
      </c>
      <c r="I6427">
        <v>425</v>
      </c>
      <c r="J6427" t="s">
        <v>12</v>
      </c>
      <c r="K6427">
        <v>-127</v>
      </c>
      <c r="L6427" s="1">
        <v>2.9E-5</v>
      </c>
      <c r="M6427">
        <f>COUNTIF(Лист1!A:A,B6427)</f>
        <v>0</v>
      </c>
      <c r="N6427">
        <f>ABS(M6427-1)</f>
        <v>1</v>
      </c>
      <c r="O6427">
        <f>SUMIFS(M:M,K:K,"&gt;="&amp;K6427)</f>
        <v>579</v>
      </c>
      <c r="P6427">
        <f>SUMIFS(M:M,K:K,"&lt;"&amp;K6427)+72543</f>
        <v>72556</v>
      </c>
      <c r="Q6427">
        <f>O6427/SUM(M:M)</f>
        <v>0.48902027027027029</v>
      </c>
      <c r="R6427">
        <f>1-P6427/(SUM(N:N)+72543)</f>
        <v>0.14913278528959928</v>
      </c>
      <c r="S6427">
        <v>0.48902027027027029</v>
      </c>
      <c r="T6427">
        <f>1-R6427+Q6427</f>
        <v>1.339887484980671</v>
      </c>
      <c r="U6427">
        <f>(R6428-R6427)*(Q6428+Q6427)/2</f>
        <v>0</v>
      </c>
    </row>
    <row r="6428" spans="1:21">
      <c r="A6428" t="s">
        <v>16</v>
      </c>
      <c r="B6428" t="s">
        <v>12868</v>
      </c>
      <c r="C6428" t="s">
        <v>12869</v>
      </c>
      <c r="D6428" s="2" t="s">
        <v>13</v>
      </c>
      <c r="E6428">
        <v>1</v>
      </c>
      <c r="F6428">
        <v>272</v>
      </c>
      <c r="G6428" t="s">
        <v>15</v>
      </c>
      <c r="H6428">
        <v>1</v>
      </c>
      <c r="I6428">
        <v>425</v>
      </c>
      <c r="J6428" t="s">
        <v>12</v>
      </c>
      <c r="K6428">
        <v>-127.1</v>
      </c>
      <c r="L6428" s="1">
        <v>2.9E-5</v>
      </c>
      <c r="M6428">
        <f>COUNTIF(Лист1!A:A,B6428)</f>
        <v>0</v>
      </c>
      <c r="N6428">
        <f>ABS(M6428-1)</f>
        <v>1</v>
      </c>
      <c r="O6428">
        <f>SUMIFS(M:M,K:K,"&gt;="&amp;K6428)</f>
        <v>579</v>
      </c>
      <c r="P6428">
        <f>SUMIFS(M:M,K:K,"&lt;"&amp;K6428)+72543</f>
        <v>72556</v>
      </c>
      <c r="Q6428">
        <f>O6428/SUM(M:M)</f>
        <v>0.48902027027027029</v>
      </c>
      <c r="R6428">
        <f>1-P6428/(SUM(N:N)+72543)</f>
        <v>0.14913278528959928</v>
      </c>
      <c r="S6428">
        <v>0.48902027027027029</v>
      </c>
      <c r="T6428">
        <f>1-R6428+Q6428</f>
        <v>1.339887484980671</v>
      </c>
      <c r="U6428">
        <f>(R6429-R6428)*(Q6429+Q6428)/2</f>
        <v>0</v>
      </c>
    </row>
    <row r="6429" spans="1:21">
      <c r="A6429" t="s">
        <v>16</v>
      </c>
      <c r="B6429" t="s">
        <v>12870</v>
      </c>
      <c r="C6429" t="s">
        <v>12871</v>
      </c>
      <c r="D6429" s="2" t="s">
        <v>13</v>
      </c>
      <c r="E6429">
        <v>1</v>
      </c>
      <c r="F6429">
        <v>271</v>
      </c>
      <c r="G6429" t="s">
        <v>15</v>
      </c>
      <c r="H6429">
        <v>1</v>
      </c>
      <c r="I6429">
        <v>425</v>
      </c>
      <c r="J6429" t="s">
        <v>12</v>
      </c>
      <c r="K6429">
        <v>-127.1</v>
      </c>
      <c r="L6429" s="1">
        <v>2.9E-5</v>
      </c>
      <c r="M6429">
        <f>COUNTIF(Лист1!A:A,B6429)</f>
        <v>0</v>
      </c>
      <c r="N6429">
        <f>ABS(M6429-1)</f>
        <v>1</v>
      </c>
      <c r="O6429">
        <f>SUMIFS(M:M,K:K,"&gt;="&amp;K6429)</f>
        <v>579</v>
      </c>
      <c r="P6429">
        <f>SUMIFS(M:M,K:K,"&lt;"&amp;K6429)+72543</f>
        <v>72556</v>
      </c>
      <c r="Q6429">
        <f>O6429/SUM(M:M)</f>
        <v>0.48902027027027029</v>
      </c>
      <c r="R6429">
        <f>1-P6429/(SUM(N:N)+72543)</f>
        <v>0.14913278528959928</v>
      </c>
      <c r="S6429">
        <v>0.48902027027027029</v>
      </c>
      <c r="T6429">
        <f>1-R6429+Q6429</f>
        <v>1.339887484980671</v>
      </c>
      <c r="U6429">
        <f>(R6430-R6429)*(Q6430+Q6429)/2</f>
        <v>0</v>
      </c>
    </row>
    <row r="6430" spans="1:21">
      <c r="A6430" t="s">
        <v>16</v>
      </c>
      <c r="B6430" t="s">
        <v>12872</v>
      </c>
      <c r="C6430" t="s">
        <v>12873</v>
      </c>
      <c r="D6430" s="2" t="s">
        <v>13</v>
      </c>
      <c r="E6430">
        <v>1</v>
      </c>
      <c r="F6430">
        <v>281</v>
      </c>
      <c r="G6430" t="s">
        <v>15</v>
      </c>
      <c r="H6430">
        <v>1</v>
      </c>
      <c r="I6430">
        <v>425</v>
      </c>
      <c r="J6430" t="s">
        <v>12</v>
      </c>
      <c r="K6430">
        <v>-127.1</v>
      </c>
      <c r="L6430" s="1">
        <v>2.9E-5</v>
      </c>
      <c r="M6430">
        <f>COUNTIF(Лист1!A:A,B6430)</f>
        <v>0</v>
      </c>
      <c r="N6430">
        <f>ABS(M6430-1)</f>
        <v>1</v>
      </c>
      <c r="O6430">
        <f>SUMIFS(M:M,K:K,"&gt;="&amp;K6430)</f>
        <v>579</v>
      </c>
      <c r="P6430">
        <f>SUMIFS(M:M,K:K,"&lt;"&amp;K6430)+72543</f>
        <v>72556</v>
      </c>
      <c r="Q6430">
        <f>O6430/SUM(M:M)</f>
        <v>0.48902027027027029</v>
      </c>
      <c r="R6430">
        <f>1-P6430/(SUM(N:N)+72543)</f>
        <v>0.14913278528959928</v>
      </c>
      <c r="S6430">
        <v>0.48902027027027029</v>
      </c>
      <c r="T6430">
        <f>1-R6430+Q6430</f>
        <v>1.339887484980671</v>
      </c>
      <c r="U6430">
        <f>(R6431-R6430)*(Q6431+Q6430)/2</f>
        <v>0</v>
      </c>
    </row>
    <row r="6431" spans="1:21">
      <c r="A6431" t="s">
        <v>16</v>
      </c>
      <c r="B6431" t="s">
        <v>12874</v>
      </c>
      <c r="C6431" t="s">
        <v>12875</v>
      </c>
      <c r="D6431" s="2" t="s">
        <v>13</v>
      </c>
      <c r="E6431">
        <v>1</v>
      </c>
      <c r="F6431">
        <v>269</v>
      </c>
      <c r="G6431" t="s">
        <v>15</v>
      </c>
      <c r="H6431">
        <v>1</v>
      </c>
      <c r="I6431">
        <v>425</v>
      </c>
      <c r="J6431" t="s">
        <v>12</v>
      </c>
      <c r="K6431">
        <v>-127.4</v>
      </c>
      <c r="L6431" s="1">
        <v>3.0000000000000001E-5</v>
      </c>
      <c r="M6431">
        <f>COUNTIF(Лист1!A:A,B6431)</f>
        <v>0</v>
      </c>
      <c r="N6431">
        <f>ABS(M6431-1)</f>
        <v>1</v>
      </c>
      <c r="O6431">
        <f>SUMIFS(M:M,K:K,"&gt;="&amp;K6431)</f>
        <v>579</v>
      </c>
      <c r="P6431">
        <f>SUMIFS(M:M,K:K,"&lt;"&amp;K6431)+72543</f>
        <v>72556</v>
      </c>
      <c r="Q6431">
        <f>O6431/SUM(M:M)</f>
        <v>0.48902027027027029</v>
      </c>
      <c r="R6431">
        <f>1-P6431/(SUM(N:N)+72543)</f>
        <v>0.14913278528959928</v>
      </c>
      <c r="S6431">
        <v>0.48902027027027029</v>
      </c>
      <c r="T6431">
        <f>1-R6431+Q6431</f>
        <v>1.339887484980671</v>
      </c>
      <c r="U6431">
        <f>(R6432-R6431)*(Q6432+Q6431)/2</f>
        <v>0</v>
      </c>
    </row>
    <row r="6432" spans="1:21">
      <c r="A6432" t="s">
        <v>16</v>
      </c>
      <c r="B6432" t="s">
        <v>12876</v>
      </c>
      <c r="C6432" t="s">
        <v>12877</v>
      </c>
      <c r="D6432" s="2" t="s">
        <v>13</v>
      </c>
      <c r="E6432">
        <v>1</v>
      </c>
      <c r="F6432">
        <v>276</v>
      </c>
      <c r="G6432" t="s">
        <v>12</v>
      </c>
      <c r="H6432">
        <v>1</v>
      </c>
      <c r="I6432">
        <v>425</v>
      </c>
      <c r="J6432" t="s">
        <v>12</v>
      </c>
      <c r="K6432">
        <v>-127.4</v>
      </c>
      <c r="L6432" s="1">
        <v>3.0000000000000001E-5</v>
      </c>
      <c r="M6432">
        <f>COUNTIF(Лист1!A:A,B6432)</f>
        <v>0</v>
      </c>
      <c r="N6432">
        <f>ABS(M6432-1)</f>
        <v>1</v>
      </c>
      <c r="O6432">
        <f>SUMIFS(M:M,K:K,"&gt;="&amp;K6432)</f>
        <v>579</v>
      </c>
      <c r="P6432">
        <f>SUMIFS(M:M,K:K,"&lt;"&amp;K6432)+72543</f>
        <v>72556</v>
      </c>
      <c r="Q6432">
        <f>O6432/SUM(M:M)</f>
        <v>0.48902027027027029</v>
      </c>
      <c r="R6432">
        <f>1-P6432/(SUM(N:N)+72543)</f>
        <v>0.14913278528959928</v>
      </c>
      <c r="S6432">
        <v>0.48902027027027029</v>
      </c>
      <c r="T6432">
        <f>1-R6432+Q6432</f>
        <v>1.339887484980671</v>
      </c>
      <c r="U6432">
        <f>(R6433-R6432)*(Q6433+Q6432)/2</f>
        <v>0</v>
      </c>
    </row>
    <row r="6433" spans="1:21">
      <c r="A6433" t="s">
        <v>16</v>
      </c>
      <c r="B6433" t="s">
        <v>12878</v>
      </c>
      <c r="C6433" t="s">
        <v>12879</v>
      </c>
      <c r="D6433" s="2" t="s">
        <v>13</v>
      </c>
      <c r="E6433">
        <v>6</v>
      </c>
      <c r="F6433">
        <v>277</v>
      </c>
      <c r="G6433" t="s">
        <v>11</v>
      </c>
      <c r="H6433">
        <v>1</v>
      </c>
      <c r="I6433">
        <v>425</v>
      </c>
      <c r="J6433" t="s">
        <v>12</v>
      </c>
      <c r="K6433">
        <v>-127.5</v>
      </c>
      <c r="L6433" s="1">
        <v>3.0000000000000001E-5</v>
      </c>
      <c r="M6433">
        <f>COUNTIF(Лист1!A:A,B6433)</f>
        <v>0</v>
      </c>
      <c r="N6433">
        <f>ABS(M6433-1)</f>
        <v>1</v>
      </c>
      <c r="O6433">
        <f>SUMIFS(M:M,K:K,"&gt;="&amp;K6433)</f>
        <v>579</v>
      </c>
      <c r="P6433">
        <f>SUMIFS(M:M,K:K,"&lt;"&amp;K6433)+72543</f>
        <v>72556</v>
      </c>
      <c r="Q6433">
        <f>O6433/SUM(M:M)</f>
        <v>0.48902027027027029</v>
      </c>
      <c r="R6433">
        <f>1-P6433/(SUM(N:N)+72543)</f>
        <v>0.14913278528959928</v>
      </c>
      <c r="S6433">
        <v>0.48902027027027029</v>
      </c>
      <c r="T6433">
        <f>1-R6433+Q6433</f>
        <v>1.339887484980671</v>
      </c>
      <c r="U6433">
        <f>(R6434-R6433)*(Q6434+Q6433)/2</f>
        <v>0</v>
      </c>
    </row>
    <row r="6434" spans="1:21">
      <c r="A6434" t="s">
        <v>16</v>
      </c>
      <c r="B6434" t="s">
        <v>12880</v>
      </c>
      <c r="C6434" t="s">
        <v>12881</v>
      </c>
      <c r="D6434" s="2" t="s">
        <v>13</v>
      </c>
      <c r="E6434">
        <v>8</v>
      </c>
      <c r="F6434">
        <v>269</v>
      </c>
      <c r="G6434" t="s">
        <v>11</v>
      </c>
      <c r="H6434">
        <v>1</v>
      </c>
      <c r="I6434">
        <v>425</v>
      </c>
      <c r="J6434" t="s">
        <v>12</v>
      </c>
      <c r="K6434">
        <v>-127.6</v>
      </c>
      <c r="L6434" s="1">
        <v>3.1000000000000001E-5</v>
      </c>
      <c r="M6434">
        <f>COUNTIF(Лист1!A:A,B6434)</f>
        <v>0</v>
      </c>
      <c r="N6434">
        <f>ABS(M6434-1)</f>
        <v>1</v>
      </c>
      <c r="O6434">
        <f>SUMIFS(M:M,K:K,"&gt;="&amp;K6434)</f>
        <v>579</v>
      </c>
      <c r="P6434">
        <f>SUMIFS(M:M,K:K,"&lt;"&amp;K6434)+72543</f>
        <v>72556</v>
      </c>
      <c r="Q6434">
        <f>O6434/SUM(M:M)</f>
        <v>0.48902027027027029</v>
      </c>
      <c r="R6434">
        <f>1-P6434/(SUM(N:N)+72543)</f>
        <v>0.14913278528959928</v>
      </c>
      <c r="S6434">
        <v>0.48902027027027029</v>
      </c>
      <c r="T6434">
        <f>1-R6434+Q6434</f>
        <v>1.339887484980671</v>
      </c>
      <c r="U6434">
        <f>(R6435-R6434)*(Q6435+Q6434)/2</f>
        <v>0</v>
      </c>
    </row>
    <row r="6435" spans="1:21">
      <c r="A6435" t="s">
        <v>16</v>
      </c>
      <c r="B6435" t="s">
        <v>12882</v>
      </c>
      <c r="C6435" t="s">
        <v>12883</v>
      </c>
      <c r="D6435" s="2" t="s">
        <v>13</v>
      </c>
      <c r="E6435">
        <v>1</v>
      </c>
      <c r="F6435">
        <v>277</v>
      </c>
      <c r="G6435" t="s">
        <v>15</v>
      </c>
      <c r="H6435">
        <v>1</v>
      </c>
      <c r="I6435">
        <v>425</v>
      </c>
      <c r="J6435" t="s">
        <v>12</v>
      </c>
      <c r="K6435">
        <v>-127.6</v>
      </c>
      <c r="L6435" s="1">
        <v>3.1000000000000001E-5</v>
      </c>
      <c r="M6435">
        <f>COUNTIF(Лист1!A:A,B6435)</f>
        <v>0</v>
      </c>
      <c r="N6435">
        <f>ABS(M6435-1)</f>
        <v>1</v>
      </c>
      <c r="O6435">
        <f>SUMIFS(M:M,K:K,"&gt;="&amp;K6435)</f>
        <v>579</v>
      </c>
      <c r="P6435">
        <f>SUMIFS(M:M,K:K,"&lt;"&amp;K6435)+72543</f>
        <v>72556</v>
      </c>
      <c r="Q6435">
        <f>O6435/SUM(M:M)</f>
        <v>0.48902027027027029</v>
      </c>
      <c r="R6435">
        <f>1-P6435/(SUM(N:N)+72543)</f>
        <v>0.14913278528959928</v>
      </c>
      <c r="S6435">
        <v>0.48902027027027029</v>
      </c>
      <c r="T6435">
        <f>1-R6435+Q6435</f>
        <v>1.339887484980671</v>
      </c>
      <c r="U6435">
        <f>(R6436-R6435)*(Q6436+Q6435)/2</f>
        <v>0</v>
      </c>
    </row>
    <row r="6436" spans="1:21">
      <c r="A6436" t="s">
        <v>16</v>
      </c>
      <c r="B6436" t="s">
        <v>12884</v>
      </c>
      <c r="C6436" t="s">
        <v>12885</v>
      </c>
      <c r="D6436" s="2" t="s">
        <v>13</v>
      </c>
      <c r="E6436">
        <v>18</v>
      </c>
      <c r="F6436">
        <v>283</v>
      </c>
      <c r="G6436" t="s">
        <v>11</v>
      </c>
      <c r="H6436">
        <v>1</v>
      </c>
      <c r="I6436">
        <v>425</v>
      </c>
      <c r="J6436" t="s">
        <v>12</v>
      </c>
      <c r="K6436">
        <v>-127.7</v>
      </c>
      <c r="L6436" s="1">
        <v>3.1000000000000001E-5</v>
      </c>
      <c r="M6436">
        <f>COUNTIF(Лист1!A:A,B6436)</f>
        <v>0</v>
      </c>
      <c r="N6436">
        <f>ABS(M6436-1)</f>
        <v>1</v>
      </c>
      <c r="O6436">
        <f>SUMIFS(M:M,K:K,"&gt;="&amp;K6436)</f>
        <v>579</v>
      </c>
      <c r="P6436">
        <f>SUMIFS(M:M,K:K,"&lt;"&amp;K6436)+72543</f>
        <v>72556</v>
      </c>
      <c r="Q6436">
        <f>O6436/SUM(M:M)</f>
        <v>0.48902027027027029</v>
      </c>
      <c r="R6436">
        <f>1-P6436/(SUM(N:N)+72543)</f>
        <v>0.14913278528959928</v>
      </c>
      <c r="S6436">
        <v>0.48902027027027029</v>
      </c>
      <c r="T6436">
        <f>1-R6436+Q6436</f>
        <v>1.339887484980671</v>
      </c>
      <c r="U6436">
        <f>(R6437-R6436)*(Q6437+Q6436)/2</f>
        <v>0</v>
      </c>
    </row>
    <row r="6437" spans="1:21">
      <c r="A6437" t="s">
        <v>16</v>
      </c>
      <c r="B6437" t="s">
        <v>12886</v>
      </c>
      <c r="C6437" t="s">
        <v>12887</v>
      </c>
      <c r="D6437" s="2" t="s">
        <v>13</v>
      </c>
      <c r="E6437">
        <v>45</v>
      </c>
      <c r="F6437">
        <v>337</v>
      </c>
      <c r="G6437" t="s">
        <v>11</v>
      </c>
      <c r="H6437">
        <v>1</v>
      </c>
      <c r="I6437">
        <v>425</v>
      </c>
      <c r="J6437" t="s">
        <v>12</v>
      </c>
      <c r="K6437">
        <v>-127.7</v>
      </c>
      <c r="L6437" s="1">
        <v>3.1000000000000001E-5</v>
      </c>
      <c r="M6437">
        <f>COUNTIF(Лист1!A:A,B6437)</f>
        <v>0</v>
      </c>
      <c r="N6437">
        <f>ABS(M6437-1)</f>
        <v>1</v>
      </c>
      <c r="O6437">
        <f>SUMIFS(M:M,K:K,"&gt;="&amp;K6437)</f>
        <v>579</v>
      </c>
      <c r="P6437">
        <f>SUMIFS(M:M,K:K,"&lt;"&amp;K6437)+72543</f>
        <v>72556</v>
      </c>
      <c r="Q6437">
        <f>O6437/SUM(M:M)</f>
        <v>0.48902027027027029</v>
      </c>
      <c r="R6437">
        <f>1-P6437/(SUM(N:N)+72543)</f>
        <v>0.14913278528959928</v>
      </c>
      <c r="S6437">
        <v>0.48902027027027029</v>
      </c>
      <c r="T6437">
        <f>1-R6437+Q6437</f>
        <v>1.339887484980671</v>
      </c>
      <c r="U6437">
        <f>(R6438-R6437)*(Q6438+Q6437)/2</f>
        <v>0</v>
      </c>
    </row>
    <row r="6438" spans="1:21">
      <c r="A6438" t="s">
        <v>16</v>
      </c>
      <c r="B6438" t="s">
        <v>12888</v>
      </c>
      <c r="C6438" t="s">
        <v>12889</v>
      </c>
      <c r="D6438" s="2" t="s">
        <v>13</v>
      </c>
      <c r="E6438">
        <v>2</v>
      </c>
      <c r="F6438">
        <v>276</v>
      </c>
      <c r="G6438" t="s">
        <v>11</v>
      </c>
      <c r="H6438">
        <v>1</v>
      </c>
      <c r="I6438">
        <v>425</v>
      </c>
      <c r="J6438" t="s">
        <v>12</v>
      </c>
      <c r="K6438">
        <v>-127.7</v>
      </c>
      <c r="L6438" s="1">
        <v>3.1000000000000001E-5</v>
      </c>
      <c r="M6438">
        <f>COUNTIF(Лист1!A:A,B6438)</f>
        <v>0</v>
      </c>
      <c r="N6438">
        <f>ABS(M6438-1)</f>
        <v>1</v>
      </c>
      <c r="O6438">
        <f>SUMIFS(M:M,K:K,"&gt;="&amp;K6438)</f>
        <v>579</v>
      </c>
      <c r="P6438">
        <f>SUMIFS(M:M,K:K,"&lt;"&amp;K6438)+72543</f>
        <v>72556</v>
      </c>
      <c r="Q6438">
        <f>O6438/SUM(M:M)</f>
        <v>0.48902027027027029</v>
      </c>
      <c r="R6438">
        <f>1-P6438/(SUM(N:N)+72543)</f>
        <v>0.14913278528959928</v>
      </c>
      <c r="S6438">
        <v>0.48902027027027029</v>
      </c>
      <c r="T6438">
        <f>1-R6438+Q6438</f>
        <v>1.339887484980671</v>
      </c>
      <c r="U6438">
        <f>(R6439-R6438)*(Q6439+Q6438)/2</f>
        <v>0</v>
      </c>
    </row>
    <row r="6439" spans="1:21">
      <c r="A6439" t="s">
        <v>16</v>
      </c>
      <c r="B6439" t="s">
        <v>12890</v>
      </c>
      <c r="C6439" t="s">
        <v>12891</v>
      </c>
      <c r="D6439" s="2" t="s">
        <v>13</v>
      </c>
      <c r="E6439">
        <v>3</v>
      </c>
      <c r="F6439">
        <v>275</v>
      </c>
      <c r="G6439" t="s">
        <v>11</v>
      </c>
      <c r="H6439">
        <v>1</v>
      </c>
      <c r="I6439">
        <v>425</v>
      </c>
      <c r="J6439" t="s">
        <v>12</v>
      </c>
      <c r="K6439">
        <v>-127.7</v>
      </c>
      <c r="L6439" s="1">
        <v>3.1000000000000001E-5</v>
      </c>
      <c r="M6439">
        <f>COUNTIF(Лист1!A:A,B6439)</f>
        <v>0</v>
      </c>
      <c r="N6439">
        <f>ABS(M6439-1)</f>
        <v>1</v>
      </c>
      <c r="O6439">
        <f>SUMIFS(M:M,K:K,"&gt;="&amp;K6439)</f>
        <v>579</v>
      </c>
      <c r="P6439">
        <f>SUMIFS(M:M,K:K,"&lt;"&amp;K6439)+72543</f>
        <v>72556</v>
      </c>
      <c r="Q6439">
        <f>O6439/SUM(M:M)</f>
        <v>0.48902027027027029</v>
      </c>
      <c r="R6439">
        <f>1-P6439/(SUM(N:N)+72543)</f>
        <v>0.14913278528959928</v>
      </c>
      <c r="S6439">
        <v>0.48902027027027029</v>
      </c>
      <c r="T6439">
        <f>1-R6439+Q6439</f>
        <v>1.339887484980671</v>
      </c>
      <c r="U6439">
        <f>(R6440-R6439)*(Q6440+Q6439)/2</f>
        <v>0</v>
      </c>
    </row>
    <row r="6440" spans="1:21">
      <c r="A6440" t="s">
        <v>16</v>
      </c>
      <c r="B6440" t="s">
        <v>12892</v>
      </c>
      <c r="C6440" t="s">
        <v>12893</v>
      </c>
      <c r="D6440" s="2" t="s">
        <v>13</v>
      </c>
      <c r="E6440">
        <v>4</v>
      </c>
      <c r="F6440">
        <v>262</v>
      </c>
      <c r="G6440" t="s">
        <v>14</v>
      </c>
      <c r="H6440">
        <v>1</v>
      </c>
      <c r="I6440">
        <v>425</v>
      </c>
      <c r="J6440" t="s">
        <v>12</v>
      </c>
      <c r="K6440">
        <v>-127.7</v>
      </c>
      <c r="L6440" s="1">
        <v>3.1000000000000001E-5</v>
      </c>
      <c r="M6440">
        <f>COUNTIF(Лист1!A:A,B6440)</f>
        <v>0</v>
      </c>
      <c r="N6440">
        <f>ABS(M6440-1)</f>
        <v>1</v>
      </c>
      <c r="O6440">
        <f>SUMIFS(M:M,K:K,"&gt;="&amp;K6440)</f>
        <v>579</v>
      </c>
      <c r="P6440">
        <f>SUMIFS(M:M,K:K,"&lt;"&amp;K6440)+72543</f>
        <v>72556</v>
      </c>
      <c r="Q6440">
        <f>O6440/SUM(M:M)</f>
        <v>0.48902027027027029</v>
      </c>
      <c r="R6440">
        <f>1-P6440/(SUM(N:N)+72543)</f>
        <v>0.14913278528959928</v>
      </c>
      <c r="S6440">
        <v>0.48902027027027029</v>
      </c>
      <c r="T6440">
        <f>1-R6440+Q6440</f>
        <v>1.339887484980671</v>
      </c>
      <c r="U6440">
        <f>(R6441-R6440)*(Q6441+Q6440)/2</f>
        <v>0</v>
      </c>
    </row>
    <row r="6441" spans="1:21">
      <c r="A6441" t="s">
        <v>16</v>
      </c>
      <c r="B6441" t="s">
        <v>12894</v>
      </c>
      <c r="C6441" t="s">
        <v>12895</v>
      </c>
      <c r="D6441" s="2" t="s">
        <v>13</v>
      </c>
      <c r="E6441">
        <v>2</v>
      </c>
      <c r="F6441">
        <v>280</v>
      </c>
      <c r="G6441" t="s">
        <v>11</v>
      </c>
      <c r="H6441">
        <v>1</v>
      </c>
      <c r="I6441">
        <v>425</v>
      </c>
      <c r="J6441" t="s">
        <v>12</v>
      </c>
      <c r="K6441">
        <v>-127.9</v>
      </c>
      <c r="L6441" s="1">
        <v>3.1999999999999999E-5</v>
      </c>
      <c r="M6441">
        <f>COUNTIF(Лист1!A:A,B6441)</f>
        <v>0</v>
      </c>
      <c r="N6441">
        <f>ABS(M6441-1)</f>
        <v>1</v>
      </c>
      <c r="O6441">
        <f>SUMIFS(M:M,K:K,"&gt;="&amp;K6441)</f>
        <v>579</v>
      </c>
      <c r="P6441">
        <f>SUMIFS(M:M,K:K,"&lt;"&amp;K6441)+72543</f>
        <v>72556</v>
      </c>
      <c r="Q6441">
        <f>O6441/SUM(M:M)</f>
        <v>0.48902027027027029</v>
      </c>
      <c r="R6441">
        <f>1-P6441/(SUM(N:N)+72543)</f>
        <v>0.14913278528959928</v>
      </c>
      <c r="S6441">
        <v>0.48902027027027029</v>
      </c>
      <c r="T6441">
        <f>1-R6441+Q6441</f>
        <v>1.339887484980671</v>
      </c>
      <c r="U6441">
        <f>(R6442-R6441)*(Q6442+Q6441)/2</f>
        <v>0</v>
      </c>
    </row>
    <row r="6442" spans="1:21">
      <c r="A6442" t="s">
        <v>16</v>
      </c>
      <c r="B6442" t="s">
        <v>12896</v>
      </c>
      <c r="C6442" t="s">
        <v>12897</v>
      </c>
      <c r="D6442" s="2" t="s">
        <v>13</v>
      </c>
      <c r="E6442">
        <v>43</v>
      </c>
      <c r="F6442">
        <v>333</v>
      </c>
      <c r="G6442" t="s">
        <v>11</v>
      </c>
      <c r="H6442">
        <v>1</v>
      </c>
      <c r="I6442">
        <v>425</v>
      </c>
      <c r="J6442" t="s">
        <v>12</v>
      </c>
      <c r="K6442">
        <v>-128</v>
      </c>
      <c r="L6442" s="1">
        <v>3.1999999999999999E-5</v>
      </c>
      <c r="M6442">
        <f>COUNTIF(Лист1!A:A,B6442)</f>
        <v>0</v>
      </c>
      <c r="N6442">
        <f>ABS(M6442-1)</f>
        <v>1</v>
      </c>
      <c r="O6442">
        <f>SUMIFS(M:M,K:K,"&gt;="&amp;K6442)</f>
        <v>579</v>
      </c>
      <c r="P6442">
        <f>SUMIFS(M:M,K:K,"&lt;"&amp;K6442)+72543</f>
        <v>72556</v>
      </c>
      <c r="Q6442">
        <f>O6442/SUM(M:M)</f>
        <v>0.48902027027027029</v>
      </c>
      <c r="R6442">
        <f>1-P6442/(SUM(N:N)+72543)</f>
        <v>0.14913278528959928</v>
      </c>
      <c r="S6442">
        <v>0.48902027027027029</v>
      </c>
      <c r="T6442">
        <f>1-R6442+Q6442</f>
        <v>1.339887484980671</v>
      </c>
      <c r="U6442">
        <f>(R6443-R6442)*(Q6443+Q6442)/2</f>
        <v>0</v>
      </c>
    </row>
    <row r="6443" spans="1:21">
      <c r="A6443" t="s">
        <v>16</v>
      </c>
      <c r="B6443" t="s">
        <v>12898</v>
      </c>
      <c r="C6443" t="s">
        <v>12899</v>
      </c>
      <c r="D6443" s="2" t="s">
        <v>13</v>
      </c>
      <c r="E6443">
        <v>3</v>
      </c>
      <c r="F6443">
        <v>270</v>
      </c>
      <c r="G6443" t="s">
        <v>14</v>
      </c>
      <c r="H6443">
        <v>1</v>
      </c>
      <c r="I6443">
        <v>425</v>
      </c>
      <c r="J6443" t="s">
        <v>12</v>
      </c>
      <c r="K6443">
        <v>-128</v>
      </c>
      <c r="L6443" s="1">
        <v>3.3000000000000003E-5</v>
      </c>
      <c r="M6443">
        <f>COUNTIF(Лист1!A:A,B6443)</f>
        <v>0</v>
      </c>
      <c r="N6443">
        <f>ABS(M6443-1)</f>
        <v>1</v>
      </c>
      <c r="O6443">
        <f>SUMIFS(M:M,K:K,"&gt;="&amp;K6443)</f>
        <v>579</v>
      </c>
      <c r="P6443">
        <f>SUMIFS(M:M,K:K,"&lt;"&amp;K6443)+72543</f>
        <v>72556</v>
      </c>
      <c r="Q6443">
        <f>O6443/SUM(M:M)</f>
        <v>0.48902027027027029</v>
      </c>
      <c r="R6443">
        <f>1-P6443/(SUM(N:N)+72543)</f>
        <v>0.14913278528959928</v>
      </c>
      <c r="S6443">
        <v>0.48902027027027029</v>
      </c>
      <c r="T6443">
        <f>1-R6443+Q6443</f>
        <v>1.339887484980671</v>
      </c>
      <c r="U6443">
        <f>(R6444-R6443)*(Q6444+Q6443)/2</f>
        <v>0</v>
      </c>
    </row>
    <row r="6444" spans="1:21">
      <c r="A6444" t="s">
        <v>16</v>
      </c>
      <c r="B6444" t="s">
        <v>12900</v>
      </c>
      <c r="C6444" t="s">
        <v>12901</v>
      </c>
      <c r="D6444" s="2" t="s">
        <v>13</v>
      </c>
      <c r="E6444">
        <v>9</v>
      </c>
      <c r="F6444">
        <v>278</v>
      </c>
      <c r="G6444" t="s">
        <v>14</v>
      </c>
      <c r="H6444">
        <v>1</v>
      </c>
      <c r="I6444">
        <v>425</v>
      </c>
      <c r="J6444" t="s">
        <v>12</v>
      </c>
      <c r="K6444">
        <v>-128.1</v>
      </c>
      <c r="L6444" s="1">
        <v>3.3000000000000003E-5</v>
      </c>
      <c r="M6444">
        <f>COUNTIF(Лист1!A:A,B6444)</f>
        <v>0</v>
      </c>
      <c r="N6444">
        <f>ABS(M6444-1)</f>
        <v>1</v>
      </c>
      <c r="O6444">
        <f>SUMIFS(M:M,K:K,"&gt;="&amp;K6444)</f>
        <v>579</v>
      </c>
      <c r="P6444">
        <f>SUMIFS(M:M,K:K,"&lt;"&amp;K6444)+72543</f>
        <v>72556</v>
      </c>
      <c r="Q6444">
        <f>O6444/SUM(M:M)</f>
        <v>0.48902027027027029</v>
      </c>
      <c r="R6444">
        <f>1-P6444/(SUM(N:N)+72543)</f>
        <v>0.14913278528959928</v>
      </c>
      <c r="S6444">
        <v>0.48902027027027029</v>
      </c>
      <c r="T6444">
        <f>1-R6444+Q6444</f>
        <v>1.339887484980671</v>
      </c>
      <c r="U6444">
        <f>(R6445-R6444)*(Q6445+Q6444)/2</f>
        <v>0</v>
      </c>
    </row>
    <row r="6445" spans="1:21">
      <c r="A6445" t="s">
        <v>16</v>
      </c>
      <c r="B6445" t="s">
        <v>12902</v>
      </c>
      <c r="C6445" t="s">
        <v>12903</v>
      </c>
      <c r="D6445" s="2" t="s">
        <v>13</v>
      </c>
      <c r="E6445">
        <v>5</v>
      </c>
      <c r="F6445">
        <v>266</v>
      </c>
      <c r="G6445" t="s">
        <v>11</v>
      </c>
      <c r="H6445">
        <v>1</v>
      </c>
      <c r="I6445">
        <v>425</v>
      </c>
      <c r="J6445" t="s">
        <v>12</v>
      </c>
      <c r="K6445">
        <v>-128.1</v>
      </c>
      <c r="L6445" s="1">
        <v>3.3000000000000003E-5</v>
      </c>
      <c r="M6445">
        <f>COUNTIF(Лист1!A:A,B6445)</f>
        <v>0</v>
      </c>
      <c r="N6445">
        <f>ABS(M6445-1)</f>
        <v>1</v>
      </c>
      <c r="O6445">
        <f>SUMIFS(M:M,K:K,"&gt;="&amp;K6445)</f>
        <v>579</v>
      </c>
      <c r="P6445">
        <f>SUMIFS(M:M,K:K,"&lt;"&amp;K6445)+72543</f>
        <v>72556</v>
      </c>
      <c r="Q6445">
        <f>O6445/SUM(M:M)</f>
        <v>0.48902027027027029</v>
      </c>
      <c r="R6445">
        <f>1-P6445/(SUM(N:N)+72543)</f>
        <v>0.14913278528959928</v>
      </c>
      <c r="S6445">
        <v>0.48902027027027029</v>
      </c>
      <c r="T6445">
        <f>1-R6445+Q6445</f>
        <v>1.339887484980671</v>
      </c>
      <c r="U6445">
        <f>(R6446-R6445)*(Q6446+Q6445)/2</f>
        <v>0</v>
      </c>
    </row>
    <row r="6446" spans="1:21">
      <c r="A6446" t="s">
        <v>16</v>
      </c>
      <c r="B6446" t="s">
        <v>12904</v>
      </c>
      <c r="C6446" t="s">
        <v>12905</v>
      </c>
      <c r="D6446" s="2" t="s">
        <v>13</v>
      </c>
      <c r="E6446">
        <v>233</v>
      </c>
      <c r="F6446">
        <v>510</v>
      </c>
      <c r="G6446" t="s">
        <v>11</v>
      </c>
      <c r="H6446">
        <v>1</v>
      </c>
      <c r="I6446">
        <v>425</v>
      </c>
      <c r="J6446" t="s">
        <v>12</v>
      </c>
      <c r="K6446">
        <v>-128.19999999999999</v>
      </c>
      <c r="L6446" s="1">
        <v>3.3000000000000003E-5</v>
      </c>
      <c r="M6446">
        <f>COUNTIF(Лист1!A:A,B6446)</f>
        <v>0</v>
      </c>
      <c r="N6446">
        <f>ABS(M6446-1)</f>
        <v>1</v>
      </c>
      <c r="O6446">
        <f>SUMIFS(M:M,K:K,"&gt;="&amp;K6446)</f>
        <v>579</v>
      </c>
      <c r="P6446">
        <f>SUMIFS(M:M,K:K,"&lt;"&amp;K6446)+72543</f>
        <v>72556</v>
      </c>
      <c r="Q6446">
        <f>O6446/SUM(M:M)</f>
        <v>0.48902027027027029</v>
      </c>
      <c r="R6446">
        <f>1-P6446/(SUM(N:N)+72543)</f>
        <v>0.14913278528959928</v>
      </c>
      <c r="S6446">
        <v>0.48902027027027029</v>
      </c>
      <c r="T6446">
        <f>1-R6446+Q6446</f>
        <v>1.339887484980671</v>
      </c>
      <c r="U6446">
        <f>(R6447-R6446)*(Q6447+Q6446)/2</f>
        <v>0</v>
      </c>
    </row>
    <row r="6447" spans="1:21">
      <c r="A6447" t="s">
        <v>16</v>
      </c>
      <c r="B6447" t="s">
        <v>12906</v>
      </c>
      <c r="C6447" t="s">
        <v>12907</v>
      </c>
      <c r="D6447" s="2" t="s">
        <v>13</v>
      </c>
      <c r="E6447">
        <v>9</v>
      </c>
      <c r="F6447">
        <v>286</v>
      </c>
      <c r="G6447" t="s">
        <v>11</v>
      </c>
      <c r="H6447">
        <v>1</v>
      </c>
      <c r="I6447">
        <v>425</v>
      </c>
      <c r="J6447" t="s">
        <v>12</v>
      </c>
      <c r="K6447">
        <v>-128.19999999999999</v>
      </c>
      <c r="L6447" s="1">
        <v>3.4E-5</v>
      </c>
      <c r="M6447">
        <f>COUNTIF(Лист1!A:A,B6447)</f>
        <v>0</v>
      </c>
      <c r="N6447">
        <f>ABS(M6447-1)</f>
        <v>1</v>
      </c>
      <c r="O6447">
        <f>SUMIFS(M:M,K:K,"&gt;="&amp;K6447)</f>
        <v>579</v>
      </c>
      <c r="P6447">
        <f>SUMIFS(M:M,K:K,"&lt;"&amp;K6447)+72543</f>
        <v>72556</v>
      </c>
      <c r="Q6447">
        <f>O6447/SUM(M:M)</f>
        <v>0.48902027027027029</v>
      </c>
      <c r="R6447">
        <f>1-P6447/(SUM(N:N)+72543)</f>
        <v>0.14913278528959928</v>
      </c>
      <c r="S6447">
        <v>0.48902027027027029</v>
      </c>
      <c r="T6447">
        <f>1-R6447+Q6447</f>
        <v>1.339887484980671</v>
      </c>
      <c r="U6447">
        <f>(R6448-R6447)*(Q6448+Q6447)/2</f>
        <v>0</v>
      </c>
    </row>
    <row r="6448" spans="1:21">
      <c r="A6448" t="s">
        <v>16</v>
      </c>
      <c r="B6448" t="s">
        <v>12908</v>
      </c>
      <c r="C6448" t="s">
        <v>12909</v>
      </c>
      <c r="D6448" s="2" t="s">
        <v>13</v>
      </c>
      <c r="E6448">
        <v>25</v>
      </c>
      <c r="F6448">
        <v>332</v>
      </c>
      <c r="G6448" t="s">
        <v>11</v>
      </c>
      <c r="H6448">
        <v>1</v>
      </c>
      <c r="I6448">
        <v>425</v>
      </c>
      <c r="J6448" t="s">
        <v>12</v>
      </c>
      <c r="K6448">
        <v>-128.30000000000001</v>
      </c>
      <c r="L6448" s="1">
        <v>3.4E-5</v>
      </c>
      <c r="M6448">
        <f>COUNTIF(Лист1!A:A,B6448)</f>
        <v>0</v>
      </c>
      <c r="N6448">
        <f>ABS(M6448-1)</f>
        <v>1</v>
      </c>
      <c r="O6448">
        <f>SUMIFS(M:M,K:K,"&gt;="&amp;K6448)</f>
        <v>579</v>
      </c>
      <c r="P6448">
        <f>SUMIFS(M:M,K:K,"&lt;"&amp;K6448)+72543</f>
        <v>72556</v>
      </c>
      <c r="Q6448">
        <f>O6448/SUM(M:M)</f>
        <v>0.48902027027027029</v>
      </c>
      <c r="R6448">
        <f>1-P6448/(SUM(N:N)+72543)</f>
        <v>0.14913278528959928</v>
      </c>
      <c r="S6448">
        <v>0.48902027027027029</v>
      </c>
      <c r="T6448">
        <f>1-R6448+Q6448</f>
        <v>1.339887484980671</v>
      </c>
      <c r="U6448">
        <f>(R6449-R6448)*(Q6449+Q6448)/2</f>
        <v>0</v>
      </c>
    </row>
    <row r="6449" spans="1:21">
      <c r="A6449" t="s">
        <v>16</v>
      </c>
      <c r="B6449" t="s">
        <v>12910</v>
      </c>
      <c r="C6449" t="s">
        <v>12911</v>
      </c>
      <c r="D6449" s="2" t="s">
        <v>13</v>
      </c>
      <c r="E6449">
        <v>17</v>
      </c>
      <c r="F6449">
        <v>251</v>
      </c>
      <c r="G6449" t="s">
        <v>11</v>
      </c>
      <c r="H6449">
        <v>1</v>
      </c>
      <c r="I6449">
        <v>425</v>
      </c>
      <c r="J6449" t="s">
        <v>12</v>
      </c>
      <c r="K6449">
        <v>-128.4</v>
      </c>
      <c r="L6449" s="1">
        <v>3.4E-5</v>
      </c>
      <c r="M6449">
        <f>COUNTIF(Лист1!A:A,B6449)</f>
        <v>0</v>
      </c>
      <c r="N6449">
        <f>ABS(M6449-1)</f>
        <v>1</v>
      </c>
      <c r="O6449">
        <f>SUMIFS(M:M,K:K,"&gt;="&amp;K6449)</f>
        <v>579</v>
      </c>
      <c r="P6449">
        <f>SUMIFS(M:M,K:K,"&lt;"&amp;K6449)+72543</f>
        <v>72556</v>
      </c>
      <c r="Q6449">
        <f>O6449/SUM(M:M)</f>
        <v>0.48902027027027029</v>
      </c>
      <c r="R6449">
        <f>1-P6449/(SUM(N:N)+72543)</f>
        <v>0.14913278528959928</v>
      </c>
      <c r="S6449">
        <v>0.48902027027027029</v>
      </c>
      <c r="T6449">
        <f>1-R6449+Q6449</f>
        <v>1.339887484980671</v>
      </c>
      <c r="U6449">
        <f>(R6450-R6449)*(Q6450+Q6449)/2</f>
        <v>0</v>
      </c>
    </row>
    <row r="6450" spans="1:21">
      <c r="A6450" t="s">
        <v>16</v>
      </c>
      <c r="B6450" t="s">
        <v>12912</v>
      </c>
      <c r="C6450" t="s">
        <v>12913</v>
      </c>
      <c r="D6450" s="2" t="s">
        <v>13</v>
      </c>
      <c r="E6450">
        <v>6</v>
      </c>
      <c r="F6450">
        <v>275</v>
      </c>
      <c r="G6450" t="s">
        <v>11</v>
      </c>
      <c r="H6450">
        <v>1</v>
      </c>
      <c r="I6450">
        <v>425</v>
      </c>
      <c r="J6450" t="s">
        <v>12</v>
      </c>
      <c r="K6450">
        <v>-128.4</v>
      </c>
      <c r="L6450" s="1">
        <v>3.4E-5</v>
      </c>
      <c r="M6450">
        <f>COUNTIF(Лист1!A:A,B6450)</f>
        <v>0</v>
      </c>
      <c r="N6450">
        <f>ABS(M6450-1)</f>
        <v>1</v>
      </c>
      <c r="O6450">
        <f>SUMIFS(M:M,K:K,"&gt;="&amp;K6450)</f>
        <v>579</v>
      </c>
      <c r="P6450">
        <f>SUMIFS(M:M,K:K,"&lt;"&amp;K6450)+72543</f>
        <v>72556</v>
      </c>
      <c r="Q6450">
        <f>O6450/SUM(M:M)</f>
        <v>0.48902027027027029</v>
      </c>
      <c r="R6450">
        <f>1-P6450/(SUM(N:N)+72543)</f>
        <v>0.14913278528959928</v>
      </c>
      <c r="S6450">
        <v>0.48902027027027029</v>
      </c>
      <c r="T6450">
        <f>1-R6450+Q6450</f>
        <v>1.339887484980671</v>
      </c>
      <c r="U6450">
        <f>(R6451-R6450)*(Q6451+Q6450)/2</f>
        <v>0</v>
      </c>
    </row>
    <row r="6451" spans="1:21">
      <c r="A6451" t="s">
        <v>16</v>
      </c>
      <c r="B6451" t="s">
        <v>12914</v>
      </c>
      <c r="C6451" t="s">
        <v>12915</v>
      </c>
      <c r="D6451" s="2" t="s">
        <v>13</v>
      </c>
      <c r="E6451">
        <v>1</v>
      </c>
      <c r="F6451">
        <v>141</v>
      </c>
      <c r="G6451" t="s">
        <v>15</v>
      </c>
      <c r="H6451">
        <v>1</v>
      </c>
      <c r="I6451">
        <v>425</v>
      </c>
      <c r="J6451" t="s">
        <v>12</v>
      </c>
      <c r="K6451">
        <v>-128.4</v>
      </c>
      <c r="L6451" s="1">
        <v>3.4E-5</v>
      </c>
      <c r="M6451">
        <f>COUNTIF(Лист1!A:A,B6451)</f>
        <v>0</v>
      </c>
      <c r="N6451">
        <f>ABS(M6451-1)</f>
        <v>1</v>
      </c>
      <c r="O6451">
        <f>SUMIFS(M:M,K:K,"&gt;="&amp;K6451)</f>
        <v>579</v>
      </c>
      <c r="P6451">
        <f>SUMIFS(M:M,K:K,"&lt;"&amp;K6451)+72543</f>
        <v>72556</v>
      </c>
      <c r="Q6451">
        <f>O6451/SUM(M:M)</f>
        <v>0.48902027027027029</v>
      </c>
      <c r="R6451">
        <f>1-P6451/(SUM(N:N)+72543)</f>
        <v>0.14913278528959928</v>
      </c>
      <c r="S6451">
        <v>0.48902027027027029</v>
      </c>
      <c r="T6451">
        <f>1-R6451+Q6451</f>
        <v>1.339887484980671</v>
      </c>
      <c r="U6451">
        <f>(R6452-R6451)*(Q6452+Q6451)/2</f>
        <v>0</v>
      </c>
    </row>
    <row r="6452" spans="1:21">
      <c r="A6452" t="s">
        <v>16</v>
      </c>
      <c r="B6452" t="s">
        <v>12916</v>
      </c>
      <c r="C6452" t="s">
        <v>12917</v>
      </c>
      <c r="D6452" s="2" t="s">
        <v>13</v>
      </c>
      <c r="E6452">
        <v>1</v>
      </c>
      <c r="F6452">
        <v>273</v>
      </c>
      <c r="G6452" t="s">
        <v>15</v>
      </c>
      <c r="H6452">
        <v>1</v>
      </c>
      <c r="I6452">
        <v>425</v>
      </c>
      <c r="J6452" t="s">
        <v>12</v>
      </c>
      <c r="K6452">
        <v>-128.5</v>
      </c>
      <c r="L6452" s="1">
        <v>3.4999999999999997E-5</v>
      </c>
      <c r="M6452">
        <f>COUNTIF(Лист1!A:A,B6452)</f>
        <v>0</v>
      </c>
      <c r="N6452">
        <f>ABS(M6452-1)</f>
        <v>1</v>
      </c>
      <c r="O6452">
        <f>SUMIFS(M:M,K:K,"&gt;="&amp;K6452)</f>
        <v>579</v>
      </c>
      <c r="P6452">
        <f>SUMIFS(M:M,K:K,"&lt;"&amp;K6452)+72543</f>
        <v>72556</v>
      </c>
      <c r="Q6452">
        <f>O6452/SUM(M:M)</f>
        <v>0.48902027027027029</v>
      </c>
      <c r="R6452">
        <f>1-P6452/(SUM(N:N)+72543)</f>
        <v>0.14913278528959928</v>
      </c>
      <c r="S6452">
        <v>0.48902027027027029</v>
      </c>
      <c r="T6452">
        <f>1-R6452+Q6452</f>
        <v>1.339887484980671</v>
      </c>
      <c r="U6452">
        <f>(R6453-R6452)*(Q6453+Q6452)/2</f>
        <v>0</v>
      </c>
    </row>
    <row r="6453" spans="1:21">
      <c r="A6453" t="s">
        <v>16</v>
      </c>
      <c r="B6453" t="s">
        <v>12918</v>
      </c>
      <c r="C6453" t="s">
        <v>12919</v>
      </c>
      <c r="D6453" s="2" t="s">
        <v>13</v>
      </c>
      <c r="E6453">
        <v>23</v>
      </c>
      <c r="F6453">
        <v>335</v>
      </c>
      <c r="G6453" t="s">
        <v>11</v>
      </c>
      <c r="H6453">
        <v>1</v>
      </c>
      <c r="I6453">
        <v>425</v>
      </c>
      <c r="J6453" t="s">
        <v>12</v>
      </c>
      <c r="K6453">
        <v>-128.6</v>
      </c>
      <c r="L6453" s="1">
        <v>3.4999999999999997E-5</v>
      </c>
      <c r="M6453">
        <f>COUNTIF(Лист1!A:A,B6453)</f>
        <v>0</v>
      </c>
      <c r="N6453">
        <f>ABS(M6453-1)</f>
        <v>1</v>
      </c>
      <c r="O6453">
        <f>SUMIFS(M:M,K:K,"&gt;="&amp;K6453)</f>
        <v>579</v>
      </c>
      <c r="P6453">
        <f>SUMIFS(M:M,K:K,"&lt;"&amp;K6453)+72543</f>
        <v>72556</v>
      </c>
      <c r="Q6453">
        <f>O6453/SUM(M:M)</f>
        <v>0.48902027027027029</v>
      </c>
      <c r="R6453">
        <f>1-P6453/(SUM(N:N)+72543)</f>
        <v>0.14913278528959928</v>
      </c>
      <c r="S6453">
        <v>0.48902027027027029</v>
      </c>
      <c r="T6453">
        <f>1-R6453+Q6453</f>
        <v>1.339887484980671</v>
      </c>
      <c r="U6453">
        <f>(R6454-R6453)*(Q6454+Q6453)/2</f>
        <v>0</v>
      </c>
    </row>
    <row r="6454" spans="1:21">
      <c r="A6454" t="s">
        <v>16</v>
      </c>
      <c r="B6454" t="s">
        <v>12920</v>
      </c>
      <c r="C6454" t="s">
        <v>12921</v>
      </c>
      <c r="D6454" s="2" t="s">
        <v>13</v>
      </c>
      <c r="E6454">
        <v>1</v>
      </c>
      <c r="F6454">
        <v>281</v>
      </c>
      <c r="G6454" t="s">
        <v>15</v>
      </c>
      <c r="H6454">
        <v>1</v>
      </c>
      <c r="I6454">
        <v>425</v>
      </c>
      <c r="J6454" t="s">
        <v>12</v>
      </c>
      <c r="K6454">
        <v>-128.6</v>
      </c>
      <c r="L6454" s="1">
        <v>3.4999999999999997E-5</v>
      </c>
      <c r="M6454">
        <f>COUNTIF(Лист1!A:A,B6454)</f>
        <v>0</v>
      </c>
      <c r="N6454">
        <f>ABS(M6454-1)</f>
        <v>1</v>
      </c>
      <c r="O6454">
        <f>SUMIFS(M:M,K:K,"&gt;="&amp;K6454)</f>
        <v>579</v>
      </c>
      <c r="P6454">
        <f>SUMIFS(M:M,K:K,"&lt;"&amp;K6454)+72543</f>
        <v>72556</v>
      </c>
      <c r="Q6454">
        <f>O6454/SUM(M:M)</f>
        <v>0.48902027027027029</v>
      </c>
      <c r="R6454">
        <f>1-P6454/(SUM(N:N)+72543)</f>
        <v>0.14913278528959928</v>
      </c>
      <c r="S6454">
        <v>0.48902027027027029</v>
      </c>
      <c r="T6454">
        <f>1-R6454+Q6454</f>
        <v>1.339887484980671</v>
      </c>
      <c r="U6454">
        <f>(R6455-R6454)*(Q6455+Q6454)/2</f>
        <v>0</v>
      </c>
    </row>
    <row r="6455" spans="1:21">
      <c r="A6455" t="s">
        <v>16</v>
      </c>
      <c r="B6455" t="s">
        <v>12922</v>
      </c>
      <c r="C6455" t="s">
        <v>12923</v>
      </c>
      <c r="D6455" s="2" t="s">
        <v>13</v>
      </c>
      <c r="E6455">
        <v>5</v>
      </c>
      <c r="F6455">
        <v>281</v>
      </c>
      <c r="G6455" t="s">
        <v>11</v>
      </c>
      <c r="H6455">
        <v>1</v>
      </c>
      <c r="I6455">
        <v>425</v>
      </c>
      <c r="J6455" t="s">
        <v>12</v>
      </c>
      <c r="K6455">
        <v>-128.6</v>
      </c>
      <c r="L6455" s="1">
        <v>3.4999999999999997E-5</v>
      </c>
      <c r="M6455">
        <f>COUNTIF(Лист1!A:A,B6455)</f>
        <v>0</v>
      </c>
      <c r="N6455">
        <f>ABS(M6455-1)</f>
        <v>1</v>
      </c>
      <c r="O6455">
        <f>SUMIFS(M:M,K:K,"&gt;="&amp;K6455)</f>
        <v>579</v>
      </c>
      <c r="P6455">
        <f>SUMIFS(M:M,K:K,"&lt;"&amp;K6455)+72543</f>
        <v>72556</v>
      </c>
      <c r="Q6455">
        <f>O6455/SUM(M:M)</f>
        <v>0.48902027027027029</v>
      </c>
      <c r="R6455">
        <f>1-P6455/(SUM(N:N)+72543)</f>
        <v>0.14913278528959928</v>
      </c>
      <c r="S6455">
        <v>0.48902027027027029</v>
      </c>
      <c r="T6455">
        <f>1-R6455+Q6455</f>
        <v>1.339887484980671</v>
      </c>
      <c r="U6455">
        <f>(R6456-R6455)*(Q6456+Q6455)/2</f>
        <v>0</v>
      </c>
    </row>
    <row r="6456" spans="1:21">
      <c r="A6456" t="s">
        <v>16</v>
      </c>
      <c r="B6456" t="s">
        <v>12924</v>
      </c>
      <c r="C6456" t="s">
        <v>12925</v>
      </c>
      <c r="D6456" s="2" t="s">
        <v>13</v>
      </c>
      <c r="E6456">
        <v>1</v>
      </c>
      <c r="F6456">
        <v>275</v>
      </c>
      <c r="G6456" t="s">
        <v>12</v>
      </c>
      <c r="H6456">
        <v>1</v>
      </c>
      <c r="I6456">
        <v>425</v>
      </c>
      <c r="J6456" t="s">
        <v>12</v>
      </c>
      <c r="K6456">
        <v>-128.6</v>
      </c>
      <c r="L6456" s="1">
        <v>3.4999999999999997E-5</v>
      </c>
      <c r="M6456">
        <f>COUNTIF(Лист1!A:A,B6456)</f>
        <v>0</v>
      </c>
      <c r="N6456">
        <f>ABS(M6456-1)</f>
        <v>1</v>
      </c>
      <c r="O6456">
        <f>SUMIFS(M:M,K:K,"&gt;="&amp;K6456)</f>
        <v>579</v>
      </c>
      <c r="P6456">
        <f>SUMIFS(M:M,K:K,"&lt;"&amp;K6456)+72543</f>
        <v>72556</v>
      </c>
      <c r="Q6456">
        <f>O6456/SUM(M:M)</f>
        <v>0.48902027027027029</v>
      </c>
      <c r="R6456">
        <f>1-P6456/(SUM(N:N)+72543)</f>
        <v>0.14913278528959928</v>
      </c>
      <c r="S6456">
        <v>0.48902027027027029</v>
      </c>
      <c r="T6456">
        <f>1-R6456+Q6456</f>
        <v>1.339887484980671</v>
      </c>
      <c r="U6456">
        <f>(R6457-R6456)*(Q6457+Q6456)/2</f>
        <v>0</v>
      </c>
    </row>
    <row r="6457" spans="1:21">
      <c r="A6457" t="s">
        <v>16</v>
      </c>
      <c r="B6457" t="s">
        <v>12926</v>
      </c>
      <c r="C6457" t="s">
        <v>12927</v>
      </c>
      <c r="D6457" s="2" t="s">
        <v>13</v>
      </c>
      <c r="E6457">
        <v>3</v>
      </c>
      <c r="F6457">
        <v>272</v>
      </c>
      <c r="G6457" t="s">
        <v>11</v>
      </c>
      <c r="H6457">
        <v>1</v>
      </c>
      <c r="I6457">
        <v>425</v>
      </c>
      <c r="J6457" t="s">
        <v>12</v>
      </c>
      <c r="K6457">
        <v>-128.69999999999999</v>
      </c>
      <c r="L6457" s="1">
        <v>3.6000000000000001E-5</v>
      </c>
      <c r="M6457">
        <f>COUNTIF(Лист1!A:A,B6457)</f>
        <v>0</v>
      </c>
      <c r="N6457">
        <f>ABS(M6457-1)</f>
        <v>1</v>
      </c>
      <c r="O6457">
        <f>SUMIFS(M:M,K:K,"&gt;="&amp;K6457)</f>
        <v>579</v>
      </c>
      <c r="P6457">
        <f>SUMIFS(M:M,K:K,"&lt;"&amp;K6457)+72543</f>
        <v>72556</v>
      </c>
      <c r="Q6457">
        <f>O6457/SUM(M:M)</f>
        <v>0.48902027027027029</v>
      </c>
      <c r="R6457">
        <f>1-P6457/(SUM(N:N)+72543)</f>
        <v>0.14913278528959928</v>
      </c>
      <c r="S6457">
        <v>0.48902027027027029</v>
      </c>
      <c r="T6457">
        <f>1-R6457+Q6457</f>
        <v>1.339887484980671</v>
      </c>
      <c r="U6457">
        <f>(R6458-R6457)*(Q6458+Q6457)/2</f>
        <v>0</v>
      </c>
    </row>
    <row r="6458" spans="1:21">
      <c r="A6458" t="s">
        <v>16</v>
      </c>
      <c r="B6458" t="s">
        <v>12928</v>
      </c>
      <c r="C6458" t="s">
        <v>12929</v>
      </c>
      <c r="D6458" s="2" t="s">
        <v>13</v>
      </c>
      <c r="E6458">
        <v>16</v>
      </c>
      <c r="F6458">
        <v>323</v>
      </c>
      <c r="G6458" t="s">
        <v>11</v>
      </c>
      <c r="H6458">
        <v>1</v>
      </c>
      <c r="I6458">
        <v>425</v>
      </c>
      <c r="J6458" t="s">
        <v>12</v>
      </c>
      <c r="K6458">
        <v>-128.69999999999999</v>
      </c>
      <c r="L6458" s="1">
        <v>3.6000000000000001E-5</v>
      </c>
      <c r="M6458">
        <f>COUNTIF(Лист1!A:A,B6458)</f>
        <v>0</v>
      </c>
      <c r="N6458">
        <f>ABS(M6458-1)</f>
        <v>1</v>
      </c>
      <c r="O6458">
        <f>SUMIFS(M:M,K:K,"&gt;="&amp;K6458)</f>
        <v>579</v>
      </c>
      <c r="P6458">
        <f>SUMIFS(M:M,K:K,"&lt;"&amp;K6458)+72543</f>
        <v>72556</v>
      </c>
      <c r="Q6458">
        <f>O6458/SUM(M:M)</f>
        <v>0.48902027027027029</v>
      </c>
      <c r="R6458">
        <f>1-P6458/(SUM(N:N)+72543)</f>
        <v>0.14913278528959928</v>
      </c>
      <c r="S6458">
        <v>0.48902027027027029</v>
      </c>
      <c r="T6458">
        <f>1-R6458+Q6458</f>
        <v>1.339887484980671</v>
      </c>
      <c r="U6458">
        <f>(R6459-R6458)*(Q6459+Q6458)/2</f>
        <v>0</v>
      </c>
    </row>
    <row r="6459" spans="1:21">
      <c r="A6459" t="s">
        <v>16</v>
      </c>
      <c r="B6459" t="s">
        <v>12930</v>
      </c>
      <c r="C6459" t="s">
        <v>12931</v>
      </c>
      <c r="D6459" s="2" t="s">
        <v>13</v>
      </c>
      <c r="E6459">
        <v>1</v>
      </c>
      <c r="F6459">
        <v>257</v>
      </c>
      <c r="G6459" t="s">
        <v>15</v>
      </c>
      <c r="H6459">
        <v>1</v>
      </c>
      <c r="I6459">
        <v>425</v>
      </c>
      <c r="J6459" t="s">
        <v>12</v>
      </c>
      <c r="K6459">
        <v>-128.80000000000001</v>
      </c>
      <c r="L6459" s="1">
        <v>3.6000000000000001E-5</v>
      </c>
      <c r="M6459">
        <f>COUNTIF(Лист1!A:A,B6459)</f>
        <v>0</v>
      </c>
      <c r="N6459">
        <f>ABS(M6459-1)</f>
        <v>1</v>
      </c>
      <c r="O6459">
        <f>SUMIFS(M:M,K:K,"&gt;="&amp;K6459)</f>
        <v>579</v>
      </c>
      <c r="P6459">
        <f>SUMIFS(M:M,K:K,"&lt;"&amp;K6459)+72543</f>
        <v>72556</v>
      </c>
      <c r="Q6459">
        <f>O6459/SUM(M:M)</f>
        <v>0.48902027027027029</v>
      </c>
      <c r="R6459">
        <f>1-P6459/(SUM(N:N)+72543)</f>
        <v>0.14913278528959928</v>
      </c>
      <c r="S6459">
        <v>0.48902027027027029</v>
      </c>
      <c r="T6459">
        <f>1-R6459+Q6459</f>
        <v>1.339887484980671</v>
      </c>
      <c r="U6459">
        <f>(R6460-R6459)*(Q6460+Q6459)/2</f>
        <v>0</v>
      </c>
    </row>
    <row r="6460" spans="1:21">
      <c r="A6460" t="s">
        <v>16</v>
      </c>
      <c r="B6460" t="s">
        <v>12932</v>
      </c>
      <c r="C6460" t="s">
        <v>12933</v>
      </c>
      <c r="D6460" s="2" t="s">
        <v>13</v>
      </c>
      <c r="E6460">
        <v>16</v>
      </c>
      <c r="F6460">
        <v>336</v>
      </c>
      <c r="G6460" t="s">
        <v>11</v>
      </c>
      <c r="H6460">
        <v>1</v>
      </c>
      <c r="I6460">
        <v>425</v>
      </c>
      <c r="J6460" t="s">
        <v>12</v>
      </c>
      <c r="K6460">
        <v>-128.80000000000001</v>
      </c>
      <c r="L6460" s="1">
        <v>3.6000000000000001E-5</v>
      </c>
      <c r="M6460">
        <f>COUNTIF(Лист1!A:A,B6460)</f>
        <v>0</v>
      </c>
      <c r="N6460">
        <f>ABS(M6460-1)</f>
        <v>1</v>
      </c>
      <c r="O6460">
        <f>SUMIFS(M:M,K:K,"&gt;="&amp;K6460)</f>
        <v>579</v>
      </c>
      <c r="P6460">
        <f>SUMIFS(M:M,K:K,"&lt;"&amp;K6460)+72543</f>
        <v>72556</v>
      </c>
      <c r="Q6460">
        <f>O6460/SUM(M:M)</f>
        <v>0.48902027027027029</v>
      </c>
      <c r="R6460">
        <f>1-P6460/(SUM(N:N)+72543)</f>
        <v>0.14913278528959928</v>
      </c>
      <c r="S6460">
        <v>0.48902027027027029</v>
      </c>
      <c r="T6460">
        <f>1-R6460+Q6460</f>
        <v>1.339887484980671</v>
      </c>
      <c r="U6460">
        <f>(R6461-R6460)*(Q6461+Q6460)/2</f>
        <v>0</v>
      </c>
    </row>
    <row r="6461" spans="1:21">
      <c r="A6461" t="s">
        <v>16</v>
      </c>
      <c r="B6461" t="s">
        <v>12934</v>
      </c>
      <c r="C6461" t="s">
        <v>12935</v>
      </c>
      <c r="D6461" s="2" t="s">
        <v>13</v>
      </c>
      <c r="E6461">
        <v>2</v>
      </c>
      <c r="F6461">
        <v>272</v>
      </c>
      <c r="G6461" t="s">
        <v>11</v>
      </c>
      <c r="H6461">
        <v>1</v>
      </c>
      <c r="I6461">
        <v>425</v>
      </c>
      <c r="J6461" t="s">
        <v>12</v>
      </c>
      <c r="K6461">
        <v>-128.80000000000001</v>
      </c>
      <c r="L6461" s="1">
        <v>3.6000000000000001E-5</v>
      </c>
      <c r="M6461">
        <f>COUNTIF(Лист1!A:A,B6461)</f>
        <v>0</v>
      </c>
      <c r="N6461">
        <f>ABS(M6461-1)</f>
        <v>1</v>
      </c>
      <c r="O6461">
        <f>SUMIFS(M:M,K:K,"&gt;="&amp;K6461)</f>
        <v>579</v>
      </c>
      <c r="P6461">
        <f>SUMIFS(M:M,K:K,"&lt;"&amp;K6461)+72543</f>
        <v>72556</v>
      </c>
      <c r="Q6461">
        <f>O6461/SUM(M:M)</f>
        <v>0.48902027027027029</v>
      </c>
      <c r="R6461">
        <f>1-P6461/(SUM(N:N)+72543)</f>
        <v>0.14913278528959928</v>
      </c>
      <c r="S6461">
        <v>0.48902027027027029</v>
      </c>
      <c r="T6461">
        <f>1-R6461+Q6461</f>
        <v>1.339887484980671</v>
      </c>
      <c r="U6461">
        <f>(R6462-R6461)*(Q6462+Q6461)/2</f>
        <v>0</v>
      </c>
    </row>
    <row r="6462" spans="1:21">
      <c r="A6462" t="s">
        <v>16</v>
      </c>
      <c r="B6462" t="s">
        <v>12936</v>
      </c>
      <c r="C6462" t="s">
        <v>12937</v>
      </c>
      <c r="D6462" s="2" t="s">
        <v>13</v>
      </c>
      <c r="E6462">
        <v>1</v>
      </c>
      <c r="F6462">
        <v>336</v>
      </c>
      <c r="G6462" t="s">
        <v>15</v>
      </c>
      <c r="H6462">
        <v>1</v>
      </c>
      <c r="I6462">
        <v>425</v>
      </c>
      <c r="J6462" t="s">
        <v>12</v>
      </c>
      <c r="K6462">
        <v>-128.9</v>
      </c>
      <c r="L6462" s="1">
        <v>3.6000000000000001E-5</v>
      </c>
      <c r="M6462">
        <f>COUNTIF(Лист1!A:A,B6462)</f>
        <v>0</v>
      </c>
      <c r="N6462">
        <f>ABS(M6462-1)</f>
        <v>1</v>
      </c>
      <c r="O6462">
        <f>SUMIFS(M:M,K:K,"&gt;="&amp;K6462)</f>
        <v>579</v>
      </c>
      <c r="P6462">
        <f>SUMIFS(M:M,K:K,"&lt;"&amp;K6462)+72543</f>
        <v>72556</v>
      </c>
      <c r="Q6462">
        <f>O6462/SUM(M:M)</f>
        <v>0.48902027027027029</v>
      </c>
      <c r="R6462">
        <f>1-P6462/(SUM(N:N)+72543)</f>
        <v>0.14913278528959928</v>
      </c>
      <c r="S6462">
        <v>0.48902027027027029</v>
      </c>
      <c r="T6462">
        <f>1-R6462+Q6462</f>
        <v>1.339887484980671</v>
      </c>
      <c r="U6462">
        <f>(R6463-R6462)*(Q6463+Q6462)/2</f>
        <v>0</v>
      </c>
    </row>
    <row r="6463" spans="1:21">
      <c r="A6463" t="s">
        <v>16</v>
      </c>
      <c r="B6463" t="s">
        <v>12938</v>
      </c>
      <c r="C6463" t="s">
        <v>12939</v>
      </c>
      <c r="D6463" s="2" t="s">
        <v>13</v>
      </c>
      <c r="E6463">
        <v>7</v>
      </c>
      <c r="F6463">
        <v>261</v>
      </c>
      <c r="G6463" t="s">
        <v>11</v>
      </c>
      <c r="H6463">
        <v>1</v>
      </c>
      <c r="I6463">
        <v>425</v>
      </c>
      <c r="J6463" t="s">
        <v>12</v>
      </c>
      <c r="K6463">
        <v>-129</v>
      </c>
      <c r="L6463" s="1">
        <v>3.6999999999999998E-5</v>
      </c>
      <c r="M6463">
        <f>COUNTIF(Лист1!A:A,B6463)</f>
        <v>0</v>
      </c>
      <c r="N6463">
        <f>ABS(M6463-1)</f>
        <v>1</v>
      </c>
      <c r="O6463">
        <f>SUMIFS(M:M,K:K,"&gt;="&amp;K6463)</f>
        <v>579</v>
      </c>
      <c r="P6463">
        <f>SUMIFS(M:M,K:K,"&lt;"&amp;K6463)+72543</f>
        <v>72556</v>
      </c>
      <c r="Q6463">
        <f>O6463/SUM(M:M)</f>
        <v>0.48902027027027029</v>
      </c>
      <c r="R6463">
        <f>1-P6463/(SUM(N:N)+72543)</f>
        <v>0.14913278528959928</v>
      </c>
      <c r="S6463">
        <v>0.48902027027027029</v>
      </c>
      <c r="T6463">
        <f>1-R6463+Q6463</f>
        <v>1.339887484980671</v>
      </c>
      <c r="U6463">
        <f>(R6464-R6463)*(Q6464+Q6463)/2</f>
        <v>0</v>
      </c>
    </row>
    <row r="6464" spans="1:21">
      <c r="A6464" t="s">
        <v>16</v>
      </c>
      <c r="B6464" t="s">
        <v>12940</v>
      </c>
      <c r="C6464" t="s">
        <v>12941</v>
      </c>
      <c r="D6464" s="2" t="s">
        <v>13</v>
      </c>
      <c r="E6464">
        <v>3</v>
      </c>
      <c r="F6464">
        <v>272</v>
      </c>
      <c r="G6464" t="s">
        <v>11</v>
      </c>
      <c r="H6464">
        <v>1</v>
      </c>
      <c r="I6464">
        <v>425</v>
      </c>
      <c r="J6464" t="s">
        <v>12</v>
      </c>
      <c r="K6464">
        <v>-129.1</v>
      </c>
      <c r="L6464" s="1">
        <v>3.6999999999999998E-5</v>
      </c>
      <c r="M6464">
        <f>COUNTIF(Лист1!A:A,B6464)</f>
        <v>0</v>
      </c>
      <c r="N6464">
        <f>ABS(M6464-1)</f>
        <v>1</v>
      </c>
      <c r="O6464">
        <f>SUMIFS(M:M,K:K,"&gt;="&amp;K6464)</f>
        <v>579</v>
      </c>
      <c r="P6464">
        <f>SUMIFS(M:M,K:K,"&lt;"&amp;K6464)+72543</f>
        <v>72556</v>
      </c>
      <c r="Q6464">
        <f>O6464/SUM(M:M)</f>
        <v>0.48902027027027029</v>
      </c>
      <c r="R6464">
        <f>1-P6464/(SUM(N:N)+72543)</f>
        <v>0.14913278528959928</v>
      </c>
      <c r="S6464">
        <v>0.48902027027027029</v>
      </c>
      <c r="T6464">
        <f>1-R6464+Q6464</f>
        <v>1.339887484980671</v>
      </c>
      <c r="U6464">
        <f>(R6465-R6464)*(Q6465+Q6464)/2</f>
        <v>0</v>
      </c>
    </row>
    <row r="6465" spans="1:21">
      <c r="A6465" t="s">
        <v>16</v>
      </c>
      <c r="B6465" t="s">
        <v>12942</v>
      </c>
      <c r="C6465" t="s">
        <v>12943</v>
      </c>
      <c r="D6465" s="2" t="s">
        <v>13</v>
      </c>
      <c r="E6465">
        <v>2</v>
      </c>
      <c r="F6465">
        <v>259</v>
      </c>
      <c r="G6465" t="s">
        <v>14</v>
      </c>
      <c r="H6465">
        <v>1</v>
      </c>
      <c r="I6465">
        <v>425</v>
      </c>
      <c r="J6465" t="s">
        <v>12</v>
      </c>
      <c r="K6465">
        <v>-129.1</v>
      </c>
      <c r="L6465" s="1">
        <v>3.8000000000000002E-5</v>
      </c>
      <c r="M6465">
        <f>COUNTIF(Лист1!A:A,B6465)</f>
        <v>0</v>
      </c>
      <c r="N6465">
        <f>ABS(M6465-1)</f>
        <v>1</v>
      </c>
      <c r="O6465">
        <f>SUMIFS(M:M,K:K,"&gt;="&amp;K6465)</f>
        <v>579</v>
      </c>
      <c r="P6465">
        <f>SUMIFS(M:M,K:K,"&lt;"&amp;K6465)+72543</f>
        <v>72556</v>
      </c>
      <c r="Q6465">
        <f>O6465/SUM(M:M)</f>
        <v>0.48902027027027029</v>
      </c>
      <c r="R6465">
        <f>1-P6465/(SUM(N:N)+72543)</f>
        <v>0.14913278528959928</v>
      </c>
      <c r="S6465">
        <v>0.48902027027027029</v>
      </c>
      <c r="T6465">
        <f>1-R6465+Q6465</f>
        <v>1.339887484980671</v>
      </c>
      <c r="U6465">
        <f>(R6466-R6465)*(Q6466+Q6465)/2</f>
        <v>0</v>
      </c>
    </row>
    <row r="6466" spans="1:21">
      <c r="A6466" t="s">
        <v>16</v>
      </c>
      <c r="B6466" t="s">
        <v>12944</v>
      </c>
      <c r="C6466" t="s">
        <v>12945</v>
      </c>
      <c r="D6466" s="2" t="s">
        <v>13</v>
      </c>
      <c r="E6466">
        <v>17</v>
      </c>
      <c r="F6466">
        <v>251</v>
      </c>
      <c r="G6466" t="s">
        <v>11</v>
      </c>
      <c r="H6466">
        <v>1</v>
      </c>
      <c r="I6466">
        <v>425</v>
      </c>
      <c r="J6466" t="s">
        <v>12</v>
      </c>
      <c r="K6466">
        <v>-129.1</v>
      </c>
      <c r="L6466" s="1">
        <v>3.8000000000000002E-5</v>
      </c>
      <c r="M6466">
        <f>COUNTIF(Лист1!A:A,B6466)</f>
        <v>0</v>
      </c>
      <c r="N6466">
        <f>ABS(M6466-1)</f>
        <v>1</v>
      </c>
      <c r="O6466">
        <f>SUMIFS(M:M,K:K,"&gt;="&amp;K6466)</f>
        <v>579</v>
      </c>
      <c r="P6466">
        <f>SUMIFS(M:M,K:K,"&lt;"&amp;K6466)+72543</f>
        <v>72556</v>
      </c>
      <c r="Q6466">
        <f>O6466/SUM(M:M)</f>
        <v>0.48902027027027029</v>
      </c>
      <c r="R6466">
        <f>1-P6466/(SUM(N:N)+72543)</f>
        <v>0.14913278528959928</v>
      </c>
      <c r="S6466">
        <v>0.48902027027027029</v>
      </c>
      <c r="T6466">
        <f>1-R6466+Q6466</f>
        <v>1.339887484980671</v>
      </c>
      <c r="U6466">
        <f>(R6467-R6466)*(Q6467+Q6466)/2</f>
        <v>0</v>
      </c>
    </row>
    <row r="6467" spans="1:21">
      <c r="A6467" t="s">
        <v>16</v>
      </c>
      <c r="B6467" t="s">
        <v>12946</v>
      </c>
      <c r="C6467" t="s">
        <v>12947</v>
      </c>
      <c r="D6467" s="2" t="s">
        <v>13</v>
      </c>
      <c r="E6467">
        <v>16</v>
      </c>
      <c r="F6467">
        <v>336</v>
      </c>
      <c r="G6467" t="s">
        <v>11</v>
      </c>
      <c r="H6467">
        <v>1</v>
      </c>
      <c r="I6467">
        <v>425</v>
      </c>
      <c r="J6467" t="s">
        <v>12</v>
      </c>
      <c r="K6467">
        <v>-129.19999999999999</v>
      </c>
      <c r="L6467" s="1">
        <v>3.8000000000000002E-5</v>
      </c>
      <c r="M6467">
        <f>COUNTIF(Лист1!A:A,B6467)</f>
        <v>0</v>
      </c>
      <c r="N6467">
        <f>ABS(M6467-1)</f>
        <v>1</v>
      </c>
      <c r="O6467">
        <f>SUMIFS(M:M,K:K,"&gt;="&amp;K6467)</f>
        <v>579</v>
      </c>
      <c r="P6467">
        <f>SUMIFS(M:M,K:K,"&lt;"&amp;K6467)+72543</f>
        <v>72556</v>
      </c>
      <c r="Q6467">
        <f>O6467/SUM(M:M)</f>
        <v>0.48902027027027029</v>
      </c>
      <c r="R6467">
        <f>1-P6467/(SUM(N:N)+72543)</f>
        <v>0.14913278528959928</v>
      </c>
      <c r="S6467">
        <v>0.48902027027027029</v>
      </c>
      <c r="T6467">
        <f>1-R6467+Q6467</f>
        <v>1.339887484980671</v>
      </c>
      <c r="U6467">
        <f>(R6468-R6467)*(Q6468+Q6467)/2</f>
        <v>0</v>
      </c>
    </row>
    <row r="6468" spans="1:21">
      <c r="A6468" t="s">
        <v>16</v>
      </c>
      <c r="B6468" t="s">
        <v>12948</v>
      </c>
      <c r="C6468" t="s">
        <v>12949</v>
      </c>
      <c r="D6468" s="2" t="s">
        <v>13</v>
      </c>
      <c r="E6468">
        <v>16</v>
      </c>
      <c r="F6468">
        <v>336</v>
      </c>
      <c r="G6468" t="s">
        <v>11</v>
      </c>
      <c r="H6468">
        <v>1</v>
      </c>
      <c r="I6468">
        <v>425</v>
      </c>
      <c r="J6468" t="s">
        <v>12</v>
      </c>
      <c r="K6468">
        <v>-129.19999999999999</v>
      </c>
      <c r="L6468" s="1">
        <v>3.8000000000000002E-5</v>
      </c>
      <c r="M6468">
        <f>COUNTIF(Лист1!A:A,B6468)</f>
        <v>0</v>
      </c>
      <c r="N6468">
        <f>ABS(M6468-1)</f>
        <v>1</v>
      </c>
      <c r="O6468">
        <f>SUMIFS(M:M,K:K,"&gt;="&amp;K6468)</f>
        <v>579</v>
      </c>
      <c r="P6468">
        <f>SUMIFS(M:M,K:K,"&lt;"&amp;K6468)+72543</f>
        <v>72556</v>
      </c>
      <c r="Q6468">
        <f>O6468/SUM(M:M)</f>
        <v>0.48902027027027029</v>
      </c>
      <c r="R6468">
        <f>1-P6468/(SUM(N:N)+72543)</f>
        <v>0.14913278528959928</v>
      </c>
      <c r="S6468">
        <v>0.48902027027027029</v>
      </c>
      <c r="T6468">
        <f>1-R6468+Q6468</f>
        <v>1.339887484980671</v>
      </c>
      <c r="U6468">
        <f>(R6469-R6468)*(Q6469+Q6468)/2</f>
        <v>0</v>
      </c>
    </row>
    <row r="6469" spans="1:21">
      <c r="A6469" t="s">
        <v>16</v>
      </c>
      <c r="B6469" t="s">
        <v>12950</v>
      </c>
      <c r="C6469" t="s">
        <v>12951</v>
      </c>
      <c r="D6469" s="2" t="s">
        <v>13</v>
      </c>
      <c r="E6469">
        <v>2</v>
      </c>
      <c r="F6469">
        <v>243</v>
      </c>
      <c r="G6469" t="s">
        <v>11</v>
      </c>
      <c r="H6469">
        <v>1</v>
      </c>
      <c r="I6469">
        <v>425</v>
      </c>
      <c r="J6469" t="s">
        <v>12</v>
      </c>
      <c r="K6469">
        <v>-129.4</v>
      </c>
      <c r="L6469" s="1">
        <v>3.8999999999999999E-5</v>
      </c>
      <c r="M6469">
        <f>COUNTIF(Лист1!A:A,B6469)</f>
        <v>0</v>
      </c>
      <c r="N6469">
        <f>ABS(M6469-1)</f>
        <v>1</v>
      </c>
      <c r="O6469">
        <f>SUMIFS(M:M,K:K,"&gt;="&amp;K6469)</f>
        <v>579</v>
      </c>
      <c r="P6469">
        <f>SUMIFS(M:M,K:K,"&lt;"&amp;K6469)+72543</f>
        <v>72556</v>
      </c>
      <c r="Q6469">
        <f>O6469/SUM(M:M)</f>
        <v>0.48902027027027029</v>
      </c>
      <c r="R6469">
        <f>1-P6469/(SUM(N:N)+72543)</f>
        <v>0.14913278528959928</v>
      </c>
      <c r="S6469">
        <v>0.48902027027027029</v>
      </c>
      <c r="T6469">
        <f>1-R6469+Q6469</f>
        <v>1.339887484980671</v>
      </c>
      <c r="U6469">
        <f>(R6470-R6469)*(Q6470+Q6469)/2</f>
        <v>0</v>
      </c>
    </row>
    <row r="6470" spans="1:21">
      <c r="A6470" t="s">
        <v>16</v>
      </c>
      <c r="B6470" t="s">
        <v>12952</v>
      </c>
      <c r="C6470" t="s">
        <v>12953</v>
      </c>
      <c r="D6470" s="2" t="s">
        <v>13</v>
      </c>
      <c r="E6470">
        <v>6</v>
      </c>
      <c r="F6470">
        <v>275</v>
      </c>
      <c r="G6470" t="s">
        <v>11</v>
      </c>
      <c r="H6470">
        <v>1</v>
      </c>
      <c r="I6470">
        <v>425</v>
      </c>
      <c r="J6470" t="s">
        <v>12</v>
      </c>
      <c r="K6470">
        <v>-129.4</v>
      </c>
      <c r="L6470" s="1">
        <v>3.8999999999999999E-5</v>
      </c>
      <c r="M6470">
        <f>COUNTIF(Лист1!A:A,B6470)</f>
        <v>0</v>
      </c>
      <c r="N6470">
        <f>ABS(M6470-1)</f>
        <v>1</v>
      </c>
      <c r="O6470">
        <f>SUMIFS(M:M,K:K,"&gt;="&amp;K6470)</f>
        <v>579</v>
      </c>
      <c r="P6470">
        <f>SUMIFS(M:M,K:K,"&lt;"&amp;K6470)+72543</f>
        <v>72556</v>
      </c>
      <c r="Q6470">
        <f>O6470/SUM(M:M)</f>
        <v>0.48902027027027029</v>
      </c>
      <c r="R6470">
        <f>1-P6470/(SUM(N:N)+72543)</f>
        <v>0.14913278528959928</v>
      </c>
      <c r="S6470">
        <v>0.48902027027027029</v>
      </c>
      <c r="T6470">
        <f>1-R6470+Q6470</f>
        <v>1.339887484980671</v>
      </c>
      <c r="U6470">
        <f>(R6471-R6470)*(Q6471+Q6470)/2</f>
        <v>0</v>
      </c>
    </row>
    <row r="6471" spans="1:21">
      <c r="A6471" t="s">
        <v>16</v>
      </c>
      <c r="B6471" t="s">
        <v>12954</v>
      </c>
      <c r="C6471" t="s">
        <v>12955</v>
      </c>
      <c r="D6471" s="2" t="s">
        <v>13</v>
      </c>
      <c r="E6471">
        <v>5</v>
      </c>
      <c r="F6471">
        <v>280</v>
      </c>
      <c r="G6471" t="s">
        <v>11</v>
      </c>
      <c r="H6471">
        <v>1</v>
      </c>
      <c r="I6471">
        <v>425</v>
      </c>
      <c r="J6471" t="s">
        <v>12</v>
      </c>
      <c r="K6471">
        <v>-129.4</v>
      </c>
      <c r="L6471" s="1">
        <v>3.8999999999999999E-5</v>
      </c>
      <c r="M6471">
        <f>COUNTIF(Лист1!A:A,B6471)</f>
        <v>0</v>
      </c>
      <c r="N6471">
        <f>ABS(M6471-1)</f>
        <v>1</v>
      </c>
      <c r="O6471">
        <f>SUMIFS(M:M,K:K,"&gt;="&amp;K6471)</f>
        <v>579</v>
      </c>
      <c r="P6471">
        <f>SUMIFS(M:M,K:K,"&lt;"&amp;K6471)+72543</f>
        <v>72556</v>
      </c>
      <c r="Q6471">
        <f>O6471/SUM(M:M)</f>
        <v>0.48902027027027029</v>
      </c>
      <c r="R6471">
        <f>1-P6471/(SUM(N:N)+72543)</f>
        <v>0.14913278528959928</v>
      </c>
      <c r="S6471">
        <v>0.48902027027027029</v>
      </c>
      <c r="T6471">
        <f>1-R6471+Q6471</f>
        <v>1.339887484980671</v>
      </c>
      <c r="U6471">
        <f>(R6472-R6471)*(Q6472+Q6471)/2</f>
        <v>0</v>
      </c>
    </row>
    <row r="6472" spans="1:21">
      <c r="A6472" t="s">
        <v>16</v>
      </c>
      <c r="B6472" t="s">
        <v>12956</v>
      </c>
      <c r="C6472" t="s">
        <v>12957</v>
      </c>
      <c r="D6472" s="2" t="s">
        <v>13</v>
      </c>
      <c r="E6472">
        <v>3</v>
      </c>
      <c r="F6472">
        <v>277</v>
      </c>
      <c r="G6472" t="s">
        <v>11</v>
      </c>
      <c r="H6472">
        <v>1</v>
      </c>
      <c r="I6472">
        <v>425</v>
      </c>
      <c r="J6472" t="s">
        <v>12</v>
      </c>
      <c r="K6472">
        <v>-129.5</v>
      </c>
      <c r="L6472" s="1">
        <v>3.8999999999999999E-5</v>
      </c>
      <c r="M6472">
        <f>COUNTIF(Лист1!A:A,B6472)</f>
        <v>0</v>
      </c>
      <c r="N6472">
        <f>ABS(M6472-1)</f>
        <v>1</v>
      </c>
      <c r="O6472">
        <f>SUMIFS(M:M,K:K,"&gt;="&amp;K6472)</f>
        <v>579</v>
      </c>
      <c r="P6472">
        <f>SUMIFS(M:M,K:K,"&lt;"&amp;K6472)+72543</f>
        <v>72556</v>
      </c>
      <c r="Q6472">
        <f>O6472/SUM(M:M)</f>
        <v>0.48902027027027029</v>
      </c>
      <c r="R6472">
        <f>1-P6472/(SUM(N:N)+72543)</f>
        <v>0.14913278528959928</v>
      </c>
      <c r="S6472">
        <v>0.48902027027027029</v>
      </c>
      <c r="T6472">
        <f>1-R6472+Q6472</f>
        <v>1.339887484980671</v>
      </c>
      <c r="U6472">
        <f>(R6473-R6472)*(Q6473+Q6472)/2</f>
        <v>0</v>
      </c>
    </row>
    <row r="6473" spans="1:21">
      <c r="A6473" t="s">
        <v>16</v>
      </c>
      <c r="B6473" t="s">
        <v>12958</v>
      </c>
      <c r="C6473" t="s">
        <v>12959</v>
      </c>
      <c r="D6473" s="2" t="s">
        <v>13</v>
      </c>
      <c r="E6473">
        <v>5</v>
      </c>
      <c r="F6473">
        <v>257</v>
      </c>
      <c r="G6473" t="s">
        <v>11</v>
      </c>
      <c r="H6473">
        <v>1</v>
      </c>
      <c r="I6473">
        <v>425</v>
      </c>
      <c r="J6473" t="s">
        <v>12</v>
      </c>
      <c r="K6473">
        <v>-129.5</v>
      </c>
      <c r="L6473" s="1">
        <v>3.8999999999999999E-5</v>
      </c>
      <c r="M6473">
        <f>COUNTIF(Лист1!A:A,B6473)</f>
        <v>0</v>
      </c>
      <c r="N6473">
        <f>ABS(M6473-1)</f>
        <v>1</v>
      </c>
      <c r="O6473">
        <f>SUMIFS(M:M,K:K,"&gt;="&amp;K6473)</f>
        <v>579</v>
      </c>
      <c r="P6473">
        <f>SUMIFS(M:M,K:K,"&lt;"&amp;K6473)+72543</f>
        <v>72556</v>
      </c>
      <c r="Q6473">
        <f>O6473/SUM(M:M)</f>
        <v>0.48902027027027029</v>
      </c>
      <c r="R6473">
        <f>1-P6473/(SUM(N:N)+72543)</f>
        <v>0.14913278528959928</v>
      </c>
      <c r="S6473">
        <v>0.48902027027027029</v>
      </c>
      <c r="T6473">
        <f>1-R6473+Q6473</f>
        <v>1.339887484980671</v>
      </c>
      <c r="U6473">
        <f>(R6474-R6473)*(Q6474+Q6473)/2</f>
        <v>0</v>
      </c>
    </row>
    <row r="6474" spans="1:21">
      <c r="A6474" t="s">
        <v>16</v>
      </c>
      <c r="B6474" t="s">
        <v>12960</v>
      </c>
      <c r="C6474" t="s">
        <v>12961</v>
      </c>
      <c r="D6474" s="2" t="s">
        <v>13</v>
      </c>
      <c r="E6474">
        <v>26</v>
      </c>
      <c r="F6474">
        <v>341</v>
      </c>
      <c r="G6474" t="s">
        <v>11</v>
      </c>
      <c r="H6474">
        <v>1</v>
      </c>
      <c r="I6474">
        <v>425</v>
      </c>
      <c r="J6474" t="s">
        <v>12</v>
      </c>
      <c r="K6474">
        <v>-129.6</v>
      </c>
      <c r="L6474" s="1">
        <v>4.0000000000000003E-5</v>
      </c>
      <c r="M6474">
        <f>COUNTIF(Лист1!A:A,B6474)</f>
        <v>0</v>
      </c>
      <c r="N6474">
        <f>ABS(M6474-1)</f>
        <v>1</v>
      </c>
      <c r="O6474">
        <f>SUMIFS(M:M,K:K,"&gt;="&amp;K6474)</f>
        <v>579</v>
      </c>
      <c r="P6474">
        <f>SUMIFS(M:M,K:K,"&lt;"&amp;K6474)+72543</f>
        <v>72556</v>
      </c>
      <c r="Q6474">
        <f>O6474/SUM(M:M)</f>
        <v>0.48902027027027029</v>
      </c>
      <c r="R6474">
        <f>1-P6474/(SUM(N:N)+72543)</f>
        <v>0.14913278528959928</v>
      </c>
      <c r="S6474">
        <v>0.48902027027027029</v>
      </c>
      <c r="T6474">
        <f>1-R6474+Q6474</f>
        <v>1.339887484980671</v>
      </c>
      <c r="U6474">
        <f>(R6475-R6474)*(Q6475+Q6474)/2</f>
        <v>0</v>
      </c>
    </row>
    <row r="6475" spans="1:21">
      <c r="A6475" t="s">
        <v>16</v>
      </c>
      <c r="B6475" t="s">
        <v>12962</v>
      </c>
      <c r="C6475" t="s">
        <v>12963</v>
      </c>
      <c r="D6475" s="2" t="s">
        <v>13</v>
      </c>
      <c r="E6475">
        <v>1</v>
      </c>
      <c r="F6475">
        <v>279</v>
      </c>
      <c r="G6475" t="s">
        <v>15</v>
      </c>
      <c r="H6475">
        <v>1</v>
      </c>
      <c r="I6475">
        <v>425</v>
      </c>
      <c r="J6475" t="s">
        <v>12</v>
      </c>
      <c r="K6475">
        <v>-129.6</v>
      </c>
      <c r="L6475" s="1">
        <v>4.0000000000000003E-5</v>
      </c>
      <c r="M6475">
        <f>COUNTIF(Лист1!A:A,B6475)</f>
        <v>0</v>
      </c>
      <c r="N6475">
        <f>ABS(M6475-1)</f>
        <v>1</v>
      </c>
      <c r="O6475">
        <f>SUMIFS(M:M,K:K,"&gt;="&amp;K6475)</f>
        <v>579</v>
      </c>
      <c r="P6475">
        <f>SUMIFS(M:M,K:K,"&lt;"&amp;K6475)+72543</f>
        <v>72556</v>
      </c>
      <c r="Q6475">
        <f>O6475/SUM(M:M)</f>
        <v>0.48902027027027029</v>
      </c>
      <c r="R6475">
        <f>1-P6475/(SUM(N:N)+72543)</f>
        <v>0.14913278528959928</v>
      </c>
      <c r="S6475">
        <v>0.48902027027027029</v>
      </c>
      <c r="T6475">
        <f>1-R6475+Q6475</f>
        <v>1.339887484980671</v>
      </c>
      <c r="U6475">
        <f>(R6476-R6475)*(Q6476+Q6475)/2</f>
        <v>0</v>
      </c>
    </row>
    <row r="6476" spans="1:21">
      <c r="A6476" t="s">
        <v>16</v>
      </c>
      <c r="B6476" t="s">
        <v>12964</v>
      </c>
      <c r="C6476" t="s">
        <v>12965</v>
      </c>
      <c r="D6476" s="2" t="s">
        <v>13</v>
      </c>
      <c r="E6476">
        <v>3</v>
      </c>
      <c r="F6476">
        <v>281</v>
      </c>
      <c r="G6476" t="s">
        <v>11</v>
      </c>
      <c r="H6476">
        <v>1</v>
      </c>
      <c r="I6476">
        <v>425</v>
      </c>
      <c r="J6476" t="s">
        <v>12</v>
      </c>
      <c r="K6476">
        <v>-129.6</v>
      </c>
      <c r="L6476" s="1">
        <v>4.0000000000000003E-5</v>
      </c>
      <c r="M6476">
        <f>COUNTIF(Лист1!A:A,B6476)</f>
        <v>0</v>
      </c>
      <c r="N6476">
        <f>ABS(M6476-1)</f>
        <v>1</v>
      </c>
      <c r="O6476">
        <f>SUMIFS(M:M,K:K,"&gt;="&amp;K6476)</f>
        <v>579</v>
      </c>
      <c r="P6476">
        <f>SUMIFS(M:M,K:K,"&lt;"&amp;K6476)+72543</f>
        <v>72556</v>
      </c>
      <c r="Q6476">
        <f>O6476/SUM(M:M)</f>
        <v>0.48902027027027029</v>
      </c>
      <c r="R6476">
        <f>1-P6476/(SUM(N:N)+72543)</f>
        <v>0.14913278528959928</v>
      </c>
      <c r="S6476">
        <v>0.48902027027027029</v>
      </c>
      <c r="T6476">
        <f>1-R6476+Q6476</f>
        <v>1.339887484980671</v>
      </c>
      <c r="U6476">
        <f>(R6477-R6476)*(Q6477+Q6476)/2</f>
        <v>0</v>
      </c>
    </row>
    <row r="6477" spans="1:21">
      <c r="A6477" t="s">
        <v>16</v>
      </c>
      <c r="B6477" t="s">
        <v>12966</v>
      </c>
      <c r="C6477" t="s">
        <v>12967</v>
      </c>
      <c r="D6477" s="2" t="s">
        <v>13</v>
      </c>
      <c r="E6477">
        <v>1</v>
      </c>
      <c r="F6477">
        <v>276</v>
      </c>
      <c r="G6477" t="s">
        <v>15</v>
      </c>
      <c r="H6477">
        <v>1</v>
      </c>
      <c r="I6477">
        <v>425</v>
      </c>
      <c r="J6477" t="s">
        <v>12</v>
      </c>
      <c r="K6477">
        <v>-129.6</v>
      </c>
      <c r="L6477" s="1">
        <v>4.0000000000000003E-5</v>
      </c>
      <c r="M6477">
        <f>COUNTIF(Лист1!A:A,B6477)</f>
        <v>0</v>
      </c>
      <c r="N6477">
        <f>ABS(M6477-1)</f>
        <v>1</v>
      </c>
      <c r="O6477">
        <f>SUMIFS(M:M,K:K,"&gt;="&amp;K6477)</f>
        <v>579</v>
      </c>
      <c r="P6477">
        <f>SUMIFS(M:M,K:K,"&lt;"&amp;K6477)+72543</f>
        <v>72556</v>
      </c>
      <c r="Q6477">
        <f>O6477/SUM(M:M)</f>
        <v>0.48902027027027029</v>
      </c>
      <c r="R6477">
        <f>1-P6477/(SUM(N:N)+72543)</f>
        <v>0.14913278528959928</v>
      </c>
      <c r="S6477">
        <v>0.48902027027027029</v>
      </c>
      <c r="T6477">
        <f>1-R6477+Q6477</f>
        <v>1.339887484980671</v>
      </c>
      <c r="U6477">
        <f>(R6478-R6477)*(Q6478+Q6477)/2</f>
        <v>0</v>
      </c>
    </row>
    <row r="6478" spans="1:21">
      <c r="A6478" t="s">
        <v>16</v>
      </c>
      <c r="B6478" t="s">
        <v>12968</v>
      </c>
      <c r="C6478" t="s">
        <v>12969</v>
      </c>
      <c r="D6478" s="2" t="s">
        <v>13</v>
      </c>
      <c r="E6478">
        <v>6</v>
      </c>
      <c r="F6478">
        <v>275</v>
      </c>
      <c r="G6478" t="s">
        <v>11</v>
      </c>
      <c r="H6478">
        <v>1</v>
      </c>
      <c r="I6478">
        <v>425</v>
      </c>
      <c r="J6478" t="s">
        <v>12</v>
      </c>
      <c r="K6478">
        <v>-129.6</v>
      </c>
      <c r="L6478" s="1">
        <v>4.0000000000000003E-5</v>
      </c>
      <c r="M6478">
        <f>COUNTIF(Лист1!A:A,B6478)</f>
        <v>0</v>
      </c>
      <c r="N6478">
        <f>ABS(M6478-1)</f>
        <v>1</v>
      </c>
      <c r="O6478">
        <f>SUMIFS(M:M,K:K,"&gt;="&amp;K6478)</f>
        <v>579</v>
      </c>
      <c r="P6478">
        <f>SUMIFS(M:M,K:K,"&lt;"&amp;K6478)+72543</f>
        <v>72556</v>
      </c>
      <c r="Q6478">
        <f>O6478/SUM(M:M)</f>
        <v>0.48902027027027029</v>
      </c>
      <c r="R6478">
        <f>1-P6478/(SUM(N:N)+72543)</f>
        <v>0.14913278528959928</v>
      </c>
      <c r="S6478">
        <v>0.48902027027027029</v>
      </c>
      <c r="T6478">
        <f>1-R6478+Q6478</f>
        <v>1.339887484980671</v>
      </c>
      <c r="U6478">
        <f>(R6479-R6478)*(Q6479+Q6478)/2</f>
        <v>0</v>
      </c>
    </row>
    <row r="6479" spans="1:21">
      <c r="A6479" t="s">
        <v>16</v>
      </c>
      <c r="B6479" t="s">
        <v>12970</v>
      </c>
      <c r="C6479" t="s">
        <v>12971</v>
      </c>
      <c r="D6479" s="2" t="s">
        <v>13</v>
      </c>
      <c r="E6479">
        <v>6</v>
      </c>
      <c r="F6479">
        <v>275</v>
      </c>
      <c r="G6479" t="s">
        <v>11</v>
      </c>
      <c r="H6479">
        <v>1</v>
      </c>
      <c r="I6479">
        <v>425</v>
      </c>
      <c r="J6479" t="s">
        <v>12</v>
      </c>
      <c r="K6479">
        <v>-129.6</v>
      </c>
      <c r="L6479" s="1">
        <v>4.0000000000000003E-5</v>
      </c>
      <c r="M6479">
        <f>COUNTIF(Лист1!A:A,B6479)</f>
        <v>0</v>
      </c>
      <c r="N6479">
        <f>ABS(M6479-1)</f>
        <v>1</v>
      </c>
      <c r="O6479">
        <f>SUMIFS(M:M,K:K,"&gt;="&amp;K6479)</f>
        <v>579</v>
      </c>
      <c r="P6479">
        <f>SUMIFS(M:M,K:K,"&lt;"&amp;K6479)+72543</f>
        <v>72556</v>
      </c>
      <c r="Q6479">
        <f>O6479/SUM(M:M)</f>
        <v>0.48902027027027029</v>
      </c>
      <c r="R6479">
        <f>1-P6479/(SUM(N:N)+72543)</f>
        <v>0.14913278528959928</v>
      </c>
      <c r="S6479">
        <v>0.48902027027027029</v>
      </c>
      <c r="T6479">
        <f>1-R6479+Q6479</f>
        <v>1.339887484980671</v>
      </c>
      <c r="U6479">
        <f>(R6480-R6479)*(Q6480+Q6479)/2</f>
        <v>0</v>
      </c>
    </row>
    <row r="6480" spans="1:21">
      <c r="A6480" t="s">
        <v>16</v>
      </c>
      <c r="B6480" t="s">
        <v>12972</v>
      </c>
      <c r="C6480" t="s">
        <v>12973</v>
      </c>
      <c r="D6480" s="2" t="s">
        <v>13</v>
      </c>
      <c r="E6480">
        <v>6</v>
      </c>
      <c r="F6480">
        <v>275</v>
      </c>
      <c r="G6480" t="s">
        <v>11</v>
      </c>
      <c r="H6480">
        <v>1</v>
      </c>
      <c r="I6480">
        <v>425</v>
      </c>
      <c r="J6480" t="s">
        <v>12</v>
      </c>
      <c r="K6480">
        <v>-129.6</v>
      </c>
      <c r="L6480" s="1">
        <v>4.0000000000000003E-5</v>
      </c>
      <c r="M6480">
        <f>COUNTIF(Лист1!A:A,B6480)</f>
        <v>0</v>
      </c>
      <c r="N6480">
        <f>ABS(M6480-1)</f>
        <v>1</v>
      </c>
      <c r="O6480">
        <f>SUMIFS(M:M,K:K,"&gt;="&amp;K6480)</f>
        <v>579</v>
      </c>
      <c r="P6480">
        <f>SUMIFS(M:M,K:K,"&lt;"&amp;K6480)+72543</f>
        <v>72556</v>
      </c>
      <c r="Q6480">
        <f>O6480/SUM(M:M)</f>
        <v>0.48902027027027029</v>
      </c>
      <c r="R6480">
        <f>1-P6480/(SUM(N:N)+72543)</f>
        <v>0.14913278528959928</v>
      </c>
      <c r="S6480">
        <v>0.48902027027027029</v>
      </c>
      <c r="T6480">
        <f>1-R6480+Q6480</f>
        <v>1.339887484980671</v>
      </c>
      <c r="U6480">
        <f>(R6481-R6480)*(Q6481+Q6480)/2</f>
        <v>0</v>
      </c>
    </row>
    <row r="6481" spans="1:21">
      <c r="A6481" t="s">
        <v>16</v>
      </c>
      <c r="B6481" t="s">
        <v>12974</v>
      </c>
      <c r="C6481" t="s">
        <v>12975</v>
      </c>
      <c r="D6481" s="2" t="s">
        <v>13</v>
      </c>
      <c r="E6481">
        <v>3</v>
      </c>
      <c r="F6481">
        <v>271</v>
      </c>
      <c r="G6481" t="s">
        <v>11</v>
      </c>
      <c r="H6481">
        <v>1</v>
      </c>
      <c r="I6481">
        <v>425</v>
      </c>
      <c r="J6481" t="s">
        <v>12</v>
      </c>
      <c r="K6481">
        <v>-129.69999999999999</v>
      </c>
      <c r="L6481" s="1">
        <v>4.0000000000000003E-5</v>
      </c>
      <c r="M6481">
        <f>COUNTIF(Лист1!A:A,B6481)</f>
        <v>0</v>
      </c>
      <c r="N6481">
        <f>ABS(M6481-1)</f>
        <v>1</v>
      </c>
      <c r="O6481">
        <f>SUMIFS(M:M,K:K,"&gt;="&amp;K6481)</f>
        <v>579</v>
      </c>
      <c r="P6481">
        <f>SUMIFS(M:M,K:K,"&lt;"&amp;K6481)+72543</f>
        <v>72556</v>
      </c>
      <c r="Q6481">
        <f>O6481/SUM(M:M)</f>
        <v>0.48902027027027029</v>
      </c>
      <c r="R6481">
        <f>1-P6481/(SUM(N:N)+72543)</f>
        <v>0.14913278528959928</v>
      </c>
      <c r="S6481">
        <v>0.48902027027027029</v>
      </c>
      <c r="T6481">
        <f>1-R6481+Q6481</f>
        <v>1.339887484980671</v>
      </c>
      <c r="U6481">
        <f>(R6482-R6481)*(Q6482+Q6481)/2</f>
        <v>0</v>
      </c>
    </row>
    <row r="6482" spans="1:21">
      <c r="A6482" t="s">
        <v>16</v>
      </c>
      <c r="B6482" t="s">
        <v>12976</v>
      </c>
      <c r="C6482" t="s">
        <v>12977</v>
      </c>
      <c r="D6482" s="2" t="s">
        <v>13</v>
      </c>
      <c r="E6482">
        <v>6</v>
      </c>
      <c r="F6482">
        <v>271</v>
      </c>
      <c r="G6482" t="s">
        <v>14</v>
      </c>
      <c r="H6482">
        <v>1</v>
      </c>
      <c r="I6482">
        <v>425</v>
      </c>
      <c r="J6482" t="s">
        <v>12</v>
      </c>
      <c r="K6482">
        <v>-129.80000000000001</v>
      </c>
      <c r="L6482" s="1">
        <v>4.1E-5</v>
      </c>
      <c r="M6482">
        <f>COUNTIF(Лист1!A:A,B6482)</f>
        <v>0</v>
      </c>
      <c r="N6482">
        <f>ABS(M6482-1)</f>
        <v>1</v>
      </c>
      <c r="O6482">
        <f>SUMIFS(M:M,K:K,"&gt;="&amp;K6482)</f>
        <v>579</v>
      </c>
      <c r="P6482">
        <f>SUMIFS(M:M,K:K,"&lt;"&amp;K6482)+72543</f>
        <v>72556</v>
      </c>
      <c r="Q6482">
        <f>O6482/SUM(M:M)</f>
        <v>0.48902027027027029</v>
      </c>
      <c r="R6482">
        <f>1-P6482/(SUM(N:N)+72543)</f>
        <v>0.14913278528959928</v>
      </c>
      <c r="S6482">
        <v>0.48902027027027029</v>
      </c>
      <c r="T6482">
        <f>1-R6482+Q6482</f>
        <v>1.339887484980671</v>
      </c>
      <c r="U6482">
        <f>(R6483-R6482)*(Q6483+Q6482)/2</f>
        <v>0</v>
      </c>
    </row>
    <row r="6483" spans="1:21">
      <c r="A6483" t="s">
        <v>16</v>
      </c>
      <c r="B6483" t="s">
        <v>12978</v>
      </c>
      <c r="C6483" t="s">
        <v>12979</v>
      </c>
      <c r="D6483" s="2" t="s">
        <v>13</v>
      </c>
      <c r="E6483">
        <v>1</v>
      </c>
      <c r="F6483">
        <v>260</v>
      </c>
      <c r="G6483" t="s">
        <v>15</v>
      </c>
      <c r="H6483">
        <v>1</v>
      </c>
      <c r="I6483">
        <v>425</v>
      </c>
      <c r="J6483" t="s">
        <v>12</v>
      </c>
      <c r="K6483">
        <v>-129.80000000000001</v>
      </c>
      <c r="L6483" s="1">
        <v>4.1E-5</v>
      </c>
      <c r="M6483">
        <f>COUNTIF(Лист1!A:A,B6483)</f>
        <v>0</v>
      </c>
      <c r="N6483">
        <f>ABS(M6483-1)</f>
        <v>1</v>
      </c>
      <c r="O6483">
        <f>SUMIFS(M:M,K:K,"&gt;="&amp;K6483)</f>
        <v>579</v>
      </c>
      <c r="P6483">
        <f>SUMIFS(M:M,K:K,"&lt;"&amp;K6483)+72543</f>
        <v>72556</v>
      </c>
      <c r="Q6483">
        <f>O6483/SUM(M:M)</f>
        <v>0.48902027027027029</v>
      </c>
      <c r="R6483">
        <f>1-P6483/(SUM(N:N)+72543)</f>
        <v>0.14913278528959928</v>
      </c>
      <c r="S6483">
        <v>0.48902027027027029</v>
      </c>
      <c r="T6483">
        <f>1-R6483+Q6483</f>
        <v>1.339887484980671</v>
      </c>
      <c r="U6483">
        <f>(R6484-R6483)*(Q6484+Q6483)/2</f>
        <v>0</v>
      </c>
    </row>
    <row r="6484" spans="1:21">
      <c r="A6484" t="s">
        <v>16</v>
      </c>
      <c r="B6484" t="s">
        <v>12980</v>
      </c>
      <c r="C6484" t="s">
        <v>12981</v>
      </c>
      <c r="D6484" s="2" t="s">
        <v>13</v>
      </c>
      <c r="E6484">
        <v>4</v>
      </c>
      <c r="F6484">
        <v>271</v>
      </c>
      <c r="G6484" t="s">
        <v>11</v>
      </c>
      <c r="H6484">
        <v>1</v>
      </c>
      <c r="I6484">
        <v>425</v>
      </c>
      <c r="J6484" t="s">
        <v>12</v>
      </c>
      <c r="K6484">
        <v>-129.80000000000001</v>
      </c>
      <c r="L6484" s="1">
        <v>4.1E-5</v>
      </c>
      <c r="M6484">
        <f>COUNTIF(Лист1!A:A,B6484)</f>
        <v>0</v>
      </c>
      <c r="N6484">
        <f>ABS(M6484-1)</f>
        <v>1</v>
      </c>
      <c r="O6484">
        <f>SUMIFS(M:M,K:K,"&gt;="&amp;K6484)</f>
        <v>579</v>
      </c>
      <c r="P6484">
        <f>SUMIFS(M:M,K:K,"&lt;"&amp;K6484)+72543</f>
        <v>72556</v>
      </c>
      <c r="Q6484">
        <f>O6484/SUM(M:M)</f>
        <v>0.48902027027027029</v>
      </c>
      <c r="R6484">
        <f>1-P6484/(SUM(N:N)+72543)</f>
        <v>0.14913278528959928</v>
      </c>
      <c r="S6484">
        <v>0.48902027027027029</v>
      </c>
      <c r="T6484">
        <f>1-R6484+Q6484</f>
        <v>1.339887484980671</v>
      </c>
      <c r="U6484">
        <f>(R6485-R6484)*(Q6485+Q6484)/2</f>
        <v>0</v>
      </c>
    </row>
    <row r="6485" spans="1:21">
      <c r="A6485" t="s">
        <v>16</v>
      </c>
      <c r="B6485" t="s">
        <v>12982</v>
      </c>
      <c r="C6485" t="s">
        <v>12983</v>
      </c>
      <c r="D6485" s="2" t="s">
        <v>13</v>
      </c>
      <c r="E6485">
        <v>1</v>
      </c>
      <c r="F6485">
        <v>271</v>
      </c>
      <c r="G6485" t="s">
        <v>12</v>
      </c>
      <c r="H6485">
        <v>1</v>
      </c>
      <c r="I6485">
        <v>425</v>
      </c>
      <c r="J6485" t="s">
        <v>12</v>
      </c>
      <c r="K6485">
        <v>-129.9</v>
      </c>
      <c r="L6485" s="1">
        <v>4.1E-5</v>
      </c>
      <c r="M6485">
        <f>COUNTIF(Лист1!A:A,B6485)</f>
        <v>0</v>
      </c>
      <c r="N6485">
        <f>ABS(M6485-1)</f>
        <v>1</v>
      </c>
      <c r="O6485">
        <f>SUMIFS(M:M,K:K,"&gt;="&amp;K6485)</f>
        <v>579</v>
      </c>
      <c r="P6485">
        <f>SUMIFS(M:M,K:K,"&lt;"&amp;K6485)+72543</f>
        <v>72556</v>
      </c>
      <c r="Q6485">
        <f>O6485/SUM(M:M)</f>
        <v>0.48902027027027029</v>
      </c>
      <c r="R6485">
        <f>1-P6485/(SUM(N:N)+72543)</f>
        <v>0.14913278528959928</v>
      </c>
      <c r="S6485">
        <v>0.48902027027027029</v>
      </c>
      <c r="T6485">
        <f>1-R6485+Q6485</f>
        <v>1.339887484980671</v>
      </c>
      <c r="U6485">
        <f>(R6486-R6485)*(Q6486+Q6485)/2</f>
        <v>0</v>
      </c>
    </row>
    <row r="6486" spans="1:21">
      <c r="A6486" t="s">
        <v>16</v>
      </c>
      <c r="B6486" t="s">
        <v>12984</v>
      </c>
      <c r="C6486" t="s">
        <v>12985</v>
      </c>
      <c r="D6486" s="2" t="s">
        <v>13</v>
      </c>
      <c r="E6486">
        <v>2</v>
      </c>
      <c r="F6486">
        <v>269</v>
      </c>
      <c r="G6486" t="s">
        <v>11</v>
      </c>
      <c r="H6486">
        <v>1</v>
      </c>
      <c r="I6486">
        <v>425</v>
      </c>
      <c r="J6486" t="s">
        <v>12</v>
      </c>
      <c r="K6486">
        <v>-129.9</v>
      </c>
      <c r="L6486" s="1">
        <v>4.1E-5</v>
      </c>
      <c r="M6486">
        <f>COUNTIF(Лист1!A:A,B6486)</f>
        <v>0</v>
      </c>
      <c r="N6486">
        <f>ABS(M6486-1)</f>
        <v>1</v>
      </c>
      <c r="O6486">
        <f>SUMIFS(M:M,K:K,"&gt;="&amp;K6486)</f>
        <v>579</v>
      </c>
      <c r="P6486">
        <f>SUMIFS(M:M,K:K,"&lt;"&amp;K6486)+72543</f>
        <v>72556</v>
      </c>
      <c r="Q6486">
        <f>O6486/SUM(M:M)</f>
        <v>0.48902027027027029</v>
      </c>
      <c r="R6486">
        <f>1-P6486/(SUM(N:N)+72543)</f>
        <v>0.14913278528959928</v>
      </c>
      <c r="S6486">
        <v>0.48902027027027029</v>
      </c>
      <c r="T6486">
        <f>1-R6486+Q6486</f>
        <v>1.339887484980671</v>
      </c>
      <c r="U6486">
        <f>(R6487-R6486)*(Q6487+Q6486)/2</f>
        <v>0</v>
      </c>
    </row>
    <row r="6487" spans="1:21">
      <c r="A6487" t="s">
        <v>16</v>
      </c>
      <c r="B6487" t="s">
        <v>12986</v>
      </c>
      <c r="C6487" t="s">
        <v>12987</v>
      </c>
      <c r="D6487" s="2" t="s">
        <v>13</v>
      </c>
      <c r="E6487">
        <v>2</v>
      </c>
      <c r="F6487">
        <v>269</v>
      </c>
      <c r="G6487" t="s">
        <v>11</v>
      </c>
      <c r="H6487">
        <v>1</v>
      </c>
      <c r="I6487">
        <v>425</v>
      </c>
      <c r="J6487" t="s">
        <v>12</v>
      </c>
      <c r="K6487">
        <v>-129.9</v>
      </c>
      <c r="L6487" s="1">
        <v>4.1E-5</v>
      </c>
      <c r="M6487">
        <f>COUNTIF(Лист1!A:A,B6487)</f>
        <v>0</v>
      </c>
      <c r="N6487">
        <f>ABS(M6487-1)</f>
        <v>1</v>
      </c>
      <c r="O6487">
        <f>SUMIFS(M:M,K:K,"&gt;="&amp;K6487)</f>
        <v>579</v>
      </c>
      <c r="P6487">
        <f>SUMIFS(M:M,K:K,"&lt;"&amp;K6487)+72543</f>
        <v>72556</v>
      </c>
      <c r="Q6487">
        <f>O6487/SUM(M:M)</f>
        <v>0.48902027027027029</v>
      </c>
      <c r="R6487">
        <f>1-P6487/(SUM(N:N)+72543)</f>
        <v>0.14913278528959928</v>
      </c>
      <c r="S6487">
        <v>0.48902027027027029</v>
      </c>
      <c r="T6487">
        <f>1-R6487+Q6487</f>
        <v>1.339887484980671</v>
      </c>
      <c r="U6487">
        <f>(R6488-R6487)*(Q6488+Q6487)/2</f>
        <v>0</v>
      </c>
    </row>
    <row r="6488" spans="1:21">
      <c r="A6488" t="s">
        <v>16</v>
      </c>
      <c r="B6488" t="s">
        <v>12988</v>
      </c>
      <c r="C6488" t="s">
        <v>12989</v>
      </c>
      <c r="D6488" s="2" t="s">
        <v>13</v>
      </c>
      <c r="E6488">
        <v>2</v>
      </c>
      <c r="F6488">
        <v>269</v>
      </c>
      <c r="G6488" t="s">
        <v>11</v>
      </c>
      <c r="H6488">
        <v>1</v>
      </c>
      <c r="I6488">
        <v>425</v>
      </c>
      <c r="J6488" t="s">
        <v>12</v>
      </c>
      <c r="K6488">
        <v>-129.9</v>
      </c>
      <c r="L6488" s="1">
        <v>4.1E-5</v>
      </c>
      <c r="M6488">
        <f>COUNTIF(Лист1!A:A,B6488)</f>
        <v>0</v>
      </c>
      <c r="N6488">
        <f>ABS(M6488-1)</f>
        <v>1</v>
      </c>
      <c r="O6488">
        <f>SUMIFS(M:M,K:K,"&gt;="&amp;K6488)</f>
        <v>579</v>
      </c>
      <c r="P6488">
        <f>SUMIFS(M:M,K:K,"&lt;"&amp;K6488)+72543</f>
        <v>72556</v>
      </c>
      <c r="Q6488">
        <f>O6488/SUM(M:M)</f>
        <v>0.48902027027027029</v>
      </c>
      <c r="R6488">
        <f>1-P6488/(SUM(N:N)+72543)</f>
        <v>0.14913278528959928</v>
      </c>
      <c r="S6488">
        <v>0.48902027027027029</v>
      </c>
      <c r="T6488">
        <f>1-R6488+Q6488</f>
        <v>1.339887484980671</v>
      </c>
      <c r="U6488">
        <f>(R6489-R6488)*(Q6489+Q6488)/2</f>
        <v>0</v>
      </c>
    </row>
    <row r="6489" spans="1:21">
      <c r="A6489" t="s">
        <v>16</v>
      </c>
      <c r="B6489" t="s">
        <v>12990</v>
      </c>
      <c r="C6489" t="s">
        <v>12991</v>
      </c>
      <c r="D6489" s="2" t="s">
        <v>13</v>
      </c>
      <c r="E6489">
        <v>2</v>
      </c>
      <c r="F6489">
        <v>269</v>
      </c>
      <c r="G6489" t="s">
        <v>11</v>
      </c>
      <c r="H6489">
        <v>1</v>
      </c>
      <c r="I6489">
        <v>425</v>
      </c>
      <c r="J6489" t="s">
        <v>12</v>
      </c>
      <c r="K6489">
        <v>-129.9</v>
      </c>
      <c r="L6489" s="1">
        <v>4.1E-5</v>
      </c>
      <c r="M6489">
        <f>COUNTIF(Лист1!A:A,B6489)</f>
        <v>0</v>
      </c>
      <c r="N6489">
        <f>ABS(M6489-1)</f>
        <v>1</v>
      </c>
      <c r="O6489">
        <f>SUMIFS(M:M,K:K,"&gt;="&amp;K6489)</f>
        <v>579</v>
      </c>
      <c r="P6489">
        <f>SUMIFS(M:M,K:K,"&lt;"&amp;K6489)+72543</f>
        <v>72556</v>
      </c>
      <c r="Q6489">
        <f>O6489/SUM(M:M)</f>
        <v>0.48902027027027029</v>
      </c>
      <c r="R6489">
        <f>1-P6489/(SUM(N:N)+72543)</f>
        <v>0.14913278528959928</v>
      </c>
      <c r="S6489">
        <v>0.48902027027027029</v>
      </c>
      <c r="T6489">
        <f>1-R6489+Q6489</f>
        <v>1.339887484980671</v>
      </c>
      <c r="U6489">
        <f>(R6490-R6489)*(Q6490+Q6489)/2</f>
        <v>0</v>
      </c>
    </row>
    <row r="6490" spans="1:21">
      <c r="A6490" t="s">
        <v>16</v>
      </c>
      <c r="B6490" t="s">
        <v>12992</v>
      </c>
      <c r="C6490" t="s">
        <v>12993</v>
      </c>
      <c r="D6490" s="2" t="s">
        <v>13</v>
      </c>
      <c r="E6490">
        <v>4</v>
      </c>
      <c r="F6490">
        <v>272</v>
      </c>
      <c r="G6490" t="s">
        <v>11</v>
      </c>
      <c r="H6490">
        <v>1</v>
      </c>
      <c r="I6490">
        <v>425</v>
      </c>
      <c r="J6490" t="s">
        <v>12</v>
      </c>
      <c r="K6490">
        <v>-130</v>
      </c>
      <c r="L6490" s="1">
        <v>4.1999999999999998E-5</v>
      </c>
      <c r="M6490">
        <f>COUNTIF(Лист1!A:A,B6490)</f>
        <v>0</v>
      </c>
      <c r="N6490">
        <f>ABS(M6490-1)</f>
        <v>1</v>
      </c>
      <c r="O6490">
        <f>SUMIFS(M:M,K:K,"&gt;="&amp;K6490)</f>
        <v>579</v>
      </c>
      <c r="P6490">
        <f>SUMIFS(M:M,K:K,"&lt;"&amp;K6490)+72543</f>
        <v>72556</v>
      </c>
      <c r="Q6490">
        <f>O6490/SUM(M:M)</f>
        <v>0.48902027027027029</v>
      </c>
      <c r="R6490">
        <f>1-P6490/(SUM(N:N)+72543)</f>
        <v>0.14913278528959928</v>
      </c>
      <c r="S6490">
        <v>0.48902027027027029</v>
      </c>
      <c r="T6490">
        <f>1-R6490+Q6490</f>
        <v>1.339887484980671</v>
      </c>
      <c r="U6490">
        <f>(R6491-R6490)*(Q6491+Q6490)/2</f>
        <v>0</v>
      </c>
    </row>
    <row r="6491" spans="1:21">
      <c r="A6491" t="s">
        <v>16</v>
      </c>
      <c r="B6491" t="s">
        <v>12994</v>
      </c>
      <c r="C6491" t="s">
        <v>12995</v>
      </c>
      <c r="D6491" s="2" t="s">
        <v>13</v>
      </c>
      <c r="E6491">
        <v>11</v>
      </c>
      <c r="F6491">
        <v>270</v>
      </c>
      <c r="G6491" t="s">
        <v>11</v>
      </c>
      <c r="H6491">
        <v>1</v>
      </c>
      <c r="I6491">
        <v>425</v>
      </c>
      <c r="J6491" t="s">
        <v>12</v>
      </c>
      <c r="K6491">
        <v>-130.1</v>
      </c>
      <c r="L6491" s="1">
        <v>4.3000000000000002E-5</v>
      </c>
      <c r="M6491">
        <f>COUNTIF(Лист1!A:A,B6491)</f>
        <v>0</v>
      </c>
      <c r="N6491">
        <f>ABS(M6491-1)</f>
        <v>1</v>
      </c>
      <c r="O6491">
        <f>SUMIFS(M:M,K:K,"&gt;="&amp;K6491)</f>
        <v>579</v>
      </c>
      <c r="P6491">
        <f>SUMIFS(M:M,K:K,"&lt;"&amp;K6491)+72543</f>
        <v>72556</v>
      </c>
      <c r="Q6491">
        <f>O6491/SUM(M:M)</f>
        <v>0.48902027027027029</v>
      </c>
      <c r="R6491">
        <f>1-P6491/(SUM(N:N)+72543)</f>
        <v>0.14913278528959928</v>
      </c>
      <c r="S6491">
        <v>0.48902027027027029</v>
      </c>
      <c r="T6491">
        <f>1-R6491+Q6491</f>
        <v>1.339887484980671</v>
      </c>
      <c r="U6491">
        <f>(R6492-R6491)*(Q6492+Q6491)/2</f>
        <v>0</v>
      </c>
    </row>
    <row r="6492" spans="1:21">
      <c r="A6492" t="s">
        <v>16</v>
      </c>
      <c r="B6492" t="s">
        <v>12996</v>
      </c>
      <c r="C6492" t="s">
        <v>12997</v>
      </c>
      <c r="D6492" s="2" t="s">
        <v>13</v>
      </c>
      <c r="E6492">
        <v>1</v>
      </c>
      <c r="F6492">
        <v>254</v>
      </c>
      <c r="G6492" t="s">
        <v>15</v>
      </c>
      <c r="H6492">
        <v>1</v>
      </c>
      <c r="I6492">
        <v>425</v>
      </c>
      <c r="J6492" t="s">
        <v>12</v>
      </c>
      <c r="K6492">
        <v>-130.1</v>
      </c>
      <c r="L6492" s="1">
        <v>4.3000000000000002E-5</v>
      </c>
      <c r="M6492">
        <f>COUNTIF(Лист1!A:A,B6492)</f>
        <v>0</v>
      </c>
      <c r="N6492">
        <f>ABS(M6492-1)</f>
        <v>1</v>
      </c>
      <c r="O6492">
        <f>SUMIFS(M:M,K:K,"&gt;="&amp;K6492)</f>
        <v>579</v>
      </c>
      <c r="P6492">
        <f>SUMIFS(M:M,K:K,"&lt;"&amp;K6492)+72543</f>
        <v>72556</v>
      </c>
      <c r="Q6492">
        <f>O6492/SUM(M:M)</f>
        <v>0.48902027027027029</v>
      </c>
      <c r="R6492">
        <f>1-P6492/(SUM(N:N)+72543)</f>
        <v>0.14913278528959928</v>
      </c>
      <c r="S6492">
        <v>0.48902027027027029</v>
      </c>
      <c r="T6492">
        <f>1-R6492+Q6492</f>
        <v>1.339887484980671</v>
      </c>
      <c r="U6492">
        <f>(R6493-R6492)*(Q6493+Q6492)/2</f>
        <v>0</v>
      </c>
    </row>
    <row r="6493" spans="1:21">
      <c r="A6493" t="s">
        <v>16</v>
      </c>
      <c r="B6493" t="s">
        <v>12998</v>
      </c>
      <c r="C6493" t="s">
        <v>12999</v>
      </c>
      <c r="D6493" s="2" t="s">
        <v>13</v>
      </c>
      <c r="E6493">
        <v>1</v>
      </c>
      <c r="F6493">
        <v>223</v>
      </c>
      <c r="G6493" t="s">
        <v>15</v>
      </c>
      <c r="H6493">
        <v>1</v>
      </c>
      <c r="I6493">
        <v>425</v>
      </c>
      <c r="J6493" t="s">
        <v>12</v>
      </c>
      <c r="K6493">
        <v>-130.19999999999999</v>
      </c>
      <c r="L6493" s="1">
        <v>4.3000000000000002E-5</v>
      </c>
      <c r="M6493">
        <f>COUNTIF(Лист1!A:A,B6493)</f>
        <v>0</v>
      </c>
      <c r="N6493">
        <f>ABS(M6493-1)</f>
        <v>1</v>
      </c>
      <c r="O6493">
        <f>SUMIFS(M:M,K:K,"&gt;="&amp;K6493)</f>
        <v>579</v>
      </c>
      <c r="P6493">
        <f>SUMIFS(M:M,K:K,"&lt;"&amp;K6493)+72543</f>
        <v>72556</v>
      </c>
      <c r="Q6493">
        <f>O6493/SUM(M:M)</f>
        <v>0.48902027027027029</v>
      </c>
      <c r="R6493">
        <f>1-P6493/(SUM(N:N)+72543)</f>
        <v>0.14913278528959928</v>
      </c>
      <c r="S6493">
        <v>0.48902027027027029</v>
      </c>
      <c r="T6493">
        <f>1-R6493+Q6493</f>
        <v>1.339887484980671</v>
      </c>
      <c r="U6493">
        <f>(R6494-R6493)*(Q6494+Q6493)/2</f>
        <v>0</v>
      </c>
    </row>
    <row r="6494" spans="1:21">
      <c r="A6494" t="s">
        <v>16</v>
      </c>
      <c r="B6494" t="s">
        <v>13000</v>
      </c>
      <c r="C6494" t="s">
        <v>13001</v>
      </c>
      <c r="D6494" s="2" t="s">
        <v>13</v>
      </c>
      <c r="E6494">
        <v>6</v>
      </c>
      <c r="F6494">
        <v>273</v>
      </c>
      <c r="G6494" t="s">
        <v>11</v>
      </c>
      <c r="H6494">
        <v>1</v>
      </c>
      <c r="I6494">
        <v>425</v>
      </c>
      <c r="J6494" t="s">
        <v>12</v>
      </c>
      <c r="K6494">
        <v>-130.19999999999999</v>
      </c>
      <c r="L6494" s="1">
        <v>4.3000000000000002E-5</v>
      </c>
      <c r="M6494">
        <f>COUNTIF(Лист1!A:A,B6494)</f>
        <v>0</v>
      </c>
      <c r="N6494">
        <f>ABS(M6494-1)</f>
        <v>1</v>
      </c>
      <c r="O6494">
        <f>SUMIFS(M:M,K:K,"&gt;="&amp;K6494)</f>
        <v>579</v>
      </c>
      <c r="P6494">
        <f>SUMIFS(M:M,K:K,"&lt;"&amp;K6494)+72543</f>
        <v>72556</v>
      </c>
      <c r="Q6494">
        <f>O6494/SUM(M:M)</f>
        <v>0.48902027027027029</v>
      </c>
      <c r="R6494">
        <f>1-P6494/(SUM(N:N)+72543)</f>
        <v>0.14913278528959928</v>
      </c>
      <c r="S6494">
        <v>0.48902027027027029</v>
      </c>
      <c r="T6494">
        <f>1-R6494+Q6494</f>
        <v>1.339887484980671</v>
      </c>
      <c r="U6494">
        <f>(R6495-R6494)*(Q6495+Q6494)/2</f>
        <v>0</v>
      </c>
    </row>
    <row r="6495" spans="1:21">
      <c r="A6495" t="s">
        <v>16</v>
      </c>
      <c r="B6495" t="s">
        <v>13002</v>
      </c>
      <c r="C6495" t="s">
        <v>13003</v>
      </c>
      <c r="D6495" s="2" t="s">
        <v>13</v>
      </c>
      <c r="E6495">
        <v>1</v>
      </c>
      <c r="F6495">
        <v>276</v>
      </c>
      <c r="G6495" t="s">
        <v>15</v>
      </c>
      <c r="H6495">
        <v>1</v>
      </c>
      <c r="I6495">
        <v>425</v>
      </c>
      <c r="J6495" t="s">
        <v>12</v>
      </c>
      <c r="K6495">
        <v>-130.19999999999999</v>
      </c>
      <c r="L6495" s="1">
        <v>4.3000000000000002E-5</v>
      </c>
      <c r="M6495">
        <f>COUNTIF(Лист1!A:A,B6495)</f>
        <v>0</v>
      </c>
      <c r="N6495">
        <f>ABS(M6495-1)</f>
        <v>1</v>
      </c>
      <c r="O6495">
        <f>SUMIFS(M:M,K:K,"&gt;="&amp;K6495)</f>
        <v>579</v>
      </c>
      <c r="P6495">
        <f>SUMIFS(M:M,K:K,"&lt;"&amp;K6495)+72543</f>
        <v>72556</v>
      </c>
      <c r="Q6495">
        <f>O6495/SUM(M:M)</f>
        <v>0.48902027027027029</v>
      </c>
      <c r="R6495">
        <f>1-P6495/(SUM(N:N)+72543)</f>
        <v>0.14913278528959928</v>
      </c>
      <c r="S6495">
        <v>0.48902027027027029</v>
      </c>
      <c r="T6495">
        <f>1-R6495+Q6495</f>
        <v>1.339887484980671</v>
      </c>
      <c r="U6495">
        <f>(R6496-R6495)*(Q6496+Q6495)/2</f>
        <v>0</v>
      </c>
    </row>
    <row r="6496" spans="1:21">
      <c r="A6496" t="s">
        <v>16</v>
      </c>
      <c r="B6496" t="s">
        <v>13004</v>
      </c>
      <c r="C6496" t="s">
        <v>13005</v>
      </c>
      <c r="D6496" s="2" t="s">
        <v>13</v>
      </c>
      <c r="E6496">
        <v>45</v>
      </c>
      <c r="F6496">
        <v>337</v>
      </c>
      <c r="G6496" t="s">
        <v>11</v>
      </c>
      <c r="H6496">
        <v>1</v>
      </c>
      <c r="I6496">
        <v>425</v>
      </c>
      <c r="J6496" t="s">
        <v>12</v>
      </c>
      <c r="K6496">
        <v>-130.30000000000001</v>
      </c>
      <c r="L6496" s="1">
        <v>4.3000000000000002E-5</v>
      </c>
      <c r="M6496">
        <f>COUNTIF(Лист1!A:A,B6496)</f>
        <v>0</v>
      </c>
      <c r="N6496">
        <f>ABS(M6496-1)</f>
        <v>1</v>
      </c>
      <c r="O6496">
        <f>SUMIFS(M:M,K:K,"&gt;="&amp;K6496)</f>
        <v>579</v>
      </c>
      <c r="P6496">
        <f>SUMIFS(M:M,K:K,"&lt;"&amp;K6496)+72543</f>
        <v>72556</v>
      </c>
      <c r="Q6496">
        <f>O6496/SUM(M:M)</f>
        <v>0.48902027027027029</v>
      </c>
      <c r="R6496">
        <f>1-P6496/(SUM(N:N)+72543)</f>
        <v>0.14913278528959928</v>
      </c>
      <c r="S6496">
        <v>0.48902027027027029</v>
      </c>
      <c r="T6496">
        <f>1-R6496+Q6496</f>
        <v>1.339887484980671</v>
      </c>
      <c r="U6496">
        <f>(R6497-R6496)*(Q6497+Q6496)/2</f>
        <v>0</v>
      </c>
    </row>
    <row r="6497" spans="1:21">
      <c r="A6497" t="s">
        <v>16</v>
      </c>
      <c r="B6497" t="s">
        <v>13006</v>
      </c>
      <c r="C6497" t="s">
        <v>13007</v>
      </c>
      <c r="D6497" s="2" t="s">
        <v>13</v>
      </c>
      <c r="E6497">
        <v>10</v>
      </c>
      <c r="F6497">
        <v>272</v>
      </c>
      <c r="G6497" t="s">
        <v>14</v>
      </c>
      <c r="H6497">
        <v>1</v>
      </c>
      <c r="I6497">
        <v>425</v>
      </c>
      <c r="J6497" t="s">
        <v>12</v>
      </c>
      <c r="K6497">
        <v>-130.30000000000001</v>
      </c>
      <c r="L6497" s="1">
        <v>4.3000000000000002E-5</v>
      </c>
      <c r="M6497">
        <f>COUNTIF(Лист1!A:A,B6497)</f>
        <v>0</v>
      </c>
      <c r="N6497">
        <f>ABS(M6497-1)</f>
        <v>1</v>
      </c>
      <c r="O6497">
        <f>SUMIFS(M:M,K:K,"&gt;="&amp;K6497)</f>
        <v>579</v>
      </c>
      <c r="P6497">
        <f>SUMIFS(M:M,K:K,"&lt;"&amp;K6497)+72543</f>
        <v>72556</v>
      </c>
      <c r="Q6497">
        <f>O6497/SUM(M:M)</f>
        <v>0.48902027027027029</v>
      </c>
      <c r="R6497">
        <f>1-P6497/(SUM(N:N)+72543)</f>
        <v>0.14913278528959928</v>
      </c>
      <c r="S6497">
        <v>0.48902027027027029</v>
      </c>
      <c r="T6497">
        <f>1-R6497+Q6497</f>
        <v>1.339887484980671</v>
      </c>
      <c r="U6497">
        <f>(R6498-R6497)*(Q6498+Q6497)/2</f>
        <v>0</v>
      </c>
    </row>
    <row r="6498" spans="1:21">
      <c r="A6498" t="s">
        <v>16</v>
      </c>
      <c r="B6498" t="s">
        <v>13008</v>
      </c>
      <c r="C6498" t="s">
        <v>13009</v>
      </c>
      <c r="D6498" s="2" t="s">
        <v>13</v>
      </c>
      <c r="E6498">
        <v>17</v>
      </c>
      <c r="F6498">
        <v>251</v>
      </c>
      <c r="G6498" t="s">
        <v>11</v>
      </c>
      <c r="H6498">
        <v>1</v>
      </c>
      <c r="I6498">
        <v>425</v>
      </c>
      <c r="J6498" t="s">
        <v>12</v>
      </c>
      <c r="K6498">
        <v>-130.4</v>
      </c>
      <c r="L6498" s="1">
        <v>4.3999999999999999E-5</v>
      </c>
      <c r="M6498">
        <f>COUNTIF(Лист1!A:A,B6498)</f>
        <v>0</v>
      </c>
      <c r="N6498">
        <f>ABS(M6498-1)</f>
        <v>1</v>
      </c>
      <c r="O6498">
        <f>SUMIFS(M:M,K:K,"&gt;="&amp;K6498)</f>
        <v>579</v>
      </c>
      <c r="P6498">
        <f>SUMIFS(M:M,K:K,"&lt;"&amp;K6498)+72543</f>
        <v>72556</v>
      </c>
      <c r="Q6498">
        <f>O6498/SUM(M:M)</f>
        <v>0.48902027027027029</v>
      </c>
      <c r="R6498">
        <f>1-P6498/(SUM(N:N)+72543)</f>
        <v>0.14913278528959928</v>
      </c>
      <c r="S6498">
        <v>0.48902027027027029</v>
      </c>
      <c r="T6498">
        <f>1-R6498+Q6498</f>
        <v>1.339887484980671</v>
      </c>
      <c r="U6498">
        <f>(R6499-R6498)*(Q6499+Q6498)/2</f>
        <v>0</v>
      </c>
    </row>
    <row r="6499" spans="1:21">
      <c r="A6499" t="s">
        <v>16</v>
      </c>
      <c r="B6499" t="s">
        <v>13010</v>
      </c>
      <c r="C6499" t="s">
        <v>13011</v>
      </c>
      <c r="D6499" s="2" t="s">
        <v>13</v>
      </c>
      <c r="E6499">
        <v>1</v>
      </c>
      <c r="F6499">
        <v>277</v>
      </c>
      <c r="G6499" t="s">
        <v>15</v>
      </c>
      <c r="H6499">
        <v>1</v>
      </c>
      <c r="I6499">
        <v>425</v>
      </c>
      <c r="J6499" t="s">
        <v>12</v>
      </c>
      <c r="K6499">
        <v>-130.4</v>
      </c>
      <c r="L6499" s="1">
        <v>4.3999999999999999E-5</v>
      </c>
      <c r="M6499">
        <f>COUNTIF(Лист1!A:A,B6499)</f>
        <v>0</v>
      </c>
      <c r="N6499">
        <f>ABS(M6499-1)</f>
        <v>1</v>
      </c>
      <c r="O6499">
        <f>SUMIFS(M:M,K:K,"&gt;="&amp;K6499)</f>
        <v>579</v>
      </c>
      <c r="P6499">
        <f>SUMIFS(M:M,K:K,"&lt;"&amp;K6499)+72543</f>
        <v>72556</v>
      </c>
      <c r="Q6499">
        <f>O6499/SUM(M:M)</f>
        <v>0.48902027027027029</v>
      </c>
      <c r="R6499">
        <f>1-P6499/(SUM(N:N)+72543)</f>
        <v>0.14913278528959928</v>
      </c>
      <c r="S6499">
        <v>0.48902027027027029</v>
      </c>
      <c r="T6499">
        <f>1-R6499+Q6499</f>
        <v>1.339887484980671</v>
      </c>
      <c r="U6499">
        <f>(R6500-R6499)*(Q6500+Q6499)/2</f>
        <v>0</v>
      </c>
    </row>
    <row r="6500" spans="1:21">
      <c r="A6500" t="s">
        <v>16</v>
      </c>
      <c r="B6500" t="s">
        <v>13012</v>
      </c>
      <c r="C6500" t="s">
        <v>13013</v>
      </c>
      <c r="D6500" s="2" t="s">
        <v>13</v>
      </c>
      <c r="E6500">
        <v>2</v>
      </c>
      <c r="F6500">
        <v>280</v>
      </c>
      <c r="G6500" t="s">
        <v>11</v>
      </c>
      <c r="H6500">
        <v>1</v>
      </c>
      <c r="I6500">
        <v>425</v>
      </c>
      <c r="J6500" t="s">
        <v>12</v>
      </c>
      <c r="K6500">
        <v>-130.4</v>
      </c>
      <c r="L6500" s="1">
        <v>4.3999999999999999E-5</v>
      </c>
      <c r="M6500">
        <f>COUNTIF(Лист1!A:A,B6500)</f>
        <v>0</v>
      </c>
      <c r="N6500">
        <f>ABS(M6500-1)</f>
        <v>1</v>
      </c>
      <c r="O6500">
        <f>SUMIFS(M:M,K:K,"&gt;="&amp;K6500)</f>
        <v>579</v>
      </c>
      <c r="P6500">
        <f>SUMIFS(M:M,K:K,"&lt;"&amp;K6500)+72543</f>
        <v>72556</v>
      </c>
      <c r="Q6500">
        <f>O6500/SUM(M:M)</f>
        <v>0.48902027027027029</v>
      </c>
      <c r="R6500">
        <f>1-P6500/(SUM(N:N)+72543)</f>
        <v>0.14913278528959928</v>
      </c>
      <c r="S6500">
        <v>0.48902027027027029</v>
      </c>
      <c r="T6500">
        <f>1-R6500+Q6500</f>
        <v>1.339887484980671</v>
      </c>
      <c r="U6500">
        <f>(R6501-R6500)*(Q6501+Q6500)/2</f>
        <v>0</v>
      </c>
    </row>
    <row r="6501" spans="1:21">
      <c r="A6501" t="s">
        <v>16</v>
      </c>
      <c r="B6501" t="s">
        <v>13014</v>
      </c>
      <c r="C6501" t="s">
        <v>13015</v>
      </c>
      <c r="D6501" s="2" t="s">
        <v>13</v>
      </c>
      <c r="E6501">
        <v>9</v>
      </c>
      <c r="F6501">
        <v>277</v>
      </c>
      <c r="G6501" t="s">
        <v>11</v>
      </c>
      <c r="H6501">
        <v>1</v>
      </c>
      <c r="I6501">
        <v>425</v>
      </c>
      <c r="J6501" t="s">
        <v>12</v>
      </c>
      <c r="K6501">
        <v>-130.5</v>
      </c>
      <c r="L6501" s="1">
        <v>4.5000000000000003E-5</v>
      </c>
      <c r="M6501">
        <f>COUNTIF(Лист1!A:A,B6501)</f>
        <v>0</v>
      </c>
      <c r="N6501">
        <f>ABS(M6501-1)</f>
        <v>1</v>
      </c>
      <c r="O6501">
        <f>SUMIFS(M:M,K:K,"&gt;="&amp;K6501)</f>
        <v>579</v>
      </c>
      <c r="P6501">
        <f>SUMIFS(M:M,K:K,"&lt;"&amp;K6501)+72543</f>
        <v>72556</v>
      </c>
      <c r="Q6501">
        <f>O6501/SUM(M:M)</f>
        <v>0.48902027027027029</v>
      </c>
      <c r="R6501">
        <f>1-P6501/(SUM(N:N)+72543)</f>
        <v>0.14913278528959928</v>
      </c>
      <c r="S6501">
        <v>0.48902027027027029</v>
      </c>
      <c r="T6501">
        <f>1-R6501+Q6501</f>
        <v>1.339887484980671</v>
      </c>
      <c r="U6501">
        <f>(R6502-R6501)*(Q6502+Q6501)/2</f>
        <v>0</v>
      </c>
    </row>
    <row r="6502" spans="1:21">
      <c r="A6502" t="s">
        <v>16</v>
      </c>
      <c r="B6502" t="s">
        <v>13016</v>
      </c>
      <c r="C6502" t="s">
        <v>13017</v>
      </c>
      <c r="D6502" s="2" t="s">
        <v>13</v>
      </c>
      <c r="E6502">
        <v>1</v>
      </c>
      <c r="F6502">
        <v>271</v>
      </c>
      <c r="G6502" t="s">
        <v>12</v>
      </c>
      <c r="H6502">
        <v>1</v>
      </c>
      <c r="I6502">
        <v>425</v>
      </c>
      <c r="J6502" t="s">
        <v>12</v>
      </c>
      <c r="K6502">
        <v>-130.6</v>
      </c>
      <c r="L6502" s="1">
        <v>4.5000000000000003E-5</v>
      </c>
      <c r="M6502">
        <f>COUNTIF(Лист1!A:A,B6502)</f>
        <v>0</v>
      </c>
      <c r="N6502">
        <f>ABS(M6502-1)</f>
        <v>1</v>
      </c>
      <c r="O6502">
        <f>SUMIFS(M:M,K:K,"&gt;="&amp;K6502)</f>
        <v>579</v>
      </c>
      <c r="P6502">
        <f>SUMIFS(M:M,K:K,"&lt;"&amp;K6502)+72543</f>
        <v>72556</v>
      </c>
      <c r="Q6502">
        <f>O6502/SUM(M:M)</f>
        <v>0.48902027027027029</v>
      </c>
      <c r="R6502">
        <f>1-P6502/(SUM(N:N)+72543)</f>
        <v>0.14913278528959928</v>
      </c>
      <c r="S6502">
        <v>0.48902027027027029</v>
      </c>
      <c r="T6502">
        <f>1-R6502+Q6502</f>
        <v>1.339887484980671</v>
      </c>
      <c r="U6502">
        <f>(R6503-R6502)*(Q6503+Q6502)/2</f>
        <v>0</v>
      </c>
    </row>
    <row r="6503" spans="1:21">
      <c r="A6503" t="s">
        <v>16</v>
      </c>
      <c r="B6503" t="s">
        <v>13018</v>
      </c>
      <c r="C6503" t="s">
        <v>13019</v>
      </c>
      <c r="D6503" s="2" t="s">
        <v>13</v>
      </c>
      <c r="E6503">
        <v>1</v>
      </c>
      <c r="F6503">
        <v>214</v>
      </c>
      <c r="G6503" t="s">
        <v>15</v>
      </c>
      <c r="H6503">
        <v>1</v>
      </c>
      <c r="I6503">
        <v>425</v>
      </c>
      <c r="J6503" t="s">
        <v>12</v>
      </c>
      <c r="K6503">
        <v>-130.6</v>
      </c>
      <c r="L6503" s="1">
        <v>4.5000000000000003E-5</v>
      </c>
      <c r="M6503">
        <f>COUNTIF(Лист1!A:A,B6503)</f>
        <v>0</v>
      </c>
      <c r="N6503">
        <f>ABS(M6503-1)</f>
        <v>1</v>
      </c>
      <c r="O6503">
        <f>SUMIFS(M:M,K:K,"&gt;="&amp;K6503)</f>
        <v>579</v>
      </c>
      <c r="P6503">
        <f>SUMIFS(M:M,K:K,"&lt;"&amp;K6503)+72543</f>
        <v>72556</v>
      </c>
      <c r="Q6503">
        <f>O6503/SUM(M:M)</f>
        <v>0.48902027027027029</v>
      </c>
      <c r="R6503">
        <f>1-P6503/(SUM(N:N)+72543)</f>
        <v>0.14913278528959928</v>
      </c>
      <c r="S6503">
        <v>0.48902027027027029</v>
      </c>
      <c r="T6503">
        <f>1-R6503+Q6503</f>
        <v>1.339887484980671</v>
      </c>
      <c r="U6503">
        <f>(R6504-R6503)*(Q6504+Q6503)/2</f>
        <v>0</v>
      </c>
    </row>
    <row r="6504" spans="1:21">
      <c r="A6504" t="s">
        <v>16</v>
      </c>
      <c r="B6504" t="s">
        <v>13020</v>
      </c>
      <c r="C6504" t="s">
        <v>13021</v>
      </c>
      <c r="D6504" s="2" t="s">
        <v>13</v>
      </c>
      <c r="E6504">
        <v>10</v>
      </c>
      <c r="F6504">
        <v>277</v>
      </c>
      <c r="G6504" t="s">
        <v>11</v>
      </c>
      <c r="H6504">
        <v>1</v>
      </c>
      <c r="I6504">
        <v>425</v>
      </c>
      <c r="J6504" t="s">
        <v>12</v>
      </c>
      <c r="K6504">
        <v>-130.6</v>
      </c>
      <c r="L6504" s="1">
        <v>4.5000000000000003E-5</v>
      </c>
      <c r="M6504">
        <f>COUNTIF(Лист1!A:A,B6504)</f>
        <v>0</v>
      </c>
      <c r="N6504">
        <f>ABS(M6504-1)</f>
        <v>1</v>
      </c>
      <c r="O6504">
        <f>SUMIFS(M:M,K:K,"&gt;="&amp;K6504)</f>
        <v>579</v>
      </c>
      <c r="P6504">
        <f>SUMIFS(M:M,K:K,"&lt;"&amp;K6504)+72543</f>
        <v>72556</v>
      </c>
      <c r="Q6504">
        <f>O6504/SUM(M:M)</f>
        <v>0.48902027027027029</v>
      </c>
      <c r="R6504">
        <f>1-P6504/(SUM(N:N)+72543)</f>
        <v>0.14913278528959928</v>
      </c>
      <c r="S6504">
        <v>0.48902027027027029</v>
      </c>
      <c r="T6504">
        <f>1-R6504+Q6504</f>
        <v>1.339887484980671</v>
      </c>
      <c r="U6504">
        <f>(R6505-R6504)*(Q6505+Q6504)/2</f>
        <v>0</v>
      </c>
    </row>
    <row r="6505" spans="1:21">
      <c r="A6505" t="s">
        <v>16</v>
      </c>
      <c r="B6505" t="s">
        <v>13022</v>
      </c>
      <c r="C6505" t="s">
        <v>13023</v>
      </c>
      <c r="D6505" s="2" t="s">
        <v>13</v>
      </c>
      <c r="E6505">
        <v>10</v>
      </c>
      <c r="F6505">
        <v>277</v>
      </c>
      <c r="G6505" t="s">
        <v>11</v>
      </c>
      <c r="H6505">
        <v>1</v>
      </c>
      <c r="I6505">
        <v>425</v>
      </c>
      <c r="J6505" t="s">
        <v>12</v>
      </c>
      <c r="K6505">
        <v>-130.6</v>
      </c>
      <c r="L6505" s="1">
        <v>4.5000000000000003E-5</v>
      </c>
      <c r="M6505">
        <f>COUNTIF(Лист1!A:A,B6505)</f>
        <v>0</v>
      </c>
      <c r="N6505">
        <f>ABS(M6505-1)</f>
        <v>1</v>
      </c>
      <c r="O6505">
        <f>SUMIFS(M:M,K:K,"&gt;="&amp;K6505)</f>
        <v>579</v>
      </c>
      <c r="P6505">
        <f>SUMIFS(M:M,K:K,"&lt;"&amp;K6505)+72543</f>
        <v>72556</v>
      </c>
      <c r="Q6505">
        <f>O6505/SUM(M:M)</f>
        <v>0.48902027027027029</v>
      </c>
      <c r="R6505">
        <f>1-P6505/(SUM(N:N)+72543)</f>
        <v>0.14913278528959928</v>
      </c>
      <c r="S6505">
        <v>0.48902027027027029</v>
      </c>
      <c r="T6505">
        <f>1-R6505+Q6505</f>
        <v>1.339887484980671</v>
      </c>
      <c r="U6505">
        <f>(R6506-R6505)*(Q6506+Q6505)/2</f>
        <v>0</v>
      </c>
    </row>
    <row r="6506" spans="1:21">
      <c r="A6506" t="s">
        <v>16</v>
      </c>
      <c r="B6506" t="s">
        <v>13024</v>
      </c>
      <c r="C6506" t="s">
        <v>13025</v>
      </c>
      <c r="D6506" s="2" t="s">
        <v>13</v>
      </c>
      <c r="E6506">
        <v>16</v>
      </c>
      <c r="F6506">
        <v>336</v>
      </c>
      <c r="G6506" t="s">
        <v>11</v>
      </c>
      <c r="H6506">
        <v>1</v>
      </c>
      <c r="I6506">
        <v>425</v>
      </c>
      <c r="J6506" t="s">
        <v>12</v>
      </c>
      <c r="K6506">
        <v>-130.80000000000001</v>
      </c>
      <c r="L6506" s="1">
        <v>4.6E-5</v>
      </c>
      <c r="M6506">
        <f>COUNTIF(Лист1!A:A,B6506)</f>
        <v>0</v>
      </c>
      <c r="N6506">
        <f>ABS(M6506-1)</f>
        <v>1</v>
      </c>
      <c r="O6506">
        <f>SUMIFS(M:M,K:K,"&gt;="&amp;K6506)</f>
        <v>579</v>
      </c>
      <c r="P6506">
        <f>SUMIFS(M:M,K:K,"&lt;"&amp;K6506)+72543</f>
        <v>72556</v>
      </c>
      <c r="Q6506">
        <f>O6506/SUM(M:M)</f>
        <v>0.48902027027027029</v>
      </c>
      <c r="R6506">
        <f>1-P6506/(SUM(N:N)+72543)</f>
        <v>0.14913278528959928</v>
      </c>
      <c r="S6506">
        <v>0.48902027027027029</v>
      </c>
      <c r="T6506">
        <f>1-R6506+Q6506</f>
        <v>1.339887484980671</v>
      </c>
      <c r="U6506">
        <f>(R6507-R6506)*(Q6507+Q6506)/2</f>
        <v>0</v>
      </c>
    </row>
    <row r="6507" spans="1:21">
      <c r="A6507" t="s">
        <v>16</v>
      </c>
      <c r="B6507" t="s">
        <v>13026</v>
      </c>
      <c r="C6507" t="s">
        <v>13027</v>
      </c>
      <c r="D6507" s="2" t="s">
        <v>13</v>
      </c>
      <c r="E6507">
        <v>11</v>
      </c>
      <c r="F6507">
        <v>273</v>
      </c>
      <c r="G6507" t="s">
        <v>11</v>
      </c>
      <c r="H6507">
        <v>1</v>
      </c>
      <c r="I6507">
        <v>425</v>
      </c>
      <c r="J6507" t="s">
        <v>12</v>
      </c>
      <c r="K6507">
        <v>-130.80000000000001</v>
      </c>
      <c r="L6507" s="1">
        <v>4.6999999999999997E-5</v>
      </c>
      <c r="M6507">
        <f>COUNTIF(Лист1!A:A,B6507)</f>
        <v>0</v>
      </c>
      <c r="N6507">
        <f>ABS(M6507-1)</f>
        <v>1</v>
      </c>
      <c r="O6507">
        <f>SUMIFS(M:M,K:K,"&gt;="&amp;K6507)</f>
        <v>579</v>
      </c>
      <c r="P6507">
        <f>SUMIFS(M:M,K:K,"&lt;"&amp;K6507)+72543</f>
        <v>72556</v>
      </c>
      <c r="Q6507">
        <f>O6507/SUM(M:M)</f>
        <v>0.48902027027027029</v>
      </c>
      <c r="R6507">
        <f>1-P6507/(SUM(N:N)+72543)</f>
        <v>0.14913278528959928</v>
      </c>
      <c r="S6507">
        <v>0.48902027027027029</v>
      </c>
      <c r="T6507">
        <f>1-R6507+Q6507</f>
        <v>1.339887484980671</v>
      </c>
      <c r="U6507">
        <f>(R6508-R6507)*(Q6508+Q6507)/2</f>
        <v>0</v>
      </c>
    </row>
    <row r="6508" spans="1:21">
      <c r="A6508" t="s">
        <v>16</v>
      </c>
      <c r="B6508" t="s">
        <v>13028</v>
      </c>
      <c r="C6508" t="s">
        <v>13029</v>
      </c>
      <c r="D6508" s="2" t="s">
        <v>13</v>
      </c>
      <c r="E6508">
        <v>2</v>
      </c>
      <c r="F6508">
        <v>188</v>
      </c>
      <c r="G6508" t="s">
        <v>11</v>
      </c>
      <c r="H6508">
        <v>1</v>
      </c>
      <c r="I6508">
        <v>425</v>
      </c>
      <c r="J6508" t="s">
        <v>12</v>
      </c>
      <c r="K6508">
        <v>-130.9</v>
      </c>
      <c r="L6508" s="1">
        <v>4.6999999999999997E-5</v>
      </c>
      <c r="M6508">
        <f>COUNTIF(Лист1!A:A,B6508)</f>
        <v>0</v>
      </c>
      <c r="N6508">
        <f>ABS(M6508-1)</f>
        <v>1</v>
      </c>
      <c r="O6508">
        <f>SUMIFS(M:M,K:K,"&gt;="&amp;K6508)</f>
        <v>579</v>
      </c>
      <c r="P6508">
        <f>SUMIFS(M:M,K:K,"&lt;"&amp;K6508)+72543</f>
        <v>72556</v>
      </c>
      <c r="Q6508">
        <f>O6508/SUM(M:M)</f>
        <v>0.48902027027027029</v>
      </c>
      <c r="R6508">
        <f>1-P6508/(SUM(N:N)+72543)</f>
        <v>0.14913278528959928</v>
      </c>
      <c r="S6508">
        <v>0.48902027027027029</v>
      </c>
      <c r="T6508">
        <f>1-R6508+Q6508</f>
        <v>1.339887484980671</v>
      </c>
      <c r="U6508">
        <f>(R6509-R6508)*(Q6509+Q6508)/2</f>
        <v>0</v>
      </c>
    </row>
    <row r="6509" spans="1:21">
      <c r="A6509" t="s">
        <v>16</v>
      </c>
      <c r="B6509" t="s">
        <v>13030</v>
      </c>
      <c r="C6509" t="s">
        <v>13031</v>
      </c>
      <c r="D6509" s="2" t="s">
        <v>13</v>
      </c>
      <c r="E6509">
        <v>16</v>
      </c>
      <c r="F6509">
        <v>269</v>
      </c>
      <c r="G6509" t="s">
        <v>11</v>
      </c>
      <c r="H6509">
        <v>1</v>
      </c>
      <c r="I6509">
        <v>425</v>
      </c>
      <c r="J6509" t="s">
        <v>12</v>
      </c>
      <c r="K6509">
        <v>-130.9</v>
      </c>
      <c r="L6509" s="1">
        <v>4.6999999999999997E-5</v>
      </c>
      <c r="M6509">
        <f>COUNTIF(Лист1!A:A,B6509)</f>
        <v>0</v>
      </c>
      <c r="N6509">
        <f>ABS(M6509-1)</f>
        <v>1</v>
      </c>
      <c r="O6509">
        <f>SUMIFS(M:M,K:K,"&gt;="&amp;K6509)</f>
        <v>579</v>
      </c>
      <c r="P6509">
        <f>SUMIFS(M:M,K:K,"&lt;"&amp;K6509)+72543</f>
        <v>72556</v>
      </c>
      <c r="Q6509">
        <f>O6509/SUM(M:M)</f>
        <v>0.48902027027027029</v>
      </c>
      <c r="R6509">
        <f>1-P6509/(SUM(N:N)+72543)</f>
        <v>0.14913278528959928</v>
      </c>
      <c r="S6509">
        <v>0.48902027027027029</v>
      </c>
      <c r="T6509">
        <f>1-R6509+Q6509</f>
        <v>1.339887484980671</v>
      </c>
      <c r="U6509">
        <f>(R6510-R6509)*(Q6510+Q6509)/2</f>
        <v>0</v>
      </c>
    </row>
    <row r="6510" spans="1:21">
      <c r="A6510" t="s">
        <v>16</v>
      </c>
      <c r="B6510" t="s">
        <v>13032</v>
      </c>
      <c r="C6510" t="s">
        <v>13033</v>
      </c>
      <c r="D6510" s="2" t="s">
        <v>13</v>
      </c>
      <c r="E6510">
        <v>1</v>
      </c>
      <c r="F6510">
        <v>141</v>
      </c>
      <c r="G6510" t="s">
        <v>15</v>
      </c>
      <c r="H6510">
        <v>1</v>
      </c>
      <c r="I6510">
        <v>425</v>
      </c>
      <c r="J6510" t="s">
        <v>12</v>
      </c>
      <c r="K6510">
        <v>-130.9</v>
      </c>
      <c r="L6510" s="1">
        <v>4.6999999999999997E-5</v>
      </c>
      <c r="M6510">
        <f>COUNTIF(Лист1!A:A,B6510)</f>
        <v>0</v>
      </c>
      <c r="N6510">
        <f>ABS(M6510-1)</f>
        <v>1</v>
      </c>
      <c r="O6510">
        <f>SUMIFS(M:M,K:K,"&gt;="&amp;K6510)</f>
        <v>579</v>
      </c>
      <c r="P6510">
        <f>SUMIFS(M:M,K:K,"&lt;"&amp;K6510)+72543</f>
        <v>72556</v>
      </c>
      <c r="Q6510">
        <f>O6510/SUM(M:M)</f>
        <v>0.48902027027027029</v>
      </c>
      <c r="R6510">
        <f>1-P6510/(SUM(N:N)+72543)</f>
        <v>0.14913278528959928</v>
      </c>
      <c r="S6510">
        <v>0.48902027027027029</v>
      </c>
      <c r="T6510">
        <f>1-R6510+Q6510</f>
        <v>1.339887484980671</v>
      </c>
      <c r="U6510">
        <f>(R6511-R6510)*(Q6511+Q6510)/2</f>
        <v>0</v>
      </c>
    </row>
    <row r="6511" spans="1:21">
      <c r="A6511" t="s">
        <v>16</v>
      </c>
      <c r="B6511" t="s">
        <v>13034</v>
      </c>
      <c r="C6511" t="s">
        <v>13035</v>
      </c>
      <c r="D6511" s="2" t="s">
        <v>13</v>
      </c>
      <c r="E6511">
        <v>1</v>
      </c>
      <c r="F6511">
        <v>281</v>
      </c>
      <c r="G6511" t="s">
        <v>15</v>
      </c>
      <c r="H6511">
        <v>1</v>
      </c>
      <c r="I6511">
        <v>425</v>
      </c>
      <c r="J6511" t="s">
        <v>12</v>
      </c>
      <c r="K6511">
        <v>-131</v>
      </c>
      <c r="L6511" s="1">
        <v>4.6999999999999997E-5</v>
      </c>
      <c r="M6511">
        <f>COUNTIF(Лист1!A:A,B6511)</f>
        <v>0</v>
      </c>
      <c r="N6511">
        <f>ABS(M6511-1)</f>
        <v>1</v>
      </c>
      <c r="O6511">
        <f>SUMIFS(M:M,K:K,"&gt;="&amp;K6511)</f>
        <v>579</v>
      </c>
      <c r="P6511">
        <f>SUMIFS(M:M,K:K,"&lt;"&amp;K6511)+72543</f>
        <v>72556</v>
      </c>
      <c r="Q6511">
        <f>O6511/SUM(M:M)</f>
        <v>0.48902027027027029</v>
      </c>
      <c r="R6511">
        <f>1-P6511/(SUM(N:N)+72543)</f>
        <v>0.14913278528959928</v>
      </c>
      <c r="S6511">
        <v>0.48902027027027029</v>
      </c>
      <c r="T6511">
        <f>1-R6511+Q6511</f>
        <v>1.339887484980671</v>
      </c>
      <c r="U6511">
        <f>(R6512-R6511)*(Q6512+Q6511)/2</f>
        <v>0</v>
      </c>
    </row>
    <row r="6512" spans="1:21">
      <c r="A6512" t="s">
        <v>16</v>
      </c>
      <c r="B6512" t="s">
        <v>13036</v>
      </c>
      <c r="C6512" t="s">
        <v>13037</v>
      </c>
      <c r="D6512" s="2" t="s">
        <v>13</v>
      </c>
      <c r="E6512">
        <v>17</v>
      </c>
      <c r="F6512">
        <v>248</v>
      </c>
      <c r="G6512" t="s">
        <v>11</v>
      </c>
      <c r="H6512">
        <v>1</v>
      </c>
      <c r="I6512">
        <v>425</v>
      </c>
      <c r="J6512" t="s">
        <v>12</v>
      </c>
      <c r="K6512">
        <v>-131</v>
      </c>
      <c r="L6512" s="1">
        <v>4.8000000000000001E-5</v>
      </c>
      <c r="M6512">
        <f>COUNTIF(Лист1!A:A,B6512)</f>
        <v>0</v>
      </c>
      <c r="N6512">
        <f>ABS(M6512-1)</f>
        <v>1</v>
      </c>
      <c r="O6512">
        <f>SUMIFS(M:M,K:K,"&gt;="&amp;K6512)</f>
        <v>579</v>
      </c>
      <c r="P6512">
        <f>SUMIFS(M:M,K:K,"&lt;"&amp;K6512)+72543</f>
        <v>72556</v>
      </c>
      <c r="Q6512">
        <f>O6512/SUM(M:M)</f>
        <v>0.48902027027027029</v>
      </c>
      <c r="R6512">
        <f>1-P6512/(SUM(N:N)+72543)</f>
        <v>0.14913278528959928</v>
      </c>
      <c r="S6512">
        <v>0.48902027027027029</v>
      </c>
      <c r="T6512">
        <f>1-R6512+Q6512</f>
        <v>1.339887484980671</v>
      </c>
      <c r="U6512">
        <f>(R6513-R6512)*(Q6513+Q6512)/2</f>
        <v>0</v>
      </c>
    </row>
    <row r="6513" spans="1:21">
      <c r="A6513" t="s">
        <v>16</v>
      </c>
      <c r="B6513" t="s">
        <v>13038</v>
      </c>
      <c r="C6513" t="s">
        <v>13039</v>
      </c>
      <c r="D6513" s="2" t="s">
        <v>13</v>
      </c>
      <c r="E6513">
        <v>1</v>
      </c>
      <c r="F6513">
        <v>218</v>
      </c>
      <c r="G6513" t="s">
        <v>15</v>
      </c>
      <c r="H6513">
        <v>1</v>
      </c>
      <c r="I6513">
        <v>425</v>
      </c>
      <c r="J6513" t="s">
        <v>12</v>
      </c>
      <c r="K6513">
        <v>-131.30000000000001</v>
      </c>
      <c r="L6513" s="1">
        <v>4.8999999999999998E-5</v>
      </c>
      <c r="M6513">
        <f>COUNTIF(Лист1!A:A,B6513)</f>
        <v>0</v>
      </c>
      <c r="N6513">
        <f>ABS(M6513-1)</f>
        <v>1</v>
      </c>
      <c r="O6513">
        <f>SUMIFS(M:M,K:K,"&gt;="&amp;K6513)</f>
        <v>579</v>
      </c>
      <c r="P6513">
        <f>SUMIFS(M:M,K:K,"&lt;"&amp;K6513)+72543</f>
        <v>72556</v>
      </c>
      <c r="Q6513">
        <f>O6513/SUM(M:M)</f>
        <v>0.48902027027027029</v>
      </c>
      <c r="R6513">
        <f>1-P6513/(SUM(N:N)+72543)</f>
        <v>0.14913278528959928</v>
      </c>
      <c r="S6513">
        <v>0.48902027027027029</v>
      </c>
      <c r="T6513">
        <f>1-R6513+Q6513</f>
        <v>1.339887484980671</v>
      </c>
      <c r="U6513">
        <f>(R6514-R6513)*(Q6514+Q6513)/2</f>
        <v>0</v>
      </c>
    </row>
    <row r="6514" spans="1:21">
      <c r="A6514" t="s">
        <v>16</v>
      </c>
      <c r="B6514" t="s">
        <v>13040</v>
      </c>
      <c r="C6514" t="s">
        <v>13041</v>
      </c>
      <c r="D6514" s="2" t="s">
        <v>13</v>
      </c>
      <c r="E6514">
        <v>1</v>
      </c>
      <c r="F6514">
        <v>271</v>
      </c>
      <c r="G6514" t="s">
        <v>12</v>
      </c>
      <c r="H6514">
        <v>1</v>
      </c>
      <c r="I6514">
        <v>425</v>
      </c>
      <c r="J6514" t="s">
        <v>12</v>
      </c>
      <c r="K6514">
        <v>-131.5</v>
      </c>
      <c r="L6514" s="1">
        <v>5.1E-5</v>
      </c>
      <c r="M6514">
        <f>COUNTIF(Лист1!A:A,B6514)</f>
        <v>0</v>
      </c>
      <c r="N6514">
        <f>ABS(M6514-1)</f>
        <v>1</v>
      </c>
      <c r="O6514">
        <f>SUMIFS(M:M,K:K,"&gt;="&amp;K6514)</f>
        <v>579</v>
      </c>
      <c r="P6514">
        <f>SUMIFS(M:M,K:K,"&lt;"&amp;K6514)+72543</f>
        <v>72556</v>
      </c>
      <c r="Q6514">
        <f>O6514/SUM(M:M)</f>
        <v>0.48902027027027029</v>
      </c>
      <c r="R6514">
        <f>1-P6514/(SUM(N:N)+72543)</f>
        <v>0.14913278528959928</v>
      </c>
      <c r="S6514">
        <v>0.48902027027027029</v>
      </c>
      <c r="T6514">
        <f>1-R6514+Q6514</f>
        <v>1.339887484980671</v>
      </c>
      <c r="U6514">
        <f>(R6515-R6514)*(Q6515+Q6514)/2</f>
        <v>0</v>
      </c>
    </row>
    <row r="6515" spans="1:21">
      <c r="A6515" t="s">
        <v>16</v>
      </c>
      <c r="B6515" t="s">
        <v>13042</v>
      </c>
      <c r="C6515" t="s">
        <v>13043</v>
      </c>
      <c r="D6515" s="2" t="s">
        <v>13</v>
      </c>
      <c r="E6515">
        <v>17</v>
      </c>
      <c r="F6515">
        <v>248</v>
      </c>
      <c r="G6515" t="s">
        <v>11</v>
      </c>
      <c r="H6515">
        <v>1</v>
      </c>
      <c r="I6515">
        <v>425</v>
      </c>
      <c r="J6515" t="s">
        <v>12</v>
      </c>
      <c r="K6515">
        <v>-131.6</v>
      </c>
      <c r="L6515" s="1">
        <v>5.1E-5</v>
      </c>
      <c r="M6515">
        <f>COUNTIF(Лист1!A:A,B6515)</f>
        <v>0</v>
      </c>
      <c r="N6515">
        <f>ABS(M6515-1)</f>
        <v>1</v>
      </c>
      <c r="O6515">
        <f>SUMIFS(M:M,K:K,"&gt;="&amp;K6515)</f>
        <v>579</v>
      </c>
      <c r="P6515">
        <f>SUMIFS(M:M,K:K,"&lt;"&amp;K6515)+72543</f>
        <v>72556</v>
      </c>
      <c r="Q6515">
        <f>O6515/SUM(M:M)</f>
        <v>0.48902027027027029</v>
      </c>
      <c r="R6515">
        <f>1-P6515/(SUM(N:N)+72543)</f>
        <v>0.14913278528959928</v>
      </c>
      <c r="S6515">
        <v>0.48902027027027029</v>
      </c>
      <c r="T6515">
        <f>1-R6515+Q6515</f>
        <v>1.339887484980671</v>
      </c>
      <c r="U6515">
        <f>(R6516-R6515)*(Q6516+Q6515)/2</f>
        <v>0</v>
      </c>
    </row>
    <row r="6516" spans="1:21">
      <c r="A6516" t="s">
        <v>16</v>
      </c>
      <c r="B6516" t="s">
        <v>13044</v>
      </c>
      <c r="C6516" t="s">
        <v>13045</v>
      </c>
      <c r="D6516" s="2" t="s">
        <v>13</v>
      </c>
      <c r="E6516">
        <v>1</v>
      </c>
      <c r="F6516">
        <v>277</v>
      </c>
      <c r="G6516" t="s">
        <v>15</v>
      </c>
      <c r="H6516">
        <v>1</v>
      </c>
      <c r="I6516">
        <v>425</v>
      </c>
      <c r="J6516" t="s">
        <v>12</v>
      </c>
      <c r="K6516">
        <v>-131.6</v>
      </c>
      <c r="L6516" s="1">
        <v>5.1999999999999997E-5</v>
      </c>
      <c r="M6516">
        <f>COUNTIF(Лист1!A:A,B6516)</f>
        <v>0</v>
      </c>
      <c r="N6516">
        <f>ABS(M6516-1)</f>
        <v>1</v>
      </c>
      <c r="O6516">
        <f>SUMIFS(M:M,K:K,"&gt;="&amp;K6516)</f>
        <v>579</v>
      </c>
      <c r="P6516">
        <f>SUMIFS(M:M,K:K,"&lt;"&amp;K6516)+72543</f>
        <v>72556</v>
      </c>
      <c r="Q6516">
        <f>O6516/SUM(M:M)</f>
        <v>0.48902027027027029</v>
      </c>
      <c r="R6516">
        <f>1-P6516/(SUM(N:N)+72543)</f>
        <v>0.14913278528959928</v>
      </c>
      <c r="S6516">
        <v>0.48902027027027029</v>
      </c>
      <c r="T6516">
        <f>1-R6516+Q6516</f>
        <v>1.339887484980671</v>
      </c>
      <c r="U6516">
        <f>(R6517-R6516)*(Q6517+Q6516)/2</f>
        <v>0</v>
      </c>
    </row>
    <row r="6517" spans="1:21">
      <c r="A6517" t="s">
        <v>16</v>
      </c>
      <c r="B6517" t="s">
        <v>13046</v>
      </c>
      <c r="C6517" t="s">
        <v>13047</v>
      </c>
      <c r="D6517" s="2" t="s">
        <v>13</v>
      </c>
      <c r="E6517">
        <v>1</v>
      </c>
      <c r="F6517">
        <v>269</v>
      </c>
      <c r="G6517" t="s">
        <v>15</v>
      </c>
      <c r="H6517">
        <v>1</v>
      </c>
      <c r="I6517">
        <v>425</v>
      </c>
      <c r="J6517" t="s">
        <v>12</v>
      </c>
      <c r="K6517">
        <v>-131.69999999999999</v>
      </c>
      <c r="L6517" s="1">
        <v>5.1999999999999997E-5</v>
      </c>
      <c r="M6517">
        <f>COUNTIF(Лист1!A:A,B6517)</f>
        <v>0</v>
      </c>
      <c r="N6517">
        <f>ABS(M6517-1)</f>
        <v>1</v>
      </c>
      <c r="O6517">
        <f>SUMIFS(M:M,K:K,"&gt;="&amp;K6517)</f>
        <v>579</v>
      </c>
      <c r="P6517">
        <f>SUMIFS(M:M,K:K,"&lt;"&amp;K6517)+72543</f>
        <v>72556</v>
      </c>
      <c r="Q6517">
        <f>O6517/SUM(M:M)</f>
        <v>0.48902027027027029</v>
      </c>
      <c r="R6517">
        <f>1-P6517/(SUM(N:N)+72543)</f>
        <v>0.14913278528959928</v>
      </c>
      <c r="S6517">
        <v>0.48902027027027029</v>
      </c>
      <c r="T6517">
        <f>1-R6517+Q6517</f>
        <v>1.339887484980671</v>
      </c>
      <c r="U6517">
        <f>(R6518-R6517)*(Q6518+Q6517)/2</f>
        <v>0</v>
      </c>
    </row>
    <row r="6518" spans="1:21">
      <c r="A6518" t="s">
        <v>16</v>
      </c>
      <c r="B6518" t="s">
        <v>13048</v>
      </c>
      <c r="C6518" t="s">
        <v>13049</v>
      </c>
      <c r="D6518" s="2" t="s">
        <v>13</v>
      </c>
      <c r="E6518">
        <v>17</v>
      </c>
      <c r="F6518">
        <v>251</v>
      </c>
      <c r="G6518" t="s">
        <v>11</v>
      </c>
      <c r="H6518">
        <v>1</v>
      </c>
      <c r="I6518">
        <v>425</v>
      </c>
      <c r="J6518" t="s">
        <v>12</v>
      </c>
      <c r="K6518">
        <v>-131.69999999999999</v>
      </c>
      <c r="L6518" s="1">
        <v>5.1999999999999997E-5</v>
      </c>
      <c r="M6518">
        <f>COUNTIF(Лист1!A:A,B6518)</f>
        <v>0</v>
      </c>
      <c r="N6518">
        <f>ABS(M6518-1)</f>
        <v>1</v>
      </c>
      <c r="O6518">
        <f>SUMIFS(M:M,K:K,"&gt;="&amp;K6518)</f>
        <v>579</v>
      </c>
      <c r="P6518">
        <f>SUMIFS(M:M,K:K,"&lt;"&amp;K6518)+72543</f>
        <v>72556</v>
      </c>
      <c r="Q6518">
        <f>O6518/SUM(M:M)</f>
        <v>0.48902027027027029</v>
      </c>
      <c r="R6518">
        <f>1-P6518/(SUM(N:N)+72543)</f>
        <v>0.14913278528959928</v>
      </c>
      <c r="S6518">
        <v>0.48902027027027029</v>
      </c>
      <c r="T6518">
        <f>1-R6518+Q6518</f>
        <v>1.339887484980671</v>
      </c>
      <c r="U6518">
        <f>(R6519-R6518)*(Q6519+Q6518)/2</f>
        <v>0</v>
      </c>
    </row>
    <row r="6519" spans="1:21">
      <c r="A6519" t="s">
        <v>16</v>
      </c>
      <c r="B6519" t="s">
        <v>13050</v>
      </c>
      <c r="C6519" t="s">
        <v>13051</v>
      </c>
      <c r="D6519" s="2" t="s">
        <v>13</v>
      </c>
      <c r="E6519">
        <v>13</v>
      </c>
      <c r="F6519">
        <v>285</v>
      </c>
      <c r="G6519" t="s">
        <v>14</v>
      </c>
      <c r="H6519">
        <v>1</v>
      </c>
      <c r="I6519">
        <v>425</v>
      </c>
      <c r="J6519" t="s">
        <v>12</v>
      </c>
      <c r="K6519">
        <v>-131.69999999999999</v>
      </c>
      <c r="L6519" s="1">
        <v>5.1999999999999997E-5</v>
      </c>
      <c r="M6519">
        <f>COUNTIF(Лист1!A:A,B6519)</f>
        <v>0</v>
      </c>
      <c r="N6519">
        <f>ABS(M6519-1)</f>
        <v>1</v>
      </c>
      <c r="O6519">
        <f>SUMIFS(M:M,K:K,"&gt;="&amp;K6519)</f>
        <v>579</v>
      </c>
      <c r="P6519">
        <f>SUMIFS(M:M,K:K,"&lt;"&amp;K6519)+72543</f>
        <v>72556</v>
      </c>
      <c r="Q6519">
        <f>O6519/SUM(M:M)</f>
        <v>0.48902027027027029</v>
      </c>
      <c r="R6519">
        <f>1-P6519/(SUM(N:N)+72543)</f>
        <v>0.14913278528959928</v>
      </c>
      <c r="S6519">
        <v>0.48902027027027029</v>
      </c>
      <c r="T6519">
        <f>1-R6519+Q6519</f>
        <v>1.339887484980671</v>
      </c>
      <c r="U6519">
        <f>(R6520-R6519)*(Q6520+Q6519)/2</f>
        <v>0</v>
      </c>
    </row>
    <row r="6520" spans="1:21">
      <c r="A6520" t="s">
        <v>16</v>
      </c>
      <c r="B6520" t="s">
        <v>13052</v>
      </c>
      <c r="C6520" t="s">
        <v>13053</v>
      </c>
      <c r="D6520" s="2" t="s">
        <v>13</v>
      </c>
      <c r="E6520">
        <v>1</v>
      </c>
      <c r="F6520">
        <v>277</v>
      </c>
      <c r="G6520" t="s">
        <v>12</v>
      </c>
      <c r="H6520">
        <v>1</v>
      </c>
      <c r="I6520">
        <v>425</v>
      </c>
      <c r="J6520" t="s">
        <v>12</v>
      </c>
      <c r="K6520">
        <v>-131.80000000000001</v>
      </c>
      <c r="L6520" s="1">
        <v>5.3000000000000001E-5</v>
      </c>
      <c r="M6520">
        <f>COUNTIF(Лист1!A:A,B6520)</f>
        <v>0</v>
      </c>
      <c r="N6520">
        <f>ABS(M6520-1)</f>
        <v>1</v>
      </c>
      <c r="O6520">
        <f>SUMIFS(M:M,K:K,"&gt;="&amp;K6520)</f>
        <v>579</v>
      </c>
      <c r="P6520">
        <f>SUMIFS(M:M,K:K,"&lt;"&amp;K6520)+72543</f>
        <v>72556</v>
      </c>
      <c r="Q6520">
        <f>O6520/SUM(M:M)</f>
        <v>0.48902027027027029</v>
      </c>
      <c r="R6520">
        <f>1-P6520/(SUM(N:N)+72543)</f>
        <v>0.14913278528959928</v>
      </c>
      <c r="S6520">
        <v>0.48902027027027029</v>
      </c>
      <c r="T6520">
        <f>1-R6520+Q6520</f>
        <v>1.339887484980671</v>
      </c>
      <c r="U6520">
        <f>(R6521-R6520)*(Q6521+Q6520)/2</f>
        <v>0</v>
      </c>
    </row>
    <row r="6521" spans="1:21">
      <c r="A6521" t="s">
        <v>16</v>
      </c>
      <c r="B6521" t="s">
        <v>13054</v>
      </c>
      <c r="C6521" t="s">
        <v>13055</v>
      </c>
      <c r="D6521" s="2" t="s">
        <v>13</v>
      </c>
      <c r="E6521">
        <v>12</v>
      </c>
      <c r="F6521">
        <v>278</v>
      </c>
      <c r="G6521" t="s">
        <v>11</v>
      </c>
      <c r="H6521">
        <v>1</v>
      </c>
      <c r="I6521">
        <v>425</v>
      </c>
      <c r="J6521" t="s">
        <v>12</v>
      </c>
      <c r="K6521">
        <v>-131.9</v>
      </c>
      <c r="L6521" s="1">
        <v>5.3000000000000001E-5</v>
      </c>
      <c r="M6521">
        <f>COUNTIF(Лист1!A:A,B6521)</f>
        <v>0</v>
      </c>
      <c r="N6521">
        <f>ABS(M6521-1)</f>
        <v>1</v>
      </c>
      <c r="O6521">
        <f>SUMIFS(M:M,K:K,"&gt;="&amp;K6521)</f>
        <v>579</v>
      </c>
      <c r="P6521">
        <f>SUMIFS(M:M,K:K,"&lt;"&amp;K6521)+72543</f>
        <v>72556</v>
      </c>
      <c r="Q6521">
        <f>O6521/SUM(M:M)</f>
        <v>0.48902027027027029</v>
      </c>
      <c r="R6521">
        <f>1-P6521/(SUM(N:N)+72543)</f>
        <v>0.14913278528959928</v>
      </c>
      <c r="S6521">
        <v>0.48902027027027029</v>
      </c>
      <c r="T6521">
        <f>1-R6521+Q6521</f>
        <v>1.339887484980671</v>
      </c>
      <c r="U6521">
        <f>(R6522-R6521)*(Q6522+Q6521)/2</f>
        <v>0</v>
      </c>
    </row>
    <row r="6522" spans="1:21">
      <c r="A6522" t="s">
        <v>16</v>
      </c>
      <c r="B6522" t="s">
        <v>13056</v>
      </c>
      <c r="C6522" t="s">
        <v>13057</v>
      </c>
      <c r="D6522" s="2" t="s">
        <v>13</v>
      </c>
      <c r="E6522">
        <v>6</v>
      </c>
      <c r="F6522">
        <v>270</v>
      </c>
      <c r="G6522" t="s">
        <v>14</v>
      </c>
      <c r="H6522">
        <v>1</v>
      </c>
      <c r="I6522">
        <v>425</v>
      </c>
      <c r="J6522" t="s">
        <v>12</v>
      </c>
      <c r="K6522">
        <v>-131.9</v>
      </c>
      <c r="L6522" s="1">
        <v>5.3000000000000001E-5</v>
      </c>
      <c r="M6522">
        <f>COUNTIF(Лист1!A:A,B6522)</f>
        <v>0</v>
      </c>
      <c r="N6522">
        <f>ABS(M6522-1)</f>
        <v>1</v>
      </c>
      <c r="O6522">
        <f>SUMIFS(M:M,K:K,"&gt;="&amp;K6522)</f>
        <v>579</v>
      </c>
      <c r="P6522">
        <f>SUMIFS(M:M,K:K,"&lt;"&amp;K6522)+72543</f>
        <v>72556</v>
      </c>
      <c r="Q6522">
        <f>O6522/SUM(M:M)</f>
        <v>0.48902027027027029</v>
      </c>
      <c r="R6522">
        <f>1-P6522/(SUM(N:N)+72543)</f>
        <v>0.14913278528959928</v>
      </c>
      <c r="S6522">
        <v>0.48902027027027029</v>
      </c>
      <c r="T6522">
        <f>1-R6522+Q6522</f>
        <v>1.339887484980671</v>
      </c>
      <c r="U6522">
        <f>(R6523-R6522)*(Q6523+Q6522)/2</f>
        <v>0</v>
      </c>
    </row>
    <row r="6523" spans="1:21">
      <c r="A6523" t="s">
        <v>16</v>
      </c>
      <c r="B6523" t="s">
        <v>13058</v>
      </c>
      <c r="C6523" t="s">
        <v>13059</v>
      </c>
      <c r="D6523" s="2" t="s">
        <v>13</v>
      </c>
      <c r="E6523">
        <v>1</v>
      </c>
      <c r="F6523">
        <v>269</v>
      </c>
      <c r="G6523" t="s">
        <v>15</v>
      </c>
      <c r="H6523">
        <v>1</v>
      </c>
      <c r="I6523">
        <v>425</v>
      </c>
      <c r="J6523" t="s">
        <v>12</v>
      </c>
      <c r="K6523">
        <v>-132</v>
      </c>
      <c r="L6523" s="1">
        <v>5.3999999999999998E-5</v>
      </c>
      <c r="M6523">
        <f>COUNTIF(Лист1!A:A,B6523)</f>
        <v>0</v>
      </c>
      <c r="N6523">
        <f>ABS(M6523-1)</f>
        <v>1</v>
      </c>
      <c r="O6523">
        <f>SUMIFS(M:M,K:K,"&gt;="&amp;K6523)</f>
        <v>579</v>
      </c>
      <c r="P6523">
        <f>SUMIFS(M:M,K:K,"&lt;"&amp;K6523)+72543</f>
        <v>72556</v>
      </c>
      <c r="Q6523">
        <f>O6523/SUM(M:M)</f>
        <v>0.48902027027027029</v>
      </c>
      <c r="R6523">
        <f>1-P6523/(SUM(N:N)+72543)</f>
        <v>0.14913278528959928</v>
      </c>
      <c r="S6523">
        <v>0.48902027027027029</v>
      </c>
      <c r="T6523">
        <f>1-R6523+Q6523</f>
        <v>1.339887484980671</v>
      </c>
      <c r="U6523">
        <f>(R6524-R6523)*(Q6524+Q6523)/2</f>
        <v>0</v>
      </c>
    </row>
    <row r="6524" spans="1:21">
      <c r="A6524" t="s">
        <v>16</v>
      </c>
      <c r="B6524" t="s">
        <v>13060</v>
      </c>
      <c r="C6524" t="s">
        <v>13061</v>
      </c>
      <c r="D6524" s="2" t="s">
        <v>13</v>
      </c>
      <c r="E6524">
        <v>1</v>
      </c>
      <c r="F6524">
        <v>277</v>
      </c>
      <c r="G6524" t="s">
        <v>15</v>
      </c>
      <c r="H6524">
        <v>1</v>
      </c>
      <c r="I6524">
        <v>425</v>
      </c>
      <c r="J6524" t="s">
        <v>12</v>
      </c>
      <c r="K6524">
        <v>-132</v>
      </c>
      <c r="L6524" s="1">
        <v>5.3999999999999998E-5</v>
      </c>
      <c r="M6524">
        <f>COUNTIF(Лист1!A:A,B6524)</f>
        <v>0</v>
      </c>
      <c r="N6524">
        <f>ABS(M6524-1)</f>
        <v>1</v>
      </c>
      <c r="O6524">
        <f>SUMIFS(M:M,K:K,"&gt;="&amp;K6524)</f>
        <v>579</v>
      </c>
      <c r="P6524">
        <f>SUMIFS(M:M,K:K,"&lt;"&amp;K6524)+72543</f>
        <v>72556</v>
      </c>
      <c r="Q6524">
        <f>O6524/SUM(M:M)</f>
        <v>0.48902027027027029</v>
      </c>
      <c r="R6524">
        <f>1-P6524/(SUM(N:N)+72543)</f>
        <v>0.14913278528959928</v>
      </c>
      <c r="S6524">
        <v>0.48902027027027029</v>
      </c>
      <c r="T6524">
        <f>1-R6524+Q6524</f>
        <v>1.339887484980671</v>
      </c>
      <c r="U6524">
        <f>(R6525-R6524)*(Q6525+Q6524)/2</f>
        <v>0</v>
      </c>
    </row>
    <row r="6525" spans="1:21">
      <c r="A6525" t="s">
        <v>16</v>
      </c>
      <c r="B6525" t="s">
        <v>13062</v>
      </c>
      <c r="C6525" t="s">
        <v>13063</v>
      </c>
      <c r="D6525" s="2" t="s">
        <v>13</v>
      </c>
      <c r="E6525">
        <v>12</v>
      </c>
      <c r="F6525">
        <v>277</v>
      </c>
      <c r="G6525" t="s">
        <v>11</v>
      </c>
      <c r="H6525">
        <v>1</v>
      </c>
      <c r="I6525">
        <v>425</v>
      </c>
      <c r="J6525" t="s">
        <v>12</v>
      </c>
      <c r="K6525">
        <v>-132</v>
      </c>
      <c r="L6525" s="1">
        <v>5.3999999999999998E-5</v>
      </c>
      <c r="M6525">
        <f>COUNTIF(Лист1!A:A,B6525)</f>
        <v>0</v>
      </c>
      <c r="N6525">
        <f>ABS(M6525-1)</f>
        <v>1</v>
      </c>
      <c r="O6525">
        <f>SUMIFS(M:M,K:K,"&gt;="&amp;K6525)</f>
        <v>579</v>
      </c>
      <c r="P6525">
        <f>SUMIFS(M:M,K:K,"&lt;"&amp;K6525)+72543</f>
        <v>72556</v>
      </c>
      <c r="Q6525">
        <f>O6525/SUM(M:M)</f>
        <v>0.48902027027027029</v>
      </c>
      <c r="R6525">
        <f>1-P6525/(SUM(N:N)+72543)</f>
        <v>0.14913278528959928</v>
      </c>
      <c r="S6525">
        <v>0.48902027027027029</v>
      </c>
      <c r="T6525">
        <f>1-R6525+Q6525</f>
        <v>1.339887484980671</v>
      </c>
      <c r="U6525">
        <f>(R6526-R6525)*(Q6526+Q6525)/2</f>
        <v>0</v>
      </c>
    </row>
    <row r="6526" spans="1:21">
      <c r="A6526" t="s">
        <v>16</v>
      </c>
      <c r="B6526" t="s">
        <v>13064</v>
      </c>
      <c r="C6526" t="s">
        <v>13065</v>
      </c>
      <c r="D6526" s="2" t="s">
        <v>13</v>
      </c>
      <c r="E6526">
        <v>1</v>
      </c>
      <c r="F6526">
        <v>269</v>
      </c>
      <c r="G6526" t="s">
        <v>15</v>
      </c>
      <c r="H6526">
        <v>1</v>
      </c>
      <c r="I6526">
        <v>425</v>
      </c>
      <c r="J6526" t="s">
        <v>12</v>
      </c>
      <c r="K6526">
        <v>-132.1</v>
      </c>
      <c r="L6526" s="1">
        <v>5.5000000000000002E-5</v>
      </c>
      <c r="M6526">
        <f>COUNTIF(Лист1!A:A,B6526)</f>
        <v>0</v>
      </c>
      <c r="N6526">
        <f>ABS(M6526-1)</f>
        <v>1</v>
      </c>
      <c r="O6526">
        <f>SUMIFS(M:M,K:K,"&gt;="&amp;K6526)</f>
        <v>579</v>
      </c>
      <c r="P6526">
        <f>SUMIFS(M:M,K:K,"&lt;"&amp;K6526)+72543</f>
        <v>72556</v>
      </c>
      <c r="Q6526">
        <f>O6526/SUM(M:M)</f>
        <v>0.48902027027027029</v>
      </c>
      <c r="R6526">
        <f>1-P6526/(SUM(N:N)+72543)</f>
        <v>0.14913278528959928</v>
      </c>
      <c r="S6526">
        <v>0.48902027027027029</v>
      </c>
      <c r="T6526">
        <f>1-R6526+Q6526</f>
        <v>1.339887484980671</v>
      </c>
      <c r="U6526">
        <f>(R6527-R6526)*(Q6527+Q6526)/2</f>
        <v>0</v>
      </c>
    </row>
    <row r="6527" spans="1:21">
      <c r="A6527" t="s">
        <v>16</v>
      </c>
      <c r="B6527" t="s">
        <v>13066</v>
      </c>
      <c r="C6527" t="s">
        <v>13067</v>
      </c>
      <c r="D6527" s="2" t="s">
        <v>13</v>
      </c>
      <c r="E6527">
        <v>10</v>
      </c>
      <c r="F6527">
        <v>277</v>
      </c>
      <c r="G6527" t="s">
        <v>11</v>
      </c>
      <c r="H6527">
        <v>1</v>
      </c>
      <c r="I6527">
        <v>425</v>
      </c>
      <c r="J6527" t="s">
        <v>12</v>
      </c>
      <c r="K6527">
        <v>-132.1</v>
      </c>
      <c r="L6527" s="1">
        <v>5.5000000000000002E-5</v>
      </c>
      <c r="M6527">
        <f>COUNTIF(Лист1!A:A,B6527)</f>
        <v>0</v>
      </c>
      <c r="N6527">
        <f>ABS(M6527-1)</f>
        <v>1</v>
      </c>
      <c r="O6527">
        <f>SUMIFS(M:M,K:K,"&gt;="&amp;K6527)</f>
        <v>579</v>
      </c>
      <c r="P6527">
        <f>SUMIFS(M:M,K:K,"&lt;"&amp;K6527)+72543</f>
        <v>72556</v>
      </c>
      <c r="Q6527">
        <f>O6527/SUM(M:M)</f>
        <v>0.48902027027027029</v>
      </c>
      <c r="R6527">
        <f>1-P6527/(SUM(N:N)+72543)</f>
        <v>0.14913278528959928</v>
      </c>
      <c r="S6527">
        <v>0.48902027027027029</v>
      </c>
      <c r="T6527">
        <f>1-R6527+Q6527</f>
        <v>1.339887484980671</v>
      </c>
      <c r="U6527">
        <f>(R6528-R6527)*(Q6528+Q6527)/2</f>
        <v>0</v>
      </c>
    </row>
    <row r="6528" spans="1:21">
      <c r="A6528" t="s">
        <v>16</v>
      </c>
      <c r="B6528" t="s">
        <v>13068</v>
      </c>
      <c r="C6528" t="s">
        <v>13069</v>
      </c>
      <c r="D6528" s="2" t="s">
        <v>13</v>
      </c>
      <c r="E6528">
        <v>6</v>
      </c>
      <c r="F6528">
        <v>273</v>
      </c>
      <c r="G6528" t="s">
        <v>11</v>
      </c>
      <c r="H6528">
        <v>1</v>
      </c>
      <c r="I6528">
        <v>425</v>
      </c>
      <c r="J6528" t="s">
        <v>12</v>
      </c>
      <c r="K6528">
        <v>-132.1</v>
      </c>
      <c r="L6528" s="1">
        <v>5.5000000000000002E-5</v>
      </c>
      <c r="M6528">
        <f>COUNTIF(Лист1!A:A,B6528)</f>
        <v>0</v>
      </c>
      <c r="N6528">
        <f>ABS(M6528-1)</f>
        <v>1</v>
      </c>
      <c r="O6528">
        <f>SUMIFS(M:M,K:K,"&gt;="&amp;K6528)</f>
        <v>579</v>
      </c>
      <c r="P6528">
        <f>SUMIFS(M:M,K:K,"&lt;"&amp;K6528)+72543</f>
        <v>72556</v>
      </c>
      <c r="Q6528">
        <f>O6528/SUM(M:M)</f>
        <v>0.48902027027027029</v>
      </c>
      <c r="R6528">
        <f>1-P6528/(SUM(N:N)+72543)</f>
        <v>0.14913278528959928</v>
      </c>
      <c r="S6528">
        <v>0.48902027027027029</v>
      </c>
      <c r="T6528">
        <f>1-R6528+Q6528</f>
        <v>1.339887484980671</v>
      </c>
      <c r="U6528">
        <f>(R6529-R6528)*(Q6529+Q6528)/2</f>
        <v>0</v>
      </c>
    </row>
    <row r="6529" spans="1:21">
      <c r="A6529" t="s">
        <v>16</v>
      </c>
      <c r="B6529" t="s">
        <v>13070</v>
      </c>
      <c r="C6529" t="s">
        <v>13071</v>
      </c>
      <c r="D6529" s="2" t="s">
        <v>13</v>
      </c>
      <c r="E6529">
        <v>140</v>
      </c>
      <c r="F6529">
        <v>512</v>
      </c>
      <c r="G6529" t="s">
        <v>11</v>
      </c>
      <c r="H6529">
        <v>1</v>
      </c>
      <c r="I6529">
        <v>425</v>
      </c>
      <c r="J6529" t="s">
        <v>12</v>
      </c>
      <c r="K6529">
        <v>-132.1</v>
      </c>
      <c r="L6529" s="1">
        <v>5.5000000000000002E-5</v>
      </c>
      <c r="M6529">
        <f>COUNTIF(Лист1!A:A,B6529)</f>
        <v>0</v>
      </c>
      <c r="N6529">
        <f>ABS(M6529-1)</f>
        <v>1</v>
      </c>
      <c r="O6529">
        <f>SUMIFS(M:M,K:K,"&gt;="&amp;K6529)</f>
        <v>579</v>
      </c>
      <c r="P6529">
        <f>SUMIFS(M:M,K:K,"&lt;"&amp;K6529)+72543</f>
        <v>72556</v>
      </c>
      <c r="Q6529">
        <f>O6529/SUM(M:M)</f>
        <v>0.48902027027027029</v>
      </c>
      <c r="R6529">
        <f>1-P6529/(SUM(N:N)+72543)</f>
        <v>0.14913278528959928</v>
      </c>
      <c r="S6529">
        <v>0.48902027027027029</v>
      </c>
      <c r="T6529">
        <f>1-R6529+Q6529</f>
        <v>1.339887484980671</v>
      </c>
      <c r="U6529">
        <f>(R6530-R6529)*(Q6530+Q6529)/2</f>
        <v>0</v>
      </c>
    </row>
    <row r="6530" spans="1:21">
      <c r="A6530" t="s">
        <v>16</v>
      </c>
      <c r="B6530" t="s">
        <v>13072</v>
      </c>
      <c r="C6530" t="s">
        <v>13073</v>
      </c>
      <c r="D6530" s="2" t="s">
        <v>13</v>
      </c>
      <c r="E6530">
        <v>3</v>
      </c>
      <c r="F6530">
        <v>278</v>
      </c>
      <c r="G6530" t="s">
        <v>14</v>
      </c>
      <c r="H6530">
        <v>1</v>
      </c>
      <c r="I6530">
        <v>425</v>
      </c>
      <c r="J6530" t="s">
        <v>12</v>
      </c>
      <c r="K6530">
        <v>-132.19999999999999</v>
      </c>
      <c r="L6530" s="1">
        <v>5.5999999999999999E-5</v>
      </c>
      <c r="M6530">
        <f>COUNTIF(Лист1!A:A,B6530)</f>
        <v>0</v>
      </c>
      <c r="N6530">
        <f>ABS(M6530-1)</f>
        <v>1</v>
      </c>
      <c r="O6530">
        <f>SUMIFS(M:M,K:K,"&gt;="&amp;K6530)</f>
        <v>579</v>
      </c>
      <c r="P6530">
        <f>SUMIFS(M:M,K:K,"&lt;"&amp;K6530)+72543</f>
        <v>72556</v>
      </c>
      <c r="Q6530">
        <f>O6530/SUM(M:M)</f>
        <v>0.48902027027027029</v>
      </c>
      <c r="R6530">
        <f>1-P6530/(SUM(N:N)+72543)</f>
        <v>0.14913278528959928</v>
      </c>
      <c r="S6530">
        <v>0.48902027027027029</v>
      </c>
      <c r="T6530">
        <f>1-R6530+Q6530</f>
        <v>1.339887484980671</v>
      </c>
      <c r="U6530">
        <f>(R6531-R6530)*(Q6531+Q6530)/2</f>
        <v>0</v>
      </c>
    </row>
    <row r="6531" spans="1:21">
      <c r="A6531" t="s">
        <v>16</v>
      </c>
      <c r="B6531" t="s">
        <v>13074</v>
      </c>
      <c r="C6531" t="s">
        <v>13075</v>
      </c>
      <c r="D6531" s="2" t="s">
        <v>13</v>
      </c>
      <c r="E6531">
        <v>6</v>
      </c>
      <c r="F6531">
        <v>277</v>
      </c>
      <c r="G6531" t="s">
        <v>14</v>
      </c>
      <c r="H6531">
        <v>1</v>
      </c>
      <c r="I6531">
        <v>425</v>
      </c>
      <c r="J6531" t="s">
        <v>12</v>
      </c>
      <c r="K6531">
        <v>-132.19999999999999</v>
      </c>
      <c r="L6531" s="1">
        <v>5.5999999999999999E-5</v>
      </c>
      <c r="M6531">
        <f>COUNTIF(Лист1!A:A,B6531)</f>
        <v>0</v>
      </c>
      <c r="N6531">
        <f>ABS(M6531-1)</f>
        <v>1</v>
      </c>
      <c r="O6531">
        <f>SUMIFS(M:M,K:K,"&gt;="&amp;K6531)</f>
        <v>579</v>
      </c>
      <c r="P6531">
        <f>SUMIFS(M:M,K:K,"&lt;"&amp;K6531)+72543</f>
        <v>72556</v>
      </c>
      <c r="Q6531">
        <f>O6531/SUM(M:M)</f>
        <v>0.48902027027027029</v>
      </c>
      <c r="R6531">
        <f>1-P6531/(SUM(N:N)+72543)</f>
        <v>0.14913278528959928</v>
      </c>
      <c r="S6531">
        <v>0.48902027027027029</v>
      </c>
      <c r="T6531">
        <f>1-R6531+Q6531</f>
        <v>1.339887484980671</v>
      </c>
      <c r="U6531">
        <f>(R6532-R6531)*(Q6532+Q6531)/2</f>
        <v>0</v>
      </c>
    </row>
    <row r="6532" spans="1:21">
      <c r="A6532" t="s">
        <v>16</v>
      </c>
      <c r="B6532" t="s">
        <v>13076</v>
      </c>
      <c r="C6532" t="s">
        <v>13077</v>
      </c>
      <c r="D6532" s="2" t="s">
        <v>13</v>
      </c>
      <c r="E6532">
        <v>17</v>
      </c>
      <c r="F6532">
        <v>251</v>
      </c>
      <c r="G6532" t="s">
        <v>11</v>
      </c>
      <c r="H6532">
        <v>1</v>
      </c>
      <c r="I6532">
        <v>425</v>
      </c>
      <c r="J6532" t="s">
        <v>12</v>
      </c>
      <c r="K6532">
        <v>-132.19999999999999</v>
      </c>
      <c r="L6532" s="1">
        <v>5.5999999999999999E-5</v>
      </c>
      <c r="M6532">
        <f>COUNTIF(Лист1!A:A,B6532)</f>
        <v>0</v>
      </c>
      <c r="N6532">
        <f>ABS(M6532-1)</f>
        <v>1</v>
      </c>
      <c r="O6532">
        <f>SUMIFS(M:M,K:K,"&gt;="&amp;K6532)</f>
        <v>579</v>
      </c>
      <c r="P6532">
        <f>SUMIFS(M:M,K:K,"&lt;"&amp;K6532)+72543</f>
        <v>72556</v>
      </c>
      <c r="Q6532">
        <f>O6532/SUM(M:M)</f>
        <v>0.48902027027027029</v>
      </c>
      <c r="R6532">
        <f>1-P6532/(SUM(N:N)+72543)</f>
        <v>0.14913278528959928</v>
      </c>
      <c r="S6532">
        <v>0.48902027027027029</v>
      </c>
      <c r="T6532">
        <f>1-R6532+Q6532</f>
        <v>1.339887484980671</v>
      </c>
      <c r="U6532">
        <f>(R6533-R6532)*(Q6533+Q6532)/2</f>
        <v>0</v>
      </c>
    </row>
    <row r="6533" spans="1:21">
      <c r="A6533" t="s">
        <v>16</v>
      </c>
      <c r="B6533" t="s">
        <v>13078</v>
      </c>
      <c r="C6533" t="s">
        <v>13079</v>
      </c>
      <c r="D6533" s="2" t="s">
        <v>13</v>
      </c>
      <c r="E6533">
        <v>10</v>
      </c>
      <c r="F6533">
        <v>279</v>
      </c>
      <c r="G6533" t="s">
        <v>11</v>
      </c>
      <c r="H6533">
        <v>1</v>
      </c>
      <c r="I6533">
        <v>425</v>
      </c>
      <c r="J6533" t="s">
        <v>12</v>
      </c>
      <c r="K6533">
        <v>-132.19999999999999</v>
      </c>
      <c r="L6533" s="1">
        <v>5.5999999999999999E-5</v>
      </c>
      <c r="M6533">
        <f>COUNTIF(Лист1!A:A,B6533)</f>
        <v>0</v>
      </c>
      <c r="N6533">
        <f>ABS(M6533-1)</f>
        <v>1</v>
      </c>
      <c r="O6533">
        <f>SUMIFS(M:M,K:K,"&gt;="&amp;K6533)</f>
        <v>579</v>
      </c>
      <c r="P6533">
        <f>SUMIFS(M:M,K:K,"&lt;"&amp;K6533)+72543</f>
        <v>72556</v>
      </c>
      <c r="Q6533">
        <f>O6533/SUM(M:M)</f>
        <v>0.48902027027027029</v>
      </c>
      <c r="R6533">
        <f>1-P6533/(SUM(N:N)+72543)</f>
        <v>0.14913278528959928</v>
      </c>
      <c r="S6533">
        <v>0.48902027027027029</v>
      </c>
      <c r="T6533">
        <f>1-R6533+Q6533</f>
        <v>1.339887484980671</v>
      </c>
      <c r="U6533">
        <f>(R6534-R6533)*(Q6534+Q6533)/2</f>
        <v>0</v>
      </c>
    </row>
    <row r="6534" spans="1:21">
      <c r="A6534" t="s">
        <v>16</v>
      </c>
      <c r="B6534" t="s">
        <v>13080</v>
      </c>
      <c r="C6534" t="s">
        <v>13081</v>
      </c>
      <c r="D6534" s="2" t="s">
        <v>13</v>
      </c>
      <c r="E6534">
        <v>12</v>
      </c>
      <c r="F6534">
        <v>278</v>
      </c>
      <c r="G6534" t="s">
        <v>11</v>
      </c>
      <c r="H6534">
        <v>1</v>
      </c>
      <c r="I6534">
        <v>425</v>
      </c>
      <c r="J6534" t="s">
        <v>12</v>
      </c>
      <c r="K6534">
        <v>-132.30000000000001</v>
      </c>
      <c r="L6534" s="1">
        <v>5.7000000000000003E-5</v>
      </c>
      <c r="M6534">
        <f>COUNTIF(Лист1!A:A,B6534)</f>
        <v>0</v>
      </c>
      <c r="N6534">
        <f>ABS(M6534-1)</f>
        <v>1</v>
      </c>
      <c r="O6534">
        <f>SUMIFS(M:M,K:K,"&gt;="&amp;K6534)</f>
        <v>579</v>
      </c>
      <c r="P6534">
        <f>SUMIFS(M:M,K:K,"&lt;"&amp;K6534)+72543</f>
        <v>72556</v>
      </c>
      <c r="Q6534">
        <f>O6534/SUM(M:M)</f>
        <v>0.48902027027027029</v>
      </c>
      <c r="R6534">
        <f>1-P6534/(SUM(N:N)+72543)</f>
        <v>0.14913278528959928</v>
      </c>
      <c r="S6534">
        <v>0.48902027027027029</v>
      </c>
      <c r="T6534">
        <f>1-R6534+Q6534</f>
        <v>1.339887484980671</v>
      </c>
      <c r="U6534">
        <f>(R6535-R6534)*(Q6535+Q6534)/2</f>
        <v>0</v>
      </c>
    </row>
    <row r="6535" spans="1:21">
      <c r="A6535" t="s">
        <v>16</v>
      </c>
      <c r="B6535" t="s">
        <v>13082</v>
      </c>
      <c r="C6535" t="s">
        <v>13083</v>
      </c>
      <c r="D6535" s="2" t="s">
        <v>13</v>
      </c>
      <c r="E6535">
        <v>9</v>
      </c>
      <c r="F6535">
        <v>276</v>
      </c>
      <c r="G6535" t="s">
        <v>11</v>
      </c>
      <c r="H6535">
        <v>1</v>
      </c>
      <c r="I6535">
        <v>425</v>
      </c>
      <c r="J6535" t="s">
        <v>12</v>
      </c>
      <c r="K6535">
        <v>-132.4</v>
      </c>
      <c r="L6535" s="1">
        <v>5.7000000000000003E-5</v>
      </c>
      <c r="M6535">
        <f>COUNTIF(Лист1!A:A,B6535)</f>
        <v>0</v>
      </c>
      <c r="N6535">
        <f>ABS(M6535-1)</f>
        <v>1</v>
      </c>
      <c r="O6535">
        <f>SUMIFS(M:M,K:K,"&gt;="&amp;K6535)</f>
        <v>579</v>
      </c>
      <c r="P6535">
        <f>SUMIFS(M:M,K:K,"&lt;"&amp;K6535)+72543</f>
        <v>72556</v>
      </c>
      <c r="Q6535">
        <f>O6535/SUM(M:M)</f>
        <v>0.48902027027027029</v>
      </c>
      <c r="R6535">
        <f>1-P6535/(SUM(N:N)+72543)</f>
        <v>0.14913278528959928</v>
      </c>
      <c r="S6535">
        <v>0.48902027027027029</v>
      </c>
      <c r="T6535">
        <f>1-R6535+Q6535</f>
        <v>1.339887484980671</v>
      </c>
      <c r="U6535">
        <f>(R6536-R6535)*(Q6536+Q6535)/2</f>
        <v>0</v>
      </c>
    </row>
    <row r="6536" spans="1:21">
      <c r="A6536" t="s">
        <v>16</v>
      </c>
      <c r="B6536" t="s">
        <v>13084</v>
      </c>
      <c r="C6536" t="s">
        <v>13085</v>
      </c>
      <c r="D6536" s="2" t="s">
        <v>13</v>
      </c>
      <c r="E6536">
        <v>26</v>
      </c>
      <c r="F6536">
        <v>271</v>
      </c>
      <c r="G6536" t="s">
        <v>14</v>
      </c>
      <c r="H6536">
        <v>1</v>
      </c>
      <c r="I6536">
        <v>425</v>
      </c>
      <c r="J6536" t="s">
        <v>12</v>
      </c>
      <c r="K6536">
        <v>-132.4</v>
      </c>
      <c r="L6536" s="1">
        <v>5.7000000000000003E-5</v>
      </c>
      <c r="M6536">
        <f>COUNTIF(Лист1!A:A,B6536)</f>
        <v>0</v>
      </c>
      <c r="N6536">
        <f>ABS(M6536-1)</f>
        <v>1</v>
      </c>
      <c r="O6536">
        <f>SUMIFS(M:M,K:K,"&gt;="&amp;K6536)</f>
        <v>579</v>
      </c>
      <c r="P6536">
        <f>SUMIFS(M:M,K:K,"&lt;"&amp;K6536)+72543</f>
        <v>72556</v>
      </c>
      <c r="Q6536">
        <f>O6536/SUM(M:M)</f>
        <v>0.48902027027027029</v>
      </c>
      <c r="R6536">
        <f>1-P6536/(SUM(N:N)+72543)</f>
        <v>0.14913278528959928</v>
      </c>
      <c r="S6536">
        <v>0.48902027027027029</v>
      </c>
      <c r="T6536">
        <f>1-R6536+Q6536</f>
        <v>1.339887484980671</v>
      </c>
      <c r="U6536">
        <f>(R6537-R6536)*(Q6537+Q6536)/2</f>
        <v>0</v>
      </c>
    </row>
    <row r="6537" spans="1:21">
      <c r="A6537" t="s">
        <v>16</v>
      </c>
      <c r="B6537" t="s">
        <v>13086</v>
      </c>
      <c r="C6537" t="s">
        <v>13087</v>
      </c>
      <c r="D6537" s="2" t="s">
        <v>13</v>
      </c>
      <c r="E6537">
        <v>17</v>
      </c>
      <c r="F6537">
        <v>251</v>
      </c>
      <c r="G6537" t="s">
        <v>11</v>
      </c>
      <c r="H6537">
        <v>1</v>
      </c>
      <c r="I6537">
        <v>425</v>
      </c>
      <c r="J6537" t="s">
        <v>12</v>
      </c>
      <c r="K6537">
        <v>-132.4</v>
      </c>
      <c r="L6537" s="1">
        <v>5.7000000000000003E-5</v>
      </c>
      <c r="M6537">
        <f>COUNTIF(Лист1!A:A,B6537)</f>
        <v>0</v>
      </c>
      <c r="N6537">
        <f>ABS(M6537-1)</f>
        <v>1</v>
      </c>
      <c r="O6537">
        <f>SUMIFS(M:M,K:K,"&gt;="&amp;K6537)</f>
        <v>579</v>
      </c>
      <c r="P6537">
        <f>SUMIFS(M:M,K:K,"&lt;"&amp;K6537)+72543</f>
        <v>72556</v>
      </c>
      <c r="Q6537">
        <f>O6537/SUM(M:M)</f>
        <v>0.48902027027027029</v>
      </c>
      <c r="R6537">
        <f>1-P6537/(SUM(N:N)+72543)</f>
        <v>0.14913278528959928</v>
      </c>
      <c r="S6537">
        <v>0.48902027027027029</v>
      </c>
      <c r="T6537">
        <f>1-R6537+Q6537</f>
        <v>1.339887484980671</v>
      </c>
      <c r="U6537">
        <f>(R6538-R6537)*(Q6538+Q6537)/2</f>
        <v>0</v>
      </c>
    </row>
    <row r="6538" spans="1:21">
      <c r="A6538" t="s">
        <v>16</v>
      </c>
      <c r="B6538" t="s">
        <v>13088</v>
      </c>
      <c r="C6538" t="s">
        <v>13089</v>
      </c>
      <c r="D6538" s="2" t="s">
        <v>13</v>
      </c>
      <c r="E6538">
        <v>10</v>
      </c>
      <c r="F6538">
        <v>275</v>
      </c>
      <c r="G6538" t="s">
        <v>11</v>
      </c>
      <c r="H6538">
        <v>1</v>
      </c>
      <c r="I6538">
        <v>425</v>
      </c>
      <c r="J6538" t="s">
        <v>12</v>
      </c>
      <c r="K6538">
        <v>-132.4</v>
      </c>
      <c r="L6538" s="1">
        <v>5.7000000000000003E-5</v>
      </c>
      <c r="M6538">
        <f>COUNTIF(Лист1!A:A,B6538)</f>
        <v>0</v>
      </c>
      <c r="N6538">
        <f>ABS(M6538-1)</f>
        <v>1</v>
      </c>
      <c r="O6538">
        <f>SUMIFS(M:M,K:K,"&gt;="&amp;K6538)</f>
        <v>579</v>
      </c>
      <c r="P6538">
        <f>SUMIFS(M:M,K:K,"&lt;"&amp;K6538)+72543</f>
        <v>72556</v>
      </c>
      <c r="Q6538">
        <f>O6538/SUM(M:M)</f>
        <v>0.48902027027027029</v>
      </c>
      <c r="R6538">
        <f>1-P6538/(SUM(N:N)+72543)</f>
        <v>0.14913278528959928</v>
      </c>
      <c r="S6538">
        <v>0.48902027027027029</v>
      </c>
      <c r="T6538">
        <f>1-R6538+Q6538</f>
        <v>1.339887484980671</v>
      </c>
      <c r="U6538">
        <f>(R6539-R6538)*(Q6539+Q6538)/2</f>
        <v>0</v>
      </c>
    </row>
    <row r="6539" spans="1:21">
      <c r="A6539" t="s">
        <v>16</v>
      </c>
      <c r="B6539" t="s">
        <v>13090</v>
      </c>
      <c r="C6539" t="s">
        <v>13091</v>
      </c>
      <c r="D6539" s="2" t="s">
        <v>13</v>
      </c>
      <c r="E6539">
        <v>3</v>
      </c>
      <c r="F6539">
        <v>269</v>
      </c>
      <c r="G6539" t="s">
        <v>11</v>
      </c>
      <c r="H6539">
        <v>1</v>
      </c>
      <c r="I6539">
        <v>425</v>
      </c>
      <c r="J6539" t="s">
        <v>12</v>
      </c>
      <c r="K6539">
        <v>-132.4</v>
      </c>
      <c r="L6539" s="1">
        <v>5.7000000000000003E-5</v>
      </c>
      <c r="M6539">
        <f>COUNTIF(Лист1!A:A,B6539)</f>
        <v>0</v>
      </c>
      <c r="N6539">
        <f>ABS(M6539-1)</f>
        <v>1</v>
      </c>
      <c r="O6539">
        <f>SUMIFS(M:M,K:K,"&gt;="&amp;K6539)</f>
        <v>579</v>
      </c>
      <c r="P6539">
        <f>SUMIFS(M:M,K:K,"&lt;"&amp;K6539)+72543</f>
        <v>72556</v>
      </c>
      <c r="Q6539">
        <f>O6539/SUM(M:M)</f>
        <v>0.48902027027027029</v>
      </c>
      <c r="R6539">
        <f>1-P6539/(SUM(N:N)+72543)</f>
        <v>0.14913278528959928</v>
      </c>
      <c r="S6539">
        <v>0.48902027027027029</v>
      </c>
      <c r="T6539">
        <f>1-R6539+Q6539</f>
        <v>1.339887484980671</v>
      </c>
      <c r="U6539">
        <f>(R6540-R6539)*(Q6540+Q6539)/2</f>
        <v>0</v>
      </c>
    </row>
    <row r="6540" spans="1:21">
      <c r="A6540" t="s">
        <v>16</v>
      </c>
      <c r="B6540" t="s">
        <v>13092</v>
      </c>
      <c r="C6540" t="s">
        <v>13093</v>
      </c>
      <c r="D6540" s="2" t="s">
        <v>13</v>
      </c>
      <c r="E6540">
        <v>1</v>
      </c>
      <c r="F6540">
        <v>203</v>
      </c>
      <c r="G6540" t="s">
        <v>15</v>
      </c>
      <c r="H6540">
        <v>1</v>
      </c>
      <c r="I6540">
        <v>425</v>
      </c>
      <c r="J6540" t="s">
        <v>12</v>
      </c>
      <c r="K6540">
        <v>-132.5</v>
      </c>
      <c r="L6540" s="1">
        <v>5.8E-5</v>
      </c>
      <c r="M6540">
        <f>COUNTIF(Лист1!A:A,B6540)</f>
        <v>0</v>
      </c>
      <c r="N6540">
        <f>ABS(M6540-1)</f>
        <v>1</v>
      </c>
      <c r="O6540">
        <f>SUMIFS(M:M,K:K,"&gt;="&amp;K6540)</f>
        <v>579</v>
      </c>
      <c r="P6540">
        <f>SUMIFS(M:M,K:K,"&lt;"&amp;K6540)+72543</f>
        <v>72556</v>
      </c>
      <c r="Q6540">
        <f>O6540/SUM(M:M)</f>
        <v>0.48902027027027029</v>
      </c>
      <c r="R6540">
        <f>1-P6540/(SUM(N:N)+72543)</f>
        <v>0.14913278528959928</v>
      </c>
      <c r="S6540">
        <v>0.48902027027027029</v>
      </c>
      <c r="T6540">
        <f>1-R6540+Q6540</f>
        <v>1.339887484980671</v>
      </c>
      <c r="U6540">
        <f>(R6541-R6540)*(Q6541+Q6540)/2</f>
        <v>0</v>
      </c>
    </row>
    <row r="6541" spans="1:21">
      <c r="A6541" t="s">
        <v>16</v>
      </c>
      <c r="B6541" t="s">
        <v>13094</v>
      </c>
      <c r="C6541" t="s">
        <v>13095</v>
      </c>
      <c r="D6541" s="2" t="s">
        <v>13</v>
      </c>
      <c r="E6541">
        <v>4</v>
      </c>
      <c r="F6541">
        <v>272</v>
      </c>
      <c r="G6541" t="s">
        <v>14</v>
      </c>
      <c r="H6541">
        <v>1</v>
      </c>
      <c r="I6541">
        <v>425</v>
      </c>
      <c r="J6541" t="s">
        <v>12</v>
      </c>
      <c r="K6541">
        <v>-132.6</v>
      </c>
      <c r="L6541" s="1">
        <v>5.8999999999999998E-5</v>
      </c>
      <c r="M6541">
        <f>COUNTIF(Лист1!A:A,B6541)</f>
        <v>0</v>
      </c>
      <c r="N6541">
        <f>ABS(M6541-1)</f>
        <v>1</v>
      </c>
      <c r="O6541">
        <f>SUMIFS(M:M,K:K,"&gt;="&amp;K6541)</f>
        <v>579</v>
      </c>
      <c r="P6541">
        <f>SUMIFS(M:M,K:K,"&lt;"&amp;K6541)+72543</f>
        <v>72556</v>
      </c>
      <c r="Q6541">
        <f>O6541/SUM(M:M)</f>
        <v>0.48902027027027029</v>
      </c>
      <c r="R6541">
        <f>1-P6541/(SUM(N:N)+72543)</f>
        <v>0.14913278528959928</v>
      </c>
      <c r="S6541">
        <v>0.48902027027027029</v>
      </c>
      <c r="T6541">
        <f>1-R6541+Q6541</f>
        <v>1.339887484980671</v>
      </c>
      <c r="U6541">
        <f>(R6542-R6541)*(Q6542+Q6541)/2</f>
        <v>0</v>
      </c>
    </row>
    <row r="6542" spans="1:21">
      <c r="A6542" t="s">
        <v>16</v>
      </c>
      <c r="B6542" t="s">
        <v>13096</v>
      </c>
      <c r="C6542" t="s">
        <v>13097</v>
      </c>
      <c r="D6542" s="2" t="s">
        <v>13</v>
      </c>
      <c r="E6542">
        <v>10</v>
      </c>
      <c r="F6542">
        <v>277</v>
      </c>
      <c r="G6542" t="s">
        <v>11</v>
      </c>
      <c r="H6542">
        <v>1</v>
      </c>
      <c r="I6542">
        <v>425</v>
      </c>
      <c r="J6542" t="s">
        <v>12</v>
      </c>
      <c r="K6542">
        <v>-132.69999999999999</v>
      </c>
      <c r="L6542" s="1">
        <v>5.8999999999999998E-5</v>
      </c>
      <c r="M6542">
        <f>COUNTIF(Лист1!A:A,B6542)</f>
        <v>0</v>
      </c>
      <c r="N6542">
        <f>ABS(M6542-1)</f>
        <v>1</v>
      </c>
      <c r="O6542">
        <f>SUMIFS(M:M,K:K,"&gt;="&amp;K6542)</f>
        <v>579</v>
      </c>
      <c r="P6542">
        <f>SUMIFS(M:M,K:K,"&lt;"&amp;K6542)+72543</f>
        <v>72556</v>
      </c>
      <c r="Q6542">
        <f>O6542/SUM(M:M)</f>
        <v>0.48902027027027029</v>
      </c>
      <c r="R6542">
        <f>1-P6542/(SUM(N:N)+72543)</f>
        <v>0.14913278528959928</v>
      </c>
      <c r="S6542">
        <v>0.48902027027027029</v>
      </c>
      <c r="T6542">
        <f>1-R6542+Q6542</f>
        <v>1.339887484980671</v>
      </c>
      <c r="U6542">
        <f>(R6543-R6542)*(Q6543+Q6542)/2</f>
        <v>0</v>
      </c>
    </row>
    <row r="6543" spans="1:21">
      <c r="A6543" t="s">
        <v>16</v>
      </c>
      <c r="B6543" t="s">
        <v>13098</v>
      </c>
      <c r="C6543" t="s">
        <v>13099</v>
      </c>
      <c r="D6543" s="2" t="s">
        <v>13</v>
      </c>
      <c r="E6543">
        <v>4</v>
      </c>
      <c r="F6543">
        <v>271</v>
      </c>
      <c r="G6543" t="s">
        <v>11</v>
      </c>
      <c r="H6543">
        <v>1</v>
      </c>
      <c r="I6543">
        <v>425</v>
      </c>
      <c r="J6543" t="s">
        <v>12</v>
      </c>
      <c r="K6543">
        <v>-132.69999999999999</v>
      </c>
      <c r="L6543" s="1">
        <v>5.8999999999999998E-5</v>
      </c>
      <c r="M6543">
        <f>COUNTIF(Лист1!A:A,B6543)</f>
        <v>0</v>
      </c>
      <c r="N6543">
        <f>ABS(M6543-1)</f>
        <v>1</v>
      </c>
      <c r="O6543">
        <f>SUMIFS(M:M,K:K,"&gt;="&amp;K6543)</f>
        <v>579</v>
      </c>
      <c r="P6543">
        <f>SUMIFS(M:M,K:K,"&lt;"&amp;K6543)+72543</f>
        <v>72556</v>
      </c>
      <c r="Q6543">
        <f>O6543/SUM(M:M)</f>
        <v>0.48902027027027029</v>
      </c>
      <c r="R6543">
        <f>1-P6543/(SUM(N:N)+72543)</f>
        <v>0.14913278528959928</v>
      </c>
      <c r="S6543">
        <v>0.48902027027027029</v>
      </c>
      <c r="T6543">
        <f>1-R6543+Q6543</f>
        <v>1.339887484980671</v>
      </c>
      <c r="U6543">
        <f>(R6544-R6543)*(Q6544+Q6543)/2</f>
        <v>0</v>
      </c>
    </row>
    <row r="6544" spans="1:21">
      <c r="A6544" t="s">
        <v>16</v>
      </c>
      <c r="B6544" t="s">
        <v>13100</v>
      </c>
      <c r="C6544" t="s">
        <v>13101</v>
      </c>
      <c r="D6544" s="2" t="s">
        <v>13</v>
      </c>
      <c r="E6544">
        <v>1</v>
      </c>
      <c r="F6544">
        <v>174</v>
      </c>
      <c r="G6544" t="s">
        <v>12</v>
      </c>
      <c r="H6544">
        <v>1</v>
      </c>
      <c r="I6544">
        <v>425</v>
      </c>
      <c r="J6544" t="s">
        <v>12</v>
      </c>
      <c r="K6544">
        <v>-132.80000000000001</v>
      </c>
      <c r="L6544" s="1">
        <v>6.0000000000000002E-5</v>
      </c>
      <c r="M6544">
        <f>COUNTIF(Лист1!A:A,B6544)</f>
        <v>0</v>
      </c>
      <c r="N6544">
        <f>ABS(M6544-1)</f>
        <v>1</v>
      </c>
      <c r="O6544">
        <f>SUMIFS(M:M,K:K,"&gt;="&amp;K6544)</f>
        <v>579</v>
      </c>
      <c r="P6544">
        <f>SUMIFS(M:M,K:K,"&lt;"&amp;K6544)+72543</f>
        <v>72556</v>
      </c>
      <c r="Q6544">
        <f>O6544/SUM(M:M)</f>
        <v>0.48902027027027029</v>
      </c>
      <c r="R6544">
        <f>1-P6544/(SUM(N:N)+72543)</f>
        <v>0.14913278528959928</v>
      </c>
      <c r="S6544">
        <v>0.48902027027027029</v>
      </c>
      <c r="T6544">
        <f>1-R6544+Q6544</f>
        <v>1.339887484980671</v>
      </c>
      <c r="U6544">
        <f>(R6545-R6544)*(Q6545+Q6544)/2</f>
        <v>0</v>
      </c>
    </row>
    <row r="6545" spans="1:21">
      <c r="A6545" t="s">
        <v>16</v>
      </c>
      <c r="B6545" t="s">
        <v>13102</v>
      </c>
      <c r="C6545" t="s">
        <v>13103</v>
      </c>
      <c r="D6545" s="2" t="s">
        <v>13</v>
      </c>
      <c r="E6545">
        <v>3</v>
      </c>
      <c r="F6545">
        <v>271</v>
      </c>
      <c r="G6545" t="s">
        <v>14</v>
      </c>
      <c r="H6545">
        <v>1</v>
      </c>
      <c r="I6545">
        <v>425</v>
      </c>
      <c r="J6545" t="s">
        <v>12</v>
      </c>
      <c r="K6545">
        <v>-132.80000000000001</v>
      </c>
      <c r="L6545" s="1">
        <v>6.0000000000000002E-5</v>
      </c>
      <c r="M6545">
        <f>COUNTIF(Лист1!A:A,B6545)</f>
        <v>0</v>
      </c>
      <c r="N6545">
        <f>ABS(M6545-1)</f>
        <v>1</v>
      </c>
      <c r="O6545">
        <f>SUMIFS(M:M,K:K,"&gt;="&amp;K6545)</f>
        <v>579</v>
      </c>
      <c r="P6545">
        <f>SUMIFS(M:M,K:K,"&lt;"&amp;K6545)+72543</f>
        <v>72556</v>
      </c>
      <c r="Q6545">
        <f>O6545/SUM(M:M)</f>
        <v>0.48902027027027029</v>
      </c>
      <c r="R6545">
        <f>1-P6545/(SUM(N:N)+72543)</f>
        <v>0.14913278528959928</v>
      </c>
      <c r="S6545">
        <v>0.48902027027027029</v>
      </c>
      <c r="T6545">
        <f>1-R6545+Q6545</f>
        <v>1.339887484980671</v>
      </c>
      <c r="U6545">
        <f>(R6546-R6545)*(Q6546+Q6545)/2</f>
        <v>0</v>
      </c>
    </row>
    <row r="6546" spans="1:21">
      <c r="A6546" t="s">
        <v>16</v>
      </c>
      <c r="B6546" t="s">
        <v>13104</v>
      </c>
      <c r="C6546" t="s">
        <v>13105</v>
      </c>
      <c r="D6546" s="2" t="s">
        <v>13</v>
      </c>
      <c r="E6546">
        <v>10</v>
      </c>
      <c r="F6546">
        <v>277</v>
      </c>
      <c r="G6546" t="s">
        <v>11</v>
      </c>
      <c r="H6546">
        <v>1</v>
      </c>
      <c r="I6546">
        <v>425</v>
      </c>
      <c r="J6546" t="s">
        <v>12</v>
      </c>
      <c r="K6546">
        <v>-132.80000000000001</v>
      </c>
      <c r="L6546" s="1">
        <v>6.0000000000000002E-5</v>
      </c>
      <c r="M6546">
        <f>COUNTIF(Лист1!A:A,B6546)</f>
        <v>0</v>
      </c>
      <c r="N6546">
        <f>ABS(M6546-1)</f>
        <v>1</v>
      </c>
      <c r="O6546">
        <f>SUMIFS(M:M,K:K,"&gt;="&amp;K6546)</f>
        <v>579</v>
      </c>
      <c r="P6546">
        <f>SUMIFS(M:M,K:K,"&lt;"&amp;K6546)+72543</f>
        <v>72556</v>
      </c>
      <c r="Q6546">
        <f>O6546/SUM(M:M)</f>
        <v>0.48902027027027029</v>
      </c>
      <c r="R6546">
        <f>1-P6546/(SUM(N:N)+72543)</f>
        <v>0.14913278528959928</v>
      </c>
      <c r="S6546">
        <v>0.48902027027027029</v>
      </c>
      <c r="T6546">
        <f>1-R6546+Q6546</f>
        <v>1.339887484980671</v>
      </c>
      <c r="U6546">
        <f>(R6547-R6546)*(Q6547+Q6546)/2</f>
        <v>0</v>
      </c>
    </row>
    <row r="6547" spans="1:21">
      <c r="A6547" t="s">
        <v>16</v>
      </c>
      <c r="B6547" t="s">
        <v>13106</v>
      </c>
      <c r="C6547" t="s">
        <v>13107</v>
      </c>
      <c r="D6547" s="2" t="s">
        <v>13</v>
      </c>
      <c r="E6547">
        <v>32</v>
      </c>
      <c r="F6547">
        <v>273</v>
      </c>
      <c r="G6547" t="s">
        <v>11</v>
      </c>
      <c r="H6547">
        <v>1</v>
      </c>
      <c r="I6547">
        <v>425</v>
      </c>
      <c r="J6547" t="s">
        <v>12</v>
      </c>
      <c r="K6547">
        <v>-132.80000000000001</v>
      </c>
      <c r="L6547" s="1">
        <v>6.0000000000000002E-5</v>
      </c>
      <c r="M6547">
        <f>COUNTIF(Лист1!A:A,B6547)</f>
        <v>0</v>
      </c>
      <c r="N6547">
        <f>ABS(M6547-1)</f>
        <v>1</v>
      </c>
      <c r="O6547">
        <f>SUMIFS(M:M,K:K,"&gt;="&amp;K6547)</f>
        <v>579</v>
      </c>
      <c r="P6547">
        <f>SUMIFS(M:M,K:K,"&lt;"&amp;K6547)+72543</f>
        <v>72556</v>
      </c>
      <c r="Q6547">
        <f>O6547/SUM(M:M)</f>
        <v>0.48902027027027029</v>
      </c>
      <c r="R6547">
        <f>1-P6547/(SUM(N:N)+72543)</f>
        <v>0.14913278528959928</v>
      </c>
      <c r="S6547">
        <v>0.48902027027027029</v>
      </c>
      <c r="T6547">
        <f>1-R6547+Q6547</f>
        <v>1.339887484980671</v>
      </c>
      <c r="U6547">
        <f>(R6548-R6547)*(Q6548+Q6547)/2</f>
        <v>0</v>
      </c>
    </row>
    <row r="6548" spans="1:21">
      <c r="A6548" t="s">
        <v>16</v>
      </c>
      <c r="B6548" t="s">
        <v>13108</v>
      </c>
      <c r="C6548" t="s">
        <v>13109</v>
      </c>
      <c r="D6548" s="2" t="s">
        <v>13</v>
      </c>
      <c r="E6548">
        <v>11</v>
      </c>
      <c r="F6548">
        <v>256</v>
      </c>
      <c r="G6548" t="s">
        <v>14</v>
      </c>
      <c r="H6548">
        <v>1</v>
      </c>
      <c r="I6548">
        <v>425</v>
      </c>
      <c r="J6548" t="s">
        <v>12</v>
      </c>
      <c r="K6548">
        <v>-132.9</v>
      </c>
      <c r="L6548" s="1">
        <v>6.0000000000000002E-5</v>
      </c>
      <c r="M6548">
        <f>COUNTIF(Лист1!A:A,B6548)</f>
        <v>0</v>
      </c>
      <c r="N6548">
        <f>ABS(M6548-1)</f>
        <v>1</v>
      </c>
      <c r="O6548">
        <f>SUMIFS(M:M,K:K,"&gt;="&amp;K6548)</f>
        <v>579</v>
      </c>
      <c r="P6548">
        <f>SUMIFS(M:M,K:K,"&lt;"&amp;K6548)+72543</f>
        <v>72556</v>
      </c>
      <c r="Q6548">
        <f>O6548/SUM(M:M)</f>
        <v>0.48902027027027029</v>
      </c>
      <c r="R6548">
        <f>1-P6548/(SUM(N:N)+72543)</f>
        <v>0.14913278528959928</v>
      </c>
      <c r="S6548">
        <v>0.48902027027027029</v>
      </c>
      <c r="T6548">
        <f>1-R6548+Q6548</f>
        <v>1.339887484980671</v>
      </c>
      <c r="U6548">
        <f>(R6549-R6548)*(Q6549+Q6548)/2</f>
        <v>0</v>
      </c>
    </row>
    <row r="6549" spans="1:21">
      <c r="A6549" t="s">
        <v>16</v>
      </c>
      <c r="B6549" t="s">
        <v>13110</v>
      </c>
      <c r="C6549" t="s">
        <v>13111</v>
      </c>
      <c r="D6549" s="2" t="s">
        <v>13</v>
      </c>
      <c r="E6549">
        <v>10</v>
      </c>
      <c r="F6549">
        <v>275</v>
      </c>
      <c r="G6549" t="s">
        <v>11</v>
      </c>
      <c r="H6549">
        <v>1</v>
      </c>
      <c r="I6549">
        <v>425</v>
      </c>
      <c r="J6549" t="s">
        <v>12</v>
      </c>
      <c r="K6549">
        <v>-132.9</v>
      </c>
      <c r="L6549" s="1">
        <v>6.0999999999999999E-5</v>
      </c>
      <c r="M6549">
        <f>COUNTIF(Лист1!A:A,B6549)</f>
        <v>0</v>
      </c>
      <c r="N6549">
        <f>ABS(M6549-1)</f>
        <v>1</v>
      </c>
      <c r="O6549">
        <f>SUMIFS(M:M,K:K,"&gt;="&amp;K6549)</f>
        <v>579</v>
      </c>
      <c r="P6549">
        <f>SUMIFS(M:M,K:K,"&lt;"&amp;K6549)+72543</f>
        <v>72556</v>
      </c>
      <c r="Q6549">
        <f>O6549/SUM(M:M)</f>
        <v>0.48902027027027029</v>
      </c>
      <c r="R6549">
        <f>1-P6549/(SUM(N:N)+72543)</f>
        <v>0.14913278528959928</v>
      </c>
      <c r="S6549">
        <v>0.48902027027027029</v>
      </c>
      <c r="T6549">
        <f>1-R6549+Q6549</f>
        <v>1.339887484980671</v>
      </c>
      <c r="U6549">
        <f>(R6550-R6549)*(Q6550+Q6549)/2</f>
        <v>0</v>
      </c>
    </row>
    <row r="6550" spans="1:21">
      <c r="A6550" t="s">
        <v>16</v>
      </c>
      <c r="B6550" t="s">
        <v>13112</v>
      </c>
      <c r="C6550" t="s">
        <v>13113</v>
      </c>
      <c r="D6550" s="2" t="s">
        <v>13</v>
      </c>
      <c r="E6550">
        <v>3</v>
      </c>
      <c r="F6550">
        <v>269</v>
      </c>
      <c r="G6550" t="s">
        <v>11</v>
      </c>
      <c r="H6550">
        <v>1</v>
      </c>
      <c r="I6550">
        <v>425</v>
      </c>
      <c r="J6550" t="s">
        <v>12</v>
      </c>
      <c r="K6550">
        <v>-132.9</v>
      </c>
      <c r="L6550" s="1">
        <v>6.0999999999999999E-5</v>
      </c>
      <c r="M6550">
        <f>COUNTIF(Лист1!A:A,B6550)</f>
        <v>0</v>
      </c>
      <c r="N6550">
        <f>ABS(M6550-1)</f>
        <v>1</v>
      </c>
      <c r="O6550">
        <f>SUMIFS(M:M,K:K,"&gt;="&amp;K6550)</f>
        <v>579</v>
      </c>
      <c r="P6550">
        <f>SUMIFS(M:M,K:K,"&lt;"&amp;K6550)+72543</f>
        <v>72556</v>
      </c>
      <c r="Q6550">
        <f>O6550/SUM(M:M)</f>
        <v>0.48902027027027029</v>
      </c>
      <c r="R6550">
        <f>1-P6550/(SUM(N:N)+72543)</f>
        <v>0.14913278528959928</v>
      </c>
      <c r="S6550">
        <v>0.48902027027027029</v>
      </c>
      <c r="T6550">
        <f>1-R6550+Q6550</f>
        <v>1.339887484980671</v>
      </c>
      <c r="U6550">
        <f>(R6551-R6550)*(Q6551+Q6550)/2</f>
        <v>0</v>
      </c>
    </row>
    <row r="6551" spans="1:21">
      <c r="A6551" t="s">
        <v>16</v>
      </c>
      <c r="B6551" t="s">
        <v>13114</v>
      </c>
      <c r="C6551" t="s">
        <v>13115</v>
      </c>
      <c r="D6551" s="2" t="s">
        <v>13</v>
      </c>
      <c r="E6551">
        <v>9</v>
      </c>
      <c r="F6551">
        <v>276</v>
      </c>
      <c r="G6551" t="s">
        <v>11</v>
      </c>
      <c r="H6551">
        <v>1</v>
      </c>
      <c r="I6551">
        <v>425</v>
      </c>
      <c r="J6551" t="s">
        <v>12</v>
      </c>
      <c r="K6551">
        <v>-132.9</v>
      </c>
      <c r="L6551" s="1">
        <v>6.0999999999999999E-5</v>
      </c>
      <c r="M6551">
        <f>COUNTIF(Лист1!A:A,B6551)</f>
        <v>0</v>
      </c>
      <c r="N6551">
        <f>ABS(M6551-1)</f>
        <v>1</v>
      </c>
      <c r="O6551">
        <f>SUMIFS(M:M,K:K,"&gt;="&amp;K6551)</f>
        <v>579</v>
      </c>
      <c r="P6551">
        <f>SUMIFS(M:M,K:K,"&lt;"&amp;K6551)+72543</f>
        <v>72556</v>
      </c>
      <c r="Q6551">
        <f>O6551/SUM(M:M)</f>
        <v>0.48902027027027029</v>
      </c>
      <c r="R6551">
        <f>1-P6551/(SUM(N:N)+72543)</f>
        <v>0.14913278528959928</v>
      </c>
      <c r="S6551">
        <v>0.48902027027027029</v>
      </c>
      <c r="T6551">
        <f>1-R6551+Q6551</f>
        <v>1.339887484980671</v>
      </c>
      <c r="U6551">
        <f>(R6552-R6551)*(Q6552+Q6551)/2</f>
        <v>0</v>
      </c>
    </row>
    <row r="6552" spans="1:21">
      <c r="A6552" t="s">
        <v>16</v>
      </c>
      <c r="B6552" t="s">
        <v>13116</v>
      </c>
      <c r="C6552" t="s">
        <v>13117</v>
      </c>
      <c r="D6552" s="2" t="s">
        <v>13</v>
      </c>
      <c r="E6552">
        <v>10</v>
      </c>
      <c r="F6552">
        <v>277</v>
      </c>
      <c r="G6552" t="s">
        <v>11</v>
      </c>
      <c r="H6552">
        <v>1</v>
      </c>
      <c r="I6552">
        <v>425</v>
      </c>
      <c r="J6552" t="s">
        <v>12</v>
      </c>
      <c r="K6552">
        <v>-133</v>
      </c>
      <c r="L6552" s="1">
        <v>6.0999999999999999E-5</v>
      </c>
      <c r="M6552">
        <f>COUNTIF(Лист1!A:A,B6552)</f>
        <v>0</v>
      </c>
      <c r="N6552">
        <f>ABS(M6552-1)</f>
        <v>1</v>
      </c>
      <c r="O6552">
        <f>SUMIFS(M:M,K:K,"&gt;="&amp;K6552)</f>
        <v>579</v>
      </c>
      <c r="P6552">
        <f>SUMIFS(M:M,K:K,"&lt;"&amp;K6552)+72543</f>
        <v>72556</v>
      </c>
      <c r="Q6552">
        <f>O6552/SUM(M:M)</f>
        <v>0.48902027027027029</v>
      </c>
      <c r="R6552">
        <f>1-P6552/(SUM(N:N)+72543)</f>
        <v>0.14913278528959928</v>
      </c>
      <c r="S6552">
        <v>0.48902027027027029</v>
      </c>
      <c r="T6552">
        <f>1-R6552+Q6552</f>
        <v>1.339887484980671</v>
      </c>
      <c r="U6552">
        <f>(R6553-R6552)*(Q6553+Q6552)/2</f>
        <v>0</v>
      </c>
    </row>
    <row r="6553" spans="1:21">
      <c r="A6553" t="s">
        <v>16</v>
      </c>
      <c r="B6553" t="s">
        <v>13118</v>
      </c>
      <c r="C6553" t="s">
        <v>13119</v>
      </c>
      <c r="D6553" s="2" t="s">
        <v>13</v>
      </c>
      <c r="E6553">
        <v>7</v>
      </c>
      <c r="F6553">
        <v>274</v>
      </c>
      <c r="G6553" t="s">
        <v>11</v>
      </c>
      <c r="H6553">
        <v>1</v>
      </c>
      <c r="I6553">
        <v>425</v>
      </c>
      <c r="J6553" t="s">
        <v>12</v>
      </c>
      <c r="K6553">
        <v>-133</v>
      </c>
      <c r="L6553" s="1">
        <v>6.0999999999999999E-5</v>
      </c>
      <c r="M6553">
        <f>COUNTIF(Лист1!A:A,B6553)</f>
        <v>0</v>
      </c>
      <c r="N6553">
        <f>ABS(M6553-1)</f>
        <v>1</v>
      </c>
      <c r="O6553">
        <f>SUMIFS(M:M,K:K,"&gt;="&amp;K6553)</f>
        <v>579</v>
      </c>
      <c r="P6553">
        <f>SUMIFS(M:M,K:K,"&lt;"&amp;K6553)+72543</f>
        <v>72556</v>
      </c>
      <c r="Q6553">
        <f>O6553/SUM(M:M)</f>
        <v>0.48902027027027029</v>
      </c>
      <c r="R6553">
        <f>1-P6553/(SUM(N:N)+72543)</f>
        <v>0.14913278528959928</v>
      </c>
      <c r="S6553">
        <v>0.48902027027027029</v>
      </c>
      <c r="T6553">
        <f>1-R6553+Q6553</f>
        <v>1.339887484980671</v>
      </c>
      <c r="U6553">
        <f>(R6554-R6553)*(Q6554+Q6553)/2</f>
        <v>0</v>
      </c>
    </row>
    <row r="6554" spans="1:21">
      <c r="A6554" t="s">
        <v>16</v>
      </c>
      <c r="B6554" t="s">
        <v>13120</v>
      </c>
      <c r="C6554" t="s">
        <v>13121</v>
      </c>
      <c r="D6554" s="2" t="s">
        <v>13</v>
      </c>
      <c r="E6554">
        <v>77</v>
      </c>
      <c r="F6554">
        <v>375</v>
      </c>
      <c r="G6554" t="s">
        <v>11</v>
      </c>
      <c r="H6554">
        <v>1</v>
      </c>
      <c r="I6554">
        <v>425</v>
      </c>
      <c r="J6554" t="s">
        <v>12</v>
      </c>
      <c r="K6554">
        <v>-133</v>
      </c>
      <c r="L6554" s="1">
        <v>6.2000000000000003E-5</v>
      </c>
      <c r="M6554">
        <f>COUNTIF(Лист1!A:A,B6554)</f>
        <v>0</v>
      </c>
      <c r="N6554">
        <f>ABS(M6554-1)</f>
        <v>1</v>
      </c>
      <c r="O6554">
        <f>SUMIFS(M:M,K:K,"&gt;="&amp;K6554)</f>
        <v>579</v>
      </c>
      <c r="P6554">
        <f>SUMIFS(M:M,K:K,"&lt;"&amp;K6554)+72543</f>
        <v>72556</v>
      </c>
      <c r="Q6554">
        <f>O6554/SUM(M:M)</f>
        <v>0.48902027027027029</v>
      </c>
      <c r="R6554">
        <f>1-P6554/(SUM(N:N)+72543)</f>
        <v>0.14913278528959928</v>
      </c>
      <c r="S6554">
        <v>0.48902027027027029</v>
      </c>
      <c r="T6554">
        <f>1-R6554+Q6554</f>
        <v>1.339887484980671</v>
      </c>
      <c r="U6554">
        <f>(R6555-R6554)*(Q6555+Q6554)/2</f>
        <v>0</v>
      </c>
    </row>
    <row r="6555" spans="1:21">
      <c r="A6555" t="s">
        <v>16</v>
      </c>
      <c r="B6555" t="s">
        <v>13122</v>
      </c>
      <c r="C6555" t="s">
        <v>13123</v>
      </c>
      <c r="D6555" s="2" t="s">
        <v>13</v>
      </c>
      <c r="E6555">
        <v>10</v>
      </c>
      <c r="F6555">
        <v>277</v>
      </c>
      <c r="G6555" t="s">
        <v>11</v>
      </c>
      <c r="H6555">
        <v>1</v>
      </c>
      <c r="I6555">
        <v>425</v>
      </c>
      <c r="J6555" t="s">
        <v>12</v>
      </c>
      <c r="K6555">
        <v>-133.1</v>
      </c>
      <c r="L6555" s="1">
        <v>6.2000000000000003E-5</v>
      </c>
      <c r="M6555">
        <f>COUNTIF(Лист1!A:A,B6555)</f>
        <v>0</v>
      </c>
      <c r="N6555">
        <f>ABS(M6555-1)</f>
        <v>1</v>
      </c>
      <c r="O6555">
        <f>SUMIFS(M:M,K:K,"&gt;="&amp;K6555)</f>
        <v>579</v>
      </c>
      <c r="P6555">
        <f>SUMIFS(M:M,K:K,"&lt;"&amp;K6555)+72543</f>
        <v>72556</v>
      </c>
      <c r="Q6555">
        <f>O6555/SUM(M:M)</f>
        <v>0.48902027027027029</v>
      </c>
      <c r="R6555">
        <f>1-P6555/(SUM(N:N)+72543)</f>
        <v>0.14913278528959928</v>
      </c>
      <c r="S6555">
        <v>0.48902027027027029</v>
      </c>
      <c r="T6555">
        <f>1-R6555+Q6555</f>
        <v>1.339887484980671</v>
      </c>
      <c r="U6555">
        <f>(R6556-R6555)*(Q6556+Q6555)/2</f>
        <v>0</v>
      </c>
    </row>
    <row r="6556" spans="1:21">
      <c r="A6556" t="s">
        <v>16</v>
      </c>
      <c r="B6556" t="s">
        <v>13124</v>
      </c>
      <c r="C6556" t="s">
        <v>13125</v>
      </c>
      <c r="D6556" s="2" t="s">
        <v>13</v>
      </c>
      <c r="E6556">
        <v>5</v>
      </c>
      <c r="F6556">
        <v>276</v>
      </c>
      <c r="G6556" t="s">
        <v>14</v>
      </c>
      <c r="H6556">
        <v>1</v>
      </c>
      <c r="I6556">
        <v>425</v>
      </c>
      <c r="J6556" t="s">
        <v>12</v>
      </c>
      <c r="K6556">
        <v>-133.1</v>
      </c>
      <c r="L6556" s="1">
        <v>6.2000000000000003E-5</v>
      </c>
      <c r="M6556">
        <f>COUNTIF(Лист1!A:A,B6556)</f>
        <v>0</v>
      </c>
      <c r="N6556">
        <f>ABS(M6556-1)</f>
        <v>1</v>
      </c>
      <c r="O6556">
        <f>SUMIFS(M:M,K:K,"&gt;="&amp;K6556)</f>
        <v>579</v>
      </c>
      <c r="P6556">
        <f>SUMIFS(M:M,K:K,"&lt;"&amp;K6556)+72543</f>
        <v>72556</v>
      </c>
      <c r="Q6556">
        <f>O6556/SUM(M:M)</f>
        <v>0.48902027027027029</v>
      </c>
      <c r="R6556">
        <f>1-P6556/(SUM(N:N)+72543)</f>
        <v>0.14913278528959928</v>
      </c>
      <c r="S6556">
        <v>0.48902027027027029</v>
      </c>
      <c r="T6556">
        <f>1-R6556+Q6556</f>
        <v>1.339887484980671</v>
      </c>
      <c r="U6556">
        <f>(R6557-R6556)*(Q6557+Q6556)/2</f>
        <v>0</v>
      </c>
    </row>
    <row r="6557" spans="1:21">
      <c r="A6557" t="s">
        <v>16</v>
      </c>
      <c r="B6557" t="s">
        <v>13126</v>
      </c>
      <c r="C6557" t="s">
        <v>13127</v>
      </c>
      <c r="D6557" s="2" t="s">
        <v>13</v>
      </c>
      <c r="E6557">
        <v>1</v>
      </c>
      <c r="F6557">
        <v>278</v>
      </c>
      <c r="G6557" t="s">
        <v>15</v>
      </c>
      <c r="H6557">
        <v>1</v>
      </c>
      <c r="I6557">
        <v>425</v>
      </c>
      <c r="J6557" t="s">
        <v>12</v>
      </c>
      <c r="K6557">
        <v>-133.19999999999999</v>
      </c>
      <c r="L6557" s="1">
        <v>6.3E-5</v>
      </c>
      <c r="M6557">
        <f>COUNTIF(Лист1!A:A,B6557)</f>
        <v>0</v>
      </c>
      <c r="N6557">
        <f>ABS(M6557-1)</f>
        <v>1</v>
      </c>
      <c r="O6557">
        <f>SUMIFS(M:M,K:K,"&gt;="&amp;K6557)</f>
        <v>579</v>
      </c>
      <c r="P6557">
        <f>SUMIFS(M:M,K:K,"&lt;"&amp;K6557)+72543</f>
        <v>72556</v>
      </c>
      <c r="Q6557">
        <f>O6557/SUM(M:M)</f>
        <v>0.48902027027027029</v>
      </c>
      <c r="R6557">
        <f>1-P6557/(SUM(N:N)+72543)</f>
        <v>0.14913278528959928</v>
      </c>
      <c r="S6557">
        <v>0.48902027027027029</v>
      </c>
      <c r="T6557">
        <f>1-R6557+Q6557</f>
        <v>1.339887484980671</v>
      </c>
      <c r="U6557">
        <f>(R6558-R6557)*(Q6558+Q6557)/2</f>
        <v>0</v>
      </c>
    </row>
    <row r="6558" spans="1:21">
      <c r="A6558" t="s">
        <v>16</v>
      </c>
      <c r="B6558" t="s">
        <v>13128</v>
      </c>
      <c r="C6558" t="s">
        <v>13129</v>
      </c>
      <c r="D6558" s="2" t="s">
        <v>13</v>
      </c>
      <c r="E6558">
        <v>7</v>
      </c>
      <c r="F6558">
        <v>269</v>
      </c>
      <c r="G6558" t="s">
        <v>11</v>
      </c>
      <c r="H6558">
        <v>1</v>
      </c>
      <c r="I6558">
        <v>425</v>
      </c>
      <c r="J6558" t="s">
        <v>12</v>
      </c>
      <c r="K6558">
        <v>-133.19999999999999</v>
      </c>
      <c r="L6558" s="1">
        <v>6.3E-5</v>
      </c>
      <c r="M6558">
        <f>COUNTIF(Лист1!A:A,B6558)</f>
        <v>0</v>
      </c>
      <c r="N6558">
        <f>ABS(M6558-1)</f>
        <v>1</v>
      </c>
      <c r="O6558">
        <f>SUMIFS(M:M,K:K,"&gt;="&amp;K6558)</f>
        <v>579</v>
      </c>
      <c r="P6558">
        <f>SUMIFS(M:M,K:K,"&lt;"&amp;K6558)+72543</f>
        <v>72556</v>
      </c>
      <c r="Q6558">
        <f>O6558/SUM(M:M)</f>
        <v>0.48902027027027029</v>
      </c>
      <c r="R6558">
        <f>1-P6558/(SUM(N:N)+72543)</f>
        <v>0.14913278528959928</v>
      </c>
      <c r="S6558">
        <v>0.48902027027027029</v>
      </c>
      <c r="T6558">
        <f>1-R6558+Q6558</f>
        <v>1.339887484980671</v>
      </c>
      <c r="U6558">
        <f>(R6559-R6558)*(Q6559+Q6558)/2</f>
        <v>0</v>
      </c>
    </row>
    <row r="6559" spans="1:21">
      <c r="A6559" t="s">
        <v>16</v>
      </c>
      <c r="B6559" t="s">
        <v>13130</v>
      </c>
      <c r="C6559" t="s">
        <v>13131</v>
      </c>
      <c r="D6559" s="2" t="s">
        <v>13</v>
      </c>
      <c r="E6559">
        <v>17</v>
      </c>
      <c r="F6559">
        <v>251</v>
      </c>
      <c r="G6559" t="s">
        <v>11</v>
      </c>
      <c r="H6559">
        <v>1</v>
      </c>
      <c r="I6559">
        <v>425</v>
      </c>
      <c r="J6559" t="s">
        <v>12</v>
      </c>
      <c r="K6559">
        <v>-133.19999999999999</v>
      </c>
      <c r="L6559" s="1">
        <v>6.3E-5</v>
      </c>
      <c r="M6559">
        <f>COUNTIF(Лист1!A:A,B6559)</f>
        <v>0</v>
      </c>
      <c r="N6559">
        <f>ABS(M6559-1)</f>
        <v>1</v>
      </c>
      <c r="O6559">
        <f>SUMIFS(M:M,K:K,"&gt;="&amp;K6559)</f>
        <v>579</v>
      </c>
      <c r="P6559">
        <f>SUMIFS(M:M,K:K,"&lt;"&amp;K6559)+72543</f>
        <v>72556</v>
      </c>
      <c r="Q6559">
        <f>O6559/SUM(M:M)</f>
        <v>0.48902027027027029</v>
      </c>
      <c r="R6559">
        <f>1-P6559/(SUM(N:N)+72543)</f>
        <v>0.14913278528959928</v>
      </c>
      <c r="S6559">
        <v>0.48902027027027029</v>
      </c>
      <c r="T6559">
        <f>1-R6559+Q6559</f>
        <v>1.339887484980671</v>
      </c>
      <c r="U6559">
        <f>(R6560-R6559)*(Q6560+Q6559)/2</f>
        <v>0</v>
      </c>
    </row>
    <row r="6560" spans="1:21">
      <c r="A6560" t="s">
        <v>16</v>
      </c>
      <c r="B6560" t="s">
        <v>13132</v>
      </c>
      <c r="C6560" t="s">
        <v>13133</v>
      </c>
      <c r="D6560" s="2" t="s">
        <v>13</v>
      </c>
      <c r="E6560">
        <v>1</v>
      </c>
      <c r="F6560">
        <v>277</v>
      </c>
      <c r="G6560" t="s">
        <v>15</v>
      </c>
      <c r="H6560">
        <v>1</v>
      </c>
      <c r="I6560">
        <v>425</v>
      </c>
      <c r="J6560" t="s">
        <v>12</v>
      </c>
      <c r="K6560">
        <v>-133.19999999999999</v>
      </c>
      <c r="L6560" s="1">
        <v>6.3E-5</v>
      </c>
      <c r="M6560">
        <f>COUNTIF(Лист1!A:A,B6560)</f>
        <v>0</v>
      </c>
      <c r="N6560">
        <f>ABS(M6560-1)</f>
        <v>1</v>
      </c>
      <c r="O6560">
        <f>SUMIFS(M:M,K:K,"&gt;="&amp;K6560)</f>
        <v>579</v>
      </c>
      <c r="P6560">
        <f>SUMIFS(M:M,K:K,"&lt;"&amp;K6560)+72543</f>
        <v>72556</v>
      </c>
      <c r="Q6560">
        <f>O6560/SUM(M:M)</f>
        <v>0.48902027027027029</v>
      </c>
      <c r="R6560">
        <f>1-P6560/(SUM(N:N)+72543)</f>
        <v>0.14913278528959928</v>
      </c>
      <c r="S6560">
        <v>0.48902027027027029</v>
      </c>
      <c r="T6560">
        <f>1-R6560+Q6560</f>
        <v>1.339887484980671</v>
      </c>
      <c r="U6560">
        <f>(R6561-R6560)*(Q6561+Q6560)/2</f>
        <v>0</v>
      </c>
    </row>
    <row r="6561" spans="1:21">
      <c r="A6561" t="s">
        <v>16</v>
      </c>
      <c r="B6561" t="s">
        <v>13134</v>
      </c>
      <c r="C6561" t="s">
        <v>13135</v>
      </c>
      <c r="D6561" s="2" t="s">
        <v>13</v>
      </c>
      <c r="E6561">
        <v>1</v>
      </c>
      <c r="F6561">
        <v>275</v>
      </c>
      <c r="G6561" t="s">
        <v>15</v>
      </c>
      <c r="H6561">
        <v>1</v>
      </c>
      <c r="I6561">
        <v>425</v>
      </c>
      <c r="J6561" t="s">
        <v>12</v>
      </c>
      <c r="K6561">
        <v>-133.19999999999999</v>
      </c>
      <c r="L6561" s="1">
        <v>6.3E-5</v>
      </c>
      <c r="M6561">
        <f>COUNTIF(Лист1!A:A,B6561)</f>
        <v>0</v>
      </c>
      <c r="N6561">
        <f>ABS(M6561-1)</f>
        <v>1</v>
      </c>
      <c r="O6561">
        <f>SUMIFS(M:M,K:K,"&gt;="&amp;K6561)</f>
        <v>579</v>
      </c>
      <c r="P6561">
        <f>SUMIFS(M:M,K:K,"&lt;"&amp;K6561)+72543</f>
        <v>72556</v>
      </c>
      <c r="Q6561">
        <f>O6561/SUM(M:M)</f>
        <v>0.48902027027027029</v>
      </c>
      <c r="R6561">
        <f>1-P6561/(SUM(N:N)+72543)</f>
        <v>0.14913278528959928</v>
      </c>
      <c r="S6561">
        <v>0.48902027027027029</v>
      </c>
      <c r="T6561">
        <f>1-R6561+Q6561</f>
        <v>1.339887484980671</v>
      </c>
      <c r="U6561">
        <f>(R6562-R6561)*(Q6562+Q6561)/2</f>
        <v>0</v>
      </c>
    </row>
    <row r="6562" spans="1:21">
      <c r="A6562" t="s">
        <v>16</v>
      </c>
      <c r="B6562" t="s">
        <v>13136</v>
      </c>
      <c r="C6562" t="s">
        <v>13137</v>
      </c>
      <c r="D6562" s="2" t="s">
        <v>13</v>
      </c>
      <c r="E6562">
        <v>3</v>
      </c>
      <c r="F6562">
        <v>270</v>
      </c>
      <c r="G6562" t="s">
        <v>11</v>
      </c>
      <c r="H6562">
        <v>1</v>
      </c>
      <c r="I6562">
        <v>425</v>
      </c>
      <c r="J6562" t="s">
        <v>12</v>
      </c>
      <c r="K6562">
        <v>-133.19999999999999</v>
      </c>
      <c r="L6562" s="1">
        <v>6.3E-5</v>
      </c>
      <c r="M6562">
        <f>COUNTIF(Лист1!A:A,B6562)</f>
        <v>0</v>
      </c>
      <c r="N6562">
        <f>ABS(M6562-1)</f>
        <v>1</v>
      </c>
      <c r="O6562">
        <f>SUMIFS(M:M,K:K,"&gt;="&amp;K6562)</f>
        <v>579</v>
      </c>
      <c r="P6562">
        <f>SUMIFS(M:M,K:K,"&lt;"&amp;K6562)+72543</f>
        <v>72556</v>
      </c>
      <c r="Q6562">
        <f>O6562/SUM(M:M)</f>
        <v>0.48902027027027029</v>
      </c>
      <c r="R6562">
        <f>1-P6562/(SUM(N:N)+72543)</f>
        <v>0.14913278528959928</v>
      </c>
      <c r="S6562">
        <v>0.48902027027027029</v>
      </c>
      <c r="T6562">
        <f>1-R6562+Q6562</f>
        <v>1.339887484980671</v>
      </c>
      <c r="U6562">
        <f>(R6563-R6562)*(Q6563+Q6562)/2</f>
        <v>0</v>
      </c>
    </row>
    <row r="6563" spans="1:21">
      <c r="A6563" t="s">
        <v>16</v>
      </c>
      <c r="B6563" t="s">
        <v>13138</v>
      </c>
      <c r="C6563" t="s">
        <v>13139</v>
      </c>
      <c r="D6563" s="2" t="s">
        <v>13</v>
      </c>
      <c r="E6563">
        <v>13</v>
      </c>
      <c r="F6563">
        <v>274</v>
      </c>
      <c r="G6563" t="s">
        <v>11</v>
      </c>
      <c r="H6563">
        <v>1</v>
      </c>
      <c r="I6563">
        <v>425</v>
      </c>
      <c r="J6563" t="s">
        <v>12</v>
      </c>
      <c r="K6563">
        <v>-133.19999999999999</v>
      </c>
      <c r="L6563" s="1">
        <v>6.3E-5</v>
      </c>
      <c r="M6563">
        <f>COUNTIF(Лист1!A:A,B6563)</f>
        <v>0</v>
      </c>
      <c r="N6563">
        <f>ABS(M6563-1)</f>
        <v>1</v>
      </c>
      <c r="O6563">
        <f>SUMIFS(M:M,K:K,"&gt;="&amp;K6563)</f>
        <v>579</v>
      </c>
      <c r="P6563">
        <f>SUMIFS(M:M,K:K,"&lt;"&amp;K6563)+72543</f>
        <v>72556</v>
      </c>
      <c r="Q6563">
        <f>O6563/SUM(M:M)</f>
        <v>0.48902027027027029</v>
      </c>
      <c r="R6563">
        <f>1-P6563/(SUM(N:N)+72543)</f>
        <v>0.14913278528959928</v>
      </c>
      <c r="S6563">
        <v>0.48902027027027029</v>
      </c>
      <c r="T6563">
        <f>1-R6563+Q6563</f>
        <v>1.339887484980671</v>
      </c>
      <c r="U6563">
        <f>(R6564-R6563)*(Q6564+Q6563)/2</f>
        <v>0</v>
      </c>
    </row>
    <row r="6564" spans="1:21">
      <c r="A6564" t="s">
        <v>16</v>
      </c>
      <c r="B6564" t="s">
        <v>13140</v>
      </c>
      <c r="C6564" t="s">
        <v>13141</v>
      </c>
      <c r="D6564" s="2" t="s">
        <v>13</v>
      </c>
      <c r="E6564">
        <v>1</v>
      </c>
      <c r="F6564">
        <v>269</v>
      </c>
      <c r="G6564" t="s">
        <v>15</v>
      </c>
      <c r="H6564">
        <v>1</v>
      </c>
      <c r="I6564">
        <v>425</v>
      </c>
      <c r="J6564" t="s">
        <v>12</v>
      </c>
      <c r="K6564">
        <v>-133.30000000000001</v>
      </c>
      <c r="L6564" s="1">
        <v>6.3999999999999997E-5</v>
      </c>
      <c r="M6564">
        <f>COUNTIF(Лист1!A:A,B6564)</f>
        <v>0</v>
      </c>
      <c r="N6564">
        <f>ABS(M6564-1)</f>
        <v>1</v>
      </c>
      <c r="O6564">
        <f>SUMIFS(M:M,K:K,"&gt;="&amp;K6564)</f>
        <v>579</v>
      </c>
      <c r="P6564">
        <f>SUMIFS(M:M,K:K,"&lt;"&amp;K6564)+72543</f>
        <v>72556</v>
      </c>
      <c r="Q6564">
        <f>O6564/SUM(M:M)</f>
        <v>0.48902027027027029</v>
      </c>
      <c r="R6564">
        <f>1-P6564/(SUM(N:N)+72543)</f>
        <v>0.14913278528959928</v>
      </c>
      <c r="S6564">
        <v>0.48902027027027029</v>
      </c>
      <c r="T6564">
        <f>1-R6564+Q6564</f>
        <v>1.339887484980671</v>
      </c>
      <c r="U6564">
        <f>(R6565-R6564)*(Q6565+Q6564)/2</f>
        <v>0</v>
      </c>
    </row>
    <row r="6565" spans="1:21">
      <c r="A6565" t="s">
        <v>16</v>
      </c>
      <c r="B6565" t="s">
        <v>13142</v>
      </c>
      <c r="C6565" t="s">
        <v>13143</v>
      </c>
      <c r="D6565" s="2" t="s">
        <v>13</v>
      </c>
      <c r="E6565">
        <v>11</v>
      </c>
      <c r="F6565">
        <v>272</v>
      </c>
      <c r="G6565" t="s">
        <v>11</v>
      </c>
      <c r="H6565">
        <v>1</v>
      </c>
      <c r="I6565">
        <v>425</v>
      </c>
      <c r="J6565" t="s">
        <v>12</v>
      </c>
      <c r="K6565">
        <v>-133.30000000000001</v>
      </c>
      <c r="L6565" s="1">
        <v>6.3999999999999997E-5</v>
      </c>
      <c r="M6565">
        <f>COUNTIF(Лист1!A:A,B6565)</f>
        <v>0</v>
      </c>
      <c r="N6565">
        <f>ABS(M6565-1)</f>
        <v>1</v>
      </c>
      <c r="O6565">
        <f>SUMIFS(M:M,K:K,"&gt;="&amp;K6565)</f>
        <v>579</v>
      </c>
      <c r="P6565">
        <f>SUMIFS(M:M,K:K,"&lt;"&amp;K6565)+72543</f>
        <v>72556</v>
      </c>
      <c r="Q6565">
        <f>O6565/SUM(M:M)</f>
        <v>0.48902027027027029</v>
      </c>
      <c r="R6565">
        <f>1-P6565/(SUM(N:N)+72543)</f>
        <v>0.14913278528959928</v>
      </c>
      <c r="S6565">
        <v>0.48902027027027029</v>
      </c>
      <c r="T6565">
        <f>1-R6565+Q6565</f>
        <v>1.339887484980671</v>
      </c>
      <c r="U6565">
        <f>(R6566-R6565)*(Q6566+Q6565)/2</f>
        <v>0</v>
      </c>
    </row>
    <row r="6566" spans="1:21">
      <c r="A6566" t="s">
        <v>16</v>
      </c>
      <c r="B6566" t="s">
        <v>13144</v>
      </c>
      <c r="C6566" t="s">
        <v>13145</v>
      </c>
      <c r="D6566" s="2" t="s">
        <v>13</v>
      </c>
      <c r="E6566">
        <v>6</v>
      </c>
      <c r="F6566">
        <v>277</v>
      </c>
      <c r="G6566" t="s">
        <v>14</v>
      </c>
      <c r="H6566">
        <v>1</v>
      </c>
      <c r="I6566">
        <v>425</v>
      </c>
      <c r="J6566" t="s">
        <v>12</v>
      </c>
      <c r="K6566">
        <v>-133.4</v>
      </c>
      <c r="L6566" s="1">
        <v>6.4999999999999994E-5</v>
      </c>
      <c r="M6566">
        <f>COUNTIF(Лист1!A:A,B6566)</f>
        <v>0</v>
      </c>
      <c r="N6566">
        <f>ABS(M6566-1)</f>
        <v>1</v>
      </c>
      <c r="O6566">
        <f>SUMIFS(M:M,K:K,"&gt;="&amp;K6566)</f>
        <v>579</v>
      </c>
      <c r="P6566">
        <f>SUMIFS(M:M,K:K,"&lt;"&amp;K6566)+72543</f>
        <v>72556</v>
      </c>
      <c r="Q6566">
        <f>O6566/SUM(M:M)</f>
        <v>0.48902027027027029</v>
      </c>
      <c r="R6566">
        <f>1-P6566/(SUM(N:N)+72543)</f>
        <v>0.14913278528959928</v>
      </c>
      <c r="S6566">
        <v>0.48902027027027029</v>
      </c>
      <c r="T6566">
        <f>1-R6566+Q6566</f>
        <v>1.339887484980671</v>
      </c>
      <c r="U6566">
        <f>(R6567-R6566)*(Q6567+Q6566)/2</f>
        <v>0</v>
      </c>
    </row>
    <row r="6567" spans="1:21">
      <c r="A6567" t="s">
        <v>16</v>
      </c>
      <c r="B6567" t="s">
        <v>13146</v>
      </c>
      <c r="C6567" t="s">
        <v>13147</v>
      </c>
      <c r="D6567" s="2" t="s">
        <v>13</v>
      </c>
      <c r="E6567">
        <v>10</v>
      </c>
      <c r="F6567">
        <v>277</v>
      </c>
      <c r="G6567" t="s">
        <v>14</v>
      </c>
      <c r="H6567">
        <v>1</v>
      </c>
      <c r="I6567">
        <v>425</v>
      </c>
      <c r="J6567" t="s">
        <v>12</v>
      </c>
      <c r="K6567">
        <v>-133.4</v>
      </c>
      <c r="L6567" s="1">
        <v>6.4999999999999994E-5</v>
      </c>
      <c r="M6567">
        <f>COUNTIF(Лист1!A:A,B6567)</f>
        <v>0</v>
      </c>
      <c r="N6567">
        <f>ABS(M6567-1)</f>
        <v>1</v>
      </c>
      <c r="O6567">
        <f>SUMIFS(M:M,K:K,"&gt;="&amp;K6567)</f>
        <v>579</v>
      </c>
      <c r="P6567">
        <f>SUMIFS(M:M,K:K,"&lt;"&amp;K6567)+72543</f>
        <v>72556</v>
      </c>
      <c r="Q6567">
        <f>O6567/SUM(M:M)</f>
        <v>0.48902027027027029</v>
      </c>
      <c r="R6567">
        <f>1-P6567/(SUM(N:N)+72543)</f>
        <v>0.14913278528959928</v>
      </c>
      <c r="S6567">
        <v>0.48902027027027029</v>
      </c>
      <c r="T6567">
        <f>1-R6567+Q6567</f>
        <v>1.339887484980671</v>
      </c>
      <c r="U6567">
        <f>(R6568-R6567)*(Q6568+Q6567)/2</f>
        <v>0</v>
      </c>
    </row>
    <row r="6568" spans="1:21">
      <c r="A6568" t="s">
        <v>16</v>
      </c>
      <c r="B6568" t="s">
        <v>13148</v>
      </c>
      <c r="C6568" t="s">
        <v>13149</v>
      </c>
      <c r="D6568" s="2" t="s">
        <v>13</v>
      </c>
      <c r="E6568">
        <v>1</v>
      </c>
      <c r="F6568">
        <v>277</v>
      </c>
      <c r="G6568" t="s">
        <v>15</v>
      </c>
      <c r="H6568">
        <v>1</v>
      </c>
      <c r="I6568">
        <v>425</v>
      </c>
      <c r="J6568" t="s">
        <v>12</v>
      </c>
      <c r="K6568">
        <v>-133.5</v>
      </c>
      <c r="L6568" s="1">
        <v>6.4999999999999994E-5</v>
      </c>
      <c r="M6568">
        <f>COUNTIF(Лист1!A:A,B6568)</f>
        <v>0</v>
      </c>
      <c r="N6568">
        <f>ABS(M6568-1)</f>
        <v>1</v>
      </c>
      <c r="O6568">
        <f>SUMIFS(M:M,K:K,"&gt;="&amp;K6568)</f>
        <v>579</v>
      </c>
      <c r="P6568">
        <f>SUMIFS(M:M,K:K,"&lt;"&amp;K6568)+72543</f>
        <v>72556</v>
      </c>
      <c r="Q6568">
        <f>O6568/SUM(M:M)</f>
        <v>0.48902027027027029</v>
      </c>
      <c r="R6568">
        <f>1-P6568/(SUM(N:N)+72543)</f>
        <v>0.14913278528959928</v>
      </c>
      <c r="S6568">
        <v>0.48902027027027029</v>
      </c>
      <c r="T6568">
        <f>1-R6568+Q6568</f>
        <v>1.339887484980671</v>
      </c>
      <c r="U6568">
        <f>(R6569-R6568)*(Q6569+Q6568)/2</f>
        <v>0</v>
      </c>
    </row>
    <row r="6569" spans="1:21">
      <c r="A6569" t="s">
        <v>16</v>
      </c>
      <c r="B6569" t="s">
        <v>13150</v>
      </c>
      <c r="C6569" t="s">
        <v>13151</v>
      </c>
      <c r="D6569" s="2" t="s">
        <v>13</v>
      </c>
      <c r="E6569">
        <v>11</v>
      </c>
      <c r="F6569">
        <v>272</v>
      </c>
      <c r="G6569" t="s">
        <v>11</v>
      </c>
      <c r="H6569">
        <v>1</v>
      </c>
      <c r="I6569">
        <v>425</v>
      </c>
      <c r="J6569" t="s">
        <v>12</v>
      </c>
      <c r="K6569">
        <v>-133.5</v>
      </c>
      <c r="L6569" s="1">
        <v>6.6000000000000005E-5</v>
      </c>
      <c r="M6569">
        <f>COUNTIF(Лист1!A:A,B6569)</f>
        <v>0</v>
      </c>
      <c r="N6569">
        <f>ABS(M6569-1)</f>
        <v>1</v>
      </c>
      <c r="O6569">
        <f>SUMIFS(M:M,K:K,"&gt;="&amp;K6569)</f>
        <v>579</v>
      </c>
      <c r="P6569">
        <f>SUMIFS(M:M,K:K,"&lt;"&amp;K6569)+72543</f>
        <v>72556</v>
      </c>
      <c r="Q6569">
        <f>O6569/SUM(M:M)</f>
        <v>0.48902027027027029</v>
      </c>
      <c r="R6569">
        <f>1-P6569/(SUM(N:N)+72543)</f>
        <v>0.14913278528959928</v>
      </c>
      <c r="S6569">
        <v>0.48902027027027029</v>
      </c>
      <c r="T6569">
        <f>1-R6569+Q6569</f>
        <v>1.339887484980671</v>
      </c>
      <c r="U6569">
        <f>(R6570-R6569)*(Q6570+Q6569)/2</f>
        <v>0</v>
      </c>
    </row>
    <row r="6570" spans="1:21">
      <c r="A6570" t="s">
        <v>16</v>
      </c>
      <c r="B6570" t="s">
        <v>13152</v>
      </c>
      <c r="C6570" t="s">
        <v>13153</v>
      </c>
      <c r="D6570" s="2" t="s">
        <v>13</v>
      </c>
      <c r="E6570">
        <v>2</v>
      </c>
      <c r="F6570">
        <v>152</v>
      </c>
      <c r="G6570" t="s">
        <v>11</v>
      </c>
      <c r="H6570">
        <v>1</v>
      </c>
      <c r="I6570">
        <v>425</v>
      </c>
      <c r="J6570" t="s">
        <v>12</v>
      </c>
      <c r="K6570">
        <v>-133.80000000000001</v>
      </c>
      <c r="L6570" s="1">
        <v>6.7999999999999999E-5</v>
      </c>
      <c r="M6570">
        <f>COUNTIF(Лист1!A:A,B6570)</f>
        <v>0</v>
      </c>
      <c r="N6570">
        <f>ABS(M6570-1)</f>
        <v>1</v>
      </c>
      <c r="O6570">
        <f>SUMIFS(M:M,K:K,"&gt;="&amp;K6570)</f>
        <v>579</v>
      </c>
      <c r="P6570">
        <f>SUMIFS(M:M,K:K,"&lt;"&amp;K6570)+72543</f>
        <v>72556</v>
      </c>
      <c r="Q6570">
        <f>O6570/SUM(M:M)</f>
        <v>0.48902027027027029</v>
      </c>
      <c r="R6570">
        <f>1-P6570/(SUM(N:N)+72543)</f>
        <v>0.14913278528959928</v>
      </c>
      <c r="S6570">
        <v>0.48902027027027029</v>
      </c>
      <c r="T6570">
        <f>1-R6570+Q6570</f>
        <v>1.339887484980671</v>
      </c>
      <c r="U6570">
        <f>(R6571-R6570)*(Q6571+Q6570)/2</f>
        <v>0</v>
      </c>
    </row>
    <row r="6571" spans="1:21">
      <c r="A6571" t="s">
        <v>16</v>
      </c>
      <c r="B6571" t="s">
        <v>13154</v>
      </c>
      <c r="C6571" t="s">
        <v>13155</v>
      </c>
      <c r="D6571" s="2" t="s">
        <v>13</v>
      </c>
      <c r="E6571">
        <v>8</v>
      </c>
      <c r="F6571">
        <v>276</v>
      </c>
      <c r="G6571" t="s">
        <v>11</v>
      </c>
      <c r="H6571">
        <v>1</v>
      </c>
      <c r="I6571">
        <v>425</v>
      </c>
      <c r="J6571" t="s">
        <v>12</v>
      </c>
      <c r="K6571">
        <v>-133.80000000000001</v>
      </c>
      <c r="L6571" s="1">
        <v>6.7999999999999999E-5</v>
      </c>
      <c r="M6571">
        <f>COUNTIF(Лист1!A:A,B6571)</f>
        <v>0</v>
      </c>
      <c r="N6571">
        <f>ABS(M6571-1)</f>
        <v>1</v>
      </c>
      <c r="O6571">
        <f>SUMIFS(M:M,K:K,"&gt;="&amp;K6571)</f>
        <v>579</v>
      </c>
      <c r="P6571">
        <f>SUMIFS(M:M,K:K,"&lt;"&amp;K6571)+72543</f>
        <v>72556</v>
      </c>
      <c r="Q6571">
        <f>O6571/SUM(M:M)</f>
        <v>0.48902027027027029</v>
      </c>
      <c r="R6571">
        <f>1-P6571/(SUM(N:N)+72543)</f>
        <v>0.14913278528959928</v>
      </c>
      <c r="S6571">
        <v>0.48902027027027029</v>
      </c>
      <c r="T6571">
        <f>1-R6571+Q6571</f>
        <v>1.339887484980671</v>
      </c>
      <c r="U6571">
        <f>(R6572-R6571)*(Q6572+Q6571)/2</f>
        <v>0</v>
      </c>
    </row>
    <row r="6572" spans="1:21">
      <c r="A6572" t="s">
        <v>16</v>
      </c>
      <c r="B6572" t="s">
        <v>13156</v>
      </c>
      <c r="C6572" t="s">
        <v>13157</v>
      </c>
      <c r="D6572" s="2" t="s">
        <v>13</v>
      </c>
      <c r="E6572">
        <v>5</v>
      </c>
      <c r="F6572">
        <v>264</v>
      </c>
      <c r="G6572" t="s">
        <v>11</v>
      </c>
      <c r="H6572">
        <v>1</v>
      </c>
      <c r="I6572">
        <v>425</v>
      </c>
      <c r="J6572" t="s">
        <v>12</v>
      </c>
      <c r="K6572">
        <v>-133.9</v>
      </c>
      <c r="L6572" s="1">
        <v>6.8999999999999997E-5</v>
      </c>
      <c r="M6572">
        <f>COUNTIF(Лист1!A:A,B6572)</f>
        <v>0</v>
      </c>
      <c r="N6572">
        <f>ABS(M6572-1)</f>
        <v>1</v>
      </c>
      <c r="O6572">
        <f>SUMIFS(M:M,K:K,"&gt;="&amp;K6572)</f>
        <v>579</v>
      </c>
      <c r="P6572">
        <f>SUMIFS(M:M,K:K,"&lt;"&amp;K6572)+72543</f>
        <v>72556</v>
      </c>
      <c r="Q6572">
        <f>O6572/SUM(M:M)</f>
        <v>0.48902027027027029</v>
      </c>
      <c r="R6572">
        <f>1-P6572/(SUM(N:N)+72543)</f>
        <v>0.14913278528959928</v>
      </c>
      <c r="S6572">
        <v>0.48902027027027029</v>
      </c>
      <c r="T6572">
        <f>1-R6572+Q6572</f>
        <v>1.339887484980671</v>
      </c>
      <c r="U6572">
        <f>(R6573-R6572)*(Q6573+Q6572)/2</f>
        <v>0</v>
      </c>
    </row>
    <row r="6573" spans="1:21">
      <c r="A6573" t="s">
        <v>16</v>
      </c>
      <c r="B6573" t="s">
        <v>13158</v>
      </c>
      <c r="C6573" t="s">
        <v>13159</v>
      </c>
      <c r="D6573" s="2" t="s">
        <v>13</v>
      </c>
      <c r="E6573">
        <v>56</v>
      </c>
      <c r="F6573">
        <v>377</v>
      </c>
      <c r="G6573" t="s">
        <v>11</v>
      </c>
      <c r="H6573">
        <v>1</v>
      </c>
      <c r="I6573">
        <v>425</v>
      </c>
      <c r="J6573" t="s">
        <v>12</v>
      </c>
      <c r="K6573">
        <v>-133.9</v>
      </c>
      <c r="L6573" s="1">
        <v>6.8999999999999997E-5</v>
      </c>
      <c r="M6573">
        <f>COUNTIF(Лист1!A:A,B6573)</f>
        <v>0</v>
      </c>
      <c r="N6573">
        <f>ABS(M6573-1)</f>
        <v>1</v>
      </c>
      <c r="O6573">
        <f>SUMIFS(M:M,K:K,"&gt;="&amp;K6573)</f>
        <v>579</v>
      </c>
      <c r="P6573">
        <f>SUMIFS(M:M,K:K,"&lt;"&amp;K6573)+72543</f>
        <v>72556</v>
      </c>
      <c r="Q6573">
        <f>O6573/SUM(M:M)</f>
        <v>0.48902027027027029</v>
      </c>
      <c r="R6573">
        <f>1-P6573/(SUM(N:N)+72543)</f>
        <v>0.14913278528959928</v>
      </c>
      <c r="S6573">
        <v>0.48902027027027029</v>
      </c>
      <c r="T6573">
        <f>1-R6573+Q6573</f>
        <v>1.339887484980671</v>
      </c>
      <c r="U6573">
        <f>(R6574-R6573)*(Q6574+Q6573)/2</f>
        <v>0</v>
      </c>
    </row>
    <row r="6574" spans="1:21">
      <c r="A6574" t="s">
        <v>16</v>
      </c>
      <c r="B6574" t="s">
        <v>13160</v>
      </c>
      <c r="C6574" t="s">
        <v>13161</v>
      </c>
      <c r="D6574" s="2" t="s">
        <v>13</v>
      </c>
      <c r="E6574">
        <v>133</v>
      </c>
      <c r="F6574">
        <v>433</v>
      </c>
      <c r="G6574" t="s">
        <v>11</v>
      </c>
      <c r="H6574">
        <v>1</v>
      </c>
      <c r="I6574">
        <v>425</v>
      </c>
      <c r="J6574" t="s">
        <v>12</v>
      </c>
      <c r="K6574">
        <v>-134</v>
      </c>
      <c r="L6574" s="1">
        <v>6.9999999999999994E-5</v>
      </c>
      <c r="M6574">
        <f>COUNTIF(Лист1!A:A,B6574)</f>
        <v>0</v>
      </c>
      <c r="N6574">
        <f>ABS(M6574-1)</f>
        <v>1</v>
      </c>
      <c r="O6574">
        <f>SUMIFS(M:M,K:K,"&gt;="&amp;K6574)</f>
        <v>579</v>
      </c>
      <c r="P6574">
        <f>SUMIFS(M:M,K:K,"&lt;"&amp;K6574)+72543</f>
        <v>72556</v>
      </c>
      <c r="Q6574">
        <f>O6574/SUM(M:M)</f>
        <v>0.48902027027027029</v>
      </c>
      <c r="R6574">
        <f>1-P6574/(SUM(N:N)+72543)</f>
        <v>0.14913278528959928</v>
      </c>
      <c r="S6574">
        <v>0.48902027027027029</v>
      </c>
      <c r="T6574">
        <f>1-R6574+Q6574</f>
        <v>1.339887484980671</v>
      </c>
      <c r="U6574">
        <f>(R6575-R6574)*(Q6575+Q6574)/2</f>
        <v>0</v>
      </c>
    </row>
    <row r="6575" spans="1:21">
      <c r="A6575" t="s">
        <v>16</v>
      </c>
      <c r="B6575" t="s">
        <v>13162</v>
      </c>
      <c r="C6575" t="s">
        <v>13163</v>
      </c>
      <c r="D6575" s="2" t="s">
        <v>13</v>
      </c>
      <c r="E6575">
        <v>10</v>
      </c>
      <c r="F6575">
        <v>279</v>
      </c>
      <c r="G6575" t="s">
        <v>11</v>
      </c>
      <c r="H6575">
        <v>1</v>
      </c>
      <c r="I6575">
        <v>425</v>
      </c>
      <c r="J6575" t="s">
        <v>12</v>
      </c>
      <c r="K6575">
        <v>-134.1</v>
      </c>
      <c r="L6575" s="1">
        <v>7.1000000000000005E-5</v>
      </c>
      <c r="M6575">
        <f>COUNTIF(Лист1!A:A,B6575)</f>
        <v>0</v>
      </c>
      <c r="N6575">
        <f>ABS(M6575-1)</f>
        <v>1</v>
      </c>
      <c r="O6575">
        <f>SUMIFS(M:M,K:K,"&gt;="&amp;K6575)</f>
        <v>579</v>
      </c>
      <c r="P6575">
        <f>SUMIFS(M:M,K:K,"&lt;"&amp;K6575)+72543</f>
        <v>72556</v>
      </c>
      <c r="Q6575">
        <f>O6575/SUM(M:M)</f>
        <v>0.48902027027027029</v>
      </c>
      <c r="R6575">
        <f>1-P6575/(SUM(N:N)+72543)</f>
        <v>0.14913278528959928</v>
      </c>
      <c r="S6575">
        <v>0.48902027027027029</v>
      </c>
      <c r="T6575">
        <f>1-R6575+Q6575</f>
        <v>1.339887484980671</v>
      </c>
      <c r="U6575">
        <f>(R6576-R6575)*(Q6576+Q6575)/2</f>
        <v>0</v>
      </c>
    </row>
    <row r="6576" spans="1:21">
      <c r="A6576" t="s">
        <v>16</v>
      </c>
      <c r="B6576" t="s">
        <v>13164</v>
      </c>
      <c r="C6576" t="s">
        <v>13165</v>
      </c>
      <c r="D6576" s="2" t="s">
        <v>13</v>
      </c>
      <c r="E6576">
        <v>6</v>
      </c>
      <c r="F6576">
        <v>269</v>
      </c>
      <c r="G6576" t="s">
        <v>11</v>
      </c>
      <c r="H6576">
        <v>1</v>
      </c>
      <c r="I6576">
        <v>425</v>
      </c>
      <c r="J6576" t="s">
        <v>12</v>
      </c>
      <c r="K6576">
        <v>-134.1</v>
      </c>
      <c r="L6576" s="1">
        <v>7.1000000000000005E-5</v>
      </c>
      <c r="M6576">
        <f>COUNTIF(Лист1!A:A,B6576)</f>
        <v>0</v>
      </c>
      <c r="N6576">
        <f>ABS(M6576-1)</f>
        <v>1</v>
      </c>
      <c r="O6576">
        <f>SUMIFS(M:M,K:K,"&gt;="&amp;K6576)</f>
        <v>579</v>
      </c>
      <c r="P6576">
        <f>SUMIFS(M:M,K:K,"&lt;"&amp;K6576)+72543</f>
        <v>72556</v>
      </c>
      <c r="Q6576">
        <f>O6576/SUM(M:M)</f>
        <v>0.48902027027027029</v>
      </c>
      <c r="R6576">
        <f>1-P6576/(SUM(N:N)+72543)</f>
        <v>0.14913278528959928</v>
      </c>
      <c r="S6576">
        <v>0.48902027027027029</v>
      </c>
      <c r="T6576">
        <f>1-R6576+Q6576</f>
        <v>1.339887484980671</v>
      </c>
      <c r="U6576">
        <f>(R6577-R6576)*(Q6577+Q6576)/2</f>
        <v>0</v>
      </c>
    </row>
    <row r="6577" spans="1:21">
      <c r="A6577" t="s">
        <v>16</v>
      </c>
      <c r="B6577" t="s">
        <v>13166</v>
      </c>
      <c r="C6577" t="s">
        <v>13167</v>
      </c>
      <c r="D6577" s="2" t="s">
        <v>13</v>
      </c>
      <c r="E6577">
        <v>6</v>
      </c>
      <c r="F6577">
        <v>277</v>
      </c>
      <c r="G6577" t="s">
        <v>14</v>
      </c>
      <c r="H6577">
        <v>1</v>
      </c>
      <c r="I6577">
        <v>425</v>
      </c>
      <c r="J6577" t="s">
        <v>12</v>
      </c>
      <c r="K6577">
        <v>-134.30000000000001</v>
      </c>
      <c r="L6577" s="1">
        <v>7.2000000000000002E-5</v>
      </c>
      <c r="M6577">
        <f>COUNTIF(Лист1!A:A,B6577)</f>
        <v>0</v>
      </c>
      <c r="N6577">
        <f>ABS(M6577-1)</f>
        <v>1</v>
      </c>
      <c r="O6577">
        <f>SUMIFS(M:M,K:K,"&gt;="&amp;K6577)</f>
        <v>579</v>
      </c>
      <c r="P6577">
        <f>SUMIFS(M:M,K:K,"&lt;"&amp;K6577)+72543</f>
        <v>72556</v>
      </c>
      <c r="Q6577">
        <f>O6577/SUM(M:M)</f>
        <v>0.48902027027027029</v>
      </c>
      <c r="R6577">
        <f>1-P6577/(SUM(N:N)+72543)</f>
        <v>0.14913278528959928</v>
      </c>
      <c r="S6577">
        <v>0.48902027027027029</v>
      </c>
      <c r="T6577">
        <f>1-R6577+Q6577</f>
        <v>1.339887484980671</v>
      </c>
      <c r="U6577">
        <f>(R6578-R6577)*(Q6578+Q6577)/2</f>
        <v>0</v>
      </c>
    </row>
    <row r="6578" spans="1:21">
      <c r="A6578" t="s">
        <v>16</v>
      </c>
      <c r="B6578" t="s">
        <v>13168</v>
      </c>
      <c r="C6578" t="s">
        <v>13169</v>
      </c>
      <c r="D6578" s="2" t="s">
        <v>13</v>
      </c>
      <c r="E6578">
        <v>30</v>
      </c>
      <c r="F6578">
        <v>272</v>
      </c>
      <c r="G6578" t="s">
        <v>14</v>
      </c>
      <c r="H6578">
        <v>1</v>
      </c>
      <c r="I6578">
        <v>425</v>
      </c>
      <c r="J6578" t="s">
        <v>12</v>
      </c>
      <c r="K6578">
        <v>-134.30000000000001</v>
      </c>
      <c r="L6578" s="1">
        <v>7.2000000000000002E-5</v>
      </c>
      <c r="M6578">
        <f>COUNTIF(Лист1!A:A,B6578)</f>
        <v>0</v>
      </c>
      <c r="N6578">
        <f>ABS(M6578-1)</f>
        <v>1</v>
      </c>
      <c r="O6578">
        <f>SUMIFS(M:M,K:K,"&gt;="&amp;K6578)</f>
        <v>579</v>
      </c>
      <c r="P6578">
        <f>SUMIFS(M:M,K:K,"&lt;"&amp;K6578)+72543</f>
        <v>72556</v>
      </c>
      <c r="Q6578">
        <f>O6578/SUM(M:M)</f>
        <v>0.48902027027027029</v>
      </c>
      <c r="R6578">
        <f>1-P6578/(SUM(N:N)+72543)</f>
        <v>0.14913278528959928</v>
      </c>
      <c r="S6578">
        <v>0.48902027027027029</v>
      </c>
      <c r="T6578">
        <f>1-R6578+Q6578</f>
        <v>1.339887484980671</v>
      </c>
      <c r="U6578">
        <f>(R6579-R6578)*(Q6579+Q6578)/2</f>
        <v>0</v>
      </c>
    </row>
    <row r="6579" spans="1:21">
      <c r="A6579" t="s">
        <v>16</v>
      </c>
      <c r="B6579" t="s">
        <v>13170</v>
      </c>
      <c r="C6579" t="s">
        <v>13171</v>
      </c>
      <c r="D6579" s="2" t="s">
        <v>13</v>
      </c>
      <c r="E6579">
        <v>12</v>
      </c>
      <c r="F6579">
        <v>278</v>
      </c>
      <c r="G6579" t="s">
        <v>11</v>
      </c>
      <c r="H6579">
        <v>1</v>
      </c>
      <c r="I6579">
        <v>425</v>
      </c>
      <c r="J6579" t="s">
        <v>12</v>
      </c>
      <c r="K6579">
        <v>-134.30000000000001</v>
      </c>
      <c r="L6579" s="1">
        <v>7.2999999999999999E-5</v>
      </c>
      <c r="M6579">
        <f>COUNTIF(Лист1!A:A,B6579)</f>
        <v>0</v>
      </c>
      <c r="N6579">
        <f>ABS(M6579-1)</f>
        <v>1</v>
      </c>
      <c r="O6579">
        <f>SUMIFS(M:M,K:K,"&gt;="&amp;K6579)</f>
        <v>579</v>
      </c>
      <c r="P6579">
        <f>SUMIFS(M:M,K:K,"&lt;"&amp;K6579)+72543</f>
        <v>72556</v>
      </c>
      <c r="Q6579">
        <f>O6579/SUM(M:M)</f>
        <v>0.48902027027027029</v>
      </c>
      <c r="R6579">
        <f>1-P6579/(SUM(N:N)+72543)</f>
        <v>0.14913278528959928</v>
      </c>
      <c r="S6579">
        <v>0.48902027027027029</v>
      </c>
      <c r="T6579">
        <f>1-R6579+Q6579</f>
        <v>1.339887484980671</v>
      </c>
      <c r="U6579">
        <f>(R6580-R6579)*(Q6580+Q6579)/2</f>
        <v>0</v>
      </c>
    </row>
    <row r="6580" spans="1:21">
      <c r="A6580" t="s">
        <v>16</v>
      </c>
      <c r="B6580" t="s">
        <v>13172</v>
      </c>
      <c r="C6580" t="s">
        <v>13173</v>
      </c>
      <c r="D6580" s="2" t="s">
        <v>13</v>
      </c>
      <c r="E6580">
        <v>1</v>
      </c>
      <c r="F6580">
        <v>150</v>
      </c>
      <c r="G6580" t="s">
        <v>15</v>
      </c>
      <c r="H6580">
        <v>1</v>
      </c>
      <c r="I6580">
        <v>425</v>
      </c>
      <c r="J6580" t="s">
        <v>12</v>
      </c>
      <c r="K6580">
        <v>-134.4</v>
      </c>
      <c r="L6580" s="1">
        <v>7.3999999999999996E-5</v>
      </c>
      <c r="M6580">
        <f>COUNTIF(Лист1!A:A,B6580)</f>
        <v>0</v>
      </c>
      <c r="N6580">
        <f>ABS(M6580-1)</f>
        <v>1</v>
      </c>
      <c r="O6580">
        <f>SUMIFS(M:M,K:K,"&gt;="&amp;K6580)</f>
        <v>579</v>
      </c>
      <c r="P6580">
        <f>SUMIFS(M:M,K:K,"&lt;"&amp;K6580)+72543</f>
        <v>72556</v>
      </c>
      <c r="Q6580">
        <f>O6580/SUM(M:M)</f>
        <v>0.48902027027027029</v>
      </c>
      <c r="R6580">
        <f>1-P6580/(SUM(N:N)+72543)</f>
        <v>0.14913278528959928</v>
      </c>
      <c r="S6580">
        <v>0.48902027027027029</v>
      </c>
      <c r="T6580">
        <f>1-R6580+Q6580</f>
        <v>1.339887484980671</v>
      </c>
      <c r="U6580">
        <f>(R6581-R6580)*(Q6581+Q6580)/2</f>
        <v>0</v>
      </c>
    </row>
    <row r="6581" spans="1:21">
      <c r="A6581" t="s">
        <v>16</v>
      </c>
      <c r="B6581" t="s">
        <v>13174</v>
      </c>
      <c r="C6581" t="s">
        <v>13175</v>
      </c>
      <c r="D6581" s="2" t="s">
        <v>13</v>
      </c>
      <c r="E6581">
        <v>3</v>
      </c>
      <c r="F6581">
        <v>269</v>
      </c>
      <c r="G6581" t="s">
        <v>11</v>
      </c>
      <c r="H6581">
        <v>1</v>
      </c>
      <c r="I6581">
        <v>425</v>
      </c>
      <c r="J6581" t="s">
        <v>12</v>
      </c>
      <c r="K6581">
        <v>-134.5</v>
      </c>
      <c r="L6581" s="1">
        <v>7.3999999999999996E-5</v>
      </c>
      <c r="M6581">
        <f>COUNTIF(Лист1!A:A,B6581)</f>
        <v>0</v>
      </c>
      <c r="N6581">
        <f>ABS(M6581-1)</f>
        <v>1</v>
      </c>
      <c r="O6581">
        <f>SUMIFS(M:M,K:K,"&gt;="&amp;K6581)</f>
        <v>579</v>
      </c>
      <c r="P6581">
        <f>SUMIFS(M:M,K:K,"&lt;"&amp;K6581)+72543</f>
        <v>72556</v>
      </c>
      <c r="Q6581">
        <f>O6581/SUM(M:M)</f>
        <v>0.48902027027027029</v>
      </c>
      <c r="R6581">
        <f>1-P6581/(SUM(N:N)+72543)</f>
        <v>0.14913278528959928</v>
      </c>
      <c r="S6581">
        <v>0.48902027027027029</v>
      </c>
      <c r="T6581">
        <f>1-R6581+Q6581</f>
        <v>1.339887484980671</v>
      </c>
      <c r="U6581">
        <f>(R6582-R6581)*(Q6582+Q6581)/2</f>
        <v>0</v>
      </c>
    </row>
    <row r="6582" spans="1:21">
      <c r="A6582" t="s">
        <v>16</v>
      </c>
      <c r="B6582" t="s">
        <v>13176</v>
      </c>
      <c r="C6582" t="s">
        <v>13177</v>
      </c>
      <c r="D6582" s="2" t="s">
        <v>13</v>
      </c>
      <c r="E6582">
        <v>5</v>
      </c>
      <c r="F6582">
        <v>273</v>
      </c>
      <c r="G6582" t="s">
        <v>11</v>
      </c>
      <c r="H6582">
        <v>1</v>
      </c>
      <c r="I6582">
        <v>425</v>
      </c>
      <c r="J6582" t="s">
        <v>12</v>
      </c>
      <c r="K6582">
        <v>-134.5</v>
      </c>
      <c r="L6582" s="1">
        <v>7.4999999999999993E-5</v>
      </c>
      <c r="M6582">
        <f>COUNTIF(Лист1!A:A,B6582)</f>
        <v>0</v>
      </c>
      <c r="N6582">
        <f>ABS(M6582-1)</f>
        <v>1</v>
      </c>
      <c r="O6582">
        <f>SUMIFS(M:M,K:K,"&gt;="&amp;K6582)</f>
        <v>579</v>
      </c>
      <c r="P6582">
        <f>SUMIFS(M:M,K:K,"&lt;"&amp;K6582)+72543</f>
        <v>72556</v>
      </c>
      <c r="Q6582">
        <f>O6582/SUM(M:M)</f>
        <v>0.48902027027027029</v>
      </c>
      <c r="R6582">
        <f>1-P6582/(SUM(N:N)+72543)</f>
        <v>0.14913278528959928</v>
      </c>
      <c r="S6582">
        <v>0.48902027027027029</v>
      </c>
      <c r="T6582">
        <f>1-R6582+Q6582</f>
        <v>1.339887484980671</v>
      </c>
      <c r="U6582">
        <f>(R6583-R6582)*(Q6583+Q6582)/2</f>
        <v>0</v>
      </c>
    </row>
    <row r="6583" spans="1:21">
      <c r="A6583" t="s">
        <v>16</v>
      </c>
      <c r="B6583" t="s">
        <v>13178</v>
      </c>
      <c r="C6583" t="s">
        <v>13179</v>
      </c>
      <c r="D6583" s="2" t="s">
        <v>13</v>
      </c>
      <c r="E6583">
        <v>3</v>
      </c>
      <c r="F6583">
        <v>273</v>
      </c>
      <c r="G6583" t="s">
        <v>14</v>
      </c>
      <c r="H6583">
        <v>1</v>
      </c>
      <c r="I6583">
        <v>425</v>
      </c>
      <c r="J6583" t="s">
        <v>12</v>
      </c>
      <c r="K6583">
        <v>-134.6</v>
      </c>
      <c r="L6583" s="1">
        <v>7.4999999999999993E-5</v>
      </c>
      <c r="M6583">
        <f>COUNTIF(Лист1!A:A,B6583)</f>
        <v>0</v>
      </c>
      <c r="N6583">
        <f>ABS(M6583-1)</f>
        <v>1</v>
      </c>
      <c r="O6583">
        <f>SUMIFS(M:M,K:K,"&gt;="&amp;K6583)</f>
        <v>579</v>
      </c>
      <c r="P6583">
        <f>SUMIFS(M:M,K:K,"&lt;"&amp;K6583)+72543</f>
        <v>72556</v>
      </c>
      <c r="Q6583">
        <f>O6583/SUM(M:M)</f>
        <v>0.48902027027027029</v>
      </c>
      <c r="R6583">
        <f>1-P6583/(SUM(N:N)+72543)</f>
        <v>0.14913278528959928</v>
      </c>
      <c r="S6583">
        <v>0.48902027027027029</v>
      </c>
      <c r="T6583">
        <f>1-R6583+Q6583</f>
        <v>1.339887484980671</v>
      </c>
      <c r="U6583">
        <f>(R6584-R6583)*(Q6584+Q6583)/2</f>
        <v>0</v>
      </c>
    </row>
    <row r="6584" spans="1:21">
      <c r="A6584" t="s">
        <v>16</v>
      </c>
      <c r="B6584" t="s">
        <v>13180</v>
      </c>
      <c r="C6584" t="s">
        <v>13181</v>
      </c>
      <c r="D6584" s="2" t="s">
        <v>13</v>
      </c>
      <c r="E6584">
        <v>16</v>
      </c>
      <c r="F6584">
        <v>272</v>
      </c>
      <c r="G6584" t="s">
        <v>11</v>
      </c>
      <c r="H6584">
        <v>1</v>
      </c>
      <c r="I6584">
        <v>425</v>
      </c>
      <c r="J6584" t="s">
        <v>12</v>
      </c>
      <c r="K6584">
        <v>-134.6</v>
      </c>
      <c r="L6584" s="1">
        <v>7.6000000000000004E-5</v>
      </c>
      <c r="M6584">
        <f>COUNTIF(Лист1!A:A,B6584)</f>
        <v>0</v>
      </c>
      <c r="N6584">
        <f>ABS(M6584-1)</f>
        <v>1</v>
      </c>
      <c r="O6584">
        <f>SUMIFS(M:M,K:K,"&gt;="&amp;K6584)</f>
        <v>579</v>
      </c>
      <c r="P6584">
        <f>SUMIFS(M:M,K:K,"&lt;"&amp;K6584)+72543</f>
        <v>72556</v>
      </c>
      <c r="Q6584">
        <f>O6584/SUM(M:M)</f>
        <v>0.48902027027027029</v>
      </c>
      <c r="R6584">
        <f>1-P6584/(SUM(N:N)+72543)</f>
        <v>0.14913278528959928</v>
      </c>
      <c r="S6584">
        <v>0.48902027027027029</v>
      </c>
      <c r="T6584">
        <f>1-R6584+Q6584</f>
        <v>1.339887484980671</v>
      </c>
      <c r="U6584">
        <f>(R6585-R6584)*(Q6585+Q6584)/2</f>
        <v>0</v>
      </c>
    </row>
    <row r="6585" spans="1:21">
      <c r="A6585" t="s">
        <v>16</v>
      </c>
      <c r="B6585" t="s">
        <v>13182</v>
      </c>
      <c r="C6585" t="s">
        <v>13183</v>
      </c>
      <c r="D6585" s="2" t="s">
        <v>13</v>
      </c>
      <c r="E6585">
        <v>11</v>
      </c>
      <c r="F6585">
        <v>250</v>
      </c>
      <c r="G6585" t="s">
        <v>11</v>
      </c>
      <c r="H6585">
        <v>1</v>
      </c>
      <c r="I6585">
        <v>425</v>
      </c>
      <c r="J6585" t="s">
        <v>12</v>
      </c>
      <c r="K6585">
        <v>-134.6</v>
      </c>
      <c r="L6585" s="1">
        <v>7.6000000000000004E-5</v>
      </c>
      <c r="M6585">
        <f>COUNTIF(Лист1!A:A,B6585)</f>
        <v>0</v>
      </c>
      <c r="N6585">
        <f>ABS(M6585-1)</f>
        <v>1</v>
      </c>
      <c r="O6585">
        <f>SUMIFS(M:M,K:K,"&gt;="&amp;K6585)</f>
        <v>579</v>
      </c>
      <c r="P6585">
        <f>SUMIFS(M:M,K:K,"&lt;"&amp;K6585)+72543</f>
        <v>72556</v>
      </c>
      <c r="Q6585">
        <f>O6585/SUM(M:M)</f>
        <v>0.48902027027027029</v>
      </c>
      <c r="R6585">
        <f>1-P6585/(SUM(N:N)+72543)</f>
        <v>0.14913278528959928</v>
      </c>
      <c r="S6585">
        <v>0.48902027027027029</v>
      </c>
      <c r="T6585">
        <f>1-R6585+Q6585</f>
        <v>1.339887484980671</v>
      </c>
      <c r="U6585">
        <f>(R6586-R6585)*(Q6586+Q6585)/2</f>
        <v>0</v>
      </c>
    </row>
    <row r="6586" spans="1:21">
      <c r="A6586" t="s">
        <v>16</v>
      </c>
      <c r="B6586" t="s">
        <v>13184</v>
      </c>
      <c r="C6586" t="s">
        <v>13185</v>
      </c>
      <c r="D6586" s="2" t="s">
        <v>13</v>
      </c>
      <c r="E6586">
        <v>140</v>
      </c>
      <c r="F6586">
        <v>517</v>
      </c>
      <c r="G6586" t="s">
        <v>11</v>
      </c>
      <c r="H6586">
        <v>1</v>
      </c>
      <c r="I6586">
        <v>425</v>
      </c>
      <c r="J6586" t="s">
        <v>12</v>
      </c>
      <c r="K6586">
        <v>-134.69999999999999</v>
      </c>
      <c r="L6586" s="1">
        <v>7.6000000000000004E-5</v>
      </c>
      <c r="M6586">
        <f>COUNTIF(Лист1!A:A,B6586)</f>
        <v>0</v>
      </c>
      <c r="N6586">
        <f>ABS(M6586-1)</f>
        <v>1</v>
      </c>
      <c r="O6586">
        <f>SUMIFS(M:M,K:K,"&gt;="&amp;K6586)</f>
        <v>579</v>
      </c>
      <c r="P6586">
        <f>SUMIFS(M:M,K:K,"&lt;"&amp;K6586)+72543</f>
        <v>72556</v>
      </c>
      <c r="Q6586">
        <f>O6586/SUM(M:M)</f>
        <v>0.48902027027027029</v>
      </c>
      <c r="R6586">
        <f>1-P6586/(SUM(N:N)+72543)</f>
        <v>0.14913278528959928</v>
      </c>
      <c r="S6586">
        <v>0.48902027027027029</v>
      </c>
      <c r="T6586">
        <f>1-R6586+Q6586</f>
        <v>1.339887484980671</v>
      </c>
      <c r="U6586">
        <f>(R6587-R6586)*(Q6587+Q6586)/2</f>
        <v>0</v>
      </c>
    </row>
    <row r="6587" spans="1:21">
      <c r="A6587" t="s">
        <v>16</v>
      </c>
      <c r="B6587" t="s">
        <v>13186</v>
      </c>
      <c r="C6587" t="s">
        <v>13187</v>
      </c>
      <c r="D6587" s="2" t="s">
        <v>13</v>
      </c>
      <c r="E6587">
        <v>11</v>
      </c>
      <c r="F6587">
        <v>273</v>
      </c>
      <c r="G6587" t="s">
        <v>11</v>
      </c>
      <c r="H6587">
        <v>1</v>
      </c>
      <c r="I6587">
        <v>425</v>
      </c>
      <c r="J6587" t="s">
        <v>12</v>
      </c>
      <c r="K6587">
        <v>-134.69999999999999</v>
      </c>
      <c r="L6587" s="1">
        <v>7.6000000000000004E-5</v>
      </c>
      <c r="M6587">
        <f>COUNTIF(Лист1!A:A,B6587)</f>
        <v>0</v>
      </c>
      <c r="N6587">
        <f>ABS(M6587-1)</f>
        <v>1</v>
      </c>
      <c r="O6587">
        <f>SUMIFS(M:M,K:K,"&gt;="&amp;K6587)</f>
        <v>579</v>
      </c>
      <c r="P6587">
        <f>SUMIFS(M:M,K:K,"&lt;"&amp;K6587)+72543</f>
        <v>72556</v>
      </c>
      <c r="Q6587">
        <f>O6587/SUM(M:M)</f>
        <v>0.48902027027027029</v>
      </c>
      <c r="R6587">
        <f>1-P6587/(SUM(N:N)+72543)</f>
        <v>0.14913278528959928</v>
      </c>
      <c r="S6587">
        <v>0.48902027027027029</v>
      </c>
      <c r="T6587">
        <f>1-R6587+Q6587</f>
        <v>1.339887484980671</v>
      </c>
      <c r="U6587">
        <f>(R6588-R6587)*(Q6588+Q6587)/2</f>
        <v>0</v>
      </c>
    </row>
    <row r="6588" spans="1:21">
      <c r="A6588" t="s">
        <v>16</v>
      </c>
      <c r="B6588" t="s">
        <v>13188</v>
      </c>
      <c r="C6588" t="s">
        <v>13189</v>
      </c>
      <c r="D6588" s="2" t="s">
        <v>13</v>
      </c>
      <c r="E6588">
        <v>10</v>
      </c>
      <c r="F6588">
        <v>277</v>
      </c>
      <c r="G6588" t="s">
        <v>11</v>
      </c>
      <c r="H6588">
        <v>1</v>
      </c>
      <c r="I6588">
        <v>425</v>
      </c>
      <c r="J6588" t="s">
        <v>12</v>
      </c>
      <c r="K6588">
        <v>-134.69999999999999</v>
      </c>
      <c r="L6588" s="1">
        <v>7.7000000000000001E-5</v>
      </c>
      <c r="M6588">
        <f>COUNTIF(Лист1!A:A,B6588)</f>
        <v>0</v>
      </c>
      <c r="N6588">
        <f>ABS(M6588-1)</f>
        <v>1</v>
      </c>
      <c r="O6588">
        <f>SUMIFS(M:M,K:K,"&gt;="&amp;K6588)</f>
        <v>579</v>
      </c>
      <c r="P6588">
        <f>SUMIFS(M:M,K:K,"&lt;"&amp;K6588)+72543</f>
        <v>72556</v>
      </c>
      <c r="Q6588">
        <f>O6588/SUM(M:M)</f>
        <v>0.48902027027027029</v>
      </c>
      <c r="R6588">
        <f>1-P6588/(SUM(N:N)+72543)</f>
        <v>0.14913278528959928</v>
      </c>
      <c r="S6588">
        <v>0.48902027027027029</v>
      </c>
      <c r="T6588">
        <f>1-R6588+Q6588</f>
        <v>1.339887484980671</v>
      </c>
      <c r="U6588">
        <f>(R6589-R6588)*(Q6589+Q6588)/2</f>
        <v>0</v>
      </c>
    </row>
    <row r="6589" spans="1:21">
      <c r="A6589" t="s">
        <v>16</v>
      </c>
      <c r="B6589" t="s">
        <v>13190</v>
      </c>
      <c r="C6589" t="s">
        <v>13191</v>
      </c>
      <c r="D6589" s="2" t="s">
        <v>13</v>
      </c>
      <c r="E6589">
        <v>10</v>
      </c>
      <c r="F6589">
        <v>276</v>
      </c>
      <c r="G6589" t="s">
        <v>11</v>
      </c>
      <c r="H6589">
        <v>1</v>
      </c>
      <c r="I6589">
        <v>425</v>
      </c>
      <c r="J6589" t="s">
        <v>12</v>
      </c>
      <c r="K6589">
        <v>-134.69999999999999</v>
      </c>
      <c r="L6589" s="1">
        <v>7.7000000000000001E-5</v>
      </c>
      <c r="M6589">
        <f>COUNTIF(Лист1!A:A,B6589)</f>
        <v>0</v>
      </c>
      <c r="N6589">
        <f>ABS(M6589-1)</f>
        <v>1</v>
      </c>
      <c r="O6589">
        <f>SUMIFS(M:M,K:K,"&gt;="&amp;K6589)</f>
        <v>579</v>
      </c>
      <c r="P6589">
        <f>SUMIFS(M:M,K:K,"&lt;"&amp;K6589)+72543</f>
        <v>72556</v>
      </c>
      <c r="Q6589">
        <f>O6589/SUM(M:M)</f>
        <v>0.48902027027027029</v>
      </c>
      <c r="R6589">
        <f>1-P6589/(SUM(N:N)+72543)</f>
        <v>0.14913278528959928</v>
      </c>
      <c r="S6589">
        <v>0.48902027027027029</v>
      </c>
      <c r="T6589">
        <f>1-R6589+Q6589</f>
        <v>1.339887484980671</v>
      </c>
      <c r="U6589">
        <f>(R6590-R6589)*(Q6590+Q6589)/2</f>
        <v>0</v>
      </c>
    </row>
    <row r="6590" spans="1:21">
      <c r="A6590" t="s">
        <v>16</v>
      </c>
      <c r="B6590" t="s">
        <v>13192</v>
      </c>
      <c r="C6590" t="s">
        <v>13193</v>
      </c>
      <c r="D6590" s="2" t="s">
        <v>13</v>
      </c>
      <c r="E6590">
        <v>25</v>
      </c>
      <c r="F6590">
        <v>359</v>
      </c>
      <c r="G6590" t="s">
        <v>11</v>
      </c>
      <c r="H6590">
        <v>1</v>
      </c>
      <c r="I6590">
        <v>425</v>
      </c>
      <c r="J6590" t="s">
        <v>12</v>
      </c>
      <c r="K6590">
        <v>-134.80000000000001</v>
      </c>
      <c r="L6590" s="1">
        <v>7.7000000000000001E-5</v>
      </c>
      <c r="M6590">
        <f>COUNTIF(Лист1!A:A,B6590)</f>
        <v>0</v>
      </c>
      <c r="N6590">
        <f>ABS(M6590-1)</f>
        <v>1</v>
      </c>
      <c r="O6590">
        <f>SUMIFS(M:M,K:K,"&gt;="&amp;K6590)</f>
        <v>579</v>
      </c>
      <c r="P6590">
        <f>SUMIFS(M:M,K:K,"&lt;"&amp;K6590)+72543</f>
        <v>72556</v>
      </c>
      <c r="Q6590">
        <f>O6590/SUM(M:M)</f>
        <v>0.48902027027027029</v>
      </c>
      <c r="R6590">
        <f>1-P6590/(SUM(N:N)+72543)</f>
        <v>0.14913278528959928</v>
      </c>
      <c r="S6590">
        <v>0.48902027027027029</v>
      </c>
      <c r="T6590">
        <f>1-R6590+Q6590</f>
        <v>1.339887484980671</v>
      </c>
      <c r="U6590">
        <f>(R6591-R6590)*(Q6591+Q6590)/2</f>
        <v>0</v>
      </c>
    </row>
    <row r="6591" spans="1:21">
      <c r="A6591" t="s">
        <v>16</v>
      </c>
      <c r="B6591" t="s">
        <v>13194</v>
      </c>
      <c r="C6591" t="s">
        <v>13195</v>
      </c>
      <c r="D6591" s="2" t="s">
        <v>13</v>
      </c>
      <c r="E6591">
        <v>25</v>
      </c>
      <c r="F6591">
        <v>332</v>
      </c>
      <c r="G6591" t="s">
        <v>11</v>
      </c>
      <c r="H6591">
        <v>1</v>
      </c>
      <c r="I6591">
        <v>425</v>
      </c>
      <c r="J6591" t="s">
        <v>12</v>
      </c>
      <c r="K6591">
        <v>-134.9</v>
      </c>
      <c r="L6591" s="1">
        <v>7.7999999999999999E-5</v>
      </c>
      <c r="M6591">
        <f>COUNTIF(Лист1!A:A,B6591)</f>
        <v>0</v>
      </c>
      <c r="N6591">
        <f>ABS(M6591-1)</f>
        <v>1</v>
      </c>
      <c r="O6591">
        <f>SUMIFS(M:M,K:K,"&gt;="&amp;K6591)</f>
        <v>579</v>
      </c>
      <c r="P6591">
        <f>SUMIFS(M:M,K:K,"&lt;"&amp;K6591)+72543</f>
        <v>72556</v>
      </c>
      <c r="Q6591">
        <f>O6591/SUM(M:M)</f>
        <v>0.48902027027027029</v>
      </c>
      <c r="R6591">
        <f>1-P6591/(SUM(N:N)+72543)</f>
        <v>0.14913278528959928</v>
      </c>
      <c r="S6591">
        <v>0.48902027027027029</v>
      </c>
      <c r="T6591">
        <f>1-R6591+Q6591</f>
        <v>1.339887484980671</v>
      </c>
      <c r="U6591">
        <f>(R6592-R6591)*(Q6592+Q6591)/2</f>
        <v>0</v>
      </c>
    </row>
    <row r="6592" spans="1:21">
      <c r="A6592" t="s">
        <v>16</v>
      </c>
      <c r="B6592" t="s">
        <v>13196</v>
      </c>
      <c r="C6592" t="s">
        <v>13197</v>
      </c>
      <c r="D6592" s="2" t="s">
        <v>13</v>
      </c>
      <c r="E6592">
        <v>10</v>
      </c>
      <c r="F6592">
        <v>271</v>
      </c>
      <c r="G6592" t="s">
        <v>14</v>
      </c>
      <c r="H6592">
        <v>1</v>
      </c>
      <c r="I6592">
        <v>425</v>
      </c>
      <c r="J6592" t="s">
        <v>12</v>
      </c>
      <c r="K6592">
        <v>-134.9</v>
      </c>
      <c r="L6592" s="1">
        <v>7.7999999999999999E-5</v>
      </c>
      <c r="M6592">
        <f>COUNTIF(Лист1!A:A,B6592)</f>
        <v>0</v>
      </c>
      <c r="N6592">
        <f>ABS(M6592-1)</f>
        <v>1</v>
      </c>
      <c r="O6592">
        <f>SUMIFS(M:M,K:K,"&gt;="&amp;K6592)</f>
        <v>579</v>
      </c>
      <c r="P6592">
        <f>SUMIFS(M:M,K:K,"&lt;"&amp;K6592)+72543</f>
        <v>72556</v>
      </c>
      <c r="Q6592">
        <f>O6592/SUM(M:M)</f>
        <v>0.48902027027027029</v>
      </c>
      <c r="R6592">
        <f>1-P6592/(SUM(N:N)+72543)</f>
        <v>0.14913278528959928</v>
      </c>
      <c r="S6592">
        <v>0.48902027027027029</v>
      </c>
      <c r="T6592">
        <f>1-R6592+Q6592</f>
        <v>1.339887484980671</v>
      </c>
      <c r="U6592">
        <f>(R6593-R6592)*(Q6593+Q6592)/2</f>
        <v>0</v>
      </c>
    </row>
    <row r="6593" spans="1:21">
      <c r="A6593" t="s">
        <v>16</v>
      </c>
      <c r="B6593" t="s">
        <v>13198</v>
      </c>
      <c r="C6593" t="s">
        <v>13199</v>
      </c>
      <c r="D6593" s="2" t="s">
        <v>13</v>
      </c>
      <c r="E6593">
        <v>10</v>
      </c>
      <c r="F6593">
        <v>277</v>
      </c>
      <c r="G6593" t="s">
        <v>11</v>
      </c>
      <c r="H6593">
        <v>1</v>
      </c>
      <c r="I6593">
        <v>425</v>
      </c>
      <c r="J6593" t="s">
        <v>12</v>
      </c>
      <c r="K6593">
        <v>-134.9</v>
      </c>
      <c r="L6593" s="1">
        <v>7.7999999999999999E-5</v>
      </c>
      <c r="M6593">
        <f>COUNTIF(Лист1!A:A,B6593)</f>
        <v>0</v>
      </c>
      <c r="N6593">
        <f>ABS(M6593-1)</f>
        <v>1</v>
      </c>
      <c r="O6593">
        <f>SUMIFS(M:M,K:K,"&gt;="&amp;K6593)</f>
        <v>579</v>
      </c>
      <c r="P6593">
        <f>SUMIFS(M:M,K:K,"&lt;"&amp;K6593)+72543</f>
        <v>72556</v>
      </c>
      <c r="Q6593">
        <f>O6593/SUM(M:M)</f>
        <v>0.48902027027027029</v>
      </c>
      <c r="R6593">
        <f>1-P6593/(SUM(N:N)+72543)</f>
        <v>0.14913278528959928</v>
      </c>
      <c r="S6593">
        <v>0.48902027027027029</v>
      </c>
      <c r="T6593">
        <f>1-R6593+Q6593</f>
        <v>1.339887484980671</v>
      </c>
      <c r="U6593">
        <f>(R6594-R6593)*(Q6594+Q6593)/2</f>
        <v>5.7397132453211542E-6</v>
      </c>
    </row>
    <row r="6594" spans="1:21">
      <c r="A6594" t="s">
        <v>16</v>
      </c>
      <c r="B6594" t="s">
        <v>13200</v>
      </c>
      <c r="C6594" t="s">
        <v>13201</v>
      </c>
      <c r="D6594" s="2" t="s">
        <v>13</v>
      </c>
      <c r="E6594">
        <v>10</v>
      </c>
      <c r="F6594">
        <v>280</v>
      </c>
      <c r="G6594" t="s">
        <v>14</v>
      </c>
      <c r="H6594">
        <v>1</v>
      </c>
      <c r="I6594">
        <v>425</v>
      </c>
      <c r="J6594" t="s">
        <v>12</v>
      </c>
      <c r="K6594">
        <v>-135</v>
      </c>
      <c r="L6594" s="1">
        <v>7.8999999999999996E-5</v>
      </c>
      <c r="M6594">
        <f>COUNTIF(Лист1!A:A,B6594)</f>
        <v>0</v>
      </c>
      <c r="N6594">
        <f>ABS(M6594-1)</f>
        <v>1</v>
      </c>
      <c r="O6594">
        <f>SUMIFS(M:M,K:K,"&gt;="&amp;K6594)</f>
        <v>580</v>
      </c>
      <c r="P6594">
        <f>SUMIFS(M:M,K:K,"&lt;"&amp;K6594)+72543</f>
        <v>72555</v>
      </c>
      <c r="Q6594">
        <f>O6594/SUM(M:M)</f>
        <v>0.48986486486486486</v>
      </c>
      <c r="R6594">
        <f>1-P6594/(SUM(N:N)+72543)</f>
        <v>0.14914451233098402</v>
      </c>
      <c r="S6594">
        <v>0.48986486486486486</v>
      </c>
      <c r="T6594">
        <f>1-R6594+Q6594</f>
        <v>1.3407203525338809</v>
      </c>
      <c r="U6594">
        <f>(R6595-R6594)*(Q6595+Q6594)/2</f>
        <v>0</v>
      </c>
    </row>
    <row r="6595" spans="1:21">
      <c r="A6595" t="s">
        <v>16</v>
      </c>
      <c r="B6595" t="s">
        <v>13202</v>
      </c>
      <c r="C6595" t="s">
        <v>13203</v>
      </c>
      <c r="D6595" s="2" t="s">
        <v>13</v>
      </c>
      <c r="E6595">
        <v>9</v>
      </c>
      <c r="F6595">
        <v>239</v>
      </c>
      <c r="G6595" t="s">
        <v>11</v>
      </c>
      <c r="H6595">
        <v>1</v>
      </c>
      <c r="I6595">
        <v>425</v>
      </c>
      <c r="J6595" t="s">
        <v>12</v>
      </c>
      <c r="K6595">
        <v>-135</v>
      </c>
      <c r="L6595" s="1">
        <v>7.8999999999999996E-5</v>
      </c>
      <c r="M6595">
        <f>COUNTIF(Лист1!A:A,B6595)</f>
        <v>1</v>
      </c>
      <c r="N6595">
        <f>ABS(M6595-1)</f>
        <v>0</v>
      </c>
      <c r="O6595">
        <f>SUMIFS(M:M,K:K,"&gt;="&amp;K6595)</f>
        <v>580</v>
      </c>
      <c r="P6595">
        <f>SUMIFS(M:M,K:K,"&lt;"&amp;K6595)+72543</f>
        <v>72555</v>
      </c>
      <c r="Q6595">
        <f>O6595/SUM(M:M)</f>
        <v>0.48986486486486486</v>
      </c>
      <c r="R6595">
        <f>1-P6595/(SUM(N:N)+72543)</f>
        <v>0.14914451233098402</v>
      </c>
      <c r="S6595">
        <v>0.48986486486486486</v>
      </c>
      <c r="T6595">
        <f>1-R6595+Q6595</f>
        <v>1.3407203525338809</v>
      </c>
      <c r="U6595">
        <f>(R6596-R6595)*(Q6596+Q6595)/2</f>
        <v>0</v>
      </c>
    </row>
    <row r="6596" spans="1:21">
      <c r="A6596" t="s">
        <v>16</v>
      </c>
      <c r="B6596" t="s">
        <v>13204</v>
      </c>
      <c r="C6596" t="s">
        <v>13205</v>
      </c>
      <c r="D6596" s="2" t="s">
        <v>13</v>
      </c>
      <c r="E6596">
        <v>1</v>
      </c>
      <c r="F6596">
        <v>277</v>
      </c>
      <c r="G6596" t="s">
        <v>15</v>
      </c>
      <c r="H6596">
        <v>1</v>
      </c>
      <c r="I6596">
        <v>425</v>
      </c>
      <c r="J6596" t="s">
        <v>12</v>
      </c>
      <c r="K6596">
        <v>-135</v>
      </c>
      <c r="L6596" s="1">
        <v>7.8999999999999996E-5</v>
      </c>
      <c r="M6596">
        <f>COUNTIF(Лист1!A:A,B6596)</f>
        <v>0</v>
      </c>
      <c r="N6596">
        <f>ABS(M6596-1)</f>
        <v>1</v>
      </c>
      <c r="O6596">
        <f>SUMIFS(M:M,K:K,"&gt;="&amp;K6596)</f>
        <v>580</v>
      </c>
      <c r="P6596">
        <f>SUMIFS(M:M,K:K,"&lt;"&amp;K6596)+72543</f>
        <v>72555</v>
      </c>
      <c r="Q6596">
        <f>O6596/SUM(M:M)</f>
        <v>0.48986486486486486</v>
      </c>
      <c r="R6596">
        <f>1-P6596/(SUM(N:N)+72543)</f>
        <v>0.14914451233098402</v>
      </c>
      <c r="S6596">
        <v>0.48986486486486486</v>
      </c>
      <c r="T6596">
        <f>1-R6596+Q6596</f>
        <v>1.3407203525338809</v>
      </c>
      <c r="U6596">
        <f>(R6597-R6596)*(Q6597+Q6596)/2</f>
        <v>0</v>
      </c>
    </row>
    <row r="6597" spans="1:21">
      <c r="A6597" t="s">
        <v>16</v>
      </c>
      <c r="B6597" t="s">
        <v>13206</v>
      </c>
      <c r="C6597" t="s">
        <v>13207</v>
      </c>
      <c r="D6597" s="2" t="s">
        <v>13</v>
      </c>
      <c r="E6597">
        <v>2</v>
      </c>
      <c r="F6597">
        <v>275</v>
      </c>
      <c r="G6597" t="s">
        <v>11</v>
      </c>
      <c r="H6597">
        <v>1</v>
      </c>
      <c r="I6597">
        <v>425</v>
      </c>
      <c r="J6597" t="s">
        <v>12</v>
      </c>
      <c r="K6597">
        <v>-135.1</v>
      </c>
      <c r="L6597" s="1">
        <v>8.0000000000000007E-5</v>
      </c>
      <c r="M6597">
        <f>COUNTIF(Лист1!A:A,B6597)</f>
        <v>0</v>
      </c>
      <c r="N6597">
        <f>ABS(M6597-1)</f>
        <v>1</v>
      </c>
      <c r="O6597">
        <f>SUMIFS(M:M,K:K,"&gt;="&amp;K6597)</f>
        <v>580</v>
      </c>
      <c r="P6597">
        <f>SUMIFS(M:M,K:K,"&lt;"&amp;K6597)+72543</f>
        <v>72555</v>
      </c>
      <c r="Q6597">
        <f>O6597/SUM(M:M)</f>
        <v>0.48986486486486486</v>
      </c>
      <c r="R6597">
        <f>1-P6597/(SUM(N:N)+72543)</f>
        <v>0.14914451233098402</v>
      </c>
      <c r="S6597">
        <v>0.48986486486486486</v>
      </c>
      <c r="T6597">
        <f>1-R6597+Q6597</f>
        <v>1.3407203525338809</v>
      </c>
      <c r="U6597">
        <f>(R6598-R6597)*(Q6598+Q6597)/2</f>
        <v>0</v>
      </c>
    </row>
    <row r="6598" spans="1:21">
      <c r="A6598" t="s">
        <v>16</v>
      </c>
      <c r="B6598" t="s">
        <v>13208</v>
      </c>
      <c r="C6598" t="s">
        <v>13209</v>
      </c>
      <c r="D6598" s="2" t="s">
        <v>13</v>
      </c>
      <c r="E6598">
        <v>10</v>
      </c>
      <c r="F6598">
        <v>277</v>
      </c>
      <c r="G6598" t="s">
        <v>11</v>
      </c>
      <c r="H6598">
        <v>1</v>
      </c>
      <c r="I6598">
        <v>425</v>
      </c>
      <c r="J6598" t="s">
        <v>12</v>
      </c>
      <c r="K6598">
        <v>-135.1</v>
      </c>
      <c r="L6598" s="1">
        <v>8.0000000000000007E-5</v>
      </c>
      <c r="M6598">
        <f>COUNTIF(Лист1!A:A,B6598)</f>
        <v>0</v>
      </c>
      <c r="N6598">
        <f>ABS(M6598-1)</f>
        <v>1</v>
      </c>
      <c r="O6598">
        <f>SUMIFS(M:M,K:K,"&gt;="&amp;K6598)</f>
        <v>580</v>
      </c>
      <c r="P6598">
        <f>SUMIFS(M:M,K:K,"&lt;"&amp;K6598)+72543</f>
        <v>72555</v>
      </c>
      <c r="Q6598">
        <f>O6598/SUM(M:M)</f>
        <v>0.48986486486486486</v>
      </c>
      <c r="R6598">
        <f>1-P6598/(SUM(N:N)+72543)</f>
        <v>0.14914451233098402</v>
      </c>
      <c r="S6598">
        <v>0.48986486486486486</v>
      </c>
      <c r="T6598">
        <f>1-R6598+Q6598</f>
        <v>1.3407203525338809</v>
      </c>
      <c r="U6598">
        <f>(R6599-R6598)*(Q6599+Q6598)/2</f>
        <v>0</v>
      </c>
    </row>
    <row r="6599" spans="1:21">
      <c r="A6599" t="s">
        <v>16</v>
      </c>
      <c r="B6599" t="s">
        <v>13210</v>
      </c>
      <c r="C6599" t="s">
        <v>13211</v>
      </c>
      <c r="D6599" s="2" t="s">
        <v>13</v>
      </c>
      <c r="E6599">
        <v>15</v>
      </c>
      <c r="F6599">
        <v>278</v>
      </c>
      <c r="G6599" t="s">
        <v>11</v>
      </c>
      <c r="H6599">
        <v>1</v>
      </c>
      <c r="I6599">
        <v>425</v>
      </c>
      <c r="J6599" t="s">
        <v>12</v>
      </c>
      <c r="K6599">
        <v>-135.1</v>
      </c>
      <c r="L6599" s="1">
        <v>8.1000000000000004E-5</v>
      </c>
      <c r="M6599">
        <f>COUNTIF(Лист1!A:A,B6599)</f>
        <v>0</v>
      </c>
      <c r="N6599">
        <f>ABS(M6599-1)</f>
        <v>1</v>
      </c>
      <c r="O6599">
        <f>SUMIFS(M:M,K:K,"&gt;="&amp;K6599)</f>
        <v>580</v>
      </c>
      <c r="P6599">
        <f>SUMIFS(M:M,K:K,"&lt;"&amp;K6599)+72543</f>
        <v>72555</v>
      </c>
      <c r="Q6599">
        <f>O6599/SUM(M:M)</f>
        <v>0.48986486486486486</v>
      </c>
      <c r="R6599">
        <f>1-P6599/(SUM(N:N)+72543)</f>
        <v>0.14914451233098402</v>
      </c>
      <c r="S6599">
        <v>0.48986486486486486</v>
      </c>
      <c r="T6599">
        <f>1-R6599+Q6599</f>
        <v>1.3407203525338809</v>
      </c>
      <c r="U6599">
        <f>(R6600-R6599)*(Q6600+Q6599)/2</f>
        <v>0</v>
      </c>
    </row>
    <row r="6600" spans="1:21">
      <c r="A6600" t="s">
        <v>16</v>
      </c>
      <c r="B6600" t="s">
        <v>13212</v>
      </c>
      <c r="C6600" t="s">
        <v>13213</v>
      </c>
      <c r="D6600" s="2" t="s">
        <v>13</v>
      </c>
      <c r="E6600">
        <v>10</v>
      </c>
      <c r="F6600">
        <v>276</v>
      </c>
      <c r="G6600" t="s">
        <v>14</v>
      </c>
      <c r="H6600">
        <v>1</v>
      </c>
      <c r="I6600">
        <v>425</v>
      </c>
      <c r="J6600" t="s">
        <v>12</v>
      </c>
      <c r="K6600">
        <v>-135.1</v>
      </c>
      <c r="L6600" s="1">
        <v>8.1000000000000004E-5</v>
      </c>
      <c r="M6600">
        <f>COUNTIF(Лист1!A:A,B6600)</f>
        <v>0</v>
      </c>
      <c r="N6600">
        <f>ABS(M6600-1)</f>
        <v>1</v>
      </c>
      <c r="O6600">
        <f>SUMIFS(M:M,K:K,"&gt;="&amp;K6600)</f>
        <v>580</v>
      </c>
      <c r="P6600">
        <f>SUMIFS(M:M,K:K,"&lt;"&amp;K6600)+72543</f>
        <v>72555</v>
      </c>
      <c r="Q6600">
        <f>O6600/SUM(M:M)</f>
        <v>0.48986486486486486</v>
      </c>
      <c r="R6600">
        <f>1-P6600/(SUM(N:N)+72543)</f>
        <v>0.14914451233098402</v>
      </c>
      <c r="S6600">
        <v>0.48986486486486486</v>
      </c>
      <c r="T6600">
        <f>1-R6600+Q6600</f>
        <v>1.3407203525338809</v>
      </c>
      <c r="U6600">
        <f>(R6601-R6600)*(Q6601+Q6600)/2</f>
        <v>0</v>
      </c>
    </row>
    <row r="6601" spans="1:21">
      <c r="A6601" t="s">
        <v>16</v>
      </c>
      <c r="B6601" t="s">
        <v>13214</v>
      </c>
      <c r="C6601" t="s">
        <v>13215</v>
      </c>
      <c r="D6601" s="2" t="s">
        <v>13</v>
      </c>
      <c r="E6601">
        <v>16</v>
      </c>
      <c r="F6601">
        <v>269</v>
      </c>
      <c r="G6601" t="s">
        <v>11</v>
      </c>
      <c r="H6601">
        <v>1</v>
      </c>
      <c r="I6601">
        <v>425</v>
      </c>
      <c r="J6601" t="s">
        <v>12</v>
      </c>
      <c r="K6601">
        <v>-135.19999999999999</v>
      </c>
      <c r="L6601" s="1">
        <v>8.2000000000000001E-5</v>
      </c>
      <c r="M6601">
        <f>COUNTIF(Лист1!A:A,B6601)</f>
        <v>0</v>
      </c>
      <c r="N6601">
        <f>ABS(M6601-1)</f>
        <v>1</v>
      </c>
      <c r="O6601">
        <f>SUMIFS(M:M,K:K,"&gt;="&amp;K6601)</f>
        <v>580</v>
      </c>
      <c r="P6601">
        <f>SUMIFS(M:M,K:K,"&lt;"&amp;K6601)+72543</f>
        <v>72555</v>
      </c>
      <c r="Q6601">
        <f>O6601/SUM(M:M)</f>
        <v>0.48986486486486486</v>
      </c>
      <c r="R6601">
        <f>1-P6601/(SUM(N:N)+72543)</f>
        <v>0.14914451233098402</v>
      </c>
      <c r="S6601">
        <v>0.48986486486486486</v>
      </c>
      <c r="T6601">
        <f>1-R6601+Q6601</f>
        <v>1.3407203525338809</v>
      </c>
      <c r="U6601">
        <f>(R6602-R6601)*(Q6602+Q6601)/2</f>
        <v>0</v>
      </c>
    </row>
    <row r="6602" spans="1:21">
      <c r="A6602" t="s">
        <v>16</v>
      </c>
      <c r="B6602" t="s">
        <v>13216</v>
      </c>
      <c r="C6602" t="s">
        <v>13217</v>
      </c>
      <c r="D6602" s="2" t="s">
        <v>13</v>
      </c>
      <c r="E6602">
        <v>4</v>
      </c>
      <c r="F6602">
        <v>273</v>
      </c>
      <c r="G6602" t="s">
        <v>11</v>
      </c>
      <c r="H6602">
        <v>1</v>
      </c>
      <c r="I6602">
        <v>425</v>
      </c>
      <c r="J6602" t="s">
        <v>12</v>
      </c>
      <c r="K6602">
        <v>-135.30000000000001</v>
      </c>
      <c r="L6602" s="1">
        <v>8.2000000000000001E-5</v>
      </c>
      <c r="M6602">
        <f>COUNTIF(Лист1!A:A,B6602)</f>
        <v>0</v>
      </c>
      <c r="N6602">
        <f>ABS(M6602-1)</f>
        <v>1</v>
      </c>
      <c r="O6602">
        <f>SUMIFS(M:M,K:K,"&gt;="&amp;K6602)</f>
        <v>580</v>
      </c>
      <c r="P6602">
        <f>SUMIFS(M:M,K:K,"&lt;"&amp;K6602)+72543</f>
        <v>72555</v>
      </c>
      <c r="Q6602">
        <f>O6602/SUM(M:M)</f>
        <v>0.48986486486486486</v>
      </c>
      <c r="R6602">
        <f>1-P6602/(SUM(N:N)+72543)</f>
        <v>0.14914451233098402</v>
      </c>
      <c r="S6602">
        <v>0.48986486486486486</v>
      </c>
      <c r="T6602">
        <f>1-R6602+Q6602</f>
        <v>1.3407203525338809</v>
      </c>
      <c r="U6602">
        <f>(R6603-R6602)*(Q6603+Q6602)/2</f>
        <v>0</v>
      </c>
    </row>
    <row r="6603" spans="1:21">
      <c r="A6603" t="s">
        <v>16</v>
      </c>
      <c r="B6603" t="s">
        <v>13218</v>
      </c>
      <c r="C6603" t="s">
        <v>13219</v>
      </c>
      <c r="D6603" s="2" t="s">
        <v>13</v>
      </c>
      <c r="E6603">
        <v>25</v>
      </c>
      <c r="F6603">
        <v>332</v>
      </c>
      <c r="G6603" t="s">
        <v>11</v>
      </c>
      <c r="H6603">
        <v>1</v>
      </c>
      <c r="I6603">
        <v>425</v>
      </c>
      <c r="J6603" t="s">
        <v>12</v>
      </c>
      <c r="K6603">
        <v>-135.30000000000001</v>
      </c>
      <c r="L6603" s="1">
        <v>8.2000000000000001E-5</v>
      </c>
      <c r="M6603">
        <f>COUNTIF(Лист1!A:A,B6603)</f>
        <v>0</v>
      </c>
      <c r="N6603">
        <f>ABS(M6603-1)</f>
        <v>1</v>
      </c>
      <c r="O6603">
        <f>SUMIFS(M:M,K:K,"&gt;="&amp;K6603)</f>
        <v>580</v>
      </c>
      <c r="P6603">
        <f>SUMIFS(M:M,K:K,"&lt;"&amp;K6603)+72543</f>
        <v>72555</v>
      </c>
      <c r="Q6603">
        <f>O6603/SUM(M:M)</f>
        <v>0.48986486486486486</v>
      </c>
      <c r="R6603">
        <f>1-P6603/(SUM(N:N)+72543)</f>
        <v>0.14914451233098402</v>
      </c>
      <c r="S6603">
        <v>0.48986486486486486</v>
      </c>
      <c r="T6603">
        <f>1-R6603+Q6603</f>
        <v>1.3407203525338809</v>
      </c>
      <c r="U6603">
        <f>(R6604-R6603)*(Q6604+Q6603)/2</f>
        <v>0</v>
      </c>
    </row>
    <row r="6604" spans="1:21">
      <c r="A6604" t="s">
        <v>16</v>
      </c>
      <c r="B6604" t="s">
        <v>13220</v>
      </c>
      <c r="C6604" t="s">
        <v>13221</v>
      </c>
      <c r="D6604" s="2" t="s">
        <v>13</v>
      </c>
      <c r="E6604">
        <v>2</v>
      </c>
      <c r="F6604">
        <v>275</v>
      </c>
      <c r="G6604" t="s">
        <v>14</v>
      </c>
      <c r="H6604">
        <v>1</v>
      </c>
      <c r="I6604">
        <v>425</v>
      </c>
      <c r="J6604" t="s">
        <v>12</v>
      </c>
      <c r="K6604">
        <v>-135.30000000000001</v>
      </c>
      <c r="L6604" s="1">
        <v>8.2999999999999998E-5</v>
      </c>
      <c r="M6604">
        <f>COUNTIF(Лист1!A:A,B6604)</f>
        <v>0</v>
      </c>
      <c r="N6604">
        <f>ABS(M6604-1)</f>
        <v>1</v>
      </c>
      <c r="O6604">
        <f>SUMIFS(M:M,K:K,"&gt;="&amp;K6604)</f>
        <v>580</v>
      </c>
      <c r="P6604">
        <f>SUMIFS(M:M,K:K,"&lt;"&amp;K6604)+72543</f>
        <v>72555</v>
      </c>
      <c r="Q6604">
        <f>O6604/SUM(M:M)</f>
        <v>0.48986486486486486</v>
      </c>
      <c r="R6604">
        <f>1-P6604/(SUM(N:N)+72543)</f>
        <v>0.14914451233098402</v>
      </c>
      <c r="S6604">
        <v>0.48986486486486486</v>
      </c>
      <c r="T6604">
        <f>1-R6604+Q6604</f>
        <v>1.3407203525338809</v>
      </c>
      <c r="U6604">
        <f>(R6605-R6604)*(Q6605+Q6604)/2</f>
        <v>0</v>
      </c>
    </row>
    <row r="6605" spans="1:21">
      <c r="A6605" t="s">
        <v>16</v>
      </c>
      <c r="B6605" t="s">
        <v>13222</v>
      </c>
      <c r="C6605" t="s">
        <v>13223</v>
      </c>
      <c r="D6605" s="2" t="s">
        <v>13</v>
      </c>
      <c r="E6605">
        <v>2</v>
      </c>
      <c r="F6605">
        <v>275</v>
      </c>
      <c r="G6605" t="s">
        <v>14</v>
      </c>
      <c r="H6605">
        <v>1</v>
      </c>
      <c r="I6605">
        <v>425</v>
      </c>
      <c r="J6605" t="s">
        <v>12</v>
      </c>
      <c r="K6605">
        <v>-135.30000000000001</v>
      </c>
      <c r="L6605" s="1">
        <v>8.2999999999999998E-5</v>
      </c>
      <c r="M6605">
        <f>COUNTIF(Лист1!A:A,B6605)</f>
        <v>0</v>
      </c>
      <c r="N6605">
        <f>ABS(M6605-1)</f>
        <v>1</v>
      </c>
      <c r="O6605">
        <f>SUMIFS(M:M,K:K,"&gt;="&amp;K6605)</f>
        <v>580</v>
      </c>
      <c r="P6605">
        <f>SUMIFS(M:M,K:K,"&lt;"&amp;K6605)+72543</f>
        <v>72555</v>
      </c>
      <c r="Q6605">
        <f>O6605/SUM(M:M)</f>
        <v>0.48986486486486486</v>
      </c>
      <c r="R6605">
        <f>1-P6605/(SUM(N:N)+72543)</f>
        <v>0.14914451233098402</v>
      </c>
      <c r="S6605">
        <v>0.48986486486486486</v>
      </c>
      <c r="T6605">
        <f>1-R6605+Q6605</f>
        <v>1.3407203525338809</v>
      </c>
      <c r="U6605">
        <f>(R6606-R6605)*(Q6606+Q6605)/2</f>
        <v>0</v>
      </c>
    </row>
    <row r="6606" spans="1:21">
      <c r="A6606" t="s">
        <v>16</v>
      </c>
      <c r="B6606" t="s">
        <v>13224</v>
      </c>
      <c r="C6606" t="s">
        <v>13225</v>
      </c>
      <c r="D6606" s="2" t="s">
        <v>13</v>
      </c>
      <c r="E6606">
        <v>10</v>
      </c>
      <c r="F6606">
        <v>277</v>
      </c>
      <c r="G6606" t="s">
        <v>11</v>
      </c>
      <c r="H6606">
        <v>1</v>
      </c>
      <c r="I6606">
        <v>425</v>
      </c>
      <c r="J6606" t="s">
        <v>12</v>
      </c>
      <c r="K6606">
        <v>-135.30000000000001</v>
      </c>
      <c r="L6606" s="1">
        <v>8.2999999999999998E-5</v>
      </c>
      <c r="M6606">
        <f>COUNTIF(Лист1!A:A,B6606)</f>
        <v>0</v>
      </c>
      <c r="N6606">
        <f>ABS(M6606-1)</f>
        <v>1</v>
      </c>
      <c r="O6606">
        <f>SUMIFS(M:M,K:K,"&gt;="&amp;K6606)</f>
        <v>580</v>
      </c>
      <c r="P6606">
        <f>SUMIFS(M:M,K:K,"&lt;"&amp;K6606)+72543</f>
        <v>72555</v>
      </c>
      <c r="Q6606">
        <f>O6606/SUM(M:M)</f>
        <v>0.48986486486486486</v>
      </c>
      <c r="R6606">
        <f>1-P6606/(SUM(N:N)+72543)</f>
        <v>0.14914451233098402</v>
      </c>
      <c r="S6606">
        <v>0.48986486486486486</v>
      </c>
      <c r="T6606">
        <f>1-R6606+Q6606</f>
        <v>1.3407203525338809</v>
      </c>
      <c r="U6606">
        <f>(R6607-R6606)*(Q6607+Q6606)/2</f>
        <v>0</v>
      </c>
    </row>
    <row r="6607" spans="1:21">
      <c r="A6607" t="s">
        <v>16</v>
      </c>
      <c r="B6607" t="s">
        <v>13226</v>
      </c>
      <c r="C6607" t="s">
        <v>13227</v>
      </c>
      <c r="D6607" s="2" t="s">
        <v>13</v>
      </c>
      <c r="E6607">
        <v>2</v>
      </c>
      <c r="F6607">
        <v>272</v>
      </c>
      <c r="G6607" t="s">
        <v>11</v>
      </c>
      <c r="H6607">
        <v>1</v>
      </c>
      <c r="I6607">
        <v>425</v>
      </c>
      <c r="J6607" t="s">
        <v>12</v>
      </c>
      <c r="K6607">
        <v>-135.30000000000001</v>
      </c>
      <c r="L6607" s="1">
        <v>8.2999999999999998E-5</v>
      </c>
      <c r="M6607">
        <f>COUNTIF(Лист1!A:A,B6607)</f>
        <v>0</v>
      </c>
      <c r="N6607">
        <f>ABS(M6607-1)</f>
        <v>1</v>
      </c>
      <c r="O6607">
        <f>SUMIFS(M:M,K:K,"&gt;="&amp;K6607)</f>
        <v>580</v>
      </c>
      <c r="P6607">
        <f>SUMIFS(M:M,K:K,"&lt;"&amp;K6607)+72543</f>
        <v>72555</v>
      </c>
      <c r="Q6607">
        <f>O6607/SUM(M:M)</f>
        <v>0.48986486486486486</v>
      </c>
      <c r="R6607">
        <f>1-P6607/(SUM(N:N)+72543)</f>
        <v>0.14914451233098402</v>
      </c>
      <c r="S6607">
        <v>0.48986486486486486</v>
      </c>
      <c r="T6607">
        <f>1-R6607+Q6607</f>
        <v>1.3407203525338809</v>
      </c>
      <c r="U6607">
        <f>(R6608-R6607)*(Q6608+Q6607)/2</f>
        <v>0</v>
      </c>
    </row>
    <row r="6608" spans="1:21">
      <c r="A6608" t="s">
        <v>16</v>
      </c>
      <c r="B6608" t="s">
        <v>13228</v>
      </c>
      <c r="C6608" t="s">
        <v>13229</v>
      </c>
      <c r="D6608" s="2" t="s">
        <v>13</v>
      </c>
      <c r="E6608">
        <v>1</v>
      </c>
      <c r="F6608">
        <v>277</v>
      </c>
      <c r="G6608" t="s">
        <v>15</v>
      </c>
      <c r="H6608">
        <v>1</v>
      </c>
      <c r="I6608">
        <v>425</v>
      </c>
      <c r="J6608" t="s">
        <v>12</v>
      </c>
      <c r="K6608">
        <v>-135.30000000000001</v>
      </c>
      <c r="L6608" s="1">
        <v>8.2999999999999998E-5</v>
      </c>
      <c r="M6608">
        <f>COUNTIF(Лист1!A:A,B6608)</f>
        <v>0</v>
      </c>
      <c r="N6608">
        <f>ABS(M6608-1)</f>
        <v>1</v>
      </c>
      <c r="O6608">
        <f>SUMIFS(M:M,K:K,"&gt;="&amp;K6608)</f>
        <v>580</v>
      </c>
      <c r="P6608">
        <f>SUMIFS(M:M,K:K,"&lt;"&amp;K6608)+72543</f>
        <v>72555</v>
      </c>
      <c r="Q6608">
        <f>O6608/SUM(M:M)</f>
        <v>0.48986486486486486</v>
      </c>
      <c r="R6608">
        <f>1-P6608/(SUM(N:N)+72543)</f>
        <v>0.14914451233098402</v>
      </c>
      <c r="S6608">
        <v>0.48986486486486486</v>
      </c>
      <c r="T6608">
        <f>1-R6608+Q6608</f>
        <v>1.3407203525338809</v>
      </c>
      <c r="U6608">
        <f>(R6609-R6608)*(Q6609+Q6608)/2</f>
        <v>0</v>
      </c>
    </row>
    <row r="6609" spans="1:21">
      <c r="A6609" t="s">
        <v>16</v>
      </c>
      <c r="B6609" t="s">
        <v>13230</v>
      </c>
      <c r="C6609" t="s">
        <v>13231</v>
      </c>
      <c r="D6609" s="2" t="s">
        <v>13</v>
      </c>
      <c r="E6609">
        <v>23</v>
      </c>
      <c r="F6609">
        <v>330</v>
      </c>
      <c r="G6609" t="s">
        <v>11</v>
      </c>
      <c r="H6609">
        <v>1</v>
      </c>
      <c r="I6609">
        <v>425</v>
      </c>
      <c r="J6609" t="s">
        <v>12</v>
      </c>
      <c r="K6609">
        <v>-135.6</v>
      </c>
      <c r="L6609" s="1">
        <v>8.5000000000000006E-5</v>
      </c>
      <c r="M6609">
        <f>COUNTIF(Лист1!A:A,B6609)</f>
        <v>0</v>
      </c>
      <c r="N6609">
        <f>ABS(M6609-1)</f>
        <v>1</v>
      </c>
      <c r="O6609">
        <f>SUMIFS(M:M,K:K,"&gt;="&amp;K6609)</f>
        <v>580</v>
      </c>
      <c r="P6609">
        <f>SUMIFS(M:M,K:K,"&lt;"&amp;K6609)+72543</f>
        <v>72555</v>
      </c>
      <c r="Q6609">
        <f>O6609/SUM(M:M)</f>
        <v>0.48986486486486486</v>
      </c>
      <c r="R6609">
        <f>1-P6609/(SUM(N:N)+72543)</f>
        <v>0.14914451233098402</v>
      </c>
      <c r="S6609">
        <v>0.48986486486486486</v>
      </c>
      <c r="T6609">
        <f>1-R6609+Q6609</f>
        <v>1.3407203525338809</v>
      </c>
      <c r="U6609">
        <f>(R6610-R6609)*(Q6610+Q6609)/2</f>
        <v>0</v>
      </c>
    </row>
    <row r="6610" spans="1:21">
      <c r="A6610" t="s">
        <v>16</v>
      </c>
      <c r="B6610" t="s">
        <v>13232</v>
      </c>
      <c r="C6610" t="s">
        <v>13233</v>
      </c>
      <c r="D6610" s="2" t="s">
        <v>13</v>
      </c>
      <c r="E6610">
        <v>2</v>
      </c>
      <c r="F6610">
        <v>334</v>
      </c>
      <c r="G6610" t="s">
        <v>11</v>
      </c>
      <c r="H6610">
        <v>1</v>
      </c>
      <c r="I6610">
        <v>425</v>
      </c>
      <c r="J6610" t="s">
        <v>12</v>
      </c>
      <c r="K6610">
        <v>-135.69999999999999</v>
      </c>
      <c r="L6610" s="1">
        <v>8.7000000000000001E-5</v>
      </c>
      <c r="M6610">
        <f>COUNTIF(Лист1!A:A,B6610)</f>
        <v>0</v>
      </c>
      <c r="N6610">
        <f>ABS(M6610-1)</f>
        <v>1</v>
      </c>
      <c r="O6610">
        <f>SUMIFS(M:M,K:K,"&gt;="&amp;K6610)</f>
        <v>580</v>
      </c>
      <c r="P6610">
        <f>SUMIFS(M:M,K:K,"&lt;"&amp;K6610)+72543</f>
        <v>72555</v>
      </c>
      <c r="Q6610">
        <f>O6610/SUM(M:M)</f>
        <v>0.48986486486486486</v>
      </c>
      <c r="R6610">
        <f>1-P6610/(SUM(N:N)+72543)</f>
        <v>0.14914451233098402</v>
      </c>
      <c r="S6610">
        <v>0.48986486486486486</v>
      </c>
      <c r="T6610">
        <f>1-R6610+Q6610</f>
        <v>1.3407203525338809</v>
      </c>
      <c r="U6610">
        <f>(R6611-R6610)*(Q6611+Q6610)/2</f>
        <v>0</v>
      </c>
    </row>
    <row r="6611" spans="1:21">
      <c r="A6611" t="s">
        <v>16</v>
      </c>
      <c r="B6611" t="s">
        <v>13234</v>
      </c>
      <c r="C6611" t="s">
        <v>13235</v>
      </c>
      <c r="D6611" s="2" t="s">
        <v>13</v>
      </c>
      <c r="E6611">
        <v>2</v>
      </c>
      <c r="F6611">
        <v>334</v>
      </c>
      <c r="G6611" t="s">
        <v>11</v>
      </c>
      <c r="H6611">
        <v>1</v>
      </c>
      <c r="I6611">
        <v>425</v>
      </c>
      <c r="J6611" t="s">
        <v>12</v>
      </c>
      <c r="K6611">
        <v>-135.69999999999999</v>
      </c>
      <c r="L6611" s="1">
        <v>8.7000000000000001E-5</v>
      </c>
      <c r="M6611">
        <f>COUNTIF(Лист1!A:A,B6611)</f>
        <v>0</v>
      </c>
      <c r="N6611">
        <f>ABS(M6611-1)</f>
        <v>1</v>
      </c>
      <c r="O6611">
        <f>SUMIFS(M:M,K:K,"&gt;="&amp;K6611)</f>
        <v>580</v>
      </c>
      <c r="P6611">
        <f>SUMIFS(M:M,K:K,"&lt;"&amp;K6611)+72543</f>
        <v>72555</v>
      </c>
      <c r="Q6611">
        <f>O6611/SUM(M:M)</f>
        <v>0.48986486486486486</v>
      </c>
      <c r="R6611">
        <f>1-P6611/(SUM(N:N)+72543)</f>
        <v>0.14914451233098402</v>
      </c>
      <c r="S6611">
        <v>0.48986486486486486</v>
      </c>
      <c r="T6611">
        <f>1-R6611+Q6611</f>
        <v>1.3407203525338809</v>
      </c>
      <c r="U6611">
        <f>(R6612-R6611)*(Q6612+Q6611)/2</f>
        <v>0</v>
      </c>
    </row>
    <row r="6612" spans="1:21">
      <c r="A6612" t="s">
        <v>16</v>
      </c>
      <c r="B6612" t="s">
        <v>13236</v>
      </c>
      <c r="C6612" t="s">
        <v>13237</v>
      </c>
      <c r="D6612" s="2" t="s">
        <v>13</v>
      </c>
      <c r="E6612">
        <v>1</v>
      </c>
      <c r="F6612">
        <v>279</v>
      </c>
      <c r="G6612" t="s">
        <v>15</v>
      </c>
      <c r="H6612">
        <v>1</v>
      </c>
      <c r="I6612">
        <v>425</v>
      </c>
      <c r="J6612" t="s">
        <v>12</v>
      </c>
      <c r="K6612">
        <v>-135.80000000000001</v>
      </c>
      <c r="L6612" s="1">
        <v>8.7000000000000001E-5</v>
      </c>
      <c r="M6612">
        <f>COUNTIF(Лист1!A:A,B6612)</f>
        <v>0</v>
      </c>
      <c r="N6612">
        <f>ABS(M6612-1)</f>
        <v>1</v>
      </c>
      <c r="O6612">
        <f>SUMIFS(M:M,K:K,"&gt;="&amp;K6612)</f>
        <v>580</v>
      </c>
      <c r="P6612">
        <f>SUMIFS(M:M,K:K,"&lt;"&amp;K6612)+72543</f>
        <v>72555</v>
      </c>
      <c r="Q6612">
        <f>O6612/SUM(M:M)</f>
        <v>0.48986486486486486</v>
      </c>
      <c r="R6612">
        <f>1-P6612/(SUM(N:N)+72543)</f>
        <v>0.14914451233098402</v>
      </c>
      <c r="S6612">
        <v>0.48986486486486486</v>
      </c>
      <c r="T6612">
        <f>1-R6612+Q6612</f>
        <v>1.3407203525338809</v>
      </c>
      <c r="U6612">
        <f>(R6613-R6612)*(Q6613+Q6612)/2</f>
        <v>0</v>
      </c>
    </row>
    <row r="6613" spans="1:21">
      <c r="A6613" t="s">
        <v>16</v>
      </c>
      <c r="B6613" t="s">
        <v>13238</v>
      </c>
      <c r="C6613" t="s">
        <v>13239</v>
      </c>
      <c r="D6613" s="2" t="s">
        <v>13</v>
      </c>
      <c r="E6613">
        <v>4</v>
      </c>
      <c r="F6613">
        <v>269</v>
      </c>
      <c r="G6613" t="s">
        <v>11</v>
      </c>
      <c r="H6613">
        <v>1</v>
      </c>
      <c r="I6613">
        <v>425</v>
      </c>
      <c r="J6613" t="s">
        <v>12</v>
      </c>
      <c r="K6613">
        <v>-135.80000000000001</v>
      </c>
      <c r="L6613" s="1">
        <v>8.7999999999999998E-5</v>
      </c>
      <c r="M6613">
        <f>COUNTIF(Лист1!A:A,B6613)</f>
        <v>0</v>
      </c>
      <c r="N6613">
        <f>ABS(M6613-1)</f>
        <v>1</v>
      </c>
      <c r="O6613">
        <f>SUMIFS(M:M,K:K,"&gt;="&amp;K6613)</f>
        <v>580</v>
      </c>
      <c r="P6613">
        <f>SUMIFS(M:M,K:K,"&lt;"&amp;K6613)+72543</f>
        <v>72555</v>
      </c>
      <c r="Q6613">
        <f>O6613/SUM(M:M)</f>
        <v>0.48986486486486486</v>
      </c>
      <c r="R6613">
        <f>1-P6613/(SUM(N:N)+72543)</f>
        <v>0.14914451233098402</v>
      </c>
      <c r="S6613">
        <v>0.48986486486486486</v>
      </c>
      <c r="T6613">
        <f>1-R6613+Q6613</f>
        <v>1.3407203525338809</v>
      </c>
      <c r="U6613">
        <f>(R6614-R6613)*(Q6614+Q6613)/2</f>
        <v>0</v>
      </c>
    </row>
    <row r="6614" spans="1:21">
      <c r="A6614" t="s">
        <v>16</v>
      </c>
      <c r="B6614" t="s">
        <v>13240</v>
      </c>
      <c r="C6614" t="s">
        <v>13241</v>
      </c>
      <c r="D6614" s="2" t="s">
        <v>13</v>
      </c>
      <c r="E6614">
        <v>4</v>
      </c>
      <c r="F6614">
        <v>271</v>
      </c>
      <c r="G6614" t="s">
        <v>11</v>
      </c>
      <c r="H6614">
        <v>1</v>
      </c>
      <c r="I6614">
        <v>425</v>
      </c>
      <c r="J6614" t="s">
        <v>12</v>
      </c>
      <c r="K6614">
        <v>-135.80000000000001</v>
      </c>
      <c r="L6614" s="1">
        <v>8.7999999999999998E-5</v>
      </c>
      <c r="M6614">
        <f>COUNTIF(Лист1!A:A,B6614)</f>
        <v>0</v>
      </c>
      <c r="N6614">
        <f>ABS(M6614-1)</f>
        <v>1</v>
      </c>
      <c r="O6614">
        <f>SUMIFS(M:M,K:K,"&gt;="&amp;K6614)</f>
        <v>580</v>
      </c>
      <c r="P6614">
        <f>SUMIFS(M:M,K:K,"&lt;"&amp;K6614)+72543</f>
        <v>72555</v>
      </c>
      <c r="Q6614">
        <f>O6614/SUM(M:M)</f>
        <v>0.48986486486486486</v>
      </c>
      <c r="R6614">
        <f>1-P6614/(SUM(N:N)+72543)</f>
        <v>0.14914451233098402</v>
      </c>
      <c r="S6614">
        <v>0.48986486486486486</v>
      </c>
      <c r="T6614">
        <f>1-R6614+Q6614</f>
        <v>1.3407203525338809</v>
      </c>
      <c r="U6614">
        <f>(R6615-R6614)*(Q6615+Q6614)/2</f>
        <v>0</v>
      </c>
    </row>
    <row r="6615" spans="1:21">
      <c r="A6615" t="s">
        <v>16</v>
      </c>
      <c r="B6615" t="s">
        <v>13242</v>
      </c>
      <c r="C6615" t="s">
        <v>13243</v>
      </c>
      <c r="D6615" s="2" t="s">
        <v>13</v>
      </c>
      <c r="E6615">
        <v>1</v>
      </c>
      <c r="F6615">
        <v>230</v>
      </c>
      <c r="G6615" t="s">
        <v>15</v>
      </c>
      <c r="H6615">
        <v>1</v>
      </c>
      <c r="I6615">
        <v>425</v>
      </c>
      <c r="J6615" t="s">
        <v>12</v>
      </c>
      <c r="K6615">
        <v>-135.80000000000001</v>
      </c>
      <c r="L6615" s="1">
        <v>8.7999999999999998E-5</v>
      </c>
      <c r="M6615">
        <f>COUNTIF(Лист1!A:A,B6615)</f>
        <v>0</v>
      </c>
      <c r="N6615">
        <f>ABS(M6615-1)</f>
        <v>1</v>
      </c>
      <c r="O6615">
        <f>SUMIFS(M:M,K:K,"&gt;="&amp;K6615)</f>
        <v>580</v>
      </c>
      <c r="P6615">
        <f>SUMIFS(M:M,K:K,"&lt;"&amp;K6615)+72543</f>
        <v>72555</v>
      </c>
      <c r="Q6615">
        <f>O6615/SUM(M:M)</f>
        <v>0.48986486486486486</v>
      </c>
      <c r="R6615">
        <f>1-P6615/(SUM(N:N)+72543)</f>
        <v>0.14914451233098402</v>
      </c>
      <c r="S6615">
        <v>0.48986486486486486</v>
      </c>
      <c r="T6615">
        <f>1-R6615+Q6615</f>
        <v>1.3407203525338809</v>
      </c>
      <c r="U6615">
        <f>(R6616-R6615)*(Q6616+Q6615)/2</f>
        <v>0</v>
      </c>
    </row>
    <row r="6616" spans="1:21">
      <c r="A6616" t="s">
        <v>16</v>
      </c>
      <c r="B6616" t="s">
        <v>13244</v>
      </c>
      <c r="C6616" t="s">
        <v>13245</v>
      </c>
      <c r="D6616" s="2" t="s">
        <v>13</v>
      </c>
      <c r="E6616">
        <v>1</v>
      </c>
      <c r="F6616">
        <v>248</v>
      </c>
      <c r="G6616" t="s">
        <v>15</v>
      </c>
      <c r="H6616">
        <v>1</v>
      </c>
      <c r="I6616">
        <v>425</v>
      </c>
      <c r="J6616" t="s">
        <v>12</v>
      </c>
      <c r="K6616">
        <v>-135.80000000000001</v>
      </c>
      <c r="L6616" s="1">
        <v>8.7999999999999998E-5</v>
      </c>
      <c r="M6616">
        <f>COUNTIF(Лист1!A:A,B6616)</f>
        <v>0</v>
      </c>
      <c r="N6616">
        <f>ABS(M6616-1)</f>
        <v>1</v>
      </c>
      <c r="O6616">
        <f>SUMIFS(M:M,K:K,"&gt;="&amp;K6616)</f>
        <v>580</v>
      </c>
      <c r="P6616">
        <f>SUMIFS(M:M,K:K,"&lt;"&amp;K6616)+72543</f>
        <v>72555</v>
      </c>
      <c r="Q6616">
        <f>O6616/SUM(M:M)</f>
        <v>0.48986486486486486</v>
      </c>
      <c r="R6616">
        <f>1-P6616/(SUM(N:N)+72543)</f>
        <v>0.14914451233098402</v>
      </c>
      <c r="S6616">
        <v>0.48986486486486486</v>
      </c>
      <c r="T6616">
        <f>1-R6616+Q6616</f>
        <v>1.3407203525338809</v>
      </c>
      <c r="U6616">
        <f>(R6617-R6616)*(Q6617+Q6616)/2</f>
        <v>0</v>
      </c>
    </row>
    <row r="6617" spans="1:21">
      <c r="A6617" t="s">
        <v>16</v>
      </c>
      <c r="B6617" t="s">
        <v>13246</v>
      </c>
      <c r="C6617" t="s">
        <v>13247</v>
      </c>
      <c r="D6617" s="2" t="s">
        <v>13</v>
      </c>
      <c r="E6617">
        <v>23</v>
      </c>
      <c r="F6617">
        <v>330</v>
      </c>
      <c r="G6617" t="s">
        <v>11</v>
      </c>
      <c r="H6617">
        <v>1</v>
      </c>
      <c r="I6617">
        <v>425</v>
      </c>
      <c r="J6617" t="s">
        <v>12</v>
      </c>
      <c r="K6617">
        <v>-135.9</v>
      </c>
      <c r="L6617" s="1">
        <v>8.8999999999999995E-5</v>
      </c>
      <c r="M6617">
        <f>COUNTIF(Лист1!A:A,B6617)</f>
        <v>0</v>
      </c>
      <c r="N6617">
        <f>ABS(M6617-1)</f>
        <v>1</v>
      </c>
      <c r="O6617">
        <f>SUMIFS(M:M,K:K,"&gt;="&amp;K6617)</f>
        <v>580</v>
      </c>
      <c r="P6617">
        <f>SUMIFS(M:M,K:K,"&lt;"&amp;K6617)+72543</f>
        <v>72555</v>
      </c>
      <c r="Q6617">
        <f>O6617/SUM(M:M)</f>
        <v>0.48986486486486486</v>
      </c>
      <c r="R6617">
        <f>1-P6617/(SUM(N:N)+72543)</f>
        <v>0.14914451233098402</v>
      </c>
      <c r="S6617">
        <v>0.48986486486486486</v>
      </c>
      <c r="T6617">
        <f>1-R6617+Q6617</f>
        <v>1.3407203525338809</v>
      </c>
      <c r="U6617">
        <f>(R6618-R6617)*(Q6618+Q6617)/2</f>
        <v>0</v>
      </c>
    </row>
    <row r="6618" spans="1:21">
      <c r="A6618" t="s">
        <v>16</v>
      </c>
      <c r="B6618" t="s">
        <v>13248</v>
      </c>
      <c r="C6618" t="s">
        <v>13249</v>
      </c>
      <c r="D6618" s="2" t="s">
        <v>13</v>
      </c>
      <c r="E6618">
        <v>1</v>
      </c>
      <c r="F6618">
        <v>274</v>
      </c>
      <c r="G6618" t="s">
        <v>15</v>
      </c>
      <c r="H6618">
        <v>1</v>
      </c>
      <c r="I6618">
        <v>425</v>
      </c>
      <c r="J6618" t="s">
        <v>12</v>
      </c>
      <c r="K6618">
        <v>-135.9</v>
      </c>
      <c r="L6618" s="1">
        <v>8.8999999999999995E-5</v>
      </c>
      <c r="M6618">
        <f>COUNTIF(Лист1!A:A,B6618)</f>
        <v>0</v>
      </c>
      <c r="N6618">
        <f>ABS(M6618-1)</f>
        <v>1</v>
      </c>
      <c r="O6618">
        <f>SUMIFS(M:M,K:K,"&gt;="&amp;K6618)</f>
        <v>580</v>
      </c>
      <c r="P6618">
        <f>SUMIFS(M:M,K:K,"&lt;"&amp;K6618)+72543</f>
        <v>72555</v>
      </c>
      <c r="Q6618">
        <f>O6618/SUM(M:M)</f>
        <v>0.48986486486486486</v>
      </c>
      <c r="R6618">
        <f>1-P6618/(SUM(N:N)+72543)</f>
        <v>0.14914451233098402</v>
      </c>
      <c r="S6618">
        <v>0.48986486486486486</v>
      </c>
      <c r="T6618">
        <f>1-R6618+Q6618</f>
        <v>1.3407203525338809</v>
      </c>
      <c r="U6618">
        <f>(R6619-R6618)*(Q6619+Q6618)/2</f>
        <v>0</v>
      </c>
    </row>
    <row r="6619" spans="1:21">
      <c r="A6619" t="s">
        <v>16</v>
      </c>
      <c r="B6619" t="s">
        <v>13250</v>
      </c>
      <c r="C6619" t="s">
        <v>13251</v>
      </c>
      <c r="D6619" s="2" t="s">
        <v>13</v>
      </c>
      <c r="E6619">
        <v>6</v>
      </c>
      <c r="F6619">
        <v>275</v>
      </c>
      <c r="G6619" t="s">
        <v>11</v>
      </c>
      <c r="H6619">
        <v>1</v>
      </c>
      <c r="I6619">
        <v>425</v>
      </c>
      <c r="J6619" t="s">
        <v>12</v>
      </c>
      <c r="K6619">
        <v>-135.9</v>
      </c>
      <c r="L6619" s="1">
        <v>9.0000000000000006E-5</v>
      </c>
      <c r="M6619">
        <f>COUNTIF(Лист1!A:A,B6619)</f>
        <v>0</v>
      </c>
      <c r="N6619">
        <f>ABS(M6619-1)</f>
        <v>1</v>
      </c>
      <c r="O6619">
        <f>SUMIFS(M:M,K:K,"&gt;="&amp;K6619)</f>
        <v>580</v>
      </c>
      <c r="P6619">
        <f>SUMIFS(M:M,K:K,"&lt;"&amp;K6619)+72543</f>
        <v>72555</v>
      </c>
      <c r="Q6619">
        <f>O6619/SUM(M:M)</f>
        <v>0.48986486486486486</v>
      </c>
      <c r="R6619">
        <f>1-P6619/(SUM(N:N)+72543)</f>
        <v>0.14914451233098402</v>
      </c>
      <c r="S6619">
        <v>0.48986486486486486</v>
      </c>
      <c r="T6619">
        <f>1-R6619+Q6619</f>
        <v>1.3407203525338809</v>
      </c>
      <c r="U6619">
        <f>(R6620-R6619)*(Q6620+Q6619)/2</f>
        <v>0</v>
      </c>
    </row>
    <row r="6620" spans="1:21">
      <c r="A6620" t="s">
        <v>16</v>
      </c>
      <c r="B6620" t="s">
        <v>13252</v>
      </c>
      <c r="C6620" t="s">
        <v>13253</v>
      </c>
      <c r="D6620" s="2" t="s">
        <v>13</v>
      </c>
      <c r="E6620">
        <v>17</v>
      </c>
      <c r="F6620">
        <v>251</v>
      </c>
      <c r="G6620" t="s">
        <v>11</v>
      </c>
      <c r="H6620">
        <v>1</v>
      </c>
      <c r="I6620">
        <v>425</v>
      </c>
      <c r="J6620" t="s">
        <v>12</v>
      </c>
      <c r="K6620">
        <v>-136</v>
      </c>
      <c r="L6620" s="1">
        <v>9.0000000000000006E-5</v>
      </c>
      <c r="M6620">
        <f>COUNTIF(Лист1!A:A,B6620)</f>
        <v>0</v>
      </c>
      <c r="N6620">
        <f>ABS(M6620-1)</f>
        <v>1</v>
      </c>
      <c r="O6620">
        <f>SUMIFS(M:M,K:K,"&gt;="&amp;K6620)</f>
        <v>580</v>
      </c>
      <c r="P6620">
        <f>SUMIFS(M:M,K:K,"&lt;"&amp;K6620)+72543</f>
        <v>72555</v>
      </c>
      <c r="Q6620">
        <f>O6620/SUM(M:M)</f>
        <v>0.48986486486486486</v>
      </c>
      <c r="R6620">
        <f>1-P6620/(SUM(N:N)+72543)</f>
        <v>0.14914451233098402</v>
      </c>
      <c r="S6620">
        <v>0.48986486486486486</v>
      </c>
      <c r="T6620">
        <f>1-R6620+Q6620</f>
        <v>1.3407203525338809</v>
      </c>
      <c r="U6620">
        <f>(R6621-R6620)*(Q6621+Q6620)/2</f>
        <v>0</v>
      </c>
    </row>
    <row r="6621" spans="1:21">
      <c r="A6621" t="s">
        <v>16</v>
      </c>
      <c r="B6621" t="s">
        <v>13254</v>
      </c>
      <c r="C6621" t="s">
        <v>13255</v>
      </c>
      <c r="D6621" s="2" t="s">
        <v>13</v>
      </c>
      <c r="E6621">
        <v>1</v>
      </c>
      <c r="F6621">
        <v>279</v>
      </c>
      <c r="G6621" t="s">
        <v>15</v>
      </c>
      <c r="H6621">
        <v>1</v>
      </c>
      <c r="I6621">
        <v>425</v>
      </c>
      <c r="J6621" t="s">
        <v>12</v>
      </c>
      <c r="K6621">
        <v>-136</v>
      </c>
      <c r="L6621" s="1">
        <v>9.0000000000000006E-5</v>
      </c>
      <c r="M6621">
        <f>COUNTIF(Лист1!A:A,B6621)</f>
        <v>0</v>
      </c>
      <c r="N6621">
        <f>ABS(M6621-1)</f>
        <v>1</v>
      </c>
      <c r="O6621">
        <f>SUMIFS(M:M,K:K,"&gt;="&amp;K6621)</f>
        <v>580</v>
      </c>
      <c r="P6621">
        <f>SUMIFS(M:M,K:K,"&lt;"&amp;K6621)+72543</f>
        <v>72555</v>
      </c>
      <c r="Q6621">
        <f>O6621/SUM(M:M)</f>
        <v>0.48986486486486486</v>
      </c>
      <c r="R6621">
        <f>1-P6621/(SUM(N:N)+72543)</f>
        <v>0.14914451233098402</v>
      </c>
      <c r="S6621">
        <v>0.48986486486486486</v>
      </c>
      <c r="T6621">
        <f>1-R6621+Q6621</f>
        <v>1.3407203525338809</v>
      </c>
      <c r="U6621">
        <f>(R6622-R6621)*(Q6622+Q6621)/2</f>
        <v>0</v>
      </c>
    </row>
    <row r="6622" spans="1:21">
      <c r="A6622" t="s">
        <v>16</v>
      </c>
      <c r="B6622" t="s">
        <v>13256</v>
      </c>
      <c r="C6622" t="s">
        <v>13257</v>
      </c>
      <c r="D6622" s="2" t="s">
        <v>13</v>
      </c>
      <c r="E6622">
        <v>3</v>
      </c>
      <c r="F6622">
        <v>271</v>
      </c>
      <c r="G6622" t="s">
        <v>11</v>
      </c>
      <c r="H6622">
        <v>1</v>
      </c>
      <c r="I6622">
        <v>425</v>
      </c>
      <c r="J6622" t="s">
        <v>12</v>
      </c>
      <c r="K6622">
        <v>-136.30000000000001</v>
      </c>
      <c r="L6622" s="1">
        <v>9.2999999999999997E-5</v>
      </c>
      <c r="M6622">
        <f>COUNTIF(Лист1!A:A,B6622)</f>
        <v>0</v>
      </c>
      <c r="N6622">
        <f>ABS(M6622-1)</f>
        <v>1</v>
      </c>
      <c r="O6622">
        <f>SUMIFS(M:M,K:K,"&gt;="&amp;K6622)</f>
        <v>580</v>
      </c>
      <c r="P6622">
        <f>SUMIFS(M:M,K:K,"&lt;"&amp;K6622)+72543</f>
        <v>72555</v>
      </c>
      <c r="Q6622">
        <f>O6622/SUM(M:M)</f>
        <v>0.48986486486486486</v>
      </c>
      <c r="R6622">
        <f>1-P6622/(SUM(N:N)+72543)</f>
        <v>0.14914451233098402</v>
      </c>
      <c r="S6622">
        <v>0.48986486486486486</v>
      </c>
      <c r="T6622">
        <f>1-R6622+Q6622</f>
        <v>1.3407203525338809</v>
      </c>
      <c r="U6622">
        <f>(R6623-R6622)*(Q6623+Q6622)/2</f>
        <v>0</v>
      </c>
    </row>
    <row r="6623" spans="1:21">
      <c r="A6623" t="s">
        <v>16</v>
      </c>
      <c r="B6623" t="s">
        <v>13258</v>
      </c>
      <c r="C6623" t="s">
        <v>13259</v>
      </c>
      <c r="D6623" s="2" t="s">
        <v>13</v>
      </c>
      <c r="E6623">
        <v>4</v>
      </c>
      <c r="F6623">
        <v>281</v>
      </c>
      <c r="G6623" t="s">
        <v>11</v>
      </c>
      <c r="H6623">
        <v>1</v>
      </c>
      <c r="I6623">
        <v>425</v>
      </c>
      <c r="J6623" t="s">
        <v>12</v>
      </c>
      <c r="K6623">
        <v>-136.4</v>
      </c>
      <c r="L6623" s="1">
        <v>9.3999999999999994E-5</v>
      </c>
      <c r="M6623">
        <f>COUNTIF(Лист1!A:A,B6623)</f>
        <v>0</v>
      </c>
      <c r="N6623">
        <f>ABS(M6623-1)</f>
        <v>1</v>
      </c>
      <c r="O6623">
        <f>SUMIFS(M:M,K:K,"&gt;="&amp;K6623)</f>
        <v>580</v>
      </c>
      <c r="P6623">
        <f>SUMIFS(M:M,K:K,"&lt;"&amp;K6623)+72543</f>
        <v>72555</v>
      </c>
      <c r="Q6623">
        <f>O6623/SUM(M:M)</f>
        <v>0.48986486486486486</v>
      </c>
      <c r="R6623">
        <f>1-P6623/(SUM(N:N)+72543)</f>
        <v>0.14914451233098402</v>
      </c>
      <c r="S6623">
        <v>0.48986486486486486</v>
      </c>
      <c r="T6623">
        <f>1-R6623+Q6623</f>
        <v>1.3407203525338809</v>
      </c>
      <c r="U6623">
        <f>(R6624-R6623)*(Q6624+Q6623)/2</f>
        <v>0</v>
      </c>
    </row>
    <row r="6624" spans="1:21">
      <c r="A6624" t="s">
        <v>16</v>
      </c>
      <c r="B6624" t="s">
        <v>13260</v>
      </c>
      <c r="C6624" t="s">
        <v>13261</v>
      </c>
      <c r="D6624" s="2" t="s">
        <v>13</v>
      </c>
      <c r="E6624">
        <v>3</v>
      </c>
      <c r="F6624">
        <v>271</v>
      </c>
      <c r="G6624" t="s">
        <v>11</v>
      </c>
      <c r="H6624">
        <v>1</v>
      </c>
      <c r="I6624">
        <v>425</v>
      </c>
      <c r="J6624" t="s">
        <v>12</v>
      </c>
      <c r="K6624">
        <v>-136.4</v>
      </c>
      <c r="L6624" s="1">
        <v>9.3999999999999994E-5</v>
      </c>
      <c r="M6624">
        <f>COUNTIF(Лист1!A:A,B6624)</f>
        <v>0</v>
      </c>
      <c r="N6624">
        <f>ABS(M6624-1)</f>
        <v>1</v>
      </c>
      <c r="O6624">
        <f>SUMIFS(M:M,K:K,"&gt;="&amp;K6624)</f>
        <v>580</v>
      </c>
      <c r="P6624">
        <f>SUMIFS(M:M,K:K,"&lt;"&amp;K6624)+72543</f>
        <v>72555</v>
      </c>
      <c r="Q6624">
        <f>O6624/SUM(M:M)</f>
        <v>0.48986486486486486</v>
      </c>
      <c r="R6624">
        <f>1-P6624/(SUM(N:N)+72543)</f>
        <v>0.14914451233098402</v>
      </c>
      <c r="S6624">
        <v>0.48986486486486486</v>
      </c>
      <c r="T6624">
        <f>1-R6624+Q6624</f>
        <v>1.3407203525338809</v>
      </c>
      <c r="U6624">
        <f>(R6625-R6624)*(Q6625+Q6624)/2</f>
        <v>0</v>
      </c>
    </row>
    <row r="6625" spans="1:21">
      <c r="A6625" t="s">
        <v>16</v>
      </c>
      <c r="B6625" t="s">
        <v>13262</v>
      </c>
      <c r="C6625" t="s">
        <v>13263</v>
      </c>
      <c r="D6625" s="2" t="s">
        <v>13</v>
      </c>
      <c r="E6625">
        <v>21</v>
      </c>
      <c r="F6625">
        <v>373</v>
      </c>
      <c r="G6625" t="s">
        <v>11</v>
      </c>
      <c r="H6625">
        <v>1</v>
      </c>
      <c r="I6625">
        <v>425</v>
      </c>
      <c r="J6625" t="s">
        <v>12</v>
      </c>
      <c r="K6625">
        <v>-136.5</v>
      </c>
      <c r="L6625" s="1">
        <v>9.6000000000000002E-5</v>
      </c>
      <c r="M6625">
        <f>COUNTIF(Лист1!A:A,B6625)</f>
        <v>0</v>
      </c>
      <c r="N6625">
        <f>ABS(M6625-1)</f>
        <v>1</v>
      </c>
      <c r="O6625">
        <f>SUMIFS(M:M,K:K,"&gt;="&amp;K6625)</f>
        <v>580</v>
      </c>
      <c r="P6625">
        <f>SUMIFS(M:M,K:K,"&lt;"&amp;K6625)+72543</f>
        <v>72555</v>
      </c>
      <c r="Q6625">
        <f>O6625/SUM(M:M)</f>
        <v>0.48986486486486486</v>
      </c>
      <c r="R6625">
        <f>1-P6625/(SUM(N:N)+72543)</f>
        <v>0.14914451233098402</v>
      </c>
      <c r="S6625">
        <v>0.48986486486486486</v>
      </c>
      <c r="T6625">
        <f>1-R6625+Q6625</f>
        <v>1.3407203525338809</v>
      </c>
      <c r="U6625">
        <f>(R6626-R6625)*(Q6626+Q6625)/2</f>
        <v>0</v>
      </c>
    </row>
    <row r="6626" spans="1:21">
      <c r="A6626" t="s">
        <v>16</v>
      </c>
      <c r="B6626" t="s">
        <v>13264</v>
      </c>
      <c r="C6626" t="s">
        <v>13265</v>
      </c>
      <c r="D6626" s="2" t="s">
        <v>13</v>
      </c>
      <c r="E6626">
        <v>6</v>
      </c>
      <c r="F6626">
        <v>277</v>
      </c>
      <c r="G6626" t="s">
        <v>14</v>
      </c>
      <c r="H6626">
        <v>1</v>
      </c>
      <c r="I6626">
        <v>425</v>
      </c>
      <c r="J6626" t="s">
        <v>12</v>
      </c>
      <c r="K6626">
        <v>-136.5</v>
      </c>
      <c r="L6626" s="1">
        <v>9.6000000000000002E-5</v>
      </c>
      <c r="M6626">
        <f>COUNTIF(Лист1!A:A,B6626)</f>
        <v>0</v>
      </c>
      <c r="N6626">
        <f>ABS(M6626-1)</f>
        <v>1</v>
      </c>
      <c r="O6626">
        <f>SUMIFS(M:M,K:K,"&gt;="&amp;K6626)</f>
        <v>580</v>
      </c>
      <c r="P6626">
        <f>SUMIFS(M:M,K:K,"&lt;"&amp;K6626)+72543</f>
        <v>72555</v>
      </c>
      <c r="Q6626">
        <f>O6626/SUM(M:M)</f>
        <v>0.48986486486486486</v>
      </c>
      <c r="R6626">
        <f>1-P6626/(SUM(N:N)+72543)</f>
        <v>0.14914451233098402</v>
      </c>
      <c r="S6626">
        <v>0.48986486486486486</v>
      </c>
      <c r="T6626">
        <f>1-R6626+Q6626</f>
        <v>1.3407203525338809</v>
      </c>
      <c r="U6626">
        <f>(R6627-R6626)*(Q6627+Q6626)/2</f>
        <v>0</v>
      </c>
    </row>
    <row r="6627" spans="1:21">
      <c r="A6627" t="s">
        <v>16</v>
      </c>
      <c r="B6627" t="s">
        <v>13266</v>
      </c>
      <c r="C6627" t="s">
        <v>13267</v>
      </c>
      <c r="D6627" s="2" t="s">
        <v>13</v>
      </c>
      <c r="E6627">
        <v>10</v>
      </c>
      <c r="F6627">
        <v>277</v>
      </c>
      <c r="G6627" t="s">
        <v>14</v>
      </c>
      <c r="H6627">
        <v>1</v>
      </c>
      <c r="I6627">
        <v>425</v>
      </c>
      <c r="J6627" t="s">
        <v>12</v>
      </c>
      <c r="K6627">
        <v>-136.6</v>
      </c>
      <c r="L6627" s="1">
        <v>9.7E-5</v>
      </c>
      <c r="M6627">
        <f>COUNTIF(Лист1!A:A,B6627)</f>
        <v>0</v>
      </c>
      <c r="N6627">
        <f>ABS(M6627-1)</f>
        <v>1</v>
      </c>
      <c r="O6627">
        <f>SUMIFS(M:M,K:K,"&gt;="&amp;K6627)</f>
        <v>580</v>
      </c>
      <c r="P6627">
        <f>SUMIFS(M:M,K:K,"&lt;"&amp;K6627)+72543</f>
        <v>72555</v>
      </c>
      <c r="Q6627">
        <f>O6627/SUM(M:M)</f>
        <v>0.48986486486486486</v>
      </c>
      <c r="R6627">
        <f>1-P6627/(SUM(N:N)+72543)</f>
        <v>0.14914451233098402</v>
      </c>
      <c r="S6627">
        <v>0.48986486486486486</v>
      </c>
      <c r="T6627">
        <f>1-R6627+Q6627</f>
        <v>1.3407203525338809</v>
      </c>
      <c r="U6627">
        <f>(R6628-R6627)*(Q6628+Q6627)/2</f>
        <v>0</v>
      </c>
    </row>
    <row r="6628" spans="1:21">
      <c r="A6628" t="s">
        <v>16</v>
      </c>
      <c r="B6628" t="s">
        <v>13268</v>
      </c>
      <c r="C6628" t="s">
        <v>13269</v>
      </c>
      <c r="D6628" s="2" t="s">
        <v>13</v>
      </c>
      <c r="E6628">
        <v>10</v>
      </c>
      <c r="F6628">
        <v>277</v>
      </c>
      <c r="G6628" t="s">
        <v>14</v>
      </c>
      <c r="H6628">
        <v>1</v>
      </c>
      <c r="I6628">
        <v>425</v>
      </c>
      <c r="J6628" t="s">
        <v>12</v>
      </c>
      <c r="K6628">
        <v>-136.6</v>
      </c>
      <c r="L6628" s="1">
        <v>9.7E-5</v>
      </c>
      <c r="M6628">
        <f>COUNTIF(Лист1!A:A,B6628)</f>
        <v>0</v>
      </c>
      <c r="N6628">
        <f>ABS(M6628-1)</f>
        <v>1</v>
      </c>
      <c r="O6628">
        <f>SUMIFS(M:M,K:K,"&gt;="&amp;K6628)</f>
        <v>580</v>
      </c>
      <c r="P6628">
        <f>SUMIFS(M:M,K:K,"&lt;"&amp;K6628)+72543</f>
        <v>72555</v>
      </c>
      <c r="Q6628">
        <f>O6628/SUM(M:M)</f>
        <v>0.48986486486486486</v>
      </c>
      <c r="R6628">
        <f>1-P6628/(SUM(N:N)+72543)</f>
        <v>0.14914451233098402</v>
      </c>
      <c r="S6628">
        <v>0.48986486486486486</v>
      </c>
      <c r="T6628">
        <f>1-R6628+Q6628</f>
        <v>1.3407203525338809</v>
      </c>
      <c r="U6628">
        <f>(R6629-R6628)*(Q6629+Q6628)/2</f>
        <v>0</v>
      </c>
    </row>
    <row r="6629" spans="1:21">
      <c r="A6629" t="s">
        <v>16</v>
      </c>
      <c r="B6629" t="s">
        <v>13270</v>
      </c>
      <c r="C6629" t="s">
        <v>13271</v>
      </c>
      <c r="D6629" s="2" t="s">
        <v>13</v>
      </c>
      <c r="E6629">
        <v>10</v>
      </c>
      <c r="F6629">
        <v>277</v>
      </c>
      <c r="G6629" t="s">
        <v>14</v>
      </c>
      <c r="H6629">
        <v>1</v>
      </c>
      <c r="I6629">
        <v>425</v>
      </c>
      <c r="J6629" t="s">
        <v>12</v>
      </c>
      <c r="K6629">
        <v>-136.6</v>
      </c>
      <c r="L6629" s="1">
        <v>9.7E-5</v>
      </c>
      <c r="M6629">
        <f>COUNTIF(Лист1!A:A,B6629)</f>
        <v>0</v>
      </c>
      <c r="N6629">
        <f>ABS(M6629-1)</f>
        <v>1</v>
      </c>
      <c r="O6629">
        <f>SUMIFS(M:M,K:K,"&gt;="&amp;K6629)</f>
        <v>580</v>
      </c>
      <c r="P6629">
        <f>SUMIFS(M:M,K:K,"&lt;"&amp;K6629)+72543</f>
        <v>72555</v>
      </c>
      <c r="Q6629">
        <f>O6629/SUM(M:M)</f>
        <v>0.48986486486486486</v>
      </c>
      <c r="R6629">
        <f>1-P6629/(SUM(N:N)+72543)</f>
        <v>0.14914451233098402</v>
      </c>
      <c r="S6629">
        <v>0.48986486486486486</v>
      </c>
      <c r="T6629">
        <f>1-R6629+Q6629</f>
        <v>1.3407203525338809</v>
      </c>
      <c r="U6629">
        <f>(R6630-R6629)*(Q6630+Q6629)/2</f>
        <v>0</v>
      </c>
    </row>
    <row r="6630" spans="1:21">
      <c r="A6630" t="s">
        <v>16</v>
      </c>
      <c r="B6630" t="s">
        <v>13272</v>
      </c>
      <c r="C6630" t="s">
        <v>13273</v>
      </c>
      <c r="D6630" s="2" t="s">
        <v>13</v>
      </c>
      <c r="E6630">
        <v>7</v>
      </c>
      <c r="F6630">
        <v>277</v>
      </c>
      <c r="G6630" t="s">
        <v>14</v>
      </c>
      <c r="H6630">
        <v>1</v>
      </c>
      <c r="I6630">
        <v>425</v>
      </c>
      <c r="J6630" t="s">
        <v>12</v>
      </c>
      <c r="K6630">
        <v>-136.6</v>
      </c>
      <c r="L6630" s="1">
        <v>9.7E-5</v>
      </c>
      <c r="M6630">
        <f>COUNTIF(Лист1!A:A,B6630)</f>
        <v>0</v>
      </c>
      <c r="N6630">
        <f>ABS(M6630-1)</f>
        <v>1</v>
      </c>
      <c r="O6630">
        <f>SUMIFS(M:M,K:K,"&gt;="&amp;K6630)</f>
        <v>580</v>
      </c>
      <c r="P6630">
        <f>SUMIFS(M:M,K:K,"&lt;"&amp;K6630)+72543</f>
        <v>72555</v>
      </c>
      <c r="Q6630">
        <f>O6630/SUM(M:M)</f>
        <v>0.48986486486486486</v>
      </c>
      <c r="R6630">
        <f>1-P6630/(SUM(N:N)+72543)</f>
        <v>0.14914451233098402</v>
      </c>
      <c r="S6630">
        <v>0.48986486486486486</v>
      </c>
      <c r="T6630">
        <f>1-R6630+Q6630</f>
        <v>1.3407203525338809</v>
      </c>
      <c r="U6630">
        <f>(R6631-R6630)*(Q6631+Q6630)/2</f>
        <v>0</v>
      </c>
    </row>
    <row r="6631" spans="1:21">
      <c r="A6631" t="s">
        <v>16</v>
      </c>
      <c r="B6631" t="s">
        <v>13274</v>
      </c>
      <c r="C6631" t="s">
        <v>13275</v>
      </c>
      <c r="D6631" s="2" t="s">
        <v>13</v>
      </c>
      <c r="E6631">
        <v>2</v>
      </c>
      <c r="F6631">
        <v>247</v>
      </c>
      <c r="G6631" t="s">
        <v>11</v>
      </c>
      <c r="H6631">
        <v>1</v>
      </c>
      <c r="I6631">
        <v>425</v>
      </c>
      <c r="J6631" t="s">
        <v>12</v>
      </c>
      <c r="K6631">
        <v>-136.6</v>
      </c>
      <c r="L6631" s="1">
        <v>9.7E-5</v>
      </c>
      <c r="M6631">
        <f>COUNTIF(Лист1!A:A,B6631)</f>
        <v>0</v>
      </c>
      <c r="N6631">
        <f>ABS(M6631-1)</f>
        <v>1</v>
      </c>
      <c r="O6631">
        <f>SUMIFS(M:M,K:K,"&gt;="&amp;K6631)</f>
        <v>580</v>
      </c>
      <c r="P6631">
        <f>SUMIFS(M:M,K:K,"&lt;"&amp;K6631)+72543</f>
        <v>72555</v>
      </c>
      <c r="Q6631">
        <f>O6631/SUM(M:M)</f>
        <v>0.48986486486486486</v>
      </c>
      <c r="R6631">
        <f>1-P6631/(SUM(N:N)+72543)</f>
        <v>0.14914451233098402</v>
      </c>
      <c r="S6631">
        <v>0.48986486486486486</v>
      </c>
      <c r="T6631">
        <f>1-R6631+Q6631</f>
        <v>1.3407203525338809</v>
      </c>
      <c r="U6631">
        <f>(R6632-R6631)*(Q6632+Q6631)/2</f>
        <v>0</v>
      </c>
    </row>
    <row r="6632" spans="1:21">
      <c r="A6632" t="s">
        <v>16</v>
      </c>
      <c r="B6632" t="s">
        <v>13276</v>
      </c>
      <c r="C6632" t="s">
        <v>13277</v>
      </c>
      <c r="D6632" s="2" t="s">
        <v>13</v>
      </c>
      <c r="E6632">
        <v>8</v>
      </c>
      <c r="F6632">
        <v>274</v>
      </c>
      <c r="G6632" t="s">
        <v>11</v>
      </c>
      <c r="H6632">
        <v>1</v>
      </c>
      <c r="I6632">
        <v>425</v>
      </c>
      <c r="J6632" t="s">
        <v>12</v>
      </c>
      <c r="K6632">
        <v>-136.69999999999999</v>
      </c>
      <c r="L6632" s="1">
        <v>9.7999999999999997E-5</v>
      </c>
      <c r="M6632">
        <f>COUNTIF(Лист1!A:A,B6632)</f>
        <v>0</v>
      </c>
      <c r="N6632">
        <f>ABS(M6632-1)</f>
        <v>1</v>
      </c>
      <c r="O6632">
        <f>SUMIFS(M:M,K:K,"&gt;="&amp;K6632)</f>
        <v>580</v>
      </c>
      <c r="P6632">
        <f>SUMIFS(M:M,K:K,"&lt;"&amp;K6632)+72543</f>
        <v>72555</v>
      </c>
      <c r="Q6632">
        <f>O6632/SUM(M:M)</f>
        <v>0.48986486486486486</v>
      </c>
      <c r="R6632">
        <f>1-P6632/(SUM(N:N)+72543)</f>
        <v>0.14914451233098402</v>
      </c>
      <c r="S6632">
        <v>0.48986486486486486</v>
      </c>
      <c r="T6632">
        <f>1-R6632+Q6632</f>
        <v>1.3407203525338809</v>
      </c>
      <c r="U6632">
        <f>(R6633-R6632)*(Q6633+Q6632)/2</f>
        <v>0</v>
      </c>
    </row>
    <row r="6633" spans="1:21">
      <c r="A6633" t="s">
        <v>16</v>
      </c>
      <c r="B6633" t="s">
        <v>13278</v>
      </c>
      <c r="C6633" t="s">
        <v>13279</v>
      </c>
      <c r="D6633" s="2" t="s">
        <v>13</v>
      </c>
      <c r="E6633">
        <v>3</v>
      </c>
      <c r="F6633">
        <v>278</v>
      </c>
      <c r="G6633" t="s">
        <v>14</v>
      </c>
      <c r="H6633">
        <v>1</v>
      </c>
      <c r="I6633">
        <v>425</v>
      </c>
      <c r="J6633" t="s">
        <v>12</v>
      </c>
      <c r="K6633">
        <v>-136.69999999999999</v>
      </c>
      <c r="L6633" s="1">
        <v>9.8999999999999994E-5</v>
      </c>
      <c r="M6633">
        <f>COUNTIF(Лист1!A:A,B6633)</f>
        <v>0</v>
      </c>
      <c r="N6633">
        <f>ABS(M6633-1)</f>
        <v>1</v>
      </c>
      <c r="O6633">
        <f>SUMIFS(M:M,K:K,"&gt;="&amp;K6633)</f>
        <v>580</v>
      </c>
      <c r="P6633">
        <f>SUMIFS(M:M,K:K,"&lt;"&amp;K6633)+72543</f>
        <v>72555</v>
      </c>
      <c r="Q6633">
        <f>O6633/SUM(M:M)</f>
        <v>0.48986486486486486</v>
      </c>
      <c r="R6633">
        <f>1-P6633/(SUM(N:N)+72543)</f>
        <v>0.14914451233098402</v>
      </c>
      <c r="S6633">
        <v>0.48986486486486486</v>
      </c>
      <c r="T6633">
        <f>1-R6633+Q6633</f>
        <v>1.3407203525338809</v>
      </c>
      <c r="U6633">
        <f>(R6634-R6633)*(Q6634+Q6633)/2</f>
        <v>0</v>
      </c>
    </row>
    <row r="6634" spans="1:21">
      <c r="A6634" t="s">
        <v>16</v>
      </c>
      <c r="B6634" t="s">
        <v>13280</v>
      </c>
      <c r="C6634" t="s">
        <v>13281</v>
      </c>
      <c r="D6634" s="2" t="s">
        <v>13</v>
      </c>
      <c r="E6634">
        <v>1</v>
      </c>
      <c r="F6634">
        <v>274</v>
      </c>
      <c r="G6634" t="s">
        <v>15</v>
      </c>
      <c r="H6634">
        <v>1</v>
      </c>
      <c r="I6634">
        <v>425</v>
      </c>
      <c r="J6634" t="s">
        <v>12</v>
      </c>
      <c r="K6634">
        <v>-136.69999999999999</v>
      </c>
      <c r="L6634" s="1">
        <v>9.8999999999999994E-5</v>
      </c>
      <c r="M6634">
        <f>COUNTIF(Лист1!A:A,B6634)</f>
        <v>0</v>
      </c>
      <c r="N6634">
        <f>ABS(M6634-1)</f>
        <v>1</v>
      </c>
      <c r="O6634">
        <f>SUMIFS(M:M,K:K,"&gt;="&amp;K6634)</f>
        <v>580</v>
      </c>
      <c r="P6634">
        <f>SUMIFS(M:M,K:K,"&lt;"&amp;K6634)+72543</f>
        <v>72555</v>
      </c>
      <c r="Q6634">
        <f>O6634/SUM(M:M)</f>
        <v>0.48986486486486486</v>
      </c>
      <c r="R6634">
        <f>1-P6634/(SUM(N:N)+72543)</f>
        <v>0.14914451233098402</v>
      </c>
      <c r="S6634">
        <v>0.48986486486486486</v>
      </c>
      <c r="T6634">
        <f>1-R6634+Q6634</f>
        <v>1.3407203525338809</v>
      </c>
      <c r="U6634">
        <f>(R6635-R6634)*(Q6635+Q6634)/2</f>
        <v>0</v>
      </c>
    </row>
    <row r="6635" spans="1:21">
      <c r="A6635" t="s">
        <v>16</v>
      </c>
      <c r="B6635" t="s">
        <v>13282</v>
      </c>
      <c r="C6635" t="s">
        <v>13283</v>
      </c>
      <c r="D6635" s="2" t="s">
        <v>13</v>
      </c>
      <c r="E6635">
        <v>10</v>
      </c>
      <c r="F6635">
        <v>275</v>
      </c>
      <c r="G6635" t="s">
        <v>11</v>
      </c>
      <c r="H6635">
        <v>1</v>
      </c>
      <c r="I6635">
        <v>425</v>
      </c>
      <c r="J6635" t="s">
        <v>12</v>
      </c>
      <c r="K6635">
        <v>-136.80000000000001</v>
      </c>
      <c r="L6635">
        <v>1E-4</v>
      </c>
      <c r="M6635">
        <f>COUNTIF(Лист1!A:A,B6635)</f>
        <v>0</v>
      </c>
      <c r="N6635">
        <f>ABS(M6635-1)</f>
        <v>1</v>
      </c>
      <c r="O6635">
        <f>SUMIFS(M:M,K:K,"&gt;="&amp;K6635)</f>
        <v>580</v>
      </c>
      <c r="P6635">
        <f>SUMIFS(M:M,K:K,"&lt;"&amp;K6635)+72543</f>
        <v>72555</v>
      </c>
      <c r="Q6635">
        <f>O6635/SUM(M:M)</f>
        <v>0.48986486486486486</v>
      </c>
      <c r="R6635">
        <f>1-P6635/(SUM(N:N)+72543)</f>
        <v>0.14914451233098402</v>
      </c>
      <c r="S6635">
        <v>0.48986486486486486</v>
      </c>
      <c r="T6635">
        <f>1-R6635+Q6635</f>
        <v>1.3407203525338809</v>
      </c>
      <c r="U6635">
        <f>(R6636-R6635)*(Q6636+Q6635)/2</f>
        <v>0</v>
      </c>
    </row>
    <row r="6636" spans="1:21">
      <c r="A6636" t="s">
        <v>16</v>
      </c>
      <c r="B6636" t="s">
        <v>13284</v>
      </c>
      <c r="C6636" t="s">
        <v>13285</v>
      </c>
      <c r="D6636" s="2" t="s">
        <v>13</v>
      </c>
      <c r="E6636">
        <v>10</v>
      </c>
      <c r="F6636">
        <v>275</v>
      </c>
      <c r="G6636" t="s">
        <v>11</v>
      </c>
      <c r="H6636">
        <v>1</v>
      </c>
      <c r="I6636">
        <v>425</v>
      </c>
      <c r="J6636" t="s">
        <v>12</v>
      </c>
      <c r="K6636">
        <v>-136.9</v>
      </c>
      <c r="L6636">
        <v>1E-4</v>
      </c>
      <c r="M6636">
        <f>COUNTIF(Лист1!A:A,B6636)</f>
        <v>0</v>
      </c>
      <c r="N6636">
        <f>ABS(M6636-1)</f>
        <v>1</v>
      </c>
      <c r="O6636">
        <f>SUMIFS(M:M,K:K,"&gt;="&amp;K6636)</f>
        <v>580</v>
      </c>
      <c r="P6636">
        <f>SUMIFS(M:M,K:K,"&lt;"&amp;K6636)+72543</f>
        <v>72555</v>
      </c>
      <c r="Q6636">
        <f>O6636/SUM(M:M)</f>
        <v>0.48986486486486486</v>
      </c>
      <c r="R6636">
        <f>1-P6636/(SUM(N:N)+72543)</f>
        <v>0.14914451233098402</v>
      </c>
      <c r="S6636">
        <v>0.48986486486486486</v>
      </c>
      <c r="T6636">
        <f>1-R6636+Q6636</f>
        <v>1.3407203525338809</v>
      </c>
      <c r="U6636">
        <f>(R6637-R6636)*(Q6637+Q6636)/2</f>
        <v>0</v>
      </c>
    </row>
    <row r="6637" spans="1:21">
      <c r="A6637" t="s">
        <v>16</v>
      </c>
      <c r="B6637" t="s">
        <v>13286</v>
      </c>
      <c r="C6637" t="s">
        <v>13287</v>
      </c>
      <c r="D6637" s="2" t="s">
        <v>13</v>
      </c>
      <c r="E6637">
        <v>1</v>
      </c>
      <c r="F6637">
        <v>271</v>
      </c>
      <c r="G6637" t="s">
        <v>15</v>
      </c>
      <c r="H6637">
        <v>1</v>
      </c>
      <c r="I6637">
        <v>425</v>
      </c>
      <c r="J6637" t="s">
        <v>12</v>
      </c>
      <c r="K6637">
        <v>-137</v>
      </c>
      <c r="L6637">
        <v>1E-4</v>
      </c>
      <c r="M6637">
        <f>COUNTIF(Лист1!A:A,B6637)</f>
        <v>0</v>
      </c>
      <c r="N6637">
        <f>ABS(M6637-1)</f>
        <v>1</v>
      </c>
      <c r="O6637">
        <f>SUMIFS(M:M,K:K,"&gt;="&amp;K6637)</f>
        <v>580</v>
      </c>
      <c r="P6637">
        <f>SUMIFS(M:M,K:K,"&lt;"&amp;K6637)+72543</f>
        <v>72555</v>
      </c>
      <c r="Q6637">
        <f>O6637/SUM(M:M)</f>
        <v>0.48986486486486486</v>
      </c>
      <c r="R6637">
        <f>1-P6637/(SUM(N:N)+72543)</f>
        <v>0.14914451233098402</v>
      </c>
      <c r="S6637">
        <v>0.48986486486486486</v>
      </c>
      <c r="T6637">
        <f>1-R6637+Q6637</f>
        <v>1.3407203525338809</v>
      </c>
      <c r="U6637">
        <f>(R6638-R6637)*(Q6638+Q6637)/2</f>
        <v>0</v>
      </c>
    </row>
    <row r="6638" spans="1:21">
      <c r="A6638" t="s">
        <v>16</v>
      </c>
      <c r="B6638" t="s">
        <v>13288</v>
      </c>
      <c r="C6638" t="s">
        <v>13289</v>
      </c>
      <c r="D6638" s="2" t="s">
        <v>13</v>
      </c>
      <c r="E6638">
        <v>14</v>
      </c>
      <c r="F6638">
        <v>272</v>
      </c>
      <c r="G6638" t="s">
        <v>11</v>
      </c>
      <c r="H6638">
        <v>1</v>
      </c>
      <c r="I6638">
        <v>425</v>
      </c>
      <c r="J6638" t="s">
        <v>12</v>
      </c>
      <c r="K6638">
        <v>-137</v>
      </c>
      <c r="L6638">
        <v>1E-4</v>
      </c>
      <c r="M6638">
        <f>COUNTIF(Лист1!A:A,B6638)</f>
        <v>0</v>
      </c>
      <c r="N6638">
        <f>ABS(M6638-1)</f>
        <v>1</v>
      </c>
      <c r="O6638">
        <f>SUMIFS(M:M,K:K,"&gt;="&amp;K6638)</f>
        <v>580</v>
      </c>
      <c r="P6638">
        <f>SUMIFS(M:M,K:K,"&lt;"&amp;K6638)+72543</f>
        <v>72555</v>
      </c>
      <c r="Q6638">
        <f>O6638/SUM(M:M)</f>
        <v>0.48986486486486486</v>
      </c>
      <c r="R6638">
        <f>1-P6638/(SUM(N:N)+72543)</f>
        <v>0.14914451233098402</v>
      </c>
      <c r="S6638">
        <v>0.48986486486486486</v>
      </c>
      <c r="T6638">
        <f>1-R6638+Q6638</f>
        <v>1.3407203525338809</v>
      </c>
      <c r="U6638">
        <f>(R6639-R6638)*(Q6639+Q6638)/2</f>
        <v>0</v>
      </c>
    </row>
    <row r="6639" spans="1:21">
      <c r="A6639" t="s">
        <v>16</v>
      </c>
      <c r="B6639" t="s">
        <v>13290</v>
      </c>
      <c r="C6639" t="s">
        <v>13291</v>
      </c>
      <c r="D6639" s="2" t="s">
        <v>13</v>
      </c>
      <c r="E6639">
        <v>6</v>
      </c>
      <c r="F6639">
        <v>277</v>
      </c>
      <c r="G6639" t="s">
        <v>14</v>
      </c>
      <c r="H6639">
        <v>1</v>
      </c>
      <c r="I6639">
        <v>425</v>
      </c>
      <c r="J6639" t="s">
        <v>12</v>
      </c>
      <c r="K6639">
        <v>-137</v>
      </c>
      <c r="L6639">
        <v>1E-4</v>
      </c>
      <c r="M6639">
        <f>COUNTIF(Лист1!A:A,B6639)</f>
        <v>0</v>
      </c>
      <c r="N6639">
        <f>ABS(M6639-1)</f>
        <v>1</v>
      </c>
      <c r="O6639">
        <f>SUMIFS(M:M,K:K,"&gt;="&amp;K6639)</f>
        <v>580</v>
      </c>
      <c r="P6639">
        <f>SUMIFS(M:M,K:K,"&lt;"&amp;K6639)+72543</f>
        <v>72555</v>
      </c>
      <c r="Q6639">
        <f>O6639/SUM(M:M)</f>
        <v>0.48986486486486486</v>
      </c>
      <c r="R6639">
        <f>1-P6639/(SUM(N:N)+72543)</f>
        <v>0.14914451233098402</v>
      </c>
      <c r="S6639">
        <v>0.48986486486486486</v>
      </c>
      <c r="T6639">
        <f>1-R6639+Q6639</f>
        <v>1.3407203525338809</v>
      </c>
      <c r="U6639">
        <f>(R6640-R6639)*(Q6640+Q6639)/2</f>
        <v>0</v>
      </c>
    </row>
    <row r="6640" spans="1:21">
      <c r="A6640" t="s">
        <v>16</v>
      </c>
      <c r="B6640" t="s">
        <v>13292</v>
      </c>
      <c r="C6640" t="s">
        <v>13293</v>
      </c>
      <c r="D6640" s="2" t="s">
        <v>13</v>
      </c>
      <c r="E6640">
        <v>10</v>
      </c>
      <c r="F6640">
        <v>277</v>
      </c>
      <c r="G6640" t="s">
        <v>11</v>
      </c>
      <c r="H6640">
        <v>1</v>
      </c>
      <c r="I6640">
        <v>425</v>
      </c>
      <c r="J6640" t="s">
        <v>12</v>
      </c>
      <c r="K6640">
        <v>-137</v>
      </c>
      <c r="L6640">
        <v>1E-4</v>
      </c>
      <c r="M6640">
        <f>COUNTIF(Лист1!A:A,B6640)</f>
        <v>0</v>
      </c>
      <c r="N6640">
        <f>ABS(M6640-1)</f>
        <v>1</v>
      </c>
      <c r="O6640">
        <f>SUMIFS(M:M,K:K,"&gt;="&amp;K6640)</f>
        <v>580</v>
      </c>
      <c r="P6640">
        <f>SUMIFS(M:M,K:K,"&lt;"&amp;K6640)+72543</f>
        <v>72555</v>
      </c>
      <c r="Q6640">
        <f>O6640/SUM(M:M)</f>
        <v>0.48986486486486486</v>
      </c>
      <c r="R6640">
        <f>1-P6640/(SUM(N:N)+72543)</f>
        <v>0.14914451233098402</v>
      </c>
      <c r="S6640">
        <v>0.48986486486486486</v>
      </c>
      <c r="T6640">
        <f>1-R6640+Q6640</f>
        <v>1.3407203525338809</v>
      </c>
      <c r="U6640">
        <f>(R6641-R6640)*(Q6641+Q6640)/2</f>
        <v>0</v>
      </c>
    </row>
    <row r="6641" spans="1:21">
      <c r="A6641" t="s">
        <v>16</v>
      </c>
      <c r="B6641" t="s">
        <v>13294</v>
      </c>
      <c r="C6641" t="s">
        <v>13295</v>
      </c>
      <c r="D6641" s="2" t="s">
        <v>13</v>
      </c>
      <c r="E6641">
        <v>4</v>
      </c>
      <c r="F6641">
        <v>272</v>
      </c>
      <c r="G6641" t="s">
        <v>14</v>
      </c>
      <c r="H6641">
        <v>1</v>
      </c>
      <c r="I6641">
        <v>425</v>
      </c>
      <c r="J6641" t="s">
        <v>12</v>
      </c>
      <c r="K6641">
        <v>-137</v>
      </c>
      <c r="L6641">
        <v>1E-4</v>
      </c>
      <c r="M6641">
        <f>COUNTIF(Лист1!A:A,B6641)</f>
        <v>0</v>
      </c>
      <c r="N6641">
        <f>ABS(M6641-1)</f>
        <v>1</v>
      </c>
      <c r="O6641">
        <f>SUMIFS(M:M,K:K,"&gt;="&amp;K6641)</f>
        <v>580</v>
      </c>
      <c r="P6641">
        <f>SUMIFS(M:M,K:K,"&lt;"&amp;K6641)+72543</f>
        <v>72555</v>
      </c>
      <c r="Q6641">
        <f>O6641/SUM(M:M)</f>
        <v>0.48986486486486486</v>
      </c>
      <c r="R6641">
        <f>1-P6641/(SUM(N:N)+72543)</f>
        <v>0.14914451233098402</v>
      </c>
      <c r="S6641">
        <v>0.48986486486486486</v>
      </c>
      <c r="T6641">
        <f>1-R6641+Q6641</f>
        <v>1.3407203525338809</v>
      </c>
      <c r="U6641">
        <f>(R6642-R6641)*(Q6642+Q6641)/2</f>
        <v>0</v>
      </c>
    </row>
    <row r="6642" spans="1:21">
      <c r="A6642" t="s">
        <v>16</v>
      </c>
      <c r="B6642" t="s">
        <v>13296</v>
      </c>
      <c r="C6642" t="s">
        <v>13297</v>
      </c>
      <c r="D6642" s="2" t="s">
        <v>13</v>
      </c>
      <c r="E6642">
        <v>22</v>
      </c>
      <c r="F6642">
        <v>275</v>
      </c>
      <c r="G6642" t="s">
        <v>11</v>
      </c>
      <c r="H6642">
        <v>1</v>
      </c>
      <c r="I6642">
        <v>425</v>
      </c>
      <c r="J6642" t="s">
        <v>12</v>
      </c>
      <c r="K6642">
        <v>-137.1</v>
      </c>
      <c r="L6642">
        <v>1E-4</v>
      </c>
      <c r="M6642">
        <f>COUNTIF(Лист1!A:A,B6642)</f>
        <v>0</v>
      </c>
      <c r="N6642">
        <f>ABS(M6642-1)</f>
        <v>1</v>
      </c>
      <c r="O6642">
        <f>SUMIFS(M:M,K:K,"&gt;="&amp;K6642)</f>
        <v>580</v>
      </c>
      <c r="P6642">
        <f>SUMIFS(M:M,K:K,"&lt;"&amp;K6642)+72543</f>
        <v>72555</v>
      </c>
      <c r="Q6642">
        <f>O6642/SUM(M:M)</f>
        <v>0.48986486486486486</v>
      </c>
      <c r="R6642">
        <f>1-P6642/(SUM(N:N)+72543)</f>
        <v>0.14914451233098402</v>
      </c>
      <c r="S6642">
        <v>0.48986486486486486</v>
      </c>
      <c r="T6642">
        <f>1-R6642+Q6642</f>
        <v>1.3407203525338809</v>
      </c>
      <c r="U6642">
        <f>(R6643-R6642)*(Q6643+Q6642)/2</f>
        <v>0</v>
      </c>
    </row>
    <row r="6643" spans="1:21">
      <c r="A6643" t="s">
        <v>16</v>
      </c>
      <c r="B6643" t="s">
        <v>13298</v>
      </c>
      <c r="C6643" t="s">
        <v>13299</v>
      </c>
      <c r="D6643" s="2" t="s">
        <v>13</v>
      </c>
      <c r="E6643">
        <v>10</v>
      </c>
      <c r="F6643">
        <v>277</v>
      </c>
      <c r="G6643" t="s">
        <v>11</v>
      </c>
      <c r="H6643">
        <v>1</v>
      </c>
      <c r="I6643">
        <v>425</v>
      </c>
      <c r="J6643" t="s">
        <v>12</v>
      </c>
      <c r="K6643">
        <v>-137.19999999999999</v>
      </c>
      <c r="L6643">
        <v>1.1E-4</v>
      </c>
      <c r="M6643">
        <f>COUNTIF(Лист1!A:A,B6643)</f>
        <v>0</v>
      </c>
      <c r="N6643">
        <f>ABS(M6643-1)</f>
        <v>1</v>
      </c>
      <c r="O6643">
        <f>SUMIFS(M:M,K:K,"&gt;="&amp;K6643)</f>
        <v>580</v>
      </c>
      <c r="P6643">
        <f>SUMIFS(M:M,K:K,"&lt;"&amp;K6643)+72543</f>
        <v>72555</v>
      </c>
      <c r="Q6643">
        <f>O6643/SUM(M:M)</f>
        <v>0.48986486486486486</v>
      </c>
      <c r="R6643">
        <f>1-P6643/(SUM(N:N)+72543)</f>
        <v>0.14914451233098402</v>
      </c>
      <c r="S6643">
        <v>0.48986486486486486</v>
      </c>
      <c r="T6643">
        <f>1-R6643+Q6643</f>
        <v>1.3407203525338809</v>
      </c>
      <c r="U6643">
        <f>(R6644-R6643)*(Q6644+Q6643)/2</f>
        <v>0</v>
      </c>
    </row>
    <row r="6644" spans="1:21">
      <c r="A6644" t="s">
        <v>16</v>
      </c>
      <c r="B6644" t="s">
        <v>13300</v>
      </c>
      <c r="C6644" t="s">
        <v>13301</v>
      </c>
      <c r="D6644" s="2" t="s">
        <v>13</v>
      </c>
      <c r="E6644">
        <v>1</v>
      </c>
      <c r="F6644">
        <v>278</v>
      </c>
      <c r="G6644" t="s">
        <v>12</v>
      </c>
      <c r="H6644">
        <v>1</v>
      </c>
      <c r="I6644">
        <v>425</v>
      </c>
      <c r="J6644" t="s">
        <v>12</v>
      </c>
      <c r="K6644">
        <v>-137.19999999999999</v>
      </c>
      <c r="L6644">
        <v>1.1E-4</v>
      </c>
      <c r="M6644">
        <f>COUNTIF(Лист1!A:A,B6644)</f>
        <v>0</v>
      </c>
      <c r="N6644">
        <f>ABS(M6644-1)</f>
        <v>1</v>
      </c>
      <c r="O6644">
        <f>SUMIFS(M:M,K:K,"&gt;="&amp;K6644)</f>
        <v>580</v>
      </c>
      <c r="P6644">
        <f>SUMIFS(M:M,K:K,"&lt;"&amp;K6644)+72543</f>
        <v>72555</v>
      </c>
      <c r="Q6644">
        <f>O6644/SUM(M:M)</f>
        <v>0.48986486486486486</v>
      </c>
      <c r="R6644">
        <f>1-P6644/(SUM(N:N)+72543)</f>
        <v>0.14914451233098402</v>
      </c>
      <c r="S6644">
        <v>0.48986486486486486</v>
      </c>
      <c r="T6644">
        <f>1-R6644+Q6644</f>
        <v>1.3407203525338809</v>
      </c>
      <c r="U6644">
        <f>(R6645-R6644)*(Q6645+Q6644)/2</f>
        <v>0</v>
      </c>
    </row>
    <row r="6645" spans="1:21">
      <c r="A6645" t="s">
        <v>16</v>
      </c>
      <c r="B6645" t="s">
        <v>13302</v>
      </c>
      <c r="C6645" t="s">
        <v>13303</v>
      </c>
      <c r="D6645" s="2" t="s">
        <v>13</v>
      </c>
      <c r="E6645">
        <v>19</v>
      </c>
      <c r="F6645">
        <v>275</v>
      </c>
      <c r="G6645" t="s">
        <v>11</v>
      </c>
      <c r="H6645">
        <v>1</v>
      </c>
      <c r="I6645">
        <v>425</v>
      </c>
      <c r="J6645" t="s">
        <v>12</v>
      </c>
      <c r="K6645">
        <v>-137.19999999999999</v>
      </c>
      <c r="L6645">
        <v>1.1E-4</v>
      </c>
      <c r="M6645">
        <f>COUNTIF(Лист1!A:A,B6645)</f>
        <v>0</v>
      </c>
      <c r="N6645">
        <f>ABS(M6645-1)</f>
        <v>1</v>
      </c>
      <c r="O6645">
        <f>SUMIFS(M:M,K:K,"&gt;="&amp;K6645)</f>
        <v>580</v>
      </c>
      <c r="P6645">
        <f>SUMIFS(M:M,K:K,"&lt;"&amp;K6645)+72543</f>
        <v>72555</v>
      </c>
      <c r="Q6645">
        <f>O6645/SUM(M:M)</f>
        <v>0.48986486486486486</v>
      </c>
      <c r="R6645">
        <f>1-P6645/(SUM(N:N)+72543)</f>
        <v>0.14914451233098402</v>
      </c>
      <c r="S6645">
        <v>0.48986486486486486</v>
      </c>
      <c r="T6645">
        <f>1-R6645+Q6645</f>
        <v>1.3407203525338809</v>
      </c>
      <c r="U6645">
        <f>(R6646-R6645)*(Q6646+Q6645)/2</f>
        <v>0</v>
      </c>
    </row>
    <row r="6646" spans="1:21">
      <c r="A6646" t="s">
        <v>16</v>
      </c>
      <c r="B6646" t="s">
        <v>13304</v>
      </c>
      <c r="C6646" t="s">
        <v>13305</v>
      </c>
      <c r="D6646" s="2" t="s">
        <v>13</v>
      </c>
      <c r="E6646">
        <v>3</v>
      </c>
      <c r="F6646">
        <v>260</v>
      </c>
      <c r="G6646" t="s">
        <v>11</v>
      </c>
      <c r="H6646">
        <v>1</v>
      </c>
      <c r="I6646">
        <v>425</v>
      </c>
      <c r="J6646" t="s">
        <v>12</v>
      </c>
      <c r="K6646">
        <v>-137.19999999999999</v>
      </c>
      <c r="L6646">
        <v>1.1E-4</v>
      </c>
      <c r="M6646">
        <f>COUNTIF(Лист1!A:A,B6646)</f>
        <v>0</v>
      </c>
      <c r="N6646">
        <f>ABS(M6646-1)</f>
        <v>1</v>
      </c>
      <c r="O6646">
        <f>SUMIFS(M:M,K:K,"&gt;="&amp;K6646)</f>
        <v>580</v>
      </c>
      <c r="P6646">
        <f>SUMIFS(M:M,K:K,"&lt;"&amp;K6646)+72543</f>
        <v>72555</v>
      </c>
      <c r="Q6646">
        <f>O6646/SUM(M:M)</f>
        <v>0.48986486486486486</v>
      </c>
      <c r="R6646">
        <f>1-P6646/(SUM(N:N)+72543)</f>
        <v>0.14914451233098402</v>
      </c>
      <c r="S6646">
        <v>0.48986486486486486</v>
      </c>
      <c r="T6646">
        <f>1-R6646+Q6646</f>
        <v>1.3407203525338809</v>
      </c>
      <c r="U6646">
        <f>(R6647-R6646)*(Q6647+Q6646)/2</f>
        <v>0</v>
      </c>
    </row>
    <row r="6647" spans="1:21">
      <c r="A6647" t="s">
        <v>16</v>
      </c>
      <c r="B6647" t="s">
        <v>13306</v>
      </c>
      <c r="C6647" t="s">
        <v>13307</v>
      </c>
      <c r="D6647" s="2" t="s">
        <v>13</v>
      </c>
      <c r="E6647">
        <v>7</v>
      </c>
      <c r="F6647">
        <v>276</v>
      </c>
      <c r="G6647" t="s">
        <v>11</v>
      </c>
      <c r="H6647">
        <v>1</v>
      </c>
      <c r="I6647">
        <v>425</v>
      </c>
      <c r="J6647" t="s">
        <v>12</v>
      </c>
      <c r="K6647">
        <v>-137.30000000000001</v>
      </c>
      <c r="L6647">
        <v>1.1E-4</v>
      </c>
      <c r="M6647">
        <f>COUNTIF(Лист1!A:A,B6647)</f>
        <v>0</v>
      </c>
      <c r="N6647">
        <f>ABS(M6647-1)</f>
        <v>1</v>
      </c>
      <c r="O6647">
        <f>SUMIFS(M:M,K:K,"&gt;="&amp;K6647)</f>
        <v>580</v>
      </c>
      <c r="P6647">
        <f>SUMIFS(M:M,K:K,"&lt;"&amp;K6647)+72543</f>
        <v>72555</v>
      </c>
      <c r="Q6647">
        <f>O6647/SUM(M:M)</f>
        <v>0.48986486486486486</v>
      </c>
      <c r="R6647">
        <f>1-P6647/(SUM(N:N)+72543)</f>
        <v>0.14914451233098402</v>
      </c>
      <c r="S6647">
        <v>0.48986486486486486</v>
      </c>
      <c r="T6647">
        <f>1-R6647+Q6647</f>
        <v>1.3407203525338809</v>
      </c>
      <c r="U6647">
        <f>(R6648-R6647)*(Q6648+Q6647)/2</f>
        <v>0</v>
      </c>
    </row>
    <row r="6648" spans="1:21">
      <c r="A6648" t="s">
        <v>16</v>
      </c>
      <c r="B6648" t="s">
        <v>13308</v>
      </c>
      <c r="C6648" t="s">
        <v>13309</v>
      </c>
      <c r="D6648" s="2" t="s">
        <v>13</v>
      </c>
      <c r="E6648">
        <v>12</v>
      </c>
      <c r="F6648">
        <v>278</v>
      </c>
      <c r="G6648" t="s">
        <v>11</v>
      </c>
      <c r="H6648">
        <v>1</v>
      </c>
      <c r="I6648">
        <v>425</v>
      </c>
      <c r="J6648" t="s">
        <v>12</v>
      </c>
      <c r="K6648">
        <v>-137.30000000000001</v>
      </c>
      <c r="L6648">
        <v>1.1E-4</v>
      </c>
      <c r="M6648">
        <f>COUNTIF(Лист1!A:A,B6648)</f>
        <v>0</v>
      </c>
      <c r="N6648">
        <f>ABS(M6648-1)</f>
        <v>1</v>
      </c>
      <c r="O6648">
        <f>SUMIFS(M:M,K:K,"&gt;="&amp;K6648)</f>
        <v>580</v>
      </c>
      <c r="P6648">
        <f>SUMIFS(M:M,K:K,"&lt;"&amp;K6648)+72543</f>
        <v>72555</v>
      </c>
      <c r="Q6648">
        <f>O6648/SUM(M:M)</f>
        <v>0.48986486486486486</v>
      </c>
      <c r="R6648">
        <f>1-P6648/(SUM(N:N)+72543)</f>
        <v>0.14914451233098402</v>
      </c>
      <c r="S6648">
        <v>0.48986486486486486</v>
      </c>
      <c r="T6648">
        <f>1-R6648+Q6648</f>
        <v>1.3407203525338809</v>
      </c>
      <c r="U6648">
        <f>(R6649-R6648)*(Q6649+Q6648)/2</f>
        <v>0</v>
      </c>
    </row>
    <row r="6649" spans="1:21">
      <c r="A6649" t="s">
        <v>16</v>
      </c>
      <c r="B6649" t="s">
        <v>13310</v>
      </c>
      <c r="C6649" t="s">
        <v>13311</v>
      </c>
      <c r="D6649" s="2" t="s">
        <v>13</v>
      </c>
      <c r="E6649">
        <v>1</v>
      </c>
      <c r="F6649">
        <v>257</v>
      </c>
      <c r="G6649" t="s">
        <v>15</v>
      </c>
      <c r="H6649">
        <v>1</v>
      </c>
      <c r="I6649">
        <v>425</v>
      </c>
      <c r="J6649" t="s">
        <v>12</v>
      </c>
      <c r="K6649">
        <v>-137.30000000000001</v>
      </c>
      <c r="L6649">
        <v>1.1E-4</v>
      </c>
      <c r="M6649">
        <f>COUNTIF(Лист1!A:A,B6649)</f>
        <v>0</v>
      </c>
      <c r="N6649">
        <f>ABS(M6649-1)</f>
        <v>1</v>
      </c>
      <c r="O6649">
        <f>SUMIFS(M:M,K:K,"&gt;="&amp;K6649)</f>
        <v>580</v>
      </c>
      <c r="P6649">
        <f>SUMIFS(M:M,K:K,"&lt;"&amp;K6649)+72543</f>
        <v>72555</v>
      </c>
      <c r="Q6649">
        <f>O6649/SUM(M:M)</f>
        <v>0.48986486486486486</v>
      </c>
      <c r="R6649">
        <f>1-P6649/(SUM(N:N)+72543)</f>
        <v>0.14914451233098402</v>
      </c>
      <c r="S6649">
        <v>0.48986486486486486</v>
      </c>
      <c r="T6649">
        <f>1-R6649+Q6649</f>
        <v>1.3407203525338809</v>
      </c>
      <c r="U6649">
        <f>(R6650-R6649)*(Q6650+Q6649)/2</f>
        <v>0</v>
      </c>
    </row>
    <row r="6650" spans="1:21">
      <c r="A6650" t="s">
        <v>16</v>
      </c>
      <c r="B6650" t="s">
        <v>13312</v>
      </c>
      <c r="C6650" t="s">
        <v>13313</v>
      </c>
      <c r="D6650" s="2" t="s">
        <v>13</v>
      </c>
      <c r="E6650">
        <v>17</v>
      </c>
      <c r="F6650">
        <v>251</v>
      </c>
      <c r="G6650" t="s">
        <v>11</v>
      </c>
      <c r="H6650">
        <v>1</v>
      </c>
      <c r="I6650">
        <v>425</v>
      </c>
      <c r="J6650" t="s">
        <v>12</v>
      </c>
      <c r="K6650">
        <v>-137.30000000000001</v>
      </c>
      <c r="L6650">
        <v>1.1E-4</v>
      </c>
      <c r="M6650">
        <f>COUNTIF(Лист1!A:A,B6650)</f>
        <v>0</v>
      </c>
      <c r="N6650">
        <f>ABS(M6650-1)</f>
        <v>1</v>
      </c>
      <c r="O6650">
        <f>SUMIFS(M:M,K:K,"&gt;="&amp;K6650)</f>
        <v>580</v>
      </c>
      <c r="P6650">
        <f>SUMIFS(M:M,K:K,"&lt;"&amp;K6650)+72543</f>
        <v>72555</v>
      </c>
      <c r="Q6650">
        <f>O6650/SUM(M:M)</f>
        <v>0.48986486486486486</v>
      </c>
      <c r="R6650">
        <f>1-P6650/(SUM(N:N)+72543)</f>
        <v>0.14914451233098402</v>
      </c>
      <c r="S6650">
        <v>0.48986486486486486</v>
      </c>
      <c r="T6650">
        <f>1-R6650+Q6650</f>
        <v>1.3407203525338809</v>
      </c>
      <c r="U6650">
        <f>(R6651-R6650)*(Q6651+Q6650)/2</f>
        <v>0</v>
      </c>
    </row>
    <row r="6651" spans="1:21">
      <c r="A6651" t="s">
        <v>16</v>
      </c>
      <c r="B6651" t="s">
        <v>13314</v>
      </c>
      <c r="C6651" t="s">
        <v>13315</v>
      </c>
      <c r="D6651" s="2" t="s">
        <v>13</v>
      </c>
      <c r="E6651">
        <v>1</v>
      </c>
      <c r="F6651">
        <v>280</v>
      </c>
      <c r="G6651" t="s">
        <v>15</v>
      </c>
      <c r="H6651">
        <v>1</v>
      </c>
      <c r="I6651">
        <v>425</v>
      </c>
      <c r="J6651" t="s">
        <v>12</v>
      </c>
      <c r="K6651">
        <v>-137.5</v>
      </c>
      <c r="L6651">
        <v>1.1E-4</v>
      </c>
      <c r="M6651">
        <f>COUNTIF(Лист1!A:A,B6651)</f>
        <v>0</v>
      </c>
      <c r="N6651">
        <f>ABS(M6651-1)</f>
        <v>1</v>
      </c>
      <c r="O6651">
        <f>SUMIFS(M:M,K:K,"&gt;="&amp;K6651)</f>
        <v>580</v>
      </c>
      <c r="P6651">
        <f>SUMIFS(M:M,K:K,"&lt;"&amp;K6651)+72543</f>
        <v>72555</v>
      </c>
      <c r="Q6651">
        <f>O6651/SUM(M:M)</f>
        <v>0.48986486486486486</v>
      </c>
      <c r="R6651">
        <f>1-P6651/(SUM(N:N)+72543)</f>
        <v>0.14914451233098402</v>
      </c>
      <c r="S6651">
        <v>0.48986486486486486</v>
      </c>
      <c r="T6651">
        <f>1-R6651+Q6651</f>
        <v>1.3407203525338809</v>
      </c>
      <c r="U6651">
        <f>(R6652-R6651)*(Q6652+Q6651)/2</f>
        <v>0</v>
      </c>
    </row>
    <row r="6652" spans="1:21">
      <c r="A6652" t="s">
        <v>16</v>
      </c>
      <c r="B6652" t="s">
        <v>13316</v>
      </c>
      <c r="C6652" t="s">
        <v>13317</v>
      </c>
      <c r="D6652" s="2" t="s">
        <v>13</v>
      </c>
      <c r="E6652">
        <v>10</v>
      </c>
      <c r="F6652">
        <v>270</v>
      </c>
      <c r="G6652" t="s">
        <v>11</v>
      </c>
      <c r="H6652">
        <v>1</v>
      </c>
      <c r="I6652">
        <v>425</v>
      </c>
      <c r="J6652" t="s">
        <v>12</v>
      </c>
      <c r="K6652">
        <v>-137.5</v>
      </c>
      <c r="L6652">
        <v>1.1E-4</v>
      </c>
      <c r="M6652">
        <f>COUNTIF(Лист1!A:A,B6652)</f>
        <v>0</v>
      </c>
      <c r="N6652">
        <f>ABS(M6652-1)</f>
        <v>1</v>
      </c>
      <c r="O6652">
        <f>SUMIFS(M:M,K:K,"&gt;="&amp;K6652)</f>
        <v>580</v>
      </c>
      <c r="P6652">
        <f>SUMIFS(M:M,K:K,"&lt;"&amp;K6652)+72543</f>
        <v>72555</v>
      </c>
      <c r="Q6652">
        <f>O6652/SUM(M:M)</f>
        <v>0.48986486486486486</v>
      </c>
      <c r="R6652">
        <f>1-P6652/(SUM(N:N)+72543)</f>
        <v>0.14914451233098402</v>
      </c>
      <c r="S6652">
        <v>0.48986486486486486</v>
      </c>
      <c r="T6652">
        <f>1-R6652+Q6652</f>
        <v>1.3407203525338809</v>
      </c>
      <c r="U6652">
        <f>(R6653-R6652)*(Q6653+Q6652)/2</f>
        <v>0</v>
      </c>
    </row>
    <row r="6653" spans="1:21">
      <c r="A6653" t="s">
        <v>16</v>
      </c>
      <c r="B6653" t="s">
        <v>13318</v>
      </c>
      <c r="C6653" t="s">
        <v>13319</v>
      </c>
      <c r="D6653" s="2" t="s">
        <v>13</v>
      </c>
      <c r="E6653">
        <v>17</v>
      </c>
      <c r="F6653">
        <v>251</v>
      </c>
      <c r="G6653" t="s">
        <v>11</v>
      </c>
      <c r="H6653">
        <v>1</v>
      </c>
      <c r="I6653">
        <v>425</v>
      </c>
      <c r="J6653" t="s">
        <v>12</v>
      </c>
      <c r="K6653">
        <v>-137.6</v>
      </c>
      <c r="L6653">
        <v>1.1E-4</v>
      </c>
      <c r="M6653">
        <f>COUNTIF(Лист1!A:A,B6653)</f>
        <v>0</v>
      </c>
      <c r="N6653">
        <f>ABS(M6653-1)</f>
        <v>1</v>
      </c>
      <c r="O6653">
        <f>SUMIFS(M:M,K:K,"&gt;="&amp;K6653)</f>
        <v>580</v>
      </c>
      <c r="P6653">
        <f>SUMIFS(M:M,K:K,"&lt;"&amp;K6653)+72543</f>
        <v>72555</v>
      </c>
      <c r="Q6653">
        <f>O6653/SUM(M:M)</f>
        <v>0.48986486486486486</v>
      </c>
      <c r="R6653">
        <f>1-P6653/(SUM(N:N)+72543)</f>
        <v>0.14914451233098402</v>
      </c>
      <c r="S6653">
        <v>0.48986486486486486</v>
      </c>
      <c r="T6653">
        <f>1-R6653+Q6653</f>
        <v>1.3407203525338809</v>
      </c>
      <c r="U6653">
        <f>(R6654-R6653)*(Q6654+Q6653)/2</f>
        <v>0</v>
      </c>
    </row>
    <row r="6654" spans="1:21">
      <c r="A6654" t="s">
        <v>16</v>
      </c>
      <c r="B6654" t="s">
        <v>13320</v>
      </c>
      <c r="C6654" t="s">
        <v>13321</v>
      </c>
      <c r="D6654" s="2" t="s">
        <v>13</v>
      </c>
      <c r="E6654">
        <v>1</v>
      </c>
      <c r="F6654">
        <v>251</v>
      </c>
      <c r="G6654" t="s">
        <v>15</v>
      </c>
      <c r="H6654">
        <v>1</v>
      </c>
      <c r="I6654">
        <v>425</v>
      </c>
      <c r="J6654" t="s">
        <v>12</v>
      </c>
      <c r="K6654">
        <v>-137.6</v>
      </c>
      <c r="L6654">
        <v>1.1E-4</v>
      </c>
      <c r="M6654">
        <f>COUNTIF(Лист1!A:A,B6654)</f>
        <v>0</v>
      </c>
      <c r="N6654">
        <f>ABS(M6654-1)</f>
        <v>1</v>
      </c>
      <c r="O6654">
        <f>SUMIFS(M:M,K:K,"&gt;="&amp;K6654)</f>
        <v>580</v>
      </c>
      <c r="P6654">
        <f>SUMIFS(M:M,K:K,"&lt;"&amp;K6654)+72543</f>
        <v>72555</v>
      </c>
      <c r="Q6654">
        <f>O6654/SUM(M:M)</f>
        <v>0.48986486486486486</v>
      </c>
      <c r="R6654">
        <f>1-P6654/(SUM(N:N)+72543)</f>
        <v>0.14914451233098402</v>
      </c>
      <c r="S6654">
        <v>0.48986486486486486</v>
      </c>
      <c r="T6654">
        <f>1-R6654+Q6654</f>
        <v>1.3407203525338809</v>
      </c>
      <c r="U6654">
        <f>(R6655-R6654)*(Q6655+Q6654)/2</f>
        <v>0</v>
      </c>
    </row>
    <row r="6655" spans="1:21">
      <c r="A6655" t="s">
        <v>16</v>
      </c>
      <c r="B6655" t="s">
        <v>13322</v>
      </c>
      <c r="C6655" t="s">
        <v>13323</v>
      </c>
      <c r="D6655" s="2" t="s">
        <v>13</v>
      </c>
      <c r="E6655">
        <v>2</v>
      </c>
      <c r="F6655">
        <v>271</v>
      </c>
      <c r="G6655" t="s">
        <v>11</v>
      </c>
      <c r="H6655">
        <v>1</v>
      </c>
      <c r="I6655">
        <v>425</v>
      </c>
      <c r="J6655" t="s">
        <v>12</v>
      </c>
      <c r="K6655">
        <v>-137.6</v>
      </c>
      <c r="L6655">
        <v>1.1E-4</v>
      </c>
      <c r="M6655">
        <f>COUNTIF(Лист1!A:A,B6655)</f>
        <v>0</v>
      </c>
      <c r="N6655">
        <f>ABS(M6655-1)</f>
        <v>1</v>
      </c>
      <c r="O6655">
        <f>SUMIFS(M:M,K:K,"&gt;="&amp;K6655)</f>
        <v>580</v>
      </c>
      <c r="P6655">
        <f>SUMIFS(M:M,K:K,"&lt;"&amp;K6655)+72543</f>
        <v>72555</v>
      </c>
      <c r="Q6655">
        <f>O6655/SUM(M:M)</f>
        <v>0.48986486486486486</v>
      </c>
      <c r="R6655">
        <f>1-P6655/(SUM(N:N)+72543)</f>
        <v>0.14914451233098402</v>
      </c>
      <c r="S6655">
        <v>0.48986486486486486</v>
      </c>
      <c r="T6655">
        <f>1-R6655+Q6655</f>
        <v>1.3407203525338809</v>
      </c>
      <c r="U6655">
        <f>(R6656-R6655)*(Q6656+Q6655)/2</f>
        <v>0</v>
      </c>
    </row>
    <row r="6656" spans="1:21">
      <c r="A6656" t="s">
        <v>16</v>
      </c>
      <c r="B6656" t="s">
        <v>13324</v>
      </c>
      <c r="C6656" t="s">
        <v>13325</v>
      </c>
      <c r="D6656" s="2" t="s">
        <v>13</v>
      </c>
      <c r="E6656">
        <v>27</v>
      </c>
      <c r="F6656">
        <v>334</v>
      </c>
      <c r="G6656" t="s">
        <v>11</v>
      </c>
      <c r="H6656">
        <v>1</v>
      </c>
      <c r="I6656">
        <v>425</v>
      </c>
      <c r="J6656" t="s">
        <v>12</v>
      </c>
      <c r="K6656">
        <v>-137.6</v>
      </c>
      <c r="L6656">
        <v>1.1E-4</v>
      </c>
      <c r="M6656">
        <f>COUNTIF(Лист1!A:A,B6656)</f>
        <v>0</v>
      </c>
      <c r="N6656">
        <f>ABS(M6656-1)</f>
        <v>1</v>
      </c>
      <c r="O6656">
        <f>SUMIFS(M:M,K:K,"&gt;="&amp;K6656)</f>
        <v>580</v>
      </c>
      <c r="P6656">
        <f>SUMIFS(M:M,K:K,"&lt;"&amp;K6656)+72543</f>
        <v>72555</v>
      </c>
      <c r="Q6656">
        <f>O6656/SUM(M:M)</f>
        <v>0.48986486486486486</v>
      </c>
      <c r="R6656">
        <f>1-P6656/(SUM(N:N)+72543)</f>
        <v>0.14914451233098402</v>
      </c>
      <c r="S6656">
        <v>0.48986486486486486</v>
      </c>
      <c r="T6656">
        <f>1-R6656+Q6656</f>
        <v>1.3407203525338809</v>
      </c>
      <c r="U6656">
        <f>(R6657-R6656)*(Q6657+Q6656)/2</f>
        <v>0</v>
      </c>
    </row>
    <row r="6657" spans="1:21">
      <c r="A6657" t="s">
        <v>16</v>
      </c>
      <c r="B6657" t="s">
        <v>13326</v>
      </c>
      <c r="C6657" t="s">
        <v>13327</v>
      </c>
      <c r="D6657" s="2" t="s">
        <v>13</v>
      </c>
      <c r="E6657">
        <v>2</v>
      </c>
      <c r="F6657">
        <v>277</v>
      </c>
      <c r="G6657" t="s">
        <v>14</v>
      </c>
      <c r="H6657">
        <v>1</v>
      </c>
      <c r="I6657">
        <v>425</v>
      </c>
      <c r="J6657" t="s">
        <v>12</v>
      </c>
      <c r="K6657">
        <v>-137.80000000000001</v>
      </c>
      <c r="L6657">
        <v>1.1E-4</v>
      </c>
      <c r="M6657">
        <f>COUNTIF(Лист1!A:A,B6657)</f>
        <v>0</v>
      </c>
      <c r="N6657">
        <f>ABS(M6657-1)</f>
        <v>1</v>
      </c>
      <c r="O6657">
        <f>SUMIFS(M:M,K:K,"&gt;="&amp;K6657)</f>
        <v>580</v>
      </c>
      <c r="P6657">
        <f>SUMIFS(M:M,K:K,"&lt;"&amp;K6657)+72543</f>
        <v>72555</v>
      </c>
      <c r="Q6657">
        <f>O6657/SUM(M:M)</f>
        <v>0.48986486486486486</v>
      </c>
      <c r="R6657">
        <f>1-P6657/(SUM(N:N)+72543)</f>
        <v>0.14914451233098402</v>
      </c>
      <c r="S6657">
        <v>0.48986486486486486</v>
      </c>
      <c r="T6657">
        <f>1-R6657+Q6657</f>
        <v>1.3407203525338809</v>
      </c>
      <c r="U6657">
        <f>(R6658-R6657)*(Q6658+Q6657)/2</f>
        <v>0</v>
      </c>
    </row>
    <row r="6658" spans="1:21">
      <c r="A6658" t="s">
        <v>16</v>
      </c>
      <c r="B6658" t="s">
        <v>13328</v>
      </c>
      <c r="C6658" t="s">
        <v>13329</v>
      </c>
      <c r="D6658" s="2" t="s">
        <v>13</v>
      </c>
      <c r="E6658">
        <v>38</v>
      </c>
      <c r="F6658">
        <v>311</v>
      </c>
      <c r="G6658" t="s">
        <v>14</v>
      </c>
      <c r="H6658">
        <v>1</v>
      </c>
      <c r="I6658">
        <v>425</v>
      </c>
      <c r="J6658" t="s">
        <v>12</v>
      </c>
      <c r="K6658">
        <v>-137.80000000000001</v>
      </c>
      <c r="L6658">
        <v>1.1E-4</v>
      </c>
      <c r="M6658">
        <f>COUNTIF(Лист1!A:A,B6658)</f>
        <v>0</v>
      </c>
      <c r="N6658">
        <f>ABS(M6658-1)</f>
        <v>1</v>
      </c>
      <c r="O6658">
        <f>SUMIFS(M:M,K:K,"&gt;="&amp;K6658)</f>
        <v>580</v>
      </c>
      <c r="P6658">
        <f>SUMIFS(M:M,K:K,"&lt;"&amp;K6658)+72543</f>
        <v>72555</v>
      </c>
      <c r="Q6658">
        <f>O6658/SUM(M:M)</f>
        <v>0.48986486486486486</v>
      </c>
      <c r="R6658">
        <f>1-P6658/(SUM(N:N)+72543)</f>
        <v>0.14914451233098402</v>
      </c>
      <c r="S6658">
        <v>0.48986486486486486</v>
      </c>
      <c r="T6658">
        <f>1-R6658+Q6658</f>
        <v>1.3407203525338809</v>
      </c>
      <c r="U6658">
        <f>(R6659-R6658)*(Q6659+Q6658)/2</f>
        <v>0</v>
      </c>
    </row>
    <row r="6659" spans="1:21">
      <c r="A6659" t="s">
        <v>16</v>
      </c>
      <c r="B6659" t="s">
        <v>13330</v>
      </c>
      <c r="C6659" t="s">
        <v>13331</v>
      </c>
      <c r="D6659" s="2" t="s">
        <v>13</v>
      </c>
      <c r="E6659">
        <v>2</v>
      </c>
      <c r="F6659">
        <v>276</v>
      </c>
      <c r="G6659" t="s">
        <v>14</v>
      </c>
      <c r="H6659">
        <v>1</v>
      </c>
      <c r="I6659">
        <v>425</v>
      </c>
      <c r="J6659" t="s">
        <v>12</v>
      </c>
      <c r="K6659">
        <v>-137.9</v>
      </c>
      <c r="L6659">
        <v>1.2E-4</v>
      </c>
      <c r="M6659">
        <f>COUNTIF(Лист1!A:A,B6659)</f>
        <v>0</v>
      </c>
      <c r="N6659">
        <f>ABS(M6659-1)</f>
        <v>1</v>
      </c>
      <c r="O6659">
        <f>SUMIFS(M:M,K:K,"&gt;="&amp;K6659)</f>
        <v>580</v>
      </c>
      <c r="P6659">
        <f>SUMIFS(M:M,K:K,"&lt;"&amp;K6659)+72543</f>
        <v>72555</v>
      </c>
      <c r="Q6659">
        <f>O6659/SUM(M:M)</f>
        <v>0.48986486486486486</v>
      </c>
      <c r="R6659">
        <f>1-P6659/(SUM(N:N)+72543)</f>
        <v>0.14914451233098402</v>
      </c>
      <c r="S6659">
        <v>0.48986486486486486</v>
      </c>
      <c r="T6659">
        <f>1-R6659+Q6659</f>
        <v>1.3407203525338809</v>
      </c>
      <c r="U6659">
        <f>(R6660-R6659)*(Q6660+Q6659)/2</f>
        <v>0</v>
      </c>
    </row>
    <row r="6660" spans="1:21">
      <c r="A6660" t="s">
        <v>16</v>
      </c>
      <c r="B6660" t="s">
        <v>13332</v>
      </c>
      <c r="C6660" t="s">
        <v>13333</v>
      </c>
      <c r="D6660" s="2" t="s">
        <v>13</v>
      </c>
      <c r="E6660">
        <v>1</v>
      </c>
      <c r="F6660">
        <v>269</v>
      </c>
      <c r="G6660" t="s">
        <v>15</v>
      </c>
      <c r="H6660">
        <v>1</v>
      </c>
      <c r="I6660">
        <v>425</v>
      </c>
      <c r="J6660" t="s">
        <v>12</v>
      </c>
      <c r="K6660">
        <v>-137.9</v>
      </c>
      <c r="L6660">
        <v>1.2E-4</v>
      </c>
      <c r="M6660">
        <f>COUNTIF(Лист1!A:A,B6660)</f>
        <v>0</v>
      </c>
      <c r="N6660">
        <f>ABS(M6660-1)</f>
        <v>1</v>
      </c>
      <c r="O6660">
        <f>SUMIFS(M:M,K:K,"&gt;="&amp;K6660)</f>
        <v>580</v>
      </c>
      <c r="P6660">
        <f>SUMIFS(M:M,K:K,"&lt;"&amp;K6660)+72543</f>
        <v>72555</v>
      </c>
      <c r="Q6660">
        <f>O6660/SUM(M:M)</f>
        <v>0.48986486486486486</v>
      </c>
      <c r="R6660">
        <f>1-P6660/(SUM(N:N)+72543)</f>
        <v>0.14914451233098402</v>
      </c>
      <c r="S6660">
        <v>0.48986486486486486</v>
      </c>
      <c r="T6660">
        <f>1-R6660+Q6660</f>
        <v>1.3407203525338809</v>
      </c>
      <c r="U6660">
        <f>(R6661-R6660)*(Q6661+Q6660)/2</f>
        <v>0</v>
      </c>
    </row>
    <row r="6661" spans="1:21">
      <c r="A6661" t="s">
        <v>16</v>
      </c>
      <c r="B6661" t="s">
        <v>13334</v>
      </c>
      <c r="C6661" t="s">
        <v>13335</v>
      </c>
      <c r="D6661" s="2" t="s">
        <v>13</v>
      </c>
      <c r="E6661">
        <v>1</v>
      </c>
      <c r="F6661">
        <v>283</v>
      </c>
      <c r="G6661" t="s">
        <v>15</v>
      </c>
      <c r="H6661">
        <v>1</v>
      </c>
      <c r="I6661">
        <v>425</v>
      </c>
      <c r="J6661" t="s">
        <v>12</v>
      </c>
      <c r="K6661">
        <v>-138</v>
      </c>
      <c r="L6661">
        <v>1.2E-4</v>
      </c>
      <c r="M6661">
        <f>COUNTIF(Лист1!A:A,B6661)</f>
        <v>0</v>
      </c>
      <c r="N6661">
        <f>ABS(M6661-1)</f>
        <v>1</v>
      </c>
      <c r="O6661">
        <f>SUMIFS(M:M,K:K,"&gt;="&amp;K6661)</f>
        <v>580</v>
      </c>
      <c r="P6661">
        <f>SUMIFS(M:M,K:K,"&lt;"&amp;K6661)+72543</f>
        <v>72555</v>
      </c>
      <c r="Q6661">
        <f>O6661/SUM(M:M)</f>
        <v>0.48986486486486486</v>
      </c>
      <c r="R6661">
        <f>1-P6661/(SUM(N:N)+72543)</f>
        <v>0.14914451233098402</v>
      </c>
      <c r="S6661">
        <v>0.48986486486486486</v>
      </c>
      <c r="T6661">
        <f>1-R6661+Q6661</f>
        <v>1.3407203525338809</v>
      </c>
      <c r="U6661">
        <f>(R6662-R6661)*(Q6662+Q6661)/2</f>
        <v>0</v>
      </c>
    </row>
    <row r="6662" spans="1:21">
      <c r="A6662" t="s">
        <v>16</v>
      </c>
      <c r="B6662" t="s">
        <v>13336</v>
      </c>
      <c r="C6662" t="s">
        <v>13337</v>
      </c>
      <c r="D6662" s="2" t="s">
        <v>13</v>
      </c>
      <c r="E6662">
        <v>3</v>
      </c>
      <c r="F6662">
        <v>273</v>
      </c>
      <c r="G6662" t="s">
        <v>11</v>
      </c>
      <c r="H6662">
        <v>1</v>
      </c>
      <c r="I6662">
        <v>425</v>
      </c>
      <c r="J6662" t="s">
        <v>12</v>
      </c>
      <c r="K6662">
        <v>-138</v>
      </c>
      <c r="L6662">
        <v>1.2E-4</v>
      </c>
      <c r="M6662">
        <f>COUNTIF(Лист1!A:A,B6662)</f>
        <v>0</v>
      </c>
      <c r="N6662">
        <f>ABS(M6662-1)</f>
        <v>1</v>
      </c>
      <c r="O6662">
        <f>SUMIFS(M:M,K:K,"&gt;="&amp;K6662)</f>
        <v>580</v>
      </c>
      <c r="P6662">
        <f>SUMIFS(M:M,K:K,"&lt;"&amp;K6662)+72543</f>
        <v>72555</v>
      </c>
      <c r="Q6662">
        <f>O6662/SUM(M:M)</f>
        <v>0.48986486486486486</v>
      </c>
      <c r="R6662">
        <f>1-P6662/(SUM(N:N)+72543)</f>
        <v>0.14914451233098402</v>
      </c>
      <c r="S6662">
        <v>0.48986486486486486</v>
      </c>
      <c r="T6662">
        <f>1-R6662+Q6662</f>
        <v>1.3407203525338809</v>
      </c>
      <c r="U6662">
        <f>(R6663-R6662)*(Q6663+Q6662)/2</f>
        <v>0</v>
      </c>
    </row>
    <row r="6663" spans="1:21">
      <c r="A6663" t="s">
        <v>16</v>
      </c>
      <c r="B6663" t="s">
        <v>13338</v>
      </c>
      <c r="C6663" t="s">
        <v>13339</v>
      </c>
      <c r="D6663" s="2" t="s">
        <v>13</v>
      </c>
      <c r="E6663">
        <v>2</v>
      </c>
      <c r="F6663">
        <v>271</v>
      </c>
      <c r="G6663" t="s">
        <v>11</v>
      </c>
      <c r="H6663">
        <v>1</v>
      </c>
      <c r="I6663">
        <v>425</v>
      </c>
      <c r="J6663" t="s">
        <v>12</v>
      </c>
      <c r="K6663">
        <v>-138.1</v>
      </c>
      <c r="L6663">
        <v>1.2E-4</v>
      </c>
      <c r="M6663">
        <f>COUNTIF(Лист1!A:A,B6663)</f>
        <v>0</v>
      </c>
      <c r="N6663">
        <f>ABS(M6663-1)</f>
        <v>1</v>
      </c>
      <c r="O6663">
        <f>SUMIFS(M:M,K:K,"&gt;="&amp;K6663)</f>
        <v>580</v>
      </c>
      <c r="P6663">
        <f>SUMIFS(M:M,K:K,"&lt;"&amp;K6663)+72543</f>
        <v>72555</v>
      </c>
      <c r="Q6663">
        <f>O6663/SUM(M:M)</f>
        <v>0.48986486486486486</v>
      </c>
      <c r="R6663">
        <f>1-P6663/(SUM(N:N)+72543)</f>
        <v>0.14914451233098402</v>
      </c>
      <c r="S6663">
        <v>0.48986486486486486</v>
      </c>
      <c r="T6663">
        <f>1-R6663+Q6663</f>
        <v>1.3407203525338809</v>
      </c>
      <c r="U6663">
        <f>(R6664-R6663)*(Q6664+Q6663)/2</f>
        <v>0</v>
      </c>
    </row>
    <row r="6664" spans="1:21">
      <c r="A6664" t="s">
        <v>16</v>
      </c>
      <c r="B6664" t="s">
        <v>13340</v>
      </c>
      <c r="C6664" t="s">
        <v>13341</v>
      </c>
      <c r="D6664" s="2" t="s">
        <v>13</v>
      </c>
      <c r="E6664">
        <v>17</v>
      </c>
      <c r="F6664">
        <v>251</v>
      </c>
      <c r="G6664" t="s">
        <v>11</v>
      </c>
      <c r="H6664">
        <v>1</v>
      </c>
      <c r="I6664">
        <v>425</v>
      </c>
      <c r="J6664" t="s">
        <v>12</v>
      </c>
      <c r="K6664">
        <v>-138.1</v>
      </c>
      <c r="L6664">
        <v>1.2E-4</v>
      </c>
      <c r="M6664">
        <f>COUNTIF(Лист1!A:A,B6664)</f>
        <v>0</v>
      </c>
      <c r="N6664">
        <f>ABS(M6664-1)</f>
        <v>1</v>
      </c>
      <c r="O6664">
        <f>SUMIFS(M:M,K:K,"&gt;="&amp;K6664)</f>
        <v>580</v>
      </c>
      <c r="P6664">
        <f>SUMIFS(M:M,K:K,"&lt;"&amp;K6664)+72543</f>
        <v>72555</v>
      </c>
      <c r="Q6664">
        <f>O6664/SUM(M:M)</f>
        <v>0.48986486486486486</v>
      </c>
      <c r="R6664">
        <f>1-P6664/(SUM(N:N)+72543)</f>
        <v>0.14914451233098402</v>
      </c>
      <c r="S6664">
        <v>0.48986486486486486</v>
      </c>
      <c r="T6664">
        <f>1-R6664+Q6664</f>
        <v>1.3407203525338809</v>
      </c>
      <c r="U6664">
        <f>(R6665-R6664)*(Q6665+Q6664)/2</f>
        <v>0</v>
      </c>
    </row>
    <row r="6665" spans="1:21">
      <c r="A6665" t="s">
        <v>16</v>
      </c>
      <c r="B6665" t="s">
        <v>13342</v>
      </c>
      <c r="C6665" t="s">
        <v>13343</v>
      </c>
      <c r="D6665" s="2" t="s">
        <v>13</v>
      </c>
      <c r="E6665">
        <v>2</v>
      </c>
      <c r="F6665">
        <v>256</v>
      </c>
      <c r="G6665" t="s">
        <v>14</v>
      </c>
      <c r="H6665">
        <v>1</v>
      </c>
      <c r="I6665">
        <v>425</v>
      </c>
      <c r="J6665" t="s">
        <v>12</v>
      </c>
      <c r="K6665">
        <v>-138.19999999999999</v>
      </c>
      <c r="L6665">
        <v>1.2E-4</v>
      </c>
      <c r="M6665">
        <f>COUNTIF(Лист1!A:A,B6665)</f>
        <v>0</v>
      </c>
      <c r="N6665">
        <f>ABS(M6665-1)</f>
        <v>1</v>
      </c>
      <c r="O6665">
        <f>SUMIFS(M:M,K:K,"&gt;="&amp;K6665)</f>
        <v>580</v>
      </c>
      <c r="P6665">
        <f>SUMIFS(M:M,K:K,"&lt;"&amp;K6665)+72543</f>
        <v>72555</v>
      </c>
      <c r="Q6665">
        <f>O6665/SUM(M:M)</f>
        <v>0.48986486486486486</v>
      </c>
      <c r="R6665">
        <f>1-P6665/(SUM(N:N)+72543)</f>
        <v>0.14914451233098402</v>
      </c>
      <c r="S6665">
        <v>0.48986486486486486</v>
      </c>
      <c r="T6665">
        <f>1-R6665+Q6665</f>
        <v>1.3407203525338809</v>
      </c>
      <c r="U6665">
        <f>(R6666-R6665)*(Q6666+Q6665)/2</f>
        <v>0</v>
      </c>
    </row>
    <row r="6666" spans="1:21">
      <c r="A6666" t="s">
        <v>16</v>
      </c>
      <c r="B6666" t="s">
        <v>13344</v>
      </c>
      <c r="C6666" t="s">
        <v>13345</v>
      </c>
      <c r="D6666" s="2" t="s">
        <v>13</v>
      </c>
      <c r="E6666">
        <v>10</v>
      </c>
      <c r="F6666">
        <v>276</v>
      </c>
      <c r="G6666" t="s">
        <v>11</v>
      </c>
      <c r="H6666">
        <v>1</v>
      </c>
      <c r="I6666">
        <v>425</v>
      </c>
      <c r="J6666" t="s">
        <v>12</v>
      </c>
      <c r="K6666">
        <v>-138.19999999999999</v>
      </c>
      <c r="L6666">
        <v>1.2E-4</v>
      </c>
      <c r="M6666">
        <f>COUNTIF(Лист1!A:A,B6666)</f>
        <v>0</v>
      </c>
      <c r="N6666">
        <f>ABS(M6666-1)</f>
        <v>1</v>
      </c>
      <c r="O6666">
        <f>SUMIFS(M:M,K:K,"&gt;="&amp;K6666)</f>
        <v>580</v>
      </c>
      <c r="P6666">
        <f>SUMIFS(M:M,K:K,"&lt;"&amp;K6666)+72543</f>
        <v>72555</v>
      </c>
      <c r="Q6666">
        <f>O6666/SUM(M:M)</f>
        <v>0.48986486486486486</v>
      </c>
      <c r="R6666">
        <f>1-P6666/(SUM(N:N)+72543)</f>
        <v>0.14914451233098402</v>
      </c>
      <c r="S6666">
        <v>0.48986486486486486</v>
      </c>
      <c r="T6666">
        <f>1-R6666+Q6666</f>
        <v>1.3407203525338809</v>
      </c>
      <c r="U6666">
        <f>(R6667-R6666)*(Q6667+Q6666)/2</f>
        <v>0</v>
      </c>
    </row>
    <row r="6667" spans="1:21">
      <c r="A6667" t="s">
        <v>16</v>
      </c>
      <c r="B6667" t="s">
        <v>13346</v>
      </c>
      <c r="C6667" t="s">
        <v>13347</v>
      </c>
      <c r="D6667" s="2" t="s">
        <v>13</v>
      </c>
      <c r="E6667">
        <v>7</v>
      </c>
      <c r="F6667">
        <v>269</v>
      </c>
      <c r="G6667" t="s">
        <v>11</v>
      </c>
      <c r="H6667">
        <v>1</v>
      </c>
      <c r="I6667">
        <v>425</v>
      </c>
      <c r="J6667" t="s">
        <v>12</v>
      </c>
      <c r="K6667">
        <v>-138.30000000000001</v>
      </c>
      <c r="L6667">
        <v>1.2E-4</v>
      </c>
      <c r="M6667">
        <f>COUNTIF(Лист1!A:A,B6667)</f>
        <v>0</v>
      </c>
      <c r="N6667">
        <f>ABS(M6667-1)</f>
        <v>1</v>
      </c>
      <c r="O6667">
        <f>SUMIFS(M:M,K:K,"&gt;="&amp;K6667)</f>
        <v>580</v>
      </c>
      <c r="P6667">
        <f>SUMIFS(M:M,K:K,"&lt;"&amp;K6667)+72543</f>
        <v>72555</v>
      </c>
      <c r="Q6667">
        <f>O6667/SUM(M:M)</f>
        <v>0.48986486486486486</v>
      </c>
      <c r="R6667">
        <f>1-P6667/(SUM(N:N)+72543)</f>
        <v>0.14914451233098402</v>
      </c>
      <c r="S6667">
        <v>0.48986486486486486</v>
      </c>
      <c r="T6667">
        <f>1-R6667+Q6667</f>
        <v>1.3407203525338809</v>
      </c>
      <c r="U6667">
        <f>(R6668-R6667)*(Q6668+Q6667)/2</f>
        <v>0</v>
      </c>
    </row>
    <row r="6668" spans="1:21">
      <c r="A6668" t="s">
        <v>16</v>
      </c>
      <c r="B6668" t="s">
        <v>13348</v>
      </c>
      <c r="C6668" t="s">
        <v>13349</v>
      </c>
      <c r="D6668" s="2" t="s">
        <v>13</v>
      </c>
      <c r="E6668">
        <v>3</v>
      </c>
      <c r="F6668">
        <v>276</v>
      </c>
      <c r="G6668" t="s">
        <v>14</v>
      </c>
      <c r="H6668">
        <v>1</v>
      </c>
      <c r="I6668">
        <v>425</v>
      </c>
      <c r="J6668" t="s">
        <v>12</v>
      </c>
      <c r="K6668">
        <v>-138.30000000000001</v>
      </c>
      <c r="L6668">
        <v>1.2E-4</v>
      </c>
      <c r="M6668">
        <f>COUNTIF(Лист1!A:A,B6668)</f>
        <v>0</v>
      </c>
      <c r="N6668">
        <f>ABS(M6668-1)</f>
        <v>1</v>
      </c>
      <c r="O6668">
        <f>SUMIFS(M:M,K:K,"&gt;="&amp;K6668)</f>
        <v>580</v>
      </c>
      <c r="P6668">
        <f>SUMIFS(M:M,K:K,"&lt;"&amp;K6668)+72543</f>
        <v>72555</v>
      </c>
      <c r="Q6668">
        <f>O6668/SUM(M:M)</f>
        <v>0.48986486486486486</v>
      </c>
      <c r="R6668">
        <f>1-P6668/(SUM(N:N)+72543)</f>
        <v>0.14914451233098402</v>
      </c>
      <c r="S6668">
        <v>0.48986486486486486</v>
      </c>
      <c r="T6668">
        <f>1-R6668+Q6668</f>
        <v>1.3407203525338809</v>
      </c>
      <c r="U6668">
        <f>(R6669-R6668)*(Q6669+Q6668)/2</f>
        <v>0</v>
      </c>
    </row>
    <row r="6669" spans="1:21">
      <c r="A6669" t="s">
        <v>16</v>
      </c>
      <c r="B6669" t="s">
        <v>13350</v>
      </c>
      <c r="C6669" t="s">
        <v>13351</v>
      </c>
      <c r="D6669" s="2" t="s">
        <v>13</v>
      </c>
      <c r="E6669">
        <v>4</v>
      </c>
      <c r="F6669">
        <v>271</v>
      </c>
      <c r="G6669" t="s">
        <v>11</v>
      </c>
      <c r="H6669">
        <v>1</v>
      </c>
      <c r="I6669">
        <v>425</v>
      </c>
      <c r="J6669" t="s">
        <v>12</v>
      </c>
      <c r="K6669">
        <v>-138.5</v>
      </c>
      <c r="L6669">
        <v>1.2E-4</v>
      </c>
      <c r="M6669">
        <f>COUNTIF(Лист1!A:A,B6669)</f>
        <v>0</v>
      </c>
      <c r="N6669">
        <f>ABS(M6669-1)</f>
        <v>1</v>
      </c>
      <c r="O6669">
        <f>SUMIFS(M:M,K:K,"&gt;="&amp;K6669)</f>
        <v>580</v>
      </c>
      <c r="P6669">
        <f>SUMIFS(M:M,K:K,"&lt;"&amp;K6669)+72543</f>
        <v>72555</v>
      </c>
      <c r="Q6669">
        <f>O6669/SUM(M:M)</f>
        <v>0.48986486486486486</v>
      </c>
      <c r="R6669">
        <f>1-P6669/(SUM(N:N)+72543)</f>
        <v>0.14914451233098402</v>
      </c>
      <c r="S6669">
        <v>0.48986486486486486</v>
      </c>
      <c r="T6669">
        <f>1-R6669+Q6669</f>
        <v>1.3407203525338809</v>
      </c>
      <c r="U6669">
        <f>(R6670-R6669)*(Q6670+Q6669)/2</f>
        <v>0</v>
      </c>
    </row>
    <row r="6670" spans="1:21">
      <c r="A6670" t="s">
        <v>16</v>
      </c>
      <c r="B6670" t="s">
        <v>13352</v>
      </c>
      <c r="C6670" t="s">
        <v>13353</v>
      </c>
      <c r="D6670" s="2" t="s">
        <v>13</v>
      </c>
      <c r="E6670">
        <v>16</v>
      </c>
      <c r="F6670">
        <v>271</v>
      </c>
      <c r="G6670" t="s">
        <v>14</v>
      </c>
      <c r="H6670">
        <v>1</v>
      </c>
      <c r="I6670">
        <v>425</v>
      </c>
      <c r="J6670" t="s">
        <v>12</v>
      </c>
      <c r="K6670">
        <v>-138.5</v>
      </c>
      <c r="L6670">
        <v>1.2E-4</v>
      </c>
      <c r="M6670">
        <f>COUNTIF(Лист1!A:A,B6670)</f>
        <v>0</v>
      </c>
      <c r="N6670">
        <f>ABS(M6670-1)</f>
        <v>1</v>
      </c>
      <c r="O6670">
        <f>SUMIFS(M:M,K:K,"&gt;="&amp;K6670)</f>
        <v>580</v>
      </c>
      <c r="P6670">
        <f>SUMIFS(M:M,K:K,"&lt;"&amp;K6670)+72543</f>
        <v>72555</v>
      </c>
      <c r="Q6670">
        <f>O6670/SUM(M:M)</f>
        <v>0.48986486486486486</v>
      </c>
      <c r="R6670">
        <f>1-P6670/(SUM(N:N)+72543)</f>
        <v>0.14914451233098402</v>
      </c>
      <c r="S6670">
        <v>0.48986486486486486</v>
      </c>
      <c r="T6670">
        <f>1-R6670+Q6670</f>
        <v>1.3407203525338809</v>
      </c>
      <c r="U6670">
        <f>(R6671-R6670)*(Q6671+Q6670)/2</f>
        <v>0</v>
      </c>
    </row>
    <row r="6671" spans="1:21">
      <c r="A6671" t="s">
        <v>16</v>
      </c>
      <c r="B6671" t="s">
        <v>13354</v>
      </c>
      <c r="C6671" t="s">
        <v>13355</v>
      </c>
      <c r="D6671" s="2" t="s">
        <v>13</v>
      </c>
      <c r="E6671">
        <v>9</v>
      </c>
      <c r="F6671">
        <v>277</v>
      </c>
      <c r="G6671" t="s">
        <v>11</v>
      </c>
      <c r="H6671">
        <v>1</v>
      </c>
      <c r="I6671">
        <v>425</v>
      </c>
      <c r="J6671" t="s">
        <v>12</v>
      </c>
      <c r="K6671">
        <v>-138.6</v>
      </c>
      <c r="L6671">
        <v>1.2999999999999999E-4</v>
      </c>
      <c r="M6671">
        <f>COUNTIF(Лист1!A:A,B6671)</f>
        <v>0</v>
      </c>
      <c r="N6671">
        <f>ABS(M6671-1)</f>
        <v>1</v>
      </c>
      <c r="O6671">
        <f>SUMIFS(M:M,K:K,"&gt;="&amp;K6671)</f>
        <v>580</v>
      </c>
      <c r="P6671">
        <f>SUMIFS(M:M,K:K,"&lt;"&amp;K6671)+72543</f>
        <v>72555</v>
      </c>
      <c r="Q6671">
        <f>O6671/SUM(M:M)</f>
        <v>0.48986486486486486</v>
      </c>
      <c r="R6671">
        <f>1-P6671/(SUM(N:N)+72543)</f>
        <v>0.14914451233098402</v>
      </c>
      <c r="S6671">
        <v>0.48986486486486486</v>
      </c>
      <c r="T6671">
        <f>1-R6671+Q6671</f>
        <v>1.3407203525338809</v>
      </c>
      <c r="U6671">
        <f>(R6672-R6671)*(Q6672+Q6671)/2</f>
        <v>0</v>
      </c>
    </row>
    <row r="6672" spans="1:21">
      <c r="A6672" t="s">
        <v>16</v>
      </c>
      <c r="B6672" t="s">
        <v>13356</v>
      </c>
      <c r="C6672" t="s">
        <v>13357</v>
      </c>
      <c r="D6672" s="2" t="s">
        <v>13</v>
      </c>
      <c r="E6672">
        <v>2</v>
      </c>
      <c r="F6672">
        <v>275</v>
      </c>
      <c r="G6672" t="s">
        <v>14</v>
      </c>
      <c r="H6672">
        <v>1</v>
      </c>
      <c r="I6672">
        <v>425</v>
      </c>
      <c r="J6672" t="s">
        <v>12</v>
      </c>
      <c r="K6672">
        <v>-138.69999999999999</v>
      </c>
      <c r="L6672">
        <v>1.2999999999999999E-4</v>
      </c>
      <c r="M6672">
        <f>COUNTIF(Лист1!A:A,B6672)</f>
        <v>0</v>
      </c>
      <c r="N6672">
        <f>ABS(M6672-1)</f>
        <v>1</v>
      </c>
      <c r="O6672">
        <f>SUMIFS(M:M,K:K,"&gt;="&amp;K6672)</f>
        <v>580</v>
      </c>
      <c r="P6672">
        <f>SUMIFS(M:M,K:K,"&lt;"&amp;K6672)+72543</f>
        <v>72555</v>
      </c>
      <c r="Q6672">
        <f>O6672/SUM(M:M)</f>
        <v>0.48986486486486486</v>
      </c>
      <c r="R6672">
        <f>1-P6672/(SUM(N:N)+72543)</f>
        <v>0.14914451233098402</v>
      </c>
      <c r="S6672">
        <v>0.48986486486486486</v>
      </c>
      <c r="T6672">
        <f>1-R6672+Q6672</f>
        <v>1.3407203525338809</v>
      </c>
      <c r="U6672">
        <f>(R6673-R6672)*(Q6673+Q6672)/2</f>
        <v>0</v>
      </c>
    </row>
    <row r="6673" spans="1:21">
      <c r="A6673" t="s">
        <v>16</v>
      </c>
      <c r="B6673" t="s">
        <v>13358</v>
      </c>
      <c r="C6673" t="s">
        <v>13359</v>
      </c>
      <c r="D6673" s="2" t="s">
        <v>13</v>
      </c>
      <c r="E6673">
        <v>4</v>
      </c>
      <c r="F6673">
        <v>164</v>
      </c>
      <c r="G6673" t="s">
        <v>11</v>
      </c>
      <c r="H6673">
        <v>1</v>
      </c>
      <c r="I6673">
        <v>425</v>
      </c>
      <c r="J6673" t="s">
        <v>12</v>
      </c>
      <c r="K6673">
        <v>-138.9</v>
      </c>
      <c r="L6673">
        <v>1.2999999999999999E-4</v>
      </c>
      <c r="M6673">
        <f>COUNTIF(Лист1!A:A,B6673)</f>
        <v>0</v>
      </c>
      <c r="N6673">
        <f>ABS(M6673-1)</f>
        <v>1</v>
      </c>
      <c r="O6673">
        <f>SUMIFS(M:M,K:K,"&gt;="&amp;K6673)</f>
        <v>580</v>
      </c>
      <c r="P6673">
        <f>SUMIFS(M:M,K:K,"&lt;"&amp;K6673)+72543</f>
        <v>72555</v>
      </c>
      <c r="Q6673">
        <f>O6673/SUM(M:M)</f>
        <v>0.48986486486486486</v>
      </c>
      <c r="R6673">
        <f>1-P6673/(SUM(N:N)+72543)</f>
        <v>0.14914451233098402</v>
      </c>
      <c r="S6673">
        <v>0.48986486486486486</v>
      </c>
      <c r="T6673">
        <f>1-R6673+Q6673</f>
        <v>1.3407203525338809</v>
      </c>
      <c r="U6673">
        <f>(R6674-R6673)*(Q6674+Q6673)/2</f>
        <v>0</v>
      </c>
    </row>
    <row r="6674" spans="1:21">
      <c r="A6674" t="s">
        <v>16</v>
      </c>
      <c r="B6674" t="s">
        <v>13360</v>
      </c>
      <c r="C6674" t="s">
        <v>13361</v>
      </c>
      <c r="D6674" s="2" t="s">
        <v>13</v>
      </c>
      <c r="E6674">
        <v>15</v>
      </c>
      <c r="F6674">
        <v>303</v>
      </c>
      <c r="G6674" t="s">
        <v>11</v>
      </c>
      <c r="H6674">
        <v>1</v>
      </c>
      <c r="I6674">
        <v>425</v>
      </c>
      <c r="J6674" t="s">
        <v>12</v>
      </c>
      <c r="K6674">
        <v>-139.1</v>
      </c>
      <c r="L6674">
        <v>1.2999999999999999E-4</v>
      </c>
      <c r="M6674">
        <f>COUNTIF(Лист1!A:A,B6674)</f>
        <v>0</v>
      </c>
      <c r="N6674">
        <f>ABS(M6674-1)</f>
        <v>1</v>
      </c>
      <c r="O6674">
        <f>SUMIFS(M:M,K:K,"&gt;="&amp;K6674)</f>
        <v>580</v>
      </c>
      <c r="P6674">
        <f>SUMIFS(M:M,K:K,"&lt;"&amp;K6674)+72543</f>
        <v>72555</v>
      </c>
      <c r="Q6674">
        <f>O6674/SUM(M:M)</f>
        <v>0.48986486486486486</v>
      </c>
      <c r="R6674">
        <f>1-P6674/(SUM(N:N)+72543)</f>
        <v>0.14914451233098402</v>
      </c>
      <c r="S6674">
        <v>0.48986486486486486</v>
      </c>
      <c r="T6674">
        <f>1-R6674+Q6674</f>
        <v>1.3407203525338809</v>
      </c>
      <c r="U6674">
        <f>(R6675-R6674)*(Q6675+Q6674)/2</f>
        <v>0</v>
      </c>
    </row>
    <row r="6675" spans="1:21">
      <c r="A6675" t="s">
        <v>16</v>
      </c>
      <c r="B6675" t="s">
        <v>13362</v>
      </c>
      <c r="C6675" t="s">
        <v>13363</v>
      </c>
      <c r="D6675" s="2" t="s">
        <v>13</v>
      </c>
      <c r="E6675">
        <v>1</v>
      </c>
      <c r="F6675">
        <v>257</v>
      </c>
      <c r="G6675" t="s">
        <v>15</v>
      </c>
      <c r="H6675">
        <v>1</v>
      </c>
      <c r="I6675">
        <v>425</v>
      </c>
      <c r="J6675" t="s">
        <v>12</v>
      </c>
      <c r="K6675">
        <v>-139.1</v>
      </c>
      <c r="L6675">
        <v>1.2999999999999999E-4</v>
      </c>
      <c r="M6675">
        <f>COUNTIF(Лист1!A:A,B6675)</f>
        <v>0</v>
      </c>
      <c r="N6675">
        <f>ABS(M6675-1)</f>
        <v>1</v>
      </c>
      <c r="O6675">
        <f>SUMIFS(M:M,K:K,"&gt;="&amp;K6675)</f>
        <v>580</v>
      </c>
      <c r="P6675">
        <f>SUMIFS(M:M,K:K,"&lt;"&amp;K6675)+72543</f>
        <v>72555</v>
      </c>
      <c r="Q6675">
        <f>O6675/SUM(M:M)</f>
        <v>0.48986486486486486</v>
      </c>
      <c r="R6675">
        <f>1-P6675/(SUM(N:N)+72543)</f>
        <v>0.14914451233098402</v>
      </c>
      <c r="S6675">
        <v>0.48986486486486486</v>
      </c>
      <c r="T6675">
        <f>1-R6675+Q6675</f>
        <v>1.3407203525338809</v>
      </c>
      <c r="U6675">
        <f>(R6676-R6675)*(Q6676+Q6675)/2</f>
        <v>0</v>
      </c>
    </row>
    <row r="6676" spans="1:21">
      <c r="A6676" t="s">
        <v>16</v>
      </c>
      <c r="B6676" t="s">
        <v>13364</v>
      </c>
      <c r="C6676" t="s">
        <v>13365</v>
      </c>
      <c r="D6676" s="2" t="s">
        <v>13</v>
      </c>
      <c r="E6676">
        <v>3</v>
      </c>
      <c r="F6676">
        <v>276</v>
      </c>
      <c r="G6676" t="s">
        <v>14</v>
      </c>
      <c r="H6676">
        <v>1</v>
      </c>
      <c r="I6676">
        <v>425</v>
      </c>
      <c r="J6676" t="s">
        <v>12</v>
      </c>
      <c r="K6676">
        <v>-139.1</v>
      </c>
      <c r="L6676">
        <v>1.2999999999999999E-4</v>
      </c>
      <c r="M6676">
        <f>COUNTIF(Лист1!A:A,B6676)</f>
        <v>0</v>
      </c>
      <c r="N6676">
        <f>ABS(M6676-1)</f>
        <v>1</v>
      </c>
      <c r="O6676">
        <f>SUMIFS(M:M,K:K,"&gt;="&amp;K6676)</f>
        <v>580</v>
      </c>
      <c r="P6676">
        <f>SUMIFS(M:M,K:K,"&lt;"&amp;K6676)+72543</f>
        <v>72555</v>
      </c>
      <c r="Q6676">
        <f>O6676/SUM(M:M)</f>
        <v>0.48986486486486486</v>
      </c>
      <c r="R6676">
        <f>1-P6676/(SUM(N:N)+72543)</f>
        <v>0.14914451233098402</v>
      </c>
      <c r="S6676">
        <v>0.48986486486486486</v>
      </c>
      <c r="T6676">
        <f>1-R6676+Q6676</f>
        <v>1.3407203525338809</v>
      </c>
      <c r="U6676">
        <f>(R6677-R6676)*(Q6677+Q6676)/2</f>
        <v>0</v>
      </c>
    </row>
    <row r="6677" spans="1:21">
      <c r="A6677" t="s">
        <v>16</v>
      </c>
      <c r="B6677" t="s">
        <v>13366</v>
      </c>
      <c r="C6677" t="s">
        <v>13367</v>
      </c>
      <c r="D6677" s="2" t="s">
        <v>13</v>
      </c>
      <c r="E6677">
        <v>2</v>
      </c>
      <c r="F6677">
        <v>277</v>
      </c>
      <c r="G6677" t="s">
        <v>11</v>
      </c>
      <c r="H6677">
        <v>1</v>
      </c>
      <c r="I6677">
        <v>425</v>
      </c>
      <c r="J6677" t="s">
        <v>12</v>
      </c>
      <c r="K6677">
        <v>-139.1</v>
      </c>
      <c r="L6677">
        <v>1.2999999999999999E-4</v>
      </c>
      <c r="M6677">
        <f>COUNTIF(Лист1!A:A,B6677)</f>
        <v>0</v>
      </c>
      <c r="N6677">
        <f>ABS(M6677-1)</f>
        <v>1</v>
      </c>
      <c r="O6677">
        <f>SUMIFS(M:M,K:K,"&gt;="&amp;K6677)</f>
        <v>580</v>
      </c>
      <c r="P6677">
        <f>SUMIFS(M:M,K:K,"&lt;"&amp;K6677)+72543</f>
        <v>72555</v>
      </c>
      <c r="Q6677">
        <f>O6677/SUM(M:M)</f>
        <v>0.48986486486486486</v>
      </c>
      <c r="R6677">
        <f>1-P6677/(SUM(N:N)+72543)</f>
        <v>0.14914451233098402</v>
      </c>
      <c r="S6677">
        <v>0.48986486486486486</v>
      </c>
      <c r="T6677">
        <f>1-R6677+Q6677</f>
        <v>1.3407203525338809</v>
      </c>
      <c r="U6677">
        <f>(R6678-R6677)*(Q6678+Q6677)/2</f>
        <v>0</v>
      </c>
    </row>
    <row r="6678" spans="1:21">
      <c r="A6678" t="s">
        <v>16</v>
      </c>
      <c r="B6678" t="s">
        <v>13368</v>
      </c>
      <c r="C6678" t="s">
        <v>13369</v>
      </c>
      <c r="D6678" s="2" t="s">
        <v>13</v>
      </c>
      <c r="E6678">
        <v>6</v>
      </c>
      <c r="F6678">
        <v>277</v>
      </c>
      <c r="G6678" t="s">
        <v>14</v>
      </c>
      <c r="H6678">
        <v>1</v>
      </c>
      <c r="I6678">
        <v>425</v>
      </c>
      <c r="J6678" t="s">
        <v>12</v>
      </c>
      <c r="K6678">
        <v>-139.1</v>
      </c>
      <c r="L6678">
        <v>1.2999999999999999E-4</v>
      </c>
      <c r="M6678">
        <f>COUNTIF(Лист1!A:A,B6678)</f>
        <v>0</v>
      </c>
      <c r="N6678">
        <f>ABS(M6678-1)</f>
        <v>1</v>
      </c>
      <c r="O6678">
        <f>SUMIFS(M:M,K:K,"&gt;="&amp;K6678)</f>
        <v>580</v>
      </c>
      <c r="P6678">
        <f>SUMIFS(M:M,K:K,"&lt;"&amp;K6678)+72543</f>
        <v>72555</v>
      </c>
      <c r="Q6678">
        <f>O6678/SUM(M:M)</f>
        <v>0.48986486486486486</v>
      </c>
      <c r="R6678">
        <f>1-P6678/(SUM(N:N)+72543)</f>
        <v>0.14914451233098402</v>
      </c>
      <c r="S6678">
        <v>0.48986486486486486</v>
      </c>
      <c r="T6678">
        <f>1-R6678+Q6678</f>
        <v>1.3407203525338809</v>
      </c>
      <c r="U6678">
        <f>(R6679-R6678)*(Q6679+Q6678)/2</f>
        <v>0</v>
      </c>
    </row>
    <row r="6679" spans="1:21">
      <c r="A6679" t="s">
        <v>16</v>
      </c>
      <c r="B6679" t="s">
        <v>13370</v>
      </c>
      <c r="C6679" t="s">
        <v>13371</v>
      </c>
      <c r="D6679" s="2" t="s">
        <v>13</v>
      </c>
      <c r="E6679">
        <v>10</v>
      </c>
      <c r="F6679">
        <v>273</v>
      </c>
      <c r="G6679" t="s">
        <v>14</v>
      </c>
      <c r="H6679">
        <v>1</v>
      </c>
      <c r="I6679">
        <v>425</v>
      </c>
      <c r="J6679" t="s">
        <v>12</v>
      </c>
      <c r="K6679">
        <v>-139.19999999999999</v>
      </c>
      <c r="L6679">
        <v>1.3999999999999999E-4</v>
      </c>
      <c r="M6679">
        <f>COUNTIF(Лист1!A:A,B6679)</f>
        <v>0</v>
      </c>
      <c r="N6679">
        <f>ABS(M6679-1)</f>
        <v>1</v>
      </c>
      <c r="O6679">
        <f>SUMIFS(M:M,K:K,"&gt;="&amp;K6679)</f>
        <v>580</v>
      </c>
      <c r="P6679">
        <f>SUMIFS(M:M,K:K,"&lt;"&amp;K6679)+72543</f>
        <v>72555</v>
      </c>
      <c r="Q6679">
        <f>O6679/SUM(M:M)</f>
        <v>0.48986486486486486</v>
      </c>
      <c r="R6679">
        <f>1-P6679/(SUM(N:N)+72543)</f>
        <v>0.14914451233098402</v>
      </c>
      <c r="S6679">
        <v>0.48986486486486486</v>
      </c>
      <c r="T6679">
        <f>1-R6679+Q6679</f>
        <v>1.3407203525338809</v>
      </c>
      <c r="U6679">
        <f>(R6680-R6679)*(Q6680+Q6679)/2</f>
        <v>0</v>
      </c>
    </row>
    <row r="6680" spans="1:21">
      <c r="A6680" t="s">
        <v>16</v>
      </c>
      <c r="B6680" t="s">
        <v>13372</v>
      </c>
      <c r="C6680" t="s">
        <v>13373</v>
      </c>
      <c r="D6680" s="2" t="s">
        <v>13</v>
      </c>
      <c r="E6680">
        <v>17</v>
      </c>
      <c r="F6680">
        <v>251</v>
      </c>
      <c r="G6680" t="s">
        <v>11</v>
      </c>
      <c r="H6680">
        <v>1</v>
      </c>
      <c r="I6680">
        <v>425</v>
      </c>
      <c r="J6680" t="s">
        <v>12</v>
      </c>
      <c r="K6680">
        <v>-139.30000000000001</v>
      </c>
      <c r="L6680">
        <v>1.3999999999999999E-4</v>
      </c>
      <c r="M6680">
        <f>COUNTIF(Лист1!A:A,B6680)</f>
        <v>0</v>
      </c>
      <c r="N6680">
        <f>ABS(M6680-1)</f>
        <v>1</v>
      </c>
      <c r="O6680">
        <f>SUMIFS(M:M,K:K,"&gt;="&amp;K6680)</f>
        <v>580</v>
      </c>
      <c r="P6680">
        <f>SUMIFS(M:M,K:K,"&lt;"&amp;K6680)+72543</f>
        <v>72555</v>
      </c>
      <c r="Q6680">
        <f>O6680/SUM(M:M)</f>
        <v>0.48986486486486486</v>
      </c>
      <c r="R6680">
        <f>1-P6680/(SUM(N:N)+72543)</f>
        <v>0.14914451233098402</v>
      </c>
      <c r="S6680">
        <v>0.48986486486486486</v>
      </c>
      <c r="T6680">
        <f>1-R6680+Q6680</f>
        <v>1.3407203525338809</v>
      </c>
      <c r="U6680">
        <f>(R6681-R6680)*(Q6681+Q6680)/2</f>
        <v>5.7496178410852977E-6</v>
      </c>
    </row>
    <row r="6681" spans="1:21">
      <c r="A6681" t="s">
        <v>16</v>
      </c>
      <c r="B6681" t="s">
        <v>13374</v>
      </c>
      <c r="C6681" t="s">
        <v>13375</v>
      </c>
      <c r="D6681" s="2" t="s">
        <v>13</v>
      </c>
      <c r="E6681">
        <v>2</v>
      </c>
      <c r="F6681">
        <v>250</v>
      </c>
      <c r="G6681" t="s">
        <v>11</v>
      </c>
      <c r="H6681">
        <v>1</v>
      </c>
      <c r="I6681">
        <v>425</v>
      </c>
      <c r="J6681" t="s">
        <v>12</v>
      </c>
      <c r="K6681">
        <v>-139.4</v>
      </c>
      <c r="L6681">
        <v>1.3999999999999999E-4</v>
      </c>
      <c r="M6681">
        <f>COUNTIF(Лист1!A:A,B6681)</f>
        <v>1</v>
      </c>
      <c r="N6681">
        <f>ABS(M6681-1)</f>
        <v>0</v>
      </c>
      <c r="O6681">
        <f>SUMIFS(M:M,K:K,"&gt;="&amp;K6681)</f>
        <v>581</v>
      </c>
      <c r="P6681">
        <f>SUMIFS(M:M,K:K,"&lt;"&amp;K6681)+72543</f>
        <v>72554</v>
      </c>
      <c r="Q6681">
        <f>O6681/SUM(M:M)</f>
        <v>0.49070945945945948</v>
      </c>
      <c r="R6681">
        <f>1-P6681/(SUM(N:N)+72543)</f>
        <v>0.14915623937236877</v>
      </c>
      <c r="S6681">
        <v>0.49070945945945948</v>
      </c>
      <c r="T6681">
        <f>1-R6681+Q6681</f>
        <v>1.3415532200870908</v>
      </c>
      <c r="U6681">
        <f>(R6682-R6681)*(Q6682+Q6681)/2</f>
        <v>0</v>
      </c>
    </row>
    <row r="6682" spans="1:21">
      <c r="A6682" t="s">
        <v>16</v>
      </c>
      <c r="B6682" t="s">
        <v>13376</v>
      </c>
      <c r="C6682" t="s">
        <v>13377</v>
      </c>
      <c r="D6682" s="2" t="s">
        <v>13</v>
      </c>
      <c r="E6682">
        <v>5</v>
      </c>
      <c r="F6682">
        <v>273</v>
      </c>
      <c r="G6682" t="s">
        <v>11</v>
      </c>
      <c r="H6682">
        <v>1</v>
      </c>
      <c r="I6682">
        <v>425</v>
      </c>
      <c r="J6682" t="s">
        <v>12</v>
      </c>
      <c r="K6682">
        <v>-139.4</v>
      </c>
      <c r="L6682">
        <v>1.3999999999999999E-4</v>
      </c>
      <c r="M6682">
        <f>COUNTIF(Лист1!A:A,B6682)</f>
        <v>0</v>
      </c>
      <c r="N6682">
        <f>ABS(M6682-1)</f>
        <v>1</v>
      </c>
      <c r="O6682">
        <f>SUMIFS(M:M,K:K,"&gt;="&amp;K6682)</f>
        <v>581</v>
      </c>
      <c r="P6682">
        <f>SUMIFS(M:M,K:K,"&lt;"&amp;K6682)+72543</f>
        <v>72554</v>
      </c>
      <c r="Q6682">
        <f>O6682/SUM(M:M)</f>
        <v>0.49070945945945948</v>
      </c>
      <c r="R6682">
        <f>1-P6682/(SUM(N:N)+72543)</f>
        <v>0.14915623937236877</v>
      </c>
      <c r="S6682">
        <v>0.49070945945945948</v>
      </c>
      <c r="T6682">
        <f>1-R6682+Q6682</f>
        <v>1.3415532200870908</v>
      </c>
      <c r="U6682">
        <f>(R6683-R6682)*(Q6683+Q6682)/2</f>
        <v>0</v>
      </c>
    </row>
    <row r="6683" spans="1:21">
      <c r="A6683" t="s">
        <v>16</v>
      </c>
      <c r="B6683" t="s">
        <v>13378</v>
      </c>
      <c r="C6683" t="s">
        <v>13379</v>
      </c>
      <c r="D6683" s="2" t="s">
        <v>13</v>
      </c>
      <c r="E6683">
        <v>5</v>
      </c>
      <c r="F6683">
        <v>273</v>
      </c>
      <c r="G6683" t="s">
        <v>11</v>
      </c>
      <c r="H6683">
        <v>1</v>
      </c>
      <c r="I6683">
        <v>425</v>
      </c>
      <c r="J6683" t="s">
        <v>12</v>
      </c>
      <c r="K6683">
        <v>-139.4</v>
      </c>
      <c r="L6683">
        <v>1.3999999999999999E-4</v>
      </c>
      <c r="M6683">
        <f>COUNTIF(Лист1!A:A,B6683)</f>
        <v>0</v>
      </c>
      <c r="N6683">
        <f>ABS(M6683-1)</f>
        <v>1</v>
      </c>
      <c r="O6683">
        <f>SUMIFS(M:M,K:K,"&gt;="&amp;K6683)</f>
        <v>581</v>
      </c>
      <c r="P6683">
        <f>SUMIFS(M:M,K:K,"&lt;"&amp;K6683)+72543</f>
        <v>72554</v>
      </c>
      <c r="Q6683">
        <f>O6683/SUM(M:M)</f>
        <v>0.49070945945945948</v>
      </c>
      <c r="R6683">
        <f>1-P6683/(SUM(N:N)+72543)</f>
        <v>0.14915623937236877</v>
      </c>
      <c r="S6683">
        <v>0.49070945945945948</v>
      </c>
      <c r="T6683">
        <f>1-R6683+Q6683</f>
        <v>1.3415532200870908</v>
      </c>
      <c r="U6683">
        <f>(R6684-R6683)*(Q6684+Q6683)/2</f>
        <v>0</v>
      </c>
    </row>
    <row r="6684" spans="1:21">
      <c r="A6684" t="s">
        <v>16</v>
      </c>
      <c r="B6684" t="s">
        <v>13380</v>
      </c>
      <c r="C6684" t="s">
        <v>13381</v>
      </c>
      <c r="D6684" s="2" t="s">
        <v>13</v>
      </c>
      <c r="E6684">
        <v>1</v>
      </c>
      <c r="F6684">
        <v>242</v>
      </c>
      <c r="G6684" t="s">
        <v>15</v>
      </c>
      <c r="H6684">
        <v>1</v>
      </c>
      <c r="I6684">
        <v>425</v>
      </c>
      <c r="J6684" t="s">
        <v>12</v>
      </c>
      <c r="K6684">
        <v>-139.5</v>
      </c>
      <c r="L6684">
        <v>1.3999999999999999E-4</v>
      </c>
      <c r="M6684">
        <f>COUNTIF(Лист1!A:A,B6684)</f>
        <v>0</v>
      </c>
      <c r="N6684">
        <f>ABS(M6684-1)</f>
        <v>1</v>
      </c>
      <c r="O6684">
        <f>SUMIFS(M:M,K:K,"&gt;="&amp;K6684)</f>
        <v>581</v>
      </c>
      <c r="P6684">
        <f>SUMIFS(M:M,K:K,"&lt;"&amp;K6684)+72543</f>
        <v>72554</v>
      </c>
      <c r="Q6684">
        <f>O6684/SUM(M:M)</f>
        <v>0.49070945945945948</v>
      </c>
      <c r="R6684">
        <f>1-P6684/(SUM(N:N)+72543)</f>
        <v>0.14915623937236877</v>
      </c>
      <c r="S6684">
        <v>0.49070945945945948</v>
      </c>
      <c r="T6684">
        <f>1-R6684+Q6684</f>
        <v>1.3415532200870908</v>
      </c>
      <c r="U6684">
        <f>(R6685-R6684)*(Q6685+Q6684)/2</f>
        <v>0</v>
      </c>
    </row>
    <row r="6685" spans="1:21">
      <c r="A6685" t="s">
        <v>16</v>
      </c>
      <c r="B6685" t="s">
        <v>13382</v>
      </c>
      <c r="C6685" t="s">
        <v>13383</v>
      </c>
      <c r="D6685" s="2" t="s">
        <v>13</v>
      </c>
      <c r="E6685">
        <v>10</v>
      </c>
      <c r="F6685">
        <v>277</v>
      </c>
      <c r="G6685" t="s">
        <v>11</v>
      </c>
      <c r="H6685">
        <v>1</v>
      </c>
      <c r="I6685">
        <v>425</v>
      </c>
      <c r="J6685" t="s">
        <v>12</v>
      </c>
      <c r="K6685">
        <v>-139.6</v>
      </c>
      <c r="L6685">
        <v>1.3999999999999999E-4</v>
      </c>
      <c r="M6685">
        <f>COUNTIF(Лист1!A:A,B6685)</f>
        <v>0</v>
      </c>
      <c r="N6685">
        <f>ABS(M6685-1)</f>
        <v>1</v>
      </c>
      <c r="O6685">
        <f>SUMIFS(M:M,K:K,"&gt;="&amp;K6685)</f>
        <v>581</v>
      </c>
      <c r="P6685">
        <f>SUMIFS(M:M,K:K,"&lt;"&amp;K6685)+72543</f>
        <v>72554</v>
      </c>
      <c r="Q6685">
        <f>O6685/SUM(M:M)</f>
        <v>0.49070945945945948</v>
      </c>
      <c r="R6685">
        <f>1-P6685/(SUM(N:N)+72543)</f>
        <v>0.14915623937236877</v>
      </c>
      <c r="S6685">
        <v>0.49070945945945948</v>
      </c>
      <c r="T6685">
        <f>1-R6685+Q6685</f>
        <v>1.3415532200870908</v>
      </c>
      <c r="U6685">
        <f>(R6686-R6685)*(Q6686+Q6685)/2</f>
        <v>0</v>
      </c>
    </row>
    <row r="6686" spans="1:21">
      <c r="A6686" t="s">
        <v>16</v>
      </c>
      <c r="B6686" t="s">
        <v>13384</v>
      </c>
      <c r="C6686" t="s">
        <v>13385</v>
      </c>
      <c r="D6686" s="2" t="s">
        <v>13</v>
      </c>
      <c r="E6686">
        <v>3</v>
      </c>
      <c r="F6686">
        <v>269</v>
      </c>
      <c r="G6686" t="s">
        <v>14</v>
      </c>
      <c r="H6686">
        <v>1</v>
      </c>
      <c r="I6686">
        <v>425</v>
      </c>
      <c r="J6686" t="s">
        <v>12</v>
      </c>
      <c r="K6686">
        <v>-139.6</v>
      </c>
      <c r="L6686">
        <v>1.3999999999999999E-4</v>
      </c>
      <c r="M6686">
        <f>COUNTIF(Лист1!A:A,B6686)</f>
        <v>0</v>
      </c>
      <c r="N6686">
        <f>ABS(M6686-1)</f>
        <v>1</v>
      </c>
      <c r="O6686">
        <f>SUMIFS(M:M,K:K,"&gt;="&amp;K6686)</f>
        <v>581</v>
      </c>
      <c r="P6686">
        <f>SUMIFS(M:M,K:K,"&lt;"&amp;K6686)+72543</f>
        <v>72554</v>
      </c>
      <c r="Q6686">
        <f>O6686/SUM(M:M)</f>
        <v>0.49070945945945948</v>
      </c>
      <c r="R6686">
        <f>1-P6686/(SUM(N:N)+72543)</f>
        <v>0.14915623937236877</v>
      </c>
      <c r="S6686">
        <v>0.49070945945945948</v>
      </c>
      <c r="T6686">
        <f>1-R6686+Q6686</f>
        <v>1.3415532200870908</v>
      </c>
      <c r="U6686">
        <f>(R6687-R6686)*(Q6687+Q6686)/2</f>
        <v>0</v>
      </c>
    </row>
    <row r="6687" spans="1:21">
      <c r="A6687" t="s">
        <v>16</v>
      </c>
      <c r="B6687" t="s">
        <v>13386</v>
      </c>
      <c r="C6687" t="s">
        <v>13387</v>
      </c>
      <c r="D6687" s="2" t="s">
        <v>13</v>
      </c>
      <c r="E6687">
        <v>4</v>
      </c>
      <c r="F6687">
        <v>277</v>
      </c>
      <c r="G6687" t="s">
        <v>14</v>
      </c>
      <c r="H6687">
        <v>1</v>
      </c>
      <c r="I6687">
        <v>425</v>
      </c>
      <c r="J6687" t="s">
        <v>12</v>
      </c>
      <c r="K6687">
        <v>-139.6</v>
      </c>
      <c r="L6687">
        <v>1.3999999999999999E-4</v>
      </c>
      <c r="M6687">
        <f>COUNTIF(Лист1!A:A,B6687)</f>
        <v>0</v>
      </c>
      <c r="N6687">
        <f>ABS(M6687-1)</f>
        <v>1</v>
      </c>
      <c r="O6687">
        <f>SUMIFS(M:M,K:K,"&gt;="&amp;K6687)</f>
        <v>581</v>
      </c>
      <c r="P6687">
        <f>SUMIFS(M:M,K:K,"&lt;"&amp;K6687)+72543</f>
        <v>72554</v>
      </c>
      <c r="Q6687">
        <f>O6687/SUM(M:M)</f>
        <v>0.49070945945945948</v>
      </c>
      <c r="R6687">
        <f>1-P6687/(SUM(N:N)+72543)</f>
        <v>0.14915623937236877</v>
      </c>
      <c r="S6687">
        <v>0.49070945945945948</v>
      </c>
      <c r="T6687">
        <f>1-R6687+Q6687</f>
        <v>1.3415532200870908</v>
      </c>
      <c r="U6687">
        <f>(R6688-R6687)*(Q6688+Q6687)/2</f>
        <v>0</v>
      </c>
    </row>
    <row r="6688" spans="1:21">
      <c r="A6688" t="s">
        <v>16</v>
      </c>
      <c r="B6688" t="s">
        <v>13388</v>
      </c>
      <c r="C6688" t="s">
        <v>13389</v>
      </c>
      <c r="D6688" s="2" t="s">
        <v>13</v>
      </c>
      <c r="E6688">
        <v>5</v>
      </c>
      <c r="F6688">
        <v>279</v>
      </c>
      <c r="G6688" t="s">
        <v>11</v>
      </c>
      <c r="H6688">
        <v>1</v>
      </c>
      <c r="I6688">
        <v>425</v>
      </c>
      <c r="J6688" t="s">
        <v>12</v>
      </c>
      <c r="K6688">
        <v>-139.9</v>
      </c>
      <c r="L6688">
        <v>1.4999999999999999E-4</v>
      </c>
      <c r="M6688">
        <f>COUNTIF(Лист1!A:A,B6688)</f>
        <v>0</v>
      </c>
      <c r="N6688">
        <f>ABS(M6688-1)</f>
        <v>1</v>
      </c>
      <c r="O6688">
        <f>SUMIFS(M:M,K:K,"&gt;="&amp;K6688)</f>
        <v>581</v>
      </c>
      <c r="P6688">
        <f>SUMIFS(M:M,K:K,"&lt;"&amp;K6688)+72543</f>
        <v>72554</v>
      </c>
      <c r="Q6688">
        <f>O6688/SUM(M:M)</f>
        <v>0.49070945945945948</v>
      </c>
      <c r="R6688">
        <f>1-P6688/(SUM(N:N)+72543)</f>
        <v>0.14915623937236877</v>
      </c>
      <c r="S6688">
        <v>0.49070945945945948</v>
      </c>
      <c r="T6688">
        <f>1-R6688+Q6688</f>
        <v>1.3415532200870908</v>
      </c>
      <c r="U6688">
        <f>(R6689-R6688)*(Q6689+Q6688)/2</f>
        <v>0</v>
      </c>
    </row>
    <row r="6689" spans="1:21">
      <c r="A6689" t="s">
        <v>16</v>
      </c>
      <c r="B6689" t="s">
        <v>13390</v>
      </c>
      <c r="C6689" t="s">
        <v>13391</v>
      </c>
      <c r="D6689" s="2" t="s">
        <v>13</v>
      </c>
      <c r="E6689">
        <v>16</v>
      </c>
      <c r="F6689">
        <v>269</v>
      </c>
      <c r="G6689" t="s">
        <v>11</v>
      </c>
      <c r="H6689">
        <v>1</v>
      </c>
      <c r="I6689">
        <v>425</v>
      </c>
      <c r="J6689" t="s">
        <v>12</v>
      </c>
      <c r="K6689">
        <v>-139.9</v>
      </c>
      <c r="L6689">
        <v>1.4999999999999999E-4</v>
      </c>
      <c r="M6689">
        <f>COUNTIF(Лист1!A:A,B6689)</f>
        <v>0</v>
      </c>
      <c r="N6689">
        <f>ABS(M6689-1)</f>
        <v>1</v>
      </c>
      <c r="O6689">
        <f>SUMIFS(M:M,K:K,"&gt;="&amp;K6689)</f>
        <v>581</v>
      </c>
      <c r="P6689">
        <f>SUMIFS(M:M,K:K,"&lt;"&amp;K6689)+72543</f>
        <v>72554</v>
      </c>
      <c r="Q6689">
        <f>O6689/SUM(M:M)</f>
        <v>0.49070945945945948</v>
      </c>
      <c r="R6689">
        <f>1-P6689/(SUM(N:N)+72543)</f>
        <v>0.14915623937236877</v>
      </c>
      <c r="S6689">
        <v>0.49070945945945948</v>
      </c>
      <c r="T6689">
        <f>1-R6689+Q6689</f>
        <v>1.3415532200870908</v>
      </c>
      <c r="U6689">
        <f>(R6690-R6689)*(Q6690+Q6689)/2</f>
        <v>0</v>
      </c>
    </row>
    <row r="6690" spans="1:21">
      <c r="A6690" t="s">
        <v>16</v>
      </c>
      <c r="B6690" t="s">
        <v>13392</v>
      </c>
      <c r="C6690" t="s">
        <v>13393</v>
      </c>
      <c r="D6690" s="2" t="s">
        <v>13</v>
      </c>
      <c r="E6690">
        <v>1</v>
      </c>
      <c r="F6690">
        <v>277</v>
      </c>
      <c r="G6690" t="s">
        <v>15</v>
      </c>
      <c r="H6690">
        <v>1</v>
      </c>
      <c r="I6690">
        <v>425</v>
      </c>
      <c r="J6690" t="s">
        <v>12</v>
      </c>
      <c r="K6690">
        <v>-139.9</v>
      </c>
      <c r="L6690">
        <v>1.4999999999999999E-4</v>
      </c>
      <c r="M6690">
        <f>COUNTIF(Лист1!A:A,B6690)</f>
        <v>0</v>
      </c>
      <c r="N6690">
        <f>ABS(M6690-1)</f>
        <v>1</v>
      </c>
      <c r="O6690">
        <f>SUMIFS(M:M,K:K,"&gt;="&amp;K6690)</f>
        <v>581</v>
      </c>
      <c r="P6690">
        <f>SUMIFS(M:M,K:K,"&lt;"&amp;K6690)+72543</f>
        <v>72554</v>
      </c>
      <c r="Q6690">
        <f>O6690/SUM(M:M)</f>
        <v>0.49070945945945948</v>
      </c>
      <c r="R6690">
        <f>1-P6690/(SUM(N:N)+72543)</f>
        <v>0.14915623937236877</v>
      </c>
      <c r="S6690">
        <v>0.49070945945945948</v>
      </c>
      <c r="T6690">
        <f>1-R6690+Q6690</f>
        <v>1.3415532200870908</v>
      </c>
      <c r="U6690">
        <f>(R6691-R6690)*(Q6691+Q6690)/2</f>
        <v>0</v>
      </c>
    </row>
    <row r="6691" spans="1:21">
      <c r="A6691" t="s">
        <v>16</v>
      </c>
      <c r="B6691" t="s">
        <v>13394</v>
      </c>
      <c r="C6691" t="s">
        <v>13395</v>
      </c>
      <c r="D6691" s="2" t="s">
        <v>13</v>
      </c>
      <c r="E6691">
        <v>6</v>
      </c>
      <c r="F6691">
        <v>277</v>
      </c>
      <c r="G6691" t="s">
        <v>14</v>
      </c>
      <c r="H6691">
        <v>1</v>
      </c>
      <c r="I6691">
        <v>425</v>
      </c>
      <c r="J6691" t="s">
        <v>12</v>
      </c>
      <c r="K6691">
        <v>-140</v>
      </c>
      <c r="L6691">
        <v>1.4999999999999999E-4</v>
      </c>
      <c r="M6691">
        <f>COUNTIF(Лист1!A:A,B6691)</f>
        <v>0</v>
      </c>
      <c r="N6691">
        <f>ABS(M6691-1)</f>
        <v>1</v>
      </c>
      <c r="O6691">
        <f>SUMIFS(M:M,K:K,"&gt;="&amp;K6691)</f>
        <v>581</v>
      </c>
      <c r="P6691">
        <f>SUMIFS(M:M,K:K,"&lt;"&amp;K6691)+72543</f>
        <v>72554</v>
      </c>
      <c r="Q6691">
        <f>O6691/SUM(M:M)</f>
        <v>0.49070945945945948</v>
      </c>
      <c r="R6691">
        <f>1-P6691/(SUM(N:N)+72543)</f>
        <v>0.14915623937236877</v>
      </c>
      <c r="S6691">
        <v>0.49070945945945948</v>
      </c>
      <c r="T6691">
        <f>1-R6691+Q6691</f>
        <v>1.3415532200870908</v>
      </c>
      <c r="U6691">
        <f>(R6692-R6691)*(Q6692+Q6691)/2</f>
        <v>0</v>
      </c>
    </row>
    <row r="6692" spans="1:21">
      <c r="A6692" t="s">
        <v>16</v>
      </c>
      <c r="B6692" t="s">
        <v>13396</v>
      </c>
      <c r="C6692" t="s">
        <v>13397</v>
      </c>
      <c r="D6692" s="2" t="s">
        <v>13</v>
      </c>
      <c r="E6692">
        <v>1</v>
      </c>
      <c r="F6692">
        <v>151</v>
      </c>
      <c r="G6692" t="s">
        <v>15</v>
      </c>
      <c r="H6692">
        <v>1</v>
      </c>
      <c r="I6692">
        <v>425</v>
      </c>
      <c r="J6692" t="s">
        <v>12</v>
      </c>
      <c r="K6692">
        <v>-140.1</v>
      </c>
      <c r="L6692">
        <v>1.4999999999999999E-4</v>
      </c>
      <c r="M6692">
        <f>COUNTIF(Лист1!A:A,B6692)</f>
        <v>0</v>
      </c>
      <c r="N6692">
        <f>ABS(M6692-1)</f>
        <v>1</v>
      </c>
      <c r="O6692">
        <f>SUMIFS(M:M,K:K,"&gt;="&amp;K6692)</f>
        <v>581</v>
      </c>
      <c r="P6692">
        <f>SUMIFS(M:M,K:K,"&lt;"&amp;K6692)+72543</f>
        <v>72554</v>
      </c>
      <c r="Q6692">
        <f>O6692/SUM(M:M)</f>
        <v>0.49070945945945948</v>
      </c>
      <c r="R6692">
        <f>1-P6692/(SUM(N:N)+72543)</f>
        <v>0.14915623937236877</v>
      </c>
      <c r="S6692">
        <v>0.49070945945945948</v>
      </c>
      <c r="T6692">
        <f>1-R6692+Q6692</f>
        <v>1.3415532200870908</v>
      </c>
      <c r="U6692">
        <f>(R6693-R6692)*(Q6693+Q6692)/2</f>
        <v>0</v>
      </c>
    </row>
    <row r="6693" spans="1:21">
      <c r="A6693" t="s">
        <v>16</v>
      </c>
      <c r="B6693" t="s">
        <v>13398</v>
      </c>
      <c r="C6693" t="s">
        <v>13399</v>
      </c>
      <c r="D6693" s="2" t="s">
        <v>13</v>
      </c>
      <c r="E6693">
        <v>7</v>
      </c>
      <c r="F6693">
        <v>275</v>
      </c>
      <c r="G6693" t="s">
        <v>11</v>
      </c>
      <c r="H6693">
        <v>1</v>
      </c>
      <c r="I6693">
        <v>425</v>
      </c>
      <c r="J6693" t="s">
        <v>12</v>
      </c>
      <c r="K6693">
        <v>-140.19999999999999</v>
      </c>
      <c r="L6693">
        <v>1.4999999999999999E-4</v>
      </c>
      <c r="M6693">
        <f>COUNTIF(Лист1!A:A,B6693)</f>
        <v>0</v>
      </c>
      <c r="N6693">
        <f>ABS(M6693-1)</f>
        <v>1</v>
      </c>
      <c r="O6693">
        <f>SUMIFS(M:M,K:K,"&gt;="&amp;K6693)</f>
        <v>581</v>
      </c>
      <c r="P6693">
        <f>SUMIFS(M:M,K:K,"&lt;"&amp;K6693)+72543</f>
        <v>72554</v>
      </c>
      <c r="Q6693">
        <f>O6693/SUM(M:M)</f>
        <v>0.49070945945945948</v>
      </c>
      <c r="R6693">
        <f>1-P6693/(SUM(N:N)+72543)</f>
        <v>0.14915623937236877</v>
      </c>
      <c r="S6693">
        <v>0.49070945945945948</v>
      </c>
      <c r="T6693">
        <f>1-R6693+Q6693</f>
        <v>1.3415532200870908</v>
      </c>
      <c r="U6693">
        <f>(R6694-R6693)*(Q6694+Q6693)/2</f>
        <v>0</v>
      </c>
    </row>
    <row r="6694" spans="1:21">
      <c r="A6694" t="s">
        <v>16</v>
      </c>
      <c r="B6694" t="s">
        <v>13400</v>
      </c>
      <c r="C6694" t="s">
        <v>13401</v>
      </c>
      <c r="D6694" s="2" t="s">
        <v>13</v>
      </c>
      <c r="E6694">
        <v>6</v>
      </c>
      <c r="F6694">
        <v>277</v>
      </c>
      <c r="G6694" t="s">
        <v>14</v>
      </c>
      <c r="H6694">
        <v>1</v>
      </c>
      <c r="I6694">
        <v>425</v>
      </c>
      <c r="J6694" t="s">
        <v>12</v>
      </c>
      <c r="K6694">
        <v>-140.30000000000001</v>
      </c>
      <c r="L6694">
        <v>1.4999999999999999E-4</v>
      </c>
      <c r="M6694">
        <f>COUNTIF(Лист1!A:A,B6694)</f>
        <v>0</v>
      </c>
      <c r="N6694">
        <f>ABS(M6694-1)</f>
        <v>1</v>
      </c>
      <c r="O6694">
        <f>SUMIFS(M:M,K:K,"&gt;="&amp;K6694)</f>
        <v>581</v>
      </c>
      <c r="P6694">
        <f>SUMIFS(M:M,K:K,"&lt;"&amp;K6694)+72543</f>
        <v>72554</v>
      </c>
      <c r="Q6694">
        <f>O6694/SUM(M:M)</f>
        <v>0.49070945945945948</v>
      </c>
      <c r="R6694">
        <f>1-P6694/(SUM(N:N)+72543)</f>
        <v>0.14915623937236877</v>
      </c>
      <c r="S6694">
        <v>0.49070945945945948</v>
      </c>
      <c r="T6694">
        <f>1-R6694+Q6694</f>
        <v>1.3415532200870908</v>
      </c>
      <c r="U6694">
        <f>(R6695-R6694)*(Q6695+Q6694)/2</f>
        <v>0</v>
      </c>
    </row>
    <row r="6695" spans="1:21">
      <c r="A6695" t="s">
        <v>16</v>
      </c>
      <c r="B6695" t="s">
        <v>13402</v>
      </c>
      <c r="C6695" t="s">
        <v>13403</v>
      </c>
      <c r="D6695" s="2" t="s">
        <v>13</v>
      </c>
      <c r="E6695">
        <v>1</v>
      </c>
      <c r="F6695">
        <v>263</v>
      </c>
      <c r="G6695" t="s">
        <v>12</v>
      </c>
      <c r="H6695">
        <v>1</v>
      </c>
      <c r="I6695">
        <v>425</v>
      </c>
      <c r="J6695" t="s">
        <v>12</v>
      </c>
      <c r="K6695">
        <v>-140.30000000000001</v>
      </c>
      <c r="L6695">
        <v>1.6000000000000001E-4</v>
      </c>
      <c r="M6695">
        <f>COUNTIF(Лист1!A:A,B6695)</f>
        <v>0</v>
      </c>
      <c r="N6695">
        <f>ABS(M6695-1)</f>
        <v>1</v>
      </c>
      <c r="O6695">
        <f>SUMIFS(M:M,K:K,"&gt;="&amp;K6695)</f>
        <v>581</v>
      </c>
      <c r="P6695">
        <f>SUMIFS(M:M,K:K,"&lt;"&amp;K6695)+72543</f>
        <v>72554</v>
      </c>
      <c r="Q6695">
        <f>O6695/SUM(M:M)</f>
        <v>0.49070945945945948</v>
      </c>
      <c r="R6695">
        <f>1-P6695/(SUM(N:N)+72543)</f>
        <v>0.14915623937236877</v>
      </c>
      <c r="S6695">
        <v>0.49070945945945948</v>
      </c>
      <c r="T6695">
        <f>1-R6695+Q6695</f>
        <v>1.3415532200870908</v>
      </c>
      <c r="U6695">
        <f>(R6696-R6695)*(Q6696+Q6695)/2</f>
        <v>0</v>
      </c>
    </row>
    <row r="6696" spans="1:21">
      <c r="A6696" t="s">
        <v>16</v>
      </c>
      <c r="B6696" t="s">
        <v>13404</v>
      </c>
      <c r="C6696" t="s">
        <v>13405</v>
      </c>
      <c r="D6696" s="2" t="s">
        <v>13</v>
      </c>
      <c r="E6696">
        <v>4</v>
      </c>
      <c r="F6696">
        <v>271</v>
      </c>
      <c r="G6696" t="s">
        <v>11</v>
      </c>
      <c r="H6696">
        <v>1</v>
      </c>
      <c r="I6696">
        <v>425</v>
      </c>
      <c r="J6696" t="s">
        <v>12</v>
      </c>
      <c r="K6696">
        <v>-140.30000000000001</v>
      </c>
      <c r="L6696">
        <v>1.6000000000000001E-4</v>
      </c>
      <c r="M6696">
        <f>COUNTIF(Лист1!A:A,B6696)</f>
        <v>0</v>
      </c>
      <c r="N6696">
        <f>ABS(M6696-1)</f>
        <v>1</v>
      </c>
      <c r="O6696">
        <f>SUMIFS(M:M,K:K,"&gt;="&amp;K6696)</f>
        <v>581</v>
      </c>
      <c r="P6696">
        <f>SUMIFS(M:M,K:K,"&lt;"&amp;K6696)+72543</f>
        <v>72554</v>
      </c>
      <c r="Q6696">
        <f>O6696/SUM(M:M)</f>
        <v>0.49070945945945948</v>
      </c>
      <c r="R6696">
        <f>1-P6696/(SUM(N:N)+72543)</f>
        <v>0.14915623937236877</v>
      </c>
      <c r="S6696">
        <v>0.49070945945945948</v>
      </c>
      <c r="T6696">
        <f>1-R6696+Q6696</f>
        <v>1.3415532200870908</v>
      </c>
      <c r="U6696">
        <f>(R6697-R6696)*(Q6697+Q6696)/2</f>
        <v>0</v>
      </c>
    </row>
    <row r="6697" spans="1:21">
      <c r="A6697" t="s">
        <v>16</v>
      </c>
      <c r="B6697" t="s">
        <v>13406</v>
      </c>
      <c r="C6697" t="s">
        <v>13407</v>
      </c>
      <c r="D6697" s="2" t="s">
        <v>13</v>
      </c>
      <c r="E6697">
        <v>16</v>
      </c>
      <c r="F6697">
        <v>272</v>
      </c>
      <c r="G6697" t="s">
        <v>11</v>
      </c>
      <c r="H6697">
        <v>1</v>
      </c>
      <c r="I6697">
        <v>425</v>
      </c>
      <c r="J6697" t="s">
        <v>12</v>
      </c>
      <c r="K6697">
        <v>-140.4</v>
      </c>
      <c r="L6697">
        <v>1.6000000000000001E-4</v>
      </c>
      <c r="M6697">
        <f>COUNTIF(Лист1!A:A,B6697)</f>
        <v>0</v>
      </c>
      <c r="N6697">
        <f>ABS(M6697-1)</f>
        <v>1</v>
      </c>
      <c r="O6697">
        <f>SUMIFS(M:M,K:K,"&gt;="&amp;K6697)</f>
        <v>581</v>
      </c>
      <c r="P6697">
        <f>SUMIFS(M:M,K:K,"&lt;"&amp;K6697)+72543</f>
        <v>72554</v>
      </c>
      <c r="Q6697">
        <f>O6697/SUM(M:M)</f>
        <v>0.49070945945945948</v>
      </c>
      <c r="R6697">
        <f>1-P6697/(SUM(N:N)+72543)</f>
        <v>0.14915623937236877</v>
      </c>
      <c r="S6697">
        <v>0.49070945945945948</v>
      </c>
      <c r="T6697">
        <f>1-R6697+Q6697</f>
        <v>1.3415532200870908</v>
      </c>
      <c r="U6697">
        <f>(R6698-R6697)*(Q6698+Q6697)/2</f>
        <v>0</v>
      </c>
    </row>
    <row r="6698" spans="1:21">
      <c r="A6698" t="s">
        <v>16</v>
      </c>
      <c r="B6698" t="s">
        <v>13408</v>
      </c>
      <c r="C6698" t="s">
        <v>13409</v>
      </c>
      <c r="D6698" s="2" t="s">
        <v>13</v>
      </c>
      <c r="E6698">
        <v>44</v>
      </c>
      <c r="F6698">
        <v>335</v>
      </c>
      <c r="G6698" t="s">
        <v>11</v>
      </c>
      <c r="H6698">
        <v>1</v>
      </c>
      <c r="I6698">
        <v>425</v>
      </c>
      <c r="J6698" t="s">
        <v>12</v>
      </c>
      <c r="K6698">
        <v>-140.4</v>
      </c>
      <c r="L6698">
        <v>1.6000000000000001E-4</v>
      </c>
      <c r="M6698">
        <f>COUNTIF(Лист1!A:A,B6698)</f>
        <v>0</v>
      </c>
      <c r="N6698">
        <f>ABS(M6698-1)</f>
        <v>1</v>
      </c>
      <c r="O6698">
        <f>SUMIFS(M:M,K:K,"&gt;="&amp;K6698)</f>
        <v>581</v>
      </c>
      <c r="P6698">
        <f>SUMIFS(M:M,K:K,"&lt;"&amp;K6698)+72543</f>
        <v>72554</v>
      </c>
      <c r="Q6698">
        <f>O6698/SUM(M:M)</f>
        <v>0.49070945945945948</v>
      </c>
      <c r="R6698">
        <f>1-P6698/(SUM(N:N)+72543)</f>
        <v>0.14915623937236877</v>
      </c>
      <c r="S6698">
        <v>0.49070945945945948</v>
      </c>
      <c r="T6698">
        <f>1-R6698+Q6698</f>
        <v>1.3415532200870908</v>
      </c>
      <c r="U6698">
        <f>(R6699-R6698)*(Q6699+Q6698)/2</f>
        <v>0</v>
      </c>
    </row>
    <row r="6699" spans="1:21">
      <c r="A6699" t="s">
        <v>16</v>
      </c>
      <c r="B6699" t="s">
        <v>13410</v>
      </c>
      <c r="C6699" t="s">
        <v>13411</v>
      </c>
      <c r="D6699" s="2" t="s">
        <v>13</v>
      </c>
      <c r="E6699">
        <v>4</v>
      </c>
      <c r="F6699">
        <v>275</v>
      </c>
      <c r="G6699" t="s">
        <v>11</v>
      </c>
      <c r="H6699">
        <v>1</v>
      </c>
      <c r="I6699">
        <v>425</v>
      </c>
      <c r="J6699" t="s">
        <v>12</v>
      </c>
      <c r="K6699">
        <v>-140.4</v>
      </c>
      <c r="L6699">
        <v>1.6000000000000001E-4</v>
      </c>
      <c r="M6699">
        <f>COUNTIF(Лист1!A:A,B6699)</f>
        <v>0</v>
      </c>
      <c r="N6699">
        <f>ABS(M6699-1)</f>
        <v>1</v>
      </c>
      <c r="O6699">
        <f>SUMIFS(M:M,K:K,"&gt;="&amp;K6699)</f>
        <v>581</v>
      </c>
      <c r="P6699">
        <f>SUMIFS(M:M,K:K,"&lt;"&amp;K6699)+72543</f>
        <v>72554</v>
      </c>
      <c r="Q6699">
        <f>O6699/SUM(M:M)</f>
        <v>0.49070945945945948</v>
      </c>
      <c r="R6699">
        <f>1-P6699/(SUM(N:N)+72543)</f>
        <v>0.14915623937236877</v>
      </c>
      <c r="S6699">
        <v>0.49070945945945948</v>
      </c>
      <c r="T6699">
        <f>1-R6699+Q6699</f>
        <v>1.3415532200870908</v>
      </c>
      <c r="U6699">
        <f>(R6700-R6699)*(Q6700+Q6699)/2</f>
        <v>0</v>
      </c>
    </row>
    <row r="6700" spans="1:21">
      <c r="A6700" t="s">
        <v>16</v>
      </c>
      <c r="B6700" t="s">
        <v>13412</v>
      </c>
      <c r="C6700" t="s">
        <v>13413</v>
      </c>
      <c r="D6700" s="2" t="s">
        <v>13</v>
      </c>
      <c r="E6700">
        <v>12</v>
      </c>
      <c r="F6700">
        <v>254</v>
      </c>
      <c r="G6700" t="s">
        <v>11</v>
      </c>
      <c r="H6700">
        <v>1</v>
      </c>
      <c r="I6700">
        <v>425</v>
      </c>
      <c r="J6700" t="s">
        <v>12</v>
      </c>
      <c r="K6700">
        <v>-140.4</v>
      </c>
      <c r="L6700">
        <v>1.6000000000000001E-4</v>
      </c>
      <c r="M6700">
        <f>COUNTIF(Лист1!A:A,B6700)</f>
        <v>0</v>
      </c>
      <c r="N6700">
        <f>ABS(M6700-1)</f>
        <v>1</v>
      </c>
      <c r="O6700">
        <f>SUMIFS(M:M,K:K,"&gt;="&amp;K6700)</f>
        <v>581</v>
      </c>
      <c r="P6700">
        <f>SUMIFS(M:M,K:K,"&lt;"&amp;K6700)+72543</f>
        <v>72554</v>
      </c>
      <c r="Q6700">
        <f>O6700/SUM(M:M)</f>
        <v>0.49070945945945948</v>
      </c>
      <c r="R6700">
        <f>1-P6700/(SUM(N:N)+72543)</f>
        <v>0.14915623937236877</v>
      </c>
      <c r="S6700">
        <v>0.49070945945945948</v>
      </c>
      <c r="T6700">
        <f>1-R6700+Q6700</f>
        <v>1.3415532200870908</v>
      </c>
      <c r="U6700">
        <f>(R6701-R6700)*(Q6701+Q6700)/2</f>
        <v>0</v>
      </c>
    </row>
    <row r="6701" spans="1:21">
      <c r="A6701" t="s">
        <v>16</v>
      </c>
      <c r="B6701" t="s">
        <v>13414</v>
      </c>
      <c r="C6701" t="s">
        <v>13415</v>
      </c>
      <c r="D6701" s="2" t="s">
        <v>13</v>
      </c>
      <c r="E6701">
        <v>1</v>
      </c>
      <c r="F6701">
        <v>266</v>
      </c>
      <c r="G6701" t="s">
        <v>15</v>
      </c>
      <c r="H6701">
        <v>1</v>
      </c>
      <c r="I6701">
        <v>425</v>
      </c>
      <c r="J6701" t="s">
        <v>12</v>
      </c>
      <c r="K6701">
        <v>-140.4</v>
      </c>
      <c r="L6701">
        <v>1.6000000000000001E-4</v>
      </c>
      <c r="M6701">
        <f>COUNTIF(Лист1!A:A,B6701)</f>
        <v>0</v>
      </c>
      <c r="N6701">
        <f>ABS(M6701-1)</f>
        <v>1</v>
      </c>
      <c r="O6701">
        <f>SUMIFS(M:M,K:K,"&gt;="&amp;K6701)</f>
        <v>581</v>
      </c>
      <c r="P6701">
        <f>SUMIFS(M:M,K:K,"&lt;"&amp;K6701)+72543</f>
        <v>72554</v>
      </c>
      <c r="Q6701">
        <f>O6701/SUM(M:M)</f>
        <v>0.49070945945945948</v>
      </c>
      <c r="R6701">
        <f>1-P6701/(SUM(N:N)+72543)</f>
        <v>0.14915623937236877</v>
      </c>
      <c r="S6701">
        <v>0.49070945945945948</v>
      </c>
      <c r="T6701">
        <f>1-R6701+Q6701</f>
        <v>1.3415532200870908</v>
      </c>
      <c r="U6701">
        <f>(R6702-R6701)*(Q6702+Q6701)/2</f>
        <v>0</v>
      </c>
    </row>
    <row r="6702" spans="1:21">
      <c r="A6702" t="s">
        <v>16</v>
      </c>
      <c r="B6702" t="s">
        <v>13416</v>
      </c>
      <c r="C6702" t="s">
        <v>13417</v>
      </c>
      <c r="D6702" s="2" t="s">
        <v>13</v>
      </c>
      <c r="E6702">
        <v>13</v>
      </c>
      <c r="F6702">
        <v>279</v>
      </c>
      <c r="G6702" t="s">
        <v>14</v>
      </c>
      <c r="H6702">
        <v>1</v>
      </c>
      <c r="I6702">
        <v>425</v>
      </c>
      <c r="J6702" t="s">
        <v>12</v>
      </c>
      <c r="K6702">
        <v>-140.4</v>
      </c>
      <c r="L6702">
        <v>1.6000000000000001E-4</v>
      </c>
      <c r="M6702">
        <f>COUNTIF(Лист1!A:A,B6702)</f>
        <v>0</v>
      </c>
      <c r="N6702">
        <f>ABS(M6702-1)</f>
        <v>1</v>
      </c>
      <c r="O6702">
        <f>SUMIFS(M:M,K:K,"&gt;="&amp;K6702)</f>
        <v>581</v>
      </c>
      <c r="P6702">
        <f>SUMIFS(M:M,K:K,"&lt;"&amp;K6702)+72543</f>
        <v>72554</v>
      </c>
      <c r="Q6702">
        <f>O6702/SUM(M:M)</f>
        <v>0.49070945945945948</v>
      </c>
      <c r="R6702">
        <f>1-P6702/(SUM(N:N)+72543)</f>
        <v>0.14915623937236877</v>
      </c>
      <c r="S6702">
        <v>0.49070945945945948</v>
      </c>
      <c r="T6702">
        <f>1-R6702+Q6702</f>
        <v>1.3415532200870908</v>
      </c>
      <c r="U6702">
        <f>(R6703-R6702)*(Q6703+Q6702)/2</f>
        <v>0</v>
      </c>
    </row>
    <row r="6703" spans="1:21">
      <c r="A6703" t="s">
        <v>16</v>
      </c>
      <c r="B6703" t="s">
        <v>13418</v>
      </c>
      <c r="C6703" t="s">
        <v>13419</v>
      </c>
      <c r="D6703" s="2" t="s">
        <v>13</v>
      </c>
      <c r="E6703">
        <v>5</v>
      </c>
      <c r="F6703">
        <v>269</v>
      </c>
      <c r="G6703" t="s">
        <v>11</v>
      </c>
      <c r="H6703">
        <v>1</v>
      </c>
      <c r="I6703">
        <v>425</v>
      </c>
      <c r="J6703" t="s">
        <v>12</v>
      </c>
      <c r="K6703">
        <v>-140.4</v>
      </c>
      <c r="L6703">
        <v>1.6000000000000001E-4</v>
      </c>
      <c r="M6703">
        <f>COUNTIF(Лист1!A:A,B6703)</f>
        <v>0</v>
      </c>
      <c r="N6703">
        <f>ABS(M6703-1)</f>
        <v>1</v>
      </c>
      <c r="O6703">
        <f>SUMIFS(M:M,K:K,"&gt;="&amp;K6703)</f>
        <v>581</v>
      </c>
      <c r="P6703">
        <f>SUMIFS(M:M,K:K,"&lt;"&amp;K6703)+72543</f>
        <v>72554</v>
      </c>
      <c r="Q6703">
        <f>O6703/SUM(M:M)</f>
        <v>0.49070945945945948</v>
      </c>
      <c r="R6703">
        <f>1-P6703/(SUM(N:N)+72543)</f>
        <v>0.14915623937236877</v>
      </c>
      <c r="S6703">
        <v>0.49070945945945948</v>
      </c>
      <c r="T6703">
        <f>1-R6703+Q6703</f>
        <v>1.3415532200870908</v>
      </c>
      <c r="U6703">
        <f>(R6704-R6703)*(Q6704+Q6703)/2</f>
        <v>0</v>
      </c>
    </row>
    <row r="6704" spans="1:21">
      <c r="A6704" t="s">
        <v>16</v>
      </c>
      <c r="B6704" t="s">
        <v>13420</v>
      </c>
      <c r="C6704" t="s">
        <v>13421</v>
      </c>
      <c r="D6704" s="2" t="s">
        <v>13</v>
      </c>
      <c r="E6704">
        <v>11</v>
      </c>
      <c r="F6704">
        <v>275</v>
      </c>
      <c r="G6704" t="s">
        <v>11</v>
      </c>
      <c r="H6704">
        <v>1</v>
      </c>
      <c r="I6704">
        <v>425</v>
      </c>
      <c r="J6704" t="s">
        <v>12</v>
      </c>
      <c r="K6704">
        <v>-140.4</v>
      </c>
      <c r="L6704">
        <v>1.6000000000000001E-4</v>
      </c>
      <c r="M6704">
        <f>COUNTIF(Лист1!A:A,B6704)</f>
        <v>0</v>
      </c>
      <c r="N6704">
        <f>ABS(M6704-1)</f>
        <v>1</v>
      </c>
      <c r="O6704">
        <f>SUMIFS(M:M,K:K,"&gt;="&amp;K6704)</f>
        <v>581</v>
      </c>
      <c r="P6704">
        <f>SUMIFS(M:M,K:K,"&lt;"&amp;K6704)+72543</f>
        <v>72554</v>
      </c>
      <c r="Q6704">
        <f>O6704/SUM(M:M)</f>
        <v>0.49070945945945948</v>
      </c>
      <c r="R6704">
        <f>1-P6704/(SUM(N:N)+72543)</f>
        <v>0.14915623937236877</v>
      </c>
      <c r="S6704">
        <v>0.49070945945945948</v>
      </c>
      <c r="T6704">
        <f>1-R6704+Q6704</f>
        <v>1.3415532200870908</v>
      </c>
      <c r="U6704">
        <f>(R6705-R6704)*(Q6705+Q6704)/2</f>
        <v>0</v>
      </c>
    </row>
    <row r="6705" spans="1:21">
      <c r="A6705" t="s">
        <v>16</v>
      </c>
      <c r="B6705" t="s">
        <v>13422</v>
      </c>
      <c r="C6705" t="s">
        <v>13423</v>
      </c>
      <c r="D6705" s="2" t="s">
        <v>13</v>
      </c>
      <c r="E6705">
        <v>1</v>
      </c>
      <c r="F6705">
        <v>145</v>
      </c>
      <c r="G6705" t="s">
        <v>15</v>
      </c>
      <c r="H6705">
        <v>1</v>
      </c>
      <c r="I6705">
        <v>425</v>
      </c>
      <c r="J6705" t="s">
        <v>12</v>
      </c>
      <c r="K6705">
        <v>-140.5</v>
      </c>
      <c r="L6705">
        <v>1.6000000000000001E-4</v>
      </c>
      <c r="M6705">
        <f>COUNTIF(Лист1!A:A,B6705)</f>
        <v>0</v>
      </c>
      <c r="N6705">
        <f>ABS(M6705-1)</f>
        <v>1</v>
      </c>
      <c r="O6705">
        <f>SUMIFS(M:M,K:K,"&gt;="&amp;K6705)</f>
        <v>581</v>
      </c>
      <c r="P6705">
        <f>SUMIFS(M:M,K:K,"&lt;"&amp;K6705)+72543</f>
        <v>72554</v>
      </c>
      <c r="Q6705">
        <f>O6705/SUM(M:M)</f>
        <v>0.49070945945945948</v>
      </c>
      <c r="R6705">
        <f>1-P6705/(SUM(N:N)+72543)</f>
        <v>0.14915623937236877</v>
      </c>
      <c r="S6705">
        <v>0.49070945945945948</v>
      </c>
      <c r="T6705">
        <f>1-R6705+Q6705</f>
        <v>1.3415532200870908</v>
      </c>
      <c r="U6705">
        <f>(R6706-R6705)*(Q6706+Q6705)/2</f>
        <v>0</v>
      </c>
    </row>
    <row r="6706" spans="1:21">
      <c r="A6706" t="s">
        <v>16</v>
      </c>
      <c r="B6706" t="s">
        <v>13424</v>
      </c>
      <c r="C6706" t="s">
        <v>13425</v>
      </c>
      <c r="D6706" s="2" t="s">
        <v>13</v>
      </c>
      <c r="E6706">
        <v>7</v>
      </c>
      <c r="F6706">
        <v>276</v>
      </c>
      <c r="G6706" t="s">
        <v>11</v>
      </c>
      <c r="H6706">
        <v>1</v>
      </c>
      <c r="I6706">
        <v>425</v>
      </c>
      <c r="J6706" t="s">
        <v>12</v>
      </c>
      <c r="K6706">
        <v>-140.5</v>
      </c>
      <c r="L6706">
        <v>1.6000000000000001E-4</v>
      </c>
      <c r="M6706">
        <f>COUNTIF(Лист1!A:A,B6706)</f>
        <v>0</v>
      </c>
      <c r="N6706">
        <f>ABS(M6706-1)</f>
        <v>1</v>
      </c>
      <c r="O6706">
        <f>SUMIFS(M:M,K:K,"&gt;="&amp;K6706)</f>
        <v>581</v>
      </c>
      <c r="P6706">
        <f>SUMIFS(M:M,K:K,"&lt;"&amp;K6706)+72543</f>
        <v>72554</v>
      </c>
      <c r="Q6706">
        <f>O6706/SUM(M:M)</f>
        <v>0.49070945945945948</v>
      </c>
      <c r="R6706">
        <f>1-P6706/(SUM(N:N)+72543)</f>
        <v>0.14915623937236877</v>
      </c>
      <c r="S6706">
        <v>0.49070945945945948</v>
      </c>
      <c r="T6706">
        <f>1-R6706+Q6706</f>
        <v>1.3415532200870908</v>
      </c>
      <c r="U6706">
        <f>(R6707-R6706)*(Q6707+Q6706)/2</f>
        <v>0</v>
      </c>
    </row>
    <row r="6707" spans="1:21">
      <c r="A6707" t="s">
        <v>16</v>
      </c>
      <c r="B6707" t="s">
        <v>13426</v>
      </c>
      <c r="C6707" t="s">
        <v>13427</v>
      </c>
      <c r="D6707" s="2" t="s">
        <v>13</v>
      </c>
      <c r="E6707">
        <v>1</v>
      </c>
      <c r="F6707">
        <v>280</v>
      </c>
      <c r="G6707" t="s">
        <v>15</v>
      </c>
      <c r="H6707">
        <v>1</v>
      </c>
      <c r="I6707">
        <v>425</v>
      </c>
      <c r="J6707" t="s">
        <v>12</v>
      </c>
      <c r="K6707">
        <v>-140.5</v>
      </c>
      <c r="L6707">
        <v>1.6000000000000001E-4</v>
      </c>
      <c r="M6707">
        <f>COUNTIF(Лист1!A:A,B6707)</f>
        <v>0</v>
      </c>
      <c r="N6707">
        <f>ABS(M6707-1)</f>
        <v>1</v>
      </c>
      <c r="O6707">
        <f>SUMIFS(M:M,K:K,"&gt;="&amp;K6707)</f>
        <v>581</v>
      </c>
      <c r="P6707">
        <f>SUMIFS(M:M,K:K,"&lt;"&amp;K6707)+72543</f>
        <v>72554</v>
      </c>
      <c r="Q6707">
        <f>O6707/SUM(M:M)</f>
        <v>0.49070945945945948</v>
      </c>
      <c r="R6707">
        <f>1-P6707/(SUM(N:N)+72543)</f>
        <v>0.14915623937236877</v>
      </c>
      <c r="S6707">
        <v>0.49070945945945948</v>
      </c>
      <c r="T6707">
        <f>1-R6707+Q6707</f>
        <v>1.3415532200870908</v>
      </c>
      <c r="U6707">
        <f>(R6708-R6707)*(Q6708+Q6707)/2</f>
        <v>0</v>
      </c>
    </row>
    <row r="6708" spans="1:21">
      <c r="A6708" t="s">
        <v>16</v>
      </c>
      <c r="B6708" t="s">
        <v>13428</v>
      </c>
      <c r="C6708" t="s">
        <v>13429</v>
      </c>
      <c r="D6708" s="2" t="s">
        <v>13</v>
      </c>
      <c r="E6708">
        <v>9</v>
      </c>
      <c r="F6708">
        <v>276</v>
      </c>
      <c r="G6708" t="s">
        <v>11</v>
      </c>
      <c r="H6708">
        <v>1</v>
      </c>
      <c r="I6708">
        <v>425</v>
      </c>
      <c r="J6708" t="s">
        <v>12</v>
      </c>
      <c r="K6708">
        <v>-140.6</v>
      </c>
      <c r="L6708">
        <v>1.6000000000000001E-4</v>
      </c>
      <c r="M6708">
        <f>COUNTIF(Лист1!A:A,B6708)</f>
        <v>0</v>
      </c>
      <c r="N6708">
        <f>ABS(M6708-1)</f>
        <v>1</v>
      </c>
      <c r="O6708">
        <f>SUMIFS(M:M,K:K,"&gt;="&amp;K6708)</f>
        <v>581</v>
      </c>
      <c r="P6708">
        <f>SUMIFS(M:M,K:K,"&lt;"&amp;K6708)+72543</f>
        <v>72554</v>
      </c>
      <c r="Q6708">
        <f>O6708/SUM(M:M)</f>
        <v>0.49070945945945948</v>
      </c>
      <c r="R6708">
        <f>1-P6708/(SUM(N:N)+72543)</f>
        <v>0.14915623937236877</v>
      </c>
      <c r="S6708">
        <v>0.49070945945945948</v>
      </c>
      <c r="T6708">
        <f>1-R6708+Q6708</f>
        <v>1.3415532200870908</v>
      </c>
      <c r="U6708">
        <f>(R6709-R6708)*(Q6709+Q6708)/2</f>
        <v>0</v>
      </c>
    </row>
    <row r="6709" spans="1:21">
      <c r="A6709" t="s">
        <v>16</v>
      </c>
      <c r="B6709" t="s">
        <v>13430</v>
      </c>
      <c r="C6709" t="s">
        <v>13431</v>
      </c>
      <c r="D6709" s="2" t="s">
        <v>13</v>
      </c>
      <c r="E6709">
        <v>1</v>
      </c>
      <c r="F6709">
        <v>277</v>
      </c>
      <c r="G6709" t="s">
        <v>15</v>
      </c>
      <c r="H6709">
        <v>1</v>
      </c>
      <c r="I6709">
        <v>425</v>
      </c>
      <c r="J6709" t="s">
        <v>12</v>
      </c>
      <c r="K6709">
        <v>-140.6</v>
      </c>
      <c r="L6709">
        <v>1.6000000000000001E-4</v>
      </c>
      <c r="M6709">
        <f>COUNTIF(Лист1!A:A,B6709)</f>
        <v>0</v>
      </c>
      <c r="N6709">
        <f>ABS(M6709-1)</f>
        <v>1</v>
      </c>
      <c r="O6709">
        <f>SUMIFS(M:M,K:K,"&gt;="&amp;K6709)</f>
        <v>581</v>
      </c>
      <c r="P6709">
        <f>SUMIFS(M:M,K:K,"&lt;"&amp;K6709)+72543</f>
        <v>72554</v>
      </c>
      <c r="Q6709">
        <f>O6709/SUM(M:M)</f>
        <v>0.49070945945945948</v>
      </c>
      <c r="R6709">
        <f>1-P6709/(SUM(N:N)+72543)</f>
        <v>0.14915623937236877</v>
      </c>
      <c r="S6709">
        <v>0.49070945945945948</v>
      </c>
      <c r="T6709">
        <f>1-R6709+Q6709</f>
        <v>1.3415532200870908</v>
      </c>
      <c r="U6709">
        <f>(R6710-R6709)*(Q6710+Q6709)/2</f>
        <v>0</v>
      </c>
    </row>
    <row r="6710" spans="1:21">
      <c r="A6710" t="s">
        <v>16</v>
      </c>
      <c r="B6710" t="s">
        <v>13432</v>
      </c>
      <c r="C6710" t="s">
        <v>13433</v>
      </c>
      <c r="D6710" s="2" t="s">
        <v>13</v>
      </c>
      <c r="E6710">
        <v>17</v>
      </c>
      <c r="F6710">
        <v>251</v>
      </c>
      <c r="G6710" t="s">
        <v>11</v>
      </c>
      <c r="H6710">
        <v>1</v>
      </c>
      <c r="I6710">
        <v>425</v>
      </c>
      <c r="J6710" t="s">
        <v>12</v>
      </c>
      <c r="K6710">
        <v>-140.6</v>
      </c>
      <c r="L6710">
        <v>1.6000000000000001E-4</v>
      </c>
      <c r="M6710">
        <f>COUNTIF(Лист1!A:A,B6710)</f>
        <v>0</v>
      </c>
      <c r="N6710">
        <f>ABS(M6710-1)</f>
        <v>1</v>
      </c>
      <c r="O6710">
        <f>SUMIFS(M:M,K:K,"&gt;="&amp;K6710)</f>
        <v>581</v>
      </c>
      <c r="P6710">
        <f>SUMIFS(M:M,K:K,"&lt;"&amp;K6710)+72543</f>
        <v>72554</v>
      </c>
      <c r="Q6710">
        <f>O6710/SUM(M:M)</f>
        <v>0.49070945945945948</v>
      </c>
      <c r="R6710">
        <f>1-P6710/(SUM(N:N)+72543)</f>
        <v>0.14915623937236877</v>
      </c>
      <c r="S6710">
        <v>0.49070945945945948</v>
      </c>
      <c r="T6710">
        <f>1-R6710+Q6710</f>
        <v>1.3415532200870908</v>
      </c>
      <c r="U6710">
        <f>(R6711-R6710)*(Q6711+Q6710)/2</f>
        <v>0</v>
      </c>
    </row>
    <row r="6711" spans="1:21">
      <c r="A6711" t="s">
        <v>16</v>
      </c>
      <c r="B6711" t="s">
        <v>13434</v>
      </c>
      <c r="C6711" t="s">
        <v>13435</v>
      </c>
      <c r="D6711" s="2" t="s">
        <v>13</v>
      </c>
      <c r="E6711">
        <v>2</v>
      </c>
      <c r="F6711">
        <v>270</v>
      </c>
      <c r="G6711" t="s">
        <v>11</v>
      </c>
      <c r="H6711">
        <v>1</v>
      </c>
      <c r="I6711">
        <v>425</v>
      </c>
      <c r="J6711" t="s">
        <v>12</v>
      </c>
      <c r="K6711">
        <v>-140.69999999999999</v>
      </c>
      <c r="L6711">
        <v>1.6000000000000001E-4</v>
      </c>
      <c r="M6711">
        <f>COUNTIF(Лист1!A:A,B6711)</f>
        <v>0</v>
      </c>
      <c r="N6711">
        <f>ABS(M6711-1)</f>
        <v>1</v>
      </c>
      <c r="O6711">
        <f>SUMIFS(M:M,K:K,"&gt;="&amp;K6711)</f>
        <v>581</v>
      </c>
      <c r="P6711">
        <f>SUMIFS(M:M,K:K,"&lt;"&amp;K6711)+72543</f>
        <v>72554</v>
      </c>
      <c r="Q6711">
        <f>O6711/SUM(M:M)</f>
        <v>0.49070945945945948</v>
      </c>
      <c r="R6711">
        <f>1-P6711/(SUM(N:N)+72543)</f>
        <v>0.14915623937236877</v>
      </c>
      <c r="S6711">
        <v>0.49070945945945948</v>
      </c>
      <c r="T6711">
        <f>1-R6711+Q6711</f>
        <v>1.3415532200870908</v>
      </c>
      <c r="U6711">
        <f>(R6712-R6711)*(Q6712+Q6711)/2</f>
        <v>0</v>
      </c>
    </row>
    <row r="6712" spans="1:21">
      <c r="A6712" t="s">
        <v>16</v>
      </c>
      <c r="B6712" t="s">
        <v>13436</v>
      </c>
      <c r="C6712" t="s">
        <v>13437</v>
      </c>
      <c r="D6712" s="2" t="s">
        <v>13</v>
      </c>
      <c r="E6712">
        <v>4</v>
      </c>
      <c r="F6712">
        <v>270</v>
      </c>
      <c r="G6712" t="s">
        <v>11</v>
      </c>
      <c r="H6712">
        <v>1</v>
      </c>
      <c r="I6712">
        <v>425</v>
      </c>
      <c r="J6712" t="s">
        <v>12</v>
      </c>
      <c r="K6712">
        <v>-140.69999999999999</v>
      </c>
      <c r="L6712">
        <v>1.6000000000000001E-4</v>
      </c>
      <c r="M6712">
        <f>COUNTIF(Лист1!A:A,B6712)</f>
        <v>0</v>
      </c>
      <c r="N6712">
        <f>ABS(M6712-1)</f>
        <v>1</v>
      </c>
      <c r="O6712">
        <f>SUMIFS(M:M,K:K,"&gt;="&amp;K6712)</f>
        <v>581</v>
      </c>
      <c r="P6712">
        <f>SUMIFS(M:M,K:K,"&lt;"&amp;K6712)+72543</f>
        <v>72554</v>
      </c>
      <c r="Q6712">
        <f>O6712/SUM(M:M)</f>
        <v>0.49070945945945948</v>
      </c>
      <c r="R6712">
        <f>1-P6712/(SUM(N:N)+72543)</f>
        <v>0.14915623937236877</v>
      </c>
      <c r="S6712">
        <v>0.49070945945945948</v>
      </c>
      <c r="T6712">
        <f>1-R6712+Q6712</f>
        <v>1.3415532200870908</v>
      </c>
      <c r="U6712">
        <f>(R6713-R6712)*(Q6713+Q6712)/2</f>
        <v>0</v>
      </c>
    </row>
    <row r="6713" spans="1:21">
      <c r="A6713" t="s">
        <v>16</v>
      </c>
      <c r="B6713" t="s">
        <v>13438</v>
      </c>
      <c r="C6713" t="s">
        <v>13439</v>
      </c>
      <c r="D6713" s="2" t="s">
        <v>13</v>
      </c>
      <c r="E6713">
        <v>1</v>
      </c>
      <c r="F6713">
        <v>280</v>
      </c>
      <c r="G6713" t="s">
        <v>15</v>
      </c>
      <c r="H6713">
        <v>1</v>
      </c>
      <c r="I6713">
        <v>425</v>
      </c>
      <c r="J6713" t="s">
        <v>12</v>
      </c>
      <c r="K6713">
        <v>-140.80000000000001</v>
      </c>
      <c r="L6713">
        <v>1.7000000000000001E-4</v>
      </c>
      <c r="M6713">
        <f>COUNTIF(Лист1!A:A,B6713)</f>
        <v>0</v>
      </c>
      <c r="N6713">
        <f>ABS(M6713-1)</f>
        <v>1</v>
      </c>
      <c r="O6713">
        <f>SUMIFS(M:M,K:K,"&gt;="&amp;K6713)</f>
        <v>581</v>
      </c>
      <c r="P6713">
        <f>SUMIFS(M:M,K:K,"&lt;"&amp;K6713)+72543</f>
        <v>72554</v>
      </c>
      <c r="Q6713">
        <f>O6713/SUM(M:M)</f>
        <v>0.49070945945945948</v>
      </c>
      <c r="R6713">
        <f>1-P6713/(SUM(N:N)+72543)</f>
        <v>0.14915623937236877</v>
      </c>
      <c r="S6713">
        <v>0.49070945945945948</v>
      </c>
      <c r="T6713">
        <f>1-R6713+Q6713</f>
        <v>1.3415532200870908</v>
      </c>
      <c r="U6713">
        <f>(R6714-R6713)*(Q6714+Q6713)/2</f>
        <v>0</v>
      </c>
    </row>
    <row r="6714" spans="1:21">
      <c r="A6714" t="s">
        <v>16</v>
      </c>
      <c r="B6714" t="s">
        <v>13440</v>
      </c>
      <c r="C6714" t="s">
        <v>13441</v>
      </c>
      <c r="D6714" s="2" t="s">
        <v>13</v>
      </c>
      <c r="E6714">
        <v>4</v>
      </c>
      <c r="F6714">
        <v>262</v>
      </c>
      <c r="G6714" t="s">
        <v>11</v>
      </c>
      <c r="H6714">
        <v>1</v>
      </c>
      <c r="I6714">
        <v>425</v>
      </c>
      <c r="J6714" t="s">
        <v>12</v>
      </c>
      <c r="K6714">
        <v>-140.80000000000001</v>
      </c>
      <c r="L6714">
        <v>1.7000000000000001E-4</v>
      </c>
      <c r="M6714">
        <f>COUNTIF(Лист1!A:A,B6714)</f>
        <v>0</v>
      </c>
      <c r="N6714">
        <f>ABS(M6714-1)</f>
        <v>1</v>
      </c>
      <c r="O6714">
        <f>SUMIFS(M:M,K:K,"&gt;="&amp;K6714)</f>
        <v>581</v>
      </c>
      <c r="P6714">
        <f>SUMIFS(M:M,K:K,"&lt;"&amp;K6714)+72543</f>
        <v>72554</v>
      </c>
      <c r="Q6714">
        <f>O6714/SUM(M:M)</f>
        <v>0.49070945945945948</v>
      </c>
      <c r="R6714">
        <f>1-P6714/(SUM(N:N)+72543)</f>
        <v>0.14915623937236877</v>
      </c>
      <c r="S6714">
        <v>0.49070945945945948</v>
      </c>
      <c r="T6714">
        <f>1-R6714+Q6714</f>
        <v>1.3415532200870908</v>
      </c>
      <c r="U6714">
        <f>(R6715-R6714)*(Q6715+Q6714)/2</f>
        <v>0</v>
      </c>
    </row>
    <row r="6715" spans="1:21">
      <c r="A6715" t="s">
        <v>16</v>
      </c>
      <c r="B6715" t="s">
        <v>13442</v>
      </c>
      <c r="C6715" t="s">
        <v>13443</v>
      </c>
      <c r="D6715" s="2" t="s">
        <v>13</v>
      </c>
      <c r="E6715">
        <v>6</v>
      </c>
      <c r="F6715">
        <v>277</v>
      </c>
      <c r="G6715" t="s">
        <v>14</v>
      </c>
      <c r="H6715">
        <v>1</v>
      </c>
      <c r="I6715">
        <v>425</v>
      </c>
      <c r="J6715" t="s">
        <v>12</v>
      </c>
      <c r="K6715">
        <v>-140.9</v>
      </c>
      <c r="L6715">
        <v>1.7000000000000001E-4</v>
      </c>
      <c r="M6715">
        <f>COUNTIF(Лист1!A:A,B6715)</f>
        <v>0</v>
      </c>
      <c r="N6715">
        <f>ABS(M6715-1)</f>
        <v>1</v>
      </c>
      <c r="O6715">
        <f>SUMIFS(M:M,K:K,"&gt;="&amp;K6715)</f>
        <v>581</v>
      </c>
      <c r="P6715">
        <f>SUMIFS(M:M,K:K,"&lt;"&amp;K6715)+72543</f>
        <v>72554</v>
      </c>
      <c r="Q6715">
        <f>O6715/SUM(M:M)</f>
        <v>0.49070945945945948</v>
      </c>
      <c r="R6715">
        <f>1-P6715/(SUM(N:N)+72543)</f>
        <v>0.14915623937236877</v>
      </c>
      <c r="S6715">
        <v>0.49070945945945948</v>
      </c>
      <c r="T6715">
        <f>1-R6715+Q6715</f>
        <v>1.3415532200870908</v>
      </c>
      <c r="U6715">
        <f>(R6716-R6715)*(Q6716+Q6715)/2</f>
        <v>0</v>
      </c>
    </row>
    <row r="6716" spans="1:21">
      <c r="A6716" t="s">
        <v>16</v>
      </c>
      <c r="B6716" t="s">
        <v>13444</v>
      </c>
      <c r="C6716" t="s">
        <v>13445</v>
      </c>
      <c r="D6716" s="2" t="s">
        <v>13</v>
      </c>
      <c r="E6716">
        <v>2</v>
      </c>
      <c r="F6716">
        <v>245</v>
      </c>
      <c r="G6716" t="s">
        <v>11</v>
      </c>
      <c r="H6716">
        <v>1</v>
      </c>
      <c r="I6716">
        <v>425</v>
      </c>
      <c r="J6716" t="s">
        <v>12</v>
      </c>
      <c r="K6716">
        <v>-141</v>
      </c>
      <c r="L6716">
        <v>1.7000000000000001E-4</v>
      </c>
      <c r="M6716">
        <f>COUNTIF(Лист1!A:A,B6716)</f>
        <v>0</v>
      </c>
      <c r="N6716">
        <f>ABS(M6716-1)</f>
        <v>1</v>
      </c>
      <c r="O6716">
        <f>SUMIFS(M:M,K:K,"&gt;="&amp;K6716)</f>
        <v>581</v>
      </c>
      <c r="P6716">
        <f>SUMIFS(M:M,K:K,"&lt;"&amp;K6716)+72543</f>
        <v>72554</v>
      </c>
      <c r="Q6716">
        <f>O6716/SUM(M:M)</f>
        <v>0.49070945945945948</v>
      </c>
      <c r="R6716">
        <f>1-P6716/(SUM(N:N)+72543)</f>
        <v>0.14915623937236877</v>
      </c>
      <c r="S6716">
        <v>0.49070945945945948</v>
      </c>
      <c r="T6716">
        <f>1-R6716+Q6716</f>
        <v>1.3415532200870908</v>
      </c>
      <c r="U6716">
        <f>(R6717-R6716)*(Q6717+Q6716)/2</f>
        <v>0</v>
      </c>
    </row>
    <row r="6717" spans="1:21">
      <c r="A6717" t="s">
        <v>16</v>
      </c>
      <c r="B6717" t="s">
        <v>13446</v>
      </c>
      <c r="C6717" t="s">
        <v>13447</v>
      </c>
      <c r="D6717" s="2" t="s">
        <v>13</v>
      </c>
      <c r="E6717">
        <v>10</v>
      </c>
      <c r="F6717">
        <v>277</v>
      </c>
      <c r="G6717" t="s">
        <v>11</v>
      </c>
      <c r="H6717">
        <v>1</v>
      </c>
      <c r="I6717">
        <v>425</v>
      </c>
      <c r="J6717" t="s">
        <v>12</v>
      </c>
      <c r="K6717">
        <v>-141</v>
      </c>
      <c r="L6717">
        <v>1.7000000000000001E-4</v>
      </c>
      <c r="M6717">
        <f>COUNTIF(Лист1!A:A,B6717)</f>
        <v>0</v>
      </c>
      <c r="N6717">
        <f>ABS(M6717-1)</f>
        <v>1</v>
      </c>
      <c r="O6717">
        <f>SUMIFS(M:M,K:K,"&gt;="&amp;K6717)</f>
        <v>581</v>
      </c>
      <c r="P6717">
        <f>SUMIFS(M:M,K:K,"&lt;"&amp;K6717)+72543</f>
        <v>72554</v>
      </c>
      <c r="Q6717">
        <f>O6717/SUM(M:M)</f>
        <v>0.49070945945945948</v>
      </c>
      <c r="R6717">
        <f>1-P6717/(SUM(N:N)+72543)</f>
        <v>0.14915623937236877</v>
      </c>
      <c r="S6717">
        <v>0.49070945945945948</v>
      </c>
      <c r="T6717">
        <f>1-R6717+Q6717</f>
        <v>1.3415532200870908</v>
      </c>
      <c r="U6717">
        <f>(R6718-R6717)*(Q6718+Q6717)/2</f>
        <v>0</v>
      </c>
    </row>
    <row r="6718" spans="1:21">
      <c r="A6718" t="s">
        <v>16</v>
      </c>
      <c r="B6718" t="s">
        <v>13448</v>
      </c>
      <c r="C6718" t="s">
        <v>13449</v>
      </c>
      <c r="D6718" s="2" t="s">
        <v>13</v>
      </c>
      <c r="E6718">
        <v>3</v>
      </c>
      <c r="F6718">
        <v>261</v>
      </c>
      <c r="G6718" t="s">
        <v>14</v>
      </c>
      <c r="H6718">
        <v>1</v>
      </c>
      <c r="I6718">
        <v>425</v>
      </c>
      <c r="J6718" t="s">
        <v>12</v>
      </c>
      <c r="K6718">
        <v>-141.1</v>
      </c>
      <c r="L6718">
        <v>1.7000000000000001E-4</v>
      </c>
      <c r="M6718">
        <f>COUNTIF(Лист1!A:A,B6718)</f>
        <v>0</v>
      </c>
      <c r="N6718">
        <f>ABS(M6718-1)</f>
        <v>1</v>
      </c>
      <c r="O6718">
        <f>SUMIFS(M:M,K:K,"&gt;="&amp;K6718)</f>
        <v>581</v>
      </c>
      <c r="P6718">
        <f>SUMIFS(M:M,K:K,"&lt;"&amp;K6718)+72543</f>
        <v>72554</v>
      </c>
      <c r="Q6718">
        <f>O6718/SUM(M:M)</f>
        <v>0.49070945945945948</v>
      </c>
      <c r="R6718">
        <f>1-P6718/(SUM(N:N)+72543)</f>
        <v>0.14915623937236877</v>
      </c>
      <c r="S6718">
        <v>0.49070945945945948</v>
      </c>
      <c r="T6718">
        <f>1-R6718+Q6718</f>
        <v>1.3415532200870908</v>
      </c>
      <c r="U6718">
        <f>(R6719-R6718)*(Q6719+Q6718)/2</f>
        <v>0</v>
      </c>
    </row>
    <row r="6719" spans="1:21">
      <c r="A6719" t="s">
        <v>16</v>
      </c>
      <c r="B6719" t="s">
        <v>13450</v>
      </c>
      <c r="C6719" t="s">
        <v>13451</v>
      </c>
      <c r="D6719" s="2" t="s">
        <v>13</v>
      </c>
      <c r="E6719">
        <v>1</v>
      </c>
      <c r="F6719">
        <v>199</v>
      </c>
      <c r="G6719" t="s">
        <v>15</v>
      </c>
      <c r="H6719">
        <v>1</v>
      </c>
      <c r="I6719">
        <v>425</v>
      </c>
      <c r="J6719" t="s">
        <v>12</v>
      </c>
      <c r="K6719">
        <v>-141.19999999999999</v>
      </c>
      <c r="L6719">
        <v>1.7000000000000001E-4</v>
      </c>
      <c r="M6719">
        <f>COUNTIF(Лист1!A:A,B6719)</f>
        <v>0</v>
      </c>
      <c r="N6719">
        <f>ABS(M6719-1)</f>
        <v>1</v>
      </c>
      <c r="O6719">
        <f>SUMIFS(M:M,K:K,"&gt;="&amp;K6719)</f>
        <v>581</v>
      </c>
      <c r="P6719">
        <f>SUMIFS(M:M,K:K,"&lt;"&amp;K6719)+72543</f>
        <v>72554</v>
      </c>
      <c r="Q6719">
        <f>O6719/SUM(M:M)</f>
        <v>0.49070945945945948</v>
      </c>
      <c r="R6719">
        <f>1-P6719/(SUM(N:N)+72543)</f>
        <v>0.14915623937236877</v>
      </c>
      <c r="S6719">
        <v>0.49070945945945948</v>
      </c>
      <c r="T6719">
        <f>1-R6719+Q6719</f>
        <v>1.3415532200870908</v>
      </c>
      <c r="U6719">
        <f>(R6720-R6719)*(Q6720+Q6719)/2</f>
        <v>0</v>
      </c>
    </row>
    <row r="6720" spans="1:21">
      <c r="A6720" t="s">
        <v>16</v>
      </c>
      <c r="B6720" t="s">
        <v>13452</v>
      </c>
      <c r="C6720" t="s">
        <v>13453</v>
      </c>
      <c r="D6720" s="2" t="s">
        <v>13</v>
      </c>
      <c r="E6720">
        <v>2</v>
      </c>
      <c r="F6720">
        <v>275</v>
      </c>
      <c r="G6720" t="s">
        <v>14</v>
      </c>
      <c r="H6720">
        <v>1</v>
      </c>
      <c r="I6720">
        <v>425</v>
      </c>
      <c r="J6720" t="s">
        <v>12</v>
      </c>
      <c r="K6720">
        <v>-141.19999999999999</v>
      </c>
      <c r="L6720">
        <v>1.7000000000000001E-4</v>
      </c>
      <c r="M6720">
        <f>COUNTIF(Лист1!A:A,B6720)</f>
        <v>0</v>
      </c>
      <c r="N6720">
        <f>ABS(M6720-1)</f>
        <v>1</v>
      </c>
      <c r="O6720">
        <f>SUMIFS(M:M,K:K,"&gt;="&amp;K6720)</f>
        <v>581</v>
      </c>
      <c r="P6720">
        <f>SUMIFS(M:M,K:K,"&lt;"&amp;K6720)+72543</f>
        <v>72554</v>
      </c>
      <c r="Q6720">
        <f>O6720/SUM(M:M)</f>
        <v>0.49070945945945948</v>
      </c>
      <c r="R6720">
        <f>1-P6720/(SUM(N:N)+72543)</f>
        <v>0.14915623937236877</v>
      </c>
      <c r="S6720">
        <v>0.49070945945945948</v>
      </c>
      <c r="T6720">
        <f>1-R6720+Q6720</f>
        <v>1.3415532200870908</v>
      </c>
      <c r="U6720">
        <f>(R6721-R6720)*(Q6721+Q6720)/2</f>
        <v>0</v>
      </c>
    </row>
    <row r="6721" spans="1:21">
      <c r="A6721" t="s">
        <v>16</v>
      </c>
      <c r="B6721" t="s">
        <v>13454</v>
      </c>
      <c r="C6721" t="s">
        <v>13455</v>
      </c>
      <c r="D6721" s="2" t="s">
        <v>13</v>
      </c>
      <c r="E6721">
        <v>6</v>
      </c>
      <c r="F6721">
        <v>266</v>
      </c>
      <c r="G6721" t="s">
        <v>11</v>
      </c>
      <c r="H6721">
        <v>1</v>
      </c>
      <c r="I6721">
        <v>425</v>
      </c>
      <c r="J6721" t="s">
        <v>12</v>
      </c>
      <c r="K6721">
        <v>-141.4</v>
      </c>
      <c r="L6721">
        <v>1.8000000000000001E-4</v>
      </c>
      <c r="M6721">
        <f>COUNTIF(Лист1!A:A,B6721)</f>
        <v>0</v>
      </c>
      <c r="N6721">
        <f>ABS(M6721-1)</f>
        <v>1</v>
      </c>
      <c r="O6721">
        <f>SUMIFS(M:M,K:K,"&gt;="&amp;K6721)</f>
        <v>581</v>
      </c>
      <c r="P6721">
        <f>SUMIFS(M:M,K:K,"&lt;"&amp;K6721)+72543</f>
        <v>72554</v>
      </c>
      <c r="Q6721">
        <f>O6721/SUM(M:M)</f>
        <v>0.49070945945945948</v>
      </c>
      <c r="R6721">
        <f>1-P6721/(SUM(N:N)+72543)</f>
        <v>0.14915623937236877</v>
      </c>
      <c r="S6721">
        <v>0.49070945945945948</v>
      </c>
      <c r="T6721">
        <f>1-R6721+Q6721</f>
        <v>1.3415532200870908</v>
      </c>
      <c r="U6721">
        <f>(R6722-R6721)*(Q6722+Q6721)/2</f>
        <v>0</v>
      </c>
    </row>
    <row r="6722" spans="1:21">
      <c r="A6722" t="s">
        <v>16</v>
      </c>
      <c r="B6722" t="s">
        <v>13456</v>
      </c>
      <c r="C6722" t="s">
        <v>13457</v>
      </c>
      <c r="D6722" s="2" t="s">
        <v>13</v>
      </c>
      <c r="E6722">
        <v>12</v>
      </c>
      <c r="F6722">
        <v>254</v>
      </c>
      <c r="G6722" t="s">
        <v>11</v>
      </c>
      <c r="H6722">
        <v>1</v>
      </c>
      <c r="I6722">
        <v>425</v>
      </c>
      <c r="J6722" t="s">
        <v>12</v>
      </c>
      <c r="K6722">
        <v>-141.6</v>
      </c>
      <c r="L6722">
        <v>1.8000000000000001E-4</v>
      </c>
      <c r="M6722">
        <f>COUNTIF(Лист1!A:A,B6722)</f>
        <v>0</v>
      </c>
      <c r="N6722">
        <f>ABS(M6722-1)</f>
        <v>1</v>
      </c>
      <c r="O6722">
        <f>SUMIFS(M:M,K:K,"&gt;="&amp;K6722)</f>
        <v>581</v>
      </c>
      <c r="P6722">
        <f>SUMIFS(M:M,K:K,"&lt;"&amp;K6722)+72543</f>
        <v>72554</v>
      </c>
      <c r="Q6722">
        <f>O6722/SUM(M:M)</f>
        <v>0.49070945945945948</v>
      </c>
      <c r="R6722">
        <f>1-P6722/(SUM(N:N)+72543)</f>
        <v>0.14915623937236877</v>
      </c>
      <c r="S6722">
        <v>0.49070945945945948</v>
      </c>
      <c r="T6722">
        <f>1-R6722+Q6722</f>
        <v>1.3415532200870908</v>
      </c>
      <c r="U6722">
        <f>(R6723-R6722)*(Q6723+Q6722)/2</f>
        <v>0</v>
      </c>
    </row>
    <row r="6723" spans="1:21">
      <c r="A6723" t="s">
        <v>16</v>
      </c>
      <c r="B6723" t="s">
        <v>13458</v>
      </c>
      <c r="C6723" t="s">
        <v>13459</v>
      </c>
      <c r="D6723" s="2" t="s">
        <v>13</v>
      </c>
      <c r="E6723">
        <v>1</v>
      </c>
      <c r="F6723">
        <v>277</v>
      </c>
      <c r="G6723" t="s">
        <v>12</v>
      </c>
      <c r="H6723">
        <v>1</v>
      </c>
      <c r="I6723">
        <v>425</v>
      </c>
      <c r="J6723" t="s">
        <v>12</v>
      </c>
      <c r="K6723">
        <v>-141.6</v>
      </c>
      <c r="L6723">
        <v>1.8000000000000001E-4</v>
      </c>
      <c r="M6723">
        <f>COUNTIF(Лист1!A:A,B6723)</f>
        <v>0</v>
      </c>
      <c r="N6723">
        <f>ABS(M6723-1)</f>
        <v>1</v>
      </c>
      <c r="O6723">
        <f>SUMIFS(M:M,K:K,"&gt;="&amp;K6723)</f>
        <v>581</v>
      </c>
      <c r="P6723">
        <f>SUMIFS(M:M,K:K,"&lt;"&amp;K6723)+72543</f>
        <v>72554</v>
      </c>
      <c r="Q6723">
        <f>O6723/SUM(M:M)</f>
        <v>0.49070945945945948</v>
      </c>
      <c r="R6723">
        <f>1-P6723/(SUM(N:N)+72543)</f>
        <v>0.14915623937236877</v>
      </c>
      <c r="S6723">
        <v>0.49070945945945948</v>
      </c>
      <c r="T6723">
        <f>1-R6723+Q6723</f>
        <v>1.3415532200870908</v>
      </c>
      <c r="U6723">
        <f>(R6724-R6723)*(Q6724+Q6723)/2</f>
        <v>0</v>
      </c>
    </row>
    <row r="6724" spans="1:21">
      <c r="A6724" t="s">
        <v>16</v>
      </c>
      <c r="B6724" t="s">
        <v>13460</v>
      </c>
      <c r="C6724" t="s">
        <v>13461</v>
      </c>
      <c r="D6724" s="2" t="s">
        <v>13</v>
      </c>
      <c r="E6724">
        <v>5</v>
      </c>
      <c r="F6724">
        <v>250</v>
      </c>
      <c r="G6724" t="s">
        <v>11</v>
      </c>
      <c r="H6724">
        <v>1</v>
      </c>
      <c r="I6724">
        <v>425</v>
      </c>
      <c r="J6724" t="s">
        <v>12</v>
      </c>
      <c r="K6724">
        <v>-141.69999999999999</v>
      </c>
      <c r="L6724">
        <v>1.9000000000000001E-4</v>
      </c>
      <c r="M6724">
        <f>COUNTIF(Лист1!A:A,B6724)</f>
        <v>0</v>
      </c>
      <c r="N6724">
        <f>ABS(M6724-1)</f>
        <v>1</v>
      </c>
      <c r="O6724">
        <f>SUMIFS(M:M,K:K,"&gt;="&amp;K6724)</f>
        <v>581</v>
      </c>
      <c r="P6724">
        <f>SUMIFS(M:M,K:K,"&lt;"&amp;K6724)+72543</f>
        <v>72554</v>
      </c>
      <c r="Q6724">
        <f>O6724/SUM(M:M)</f>
        <v>0.49070945945945948</v>
      </c>
      <c r="R6724">
        <f>1-P6724/(SUM(N:N)+72543)</f>
        <v>0.14915623937236877</v>
      </c>
      <c r="S6724">
        <v>0.49070945945945948</v>
      </c>
      <c r="T6724">
        <f>1-R6724+Q6724</f>
        <v>1.3415532200870908</v>
      </c>
      <c r="U6724">
        <f>(R6725-R6724)*(Q6725+Q6724)/2</f>
        <v>0</v>
      </c>
    </row>
    <row r="6725" spans="1:21">
      <c r="A6725" t="s">
        <v>16</v>
      </c>
      <c r="B6725" t="s">
        <v>13462</v>
      </c>
      <c r="C6725" t="s">
        <v>13463</v>
      </c>
      <c r="D6725" s="2" t="s">
        <v>13</v>
      </c>
      <c r="E6725">
        <v>4</v>
      </c>
      <c r="F6725">
        <v>271</v>
      </c>
      <c r="G6725" t="s">
        <v>11</v>
      </c>
      <c r="H6725">
        <v>1</v>
      </c>
      <c r="I6725">
        <v>425</v>
      </c>
      <c r="J6725" t="s">
        <v>12</v>
      </c>
      <c r="K6725">
        <v>-141.69999999999999</v>
      </c>
      <c r="L6725">
        <v>1.9000000000000001E-4</v>
      </c>
      <c r="M6725">
        <f>COUNTIF(Лист1!A:A,B6725)</f>
        <v>0</v>
      </c>
      <c r="N6725">
        <f>ABS(M6725-1)</f>
        <v>1</v>
      </c>
      <c r="O6725">
        <f>SUMIFS(M:M,K:K,"&gt;="&amp;K6725)</f>
        <v>581</v>
      </c>
      <c r="P6725">
        <f>SUMIFS(M:M,K:K,"&lt;"&amp;K6725)+72543</f>
        <v>72554</v>
      </c>
      <c r="Q6725">
        <f>O6725/SUM(M:M)</f>
        <v>0.49070945945945948</v>
      </c>
      <c r="R6725">
        <f>1-P6725/(SUM(N:N)+72543)</f>
        <v>0.14915623937236877</v>
      </c>
      <c r="S6725">
        <v>0.49070945945945948</v>
      </c>
      <c r="T6725">
        <f>1-R6725+Q6725</f>
        <v>1.3415532200870908</v>
      </c>
      <c r="U6725">
        <f>(R6726-R6725)*(Q6726+Q6725)/2</f>
        <v>0</v>
      </c>
    </row>
    <row r="6726" spans="1:21">
      <c r="A6726" t="s">
        <v>16</v>
      </c>
      <c r="B6726" t="s">
        <v>13464</v>
      </c>
      <c r="C6726" t="s">
        <v>13465</v>
      </c>
      <c r="D6726" s="2" t="s">
        <v>13</v>
      </c>
      <c r="E6726">
        <v>4</v>
      </c>
      <c r="F6726">
        <v>271</v>
      </c>
      <c r="G6726" t="s">
        <v>11</v>
      </c>
      <c r="H6726">
        <v>1</v>
      </c>
      <c r="I6726">
        <v>425</v>
      </c>
      <c r="J6726" t="s">
        <v>12</v>
      </c>
      <c r="K6726">
        <v>-141.80000000000001</v>
      </c>
      <c r="L6726">
        <v>1.9000000000000001E-4</v>
      </c>
      <c r="M6726">
        <f>COUNTIF(Лист1!A:A,B6726)</f>
        <v>0</v>
      </c>
      <c r="N6726">
        <f>ABS(M6726-1)</f>
        <v>1</v>
      </c>
      <c r="O6726">
        <f>SUMIFS(M:M,K:K,"&gt;="&amp;K6726)</f>
        <v>581</v>
      </c>
      <c r="P6726">
        <f>SUMIFS(M:M,K:K,"&lt;"&amp;K6726)+72543</f>
        <v>72554</v>
      </c>
      <c r="Q6726">
        <f>O6726/SUM(M:M)</f>
        <v>0.49070945945945948</v>
      </c>
      <c r="R6726">
        <f>1-P6726/(SUM(N:N)+72543)</f>
        <v>0.14915623937236877</v>
      </c>
      <c r="S6726">
        <v>0.49070945945945948</v>
      </c>
      <c r="T6726">
        <f>1-R6726+Q6726</f>
        <v>1.3415532200870908</v>
      </c>
      <c r="U6726">
        <f>(R6727-R6726)*(Q6727+Q6726)/2</f>
        <v>0</v>
      </c>
    </row>
    <row r="6727" spans="1:21">
      <c r="A6727" t="s">
        <v>16</v>
      </c>
      <c r="B6727" t="s">
        <v>13466</v>
      </c>
      <c r="C6727" t="s">
        <v>13467</v>
      </c>
      <c r="D6727" s="2" t="s">
        <v>13</v>
      </c>
      <c r="E6727">
        <v>1</v>
      </c>
      <c r="F6727">
        <v>273</v>
      </c>
      <c r="G6727" t="s">
        <v>15</v>
      </c>
      <c r="H6727">
        <v>1</v>
      </c>
      <c r="I6727">
        <v>425</v>
      </c>
      <c r="J6727" t="s">
        <v>12</v>
      </c>
      <c r="K6727">
        <v>-141.80000000000001</v>
      </c>
      <c r="L6727">
        <v>1.9000000000000001E-4</v>
      </c>
      <c r="M6727">
        <f>COUNTIF(Лист1!A:A,B6727)</f>
        <v>0</v>
      </c>
      <c r="N6727">
        <f>ABS(M6727-1)</f>
        <v>1</v>
      </c>
      <c r="O6727">
        <f>SUMIFS(M:M,K:K,"&gt;="&amp;K6727)</f>
        <v>581</v>
      </c>
      <c r="P6727">
        <f>SUMIFS(M:M,K:K,"&lt;"&amp;K6727)+72543</f>
        <v>72554</v>
      </c>
      <c r="Q6727">
        <f>O6727/SUM(M:M)</f>
        <v>0.49070945945945948</v>
      </c>
      <c r="R6727">
        <f>1-P6727/(SUM(N:N)+72543)</f>
        <v>0.14915623937236877</v>
      </c>
      <c r="S6727">
        <v>0.49070945945945948</v>
      </c>
      <c r="T6727">
        <f>1-R6727+Q6727</f>
        <v>1.3415532200870908</v>
      </c>
      <c r="U6727">
        <f>(R6728-R6727)*(Q6728+Q6727)/2</f>
        <v>0</v>
      </c>
    </row>
    <row r="6728" spans="1:21">
      <c r="A6728" t="s">
        <v>16</v>
      </c>
      <c r="B6728" t="s">
        <v>13468</v>
      </c>
      <c r="C6728" t="s">
        <v>13469</v>
      </c>
      <c r="D6728" s="2" t="s">
        <v>13</v>
      </c>
      <c r="E6728">
        <v>10</v>
      </c>
      <c r="F6728">
        <v>277</v>
      </c>
      <c r="G6728" t="s">
        <v>11</v>
      </c>
      <c r="H6728">
        <v>1</v>
      </c>
      <c r="I6728">
        <v>425</v>
      </c>
      <c r="J6728" t="s">
        <v>12</v>
      </c>
      <c r="K6728">
        <v>-141.80000000000001</v>
      </c>
      <c r="L6728">
        <v>1.9000000000000001E-4</v>
      </c>
      <c r="M6728">
        <f>COUNTIF(Лист1!A:A,B6728)</f>
        <v>0</v>
      </c>
      <c r="N6728">
        <f>ABS(M6728-1)</f>
        <v>1</v>
      </c>
      <c r="O6728">
        <f>SUMIFS(M:M,K:K,"&gt;="&amp;K6728)</f>
        <v>581</v>
      </c>
      <c r="P6728">
        <f>SUMIFS(M:M,K:K,"&lt;"&amp;K6728)+72543</f>
        <v>72554</v>
      </c>
      <c r="Q6728">
        <f>O6728/SUM(M:M)</f>
        <v>0.49070945945945948</v>
      </c>
      <c r="R6728">
        <f>1-P6728/(SUM(N:N)+72543)</f>
        <v>0.14915623937236877</v>
      </c>
      <c r="S6728">
        <v>0.49070945945945948</v>
      </c>
      <c r="T6728">
        <f>1-R6728+Q6728</f>
        <v>1.3415532200870908</v>
      </c>
      <c r="U6728">
        <f>(R6729-R6728)*(Q6729+Q6728)/2</f>
        <v>0</v>
      </c>
    </row>
    <row r="6729" spans="1:21">
      <c r="A6729" t="s">
        <v>16</v>
      </c>
      <c r="B6729" t="s">
        <v>13470</v>
      </c>
      <c r="C6729" t="s">
        <v>13471</v>
      </c>
      <c r="D6729" s="2" t="s">
        <v>13</v>
      </c>
      <c r="E6729">
        <v>7</v>
      </c>
      <c r="F6729">
        <v>276</v>
      </c>
      <c r="G6729" t="s">
        <v>11</v>
      </c>
      <c r="H6729">
        <v>1</v>
      </c>
      <c r="I6729">
        <v>425</v>
      </c>
      <c r="J6729" t="s">
        <v>12</v>
      </c>
      <c r="K6729">
        <v>-142</v>
      </c>
      <c r="L6729">
        <v>1.9000000000000001E-4</v>
      </c>
      <c r="M6729">
        <f>COUNTIF(Лист1!A:A,B6729)</f>
        <v>0</v>
      </c>
      <c r="N6729">
        <f>ABS(M6729-1)</f>
        <v>1</v>
      </c>
      <c r="O6729">
        <f>SUMIFS(M:M,K:K,"&gt;="&amp;K6729)</f>
        <v>581</v>
      </c>
      <c r="P6729">
        <f>SUMIFS(M:M,K:K,"&lt;"&amp;K6729)+72543</f>
        <v>72554</v>
      </c>
      <c r="Q6729">
        <f>O6729/SUM(M:M)</f>
        <v>0.49070945945945948</v>
      </c>
      <c r="R6729">
        <f>1-P6729/(SUM(N:N)+72543)</f>
        <v>0.14915623937236877</v>
      </c>
      <c r="S6729">
        <v>0.49070945945945948</v>
      </c>
      <c r="T6729">
        <f>1-R6729+Q6729</f>
        <v>1.3415532200870908</v>
      </c>
      <c r="U6729">
        <f>(R6730-R6729)*(Q6730+Q6729)/2</f>
        <v>0</v>
      </c>
    </row>
    <row r="6730" spans="1:21">
      <c r="A6730" t="s">
        <v>16</v>
      </c>
      <c r="B6730" t="s">
        <v>13472</v>
      </c>
      <c r="C6730" t="s">
        <v>13473</v>
      </c>
      <c r="D6730" s="2" t="s">
        <v>13</v>
      </c>
      <c r="E6730">
        <v>4</v>
      </c>
      <c r="F6730">
        <v>273</v>
      </c>
      <c r="G6730" t="s">
        <v>11</v>
      </c>
      <c r="H6730">
        <v>1</v>
      </c>
      <c r="I6730">
        <v>425</v>
      </c>
      <c r="J6730" t="s">
        <v>12</v>
      </c>
      <c r="K6730">
        <v>-142</v>
      </c>
      <c r="L6730">
        <v>1.9000000000000001E-4</v>
      </c>
      <c r="M6730">
        <f>COUNTIF(Лист1!A:A,B6730)</f>
        <v>0</v>
      </c>
      <c r="N6730">
        <f>ABS(M6730-1)</f>
        <v>1</v>
      </c>
      <c r="O6730">
        <f>SUMIFS(M:M,K:K,"&gt;="&amp;K6730)</f>
        <v>581</v>
      </c>
      <c r="P6730">
        <f>SUMIFS(M:M,K:K,"&lt;"&amp;K6730)+72543</f>
        <v>72554</v>
      </c>
      <c r="Q6730">
        <f>O6730/SUM(M:M)</f>
        <v>0.49070945945945948</v>
      </c>
      <c r="R6730">
        <f>1-P6730/(SUM(N:N)+72543)</f>
        <v>0.14915623937236877</v>
      </c>
      <c r="S6730">
        <v>0.49070945945945948</v>
      </c>
      <c r="T6730">
        <f>1-R6730+Q6730</f>
        <v>1.3415532200870908</v>
      </c>
      <c r="U6730">
        <f>(R6731-R6730)*(Q6731+Q6730)/2</f>
        <v>0</v>
      </c>
    </row>
    <row r="6731" spans="1:21">
      <c r="A6731" t="s">
        <v>16</v>
      </c>
      <c r="B6731" t="s">
        <v>13474</v>
      </c>
      <c r="C6731" t="s">
        <v>13475</v>
      </c>
      <c r="D6731" s="2" t="s">
        <v>13</v>
      </c>
      <c r="E6731">
        <v>1</v>
      </c>
      <c r="F6731">
        <v>275</v>
      </c>
      <c r="G6731" t="s">
        <v>12</v>
      </c>
      <c r="H6731">
        <v>1</v>
      </c>
      <c r="I6731">
        <v>425</v>
      </c>
      <c r="J6731" t="s">
        <v>12</v>
      </c>
      <c r="K6731">
        <v>-142.19999999999999</v>
      </c>
      <c r="L6731">
        <v>2.0000000000000001E-4</v>
      </c>
      <c r="M6731">
        <f>COUNTIF(Лист1!A:A,B6731)</f>
        <v>0</v>
      </c>
      <c r="N6731">
        <f>ABS(M6731-1)</f>
        <v>1</v>
      </c>
      <c r="O6731">
        <f>SUMIFS(M:M,K:K,"&gt;="&amp;K6731)</f>
        <v>581</v>
      </c>
      <c r="P6731">
        <f>SUMIFS(M:M,K:K,"&lt;"&amp;K6731)+72543</f>
        <v>72554</v>
      </c>
      <c r="Q6731">
        <f>O6731/SUM(M:M)</f>
        <v>0.49070945945945948</v>
      </c>
      <c r="R6731">
        <f>1-P6731/(SUM(N:N)+72543)</f>
        <v>0.14915623937236877</v>
      </c>
      <c r="S6731">
        <v>0.49070945945945948</v>
      </c>
      <c r="T6731">
        <f>1-R6731+Q6731</f>
        <v>1.3415532200870908</v>
      </c>
      <c r="U6731">
        <f>(R6732-R6731)*(Q6732+Q6731)/2</f>
        <v>0</v>
      </c>
    </row>
    <row r="6732" spans="1:21">
      <c r="A6732" t="s">
        <v>16</v>
      </c>
      <c r="B6732" t="s">
        <v>13476</v>
      </c>
      <c r="C6732" t="s">
        <v>13477</v>
      </c>
      <c r="D6732" s="2" t="s">
        <v>13</v>
      </c>
      <c r="E6732">
        <v>3</v>
      </c>
      <c r="F6732">
        <v>271</v>
      </c>
      <c r="G6732" t="s">
        <v>14</v>
      </c>
      <c r="H6732">
        <v>1</v>
      </c>
      <c r="I6732">
        <v>425</v>
      </c>
      <c r="J6732" t="s">
        <v>12</v>
      </c>
      <c r="K6732">
        <v>-142.19999999999999</v>
      </c>
      <c r="L6732">
        <v>2.0000000000000001E-4</v>
      </c>
      <c r="M6732">
        <f>COUNTIF(Лист1!A:A,B6732)</f>
        <v>0</v>
      </c>
      <c r="N6732">
        <f>ABS(M6732-1)</f>
        <v>1</v>
      </c>
      <c r="O6732">
        <f>SUMIFS(M:M,K:K,"&gt;="&amp;K6732)</f>
        <v>581</v>
      </c>
      <c r="P6732">
        <f>SUMIFS(M:M,K:K,"&lt;"&amp;K6732)+72543</f>
        <v>72554</v>
      </c>
      <c r="Q6732">
        <f>O6732/SUM(M:M)</f>
        <v>0.49070945945945948</v>
      </c>
      <c r="R6732">
        <f>1-P6732/(SUM(N:N)+72543)</f>
        <v>0.14915623937236877</v>
      </c>
      <c r="S6732">
        <v>0.49070945945945948</v>
      </c>
      <c r="T6732">
        <f>1-R6732+Q6732</f>
        <v>1.3415532200870908</v>
      </c>
      <c r="U6732">
        <f>(R6733-R6732)*(Q6733+Q6732)/2</f>
        <v>0</v>
      </c>
    </row>
    <row r="6733" spans="1:21">
      <c r="A6733" t="s">
        <v>16</v>
      </c>
      <c r="B6733" t="s">
        <v>13478</v>
      </c>
      <c r="C6733" t="s">
        <v>13479</v>
      </c>
      <c r="D6733" s="2" t="s">
        <v>13</v>
      </c>
      <c r="E6733">
        <v>135</v>
      </c>
      <c r="F6733">
        <v>515</v>
      </c>
      <c r="G6733" t="s">
        <v>11</v>
      </c>
      <c r="H6733">
        <v>1</v>
      </c>
      <c r="I6733">
        <v>425</v>
      </c>
      <c r="J6733" t="s">
        <v>12</v>
      </c>
      <c r="K6733">
        <v>-142.30000000000001</v>
      </c>
      <c r="L6733">
        <v>2.0000000000000001E-4</v>
      </c>
      <c r="M6733">
        <f>COUNTIF(Лист1!A:A,B6733)</f>
        <v>0</v>
      </c>
      <c r="N6733">
        <f>ABS(M6733-1)</f>
        <v>1</v>
      </c>
      <c r="O6733">
        <f>SUMIFS(M:M,K:K,"&gt;="&amp;K6733)</f>
        <v>581</v>
      </c>
      <c r="P6733">
        <f>SUMIFS(M:M,K:K,"&lt;"&amp;K6733)+72543</f>
        <v>72554</v>
      </c>
      <c r="Q6733">
        <f>O6733/SUM(M:M)</f>
        <v>0.49070945945945948</v>
      </c>
      <c r="R6733">
        <f>1-P6733/(SUM(N:N)+72543)</f>
        <v>0.14915623937236877</v>
      </c>
      <c r="S6733">
        <v>0.49070945945945948</v>
      </c>
      <c r="T6733">
        <f>1-R6733+Q6733</f>
        <v>1.3415532200870908</v>
      </c>
      <c r="U6733">
        <f>(R6734-R6733)*(Q6734+Q6733)/2</f>
        <v>0</v>
      </c>
    </row>
    <row r="6734" spans="1:21">
      <c r="A6734" t="s">
        <v>16</v>
      </c>
      <c r="B6734" t="s">
        <v>13480</v>
      </c>
      <c r="C6734" t="s">
        <v>13481</v>
      </c>
      <c r="D6734" s="2" t="s">
        <v>13</v>
      </c>
      <c r="E6734">
        <v>7</v>
      </c>
      <c r="F6734">
        <v>271</v>
      </c>
      <c r="G6734" t="s">
        <v>11</v>
      </c>
      <c r="H6734">
        <v>1</v>
      </c>
      <c r="I6734">
        <v>425</v>
      </c>
      <c r="J6734" t="s">
        <v>12</v>
      </c>
      <c r="K6734">
        <v>-142.30000000000001</v>
      </c>
      <c r="L6734">
        <v>2.0000000000000001E-4</v>
      </c>
      <c r="M6734">
        <f>COUNTIF(Лист1!A:A,B6734)</f>
        <v>0</v>
      </c>
      <c r="N6734">
        <f>ABS(M6734-1)</f>
        <v>1</v>
      </c>
      <c r="O6734">
        <f>SUMIFS(M:M,K:K,"&gt;="&amp;K6734)</f>
        <v>581</v>
      </c>
      <c r="P6734">
        <f>SUMIFS(M:M,K:K,"&lt;"&amp;K6734)+72543</f>
        <v>72554</v>
      </c>
      <c r="Q6734">
        <f>O6734/SUM(M:M)</f>
        <v>0.49070945945945948</v>
      </c>
      <c r="R6734">
        <f>1-P6734/(SUM(N:N)+72543)</f>
        <v>0.14915623937236877</v>
      </c>
      <c r="S6734">
        <v>0.49070945945945948</v>
      </c>
      <c r="T6734">
        <f>1-R6734+Q6734</f>
        <v>1.3415532200870908</v>
      </c>
      <c r="U6734">
        <f>(R6735-R6734)*(Q6735+Q6734)/2</f>
        <v>0</v>
      </c>
    </row>
    <row r="6735" spans="1:21">
      <c r="A6735" t="s">
        <v>16</v>
      </c>
      <c r="B6735" t="s">
        <v>13482</v>
      </c>
      <c r="C6735" t="s">
        <v>13483</v>
      </c>
      <c r="D6735" s="2" t="s">
        <v>13</v>
      </c>
      <c r="E6735">
        <v>2</v>
      </c>
      <c r="F6735">
        <v>257</v>
      </c>
      <c r="G6735" t="s">
        <v>11</v>
      </c>
      <c r="H6735">
        <v>1</v>
      </c>
      <c r="I6735">
        <v>425</v>
      </c>
      <c r="J6735" t="s">
        <v>12</v>
      </c>
      <c r="K6735">
        <v>-142.4</v>
      </c>
      <c r="L6735">
        <v>2.0000000000000001E-4</v>
      </c>
      <c r="M6735">
        <f>COUNTIF(Лист1!A:A,B6735)</f>
        <v>0</v>
      </c>
      <c r="N6735">
        <f>ABS(M6735-1)</f>
        <v>1</v>
      </c>
      <c r="O6735">
        <f>SUMIFS(M:M,K:K,"&gt;="&amp;K6735)</f>
        <v>581</v>
      </c>
      <c r="P6735">
        <f>SUMIFS(M:M,K:K,"&lt;"&amp;K6735)+72543</f>
        <v>72554</v>
      </c>
      <c r="Q6735">
        <f>O6735/SUM(M:M)</f>
        <v>0.49070945945945948</v>
      </c>
      <c r="R6735">
        <f>1-P6735/(SUM(N:N)+72543)</f>
        <v>0.14915623937236877</v>
      </c>
      <c r="S6735">
        <v>0.49070945945945948</v>
      </c>
      <c r="T6735">
        <f>1-R6735+Q6735</f>
        <v>1.3415532200870908</v>
      </c>
      <c r="U6735">
        <f>(R6736-R6735)*(Q6736+Q6735)/2</f>
        <v>0</v>
      </c>
    </row>
    <row r="6736" spans="1:21">
      <c r="A6736" t="s">
        <v>16</v>
      </c>
      <c r="B6736" t="s">
        <v>13484</v>
      </c>
      <c r="C6736" t="s">
        <v>13485</v>
      </c>
      <c r="D6736" s="2" t="s">
        <v>13</v>
      </c>
      <c r="E6736">
        <v>12</v>
      </c>
      <c r="F6736">
        <v>279</v>
      </c>
      <c r="G6736" t="s">
        <v>11</v>
      </c>
      <c r="H6736">
        <v>1</v>
      </c>
      <c r="I6736">
        <v>425</v>
      </c>
      <c r="J6736" t="s">
        <v>12</v>
      </c>
      <c r="K6736">
        <v>-142.4</v>
      </c>
      <c r="L6736">
        <v>2.0000000000000001E-4</v>
      </c>
      <c r="M6736">
        <f>COUNTIF(Лист1!A:A,B6736)</f>
        <v>0</v>
      </c>
      <c r="N6736">
        <f>ABS(M6736-1)</f>
        <v>1</v>
      </c>
      <c r="O6736">
        <f>SUMIFS(M:M,K:K,"&gt;="&amp;K6736)</f>
        <v>581</v>
      </c>
      <c r="P6736">
        <f>SUMIFS(M:M,K:K,"&lt;"&amp;K6736)+72543</f>
        <v>72554</v>
      </c>
      <c r="Q6736">
        <f>O6736/SUM(M:M)</f>
        <v>0.49070945945945948</v>
      </c>
      <c r="R6736">
        <f>1-P6736/(SUM(N:N)+72543)</f>
        <v>0.14915623937236877</v>
      </c>
      <c r="S6736">
        <v>0.49070945945945948</v>
      </c>
      <c r="T6736">
        <f>1-R6736+Q6736</f>
        <v>1.3415532200870908</v>
      </c>
      <c r="U6736">
        <f>(R6737-R6736)*(Q6737+Q6736)/2</f>
        <v>0</v>
      </c>
    </row>
    <row r="6737" spans="1:21">
      <c r="A6737" t="s">
        <v>16</v>
      </c>
      <c r="B6737" t="s">
        <v>13486</v>
      </c>
      <c r="C6737" t="s">
        <v>13487</v>
      </c>
      <c r="D6737" s="2" t="s">
        <v>13</v>
      </c>
      <c r="E6737">
        <v>1</v>
      </c>
      <c r="F6737">
        <v>255</v>
      </c>
      <c r="G6737" t="s">
        <v>12</v>
      </c>
      <c r="H6737">
        <v>1</v>
      </c>
      <c r="I6737">
        <v>425</v>
      </c>
      <c r="J6737" t="s">
        <v>12</v>
      </c>
      <c r="K6737">
        <v>-142.5</v>
      </c>
      <c r="L6737">
        <v>2.1000000000000001E-4</v>
      </c>
      <c r="M6737">
        <f>COUNTIF(Лист1!A:A,B6737)</f>
        <v>0</v>
      </c>
      <c r="N6737">
        <f>ABS(M6737-1)</f>
        <v>1</v>
      </c>
      <c r="O6737">
        <f>SUMIFS(M:M,K:K,"&gt;="&amp;K6737)</f>
        <v>581</v>
      </c>
      <c r="P6737">
        <f>SUMIFS(M:M,K:K,"&lt;"&amp;K6737)+72543</f>
        <v>72554</v>
      </c>
      <c r="Q6737">
        <f>O6737/SUM(M:M)</f>
        <v>0.49070945945945948</v>
      </c>
      <c r="R6737">
        <f>1-P6737/(SUM(N:N)+72543)</f>
        <v>0.14915623937236877</v>
      </c>
      <c r="S6737">
        <v>0.49070945945945948</v>
      </c>
      <c r="T6737">
        <f>1-R6737+Q6737</f>
        <v>1.3415532200870908</v>
      </c>
      <c r="U6737">
        <f>(R6738-R6737)*(Q6738+Q6737)/2</f>
        <v>0</v>
      </c>
    </row>
    <row r="6738" spans="1:21">
      <c r="A6738" t="s">
        <v>16</v>
      </c>
      <c r="B6738" t="s">
        <v>13488</v>
      </c>
      <c r="C6738" t="s">
        <v>13489</v>
      </c>
      <c r="D6738" s="2" t="s">
        <v>13</v>
      </c>
      <c r="E6738">
        <v>6</v>
      </c>
      <c r="F6738">
        <v>277</v>
      </c>
      <c r="G6738" t="s">
        <v>11</v>
      </c>
      <c r="H6738">
        <v>1</v>
      </c>
      <c r="I6738">
        <v>425</v>
      </c>
      <c r="J6738" t="s">
        <v>12</v>
      </c>
      <c r="K6738">
        <v>-142.6</v>
      </c>
      <c r="L6738">
        <v>2.1000000000000001E-4</v>
      </c>
      <c r="M6738">
        <f>COUNTIF(Лист1!A:A,B6738)</f>
        <v>0</v>
      </c>
      <c r="N6738">
        <f>ABS(M6738-1)</f>
        <v>1</v>
      </c>
      <c r="O6738">
        <f>SUMIFS(M:M,K:K,"&gt;="&amp;K6738)</f>
        <v>581</v>
      </c>
      <c r="P6738">
        <f>SUMIFS(M:M,K:K,"&lt;"&amp;K6738)+72543</f>
        <v>72554</v>
      </c>
      <c r="Q6738">
        <f>O6738/SUM(M:M)</f>
        <v>0.49070945945945948</v>
      </c>
      <c r="R6738">
        <f>1-P6738/(SUM(N:N)+72543)</f>
        <v>0.14915623937236877</v>
      </c>
      <c r="S6738">
        <v>0.49070945945945948</v>
      </c>
      <c r="T6738">
        <f>1-R6738+Q6738</f>
        <v>1.3415532200870908</v>
      </c>
      <c r="U6738">
        <f>(R6739-R6738)*(Q6739+Q6738)/2</f>
        <v>0</v>
      </c>
    </row>
    <row r="6739" spans="1:21">
      <c r="A6739" t="s">
        <v>16</v>
      </c>
      <c r="B6739" t="s">
        <v>13490</v>
      </c>
      <c r="C6739" t="s">
        <v>13491</v>
      </c>
      <c r="D6739" s="2" t="s">
        <v>13</v>
      </c>
      <c r="E6739">
        <v>2</v>
      </c>
      <c r="F6739">
        <v>271</v>
      </c>
      <c r="G6739" t="s">
        <v>14</v>
      </c>
      <c r="H6739">
        <v>1</v>
      </c>
      <c r="I6739">
        <v>425</v>
      </c>
      <c r="J6739" t="s">
        <v>12</v>
      </c>
      <c r="K6739">
        <v>-142.6</v>
      </c>
      <c r="L6739">
        <v>2.1000000000000001E-4</v>
      </c>
      <c r="M6739">
        <f>COUNTIF(Лист1!A:A,B6739)</f>
        <v>0</v>
      </c>
      <c r="N6739">
        <f>ABS(M6739-1)</f>
        <v>1</v>
      </c>
      <c r="O6739">
        <f>SUMIFS(M:M,K:K,"&gt;="&amp;K6739)</f>
        <v>581</v>
      </c>
      <c r="P6739">
        <f>SUMIFS(M:M,K:K,"&lt;"&amp;K6739)+72543</f>
        <v>72554</v>
      </c>
      <c r="Q6739">
        <f>O6739/SUM(M:M)</f>
        <v>0.49070945945945948</v>
      </c>
      <c r="R6739">
        <f>1-P6739/(SUM(N:N)+72543)</f>
        <v>0.14915623937236877</v>
      </c>
      <c r="S6739">
        <v>0.49070945945945948</v>
      </c>
      <c r="T6739">
        <f>1-R6739+Q6739</f>
        <v>1.3415532200870908</v>
      </c>
      <c r="U6739">
        <f>(R6740-R6739)*(Q6740+Q6739)/2</f>
        <v>0</v>
      </c>
    </row>
    <row r="6740" spans="1:21">
      <c r="A6740" t="s">
        <v>16</v>
      </c>
      <c r="B6740" t="s">
        <v>13492</v>
      </c>
      <c r="C6740" t="s">
        <v>13493</v>
      </c>
      <c r="D6740" s="2" t="s">
        <v>13</v>
      </c>
      <c r="E6740">
        <v>4</v>
      </c>
      <c r="F6740">
        <v>271</v>
      </c>
      <c r="G6740" t="s">
        <v>14</v>
      </c>
      <c r="H6740">
        <v>1</v>
      </c>
      <c r="I6740">
        <v>425</v>
      </c>
      <c r="J6740" t="s">
        <v>12</v>
      </c>
      <c r="K6740">
        <v>-142.6</v>
      </c>
      <c r="L6740">
        <v>2.1000000000000001E-4</v>
      </c>
      <c r="M6740">
        <f>COUNTIF(Лист1!A:A,B6740)</f>
        <v>0</v>
      </c>
      <c r="N6740">
        <f>ABS(M6740-1)</f>
        <v>1</v>
      </c>
      <c r="O6740">
        <f>SUMIFS(M:M,K:K,"&gt;="&amp;K6740)</f>
        <v>581</v>
      </c>
      <c r="P6740">
        <f>SUMIFS(M:M,K:K,"&lt;"&amp;K6740)+72543</f>
        <v>72554</v>
      </c>
      <c r="Q6740">
        <f>O6740/SUM(M:M)</f>
        <v>0.49070945945945948</v>
      </c>
      <c r="R6740">
        <f>1-P6740/(SUM(N:N)+72543)</f>
        <v>0.14915623937236877</v>
      </c>
      <c r="S6740">
        <v>0.49070945945945948</v>
      </c>
      <c r="T6740">
        <f>1-R6740+Q6740</f>
        <v>1.3415532200870908</v>
      </c>
      <c r="U6740">
        <f>(R6741-R6740)*(Q6741+Q6740)/2</f>
        <v>0</v>
      </c>
    </row>
    <row r="6741" spans="1:21">
      <c r="A6741" t="s">
        <v>16</v>
      </c>
      <c r="B6741" t="s">
        <v>13494</v>
      </c>
      <c r="C6741" t="s">
        <v>13495</v>
      </c>
      <c r="D6741" s="2" t="s">
        <v>13</v>
      </c>
      <c r="E6741">
        <v>7</v>
      </c>
      <c r="F6741">
        <v>276</v>
      </c>
      <c r="G6741" t="s">
        <v>11</v>
      </c>
      <c r="H6741">
        <v>1</v>
      </c>
      <c r="I6741">
        <v>425</v>
      </c>
      <c r="J6741" t="s">
        <v>12</v>
      </c>
      <c r="K6741">
        <v>-142.69999999999999</v>
      </c>
      <c r="L6741">
        <v>2.1000000000000001E-4</v>
      </c>
      <c r="M6741">
        <f>COUNTIF(Лист1!A:A,B6741)</f>
        <v>0</v>
      </c>
      <c r="N6741">
        <f>ABS(M6741-1)</f>
        <v>1</v>
      </c>
      <c r="O6741">
        <f>SUMIFS(M:M,K:K,"&gt;="&amp;K6741)</f>
        <v>581</v>
      </c>
      <c r="P6741">
        <f>SUMIFS(M:M,K:K,"&lt;"&amp;K6741)+72543</f>
        <v>72554</v>
      </c>
      <c r="Q6741">
        <f>O6741/SUM(M:M)</f>
        <v>0.49070945945945948</v>
      </c>
      <c r="R6741">
        <f>1-P6741/(SUM(N:N)+72543)</f>
        <v>0.14915623937236877</v>
      </c>
      <c r="S6741">
        <v>0.49070945945945948</v>
      </c>
      <c r="T6741">
        <f>1-R6741+Q6741</f>
        <v>1.3415532200870908</v>
      </c>
      <c r="U6741">
        <f>(R6742-R6741)*(Q6742+Q6741)/2</f>
        <v>0</v>
      </c>
    </row>
    <row r="6742" spans="1:21">
      <c r="A6742" t="s">
        <v>16</v>
      </c>
      <c r="B6742" t="s">
        <v>13496</v>
      </c>
      <c r="C6742" t="s">
        <v>13497</v>
      </c>
      <c r="D6742" s="2" t="s">
        <v>13</v>
      </c>
      <c r="E6742">
        <v>25</v>
      </c>
      <c r="F6742">
        <v>281</v>
      </c>
      <c r="G6742" t="s">
        <v>11</v>
      </c>
      <c r="H6742">
        <v>1</v>
      </c>
      <c r="I6742">
        <v>425</v>
      </c>
      <c r="J6742" t="s">
        <v>12</v>
      </c>
      <c r="K6742">
        <v>-142.9</v>
      </c>
      <c r="L6742">
        <v>2.2000000000000001E-4</v>
      </c>
      <c r="M6742">
        <f>COUNTIF(Лист1!A:A,B6742)</f>
        <v>0</v>
      </c>
      <c r="N6742">
        <f>ABS(M6742-1)</f>
        <v>1</v>
      </c>
      <c r="O6742">
        <f>SUMIFS(M:M,K:K,"&gt;="&amp;K6742)</f>
        <v>581</v>
      </c>
      <c r="P6742">
        <f>SUMIFS(M:M,K:K,"&lt;"&amp;K6742)+72543</f>
        <v>72554</v>
      </c>
      <c r="Q6742">
        <f>O6742/SUM(M:M)</f>
        <v>0.49070945945945948</v>
      </c>
      <c r="R6742">
        <f>1-P6742/(SUM(N:N)+72543)</f>
        <v>0.14915623937236877</v>
      </c>
      <c r="S6742">
        <v>0.49070945945945948</v>
      </c>
      <c r="T6742">
        <f>1-R6742+Q6742</f>
        <v>1.3415532200870908</v>
      </c>
      <c r="U6742">
        <f>(R6743-R6742)*(Q6743+Q6742)/2</f>
        <v>0</v>
      </c>
    </row>
    <row r="6743" spans="1:21">
      <c r="A6743" t="s">
        <v>16</v>
      </c>
      <c r="B6743" t="s">
        <v>13498</v>
      </c>
      <c r="C6743" t="s">
        <v>13499</v>
      </c>
      <c r="D6743" s="2" t="s">
        <v>13</v>
      </c>
      <c r="E6743">
        <v>6</v>
      </c>
      <c r="F6743">
        <v>272</v>
      </c>
      <c r="G6743" t="s">
        <v>11</v>
      </c>
      <c r="H6743">
        <v>1</v>
      </c>
      <c r="I6743">
        <v>425</v>
      </c>
      <c r="J6743" t="s">
        <v>12</v>
      </c>
      <c r="K6743">
        <v>-143</v>
      </c>
      <c r="L6743">
        <v>2.2000000000000001E-4</v>
      </c>
      <c r="M6743">
        <f>COUNTIF(Лист1!A:A,B6743)</f>
        <v>0</v>
      </c>
      <c r="N6743">
        <f>ABS(M6743-1)</f>
        <v>1</v>
      </c>
      <c r="O6743">
        <f>SUMIFS(M:M,K:K,"&gt;="&amp;K6743)</f>
        <v>581</v>
      </c>
      <c r="P6743">
        <f>SUMIFS(M:M,K:K,"&lt;"&amp;K6743)+72543</f>
        <v>72554</v>
      </c>
      <c r="Q6743">
        <f>O6743/SUM(M:M)</f>
        <v>0.49070945945945948</v>
      </c>
      <c r="R6743">
        <f>1-P6743/(SUM(N:N)+72543)</f>
        <v>0.14915623937236877</v>
      </c>
      <c r="S6743">
        <v>0.49070945945945948</v>
      </c>
      <c r="T6743">
        <f>1-R6743+Q6743</f>
        <v>1.3415532200870908</v>
      </c>
      <c r="U6743">
        <f>(R6744-R6743)*(Q6744+Q6743)/2</f>
        <v>0</v>
      </c>
    </row>
    <row r="6744" spans="1:21">
      <c r="A6744" t="s">
        <v>16</v>
      </c>
      <c r="B6744" t="s">
        <v>13500</v>
      </c>
      <c r="C6744" t="s">
        <v>13501</v>
      </c>
      <c r="D6744" s="2" t="s">
        <v>13</v>
      </c>
      <c r="E6744">
        <v>2</v>
      </c>
      <c r="F6744">
        <v>260</v>
      </c>
      <c r="G6744" t="s">
        <v>11</v>
      </c>
      <c r="H6744">
        <v>1</v>
      </c>
      <c r="I6744">
        <v>425</v>
      </c>
      <c r="J6744" t="s">
        <v>12</v>
      </c>
      <c r="K6744">
        <v>-143</v>
      </c>
      <c r="L6744">
        <v>2.2000000000000001E-4</v>
      </c>
      <c r="M6744">
        <f>COUNTIF(Лист1!A:A,B6744)</f>
        <v>0</v>
      </c>
      <c r="N6744">
        <f>ABS(M6744-1)</f>
        <v>1</v>
      </c>
      <c r="O6744">
        <f>SUMIFS(M:M,K:K,"&gt;="&amp;K6744)</f>
        <v>581</v>
      </c>
      <c r="P6744">
        <f>SUMIFS(M:M,K:K,"&lt;"&amp;K6744)+72543</f>
        <v>72554</v>
      </c>
      <c r="Q6744">
        <f>O6744/SUM(M:M)</f>
        <v>0.49070945945945948</v>
      </c>
      <c r="R6744">
        <f>1-P6744/(SUM(N:N)+72543)</f>
        <v>0.14915623937236877</v>
      </c>
      <c r="S6744">
        <v>0.49070945945945948</v>
      </c>
      <c r="T6744">
        <f>1-R6744+Q6744</f>
        <v>1.3415532200870908</v>
      </c>
      <c r="U6744">
        <f>(R6745-R6744)*(Q6745+Q6744)/2</f>
        <v>0</v>
      </c>
    </row>
    <row r="6745" spans="1:21">
      <c r="A6745" t="s">
        <v>16</v>
      </c>
      <c r="B6745" t="s">
        <v>13502</v>
      </c>
      <c r="C6745" t="s">
        <v>13503</v>
      </c>
      <c r="D6745" s="2" t="s">
        <v>13</v>
      </c>
      <c r="E6745">
        <v>1</v>
      </c>
      <c r="F6745">
        <v>268</v>
      </c>
      <c r="G6745" t="s">
        <v>15</v>
      </c>
      <c r="H6745">
        <v>1</v>
      </c>
      <c r="I6745">
        <v>425</v>
      </c>
      <c r="J6745" t="s">
        <v>12</v>
      </c>
      <c r="K6745">
        <v>-143</v>
      </c>
      <c r="L6745">
        <v>2.2000000000000001E-4</v>
      </c>
      <c r="M6745">
        <f>COUNTIF(Лист1!A:A,B6745)</f>
        <v>0</v>
      </c>
      <c r="N6745">
        <f>ABS(M6745-1)</f>
        <v>1</v>
      </c>
      <c r="O6745">
        <f>SUMIFS(M:M,K:K,"&gt;="&amp;K6745)</f>
        <v>581</v>
      </c>
      <c r="P6745">
        <f>SUMIFS(M:M,K:K,"&lt;"&amp;K6745)+72543</f>
        <v>72554</v>
      </c>
      <c r="Q6745">
        <f>O6745/SUM(M:M)</f>
        <v>0.49070945945945948</v>
      </c>
      <c r="R6745">
        <f>1-P6745/(SUM(N:N)+72543)</f>
        <v>0.14915623937236877</v>
      </c>
      <c r="S6745">
        <v>0.49070945945945948</v>
      </c>
      <c r="T6745">
        <f>1-R6745+Q6745</f>
        <v>1.3415532200870908</v>
      </c>
      <c r="U6745">
        <f>(R6746-R6745)*(Q6746+Q6745)/2</f>
        <v>0</v>
      </c>
    </row>
    <row r="6746" spans="1:21">
      <c r="A6746" t="s">
        <v>16</v>
      </c>
      <c r="B6746" t="s">
        <v>13504</v>
      </c>
      <c r="C6746" t="s">
        <v>13505</v>
      </c>
      <c r="D6746" s="2" t="s">
        <v>13</v>
      </c>
      <c r="E6746">
        <v>6</v>
      </c>
      <c r="F6746">
        <v>274</v>
      </c>
      <c r="G6746" t="s">
        <v>11</v>
      </c>
      <c r="H6746">
        <v>1</v>
      </c>
      <c r="I6746">
        <v>425</v>
      </c>
      <c r="J6746" t="s">
        <v>12</v>
      </c>
      <c r="K6746">
        <v>-143</v>
      </c>
      <c r="L6746">
        <v>2.2000000000000001E-4</v>
      </c>
      <c r="M6746">
        <f>COUNTIF(Лист1!A:A,B6746)</f>
        <v>0</v>
      </c>
      <c r="N6746">
        <f>ABS(M6746-1)</f>
        <v>1</v>
      </c>
      <c r="O6746">
        <f>SUMIFS(M:M,K:K,"&gt;="&amp;K6746)</f>
        <v>581</v>
      </c>
      <c r="P6746">
        <f>SUMIFS(M:M,K:K,"&lt;"&amp;K6746)+72543</f>
        <v>72554</v>
      </c>
      <c r="Q6746">
        <f>O6746/SUM(M:M)</f>
        <v>0.49070945945945948</v>
      </c>
      <c r="R6746">
        <f>1-P6746/(SUM(N:N)+72543)</f>
        <v>0.14915623937236877</v>
      </c>
      <c r="S6746">
        <v>0.49070945945945948</v>
      </c>
      <c r="T6746">
        <f>1-R6746+Q6746</f>
        <v>1.3415532200870908</v>
      </c>
      <c r="U6746">
        <f>(R6747-R6746)*(Q6747+Q6746)/2</f>
        <v>0</v>
      </c>
    </row>
    <row r="6747" spans="1:21">
      <c r="A6747" t="s">
        <v>16</v>
      </c>
      <c r="B6747" t="s">
        <v>13506</v>
      </c>
      <c r="C6747" t="s">
        <v>13507</v>
      </c>
      <c r="D6747" s="2" t="s">
        <v>13</v>
      </c>
      <c r="E6747">
        <v>3</v>
      </c>
      <c r="F6747">
        <v>261</v>
      </c>
      <c r="G6747" t="s">
        <v>14</v>
      </c>
      <c r="H6747">
        <v>1</v>
      </c>
      <c r="I6747">
        <v>425</v>
      </c>
      <c r="J6747" t="s">
        <v>12</v>
      </c>
      <c r="K6747">
        <v>-143.1</v>
      </c>
      <c r="L6747">
        <v>2.2000000000000001E-4</v>
      </c>
      <c r="M6747">
        <f>COUNTIF(Лист1!A:A,B6747)</f>
        <v>0</v>
      </c>
      <c r="N6747">
        <f>ABS(M6747-1)</f>
        <v>1</v>
      </c>
      <c r="O6747">
        <f>SUMIFS(M:M,K:K,"&gt;="&amp;K6747)</f>
        <v>581</v>
      </c>
      <c r="P6747">
        <f>SUMIFS(M:M,K:K,"&lt;"&amp;K6747)+72543</f>
        <v>72554</v>
      </c>
      <c r="Q6747">
        <f>O6747/SUM(M:M)</f>
        <v>0.49070945945945948</v>
      </c>
      <c r="R6747">
        <f>1-P6747/(SUM(N:N)+72543)</f>
        <v>0.14915623937236877</v>
      </c>
      <c r="S6747">
        <v>0.49070945945945948</v>
      </c>
      <c r="T6747">
        <f>1-R6747+Q6747</f>
        <v>1.3415532200870908</v>
      </c>
      <c r="U6747">
        <f>(R6748-R6747)*(Q6748+Q6747)/2</f>
        <v>0</v>
      </c>
    </row>
    <row r="6748" spans="1:21">
      <c r="A6748" t="s">
        <v>16</v>
      </c>
      <c r="B6748" t="s">
        <v>13508</v>
      </c>
      <c r="C6748" t="s">
        <v>13509</v>
      </c>
      <c r="D6748" s="2" t="s">
        <v>13</v>
      </c>
      <c r="E6748">
        <v>12</v>
      </c>
      <c r="F6748">
        <v>277</v>
      </c>
      <c r="G6748" t="s">
        <v>11</v>
      </c>
      <c r="H6748">
        <v>1</v>
      </c>
      <c r="I6748">
        <v>425</v>
      </c>
      <c r="J6748" t="s">
        <v>12</v>
      </c>
      <c r="K6748">
        <v>-143.1</v>
      </c>
      <c r="L6748">
        <v>2.2000000000000001E-4</v>
      </c>
      <c r="M6748">
        <f>COUNTIF(Лист1!A:A,B6748)</f>
        <v>0</v>
      </c>
      <c r="N6748">
        <f>ABS(M6748-1)</f>
        <v>1</v>
      </c>
      <c r="O6748">
        <f>SUMIFS(M:M,K:K,"&gt;="&amp;K6748)</f>
        <v>581</v>
      </c>
      <c r="P6748">
        <f>SUMIFS(M:M,K:K,"&lt;"&amp;K6748)+72543</f>
        <v>72554</v>
      </c>
      <c r="Q6748">
        <f>O6748/SUM(M:M)</f>
        <v>0.49070945945945948</v>
      </c>
      <c r="R6748">
        <f>1-P6748/(SUM(N:N)+72543)</f>
        <v>0.14915623937236877</v>
      </c>
      <c r="S6748">
        <v>0.49070945945945948</v>
      </c>
      <c r="T6748">
        <f>1-R6748+Q6748</f>
        <v>1.3415532200870908</v>
      </c>
      <c r="U6748">
        <f>(R6749-R6748)*(Q6749+Q6748)/2</f>
        <v>0</v>
      </c>
    </row>
    <row r="6749" spans="1:21">
      <c r="A6749" t="s">
        <v>16</v>
      </c>
      <c r="B6749" t="s">
        <v>13510</v>
      </c>
      <c r="C6749" t="s">
        <v>13511</v>
      </c>
      <c r="D6749" s="2" t="s">
        <v>13</v>
      </c>
      <c r="E6749">
        <v>3</v>
      </c>
      <c r="F6749">
        <v>268</v>
      </c>
      <c r="G6749" t="s">
        <v>11</v>
      </c>
      <c r="H6749">
        <v>1</v>
      </c>
      <c r="I6749">
        <v>425</v>
      </c>
      <c r="J6749" t="s">
        <v>12</v>
      </c>
      <c r="K6749">
        <v>-143.19999999999999</v>
      </c>
      <c r="L6749">
        <v>2.3000000000000001E-4</v>
      </c>
      <c r="M6749">
        <f>COUNTIF(Лист1!A:A,B6749)</f>
        <v>0</v>
      </c>
      <c r="N6749">
        <f>ABS(M6749-1)</f>
        <v>1</v>
      </c>
      <c r="O6749">
        <f>SUMIFS(M:M,K:K,"&gt;="&amp;K6749)</f>
        <v>581</v>
      </c>
      <c r="P6749">
        <f>SUMIFS(M:M,K:K,"&lt;"&amp;K6749)+72543</f>
        <v>72554</v>
      </c>
      <c r="Q6749">
        <f>O6749/SUM(M:M)</f>
        <v>0.49070945945945948</v>
      </c>
      <c r="R6749">
        <f>1-P6749/(SUM(N:N)+72543)</f>
        <v>0.14915623937236877</v>
      </c>
      <c r="S6749">
        <v>0.49070945945945948</v>
      </c>
      <c r="T6749">
        <f>1-R6749+Q6749</f>
        <v>1.3415532200870908</v>
      </c>
      <c r="U6749">
        <f>(R6750-R6749)*(Q6750+Q6749)/2</f>
        <v>0</v>
      </c>
    </row>
    <row r="6750" spans="1:21">
      <c r="A6750" t="s">
        <v>16</v>
      </c>
      <c r="B6750" t="s">
        <v>13512</v>
      </c>
      <c r="C6750" t="s">
        <v>13513</v>
      </c>
      <c r="D6750" s="2" t="s">
        <v>13</v>
      </c>
      <c r="E6750">
        <v>1</v>
      </c>
      <c r="F6750">
        <v>280</v>
      </c>
      <c r="G6750" t="s">
        <v>15</v>
      </c>
      <c r="H6750">
        <v>1</v>
      </c>
      <c r="I6750">
        <v>425</v>
      </c>
      <c r="J6750" t="s">
        <v>12</v>
      </c>
      <c r="K6750">
        <v>-143.30000000000001</v>
      </c>
      <c r="L6750">
        <v>2.3000000000000001E-4</v>
      </c>
      <c r="M6750">
        <f>COUNTIF(Лист1!A:A,B6750)</f>
        <v>0</v>
      </c>
      <c r="N6750">
        <f>ABS(M6750-1)</f>
        <v>1</v>
      </c>
      <c r="O6750">
        <f>SUMIFS(M:M,K:K,"&gt;="&amp;K6750)</f>
        <v>581</v>
      </c>
      <c r="P6750">
        <f>SUMIFS(M:M,K:K,"&lt;"&amp;K6750)+72543</f>
        <v>72554</v>
      </c>
      <c r="Q6750">
        <f>O6750/SUM(M:M)</f>
        <v>0.49070945945945948</v>
      </c>
      <c r="R6750">
        <f>1-P6750/(SUM(N:N)+72543)</f>
        <v>0.14915623937236877</v>
      </c>
      <c r="S6750">
        <v>0.49070945945945948</v>
      </c>
      <c r="T6750">
        <f>1-R6750+Q6750</f>
        <v>1.3415532200870908</v>
      </c>
      <c r="U6750">
        <f>(R6751-R6750)*(Q6751+Q6750)/2</f>
        <v>0</v>
      </c>
    </row>
    <row r="6751" spans="1:21">
      <c r="A6751" t="s">
        <v>16</v>
      </c>
      <c r="B6751" t="s">
        <v>13514</v>
      </c>
      <c r="C6751" t="s">
        <v>13515</v>
      </c>
      <c r="D6751" s="2" t="s">
        <v>13</v>
      </c>
      <c r="E6751">
        <v>1</v>
      </c>
      <c r="F6751">
        <v>280</v>
      </c>
      <c r="G6751" t="s">
        <v>15</v>
      </c>
      <c r="H6751">
        <v>1</v>
      </c>
      <c r="I6751">
        <v>425</v>
      </c>
      <c r="J6751" t="s">
        <v>12</v>
      </c>
      <c r="K6751">
        <v>-143.30000000000001</v>
      </c>
      <c r="L6751">
        <v>2.3000000000000001E-4</v>
      </c>
      <c r="M6751">
        <f>COUNTIF(Лист1!A:A,B6751)</f>
        <v>0</v>
      </c>
      <c r="N6751">
        <f>ABS(M6751-1)</f>
        <v>1</v>
      </c>
      <c r="O6751">
        <f>SUMIFS(M:M,K:K,"&gt;="&amp;K6751)</f>
        <v>581</v>
      </c>
      <c r="P6751">
        <f>SUMIFS(M:M,K:K,"&lt;"&amp;K6751)+72543</f>
        <v>72554</v>
      </c>
      <c r="Q6751">
        <f>O6751/SUM(M:M)</f>
        <v>0.49070945945945948</v>
      </c>
      <c r="R6751">
        <f>1-P6751/(SUM(N:N)+72543)</f>
        <v>0.14915623937236877</v>
      </c>
      <c r="S6751">
        <v>0.49070945945945948</v>
      </c>
      <c r="T6751">
        <f>1-R6751+Q6751</f>
        <v>1.3415532200870908</v>
      </c>
      <c r="U6751">
        <f>(R6752-R6751)*(Q6752+Q6751)/2</f>
        <v>0</v>
      </c>
    </row>
    <row r="6752" spans="1:21">
      <c r="A6752" t="s">
        <v>16</v>
      </c>
      <c r="B6752" t="s">
        <v>13516</v>
      </c>
      <c r="C6752" t="s">
        <v>13517</v>
      </c>
      <c r="D6752" s="2" t="s">
        <v>13</v>
      </c>
      <c r="E6752">
        <v>1</v>
      </c>
      <c r="F6752">
        <v>280</v>
      </c>
      <c r="G6752" t="s">
        <v>15</v>
      </c>
      <c r="H6752">
        <v>1</v>
      </c>
      <c r="I6752">
        <v>425</v>
      </c>
      <c r="J6752" t="s">
        <v>12</v>
      </c>
      <c r="K6752">
        <v>-143.30000000000001</v>
      </c>
      <c r="L6752">
        <v>2.3000000000000001E-4</v>
      </c>
      <c r="M6752">
        <f>COUNTIF(Лист1!A:A,B6752)</f>
        <v>0</v>
      </c>
      <c r="N6752">
        <f>ABS(M6752-1)</f>
        <v>1</v>
      </c>
      <c r="O6752">
        <f>SUMIFS(M:M,K:K,"&gt;="&amp;K6752)</f>
        <v>581</v>
      </c>
      <c r="P6752">
        <f>SUMIFS(M:M,K:K,"&lt;"&amp;K6752)+72543</f>
        <v>72554</v>
      </c>
      <c r="Q6752">
        <f>O6752/SUM(M:M)</f>
        <v>0.49070945945945948</v>
      </c>
      <c r="R6752">
        <f>1-P6752/(SUM(N:N)+72543)</f>
        <v>0.14915623937236877</v>
      </c>
      <c r="S6752">
        <v>0.49070945945945948</v>
      </c>
      <c r="T6752">
        <f>1-R6752+Q6752</f>
        <v>1.3415532200870908</v>
      </c>
      <c r="U6752">
        <f>(R6753-R6752)*(Q6753+Q6752)/2</f>
        <v>0</v>
      </c>
    </row>
    <row r="6753" spans="1:21">
      <c r="A6753" t="s">
        <v>16</v>
      </c>
      <c r="B6753" t="s">
        <v>13518</v>
      </c>
      <c r="C6753" t="s">
        <v>13519</v>
      </c>
      <c r="D6753" s="2" t="s">
        <v>13</v>
      </c>
      <c r="E6753">
        <v>1</v>
      </c>
      <c r="F6753">
        <v>280</v>
      </c>
      <c r="G6753" t="s">
        <v>15</v>
      </c>
      <c r="H6753">
        <v>1</v>
      </c>
      <c r="I6753">
        <v>425</v>
      </c>
      <c r="J6753" t="s">
        <v>12</v>
      </c>
      <c r="K6753">
        <v>-143.30000000000001</v>
      </c>
      <c r="L6753">
        <v>2.3000000000000001E-4</v>
      </c>
      <c r="M6753">
        <f>COUNTIF(Лист1!A:A,B6753)</f>
        <v>0</v>
      </c>
      <c r="N6753">
        <f>ABS(M6753-1)</f>
        <v>1</v>
      </c>
      <c r="O6753">
        <f>SUMIFS(M:M,K:K,"&gt;="&amp;K6753)</f>
        <v>581</v>
      </c>
      <c r="P6753">
        <f>SUMIFS(M:M,K:K,"&lt;"&amp;K6753)+72543</f>
        <v>72554</v>
      </c>
      <c r="Q6753">
        <f>O6753/SUM(M:M)</f>
        <v>0.49070945945945948</v>
      </c>
      <c r="R6753">
        <f>1-P6753/(SUM(N:N)+72543)</f>
        <v>0.14915623937236877</v>
      </c>
      <c r="S6753">
        <v>0.49070945945945948</v>
      </c>
      <c r="T6753">
        <f>1-R6753+Q6753</f>
        <v>1.3415532200870908</v>
      </c>
      <c r="U6753">
        <f>(R6754-R6753)*(Q6754+Q6753)/2</f>
        <v>0</v>
      </c>
    </row>
    <row r="6754" spans="1:21">
      <c r="A6754" t="s">
        <v>16</v>
      </c>
      <c r="B6754" t="s">
        <v>13520</v>
      </c>
      <c r="C6754" t="s">
        <v>13521</v>
      </c>
      <c r="D6754" s="2" t="s">
        <v>13</v>
      </c>
      <c r="E6754">
        <v>1</v>
      </c>
      <c r="F6754">
        <v>280</v>
      </c>
      <c r="G6754" t="s">
        <v>15</v>
      </c>
      <c r="H6754">
        <v>1</v>
      </c>
      <c r="I6754">
        <v>425</v>
      </c>
      <c r="J6754" t="s">
        <v>12</v>
      </c>
      <c r="K6754">
        <v>-143.30000000000001</v>
      </c>
      <c r="L6754">
        <v>2.3000000000000001E-4</v>
      </c>
      <c r="M6754">
        <f>COUNTIF(Лист1!A:A,B6754)</f>
        <v>0</v>
      </c>
      <c r="N6754">
        <f>ABS(M6754-1)</f>
        <v>1</v>
      </c>
      <c r="O6754">
        <f>SUMIFS(M:M,K:K,"&gt;="&amp;K6754)</f>
        <v>581</v>
      </c>
      <c r="P6754">
        <f>SUMIFS(M:M,K:K,"&lt;"&amp;K6754)+72543</f>
        <v>72554</v>
      </c>
      <c r="Q6754">
        <f>O6754/SUM(M:M)</f>
        <v>0.49070945945945948</v>
      </c>
      <c r="R6754">
        <f>1-P6754/(SUM(N:N)+72543)</f>
        <v>0.14915623937236877</v>
      </c>
      <c r="S6754">
        <v>0.49070945945945948</v>
      </c>
      <c r="T6754">
        <f>1-R6754+Q6754</f>
        <v>1.3415532200870908</v>
      </c>
      <c r="U6754">
        <f>(R6755-R6754)*(Q6755+Q6754)/2</f>
        <v>0</v>
      </c>
    </row>
    <row r="6755" spans="1:21">
      <c r="A6755" t="s">
        <v>16</v>
      </c>
      <c r="B6755" t="s">
        <v>13522</v>
      </c>
      <c r="C6755" t="s">
        <v>13523</v>
      </c>
      <c r="D6755" s="2" t="s">
        <v>13</v>
      </c>
      <c r="E6755">
        <v>1</v>
      </c>
      <c r="F6755">
        <v>222</v>
      </c>
      <c r="G6755" t="s">
        <v>15</v>
      </c>
      <c r="H6755">
        <v>1</v>
      </c>
      <c r="I6755">
        <v>425</v>
      </c>
      <c r="J6755" t="s">
        <v>12</v>
      </c>
      <c r="K6755">
        <v>-143.4</v>
      </c>
      <c r="L6755">
        <v>2.3000000000000001E-4</v>
      </c>
      <c r="M6755">
        <f>COUNTIF(Лист1!A:A,B6755)</f>
        <v>0</v>
      </c>
      <c r="N6755">
        <f>ABS(M6755-1)</f>
        <v>1</v>
      </c>
      <c r="O6755">
        <f>SUMIFS(M:M,K:K,"&gt;="&amp;K6755)</f>
        <v>581</v>
      </c>
      <c r="P6755">
        <f>SUMIFS(M:M,K:K,"&lt;"&amp;K6755)+72543</f>
        <v>72554</v>
      </c>
      <c r="Q6755">
        <f>O6755/SUM(M:M)</f>
        <v>0.49070945945945948</v>
      </c>
      <c r="R6755">
        <f>1-P6755/(SUM(N:N)+72543)</f>
        <v>0.14915623937236877</v>
      </c>
      <c r="S6755">
        <v>0.49070945945945948</v>
      </c>
      <c r="T6755">
        <f>1-R6755+Q6755</f>
        <v>1.3415532200870908</v>
      </c>
      <c r="U6755">
        <f>(R6756-R6755)*(Q6756+Q6755)/2</f>
        <v>0</v>
      </c>
    </row>
    <row r="6756" spans="1:21">
      <c r="A6756" t="s">
        <v>16</v>
      </c>
      <c r="B6756" t="s">
        <v>13524</v>
      </c>
      <c r="C6756" t="s">
        <v>13525</v>
      </c>
      <c r="D6756" s="2" t="s">
        <v>13</v>
      </c>
      <c r="E6756">
        <v>3</v>
      </c>
      <c r="F6756">
        <v>261</v>
      </c>
      <c r="G6756" t="s">
        <v>14</v>
      </c>
      <c r="H6756">
        <v>1</v>
      </c>
      <c r="I6756">
        <v>425</v>
      </c>
      <c r="J6756" t="s">
        <v>12</v>
      </c>
      <c r="K6756">
        <v>-143.5</v>
      </c>
      <c r="L6756">
        <v>2.3000000000000001E-4</v>
      </c>
      <c r="M6756">
        <f>COUNTIF(Лист1!A:A,B6756)</f>
        <v>0</v>
      </c>
      <c r="N6756">
        <f>ABS(M6756-1)</f>
        <v>1</v>
      </c>
      <c r="O6756">
        <f>SUMIFS(M:M,K:K,"&gt;="&amp;K6756)</f>
        <v>581</v>
      </c>
      <c r="P6756">
        <f>SUMIFS(M:M,K:K,"&lt;"&amp;K6756)+72543</f>
        <v>72554</v>
      </c>
      <c r="Q6756">
        <f>O6756/SUM(M:M)</f>
        <v>0.49070945945945948</v>
      </c>
      <c r="R6756">
        <f>1-P6756/(SUM(N:N)+72543)</f>
        <v>0.14915623937236877</v>
      </c>
      <c r="S6756">
        <v>0.49070945945945948</v>
      </c>
      <c r="T6756">
        <f>1-R6756+Q6756</f>
        <v>1.3415532200870908</v>
      </c>
      <c r="U6756">
        <f>(R6757-R6756)*(Q6757+Q6756)/2</f>
        <v>0</v>
      </c>
    </row>
    <row r="6757" spans="1:21">
      <c r="A6757" t="s">
        <v>16</v>
      </c>
      <c r="B6757" t="s">
        <v>13526</v>
      </c>
      <c r="C6757" t="s">
        <v>13527</v>
      </c>
      <c r="D6757" s="2" t="s">
        <v>13</v>
      </c>
      <c r="E6757">
        <v>4</v>
      </c>
      <c r="F6757">
        <v>332</v>
      </c>
      <c r="G6757" t="s">
        <v>11</v>
      </c>
      <c r="H6757">
        <v>1</v>
      </c>
      <c r="I6757">
        <v>425</v>
      </c>
      <c r="J6757" t="s">
        <v>12</v>
      </c>
      <c r="K6757">
        <v>-143.5</v>
      </c>
      <c r="L6757">
        <v>2.3000000000000001E-4</v>
      </c>
      <c r="M6757">
        <f>COUNTIF(Лист1!A:A,B6757)</f>
        <v>0</v>
      </c>
      <c r="N6757">
        <f>ABS(M6757-1)</f>
        <v>1</v>
      </c>
      <c r="O6757">
        <f>SUMIFS(M:M,K:K,"&gt;="&amp;K6757)</f>
        <v>581</v>
      </c>
      <c r="P6757">
        <f>SUMIFS(M:M,K:K,"&lt;"&amp;K6757)+72543</f>
        <v>72554</v>
      </c>
      <c r="Q6757">
        <f>O6757/SUM(M:M)</f>
        <v>0.49070945945945948</v>
      </c>
      <c r="R6757">
        <f>1-P6757/(SUM(N:N)+72543)</f>
        <v>0.14915623937236877</v>
      </c>
      <c r="S6757">
        <v>0.49070945945945948</v>
      </c>
      <c r="T6757">
        <f>1-R6757+Q6757</f>
        <v>1.3415532200870908</v>
      </c>
      <c r="U6757">
        <f>(R6758-R6757)*(Q6758+Q6757)/2</f>
        <v>0</v>
      </c>
    </row>
    <row r="6758" spans="1:21">
      <c r="A6758" t="s">
        <v>16</v>
      </c>
      <c r="B6758" t="s">
        <v>13528</v>
      </c>
      <c r="C6758" t="s">
        <v>13529</v>
      </c>
      <c r="D6758" s="2" t="s">
        <v>13</v>
      </c>
      <c r="E6758">
        <v>10</v>
      </c>
      <c r="F6758">
        <v>271</v>
      </c>
      <c r="G6758" t="s">
        <v>14</v>
      </c>
      <c r="H6758">
        <v>1</v>
      </c>
      <c r="I6758">
        <v>425</v>
      </c>
      <c r="J6758" t="s">
        <v>12</v>
      </c>
      <c r="K6758">
        <v>-143.5</v>
      </c>
      <c r="L6758">
        <v>2.4000000000000001E-4</v>
      </c>
      <c r="M6758">
        <f>COUNTIF(Лист1!A:A,B6758)</f>
        <v>0</v>
      </c>
      <c r="N6758">
        <f>ABS(M6758-1)</f>
        <v>1</v>
      </c>
      <c r="O6758">
        <f>SUMIFS(M:M,K:K,"&gt;="&amp;K6758)</f>
        <v>581</v>
      </c>
      <c r="P6758">
        <f>SUMIFS(M:M,K:K,"&lt;"&amp;K6758)+72543</f>
        <v>72554</v>
      </c>
      <c r="Q6758">
        <f>O6758/SUM(M:M)</f>
        <v>0.49070945945945948</v>
      </c>
      <c r="R6758">
        <f>1-P6758/(SUM(N:N)+72543)</f>
        <v>0.14915623937236877</v>
      </c>
      <c r="S6758">
        <v>0.49070945945945948</v>
      </c>
      <c r="T6758">
        <f>1-R6758+Q6758</f>
        <v>1.3415532200870908</v>
      </c>
      <c r="U6758">
        <f>(R6759-R6758)*(Q6759+Q6758)/2</f>
        <v>0</v>
      </c>
    </row>
    <row r="6759" spans="1:21">
      <c r="A6759" t="s">
        <v>16</v>
      </c>
      <c r="B6759" t="s">
        <v>13530</v>
      </c>
      <c r="C6759" t="s">
        <v>13531</v>
      </c>
      <c r="D6759" s="2" t="s">
        <v>13</v>
      </c>
      <c r="E6759">
        <v>10</v>
      </c>
      <c r="F6759">
        <v>271</v>
      </c>
      <c r="G6759" t="s">
        <v>14</v>
      </c>
      <c r="H6759">
        <v>1</v>
      </c>
      <c r="I6759">
        <v>425</v>
      </c>
      <c r="J6759" t="s">
        <v>12</v>
      </c>
      <c r="K6759">
        <v>-143.5</v>
      </c>
      <c r="L6759">
        <v>2.4000000000000001E-4</v>
      </c>
      <c r="M6759">
        <f>COUNTIF(Лист1!A:A,B6759)</f>
        <v>0</v>
      </c>
      <c r="N6759">
        <f>ABS(M6759-1)</f>
        <v>1</v>
      </c>
      <c r="O6759">
        <f>SUMIFS(M:M,K:K,"&gt;="&amp;K6759)</f>
        <v>581</v>
      </c>
      <c r="P6759">
        <f>SUMIFS(M:M,K:K,"&lt;"&amp;K6759)+72543</f>
        <v>72554</v>
      </c>
      <c r="Q6759">
        <f>O6759/SUM(M:M)</f>
        <v>0.49070945945945948</v>
      </c>
      <c r="R6759">
        <f>1-P6759/(SUM(N:N)+72543)</f>
        <v>0.14915623937236877</v>
      </c>
      <c r="S6759">
        <v>0.49070945945945948</v>
      </c>
      <c r="T6759">
        <f>1-R6759+Q6759</f>
        <v>1.3415532200870908</v>
      </c>
      <c r="U6759">
        <f>(R6760-R6759)*(Q6760+Q6759)/2</f>
        <v>0</v>
      </c>
    </row>
    <row r="6760" spans="1:21">
      <c r="A6760" t="s">
        <v>16</v>
      </c>
      <c r="B6760" t="s">
        <v>13532</v>
      </c>
      <c r="C6760" t="s">
        <v>13533</v>
      </c>
      <c r="D6760" s="2" t="s">
        <v>13</v>
      </c>
      <c r="E6760">
        <v>10</v>
      </c>
      <c r="F6760">
        <v>276</v>
      </c>
      <c r="G6760" t="s">
        <v>14</v>
      </c>
      <c r="H6760">
        <v>1</v>
      </c>
      <c r="I6760">
        <v>425</v>
      </c>
      <c r="J6760" t="s">
        <v>12</v>
      </c>
      <c r="K6760">
        <v>-143.6</v>
      </c>
      <c r="L6760">
        <v>2.4000000000000001E-4</v>
      </c>
      <c r="M6760">
        <f>COUNTIF(Лист1!A:A,B6760)</f>
        <v>0</v>
      </c>
      <c r="N6760">
        <f>ABS(M6760-1)</f>
        <v>1</v>
      </c>
      <c r="O6760">
        <f>SUMIFS(M:M,K:K,"&gt;="&amp;K6760)</f>
        <v>581</v>
      </c>
      <c r="P6760">
        <f>SUMIFS(M:M,K:K,"&lt;"&amp;K6760)+72543</f>
        <v>72554</v>
      </c>
      <c r="Q6760">
        <f>O6760/SUM(M:M)</f>
        <v>0.49070945945945948</v>
      </c>
      <c r="R6760">
        <f>1-P6760/(SUM(N:N)+72543)</f>
        <v>0.14915623937236877</v>
      </c>
      <c r="S6760">
        <v>0.49070945945945948</v>
      </c>
      <c r="T6760">
        <f>1-R6760+Q6760</f>
        <v>1.3415532200870908</v>
      </c>
      <c r="U6760">
        <f>(R6761-R6760)*(Q6761+Q6760)/2</f>
        <v>0</v>
      </c>
    </row>
    <row r="6761" spans="1:21">
      <c r="A6761" t="s">
        <v>16</v>
      </c>
      <c r="B6761" t="s">
        <v>13534</v>
      </c>
      <c r="C6761" t="s">
        <v>13535</v>
      </c>
      <c r="D6761" s="2" t="s">
        <v>13</v>
      </c>
      <c r="E6761">
        <v>1</v>
      </c>
      <c r="F6761">
        <v>274</v>
      </c>
      <c r="G6761" t="s">
        <v>15</v>
      </c>
      <c r="H6761">
        <v>1</v>
      </c>
      <c r="I6761">
        <v>425</v>
      </c>
      <c r="J6761" t="s">
        <v>12</v>
      </c>
      <c r="K6761">
        <v>-143.6</v>
      </c>
      <c r="L6761">
        <v>2.4000000000000001E-4</v>
      </c>
      <c r="M6761">
        <f>COUNTIF(Лист1!A:A,B6761)</f>
        <v>0</v>
      </c>
      <c r="N6761">
        <f>ABS(M6761-1)</f>
        <v>1</v>
      </c>
      <c r="O6761">
        <f>SUMIFS(M:M,K:K,"&gt;="&amp;K6761)</f>
        <v>581</v>
      </c>
      <c r="P6761">
        <f>SUMIFS(M:M,K:K,"&lt;"&amp;K6761)+72543</f>
        <v>72554</v>
      </c>
      <c r="Q6761">
        <f>O6761/SUM(M:M)</f>
        <v>0.49070945945945948</v>
      </c>
      <c r="R6761">
        <f>1-P6761/(SUM(N:N)+72543)</f>
        <v>0.14915623937236877</v>
      </c>
      <c r="S6761">
        <v>0.49070945945945948</v>
      </c>
      <c r="T6761">
        <f>1-R6761+Q6761</f>
        <v>1.3415532200870908</v>
      </c>
      <c r="U6761">
        <f>(R6762-R6761)*(Q6762+Q6761)/2</f>
        <v>0</v>
      </c>
    </row>
    <row r="6762" spans="1:21">
      <c r="A6762" t="s">
        <v>16</v>
      </c>
      <c r="B6762" t="s">
        <v>13536</v>
      </c>
      <c r="C6762" t="s">
        <v>13537</v>
      </c>
      <c r="D6762" s="2" t="s">
        <v>13</v>
      </c>
      <c r="E6762">
        <v>1</v>
      </c>
      <c r="F6762">
        <v>277</v>
      </c>
      <c r="G6762" t="s">
        <v>15</v>
      </c>
      <c r="H6762">
        <v>1</v>
      </c>
      <c r="I6762">
        <v>425</v>
      </c>
      <c r="J6762" t="s">
        <v>12</v>
      </c>
      <c r="K6762">
        <v>-143.69999999999999</v>
      </c>
      <c r="L6762">
        <v>2.4000000000000001E-4</v>
      </c>
      <c r="M6762">
        <f>COUNTIF(Лист1!A:A,B6762)</f>
        <v>0</v>
      </c>
      <c r="N6762">
        <f>ABS(M6762-1)</f>
        <v>1</v>
      </c>
      <c r="O6762">
        <f>SUMIFS(M:M,K:K,"&gt;="&amp;K6762)</f>
        <v>581</v>
      </c>
      <c r="P6762">
        <f>SUMIFS(M:M,K:K,"&lt;"&amp;K6762)+72543</f>
        <v>72554</v>
      </c>
      <c r="Q6762">
        <f>O6762/SUM(M:M)</f>
        <v>0.49070945945945948</v>
      </c>
      <c r="R6762">
        <f>1-P6762/(SUM(N:N)+72543)</f>
        <v>0.14915623937236877</v>
      </c>
      <c r="S6762">
        <v>0.49070945945945948</v>
      </c>
      <c r="T6762">
        <f>1-R6762+Q6762</f>
        <v>1.3415532200870908</v>
      </c>
      <c r="U6762">
        <f>(R6763-R6762)*(Q6763+Q6762)/2</f>
        <v>0</v>
      </c>
    </row>
    <row r="6763" spans="1:21">
      <c r="A6763" t="s">
        <v>16</v>
      </c>
      <c r="B6763" t="s">
        <v>13538</v>
      </c>
      <c r="C6763" t="s">
        <v>13539</v>
      </c>
      <c r="D6763" s="2" t="s">
        <v>13</v>
      </c>
      <c r="E6763">
        <v>10</v>
      </c>
      <c r="F6763">
        <v>277</v>
      </c>
      <c r="G6763" t="s">
        <v>14</v>
      </c>
      <c r="H6763">
        <v>1</v>
      </c>
      <c r="I6763">
        <v>425</v>
      </c>
      <c r="J6763" t="s">
        <v>12</v>
      </c>
      <c r="K6763">
        <v>-143.69999999999999</v>
      </c>
      <c r="L6763">
        <v>2.4000000000000001E-4</v>
      </c>
      <c r="M6763">
        <f>COUNTIF(Лист1!A:A,B6763)</f>
        <v>0</v>
      </c>
      <c r="N6763">
        <f>ABS(M6763-1)</f>
        <v>1</v>
      </c>
      <c r="O6763">
        <f>SUMIFS(M:M,K:K,"&gt;="&amp;K6763)</f>
        <v>581</v>
      </c>
      <c r="P6763">
        <f>SUMIFS(M:M,K:K,"&lt;"&amp;K6763)+72543</f>
        <v>72554</v>
      </c>
      <c r="Q6763">
        <f>O6763/SUM(M:M)</f>
        <v>0.49070945945945948</v>
      </c>
      <c r="R6763">
        <f>1-P6763/(SUM(N:N)+72543)</f>
        <v>0.14915623937236877</v>
      </c>
      <c r="S6763">
        <v>0.49070945945945948</v>
      </c>
      <c r="T6763">
        <f>1-R6763+Q6763</f>
        <v>1.3415532200870908</v>
      </c>
      <c r="U6763">
        <f>(R6764-R6763)*(Q6764+Q6763)/2</f>
        <v>0</v>
      </c>
    </row>
    <row r="6764" spans="1:21">
      <c r="A6764" t="s">
        <v>16</v>
      </c>
      <c r="B6764" t="s">
        <v>13540</v>
      </c>
      <c r="C6764" t="s">
        <v>13541</v>
      </c>
      <c r="D6764" s="2" t="s">
        <v>13</v>
      </c>
      <c r="E6764">
        <v>16</v>
      </c>
      <c r="F6764">
        <v>336</v>
      </c>
      <c r="G6764" t="s">
        <v>11</v>
      </c>
      <c r="H6764">
        <v>1</v>
      </c>
      <c r="I6764">
        <v>425</v>
      </c>
      <c r="J6764" t="s">
        <v>12</v>
      </c>
      <c r="K6764">
        <v>-143.69999999999999</v>
      </c>
      <c r="L6764">
        <v>2.4000000000000001E-4</v>
      </c>
      <c r="M6764">
        <f>COUNTIF(Лист1!A:A,B6764)</f>
        <v>0</v>
      </c>
      <c r="N6764">
        <f>ABS(M6764-1)</f>
        <v>1</v>
      </c>
      <c r="O6764">
        <f>SUMIFS(M:M,K:K,"&gt;="&amp;K6764)</f>
        <v>581</v>
      </c>
      <c r="P6764">
        <f>SUMIFS(M:M,K:K,"&lt;"&amp;K6764)+72543</f>
        <v>72554</v>
      </c>
      <c r="Q6764">
        <f>O6764/SUM(M:M)</f>
        <v>0.49070945945945948</v>
      </c>
      <c r="R6764">
        <f>1-P6764/(SUM(N:N)+72543)</f>
        <v>0.14915623937236877</v>
      </c>
      <c r="S6764">
        <v>0.49070945945945948</v>
      </c>
      <c r="T6764">
        <f>1-R6764+Q6764</f>
        <v>1.3415532200870908</v>
      </c>
      <c r="U6764">
        <f>(R6765-R6764)*(Q6765+Q6764)/2</f>
        <v>0</v>
      </c>
    </row>
    <row r="6765" spans="1:21">
      <c r="A6765" t="s">
        <v>16</v>
      </c>
      <c r="B6765" t="s">
        <v>13542</v>
      </c>
      <c r="C6765" t="s">
        <v>13543</v>
      </c>
      <c r="D6765" s="2" t="s">
        <v>13</v>
      </c>
      <c r="E6765">
        <v>1</v>
      </c>
      <c r="F6765">
        <v>248</v>
      </c>
      <c r="G6765" t="s">
        <v>15</v>
      </c>
      <c r="H6765">
        <v>1</v>
      </c>
      <c r="I6765">
        <v>425</v>
      </c>
      <c r="J6765" t="s">
        <v>12</v>
      </c>
      <c r="K6765">
        <v>-143.69999999999999</v>
      </c>
      <c r="L6765">
        <v>2.4000000000000001E-4</v>
      </c>
      <c r="M6765">
        <f>COUNTIF(Лист1!A:A,B6765)</f>
        <v>0</v>
      </c>
      <c r="N6765">
        <f>ABS(M6765-1)</f>
        <v>1</v>
      </c>
      <c r="O6765">
        <f>SUMIFS(M:M,K:K,"&gt;="&amp;K6765)</f>
        <v>581</v>
      </c>
      <c r="P6765">
        <f>SUMIFS(M:M,K:K,"&lt;"&amp;K6765)+72543</f>
        <v>72554</v>
      </c>
      <c r="Q6765">
        <f>O6765/SUM(M:M)</f>
        <v>0.49070945945945948</v>
      </c>
      <c r="R6765">
        <f>1-P6765/(SUM(N:N)+72543)</f>
        <v>0.14915623937236877</v>
      </c>
      <c r="S6765">
        <v>0.49070945945945948</v>
      </c>
      <c r="T6765">
        <f>1-R6765+Q6765</f>
        <v>1.3415532200870908</v>
      </c>
      <c r="U6765">
        <f>(R6766-R6765)*(Q6766+Q6765)/2</f>
        <v>0</v>
      </c>
    </row>
    <row r="6766" spans="1:21">
      <c r="A6766" t="s">
        <v>16</v>
      </c>
      <c r="B6766" t="s">
        <v>13544</v>
      </c>
      <c r="C6766" t="s">
        <v>13545</v>
      </c>
      <c r="D6766" s="2" t="s">
        <v>13</v>
      </c>
      <c r="E6766">
        <v>7</v>
      </c>
      <c r="F6766">
        <v>276</v>
      </c>
      <c r="G6766" t="s">
        <v>11</v>
      </c>
      <c r="H6766">
        <v>1</v>
      </c>
      <c r="I6766">
        <v>425</v>
      </c>
      <c r="J6766" t="s">
        <v>12</v>
      </c>
      <c r="K6766">
        <v>-143.80000000000001</v>
      </c>
      <c r="L6766">
        <v>2.4000000000000001E-4</v>
      </c>
      <c r="M6766">
        <f>COUNTIF(Лист1!A:A,B6766)</f>
        <v>0</v>
      </c>
      <c r="N6766">
        <f>ABS(M6766-1)</f>
        <v>1</v>
      </c>
      <c r="O6766">
        <f>SUMIFS(M:M,K:K,"&gt;="&amp;K6766)</f>
        <v>581</v>
      </c>
      <c r="P6766">
        <f>SUMIFS(M:M,K:K,"&lt;"&amp;K6766)+72543</f>
        <v>72554</v>
      </c>
      <c r="Q6766">
        <f>O6766/SUM(M:M)</f>
        <v>0.49070945945945948</v>
      </c>
      <c r="R6766">
        <f>1-P6766/(SUM(N:N)+72543)</f>
        <v>0.14915623937236877</v>
      </c>
      <c r="S6766">
        <v>0.49070945945945948</v>
      </c>
      <c r="T6766">
        <f>1-R6766+Q6766</f>
        <v>1.3415532200870908</v>
      </c>
      <c r="U6766">
        <f>(R6767-R6766)*(Q6767+Q6766)/2</f>
        <v>5.7595224368494412E-6</v>
      </c>
    </row>
    <row r="6767" spans="1:21">
      <c r="A6767" t="s">
        <v>16</v>
      </c>
      <c r="B6767" t="s">
        <v>13546</v>
      </c>
      <c r="C6767" t="s">
        <v>13547</v>
      </c>
      <c r="D6767" s="2" t="s">
        <v>13</v>
      </c>
      <c r="E6767">
        <v>5</v>
      </c>
      <c r="F6767">
        <v>261</v>
      </c>
      <c r="G6767" t="s">
        <v>14</v>
      </c>
      <c r="H6767">
        <v>1</v>
      </c>
      <c r="I6767">
        <v>425</v>
      </c>
      <c r="J6767" t="s">
        <v>12</v>
      </c>
      <c r="K6767">
        <v>-143.9</v>
      </c>
      <c r="L6767">
        <v>2.4000000000000001E-4</v>
      </c>
      <c r="M6767">
        <f>COUNTIF(Лист1!A:A,B6767)</f>
        <v>0</v>
      </c>
      <c r="N6767">
        <f>ABS(M6767-1)</f>
        <v>1</v>
      </c>
      <c r="O6767">
        <f>SUMIFS(M:M,K:K,"&gt;="&amp;K6767)</f>
        <v>582</v>
      </c>
      <c r="P6767">
        <f>SUMIFS(M:M,K:K,"&lt;"&amp;K6767)+72543</f>
        <v>72553</v>
      </c>
      <c r="Q6767">
        <f>O6767/SUM(M:M)</f>
        <v>0.49155405405405406</v>
      </c>
      <c r="R6767">
        <f>1-P6767/(SUM(N:N)+72543)</f>
        <v>0.14916796641375352</v>
      </c>
      <c r="S6767">
        <v>0.49155405405405406</v>
      </c>
      <c r="T6767">
        <f>1-R6767+Q6767</f>
        <v>1.3423860876403007</v>
      </c>
      <c r="U6767">
        <f>(R6768-R6767)*(Q6768+Q6767)/2</f>
        <v>0</v>
      </c>
    </row>
    <row r="6768" spans="1:21">
      <c r="A6768" t="s">
        <v>16</v>
      </c>
      <c r="B6768" t="s">
        <v>13548</v>
      </c>
      <c r="C6768" t="s">
        <v>13549</v>
      </c>
      <c r="D6768" s="2" t="s">
        <v>13</v>
      </c>
      <c r="E6768">
        <v>1</v>
      </c>
      <c r="F6768">
        <v>280</v>
      </c>
      <c r="G6768" t="s">
        <v>15</v>
      </c>
      <c r="H6768">
        <v>1</v>
      </c>
      <c r="I6768">
        <v>425</v>
      </c>
      <c r="J6768" t="s">
        <v>12</v>
      </c>
      <c r="K6768">
        <v>-143.9</v>
      </c>
      <c r="L6768">
        <v>2.5000000000000001E-4</v>
      </c>
      <c r="M6768">
        <f>COUNTIF(Лист1!A:A,B6768)</f>
        <v>0</v>
      </c>
      <c r="N6768">
        <f>ABS(M6768-1)</f>
        <v>1</v>
      </c>
      <c r="O6768">
        <f>SUMIFS(M:M,K:K,"&gt;="&amp;K6768)</f>
        <v>582</v>
      </c>
      <c r="P6768">
        <f>SUMIFS(M:M,K:K,"&lt;"&amp;K6768)+72543</f>
        <v>72553</v>
      </c>
      <c r="Q6768">
        <f>O6768/SUM(M:M)</f>
        <v>0.49155405405405406</v>
      </c>
      <c r="R6768">
        <f>1-P6768/(SUM(N:N)+72543)</f>
        <v>0.14916796641375352</v>
      </c>
      <c r="S6768">
        <v>0.49155405405405406</v>
      </c>
      <c r="T6768">
        <f>1-R6768+Q6768</f>
        <v>1.3423860876403007</v>
      </c>
      <c r="U6768">
        <f>(R6769-R6768)*(Q6769+Q6768)/2</f>
        <v>0</v>
      </c>
    </row>
    <row r="6769" spans="1:21">
      <c r="A6769" t="s">
        <v>16</v>
      </c>
      <c r="B6769" t="s">
        <v>13550</v>
      </c>
      <c r="C6769" t="s">
        <v>13551</v>
      </c>
      <c r="D6769" s="2" t="s">
        <v>13</v>
      </c>
      <c r="E6769">
        <v>13</v>
      </c>
      <c r="F6769">
        <v>250</v>
      </c>
      <c r="G6769" t="s">
        <v>11</v>
      </c>
      <c r="H6769">
        <v>1</v>
      </c>
      <c r="I6769">
        <v>425</v>
      </c>
      <c r="J6769" t="s">
        <v>12</v>
      </c>
      <c r="K6769">
        <v>-143.9</v>
      </c>
      <c r="L6769">
        <v>2.5000000000000001E-4</v>
      </c>
      <c r="M6769">
        <f>COUNTIF(Лист1!A:A,B6769)</f>
        <v>1</v>
      </c>
      <c r="N6769">
        <f>ABS(M6769-1)</f>
        <v>0</v>
      </c>
      <c r="O6769">
        <f>SUMIFS(M:M,K:K,"&gt;="&amp;K6769)</f>
        <v>582</v>
      </c>
      <c r="P6769">
        <f>SUMIFS(M:M,K:K,"&lt;"&amp;K6769)+72543</f>
        <v>72553</v>
      </c>
      <c r="Q6769">
        <f>O6769/SUM(M:M)</f>
        <v>0.49155405405405406</v>
      </c>
      <c r="R6769">
        <f>1-P6769/(SUM(N:N)+72543)</f>
        <v>0.14916796641375352</v>
      </c>
      <c r="S6769">
        <v>0.49155405405405406</v>
      </c>
      <c r="T6769">
        <f>1-R6769+Q6769</f>
        <v>1.3423860876403007</v>
      </c>
      <c r="U6769">
        <f>(R6770-R6769)*(Q6770+Q6769)/2</f>
        <v>0</v>
      </c>
    </row>
    <row r="6770" spans="1:21">
      <c r="A6770" t="s">
        <v>16</v>
      </c>
      <c r="B6770" t="s">
        <v>13552</v>
      </c>
      <c r="C6770" t="s">
        <v>13553</v>
      </c>
      <c r="D6770" s="2" t="s">
        <v>13</v>
      </c>
      <c r="E6770">
        <v>6</v>
      </c>
      <c r="F6770">
        <v>277</v>
      </c>
      <c r="G6770" t="s">
        <v>14</v>
      </c>
      <c r="H6770">
        <v>1</v>
      </c>
      <c r="I6770">
        <v>425</v>
      </c>
      <c r="J6770" t="s">
        <v>12</v>
      </c>
      <c r="K6770">
        <v>-143.9</v>
      </c>
      <c r="L6770">
        <v>2.5000000000000001E-4</v>
      </c>
      <c r="M6770">
        <f>COUNTIF(Лист1!A:A,B6770)</f>
        <v>0</v>
      </c>
      <c r="N6770">
        <f>ABS(M6770-1)</f>
        <v>1</v>
      </c>
      <c r="O6770">
        <f>SUMIFS(M:M,K:K,"&gt;="&amp;K6770)</f>
        <v>582</v>
      </c>
      <c r="P6770">
        <f>SUMIFS(M:M,K:K,"&lt;"&amp;K6770)+72543</f>
        <v>72553</v>
      </c>
      <c r="Q6770">
        <f>O6770/SUM(M:M)</f>
        <v>0.49155405405405406</v>
      </c>
      <c r="R6770">
        <f>1-P6770/(SUM(N:N)+72543)</f>
        <v>0.14916796641375352</v>
      </c>
      <c r="S6770">
        <v>0.49155405405405406</v>
      </c>
      <c r="T6770">
        <f>1-R6770+Q6770</f>
        <v>1.3423860876403007</v>
      </c>
      <c r="U6770">
        <f>(R6771-R6770)*(Q6771+Q6770)/2</f>
        <v>0</v>
      </c>
    </row>
    <row r="6771" spans="1:21">
      <c r="A6771" t="s">
        <v>16</v>
      </c>
      <c r="B6771" t="s">
        <v>13554</v>
      </c>
      <c r="C6771" t="s">
        <v>13555</v>
      </c>
      <c r="D6771" s="2" t="s">
        <v>13</v>
      </c>
      <c r="E6771">
        <v>6</v>
      </c>
      <c r="F6771">
        <v>277</v>
      </c>
      <c r="G6771" t="s">
        <v>14</v>
      </c>
      <c r="H6771">
        <v>1</v>
      </c>
      <c r="I6771">
        <v>425</v>
      </c>
      <c r="J6771" t="s">
        <v>12</v>
      </c>
      <c r="K6771">
        <v>-144.1</v>
      </c>
      <c r="L6771">
        <v>2.5000000000000001E-4</v>
      </c>
      <c r="M6771">
        <f>COUNTIF(Лист1!A:A,B6771)</f>
        <v>0</v>
      </c>
      <c r="N6771">
        <f>ABS(M6771-1)</f>
        <v>1</v>
      </c>
      <c r="O6771">
        <f>SUMIFS(M:M,K:K,"&gt;="&amp;K6771)</f>
        <v>582</v>
      </c>
      <c r="P6771">
        <f>SUMIFS(M:M,K:K,"&lt;"&amp;K6771)+72543</f>
        <v>72553</v>
      </c>
      <c r="Q6771">
        <f>O6771/SUM(M:M)</f>
        <v>0.49155405405405406</v>
      </c>
      <c r="R6771">
        <f>1-P6771/(SUM(N:N)+72543)</f>
        <v>0.14916796641375352</v>
      </c>
      <c r="S6771">
        <v>0.49155405405405406</v>
      </c>
      <c r="T6771">
        <f>1-R6771+Q6771</f>
        <v>1.3423860876403007</v>
      </c>
      <c r="U6771">
        <f>(R6772-R6771)*(Q6772+Q6771)/2</f>
        <v>0</v>
      </c>
    </row>
    <row r="6772" spans="1:21">
      <c r="A6772" t="s">
        <v>16</v>
      </c>
      <c r="B6772" t="s">
        <v>13556</v>
      </c>
      <c r="C6772" t="s">
        <v>13557</v>
      </c>
      <c r="D6772" s="2" t="s">
        <v>13</v>
      </c>
      <c r="E6772">
        <v>2</v>
      </c>
      <c r="F6772">
        <v>260</v>
      </c>
      <c r="G6772" t="s">
        <v>14</v>
      </c>
      <c r="H6772">
        <v>1</v>
      </c>
      <c r="I6772">
        <v>425</v>
      </c>
      <c r="J6772" t="s">
        <v>12</v>
      </c>
      <c r="K6772">
        <v>-144.1</v>
      </c>
      <c r="L6772">
        <v>2.5000000000000001E-4</v>
      </c>
      <c r="M6772">
        <f>COUNTIF(Лист1!A:A,B6772)</f>
        <v>0</v>
      </c>
      <c r="N6772">
        <f>ABS(M6772-1)</f>
        <v>1</v>
      </c>
      <c r="O6772">
        <f>SUMIFS(M:M,K:K,"&gt;="&amp;K6772)</f>
        <v>582</v>
      </c>
      <c r="P6772">
        <f>SUMIFS(M:M,K:K,"&lt;"&amp;K6772)+72543</f>
        <v>72553</v>
      </c>
      <c r="Q6772">
        <f>O6772/SUM(M:M)</f>
        <v>0.49155405405405406</v>
      </c>
      <c r="R6772">
        <f>1-P6772/(SUM(N:N)+72543)</f>
        <v>0.14916796641375352</v>
      </c>
      <c r="S6772">
        <v>0.49155405405405406</v>
      </c>
      <c r="T6772">
        <f>1-R6772+Q6772</f>
        <v>1.3423860876403007</v>
      </c>
      <c r="U6772">
        <f>(R6773-R6772)*(Q6773+Q6772)/2</f>
        <v>0</v>
      </c>
    </row>
    <row r="6773" spans="1:21">
      <c r="A6773" t="s">
        <v>16</v>
      </c>
      <c r="B6773" t="s">
        <v>13558</v>
      </c>
      <c r="C6773" t="s">
        <v>13559</v>
      </c>
      <c r="D6773" s="2" t="s">
        <v>13</v>
      </c>
      <c r="E6773">
        <v>4</v>
      </c>
      <c r="F6773">
        <v>272</v>
      </c>
      <c r="G6773" t="s">
        <v>11</v>
      </c>
      <c r="H6773">
        <v>1</v>
      </c>
      <c r="I6773">
        <v>425</v>
      </c>
      <c r="J6773" t="s">
        <v>12</v>
      </c>
      <c r="K6773">
        <v>-144.1</v>
      </c>
      <c r="L6773">
        <v>2.5000000000000001E-4</v>
      </c>
      <c r="M6773">
        <f>COUNTIF(Лист1!A:A,B6773)</f>
        <v>0</v>
      </c>
      <c r="N6773">
        <f>ABS(M6773-1)</f>
        <v>1</v>
      </c>
      <c r="O6773">
        <f>SUMIFS(M:M,K:K,"&gt;="&amp;K6773)</f>
        <v>582</v>
      </c>
      <c r="P6773">
        <f>SUMIFS(M:M,K:K,"&lt;"&amp;K6773)+72543</f>
        <v>72553</v>
      </c>
      <c r="Q6773">
        <f>O6773/SUM(M:M)</f>
        <v>0.49155405405405406</v>
      </c>
      <c r="R6773">
        <f>1-P6773/(SUM(N:N)+72543)</f>
        <v>0.14916796641375352</v>
      </c>
      <c r="S6773">
        <v>0.49155405405405406</v>
      </c>
      <c r="T6773">
        <f>1-R6773+Q6773</f>
        <v>1.3423860876403007</v>
      </c>
      <c r="U6773">
        <f>(R6774-R6773)*(Q6774+Q6773)/2</f>
        <v>0</v>
      </c>
    </row>
    <row r="6774" spans="1:21">
      <c r="A6774" t="s">
        <v>16</v>
      </c>
      <c r="B6774" t="s">
        <v>13560</v>
      </c>
      <c r="C6774" t="s">
        <v>13561</v>
      </c>
      <c r="D6774" s="2" t="s">
        <v>13</v>
      </c>
      <c r="E6774">
        <v>1</v>
      </c>
      <c r="F6774">
        <v>271</v>
      </c>
      <c r="G6774" t="s">
        <v>15</v>
      </c>
      <c r="H6774">
        <v>1</v>
      </c>
      <c r="I6774">
        <v>425</v>
      </c>
      <c r="J6774" t="s">
        <v>12</v>
      </c>
      <c r="K6774">
        <v>-144.1</v>
      </c>
      <c r="L6774">
        <v>2.5000000000000001E-4</v>
      </c>
      <c r="M6774">
        <f>COUNTIF(Лист1!A:A,B6774)</f>
        <v>0</v>
      </c>
      <c r="N6774">
        <f>ABS(M6774-1)</f>
        <v>1</v>
      </c>
      <c r="O6774">
        <f>SUMIFS(M:M,K:K,"&gt;="&amp;K6774)</f>
        <v>582</v>
      </c>
      <c r="P6774">
        <f>SUMIFS(M:M,K:K,"&lt;"&amp;K6774)+72543</f>
        <v>72553</v>
      </c>
      <c r="Q6774">
        <f>O6774/SUM(M:M)</f>
        <v>0.49155405405405406</v>
      </c>
      <c r="R6774">
        <f>1-P6774/(SUM(N:N)+72543)</f>
        <v>0.14916796641375352</v>
      </c>
      <c r="S6774">
        <v>0.49155405405405406</v>
      </c>
      <c r="T6774">
        <f>1-R6774+Q6774</f>
        <v>1.3423860876403007</v>
      </c>
      <c r="U6774">
        <f>(R6775-R6774)*(Q6775+Q6774)/2</f>
        <v>0</v>
      </c>
    </row>
    <row r="6775" spans="1:21">
      <c r="A6775" t="s">
        <v>16</v>
      </c>
      <c r="B6775" t="s">
        <v>13562</v>
      </c>
      <c r="C6775" t="s">
        <v>13563</v>
      </c>
      <c r="D6775" s="2" t="s">
        <v>13</v>
      </c>
      <c r="E6775">
        <v>1</v>
      </c>
      <c r="F6775">
        <v>280</v>
      </c>
      <c r="G6775" t="s">
        <v>15</v>
      </c>
      <c r="H6775">
        <v>1</v>
      </c>
      <c r="I6775">
        <v>425</v>
      </c>
      <c r="J6775" t="s">
        <v>12</v>
      </c>
      <c r="K6775">
        <v>-144.19999999999999</v>
      </c>
      <c r="L6775">
        <v>2.5999999999999998E-4</v>
      </c>
      <c r="M6775">
        <f>COUNTIF(Лист1!A:A,B6775)</f>
        <v>0</v>
      </c>
      <c r="N6775">
        <f>ABS(M6775-1)</f>
        <v>1</v>
      </c>
      <c r="O6775">
        <f>SUMIFS(M:M,K:K,"&gt;="&amp;K6775)</f>
        <v>582</v>
      </c>
      <c r="P6775">
        <f>SUMIFS(M:M,K:K,"&lt;"&amp;K6775)+72543</f>
        <v>72553</v>
      </c>
      <c r="Q6775">
        <f>O6775/SUM(M:M)</f>
        <v>0.49155405405405406</v>
      </c>
      <c r="R6775">
        <f>1-P6775/(SUM(N:N)+72543)</f>
        <v>0.14916796641375352</v>
      </c>
      <c r="S6775">
        <v>0.49155405405405406</v>
      </c>
      <c r="T6775">
        <f>1-R6775+Q6775</f>
        <v>1.3423860876403007</v>
      </c>
      <c r="U6775">
        <f>(R6776-R6775)*(Q6776+Q6775)/2</f>
        <v>0</v>
      </c>
    </row>
    <row r="6776" spans="1:21">
      <c r="A6776" t="s">
        <v>16</v>
      </c>
      <c r="B6776" t="s">
        <v>13564</v>
      </c>
      <c r="C6776" t="s">
        <v>13565</v>
      </c>
      <c r="D6776" s="2" t="s">
        <v>13</v>
      </c>
      <c r="E6776">
        <v>3</v>
      </c>
      <c r="F6776">
        <v>271</v>
      </c>
      <c r="G6776" t="s">
        <v>14</v>
      </c>
      <c r="H6776">
        <v>1</v>
      </c>
      <c r="I6776">
        <v>425</v>
      </c>
      <c r="J6776" t="s">
        <v>12</v>
      </c>
      <c r="K6776">
        <v>-144.19999999999999</v>
      </c>
      <c r="L6776">
        <v>2.5999999999999998E-4</v>
      </c>
      <c r="M6776">
        <f>COUNTIF(Лист1!A:A,B6776)</f>
        <v>0</v>
      </c>
      <c r="N6776">
        <f>ABS(M6776-1)</f>
        <v>1</v>
      </c>
      <c r="O6776">
        <f>SUMIFS(M:M,K:K,"&gt;="&amp;K6776)</f>
        <v>582</v>
      </c>
      <c r="P6776">
        <f>SUMIFS(M:M,K:K,"&lt;"&amp;K6776)+72543</f>
        <v>72553</v>
      </c>
      <c r="Q6776">
        <f>O6776/SUM(M:M)</f>
        <v>0.49155405405405406</v>
      </c>
      <c r="R6776">
        <f>1-P6776/(SUM(N:N)+72543)</f>
        <v>0.14916796641375352</v>
      </c>
      <c r="S6776">
        <v>0.49155405405405406</v>
      </c>
      <c r="T6776">
        <f>1-R6776+Q6776</f>
        <v>1.3423860876403007</v>
      </c>
      <c r="U6776">
        <f>(R6777-R6776)*(Q6777+Q6776)/2</f>
        <v>0</v>
      </c>
    </row>
    <row r="6777" spans="1:21">
      <c r="A6777" t="s">
        <v>16</v>
      </c>
      <c r="B6777" t="s">
        <v>13566</v>
      </c>
      <c r="C6777" t="s">
        <v>13567</v>
      </c>
      <c r="D6777" s="2" t="s">
        <v>13</v>
      </c>
      <c r="E6777">
        <v>1</v>
      </c>
      <c r="F6777">
        <v>277</v>
      </c>
      <c r="G6777" t="s">
        <v>12</v>
      </c>
      <c r="H6777">
        <v>1</v>
      </c>
      <c r="I6777">
        <v>425</v>
      </c>
      <c r="J6777" t="s">
        <v>12</v>
      </c>
      <c r="K6777">
        <v>-144.19999999999999</v>
      </c>
      <c r="L6777">
        <v>2.5999999999999998E-4</v>
      </c>
      <c r="M6777">
        <f>COUNTIF(Лист1!A:A,B6777)</f>
        <v>0</v>
      </c>
      <c r="N6777">
        <f>ABS(M6777-1)</f>
        <v>1</v>
      </c>
      <c r="O6777">
        <f>SUMIFS(M:M,K:K,"&gt;="&amp;K6777)</f>
        <v>582</v>
      </c>
      <c r="P6777">
        <f>SUMIFS(M:M,K:K,"&lt;"&amp;K6777)+72543</f>
        <v>72553</v>
      </c>
      <c r="Q6777">
        <f>O6777/SUM(M:M)</f>
        <v>0.49155405405405406</v>
      </c>
      <c r="R6777">
        <f>1-P6777/(SUM(N:N)+72543)</f>
        <v>0.14916796641375352</v>
      </c>
      <c r="S6777">
        <v>0.49155405405405406</v>
      </c>
      <c r="T6777">
        <f>1-R6777+Q6777</f>
        <v>1.3423860876403007</v>
      </c>
      <c r="U6777">
        <f>(R6778-R6777)*(Q6778+Q6777)/2</f>
        <v>0</v>
      </c>
    </row>
    <row r="6778" spans="1:21">
      <c r="A6778" t="s">
        <v>16</v>
      </c>
      <c r="B6778" t="s">
        <v>13568</v>
      </c>
      <c r="C6778" t="s">
        <v>13569</v>
      </c>
      <c r="D6778" s="2" t="s">
        <v>13</v>
      </c>
      <c r="E6778">
        <v>1</v>
      </c>
      <c r="F6778">
        <v>275</v>
      </c>
      <c r="G6778" t="s">
        <v>15</v>
      </c>
      <c r="H6778">
        <v>1</v>
      </c>
      <c r="I6778">
        <v>425</v>
      </c>
      <c r="J6778" t="s">
        <v>12</v>
      </c>
      <c r="K6778">
        <v>-144.30000000000001</v>
      </c>
      <c r="L6778">
        <v>2.5999999999999998E-4</v>
      </c>
      <c r="M6778">
        <f>COUNTIF(Лист1!A:A,B6778)</f>
        <v>0</v>
      </c>
      <c r="N6778">
        <f>ABS(M6778-1)</f>
        <v>1</v>
      </c>
      <c r="O6778">
        <f>SUMIFS(M:M,K:K,"&gt;="&amp;K6778)</f>
        <v>582</v>
      </c>
      <c r="P6778">
        <f>SUMIFS(M:M,K:K,"&lt;"&amp;K6778)+72543</f>
        <v>72553</v>
      </c>
      <c r="Q6778">
        <f>O6778/SUM(M:M)</f>
        <v>0.49155405405405406</v>
      </c>
      <c r="R6778">
        <f>1-P6778/(SUM(N:N)+72543)</f>
        <v>0.14916796641375352</v>
      </c>
      <c r="S6778">
        <v>0.49155405405405406</v>
      </c>
      <c r="T6778">
        <f>1-R6778+Q6778</f>
        <v>1.3423860876403007</v>
      </c>
      <c r="U6778">
        <f>(R6779-R6778)*(Q6779+Q6778)/2</f>
        <v>0</v>
      </c>
    </row>
    <row r="6779" spans="1:21">
      <c r="A6779" t="s">
        <v>16</v>
      </c>
      <c r="B6779" t="s">
        <v>13570</v>
      </c>
      <c r="C6779" t="s">
        <v>13571</v>
      </c>
      <c r="D6779" s="2" t="s">
        <v>13</v>
      </c>
      <c r="E6779">
        <v>1</v>
      </c>
      <c r="F6779">
        <v>279</v>
      </c>
      <c r="G6779" t="s">
        <v>15</v>
      </c>
      <c r="H6779">
        <v>1</v>
      </c>
      <c r="I6779">
        <v>425</v>
      </c>
      <c r="J6779" t="s">
        <v>12</v>
      </c>
      <c r="K6779">
        <v>-144.30000000000001</v>
      </c>
      <c r="L6779">
        <v>2.5999999999999998E-4</v>
      </c>
      <c r="M6779">
        <f>COUNTIF(Лист1!A:A,B6779)</f>
        <v>0</v>
      </c>
      <c r="N6779">
        <f>ABS(M6779-1)</f>
        <v>1</v>
      </c>
      <c r="O6779">
        <f>SUMIFS(M:M,K:K,"&gt;="&amp;K6779)</f>
        <v>582</v>
      </c>
      <c r="P6779">
        <f>SUMIFS(M:M,K:K,"&lt;"&amp;K6779)+72543</f>
        <v>72553</v>
      </c>
      <c r="Q6779">
        <f>O6779/SUM(M:M)</f>
        <v>0.49155405405405406</v>
      </c>
      <c r="R6779">
        <f>1-P6779/(SUM(N:N)+72543)</f>
        <v>0.14916796641375352</v>
      </c>
      <c r="S6779">
        <v>0.49155405405405406</v>
      </c>
      <c r="T6779">
        <f>1-R6779+Q6779</f>
        <v>1.3423860876403007</v>
      </c>
      <c r="U6779">
        <f>(R6780-R6779)*(Q6780+Q6779)/2</f>
        <v>5.7694270325589638E-6</v>
      </c>
    </row>
    <row r="6780" spans="1:21">
      <c r="A6780" t="s">
        <v>16</v>
      </c>
      <c r="B6780" t="s">
        <v>13572</v>
      </c>
      <c r="C6780" t="s">
        <v>13573</v>
      </c>
      <c r="D6780" s="2" t="s">
        <v>13</v>
      </c>
      <c r="E6780">
        <v>3</v>
      </c>
      <c r="F6780">
        <v>276</v>
      </c>
      <c r="G6780" t="s">
        <v>14</v>
      </c>
      <c r="H6780">
        <v>1</v>
      </c>
      <c r="I6780">
        <v>425</v>
      </c>
      <c r="J6780" t="s">
        <v>12</v>
      </c>
      <c r="K6780">
        <v>-144.5</v>
      </c>
      <c r="L6780">
        <v>2.5999999999999998E-4</v>
      </c>
      <c r="M6780">
        <f>COUNTIF(Лист1!A:A,B6780)</f>
        <v>0</v>
      </c>
      <c r="N6780">
        <f>ABS(M6780-1)</f>
        <v>1</v>
      </c>
      <c r="O6780">
        <f>SUMIFS(M:M,K:K,"&gt;="&amp;K6780)</f>
        <v>583</v>
      </c>
      <c r="P6780">
        <f>SUMIFS(M:M,K:K,"&lt;"&amp;K6780)+72543</f>
        <v>72552</v>
      </c>
      <c r="Q6780">
        <f>O6780/SUM(M:M)</f>
        <v>0.49239864864864863</v>
      </c>
      <c r="R6780">
        <f>1-P6780/(SUM(N:N)+72543)</f>
        <v>0.14917969345513815</v>
      </c>
      <c r="S6780">
        <v>0.49239864864864863</v>
      </c>
      <c r="T6780">
        <f>1-R6780+Q6780</f>
        <v>1.3432189551935105</v>
      </c>
      <c r="U6780">
        <f>(R6781-R6780)*(Q6781+Q6780)/2</f>
        <v>0</v>
      </c>
    </row>
    <row r="6781" spans="1:21">
      <c r="A6781" t="s">
        <v>16</v>
      </c>
      <c r="B6781" t="s">
        <v>13574</v>
      </c>
      <c r="C6781" t="s">
        <v>13575</v>
      </c>
      <c r="D6781" s="2" t="s">
        <v>13</v>
      </c>
      <c r="E6781">
        <v>4</v>
      </c>
      <c r="F6781">
        <v>262</v>
      </c>
      <c r="G6781" t="s">
        <v>14</v>
      </c>
      <c r="H6781">
        <v>1</v>
      </c>
      <c r="I6781">
        <v>425</v>
      </c>
      <c r="J6781" t="s">
        <v>12</v>
      </c>
      <c r="K6781">
        <v>-144.5</v>
      </c>
      <c r="L6781">
        <v>2.7E-4</v>
      </c>
      <c r="M6781">
        <f>COUNTIF(Лист1!A:A,B6781)</f>
        <v>0</v>
      </c>
      <c r="N6781">
        <f>ABS(M6781-1)</f>
        <v>1</v>
      </c>
      <c r="O6781">
        <f>SUMIFS(M:M,K:K,"&gt;="&amp;K6781)</f>
        <v>583</v>
      </c>
      <c r="P6781">
        <f>SUMIFS(M:M,K:K,"&lt;"&amp;K6781)+72543</f>
        <v>72552</v>
      </c>
      <c r="Q6781">
        <f>O6781/SUM(M:M)</f>
        <v>0.49239864864864863</v>
      </c>
      <c r="R6781">
        <f>1-P6781/(SUM(N:N)+72543)</f>
        <v>0.14917969345513815</v>
      </c>
      <c r="S6781">
        <v>0.49239864864864863</v>
      </c>
      <c r="T6781">
        <f>1-R6781+Q6781</f>
        <v>1.3432189551935105</v>
      </c>
      <c r="U6781">
        <f>(R6782-R6781)*(Q6782+Q6781)/2</f>
        <v>0</v>
      </c>
    </row>
    <row r="6782" spans="1:21">
      <c r="A6782" t="s">
        <v>16</v>
      </c>
      <c r="B6782" t="s">
        <v>13576</v>
      </c>
      <c r="C6782" t="s">
        <v>13577</v>
      </c>
      <c r="D6782" s="2" t="s">
        <v>13</v>
      </c>
      <c r="E6782">
        <v>6</v>
      </c>
      <c r="F6782">
        <v>237</v>
      </c>
      <c r="G6782" t="s">
        <v>11</v>
      </c>
      <c r="H6782">
        <v>1</v>
      </c>
      <c r="I6782">
        <v>425</v>
      </c>
      <c r="J6782" t="s">
        <v>12</v>
      </c>
      <c r="K6782">
        <v>-144.5</v>
      </c>
      <c r="L6782">
        <v>2.7E-4</v>
      </c>
      <c r="M6782">
        <f>COUNTIF(Лист1!A:A,B6782)</f>
        <v>1</v>
      </c>
      <c r="N6782">
        <f>ABS(M6782-1)</f>
        <v>0</v>
      </c>
      <c r="O6782">
        <f>SUMIFS(M:M,K:K,"&gt;="&amp;K6782)</f>
        <v>583</v>
      </c>
      <c r="P6782">
        <f>SUMIFS(M:M,K:K,"&lt;"&amp;K6782)+72543</f>
        <v>72552</v>
      </c>
      <c r="Q6782">
        <f>O6782/SUM(M:M)</f>
        <v>0.49239864864864863</v>
      </c>
      <c r="R6782">
        <f>1-P6782/(SUM(N:N)+72543)</f>
        <v>0.14917969345513815</v>
      </c>
      <c r="S6782">
        <v>0.49239864864864863</v>
      </c>
      <c r="T6782">
        <f>1-R6782+Q6782</f>
        <v>1.3432189551935105</v>
      </c>
      <c r="U6782">
        <f>(R6783-R6782)*(Q6783+Q6782)/2</f>
        <v>0</v>
      </c>
    </row>
    <row r="6783" spans="1:21">
      <c r="A6783" t="s">
        <v>16</v>
      </c>
      <c r="B6783" t="s">
        <v>13578</v>
      </c>
      <c r="C6783" t="s">
        <v>13579</v>
      </c>
      <c r="D6783" s="2" t="s">
        <v>13</v>
      </c>
      <c r="E6783">
        <v>4</v>
      </c>
      <c r="F6783">
        <v>272</v>
      </c>
      <c r="G6783" t="s">
        <v>11</v>
      </c>
      <c r="H6783">
        <v>1</v>
      </c>
      <c r="I6783">
        <v>425</v>
      </c>
      <c r="J6783" t="s">
        <v>12</v>
      </c>
      <c r="K6783">
        <v>-144.5</v>
      </c>
      <c r="L6783">
        <v>2.7E-4</v>
      </c>
      <c r="M6783">
        <f>COUNTIF(Лист1!A:A,B6783)</f>
        <v>0</v>
      </c>
      <c r="N6783">
        <f>ABS(M6783-1)</f>
        <v>1</v>
      </c>
      <c r="O6783">
        <f>SUMIFS(M:M,K:K,"&gt;="&amp;K6783)</f>
        <v>583</v>
      </c>
      <c r="P6783">
        <f>SUMIFS(M:M,K:K,"&lt;"&amp;K6783)+72543</f>
        <v>72552</v>
      </c>
      <c r="Q6783">
        <f>O6783/SUM(M:M)</f>
        <v>0.49239864864864863</v>
      </c>
      <c r="R6783">
        <f>1-P6783/(SUM(N:N)+72543)</f>
        <v>0.14917969345513815</v>
      </c>
      <c r="S6783">
        <v>0.49239864864864863</v>
      </c>
      <c r="T6783">
        <f>1-R6783+Q6783</f>
        <v>1.3432189551935105</v>
      </c>
      <c r="U6783">
        <f>(R6784-R6783)*(Q6784+Q6783)/2</f>
        <v>0</v>
      </c>
    </row>
    <row r="6784" spans="1:21">
      <c r="A6784" t="s">
        <v>16</v>
      </c>
      <c r="B6784" t="s">
        <v>13580</v>
      </c>
      <c r="C6784" t="s">
        <v>13581</v>
      </c>
      <c r="D6784" s="2" t="s">
        <v>13</v>
      </c>
      <c r="E6784">
        <v>2</v>
      </c>
      <c r="F6784">
        <v>268</v>
      </c>
      <c r="G6784" t="s">
        <v>11</v>
      </c>
      <c r="H6784">
        <v>1</v>
      </c>
      <c r="I6784">
        <v>425</v>
      </c>
      <c r="J6784" t="s">
        <v>12</v>
      </c>
      <c r="K6784">
        <v>-144.6</v>
      </c>
      <c r="L6784">
        <v>2.7E-4</v>
      </c>
      <c r="M6784">
        <f>COUNTIF(Лист1!A:A,B6784)</f>
        <v>0</v>
      </c>
      <c r="N6784">
        <f>ABS(M6784-1)</f>
        <v>1</v>
      </c>
      <c r="O6784">
        <f>SUMIFS(M:M,K:K,"&gt;="&amp;K6784)</f>
        <v>583</v>
      </c>
      <c r="P6784">
        <f>SUMIFS(M:M,K:K,"&lt;"&amp;K6784)+72543</f>
        <v>72552</v>
      </c>
      <c r="Q6784">
        <f>O6784/SUM(M:M)</f>
        <v>0.49239864864864863</v>
      </c>
      <c r="R6784">
        <f>1-P6784/(SUM(N:N)+72543)</f>
        <v>0.14917969345513815</v>
      </c>
      <c r="S6784">
        <v>0.49239864864864863</v>
      </c>
      <c r="T6784">
        <f>1-R6784+Q6784</f>
        <v>1.3432189551935105</v>
      </c>
      <c r="U6784">
        <f>(R6785-R6784)*(Q6785+Q6784)/2</f>
        <v>0</v>
      </c>
    </row>
    <row r="6785" spans="1:21">
      <c r="A6785" t="s">
        <v>16</v>
      </c>
      <c r="B6785" t="s">
        <v>13582</v>
      </c>
      <c r="C6785" t="s">
        <v>13583</v>
      </c>
      <c r="D6785" s="2" t="s">
        <v>13</v>
      </c>
      <c r="E6785">
        <v>1</v>
      </c>
      <c r="F6785">
        <v>258</v>
      </c>
      <c r="G6785" t="s">
        <v>15</v>
      </c>
      <c r="H6785">
        <v>1</v>
      </c>
      <c r="I6785">
        <v>425</v>
      </c>
      <c r="J6785" t="s">
        <v>12</v>
      </c>
      <c r="K6785">
        <v>-145</v>
      </c>
      <c r="L6785">
        <v>2.7999999999999998E-4</v>
      </c>
      <c r="M6785">
        <f>COUNTIF(Лист1!A:A,B6785)</f>
        <v>0</v>
      </c>
      <c r="N6785">
        <f>ABS(M6785-1)</f>
        <v>1</v>
      </c>
      <c r="O6785">
        <f>SUMIFS(M:M,K:K,"&gt;="&amp;K6785)</f>
        <v>583</v>
      </c>
      <c r="P6785">
        <f>SUMIFS(M:M,K:K,"&lt;"&amp;K6785)+72543</f>
        <v>72552</v>
      </c>
      <c r="Q6785">
        <f>O6785/SUM(M:M)</f>
        <v>0.49239864864864863</v>
      </c>
      <c r="R6785">
        <f>1-P6785/(SUM(N:N)+72543)</f>
        <v>0.14917969345513815</v>
      </c>
      <c r="S6785">
        <v>0.49239864864864863</v>
      </c>
      <c r="T6785">
        <f>1-R6785+Q6785</f>
        <v>1.3432189551935105</v>
      </c>
      <c r="U6785">
        <f>(R6786-R6785)*(Q6786+Q6785)/2</f>
        <v>0</v>
      </c>
    </row>
    <row r="6786" spans="1:21">
      <c r="A6786" t="s">
        <v>16</v>
      </c>
      <c r="B6786" t="s">
        <v>13584</v>
      </c>
      <c r="C6786" t="s">
        <v>13585</v>
      </c>
      <c r="D6786" s="2" t="s">
        <v>13</v>
      </c>
      <c r="E6786">
        <v>1</v>
      </c>
      <c r="F6786">
        <v>249</v>
      </c>
      <c r="G6786" t="s">
        <v>15</v>
      </c>
      <c r="H6786">
        <v>1</v>
      </c>
      <c r="I6786">
        <v>425</v>
      </c>
      <c r="J6786" t="s">
        <v>12</v>
      </c>
      <c r="K6786">
        <v>-145</v>
      </c>
      <c r="L6786">
        <v>2.7999999999999998E-4</v>
      </c>
      <c r="M6786">
        <f>COUNTIF(Лист1!A:A,B6786)</f>
        <v>0</v>
      </c>
      <c r="N6786">
        <f>ABS(M6786-1)</f>
        <v>1</v>
      </c>
      <c r="O6786">
        <f>SUMIFS(M:M,K:K,"&gt;="&amp;K6786)</f>
        <v>583</v>
      </c>
      <c r="P6786">
        <f>SUMIFS(M:M,K:K,"&lt;"&amp;K6786)+72543</f>
        <v>72552</v>
      </c>
      <c r="Q6786">
        <f>O6786/SUM(M:M)</f>
        <v>0.49239864864864863</v>
      </c>
      <c r="R6786">
        <f>1-P6786/(SUM(N:N)+72543)</f>
        <v>0.14917969345513815</v>
      </c>
      <c r="S6786">
        <v>0.49239864864864863</v>
      </c>
      <c r="T6786">
        <f>1-R6786+Q6786</f>
        <v>1.3432189551935105</v>
      </c>
      <c r="U6786">
        <f>(R6787-R6786)*(Q6787+Q6786)/2</f>
        <v>0</v>
      </c>
    </row>
    <row r="6787" spans="1:21">
      <c r="A6787" t="s">
        <v>16</v>
      </c>
      <c r="B6787" t="s">
        <v>13586</v>
      </c>
      <c r="C6787" t="s">
        <v>13587</v>
      </c>
      <c r="D6787" s="2" t="s">
        <v>13</v>
      </c>
      <c r="E6787">
        <v>18</v>
      </c>
      <c r="F6787">
        <v>239</v>
      </c>
      <c r="G6787" t="s">
        <v>14</v>
      </c>
      <c r="H6787">
        <v>1</v>
      </c>
      <c r="I6787">
        <v>425</v>
      </c>
      <c r="J6787" t="s">
        <v>12</v>
      </c>
      <c r="K6787">
        <v>-145.1</v>
      </c>
      <c r="L6787">
        <v>2.9E-4</v>
      </c>
      <c r="M6787">
        <f>COUNTIF(Лист1!A:A,B6787)</f>
        <v>0</v>
      </c>
      <c r="N6787">
        <f>ABS(M6787-1)</f>
        <v>1</v>
      </c>
      <c r="O6787">
        <f>SUMIFS(M:M,K:K,"&gt;="&amp;K6787)</f>
        <v>583</v>
      </c>
      <c r="P6787">
        <f>SUMIFS(M:M,K:K,"&lt;"&amp;K6787)+72543</f>
        <v>72552</v>
      </c>
      <c r="Q6787">
        <f>O6787/SUM(M:M)</f>
        <v>0.49239864864864863</v>
      </c>
      <c r="R6787">
        <f>1-P6787/(SUM(N:N)+72543)</f>
        <v>0.14917969345513815</v>
      </c>
      <c r="S6787">
        <v>0.49239864864864863</v>
      </c>
      <c r="T6787">
        <f>1-R6787+Q6787</f>
        <v>1.3432189551935105</v>
      </c>
      <c r="U6787">
        <f>(R6788-R6787)*(Q6788+Q6787)/2</f>
        <v>0</v>
      </c>
    </row>
    <row r="6788" spans="1:21">
      <c r="A6788" t="s">
        <v>16</v>
      </c>
      <c r="B6788" t="s">
        <v>13588</v>
      </c>
      <c r="C6788" t="s">
        <v>13589</v>
      </c>
      <c r="D6788" s="2" t="s">
        <v>13</v>
      </c>
      <c r="E6788">
        <v>3</v>
      </c>
      <c r="F6788">
        <v>261</v>
      </c>
      <c r="G6788" t="s">
        <v>14</v>
      </c>
      <c r="H6788">
        <v>1</v>
      </c>
      <c r="I6788">
        <v>425</v>
      </c>
      <c r="J6788" t="s">
        <v>12</v>
      </c>
      <c r="K6788">
        <v>-145.1</v>
      </c>
      <c r="L6788">
        <v>2.9E-4</v>
      </c>
      <c r="M6788">
        <f>COUNTIF(Лист1!A:A,B6788)</f>
        <v>0</v>
      </c>
      <c r="N6788">
        <f>ABS(M6788-1)</f>
        <v>1</v>
      </c>
      <c r="O6788">
        <f>SUMIFS(M:M,K:K,"&gt;="&amp;K6788)</f>
        <v>583</v>
      </c>
      <c r="P6788">
        <f>SUMIFS(M:M,K:K,"&lt;"&amp;K6788)+72543</f>
        <v>72552</v>
      </c>
      <c r="Q6788">
        <f>O6788/SUM(M:M)</f>
        <v>0.49239864864864863</v>
      </c>
      <c r="R6788">
        <f>1-P6788/(SUM(N:N)+72543)</f>
        <v>0.14917969345513815</v>
      </c>
      <c r="S6788">
        <v>0.49239864864864863</v>
      </c>
      <c r="T6788">
        <f>1-R6788+Q6788</f>
        <v>1.3432189551935105</v>
      </c>
      <c r="U6788">
        <f>(R6789-R6788)*(Q6789+Q6788)/2</f>
        <v>0</v>
      </c>
    </row>
    <row r="6789" spans="1:21">
      <c r="A6789" t="s">
        <v>16</v>
      </c>
      <c r="B6789" t="s">
        <v>13590</v>
      </c>
      <c r="C6789" t="s">
        <v>13591</v>
      </c>
      <c r="D6789" s="2" t="s">
        <v>13</v>
      </c>
      <c r="E6789">
        <v>3</v>
      </c>
      <c r="F6789">
        <v>261</v>
      </c>
      <c r="G6789" t="s">
        <v>14</v>
      </c>
      <c r="H6789">
        <v>1</v>
      </c>
      <c r="I6789">
        <v>425</v>
      </c>
      <c r="J6789" t="s">
        <v>12</v>
      </c>
      <c r="K6789">
        <v>-145.1</v>
      </c>
      <c r="L6789">
        <v>2.9E-4</v>
      </c>
      <c r="M6789">
        <f>COUNTIF(Лист1!A:A,B6789)</f>
        <v>0</v>
      </c>
      <c r="N6789">
        <f>ABS(M6789-1)</f>
        <v>1</v>
      </c>
      <c r="O6789">
        <f>SUMIFS(M:M,K:K,"&gt;="&amp;K6789)</f>
        <v>583</v>
      </c>
      <c r="P6789">
        <f>SUMIFS(M:M,K:K,"&lt;"&amp;K6789)+72543</f>
        <v>72552</v>
      </c>
      <c r="Q6789">
        <f>O6789/SUM(M:M)</f>
        <v>0.49239864864864863</v>
      </c>
      <c r="R6789">
        <f>1-P6789/(SUM(N:N)+72543)</f>
        <v>0.14917969345513815</v>
      </c>
      <c r="S6789">
        <v>0.49239864864864863</v>
      </c>
      <c r="T6789">
        <f>1-R6789+Q6789</f>
        <v>1.3432189551935105</v>
      </c>
      <c r="U6789">
        <f>(R6790-R6789)*(Q6790+Q6789)/2</f>
        <v>0</v>
      </c>
    </row>
    <row r="6790" spans="1:21">
      <c r="A6790" t="s">
        <v>16</v>
      </c>
      <c r="B6790" t="s">
        <v>13592</v>
      </c>
      <c r="C6790" t="s">
        <v>13593</v>
      </c>
      <c r="D6790" s="2" t="s">
        <v>13</v>
      </c>
      <c r="E6790">
        <v>3</v>
      </c>
      <c r="F6790">
        <v>261</v>
      </c>
      <c r="G6790" t="s">
        <v>14</v>
      </c>
      <c r="H6790">
        <v>1</v>
      </c>
      <c r="I6790">
        <v>425</v>
      </c>
      <c r="J6790" t="s">
        <v>12</v>
      </c>
      <c r="K6790">
        <v>-145.1</v>
      </c>
      <c r="L6790">
        <v>2.9E-4</v>
      </c>
      <c r="M6790">
        <f>COUNTIF(Лист1!A:A,B6790)</f>
        <v>0</v>
      </c>
      <c r="N6790">
        <f>ABS(M6790-1)</f>
        <v>1</v>
      </c>
      <c r="O6790">
        <f>SUMIFS(M:M,K:K,"&gt;="&amp;K6790)</f>
        <v>583</v>
      </c>
      <c r="P6790">
        <f>SUMIFS(M:M,K:K,"&lt;"&amp;K6790)+72543</f>
        <v>72552</v>
      </c>
      <c r="Q6790">
        <f>O6790/SUM(M:M)</f>
        <v>0.49239864864864863</v>
      </c>
      <c r="R6790">
        <f>1-P6790/(SUM(N:N)+72543)</f>
        <v>0.14917969345513815</v>
      </c>
      <c r="S6790">
        <v>0.49239864864864863</v>
      </c>
      <c r="T6790">
        <f>1-R6790+Q6790</f>
        <v>1.3432189551935105</v>
      </c>
      <c r="U6790">
        <f>(R6791-R6790)*(Q6791+Q6790)/2</f>
        <v>0</v>
      </c>
    </row>
    <row r="6791" spans="1:21">
      <c r="A6791" t="s">
        <v>16</v>
      </c>
      <c r="B6791" t="s">
        <v>13594</v>
      </c>
      <c r="C6791" t="s">
        <v>13595</v>
      </c>
      <c r="D6791" s="2" t="s">
        <v>13</v>
      </c>
      <c r="E6791">
        <v>2</v>
      </c>
      <c r="F6791">
        <v>260</v>
      </c>
      <c r="G6791" t="s">
        <v>11</v>
      </c>
      <c r="H6791">
        <v>1</v>
      </c>
      <c r="I6791">
        <v>425</v>
      </c>
      <c r="J6791" t="s">
        <v>12</v>
      </c>
      <c r="K6791">
        <v>-145.30000000000001</v>
      </c>
      <c r="L6791">
        <v>2.9999999999999997E-4</v>
      </c>
      <c r="M6791">
        <f>COUNTIF(Лист1!A:A,B6791)</f>
        <v>0</v>
      </c>
      <c r="N6791">
        <f>ABS(M6791-1)</f>
        <v>1</v>
      </c>
      <c r="O6791">
        <f>SUMIFS(M:M,K:K,"&gt;="&amp;K6791)</f>
        <v>583</v>
      </c>
      <c r="P6791">
        <f>SUMIFS(M:M,K:K,"&lt;"&amp;K6791)+72543</f>
        <v>72552</v>
      </c>
      <c r="Q6791">
        <f>O6791/SUM(M:M)</f>
        <v>0.49239864864864863</v>
      </c>
      <c r="R6791">
        <f>1-P6791/(SUM(N:N)+72543)</f>
        <v>0.14917969345513815</v>
      </c>
      <c r="S6791">
        <v>0.49239864864864863</v>
      </c>
      <c r="T6791">
        <f>1-R6791+Q6791</f>
        <v>1.3432189551935105</v>
      </c>
      <c r="U6791">
        <f>(R6792-R6791)*(Q6792+Q6791)/2</f>
        <v>0</v>
      </c>
    </row>
    <row r="6792" spans="1:21">
      <c r="A6792" t="s">
        <v>16</v>
      </c>
      <c r="B6792" t="s">
        <v>13596</v>
      </c>
      <c r="C6792" t="s">
        <v>13597</v>
      </c>
      <c r="D6792" s="2" t="s">
        <v>13</v>
      </c>
      <c r="E6792">
        <v>3</v>
      </c>
      <c r="F6792">
        <v>269</v>
      </c>
      <c r="G6792" t="s">
        <v>11</v>
      </c>
      <c r="H6792">
        <v>1</v>
      </c>
      <c r="I6792">
        <v>425</v>
      </c>
      <c r="J6792" t="s">
        <v>12</v>
      </c>
      <c r="K6792">
        <v>-145.4</v>
      </c>
      <c r="L6792">
        <v>2.9999999999999997E-4</v>
      </c>
      <c r="M6792">
        <f>COUNTIF(Лист1!A:A,B6792)</f>
        <v>0</v>
      </c>
      <c r="N6792">
        <f>ABS(M6792-1)</f>
        <v>1</v>
      </c>
      <c r="O6792">
        <f>SUMIFS(M:M,K:K,"&gt;="&amp;K6792)</f>
        <v>583</v>
      </c>
      <c r="P6792">
        <f>SUMIFS(M:M,K:K,"&lt;"&amp;K6792)+72543</f>
        <v>72552</v>
      </c>
      <c r="Q6792">
        <f>O6792/SUM(M:M)</f>
        <v>0.49239864864864863</v>
      </c>
      <c r="R6792">
        <f>1-P6792/(SUM(N:N)+72543)</f>
        <v>0.14917969345513815</v>
      </c>
      <c r="S6792">
        <v>0.49239864864864863</v>
      </c>
      <c r="T6792">
        <f>1-R6792+Q6792</f>
        <v>1.3432189551935105</v>
      </c>
      <c r="U6792">
        <f>(R6793-R6792)*(Q6793+Q6792)/2</f>
        <v>0</v>
      </c>
    </row>
    <row r="6793" spans="1:21">
      <c r="A6793" t="s">
        <v>16</v>
      </c>
      <c r="B6793" t="s">
        <v>13598</v>
      </c>
      <c r="C6793" t="s">
        <v>13599</v>
      </c>
      <c r="D6793" s="2" t="s">
        <v>13</v>
      </c>
      <c r="E6793">
        <v>1</v>
      </c>
      <c r="F6793">
        <v>225</v>
      </c>
      <c r="G6793" t="s">
        <v>15</v>
      </c>
      <c r="H6793">
        <v>1</v>
      </c>
      <c r="I6793">
        <v>425</v>
      </c>
      <c r="J6793" t="s">
        <v>12</v>
      </c>
      <c r="K6793">
        <v>-145.4</v>
      </c>
      <c r="L6793">
        <v>2.9999999999999997E-4</v>
      </c>
      <c r="M6793">
        <f>COUNTIF(Лист1!A:A,B6793)</f>
        <v>0</v>
      </c>
      <c r="N6793">
        <f>ABS(M6793-1)</f>
        <v>1</v>
      </c>
      <c r="O6793">
        <f>SUMIFS(M:M,K:K,"&gt;="&amp;K6793)</f>
        <v>583</v>
      </c>
      <c r="P6793">
        <f>SUMIFS(M:M,K:K,"&lt;"&amp;K6793)+72543</f>
        <v>72552</v>
      </c>
      <c r="Q6793">
        <f>O6793/SUM(M:M)</f>
        <v>0.49239864864864863</v>
      </c>
      <c r="R6793">
        <f>1-P6793/(SUM(N:N)+72543)</f>
        <v>0.14917969345513815</v>
      </c>
      <c r="S6793">
        <v>0.49239864864864863</v>
      </c>
      <c r="T6793">
        <f>1-R6793+Q6793</f>
        <v>1.3432189551935105</v>
      </c>
      <c r="U6793">
        <f>(R6794-R6793)*(Q6794+Q6793)/2</f>
        <v>0</v>
      </c>
    </row>
    <row r="6794" spans="1:21">
      <c r="A6794" t="s">
        <v>16</v>
      </c>
      <c r="B6794" t="s">
        <v>13600</v>
      </c>
      <c r="C6794" t="s">
        <v>13601</v>
      </c>
      <c r="D6794" s="2" t="s">
        <v>13</v>
      </c>
      <c r="E6794">
        <v>10</v>
      </c>
      <c r="F6794">
        <v>276</v>
      </c>
      <c r="G6794" t="s">
        <v>11</v>
      </c>
      <c r="H6794">
        <v>1</v>
      </c>
      <c r="I6794">
        <v>425</v>
      </c>
      <c r="J6794" t="s">
        <v>12</v>
      </c>
      <c r="K6794">
        <v>-145.4</v>
      </c>
      <c r="L6794">
        <v>2.9999999999999997E-4</v>
      </c>
      <c r="M6794">
        <f>COUNTIF(Лист1!A:A,B6794)</f>
        <v>0</v>
      </c>
      <c r="N6794">
        <f>ABS(M6794-1)</f>
        <v>1</v>
      </c>
      <c r="O6794">
        <f>SUMIFS(M:M,K:K,"&gt;="&amp;K6794)</f>
        <v>583</v>
      </c>
      <c r="P6794">
        <f>SUMIFS(M:M,K:K,"&lt;"&amp;K6794)+72543</f>
        <v>72552</v>
      </c>
      <c r="Q6794">
        <f>O6794/SUM(M:M)</f>
        <v>0.49239864864864863</v>
      </c>
      <c r="R6794">
        <f>1-P6794/(SUM(N:N)+72543)</f>
        <v>0.14917969345513815</v>
      </c>
      <c r="S6794">
        <v>0.49239864864864863</v>
      </c>
      <c r="T6794">
        <f>1-R6794+Q6794</f>
        <v>1.3432189551935105</v>
      </c>
      <c r="U6794">
        <f>(R6795-R6794)*(Q6795+Q6794)/2</f>
        <v>0</v>
      </c>
    </row>
    <row r="6795" spans="1:21">
      <c r="A6795" t="s">
        <v>16</v>
      </c>
      <c r="B6795" t="s">
        <v>13602</v>
      </c>
      <c r="C6795" t="s">
        <v>13603</v>
      </c>
      <c r="D6795" s="2" t="s">
        <v>13</v>
      </c>
      <c r="E6795">
        <v>13</v>
      </c>
      <c r="F6795">
        <v>248</v>
      </c>
      <c r="G6795" t="s">
        <v>11</v>
      </c>
      <c r="H6795">
        <v>1</v>
      </c>
      <c r="I6795">
        <v>425</v>
      </c>
      <c r="J6795" t="s">
        <v>12</v>
      </c>
      <c r="K6795">
        <v>-145.4</v>
      </c>
      <c r="L6795">
        <v>2.9999999999999997E-4</v>
      </c>
      <c r="M6795">
        <f>COUNTIF(Лист1!A:A,B6795)</f>
        <v>0</v>
      </c>
      <c r="N6795">
        <f>ABS(M6795-1)</f>
        <v>1</v>
      </c>
      <c r="O6795">
        <f>SUMIFS(M:M,K:K,"&gt;="&amp;K6795)</f>
        <v>583</v>
      </c>
      <c r="P6795">
        <f>SUMIFS(M:M,K:K,"&lt;"&amp;K6795)+72543</f>
        <v>72552</v>
      </c>
      <c r="Q6795">
        <f>O6795/SUM(M:M)</f>
        <v>0.49239864864864863</v>
      </c>
      <c r="R6795">
        <f>1-P6795/(SUM(N:N)+72543)</f>
        <v>0.14917969345513815</v>
      </c>
      <c r="S6795">
        <v>0.49239864864864863</v>
      </c>
      <c r="T6795">
        <f>1-R6795+Q6795</f>
        <v>1.3432189551935105</v>
      </c>
      <c r="U6795">
        <f>(R6796-R6795)*(Q6796+Q6795)/2</f>
        <v>0</v>
      </c>
    </row>
    <row r="6796" spans="1:21">
      <c r="A6796" t="s">
        <v>16</v>
      </c>
      <c r="B6796" t="s">
        <v>13604</v>
      </c>
      <c r="C6796" t="s">
        <v>13605</v>
      </c>
      <c r="D6796" s="2" t="s">
        <v>13</v>
      </c>
      <c r="E6796">
        <v>1</v>
      </c>
      <c r="F6796">
        <v>276</v>
      </c>
      <c r="G6796" t="s">
        <v>15</v>
      </c>
      <c r="H6796">
        <v>1</v>
      </c>
      <c r="I6796">
        <v>425</v>
      </c>
      <c r="J6796" t="s">
        <v>12</v>
      </c>
      <c r="K6796">
        <v>-145.5</v>
      </c>
      <c r="L6796">
        <v>2.9999999999999997E-4</v>
      </c>
      <c r="M6796">
        <f>COUNTIF(Лист1!A:A,B6796)</f>
        <v>0</v>
      </c>
      <c r="N6796">
        <f>ABS(M6796-1)</f>
        <v>1</v>
      </c>
      <c r="O6796">
        <f>SUMIFS(M:M,K:K,"&gt;="&amp;K6796)</f>
        <v>583</v>
      </c>
      <c r="P6796">
        <f>SUMIFS(M:M,K:K,"&lt;"&amp;K6796)+72543</f>
        <v>72552</v>
      </c>
      <c r="Q6796">
        <f>O6796/SUM(M:M)</f>
        <v>0.49239864864864863</v>
      </c>
      <c r="R6796">
        <f>1-P6796/(SUM(N:N)+72543)</f>
        <v>0.14917969345513815</v>
      </c>
      <c r="S6796">
        <v>0.49239864864864863</v>
      </c>
      <c r="T6796">
        <f>1-R6796+Q6796</f>
        <v>1.3432189551935105</v>
      </c>
      <c r="U6796">
        <f>(R6797-R6796)*(Q6797+Q6796)/2</f>
        <v>0</v>
      </c>
    </row>
    <row r="6797" spans="1:21">
      <c r="A6797" t="s">
        <v>16</v>
      </c>
      <c r="B6797" t="s">
        <v>13606</v>
      </c>
      <c r="C6797" t="s">
        <v>13607</v>
      </c>
      <c r="D6797" s="2" t="s">
        <v>13</v>
      </c>
      <c r="E6797">
        <v>25</v>
      </c>
      <c r="F6797">
        <v>273</v>
      </c>
      <c r="G6797" t="s">
        <v>11</v>
      </c>
      <c r="H6797">
        <v>1</v>
      </c>
      <c r="I6797">
        <v>425</v>
      </c>
      <c r="J6797" t="s">
        <v>12</v>
      </c>
      <c r="K6797">
        <v>-145.5</v>
      </c>
      <c r="L6797">
        <v>2.9999999999999997E-4</v>
      </c>
      <c r="M6797">
        <f>COUNTIF(Лист1!A:A,B6797)</f>
        <v>0</v>
      </c>
      <c r="N6797">
        <f>ABS(M6797-1)</f>
        <v>1</v>
      </c>
      <c r="O6797">
        <f>SUMIFS(M:M,K:K,"&gt;="&amp;K6797)</f>
        <v>583</v>
      </c>
      <c r="P6797">
        <f>SUMIFS(M:M,K:K,"&lt;"&amp;K6797)+72543</f>
        <v>72552</v>
      </c>
      <c r="Q6797">
        <f>O6797/SUM(M:M)</f>
        <v>0.49239864864864863</v>
      </c>
      <c r="R6797">
        <f>1-P6797/(SUM(N:N)+72543)</f>
        <v>0.14917969345513815</v>
      </c>
      <c r="S6797">
        <v>0.49239864864864863</v>
      </c>
      <c r="T6797">
        <f>1-R6797+Q6797</f>
        <v>1.3432189551935105</v>
      </c>
      <c r="U6797">
        <f>(R6798-R6797)*(Q6798+Q6797)/2</f>
        <v>0</v>
      </c>
    </row>
    <row r="6798" spans="1:21">
      <c r="A6798" t="s">
        <v>16</v>
      </c>
      <c r="B6798" t="s">
        <v>13608</v>
      </c>
      <c r="C6798" t="s">
        <v>13609</v>
      </c>
      <c r="D6798" s="2" t="s">
        <v>13</v>
      </c>
      <c r="E6798">
        <v>1</v>
      </c>
      <c r="F6798">
        <v>270</v>
      </c>
      <c r="G6798" t="s">
        <v>15</v>
      </c>
      <c r="H6798">
        <v>1</v>
      </c>
      <c r="I6798">
        <v>425</v>
      </c>
      <c r="J6798" t="s">
        <v>12</v>
      </c>
      <c r="K6798">
        <v>-145.5</v>
      </c>
      <c r="L6798">
        <v>2.9999999999999997E-4</v>
      </c>
      <c r="M6798">
        <f>COUNTIF(Лист1!A:A,B6798)</f>
        <v>0</v>
      </c>
      <c r="N6798">
        <f>ABS(M6798-1)</f>
        <v>1</v>
      </c>
      <c r="O6798">
        <f>SUMIFS(M:M,K:K,"&gt;="&amp;K6798)</f>
        <v>583</v>
      </c>
      <c r="P6798">
        <f>SUMIFS(M:M,K:K,"&lt;"&amp;K6798)+72543</f>
        <v>72552</v>
      </c>
      <c r="Q6798">
        <f>O6798/SUM(M:M)</f>
        <v>0.49239864864864863</v>
      </c>
      <c r="R6798">
        <f>1-P6798/(SUM(N:N)+72543)</f>
        <v>0.14917969345513815</v>
      </c>
      <c r="S6798">
        <v>0.49239864864864863</v>
      </c>
      <c r="T6798">
        <f>1-R6798+Q6798</f>
        <v>1.3432189551935105</v>
      </c>
      <c r="U6798">
        <f>(R6799-R6798)*(Q6799+Q6798)/2</f>
        <v>0</v>
      </c>
    </row>
    <row r="6799" spans="1:21">
      <c r="A6799" t="s">
        <v>16</v>
      </c>
      <c r="B6799" t="s">
        <v>13610</v>
      </c>
      <c r="C6799" t="s">
        <v>13611</v>
      </c>
      <c r="D6799" s="2" t="s">
        <v>13</v>
      </c>
      <c r="E6799">
        <v>2</v>
      </c>
      <c r="F6799">
        <v>270</v>
      </c>
      <c r="G6799" t="s">
        <v>11</v>
      </c>
      <c r="H6799">
        <v>1</v>
      </c>
      <c r="I6799">
        <v>425</v>
      </c>
      <c r="J6799" t="s">
        <v>12</v>
      </c>
      <c r="K6799">
        <v>-145.5</v>
      </c>
      <c r="L6799">
        <v>2.9999999999999997E-4</v>
      </c>
      <c r="M6799">
        <f>COUNTIF(Лист1!A:A,B6799)</f>
        <v>0</v>
      </c>
      <c r="N6799">
        <f>ABS(M6799-1)</f>
        <v>1</v>
      </c>
      <c r="O6799">
        <f>SUMIFS(M:M,K:K,"&gt;="&amp;K6799)</f>
        <v>583</v>
      </c>
      <c r="P6799">
        <f>SUMIFS(M:M,K:K,"&lt;"&amp;K6799)+72543</f>
        <v>72552</v>
      </c>
      <c r="Q6799">
        <f>O6799/SUM(M:M)</f>
        <v>0.49239864864864863</v>
      </c>
      <c r="R6799">
        <f>1-P6799/(SUM(N:N)+72543)</f>
        <v>0.14917969345513815</v>
      </c>
      <c r="S6799">
        <v>0.49239864864864863</v>
      </c>
      <c r="T6799">
        <f>1-R6799+Q6799</f>
        <v>1.3432189551935105</v>
      </c>
      <c r="U6799">
        <f>(R6800-R6799)*(Q6800+Q6799)/2</f>
        <v>0</v>
      </c>
    </row>
    <row r="6800" spans="1:21">
      <c r="A6800" t="s">
        <v>16</v>
      </c>
      <c r="B6800" t="s">
        <v>13612</v>
      </c>
      <c r="C6800" t="s">
        <v>13613</v>
      </c>
      <c r="D6800" s="2" t="s">
        <v>13</v>
      </c>
      <c r="E6800">
        <v>3</v>
      </c>
      <c r="F6800">
        <v>261</v>
      </c>
      <c r="G6800" t="s">
        <v>14</v>
      </c>
      <c r="H6800">
        <v>1</v>
      </c>
      <c r="I6800">
        <v>425</v>
      </c>
      <c r="J6800" t="s">
        <v>12</v>
      </c>
      <c r="K6800">
        <v>-145.5</v>
      </c>
      <c r="L6800">
        <v>2.9999999999999997E-4</v>
      </c>
      <c r="M6800">
        <f>COUNTIF(Лист1!A:A,B6800)</f>
        <v>0</v>
      </c>
      <c r="N6800">
        <f>ABS(M6800-1)</f>
        <v>1</v>
      </c>
      <c r="O6800">
        <f>SUMIFS(M:M,K:K,"&gt;="&amp;K6800)</f>
        <v>583</v>
      </c>
      <c r="P6800">
        <f>SUMIFS(M:M,K:K,"&lt;"&amp;K6800)+72543</f>
        <v>72552</v>
      </c>
      <c r="Q6800">
        <f>O6800/SUM(M:M)</f>
        <v>0.49239864864864863</v>
      </c>
      <c r="R6800">
        <f>1-P6800/(SUM(N:N)+72543)</f>
        <v>0.14917969345513815</v>
      </c>
      <c r="S6800">
        <v>0.49239864864864863</v>
      </c>
      <c r="T6800">
        <f>1-R6800+Q6800</f>
        <v>1.3432189551935105</v>
      </c>
      <c r="U6800">
        <f>(R6801-R6800)*(Q6801+Q6800)/2</f>
        <v>0</v>
      </c>
    </row>
    <row r="6801" spans="1:21">
      <c r="A6801" t="s">
        <v>16</v>
      </c>
      <c r="B6801" t="s">
        <v>13614</v>
      </c>
      <c r="C6801" t="s">
        <v>13615</v>
      </c>
      <c r="D6801" s="2" t="s">
        <v>13</v>
      </c>
      <c r="E6801">
        <v>3</v>
      </c>
      <c r="F6801">
        <v>261</v>
      </c>
      <c r="G6801" t="s">
        <v>14</v>
      </c>
      <c r="H6801">
        <v>1</v>
      </c>
      <c r="I6801">
        <v>425</v>
      </c>
      <c r="J6801" t="s">
        <v>12</v>
      </c>
      <c r="K6801">
        <v>-145.6</v>
      </c>
      <c r="L6801">
        <v>2.9999999999999997E-4</v>
      </c>
      <c r="M6801">
        <f>COUNTIF(Лист1!A:A,B6801)</f>
        <v>0</v>
      </c>
      <c r="N6801">
        <f>ABS(M6801-1)</f>
        <v>1</v>
      </c>
      <c r="O6801">
        <f>SUMIFS(M:M,K:K,"&gt;="&amp;K6801)</f>
        <v>583</v>
      </c>
      <c r="P6801">
        <f>SUMIFS(M:M,K:K,"&lt;"&amp;K6801)+72543</f>
        <v>72552</v>
      </c>
      <c r="Q6801">
        <f>O6801/SUM(M:M)</f>
        <v>0.49239864864864863</v>
      </c>
      <c r="R6801">
        <f>1-P6801/(SUM(N:N)+72543)</f>
        <v>0.14917969345513815</v>
      </c>
      <c r="S6801">
        <v>0.49239864864864863</v>
      </c>
      <c r="T6801">
        <f>1-R6801+Q6801</f>
        <v>1.3432189551935105</v>
      </c>
      <c r="U6801">
        <f>(R6802-R6801)*(Q6802+Q6801)/2</f>
        <v>0</v>
      </c>
    </row>
    <row r="6802" spans="1:21">
      <c r="A6802" t="s">
        <v>16</v>
      </c>
      <c r="B6802" t="s">
        <v>13616</v>
      </c>
      <c r="C6802" t="s">
        <v>13617</v>
      </c>
      <c r="D6802" s="2" t="s">
        <v>13</v>
      </c>
      <c r="E6802">
        <v>3</v>
      </c>
      <c r="F6802">
        <v>261</v>
      </c>
      <c r="G6802" t="s">
        <v>14</v>
      </c>
      <c r="H6802">
        <v>1</v>
      </c>
      <c r="I6802">
        <v>425</v>
      </c>
      <c r="J6802" t="s">
        <v>12</v>
      </c>
      <c r="K6802">
        <v>-145.6</v>
      </c>
      <c r="L6802">
        <v>2.9999999999999997E-4</v>
      </c>
      <c r="M6802">
        <f>COUNTIF(Лист1!A:A,B6802)</f>
        <v>0</v>
      </c>
      <c r="N6802">
        <f>ABS(M6802-1)</f>
        <v>1</v>
      </c>
      <c r="O6802">
        <f>SUMIFS(M:M,K:K,"&gt;="&amp;K6802)</f>
        <v>583</v>
      </c>
      <c r="P6802">
        <f>SUMIFS(M:M,K:K,"&lt;"&amp;K6802)+72543</f>
        <v>72552</v>
      </c>
      <c r="Q6802">
        <f>O6802/SUM(M:M)</f>
        <v>0.49239864864864863</v>
      </c>
      <c r="R6802">
        <f>1-P6802/(SUM(N:N)+72543)</f>
        <v>0.14917969345513815</v>
      </c>
      <c r="S6802">
        <v>0.49239864864864863</v>
      </c>
      <c r="T6802">
        <f>1-R6802+Q6802</f>
        <v>1.3432189551935105</v>
      </c>
      <c r="U6802">
        <f>(R6803-R6802)*(Q6803+Q6802)/2</f>
        <v>0</v>
      </c>
    </row>
    <row r="6803" spans="1:21">
      <c r="A6803" t="s">
        <v>16</v>
      </c>
      <c r="B6803" t="s">
        <v>13618</v>
      </c>
      <c r="C6803" t="s">
        <v>13619</v>
      </c>
      <c r="D6803" s="2" t="s">
        <v>13</v>
      </c>
      <c r="E6803">
        <v>3</v>
      </c>
      <c r="F6803">
        <v>269</v>
      </c>
      <c r="G6803" t="s">
        <v>11</v>
      </c>
      <c r="H6803">
        <v>1</v>
      </c>
      <c r="I6803">
        <v>425</v>
      </c>
      <c r="J6803" t="s">
        <v>12</v>
      </c>
      <c r="K6803">
        <v>-145.6</v>
      </c>
      <c r="L6803">
        <v>3.1E-4</v>
      </c>
      <c r="M6803">
        <f>COUNTIF(Лист1!A:A,B6803)</f>
        <v>0</v>
      </c>
      <c r="N6803">
        <f>ABS(M6803-1)</f>
        <v>1</v>
      </c>
      <c r="O6803">
        <f>SUMIFS(M:M,K:K,"&gt;="&amp;K6803)</f>
        <v>583</v>
      </c>
      <c r="P6803">
        <f>SUMIFS(M:M,K:K,"&lt;"&amp;K6803)+72543</f>
        <v>72552</v>
      </c>
      <c r="Q6803">
        <f>O6803/SUM(M:M)</f>
        <v>0.49239864864864863</v>
      </c>
      <c r="R6803">
        <f>1-P6803/(SUM(N:N)+72543)</f>
        <v>0.14917969345513815</v>
      </c>
      <c r="S6803">
        <v>0.49239864864864863</v>
      </c>
      <c r="T6803">
        <f>1-R6803+Q6803</f>
        <v>1.3432189551935105</v>
      </c>
      <c r="U6803">
        <f>(R6804-R6803)*(Q6804+Q6803)/2</f>
        <v>0</v>
      </c>
    </row>
    <row r="6804" spans="1:21">
      <c r="A6804" t="s">
        <v>16</v>
      </c>
      <c r="B6804" t="s">
        <v>13620</v>
      </c>
      <c r="C6804" t="s">
        <v>13621</v>
      </c>
      <c r="D6804" s="2" t="s">
        <v>13</v>
      </c>
      <c r="E6804">
        <v>6</v>
      </c>
      <c r="F6804">
        <v>276</v>
      </c>
      <c r="G6804" t="s">
        <v>11</v>
      </c>
      <c r="H6804">
        <v>1</v>
      </c>
      <c r="I6804">
        <v>425</v>
      </c>
      <c r="J6804" t="s">
        <v>12</v>
      </c>
      <c r="K6804">
        <v>-145.6</v>
      </c>
      <c r="L6804">
        <v>3.1E-4</v>
      </c>
      <c r="M6804">
        <f>COUNTIF(Лист1!A:A,B6804)</f>
        <v>0</v>
      </c>
      <c r="N6804">
        <f>ABS(M6804-1)</f>
        <v>1</v>
      </c>
      <c r="O6804">
        <f>SUMIFS(M:M,K:K,"&gt;="&amp;K6804)</f>
        <v>583</v>
      </c>
      <c r="P6804">
        <f>SUMIFS(M:M,K:K,"&lt;"&amp;K6804)+72543</f>
        <v>72552</v>
      </c>
      <c r="Q6804">
        <f>O6804/SUM(M:M)</f>
        <v>0.49239864864864863</v>
      </c>
      <c r="R6804">
        <f>1-P6804/(SUM(N:N)+72543)</f>
        <v>0.14917969345513815</v>
      </c>
      <c r="S6804">
        <v>0.49239864864864863</v>
      </c>
      <c r="T6804">
        <f>1-R6804+Q6804</f>
        <v>1.3432189551935105</v>
      </c>
      <c r="U6804">
        <f>(R6805-R6804)*(Q6805+Q6804)/2</f>
        <v>0</v>
      </c>
    </row>
    <row r="6805" spans="1:21">
      <c r="A6805" t="s">
        <v>16</v>
      </c>
      <c r="B6805" t="s">
        <v>13622</v>
      </c>
      <c r="C6805" t="s">
        <v>13623</v>
      </c>
      <c r="D6805" s="2" t="s">
        <v>13</v>
      </c>
      <c r="E6805">
        <v>11</v>
      </c>
      <c r="F6805">
        <v>270</v>
      </c>
      <c r="G6805" t="s">
        <v>14</v>
      </c>
      <c r="H6805">
        <v>1</v>
      </c>
      <c r="I6805">
        <v>425</v>
      </c>
      <c r="J6805" t="s">
        <v>12</v>
      </c>
      <c r="K6805">
        <v>-145.6</v>
      </c>
      <c r="L6805">
        <v>3.1E-4</v>
      </c>
      <c r="M6805">
        <f>COUNTIF(Лист1!A:A,B6805)</f>
        <v>0</v>
      </c>
      <c r="N6805">
        <f>ABS(M6805-1)</f>
        <v>1</v>
      </c>
      <c r="O6805">
        <f>SUMIFS(M:M,K:K,"&gt;="&amp;K6805)</f>
        <v>583</v>
      </c>
      <c r="P6805">
        <f>SUMIFS(M:M,K:K,"&lt;"&amp;K6805)+72543</f>
        <v>72552</v>
      </c>
      <c r="Q6805">
        <f>O6805/SUM(M:M)</f>
        <v>0.49239864864864863</v>
      </c>
      <c r="R6805">
        <f>1-P6805/(SUM(N:N)+72543)</f>
        <v>0.14917969345513815</v>
      </c>
      <c r="S6805">
        <v>0.49239864864864863</v>
      </c>
      <c r="T6805">
        <f>1-R6805+Q6805</f>
        <v>1.3432189551935105</v>
      </c>
      <c r="U6805">
        <f>(R6806-R6805)*(Q6806+Q6805)/2</f>
        <v>0</v>
      </c>
    </row>
    <row r="6806" spans="1:21">
      <c r="A6806" t="s">
        <v>16</v>
      </c>
      <c r="B6806" t="s">
        <v>13624</v>
      </c>
      <c r="C6806" t="s">
        <v>13625</v>
      </c>
      <c r="D6806" s="2" t="s">
        <v>13</v>
      </c>
      <c r="E6806">
        <v>1</v>
      </c>
      <c r="F6806">
        <v>272</v>
      </c>
      <c r="G6806" t="s">
        <v>12</v>
      </c>
      <c r="H6806">
        <v>1</v>
      </c>
      <c r="I6806">
        <v>425</v>
      </c>
      <c r="J6806" t="s">
        <v>12</v>
      </c>
      <c r="K6806">
        <v>-145.6</v>
      </c>
      <c r="L6806">
        <v>3.1E-4</v>
      </c>
      <c r="M6806">
        <f>COUNTIF(Лист1!A:A,B6806)</f>
        <v>0</v>
      </c>
      <c r="N6806">
        <f>ABS(M6806-1)</f>
        <v>1</v>
      </c>
      <c r="O6806">
        <f>SUMIFS(M:M,K:K,"&gt;="&amp;K6806)</f>
        <v>583</v>
      </c>
      <c r="P6806">
        <f>SUMIFS(M:M,K:K,"&lt;"&amp;K6806)+72543</f>
        <v>72552</v>
      </c>
      <c r="Q6806">
        <f>O6806/SUM(M:M)</f>
        <v>0.49239864864864863</v>
      </c>
      <c r="R6806">
        <f>1-P6806/(SUM(N:N)+72543)</f>
        <v>0.14917969345513815</v>
      </c>
      <c r="S6806">
        <v>0.49239864864864863</v>
      </c>
      <c r="T6806">
        <f>1-R6806+Q6806</f>
        <v>1.3432189551935105</v>
      </c>
      <c r="U6806">
        <f>(R6807-R6806)*(Q6807+Q6806)/2</f>
        <v>0</v>
      </c>
    </row>
    <row r="6807" spans="1:21">
      <c r="A6807" t="s">
        <v>16</v>
      </c>
      <c r="B6807" t="s">
        <v>13626</v>
      </c>
      <c r="C6807" t="s">
        <v>13627</v>
      </c>
      <c r="D6807" s="2" t="s">
        <v>13</v>
      </c>
      <c r="E6807">
        <v>1</v>
      </c>
      <c r="F6807">
        <v>260</v>
      </c>
      <c r="G6807" t="s">
        <v>15</v>
      </c>
      <c r="H6807">
        <v>1</v>
      </c>
      <c r="I6807">
        <v>425</v>
      </c>
      <c r="J6807" t="s">
        <v>12</v>
      </c>
      <c r="K6807">
        <v>-145.69999999999999</v>
      </c>
      <c r="L6807">
        <v>3.1E-4</v>
      </c>
      <c r="M6807">
        <f>COUNTIF(Лист1!A:A,B6807)</f>
        <v>0</v>
      </c>
      <c r="N6807">
        <f>ABS(M6807-1)</f>
        <v>1</v>
      </c>
      <c r="O6807">
        <f>SUMIFS(M:M,K:K,"&gt;="&amp;K6807)</f>
        <v>583</v>
      </c>
      <c r="P6807">
        <f>SUMIFS(M:M,K:K,"&lt;"&amp;K6807)+72543</f>
        <v>72552</v>
      </c>
      <c r="Q6807">
        <f>O6807/SUM(M:M)</f>
        <v>0.49239864864864863</v>
      </c>
      <c r="R6807">
        <f>1-P6807/(SUM(N:N)+72543)</f>
        <v>0.14917969345513815</v>
      </c>
      <c r="S6807">
        <v>0.49239864864864863</v>
      </c>
      <c r="T6807">
        <f>1-R6807+Q6807</f>
        <v>1.3432189551935105</v>
      </c>
      <c r="U6807">
        <f>(R6808-R6807)*(Q6808+Q6807)/2</f>
        <v>0</v>
      </c>
    </row>
    <row r="6808" spans="1:21">
      <c r="A6808" t="s">
        <v>16</v>
      </c>
      <c r="B6808" t="s">
        <v>13628</v>
      </c>
      <c r="C6808" t="s">
        <v>13629</v>
      </c>
      <c r="D6808" s="2" t="s">
        <v>13</v>
      </c>
      <c r="E6808">
        <v>2</v>
      </c>
      <c r="F6808">
        <v>260</v>
      </c>
      <c r="G6808" t="s">
        <v>14</v>
      </c>
      <c r="H6808">
        <v>1</v>
      </c>
      <c r="I6808">
        <v>425</v>
      </c>
      <c r="J6808" t="s">
        <v>12</v>
      </c>
      <c r="K6808">
        <v>-145.69999999999999</v>
      </c>
      <c r="L6808">
        <v>3.1E-4</v>
      </c>
      <c r="M6808">
        <f>COUNTIF(Лист1!A:A,B6808)</f>
        <v>0</v>
      </c>
      <c r="N6808">
        <f>ABS(M6808-1)</f>
        <v>1</v>
      </c>
      <c r="O6808">
        <f>SUMIFS(M:M,K:K,"&gt;="&amp;K6808)</f>
        <v>583</v>
      </c>
      <c r="P6808">
        <f>SUMIFS(M:M,K:K,"&lt;"&amp;K6808)+72543</f>
        <v>72552</v>
      </c>
      <c r="Q6808">
        <f>O6808/SUM(M:M)</f>
        <v>0.49239864864864863</v>
      </c>
      <c r="R6808">
        <f>1-P6808/(SUM(N:N)+72543)</f>
        <v>0.14917969345513815</v>
      </c>
      <c r="S6808">
        <v>0.49239864864864863</v>
      </c>
      <c r="T6808">
        <f>1-R6808+Q6808</f>
        <v>1.3432189551935105</v>
      </c>
      <c r="U6808">
        <f>(R6809-R6808)*(Q6809+Q6808)/2</f>
        <v>5.7793316283777282E-6</v>
      </c>
    </row>
    <row r="6809" spans="1:21">
      <c r="A6809" t="s">
        <v>16</v>
      </c>
      <c r="B6809" t="s">
        <v>13630</v>
      </c>
      <c r="C6809" t="s">
        <v>13631</v>
      </c>
      <c r="D6809" s="2" t="s">
        <v>13</v>
      </c>
      <c r="E6809">
        <v>13</v>
      </c>
      <c r="F6809">
        <v>250</v>
      </c>
      <c r="G6809" t="s">
        <v>11</v>
      </c>
      <c r="H6809">
        <v>1</v>
      </c>
      <c r="I6809">
        <v>425</v>
      </c>
      <c r="J6809" t="s">
        <v>12</v>
      </c>
      <c r="K6809">
        <v>-145.80000000000001</v>
      </c>
      <c r="L6809">
        <v>3.1E-4</v>
      </c>
      <c r="M6809">
        <f>COUNTIF(Лист1!A:A,B6809)</f>
        <v>1</v>
      </c>
      <c r="N6809">
        <f>ABS(M6809-1)</f>
        <v>0</v>
      </c>
      <c r="O6809">
        <f>SUMIFS(M:M,K:K,"&gt;="&amp;K6809)</f>
        <v>584</v>
      </c>
      <c r="P6809">
        <f>SUMIFS(M:M,K:K,"&lt;"&amp;K6809)+72543</f>
        <v>72551</v>
      </c>
      <c r="Q6809">
        <f>O6809/SUM(M:M)</f>
        <v>0.49324324324324326</v>
      </c>
      <c r="R6809">
        <f>1-P6809/(SUM(N:N)+72543)</f>
        <v>0.1491914204965229</v>
      </c>
      <c r="S6809">
        <v>0.49324324324324326</v>
      </c>
      <c r="T6809">
        <f>1-R6809+Q6809</f>
        <v>1.3440518227467204</v>
      </c>
      <c r="U6809">
        <f>(R6810-R6809)*(Q6810+Q6809)/2</f>
        <v>5.7892362241418718E-6</v>
      </c>
    </row>
    <row r="6810" spans="1:21">
      <c r="A6810" t="s">
        <v>16</v>
      </c>
      <c r="B6810" t="s">
        <v>13632</v>
      </c>
      <c r="C6810" t="s">
        <v>13633</v>
      </c>
      <c r="D6810" s="2" t="s">
        <v>13</v>
      </c>
      <c r="E6810">
        <v>16</v>
      </c>
      <c r="F6810">
        <v>302</v>
      </c>
      <c r="G6810" t="s">
        <v>11</v>
      </c>
      <c r="H6810">
        <v>1</v>
      </c>
      <c r="I6810">
        <v>425</v>
      </c>
      <c r="J6810" t="s">
        <v>12</v>
      </c>
      <c r="K6810">
        <v>-145.9</v>
      </c>
      <c r="L6810">
        <v>3.2000000000000003E-4</v>
      </c>
      <c r="M6810">
        <f>COUNTIF(Лист1!A:A,B6810)</f>
        <v>0</v>
      </c>
      <c r="N6810">
        <f>ABS(M6810-1)</f>
        <v>1</v>
      </c>
      <c r="O6810">
        <f>SUMIFS(M:M,K:K,"&gt;="&amp;K6810)</f>
        <v>585</v>
      </c>
      <c r="P6810">
        <f>SUMIFS(M:M,K:K,"&lt;"&amp;K6810)+72543</f>
        <v>72550</v>
      </c>
      <c r="Q6810">
        <f>O6810/SUM(M:M)</f>
        <v>0.49408783783783783</v>
      </c>
      <c r="R6810">
        <f>1-P6810/(SUM(N:N)+72543)</f>
        <v>0.14920314753790764</v>
      </c>
      <c r="S6810">
        <v>0.49408783783783783</v>
      </c>
      <c r="T6810">
        <f>1-R6810+Q6810</f>
        <v>1.3448846902999301</v>
      </c>
      <c r="U6810">
        <f>(R6811-R6810)*(Q6811+Q6810)/2</f>
        <v>0</v>
      </c>
    </row>
    <row r="6811" spans="1:21">
      <c r="A6811" t="s">
        <v>16</v>
      </c>
      <c r="B6811" t="s">
        <v>13634</v>
      </c>
      <c r="C6811" t="s">
        <v>13635</v>
      </c>
      <c r="D6811" s="2" t="s">
        <v>13</v>
      </c>
      <c r="E6811">
        <v>1</v>
      </c>
      <c r="F6811">
        <v>272</v>
      </c>
      <c r="G6811" t="s">
        <v>12</v>
      </c>
      <c r="H6811">
        <v>1</v>
      </c>
      <c r="I6811">
        <v>425</v>
      </c>
      <c r="J6811" t="s">
        <v>12</v>
      </c>
      <c r="K6811">
        <v>-145.9</v>
      </c>
      <c r="L6811">
        <v>3.2000000000000003E-4</v>
      </c>
      <c r="M6811">
        <f>COUNTIF(Лист1!A:A,B6811)</f>
        <v>0</v>
      </c>
      <c r="N6811">
        <f>ABS(M6811-1)</f>
        <v>1</v>
      </c>
      <c r="O6811">
        <f>SUMIFS(M:M,K:K,"&gt;="&amp;K6811)</f>
        <v>585</v>
      </c>
      <c r="P6811">
        <f>SUMIFS(M:M,K:K,"&lt;"&amp;K6811)+72543</f>
        <v>72550</v>
      </c>
      <c r="Q6811">
        <f>O6811/SUM(M:M)</f>
        <v>0.49408783783783783</v>
      </c>
      <c r="R6811">
        <f>1-P6811/(SUM(N:N)+72543)</f>
        <v>0.14920314753790764</v>
      </c>
      <c r="S6811">
        <v>0.49408783783783783</v>
      </c>
      <c r="T6811">
        <f>1-R6811+Q6811</f>
        <v>1.3448846902999301</v>
      </c>
      <c r="U6811">
        <f>(R6812-R6811)*(Q6812+Q6811)/2</f>
        <v>0</v>
      </c>
    </row>
    <row r="6812" spans="1:21">
      <c r="A6812" t="s">
        <v>16</v>
      </c>
      <c r="B6812" t="s">
        <v>13636</v>
      </c>
      <c r="C6812" t="s">
        <v>13637</v>
      </c>
      <c r="D6812" s="2" t="s">
        <v>13</v>
      </c>
      <c r="E6812">
        <v>13</v>
      </c>
      <c r="F6812">
        <v>250</v>
      </c>
      <c r="G6812" t="s">
        <v>11</v>
      </c>
      <c r="H6812">
        <v>1</v>
      </c>
      <c r="I6812">
        <v>425</v>
      </c>
      <c r="J6812" t="s">
        <v>12</v>
      </c>
      <c r="K6812">
        <v>-145.9</v>
      </c>
      <c r="L6812">
        <v>3.2000000000000003E-4</v>
      </c>
      <c r="M6812">
        <f>COUNTIF(Лист1!A:A,B6812)</f>
        <v>1</v>
      </c>
      <c r="N6812">
        <f>ABS(M6812-1)</f>
        <v>0</v>
      </c>
      <c r="O6812">
        <f>SUMIFS(M:M,K:K,"&gt;="&amp;K6812)</f>
        <v>585</v>
      </c>
      <c r="P6812">
        <f>SUMIFS(M:M,K:K,"&lt;"&amp;K6812)+72543</f>
        <v>72550</v>
      </c>
      <c r="Q6812">
        <f>O6812/SUM(M:M)</f>
        <v>0.49408783783783783</v>
      </c>
      <c r="R6812">
        <f>1-P6812/(SUM(N:N)+72543)</f>
        <v>0.14920314753790764</v>
      </c>
      <c r="S6812">
        <v>0.49408783783783783</v>
      </c>
      <c r="T6812">
        <f>1-R6812+Q6812</f>
        <v>1.3448846902999301</v>
      </c>
      <c r="U6812">
        <f>(R6813-R6812)*(Q6813+Q6812)/2</f>
        <v>0</v>
      </c>
    </row>
    <row r="6813" spans="1:21">
      <c r="A6813" t="s">
        <v>16</v>
      </c>
      <c r="B6813" t="s">
        <v>13638</v>
      </c>
      <c r="C6813" t="s">
        <v>13639</v>
      </c>
      <c r="D6813" s="2" t="s">
        <v>13</v>
      </c>
      <c r="E6813">
        <v>6</v>
      </c>
      <c r="F6813">
        <v>265</v>
      </c>
      <c r="G6813" t="s">
        <v>11</v>
      </c>
      <c r="H6813">
        <v>1</v>
      </c>
      <c r="I6813">
        <v>425</v>
      </c>
      <c r="J6813" t="s">
        <v>12</v>
      </c>
      <c r="K6813">
        <v>-146</v>
      </c>
      <c r="L6813">
        <v>3.2000000000000003E-4</v>
      </c>
      <c r="M6813">
        <f>COUNTIF(Лист1!A:A,B6813)</f>
        <v>0</v>
      </c>
      <c r="N6813">
        <f>ABS(M6813-1)</f>
        <v>1</v>
      </c>
      <c r="O6813">
        <f>SUMIFS(M:M,K:K,"&gt;="&amp;K6813)</f>
        <v>585</v>
      </c>
      <c r="P6813">
        <f>SUMIFS(M:M,K:K,"&lt;"&amp;K6813)+72543</f>
        <v>72550</v>
      </c>
      <c r="Q6813">
        <f>O6813/SUM(M:M)</f>
        <v>0.49408783783783783</v>
      </c>
      <c r="R6813">
        <f>1-P6813/(SUM(N:N)+72543)</f>
        <v>0.14920314753790764</v>
      </c>
      <c r="S6813">
        <v>0.49408783783783783</v>
      </c>
      <c r="T6813">
        <f>1-R6813+Q6813</f>
        <v>1.3448846902999301</v>
      </c>
      <c r="U6813">
        <f>(R6814-R6813)*(Q6814+Q6813)/2</f>
        <v>0</v>
      </c>
    </row>
    <row r="6814" spans="1:21">
      <c r="A6814" t="s">
        <v>16</v>
      </c>
      <c r="B6814" t="s">
        <v>13640</v>
      </c>
      <c r="C6814" t="s">
        <v>13641</v>
      </c>
      <c r="D6814" s="2" t="s">
        <v>13</v>
      </c>
      <c r="E6814">
        <v>1</v>
      </c>
      <c r="F6814">
        <v>256</v>
      </c>
      <c r="G6814" t="s">
        <v>15</v>
      </c>
      <c r="H6814">
        <v>1</v>
      </c>
      <c r="I6814">
        <v>425</v>
      </c>
      <c r="J6814" t="s">
        <v>12</v>
      </c>
      <c r="K6814">
        <v>-146.1</v>
      </c>
      <c r="L6814">
        <v>3.2000000000000003E-4</v>
      </c>
      <c r="M6814">
        <f>COUNTIF(Лист1!A:A,B6814)</f>
        <v>0</v>
      </c>
      <c r="N6814">
        <f>ABS(M6814-1)</f>
        <v>1</v>
      </c>
      <c r="O6814">
        <f>SUMIFS(M:M,K:K,"&gt;="&amp;K6814)</f>
        <v>585</v>
      </c>
      <c r="P6814">
        <f>SUMIFS(M:M,K:K,"&lt;"&amp;K6814)+72543</f>
        <v>72550</v>
      </c>
      <c r="Q6814">
        <f>O6814/SUM(M:M)</f>
        <v>0.49408783783783783</v>
      </c>
      <c r="R6814">
        <f>1-P6814/(SUM(N:N)+72543)</f>
        <v>0.14920314753790764</v>
      </c>
      <c r="S6814">
        <v>0.49408783783783783</v>
      </c>
      <c r="T6814">
        <f>1-R6814+Q6814</f>
        <v>1.3448846902999301</v>
      </c>
      <c r="U6814">
        <f>(R6815-R6814)*(Q6815+Q6814)/2</f>
        <v>0</v>
      </c>
    </row>
    <row r="6815" spans="1:21">
      <c r="A6815" t="s">
        <v>16</v>
      </c>
      <c r="B6815" t="s">
        <v>13642</v>
      </c>
      <c r="C6815" t="s">
        <v>13643</v>
      </c>
      <c r="D6815" s="2" t="s">
        <v>13</v>
      </c>
      <c r="E6815">
        <v>6</v>
      </c>
      <c r="F6815">
        <v>277</v>
      </c>
      <c r="G6815" t="s">
        <v>14</v>
      </c>
      <c r="H6815">
        <v>1</v>
      </c>
      <c r="I6815">
        <v>425</v>
      </c>
      <c r="J6815" t="s">
        <v>12</v>
      </c>
      <c r="K6815">
        <v>-146.1</v>
      </c>
      <c r="L6815">
        <v>3.3E-4</v>
      </c>
      <c r="M6815">
        <f>COUNTIF(Лист1!A:A,B6815)</f>
        <v>0</v>
      </c>
      <c r="N6815">
        <f>ABS(M6815-1)</f>
        <v>1</v>
      </c>
      <c r="O6815">
        <f>SUMIFS(M:M,K:K,"&gt;="&amp;K6815)</f>
        <v>585</v>
      </c>
      <c r="P6815">
        <f>SUMIFS(M:M,K:K,"&lt;"&amp;K6815)+72543</f>
        <v>72550</v>
      </c>
      <c r="Q6815">
        <f>O6815/SUM(M:M)</f>
        <v>0.49408783783783783</v>
      </c>
      <c r="R6815">
        <f>1-P6815/(SUM(N:N)+72543)</f>
        <v>0.14920314753790764</v>
      </c>
      <c r="S6815">
        <v>0.49408783783783783</v>
      </c>
      <c r="T6815">
        <f>1-R6815+Q6815</f>
        <v>1.3448846902999301</v>
      </c>
      <c r="U6815">
        <f>(R6816-R6815)*(Q6816+Q6815)/2</f>
        <v>0</v>
      </c>
    </row>
    <row r="6816" spans="1:21">
      <c r="A6816" t="s">
        <v>16</v>
      </c>
      <c r="B6816" t="s">
        <v>13644</v>
      </c>
      <c r="C6816" t="s">
        <v>13645</v>
      </c>
      <c r="D6816" s="2" t="s">
        <v>13</v>
      </c>
      <c r="E6816">
        <v>1</v>
      </c>
      <c r="F6816">
        <v>277</v>
      </c>
      <c r="G6816" t="s">
        <v>12</v>
      </c>
      <c r="H6816">
        <v>1</v>
      </c>
      <c r="I6816">
        <v>425</v>
      </c>
      <c r="J6816" t="s">
        <v>12</v>
      </c>
      <c r="K6816">
        <v>-146.1</v>
      </c>
      <c r="L6816">
        <v>3.3E-4</v>
      </c>
      <c r="M6816">
        <f>COUNTIF(Лист1!A:A,B6816)</f>
        <v>0</v>
      </c>
      <c r="N6816">
        <f>ABS(M6816-1)</f>
        <v>1</v>
      </c>
      <c r="O6816">
        <f>SUMIFS(M:M,K:K,"&gt;="&amp;K6816)</f>
        <v>585</v>
      </c>
      <c r="P6816">
        <f>SUMIFS(M:M,K:K,"&lt;"&amp;K6816)+72543</f>
        <v>72550</v>
      </c>
      <c r="Q6816">
        <f>O6816/SUM(M:M)</f>
        <v>0.49408783783783783</v>
      </c>
      <c r="R6816">
        <f>1-P6816/(SUM(N:N)+72543)</f>
        <v>0.14920314753790764</v>
      </c>
      <c r="S6816">
        <v>0.49408783783783783</v>
      </c>
      <c r="T6816">
        <f>1-R6816+Q6816</f>
        <v>1.3448846902999301</v>
      </c>
      <c r="U6816">
        <f>(R6817-R6816)*(Q6817+Q6816)/2</f>
        <v>0</v>
      </c>
    </row>
    <row r="6817" spans="1:21">
      <c r="A6817" t="s">
        <v>16</v>
      </c>
      <c r="B6817" t="s">
        <v>13646</v>
      </c>
      <c r="C6817" t="s">
        <v>13647</v>
      </c>
      <c r="D6817" s="2" t="s">
        <v>13</v>
      </c>
      <c r="E6817">
        <v>4</v>
      </c>
      <c r="F6817">
        <v>271</v>
      </c>
      <c r="G6817" t="s">
        <v>14</v>
      </c>
      <c r="H6817">
        <v>1</v>
      </c>
      <c r="I6817">
        <v>425</v>
      </c>
      <c r="J6817" t="s">
        <v>12</v>
      </c>
      <c r="K6817">
        <v>-146.19999999999999</v>
      </c>
      <c r="L6817">
        <v>3.3E-4</v>
      </c>
      <c r="M6817">
        <f>COUNTIF(Лист1!A:A,B6817)</f>
        <v>0</v>
      </c>
      <c r="N6817">
        <f>ABS(M6817-1)</f>
        <v>1</v>
      </c>
      <c r="O6817">
        <f>SUMIFS(M:M,K:K,"&gt;="&amp;K6817)</f>
        <v>585</v>
      </c>
      <c r="P6817">
        <f>SUMIFS(M:M,K:K,"&lt;"&amp;K6817)+72543</f>
        <v>72550</v>
      </c>
      <c r="Q6817">
        <f>O6817/SUM(M:M)</f>
        <v>0.49408783783783783</v>
      </c>
      <c r="R6817">
        <f>1-P6817/(SUM(N:N)+72543)</f>
        <v>0.14920314753790764</v>
      </c>
      <c r="S6817">
        <v>0.49408783783783783</v>
      </c>
      <c r="T6817">
        <f>1-R6817+Q6817</f>
        <v>1.3448846902999301</v>
      </c>
      <c r="U6817">
        <f>(R6818-R6817)*(Q6818+Q6817)/2</f>
        <v>0</v>
      </c>
    </row>
    <row r="6818" spans="1:21">
      <c r="A6818" t="s">
        <v>16</v>
      </c>
      <c r="B6818" t="s">
        <v>13648</v>
      </c>
      <c r="C6818" t="s">
        <v>13649</v>
      </c>
      <c r="D6818" s="2" t="s">
        <v>13</v>
      </c>
      <c r="E6818">
        <v>1</v>
      </c>
      <c r="F6818">
        <v>237</v>
      </c>
      <c r="G6818" t="s">
        <v>15</v>
      </c>
      <c r="H6818">
        <v>1</v>
      </c>
      <c r="I6818">
        <v>425</v>
      </c>
      <c r="J6818" t="s">
        <v>12</v>
      </c>
      <c r="K6818">
        <v>-146.30000000000001</v>
      </c>
      <c r="L6818">
        <v>3.3E-4</v>
      </c>
      <c r="M6818">
        <f>COUNTIF(Лист1!A:A,B6818)</f>
        <v>0</v>
      </c>
      <c r="N6818">
        <f>ABS(M6818-1)</f>
        <v>1</v>
      </c>
      <c r="O6818">
        <f>SUMIFS(M:M,K:K,"&gt;="&amp;K6818)</f>
        <v>585</v>
      </c>
      <c r="P6818">
        <f>SUMIFS(M:M,K:K,"&lt;"&amp;K6818)+72543</f>
        <v>72550</v>
      </c>
      <c r="Q6818">
        <f>O6818/SUM(M:M)</f>
        <v>0.49408783783783783</v>
      </c>
      <c r="R6818">
        <f>1-P6818/(SUM(N:N)+72543)</f>
        <v>0.14920314753790764</v>
      </c>
      <c r="S6818">
        <v>0.49408783783783783</v>
      </c>
      <c r="T6818">
        <f>1-R6818+Q6818</f>
        <v>1.3448846902999301</v>
      </c>
      <c r="U6818">
        <f>(R6819-R6818)*(Q6819+Q6818)/2</f>
        <v>0</v>
      </c>
    </row>
    <row r="6819" spans="1:21">
      <c r="A6819" t="s">
        <v>16</v>
      </c>
      <c r="B6819" t="s">
        <v>13650</v>
      </c>
      <c r="C6819" t="s">
        <v>13651</v>
      </c>
      <c r="D6819" s="2" t="s">
        <v>13</v>
      </c>
      <c r="E6819">
        <v>14</v>
      </c>
      <c r="F6819">
        <v>270</v>
      </c>
      <c r="G6819" t="s">
        <v>11</v>
      </c>
      <c r="H6819">
        <v>1</v>
      </c>
      <c r="I6819">
        <v>425</v>
      </c>
      <c r="J6819" t="s">
        <v>12</v>
      </c>
      <c r="K6819">
        <v>-146.30000000000001</v>
      </c>
      <c r="L6819">
        <v>3.4000000000000002E-4</v>
      </c>
      <c r="M6819">
        <f>COUNTIF(Лист1!A:A,B6819)</f>
        <v>0</v>
      </c>
      <c r="N6819">
        <f>ABS(M6819-1)</f>
        <v>1</v>
      </c>
      <c r="O6819">
        <f>SUMIFS(M:M,K:K,"&gt;="&amp;K6819)</f>
        <v>585</v>
      </c>
      <c r="P6819">
        <f>SUMIFS(M:M,K:K,"&lt;"&amp;K6819)+72543</f>
        <v>72550</v>
      </c>
      <c r="Q6819">
        <f>O6819/SUM(M:M)</f>
        <v>0.49408783783783783</v>
      </c>
      <c r="R6819">
        <f>1-P6819/(SUM(N:N)+72543)</f>
        <v>0.14920314753790764</v>
      </c>
      <c r="S6819">
        <v>0.49408783783783783</v>
      </c>
      <c r="T6819">
        <f>1-R6819+Q6819</f>
        <v>1.3448846902999301</v>
      </c>
      <c r="U6819">
        <f>(R6820-R6819)*(Q6820+Q6819)/2</f>
        <v>0</v>
      </c>
    </row>
    <row r="6820" spans="1:21">
      <c r="A6820" t="s">
        <v>16</v>
      </c>
      <c r="B6820" t="s">
        <v>13652</v>
      </c>
      <c r="C6820" t="s">
        <v>13653</v>
      </c>
      <c r="D6820" s="2" t="s">
        <v>13</v>
      </c>
      <c r="E6820">
        <v>1</v>
      </c>
      <c r="F6820">
        <v>280</v>
      </c>
      <c r="G6820" t="s">
        <v>15</v>
      </c>
      <c r="H6820">
        <v>1</v>
      </c>
      <c r="I6820">
        <v>425</v>
      </c>
      <c r="J6820" t="s">
        <v>12</v>
      </c>
      <c r="K6820">
        <v>-146.4</v>
      </c>
      <c r="L6820">
        <v>3.4000000000000002E-4</v>
      </c>
      <c r="M6820">
        <f>COUNTIF(Лист1!A:A,B6820)</f>
        <v>0</v>
      </c>
      <c r="N6820">
        <f>ABS(M6820-1)</f>
        <v>1</v>
      </c>
      <c r="O6820">
        <f>SUMIFS(M:M,K:K,"&gt;="&amp;K6820)</f>
        <v>585</v>
      </c>
      <c r="P6820">
        <f>SUMIFS(M:M,K:K,"&lt;"&amp;K6820)+72543</f>
        <v>72550</v>
      </c>
      <c r="Q6820">
        <f>O6820/SUM(M:M)</f>
        <v>0.49408783783783783</v>
      </c>
      <c r="R6820">
        <f>1-P6820/(SUM(N:N)+72543)</f>
        <v>0.14920314753790764</v>
      </c>
      <c r="S6820">
        <v>0.49408783783783783</v>
      </c>
      <c r="T6820">
        <f>1-R6820+Q6820</f>
        <v>1.3448846902999301</v>
      </c>
      <c r="U6820">
        <f>(R6821-R6820)*(Q6821+Q6820)/2</f>
        <v>0</v>
      </c>
    </row>
    <row r="6821" spans="1:21">
      <c r="A6821" t="s">
        <v>16</v>
      </c>
      <c r="B6821" t="s">
        <v>13654</v>
      </c>
      <c r="C6821" t="s">
        <v>13655</v>
      </c>
      <c r="D6821" s="2" t="s">
        <v>13</v>
      </c>
      <c r="E6821">
        <v>1</v>
      </c>
      <c r="F6821">
        <v>280</v>
      </c>
      <c r="G6821" t="s">
        <v>15</v>
      </c>
      <c r="H6821">
        <v>1</v>
      </c>
      <c r="I6821">
        <v>425</v>
      </c>
      <c r="J6821" t="s">
        <v>12</v>
      </c>
      <c r="K6821">
        <v>-146.4</v>
      </c>
      <c r="L6821">
        <v>3.4000000000000002E-4</v>
      </c>
      <c r="M6821">
        <f>COUNTIF(Лист1!A:A,B6821)</f>
        <v>0</v>
      </c>
      <c r="N6821">
        <f>ABS(M6821-1)</f>
        <v>1</v>
      </c>
      <c r="O6821">
        <f>SUMIFS(M:M,K:K,"&gt;="&amp;K6821)</f>
        <v>585</v>
      </c>
      <c r="P6821">
        <f>SUMIFS(M:M,K:K,"&lt;"&amp;K6821)+72543</f>
        <v>72550</v>
      </c>
      <c r="Q6821">
        <f>O6821/SUM(M:M)</f>
        <v>0.49408783783783783</v>
      </c>
      <c r="R6821">
        <f>1-P6821/(SUM(N:N)+72543)</f>
        <v>0.14920314753790764</v>
      </c>
      <c r="S6821">
        <v>0.49408783783783783</v>
      </c>
      <c r="T6821">
        <f>1-R6821+Q6821</f>
        <v>1.3448846902999301</v>
      </c>
      <c r="U6821">
        <f>(R6822-R6821)*(Q6822+Q6821)/2</f>
        <v>0</v>
      </c>
    </row>
    <row r="6822" spans="1:21">
      <c r="A6822" t="s">
        <v>16</v>
      </c>
      <c r="B6822" t="s">
        <v>13656</v>
      </c>
      <c r="C6822" t="s">
        <v>13657</v>
      </c>
      <c r="D6822" s="2" t="s">
        <v>13</v>
      </c>
      <c r="E6822">
        <v>1</v>
      </c>
      <c r="F6822">
        <v>280</v>
      </c>
      <c r="G6822" t="s">
        <v>15</v>
      </c>
      <c r="H6822">
        <v>1</v>
      </c>
      <c r="I6822">
        <v>425</v>
      </c>
      <c r="J6822" t="s">
        <v>12</v>
      </c>
      <c r="K6822">
        <v>-146.4</v>
      </c>
      <c r="L6822">
        <v>3.4000000000000002E-4</v>
      </c>
      <c r="M6822">
        <f>COUNTIF(Лист1!A:A,B6822)</f>
        <v>0</v>
      </c>
      <c r="N6822">
        <f>ABS(M6822-1)</f>
        <v>1</v>
      </c>
      <c r="O6822">
        <f>SUMIFS(M:M,K:K,"&gt;="&amp;K6822)</f>
        <v>585</v>
      </c>
      <c r="P6822">
        <f>SUMIFS(M:M,K:K,"&lt;"&amp;K6822)+72543</f>
        <v>72550</v>
      </c>
      <c r="Q6822">
        <f>O6822/SUM(M:M)</f>
        <v>0.49408783783783783</v>
      </c>
      <c r="R6822">
        <f>1-P6822/(SUM(N:N)+72543)</f>
        <v>0.14920314753790764</v>
      </c>
      <c r="S6822">
        <v>0.49408783783783783</v>
      </c>
      <c r="T6822">
        <f>1-R6822+Q6822</f>
        <v>1.3448846902999301</v>
      </c>
      <c r="U6822">
        <f>(R6823-R6822)*(Q6823+Q6822)/2</f>
        <v>0</v>
      </c>
    </row>
    <row r="6823" spans="1:21">
      <c r="A6823" t="s">
        <v>16</v>
      </c>
      <c r="B6823" t="s">
        <v>13658</v>
      </c>
      <c r="C6823" t="s">
        <v>13659</v>
      </c>
      <c r="D6823" s="2" t="s">
        <v>13</v>
      </c>
      <c r="E6823">
        <v>3</v>
      </c>
      <c r="F6823">
        <v>261</v>
      </c>
      <c r="G6823" t="s">
        <v>14</v>
      </c>
      <c r="H6823">
        <v>1</v>
      </c>
      <c r="I6823">
        <v>425</v>
      </c>
      <c r="J6823" t="s">
        <v>12</v>
      </c>
      <c r="K6823">
        <v>-146.4</v>
      </c>
      <c r="L6823">
        <v>3.4000000000000002E-4</v>
      </c>
      <c r="M6823">
        <f>COUNTIF(Лист1!A:A,B6823)</f>
        <v>0</v>
      </c>
      <c r="N6823">
        <f>ABS(M6823-1)</f>
        <v>1</v>
      </c>
      <c r="O6823">
        <f>SUMIFS(M:M,K:K,"&gt;="&amp;K6823)</f>
        <v>585</v>
      </c>
      <c r="P6823">
        <f>SUMIFS(M:M,K:K,"&lt;"&amp;K6823)+72543</f>
        <v>72550</v>
      </c>
      <c r="Q6823">
        <f>O6823/SUM(M:M)</f>
        <v>0.49408783783783783</v>
      </c>
      <c r="R6823">
        <f>1-P6823/(SUM(N:N)+72543)</f>
        <v>0.14920314753790764</v>
      </c>
      <c r="S6823">
        <v>0.49408783783783783</v>
      </c>
      <c r="T6823">
        <f>1-R6823+Q6823</f>
        <v>1.3448846902999301</v>
      </c>
      <c r="U6823">
        <f>(R6824-R6823)*(Q6824+Q6823)/2</f>
        <v>0</v>
      </c>
    </row>
    <row r="6824" spans="1:21">
      <c r="A6824" t="s">
        <v>16</v>
      </c>
      <c r="B6824" t="s">
        <v>13660</v>
      </c>
      <c r="C6824" t="s">
        <v>13661</v>
      </c>
      <c r="D6824" s="2" t="s">
        <v>13</v>
      </c>
      <c r="E6824">
        <v>17</v>
      </c>
      <c r="F6824">
        <v>250</v>
      </c>
      <c r="G6824" t="s">
        <v>11</v>
      </c>
      <c r="H6824">
        <v>1</v>
      </c>
      <c r="I6824">
        <v>425</v>
      </c>
      <c r="J6824" t="s">
        <v>12</v>
      </c>
      <c r="K6824">
        <v>-146.5</v>
      </c>
      <c r="L6824">
        <v>3.4000000000000002E-4</v>
      </c>
      <c r="M6824">
        <f>COUNTIF(Лист1!A:A,B6824)</f>
        <v>0</v>
      </c>
      <c r="N6824">
        <f>ABS(M6824-1)</f>
        <v>1</v>
      </c>
      <c r="O6824">
        <f>SUMIFS(M:M,K:K,"&gt;="&amp;K6824)</f>
        <v>585</v>
      </c>
      <c r="P6824">
        <f>SUMIFS(M:M,K:K,"&lt;"&amp;K6824)+72543</f>
        <v>72550</v>
      </c>
      <c r="Q6824">
        <f>O6824/SUM(M:M)</f>
        <v>0.49408783783783783</v>
      </c>
      <c r="R6824">
        <f>1-P6824/(SUM(N:N)+72543)</f>
        <v>0.14920314753790764</v>
      </c>
      <c r="S6824">
        <v>0.49408783783783783</v>
      </c>
      <c r="T6824">
        <f>1-R6824+Q6824</f>
        <v>1.3448846902999301</v>
      </c>
      <c r="U6824">
        <f>(R6825-R6824)*(Q6825+Q6824)/2</f>
        <v>0</v>
      </c>
    </row>
    <row r="6825" spans="1:21">
      <c r="A6825" t="s">
        <v>16</v>
      </c>
      <c r="B6825" t="s">
        <v>13662</v>
      </c>
      <c r="C6825" t="s">
        <v>13663</v>
      </c>
      <c r="D6825" s="2" t="s">
        <v>13</v>
      </c>
      <c r="E6825">
        <v>17</v>
      </c>
      <c r="F6825">
        <v>250</v>
      </c>
      <c r="G6825" t="s">
        <v>11</v>
      </c>
      <c r="H6825">
        <v>1</v>
      </c>
      <c r="I6825">
        <v>425</v>
      </c>
      <c r="J6825" t="s">
        <v>12</v>
      </c>
      <c r="K6825">
        <v>-146.5</v>
      </c>
      <c r="L6825">
        <v>3.4000000000000002E-4</v>
      </c>
      <c r="M6825">
        <f>COUNTIF(Лист1!A:A,B6825)</f>
        <v>0</v>
      </c>
      <c r="N6825">
        <f>ABS(M6825-1)</f>
        <v>1</v>
      </c>
      <c r="O6825">
        <f>SUMIFS(M:M,K:K,"&gt;="&amp;K6825)</f>
        <v>585</v>
      </c>
      <c r="P6825">
        <f>SUMIFS(M:M,K:K,"&lt;"&amp;K6825)+72543</f>
        <v>72550</v>
      </c>
      <c r="Q6825">
        <f>O6825/SUM(M:M)</f>
        <v>0.49408783783783783</v>
      </c>
      <c r="R6825">
        <f>1-P6825/(SUM(N:N)+72543)</f>
        <v>0.14920314753790764</v>
      </c>
      <c r="S6825">
        <v>0.49408783783783783</v>
      </c>
      <c r="T6825">
        <f>1-R6825+Q6825</f>
        <v>1.3448846902999301</v>
      </c>
      <c r="U6825">
        <f>(R6826-R6825)*(Q6826+Q6825)/2</f>
        <v>0</v>
      </c>
    </row>
    <row r="6826" spans="1:21">
      <c r="A6826" t="s">
        <v>16</v>
      </c>
      <c r="B6826" t="s">
        <v>13664</v>
      </c>
      <c r="C6826" t="s">
        <v>13665</v>
      </c>
      <c r="D6826" s="2" t="s">
        <v>13</v>
      </c>
      <c r="E6826">
        <v>14</v>
      </c>
      <c r="F6826">
        <v>270</v>
      </c>
      <c r="G6826" t="s">
        <v>11</v>
      </c>
      <c r="H6826">
        <v>1</v>
      </c>
      <c r="I6826">
        <v>425</v>
      </c>
      <c r="J6826" t="s">
        <v>12</v>
      </c>
      <c r="K6826">
        <v>-146.6</v>
      </c>
      <c r="L6826">
        <v>3.5E-4</v>
      </c>
      <c r="M6826">
        <f>COUNTIF(Лист1!A:A,B6826)</f>
        <v>0</v>
      </c>
      <c r="N6826">
        <f>ABS(M6826-1)</f>
        <v>1</v>
      </c>
      <c r="O6826">
        <f>SUMIFS(M:M,K:K,"&gt;="&amp;K6826)</f>
        <v>585</v>
      </c>
      <c r="P6826">
        <f>SUMIFS(M:M,K:K,"&lt;"&amp;K6826)+72543</f>
        <v>72550</v>
      </c>
      <c r="Q6826">
        <f>O6826/SUM(M:M)</f>
        <v>0.49408783783783783</v>
      </c>
      <c r="R6826">
        <f>1-P6826/(SUM(N:N)+72543)</f>
        <v>0.14920314753790764</v>
      </c>
      <c r="S6826">
        <v>0.49408783783783783</v>
      </c>
      <c r="T6826">
        <f>1-R6826+Q6826</f>
        <v>1.3448846902999301</v>
      </c>
      <c r="U6826">
        <f>(R6827-R6826)*(Q6827+Q6826)/2</f>
        <v>0</v>
      </c>
    </row>
    <row r="6827" spans="1:21">
      <c r="A6827" t="s">
        <v>16</v>
      </c>
      <c r="B6827" t="s">
        <v>13666</v>
      </c>
      <c r="C6827" t="s">
        <v>13667</v>
      </c>
      <c r="D6827" s="2" t="s">
        <v>13</v>
      </c>
      <c r="E6827">
        <v>4</v>
      </c>
      <c r="F6827">
        <v>256</v>
      </c>
      <c r="G6827" t="s">
        <v>11</v>
      </c>
      <c r="H6827">
        <v>1</v>
      </c>
      <c r="I6827">
        <v>425</v>
      </c>
      <c r="J6827" t="s">
        <v>12</v>
      </c>
      <c r="K6827">
        <v>-146.69999999999999</v>
      </c>
      <c r="L6827">
        <v>3.5E-4</v>
      </c>
      <c r="M6827">
        <f>COUNTIF(Лист1!A:A,B6827)</f>
        <v>0</v>
      </c>
      <c r="N6827">
        <f>ABS(M6827-1)</f>
        <v>1</v>
      </c>
      <c r="O6827">
        <f>SUMIFS(M:M,K:K,"&gt;="&amp;K6827)</f>
        <v>585</v>
      </c>
      <c r="P6827">
        <f>SUMIFS(M:M,K:K,"&lt;"&amp;K6827)+72543</f>
        <v>72550</v>
      </c>
      <c r="Q6827">
        <f>O6827/SUM(M:M)</f>
        <v>0.49408783783783783</v>
      </c>
      <c r="R6827">
        <f>1-P6827/(SUM(N:N)+72543)</f>
        <v>0.14920314753790764</v>
      </c>
      <c r="S6827">
        <v>0.49408783783783783</v>
      </c>
      <c r="T6827">
        <f>1-R6827+Q6827</f>
        <v>1.3448846902999301</v>
      </c>
      <c r="U6827">
        <f>(R6828-R6827)*(Q6828+Q6827)/2</f>
        <v>0</v>
      </c>
    </row>
    <row r="6828" spans="1:21">
      <c r="A6828" t="s">
        <v>16</v>
      </c>
      <c r="B6828" t="s">
        <v>13668</v>
      </c>
      <c r="C6828" t="s">
        <v>13669</v>
      </c>
      <c r="D6828" s="2" t="s">
        <v>13</v>
      </c>
      <c r="E6828">
        <v>1</v>
      </c>
      <c r="F6828">
        <v>258</v>
      </c>
      <c r="G6828" t="s">
        <v>15</v>
      </c>
      <c r="H6828">
        <v>1</v>
      </c>
      <c r="I6828">
        <v>425</v>
      </c>
      <c r="J6828" t="s">
        <v>12</v>
      </c>
      <c r="K6828">
        <v>-146.69999999999999</v>
      </c>
      <c r="L6828">
        <v>3.5E-4</v>
      </c>
      <c r="M6828">
        <f>COUNTIF(Лист1!A:A,B6828)</f>
        <v>0</v>
      </c>
      <c r="N6828">
        <f>ABS(M6828-1)</f>
        <v>1</v>
      </c>
      <c r="O6828">
        <f>SUMIFS(M:M,K:K,"&gt;="&amp;K6828)</f>
        <v>585</v>
      </c>
      <c r="P6828">
        <f>SUMIFS(M:M,K:K,"&lt;"&amp;K6828)+72543</f>
        <v>72550</v>
      </c>
      <c r="Q6828">
        <f>O6828/SUM(M:M)</f>
        <v>0.49408783783783783</v>
      </c>
      <c r="R6828">
        <f>1-P6828/(SUM(N:N)+72543)</f>
        <v>0.14920314753790764</v>
      </c>
      <c r="S6828">
        <v>0.49408783783783783</v>
      </c>
      <c r="T6828">
        <f>1-R6828+Q6828</f>
        <v>1.3448846902999301</v>
      </c>
      <c r="U6828">
        <f>(R6829-R6828)*(Q6829+Q6828)/2</f>
        <v>0</v>
      </c>
    </row>
    <row r="6829" spans="1:21">
      <c r="A6829" t="s">
        <v>16</v>
      </c>
      <c r="B6829" t="s">
        <v>13670</v>
      </c>
      <c r="C6829" t="s">
        <v>13671</v>
      </c>
      <c r="D6829" s="2" t="s">
        <v>13</v>
      </c>
      <c r="E6829">
        <v>1</v>
      </c>
      <c r="F6829">
        <v>283</v>
      </c>
      <c r="G6829" t="s">
        <v>15</v>
      </c>
      <c r="H6829">
        <v>1</v>
      </c>
      <c r="I6829">
        <v>425</v>
      </c>
      <c r="J6829" t="s">
        <v>12</v>
      </c>
      <c r="K6829">
        <v>-146.69999999999999</v>
      </c>
      <c r="L6829">
        <v>3.5E-4</v>
      </c>
      <c r="M6829">
        <f>COUNTIF(Лист1!A:A,B6829)</f>
        <v>0</v>
      </c>
      <c r="N6829">
        <f>ABS(M6829-1)</f>
        <v>1</v>
      </c>
      <c r="O6829">
        <f>SUMIFS(M:M,K:K,"&gt;="&amp;K6829)</f>
        <v>585</v>
      </c>
      <c r="P6829">
        <f>SUMIFS(M:M,K:K,"&lt;"&amp;K6829)+72543</f>
        <v>72550</v>
      </c>
      <c r="Q6829">
        <f>O6829/SUM(M:M)</f>
        <v>0.49408783783783783</v>
      </c>
      <c r="R6829">
        <f>1-P6829/(SUM(N:N)+72543)</f>
        <v>0.14920314753790764</v>
      </c>
      <c r="S6829">
        <v>0.49408783783783783</v>
      </c>
      <c r="T6829">
        <f>1-R6829+Q6829</f>
        <v>1.3448846902999301</v>
      </c>
      <c r="U6829">
        <f>(R6830-R6829)*(Q6830+Q6829)/2</f>
        <v>0</v>
      </c>
    </row>
    <row r="6830" spans="1:21">
      <c r="A6830" t="s">
        <v>16</v>
      </c>
      <c r="B6830" t="s">
        <v>13672</v>
      </c>
      <c r="C6830" t="s">
        <v>13673</v>
      </c>
      <c r="D6830" s="2" t="s">
        <v>13</v>
      </c>
      <c r="E6830">
        <v>3</v>
      </c>
      <c r="F6830">
        <v>261</v>
      </c>
      <c r="G6830" t="s">
        <v>14</v>
      </c>
      <c r="H6830">
        <v>1</v>
      </c>
      <c r="I6830">
        <v>425</v>
      </c>
      <c r="J6830" t="s">
        <v>12</v>
      </c>
      <c r="K6830">
        <v>-146.80000000000001</v>
      </c>
      <c r="L6830">
        <v>3.6000000000000002E-4</v>
      </c>
      <c r="M6830">
        <f>COUNTIF(Лист1!A:A,B6830)</f>
        <v>0</v>
      </c>
      <c r="N6830">
        <f>ABS(M6830-1)</f>
        <v>1</v>
      </c>
      <c r="O6830">
        <f>SUMIFS(M:M,K:K,"&gt;="&amp;K6830)</f>
        <v>585</v>
      </c>
      <c r="P6830">
        <f>SUMIFS(M:M,K:K,"&lt;"&amp;K6830)+72543</f>
        <v>72550</v>
      </c>
      <c r="Q6830">
        <f>O6830/SUM(M:M)</f>
        <v>0.49408783783783783</v>
      </c>
      <c r="R6830">
        <f>1-P6830/(SUM(N:N)+72543)</f>
        <v>0.14920314753790764</v>
      </c>
      <c r="S6830">
        <v>0.49408783783783783</v>
      </c>
      <c r="T6830">
        <f>1-R6830+Q6830</f>
        <v>1.3448846902999301</v>
      </c>
      <c r="U6830">
        <f>(R6831-R6830)*(Q6831+Q6830)/2</f>
        <v>0</v>
      </c>
    </row>
    <row r="6831" spans="1:21">
      <c r="A6831" t="s">
        <v>16</v>
      </c>
      <c r="B6831" t="s">
        <v>13674</v>
      </c>
      <c r="C6831" t="s">
        <v>13675</v>
      </c>
      <c r="D6831" s="2" t="s">
        <v>13</v>
      </c>
      <c r="E6831">
        <v>3</v>
      </c>
      <c r="F6831">
        <v>261</v>
      </c>
      <c r="G6831" t="s">
        <v>14</v>
      </c>
      <c r="H6831">
        <v>1</v>
      </c>
      <c r="I6831">
        <v>425</v>
      </c>
      <c r="J6831" t="s">
        <v>12</v>
      </c>
      <c r="K6831">
        <v>-146.80000000000001</v>
      </c>
      <c r="L6831">
        <v>3.6000000000000002E-4</v>
      </c>
      <c r="M6831">
        <f>COUNTIF(Лист1!A:A,B6831)</f>
        <v>0</v>
      </c>
      <c r="N6831">
        <f>ABS(M6831-1)</f>
        <v>1</v>
      </c>
      <c r="O6831">
        <f>SUMIFS(M:M,K:K,"&gt;="&amp;K6831)</f>
        <v>585</v>
      </c>
      <c r="P6831">
        <f>SUMIFS(M:M,K:K,"&lt;"&amp;K6831)+72543</f>
        <v>72550</v>
      </c>
      <c r="Q6831">
        <f>O6831/SUM(M:M)</f>
        <v>0.49408783783783783</v>
      </c>
      <c r="R6831">
        <f>1-P6831/(SUM(N:N)+72543)</f>
        <v>0.14920314753790764</v>
      </c>
      <c r="S6831">
        <v>0.49408783783783783</v>
      </c>
      <c r="T6831">
        <f>1-R6831+Q6831</f>
        <v>1.3448846902999301</v>
      </c>
      <c r="U6831">
        <f>(R6832-R6831)*(Q6832+Q6831)/2</f>
        <v>0</v>
      </c>
    </row>
    <row r="6832" spans="1:21">
      <c r="A6832" t="s">
        <v>16</v>
      </c>
      <c r="B6832" t="s">
        <v>13676</v>
      </c>
      <c r="C6832" t="s">
        <v>13677</v>
      </c>
      <c r="D6832" s="2" t="s">
        <v>13</v>
      </c>
      <c r="E6832">
        <v>26</v>
      </c>
      <c r="F6832">
        <v>344</v>
      </c>
      <c r="G6832" t="s">
        <v>11</v>
      </c>
      <c r="H6832">
        <v>1</v>
      </c>
      <c r="I6832">
        <v>425</v>
      </c>
      <c r="J6832" t="s">
        <v>12</v>
      </c>
      <c r="K6832">
        <v>-147.1</v>
      </c>
      <c r="L6832">
        <v>3.6999999999999999E-4</v>
      </c>
      <c r="M6832">
        <f>COUNTIF(Лист1!A:A,B6832)</f>
        <v>0</v>
      </c>
      <c r="N6832">
        <f>ABS(M6832-1)</f>
        <v>1</v>
      </c>
      <c r="O6832">
        <f>SUMIFS(M:M,K:K,"&gt;="&amp;K6832)</f>
        <v>585</v>
      </c>
      <c r="P6832">
        <f>SUMIFS(M:M,K:K,"&lt;"&amp;K6832)+72543</f>
        <v>72550</v>
      </c>
      <c r="Q6832">
        <f>O6832/SUM(M:M)</f>
        <v>0.49408783783783783</v>
      </c>
      <c r="R6832">
        <f>1-P6832/(SUM(N:N)+72543)</f>
        <v>0.14920314753790764</v>
      </c>
      <c r="S6832">
        <v>0.49408783783783783</v>
      </c>
      <c r="T6832">
        <f>1-R6832+Q6832</f>
        <v>1.3448846902999301</v>
      </c>
      <c r="U6832">
        <f>(R6833-R6832)*(Q6833+Q6832)/2</f>
        <v>0</v>
      </c>
    </row>
    <row r="6833" spans="1:21">
      <c r="A6833" t="s">
        <v>16</v>
      </c>
      <c r="B6833" t="s">
        <v>13678</v>
      </c>
      <c r="C6833" t="s">
        <v>13679</v>
      </c>
      <c r="D6833" s="2" t="s">
        <v>13</v>
      </c>
      <c r="E6833">
        <v>2</v>
      </c>
      <c r="F6833">
        <v>270</v>
      </c>
      <c r="G6833" t="s">
        <v>11</v>
      </c>
      <c r="H6833">
        <v>1</v>
      </c>
      <c r="I6833">
        <v>425</v>
      </c>
      <c r="J6833" t="s">
        <v>12</v>
      </c>
      <c r="K6833">
        <v>-147.1</v>
      </c>
      <c r="L6833">
        <v>3.6999999999999999E-4</v>
      </c>
      <c r="M6833">
        <f>COUNTIF(Лист1!A:A,B6833)</f>
        <v>0</v>
      </c>
      <c r="N6833">
        <f>ABS(M6833-1)</f>
        <v>1</v>
      </c>
      <c r="O6833">
        <f>SUMIFS(M:M,K:K,"&gt;="&amp;K6833)</f>
        <v>585</v>
      </c>
      <c r="P6833">
        <f>SUMIFS(M:M,K:K,"&lt;"&amp;K6833)+72543</f>
        <v>72550</v>
      </c>
      <c r="Q6833">
        <f>O6833/SUM(M:M)</f>
        <v>0.49408783783783783</v>
      </c>
      <c r="R6833">
        <f>1-P6833/(SUM(N:N)+72543)</f>
        <v>0.14920314753790764</v>
      </c>
      <c r="S6833">
        <v>0.49408783783783783</v>
      </c>
      <c r="T6833">
        <f>1-R6833+Q6833</f>
        <v>1.3448846902999301</v>
      </c>
      <c r="U6833">
        <f>(R6834-R6833)*(Q6834+Q6833)/2</f>
        <v>0</v>
      </c>
    </row>
    <row r="6834" spans="1:21">
      <c r="A6834" t="s">
        <v>16</v>
      </c>
      <c r="B6834" t="s">
        <v>13680</v>
      </c>
      <c r="C6834" t="s">
        <v>13681</v>
      </c>
      <c r="D6834" s="2" t="s">
        <v>13</v>
      </c>
      <c r="E6834">
        <v>5</v>
      </c>
      <c r="F6834">
        <v>279</v>
      </c>
      <c r="G6834" t="s">
        <v>11</v>
      </c>
      <c r="H6834">
        <v>1</v>
      </c>
      <c r="I6834">
        <v>425</v>
      </c>
      <c r="J6834" t="s">
        <v>12</v>
      </c>
      <c r="K6834">
        <v>-147.1</v>
      </c>
      <c r="L6834">
        <v>3.6999999999999999E-4</v>
      </c>
      <c r="M6834">
        <f>COUNTIF(Лист1!A:A,B6834)</f>
        <v>0</v>
      </c>
      <c r="N6834">
        <f>ABS(M6834-1)</f>
        <v>1</v>
      </c>
      <c r="O6834">
        <f>SUMIFS(M:M,K:K,"&gt;="&amp;K6834)</f>
        <v>585</v>
      </c>
      <c r="P6834">
        <f>SUMIFS(M:M,K:K,"&lt;"&amp;K6834)+72543</f>
        <v>72550</v>
      </c>
      <c r="Q6834">
        <f>O6834/SUM(M:M)</f>
        <v>0.49408783783783783</v>
      </c>
      <c r="R6834">
        <f>1-P6834/(SUM(N:N)+72543)</f>
        <v>0.14920314753790764</v>
      </c>
      <c r="S6834">
        <v>0.49408783783783783</v>
      </c>
      <c r="T6834">
        <f>1-R6834+Q6834</f>
        <v>1.3448846902999301</v>
      </c>
      <c r="U6834">
        <f>(R6835-R6834)*(Q6835+Q6834)/2</f>
        <v>0</v>
      </c>
    </row>
    <row r="6835" spans="1:21">
      <c r="A6835" t="s">
        <v>16</v>
      </c>
      <c r="B6835" t="s">
        <v>13682</v>
      </c>
      <c r="C6835" t="s">
        <v>13683</v>
      </c>
      <c r="D6835" s="2" t="s">
        <v>13</v>
      </c>
      <c r="E6835">
        <v>4</v>
      </c>
      <c r="F6835">
        <v>279</v>
      </c>
      <c r="G6835" t="s">
        <v>11</v>
      </c>
      <c r="H6835">
        <v>1</v>
      </c>
      <c r="I6835">
        <v>425</v>
      </c>
      <c r="J6835" t="s">
        <v>12</v>
      </c>
      <c r="K6835">
        <v>-147.19999999999999</v>
      </c>
      <c r="L6835">
        <v>3.6999999999999999E-4</v>
      </c>
      <c r="M6835">
        <f>COUNTIF(Лист1!A:A,B6835)</f>
        <v>0</v>
      </c>
      <c r="N6835">
        <f>ABS(M6835-1)</f>
        <v>1</v>
      </c>
      <c r="O6835">
        <f>SUMIFS(M:M,K:K,"&gt;="&amp;K6835)</f>
        <v>585</v>
      </c>
      <c r="P6835">
        <f>SUMIFS(M:M,K:K,"&lt;"&amp;K6835)+72543</f>
        <v>72550</v>
      </c>
      <c r="Q6835">
        <f>O6835/SUM(M:M)</f>
        <v>0.49408783783783783</v>
      </c>
      <c r="R6835">
        <f>1-P6835/(SUM(N:N)+72543)</f>
        <v>0.14920314753790764</v>
      </c>
      <c r="S6835">
        <v>0.49408783783783783</v>
      </c>
      <c r="T6835">
        <f>1-R6835+Q6835</f>
        <v>1.3448846902999301</v>
      </c>
      <c r="U6835">
        <f>(R6836-R6835)*(Q6836+Q6835)/2</f>
        <v>0</v>
      </c>
    </row>
    <row r="6836" spans="1:21">
      <c r="A6836" t="s">
        <v>16</v>
      </c>
      <c r="B6836" t="s">
        <v>13684</v>
      </c>
      <c r="C6836" t="s">
        <v>13685</v>
      </c>
      <c r="D6836" s="2" t="s">
        <v>13</v>
      </c>
      <c r="E6836">
        <v>13</v>
      </c>
      <c r="F6836">
        <v>248</v>
      </c>
      <c r="G6836" t="s">
        <v>11</v>
      </c>
      <c r="H6836">
        <v>1</v>
      </c>
      <c r="I6836">
        <v>425</v>
      </c>
      <c r="J6836" t="s">
        <v>12</v>
      </c>
      <c r="K6836">
        <v>-147.19999999999999</v>
      </c>
      <c r="L6836">
        <v>3.6999999999999999E-4</v>
      </c>
      <c r="M6836">
        <f>COUNTIF(Лист1!A:A,B6836)</f>
        <v>0</v>
      </c>
      <c r="N6836">
        <f>ABS(M6836-1)</f>
        <v>1</v>
      </c>
      <c r="O6836">
        <f>SUMIFS(M:M,K:K,"&gt;="&amp;K6836)</f>
        <v>585</v>
      </c>
      <c r="P6836">
        <f>SUMIFS(M:M,K:K,"&lt;"&amp;K6836)+72543</f>
        <v>72550</v>
      </c>
      <c r="Q6836">
        <f>O6836/SUM(M:M)</f>
        <v>0.49408783783783783</v>
      </c>
      <c r="R6836">
        <f>1-P6836/(SUM(N:N)+72543)</f>
        <v>0.14920314753790764</v>
      </c>
      <c r="S6836">
        <v>0.49408783783783783</v>
      </c>
      <c r="T6836">
        <f>1-R6836+Q6836</f>
        <v>1.3448846902999301</v>
      </c>
      <c r="U6836">
        <f>(R6837-R6836)*(Q6837+Q6836)/2</f>
        <v>0</v>
      </c>
    </row>
    <row r="6837" spans="1:21">
      <c r="A6837" t="s">
        <v>16</v>
      </c>
      <c r="B6837" t="s">
        <v>13686</v>
      </c>
      <c r="C6837" t="s">
        <v>13687</v>
      </c>
      <c r="D6837" s="2" t="s">
        <v>13</v>
      </c>
      <c r="E6837">
        <v>1</v>
      </c>
      <c r="F6837">
        <v>232</v>
      </c>
      <c r="G6837" t="s">
        <v>15</v>
      </c>
      <c r="H6837">
        <v>1</v>
      </c>
      <c r="I6837">
        <v>425</v>
      </c>
      <c r="J6837" t="s">
        <v>12</v>
      </c>
      <c r="K6837">
        <v>-147.19999999999999</v>
      </c>
      <c r="L6837">
        <v>3.8000000000000002E-4</v>
      </c>
      <c r="M6837">
        <f>COUNTIF(Лист1!A:A,B6837)</f>
        <v>0</v>
      </c>
      <c r="N6837">
        <f>ABS(M6837-1)</f>
        <v>1</v>
      </c>
      <c r="O6837">
        <f>SUMIFS(M:M,K:K,"&gt;="&amp;K6837)</f>
        <v>585</v>
      </c>
      <c r="P6837">
        <f>SUMIFS(M:M,K:K,"&lt;"&amp;K6837)+72543</f>
        <v>72550</v>
      </c>
      <c r="Q6837">
        <f>O6837/SUM(M:M)</f>
        <v>0.49408783783783783</v>
      </c>
      <c r="R6837">
        <f>1-P6837/(SUM(N:N)+72543)</f>
        <v>0.14920314753790764</v>
      </c>
      <c r="S6837">
        <v>0.49408783783783783</v>
      </c>
      <c r="T6837">
        <f>1-R6837+Q6837</f>
        <v>1.3448846902999301</v>
      </c>
      <c r="U6837">
        <f>(R6838-R6837)*(Q6838+Q6837)/2</f>
        <v>0</v>
      </c>
    </row>
    <row r="6838" spans="1:21">
      <c r="A6838" t="s">
        <v>16</v>
      </c>
      <c r="B6838" t="s">
        <v>13688</v>
      </c>
      <c r="C6838" t="s">
        <v>13689</v>
      </c>
      <c r="D6838" s="2" t="s">
        <v>13</v>
      </c>
      <c r="E6838">
        <v>1</v>
      </c>
      <c r="F6838">
        <v>276</v>
      </c>
      <c r="G6838" t="s">
        <v>15</v>
      </c>
      <c r="H6838">
        <v>1</v>
      </c>
      <c r="I6838">
        <v>425</v>
      </c>
      <c r="J6838" t="s">
        <v>12</v>
      </c>
      <c r="K6838">
        <v>-147.30000000000001</v>
      </c>
      <c r="L6838">
        <v>3.8000000000000002E-4</v>
      </c>
      <c r="M6838">
        <f>COUNTIF(Лист1!A:A,B6838)</f>
        <v>0</v>
      </c>
      <c r="N6838">
        <f>ABS(M6838-1)</f>
        <v>1</v>
      </c>
      <c r="O6838">
        <f>SUMIFS(M:M,K:K,"&gt;="&amp;K6838)</f>
        <v>585</v>
      </c>
      <c r="P6838">
        <f>SUMIFS(M:M,K:K,"&lt;"&amp;K6838)+72543</f>
        <v>72550</v>
      </c>
      <c r="Q6838">
        <f>O6838/SUM(M:M)</f>
        <v>0.49408783783783783</v>
      </c>
      <c r="R6838">
        <f>1-P6838/(SUM(N:N)+72543)</f>
        <v>0.14920314753790764</v>
      </c>
      <c r="S6838">
        <v>0.49408783783783783</v>
      </c>
      <c r="T6838">
        <f>1-R6838+Q6838</f>
        <v>1.3448846902999301</v>
      </c>
      <c r="U6838">
        <f>(R6839-R6838)*(Q6839+Q6838)/2</f>
        <v>0</v>
      </c>
    </row>
    <row r="6839" spans="1:21">
      <c r="A6839" t="s">
        <v>16</v>
      </c>
      <c r="B6839" t="s">
        <v>13690</v>
      </c>
      <c r="C6839" t="s">
        <v>13691</v>
      </c>
      <c r="D6839" s="2" t="s">
        <v>13</v>
      </c>
      <c r="E6839">
        <v>10</v>
      </c>
      <c r="F6839">
        <v>276</v>
      </c>
      <c r="G6839" t="s">
        <v>11</v>
      </c>
      <c r="H6839">
        <v>1</v>
      </c>
      <c r="I6839">
        <v>425</v>
      </c>
      <c r="J6839" t="s">
        <v>12</v>
      </c>
      <c r="K6839">
        <v>-147.30000000000001</v>
      </c>
      <c r="L6839">
        <v>3.8000000000000002E-4</v>
      </c>
      <c r="M6839">
        <f>COUNTIF(Лист1!A:A,B6839)</f>
        <v>0</v>
      </c>
      <c r="N6839">
        <f>ABS(M6839-1)</f>
        <v>1</v>
      </c>
      <c r="O6839">
        <f>SUMIFS(M:M,K:K,"&gt;="&amp;K6839)</f>
        <v>585</v>
      </c>
      <c r="P6839">
        <f>SUMIFS(M:M,K:K,"&lt;"&amp;K6839)+72543</f>
        <v>72550</v>
      </c>
      <c r="Q6839">
        <f>O6839/SUM(M:M)</f>
        <v>0.49408783783783783</v>
      </c>
      <c r="R6839">
        <f>1-P6839/(SUM(N:N)+72543)</f>
        <v>0.14920314753790764</v>
      </c>
      <c r="S6839">
        <v>0.49408783783783783</v>
      </c>
      <c r="T6839">
        <f>1-R6839+Q6839</f>
        <v>1.3448846902999301</v>
      </c>
      <c r="U6839">
        <f>(R6840-R6839)*(Q6840+Q6839)/2</f>
        <v>0</v>
      </c>
    </row>
    <row r="6840" spans="1:21">
      <c r="A6840" t="s">
        <v>16</v>
      </c>
      <c r="B6840" t="s">
        <v>13692</v>
      </c>
      <c r="C6840" t="s">
        <v>13693</v>
      </c>
      <c r="D6840" s="2" t="s">
        <v>13</v>
      </c>
      <c r="E6840">
        <v>1</v>
      </c>
      <c r="F6840">
        <v>258</v>
      </c>
      <c r="G6840" t="s">
        <v>15</v>
      </c>
      <c r="H6840">
        <v>1</v>
      </c>
      <c r="I6840">
        <v>425</v>
      </c>
      <c r="J6840" t="s">
        <v>12</v>
      </c>
      <c r="K6840">
        <v>-147.4</v>
      </c>
      <c r="L6840">
        <v>3.8000000000000002E-4</v>
      </c>
      <c r="M6840">
        <f>COUNTIF(Лист1!A:A,B6840)</f>
        <v>0</v>
      </c>
      <c r="N6840">
        <f>ABS(M6840-1)</f>
        <v>1</v>
      </c>
      <c r="O6840">
        <f>SUMIFS(M:M,K:K,"&gt;="&amp;K6840)</f>
        <v>585</v>
      </c>
      <c r="P6840">
        <f>SUMIFS(M:M,K:K,"&lt;"&amp;K6840)+72543</f>
        <v>72550</v>
      </c>
      <c r="Q6840">
        <f>O6840/SUM(M:M)</f>
        <v>0.49408783783783783</v>
      </c>
      <c r="R6840">
        <f>1-P6840/(SUM(N:N)+72543)</f>
        <v>0.14920314753790764</v>
      </c>
      <c r="S6840">
        <v>0.49408783783783783</v>
      </c>
      <c r="T6840">
        <f>1-R6840+Q6840</f>
        <v>1.3448846902999301</v>
      </c>
      <c r="U6840">
        <f>(R6841-R6840)*(Q6841+Q6840)/2</f>
        <v>0</v>
      </c>
    </row>
    <row r="6841" spans="1:21">
      <c r="A6841" t="s">
        <v>16</v>
      </c>
      <c r="B6841" t="s">
        <v>13694</v>
      </c>
      <c r="C6841" t="s">
        <v>13695</v>
      </c>
      <c r="D6841" s="2" t="s">
        <v>13</v>
      </c>
      <c r="E6841">
        <v>16</v>
      </c>
      <c r="F6841">
        <v>305</v>
      </c>
      <c r="G6841" t="s">
        <v>11</v>
      </c>
      <c r="H6841">
        <v>1</v>
      </c>
      <c r="I6841">
        <v>425</v>
      </c>
      <c r="J6841" t="s">
        <v>12</v>
      </c>
      <c r="K6841">
        <v>-147.4</v>
      </c>
      <c r="L6841">
        <v>3.8999999999999999E-4</v>
      </c>
      <c r="M6841">
        <f>COUNTIF(Лист1!A:A,B6841)</f>
        <v>0</v>
      </c>
      <c r="N6841">
        <f>ABS(M6841-1)</f>
        <v>1</v>
      </c>
      <c r="O6841">
        <f>SUMIFS(M:M,K:K,"&gt;="&amp;K6841)</f>
        <v>585</v>
      </c>
      <c r="P6841">
        <f>SUMIFS(M:M,K:K,"&lt;"&amp;K6841)+72543</f>
        <v>72550</v>
      </c>
      <c r="Q6841">
        <f>O6841/SUM(M:M)</f>
        <v>0.49408783783783783</v>
      </c>
      <c r="R6841">
        <f>1-P6841/(SUM(N:N)+72543)</f>
        <v>0.14920314753790764</v>
      </c>
      <c r="S6841">
        <v>0.49408783783783783</v>
      </c>
      <c r="T6841">
        <f>1-R6841+Q6841</f>
        <v>1.3448846902999301</v>
      </c>
      <c r="U6841">
        <f>(R6842-R6841)*(Q6842+Q6841)/2</f>
        <v>0</v>
      </c>
    </row>
    <row r="6842" spans="1:21">
      <c r="A6842" t="s">
        <v>16</v>
      </c>
      <c r="B6842" t="s">
        <v>13696</v>
      </c>
      <c r="C6842" t="s">
        <v>13697</v>
      </c>
      <c r="D6842" s="2" t="s">
        <v>13</v>
      </c>
      <c r="E6842">
        <v>1</v>
      </c>
      <c r="F6842">
        <v>258</v>
      </c>
      <c r="G6842" t="s">
        <v>15</v>
      </c>
      <c r="H6842">
        <v>1</v>
      </c>
      <c r="I6842">
        <v>425</v>
      </c>
      <c r="J6842" t="s">
        <v>12</v>
      </c>
      <c r="K6842">
        <v>-147.5</v>
      </c>
      <c r="L6842">
        <v>3.8999999999999999E-4</v>
      </c>
      <c r="M6842">
        <f>COUNTIF(Лист1!A:A,B6842)</f>
        <v>0</v>
      </c>
      <c r="N6842">
        <f>ABS(M6842-1)</f>
        <v>1</v>
      </c>
      <c r="O6842">
        <f>SUMIFS(M:M,K:K,"&gt;="&amp;K6842)</f>
        <v>585</v>
      </c>
      <c r="P6842">
        <f>SUMIFS(M:M,K:K,"&lt;"&amp;K6842)+72543</f>
        <v>72550</v>
      </c>
      <c r="Q6842">
        <f>O6842/SUM(M:M)</f>
        <v>0.49408783783783783</v>
      </c>
      <c r="R6842">
        <f>1-P6842/(SUM(N:N)+72543)</f>
        <v>0.14920314753790764</v>
      </c>
      <c r="S6842">
        <v>0.49408783783783783</v>
      </c>
      <c r="T6842">
        <f>1-R6842+Q6842</f>
        <v>1.3448846902999301</v>
      </c>
      <c r="U6842">
        <f>(R6843-R6842)*(Q6843+Q6842)/2</f>
        <v>0</v>
      </c>
    </row>
    <row r="6843" spans="1:21">
      <c r="A6843" t="s">
        <v>16</v>
      </c>
      <c r="B6843" t="s">
        <v>13698</v>
      </c>
      <c r="C6843" t="s">
        <v>13699</v>
      </c>
      <c r="D6843" s="2" t="s">
        <v>13</v>
      </c>
      <c r="E6843">
        <v>1</v>
      </c>
      <c r="F6843">
        <v>258</v>
      </c>
      <c r="G6843" t="s">
        <v>15</v>
      </c>
      <c r="H6843">
        <v>1</v>
      </c>
      <c r="I6843">
        <v>425</v>
      </c>
      <c r="J6843" t="s">
        <v>12</v>
      </c>
      <c r="K6843">
        <v>-147.5</v>
      </c>
      <c r="L6843">
        <v>3.8999999999999999E-4</v>
      </c>
      <c r="M6843">
        <f>COUNTIF(Лист1!A:A,B6843)</f>
        <v>0</v>
      </c>
      <c r="N6843">
        <f>ABS(M6843-1)</f>
        <v>1</v>
      </c>
      <c r="O6843">
        <f>SUMIFS(M:M,K:K,"&gt;="&amp;K6843)</f>
        <v>585</v>
      </c>
      <c r="P6843">
        <f>SUMIFS(M:M,K:K,"&lt;"&amp;K6843)+72543</f>
        <v>72550</v>
      </c>
      <c r="Q6843">
        <f>O6843/SUM(M:M)</f>
        <v>0.49408783783783783</v>
      </c>
      <c r="R6843">
        <f>1-P6843/(SUM(N:N)+72543)</f>
        <v>0.14920314753790764</v>
      </c>
      <c r="S6843">
        <v>0.49408783783783783</v>
      </c>
      <c r="T6843">
        <f>1-R6843+Q6843</f>
        <v>1.3448846902999301</v>
      </c>
      <c r="U6843">
        <f>(R6844-R6843)*(Q6844+Q6843)/2</f>
        <v>0</v>
      </c>
    </row>
    <row r="6844" spans="1:21">
      <c r="A6844" t="s">
        <v>16</v>
      </c>
      <c r="B6844" t="s">
        <v>13700</v>
      </c>
      <c r="C6844" t="s">
        <v>13701</v>
      </c>
      <c r="D6844" s="2" t="s">
        <v>13</v>
      </c>
      <c r="E6844">
        <v>13</v>
      </c>
      <c r="F6844">
        <v>269</v>
      </c>
      <c r="G6844" t="s">
        <v>11</v>
      </c>
      <c r="H6844">
        <v>1</v>
      </c>
      <c r="I6844">
        <v>425</v>
      </c>
      <c r="J6844" t="s">
        <v>12</v>
      </c>
      <c r="K6844">
        <v>-147.5</v>
      </c>
      <c r="L6844">
        <v>3.8999999999999999E-4</v>
      </c>
      <c r="M6844">
        <f>COUNTIF(Лист1!A:A,B6844)</f>
        <v>0</v>
      </c>
      <c r="N6844">
        <f>ABS(M6844-1)</f>
        <v>1</v>
      </c>
      <c r="O6844">
        <f>SUMIFS(M:M,K:K,"&gt;="&amp;K6844)</f>
        <v>585</v>
      </c>
      <c r="P6844">
        <f>SUMIFS(M:M,K:K,"&lt;"&amp;K6844)+72543</f>
        <v>72550</v>
      </c>
      <c r="Q6844">
        <f>O6844/SUM(M:M)</f>
        <v>0.49408783783783783</v>
      </c>
      <c r="R6844">
        <f>1-P6844/(SUM(N:N)+72543)</f>
        <v>0.14920314753790764</v>
      </c>
      <c r="S6844">
        <v>0.49408783783783783</v>
      </c>
      <c r="T6844">
        <f>1-R6844+Q6844</f>
        <v>1.3448846902999301</v>
      </c>
      <c r="U6844">
        <f>(R6845-R6844)*(Q6845+Q6844)/2</f>
        <v>0</v>
      </c>
    </row>
    <row r="6845" spans="1:21">
      <c r="A6845" t="s">
        <v>16</v>
      </c>
      <c r="B6845" t="s">
        <v>13702</v>
      </c>
      <c r="C6845" t="s">
        <v>13703</v>
      </c>
      <c r="D6845" s="2" t="s">
        <v>13</v>
      </c>
      <c r="E6845">
        <v>1</v>
      </c>
      <c r="F6845">
        <v>280</v>
      </c>
      <c r="G6845" t="s">
        <v>15</v>
      </c>
      <c r="H6845">
        <v>1</v>
      </c>
      <c r="I6845">
        <v>425</v>
      </c>
      <c r="J6845" t="s">
        <v>12</v>
      </c>
      <c r="K6845">
        <v>-147.6</v>
      </c>
      <c r="L6845">
        <v>3.8999999999999999E-4</v>
      </c>
      <c r="M6845">
        <f>COUNTIF(Лист1!A:A,B6845)</f>
        <v>0</v>
      </c>
      <c r="N6845">
        <f>ABS(M6845-1)</f>
        <v>1</v>
      </c>
      <c r="O6845">
        <f>SUMIFS(M:M,K:K,"&gt;="&amp;K6845)</f>
        <v>585</v>
      </c>
      <c r="P6845">
        <f>SUMIFS(M:M,K:K,"&lt;"&amp;K6845)+72543</f>
        <v>72550</v>
      </c>
      <c r="Q6845">
        <f>O6845/SUM(M:M)</f>
        <v>0.49408783783783783</v>
      </c>
      <c r="R6845">
        <f>1-P6845/(SUM(N:N)+72543)</f>
        <v>0.14920314753790764</v>
      </c>
      <c r="S6845">
        <v>0.49408783783783783</v>
      </c>
      <c r="T6845">
        <f>1-R6845+Q6845</f>
        <v>1.3448846902999301</v>
      </c>
      <c r="U6845">
        <f>(R6846-R6845)*(Q6846+Q6845)/2</f>
        <v>0</v>
      </c>
    </row>
    <row r="6846" spans="1:21">
      <c r="A6846" t="s">
        <v>16</v>
      </c>
      <c r="B6846" t="s">
        <v>13704</v>
      </c>
      <c r="C6846" t="s">
        <v>13705</v>
      </c>
      <c r="D6846" s="2" t="s">
        <v>13</v>
      </c>
      <c r="E6846">
        <v>1</v>
      </c>
      <c r="F6846">
        <v>280</v>
      </c>
      <c r="G6846" t="s">
        <v>15</v>
      </c>
      <c r="H6846">
        <v>1</v>
      </c>
      <c r="I6846">
        <v>425</v>
      </c>
      <c r="J6846" t="s">
        <v>12</v>
      </c>
      <c r="K6846">
        <v>-147.6</v>
      </c>
      <c r="L6846">
        <v>4.0000000000000002E-4</v>
      </c>
      <c r="M6846">
        <f>COUNTIF(Лист1!A:A,B6846)</f>
        <v>0</v>
      </c>
      <c r="N6846">
        <f>ABS(M6846-1)</f>
        <v>1</v>
      </c>
      <c r="O6846">
        <f>SUMIFS(M:M,K:K,"&gt;="&amp;K6846)</f>
        <v>585</v>
      </c>
      <c r="P6846">
        <f>SUMIFS(M:M,K:K,"&lt;"&amp;K6846)+72543</f>
        <v>72550</v>
      </c>
      <c r="Q6846">
        <f>O6846/SUM(M:M)</f>
        <v>0.49408783783783783</v>
      </c>
      <c r="R6846">
        <f>1-P6846/(SUM(N:N)+72543)</f>
        <v>0.14920314753790764</v>
      </c>
      <c r="S6846">
        <v>0.49408783783783783</v>
      </c>
      <c r="T6846">
        <f>1-R6846+Q6846</f>
        <v>1.3448846902999301</v>
      </c>
      <c r="U6846">
        <f>(R6847-R6846)*(Q6847+Q6846)/2</f>
        <v>0</v>
      </c>
    </row>
    <row r="6847" spans="1:21">
      <c r="A6847" t="s">
        <v>16</v>
      </c>
      <c r="B6847" t="s">
        <v>13706</v>
      </c>
      <c r="C6847" t="s">
        <v>13707</v>
      </c>
      <c r="D6847" s="2" t="s">
        <v>13</v>
      </c>
      <c r="E6847">
        <v>1</v>
      </c>
      <c r="F6847">
        <v>278</v>
      </c>
      <c r="G6847" t="s">
        <v>15</v>
      </c>
      <c r="H6847">
        <v>1</v>
      </c>
      <c r="I6847">
        <v>425</v>
      </c>
      <c r="J6847" t="s">
        <v>12</v>
      </c>
      <c r="K6847">
        <v>-147.69999999999999</v>
      </c>
      <c r="L6847">
        <v>4.0000000000000002E-4</v>
      </c>
      <c r="M6847">
        <f>COUNTIF(Лист1!A:A,B6847)</f>
        <v>0</v>
      </c>
      <c r="N6847">
        <f>ABS(M6847-1)</f>
        <v>1</v>
      </c>
      <c r="O6847">
        <f>SUMIFS(M:M,K:K,"&gt;="&amp;K6847)</f>
        <v>585</v>
      </c>
      <c r="P6847">
        <f>SUMIFS(M:M,K:K,"&lt;"&amp;K6847)+72543</f>
        <v>72550</v>
      </c>
      <c r="Q6847">
        <f>O6847/SUM(M:M)</f>
        <v>0.49408783783783783</v>
      </c>
      <c r="R6847">
        <f>1-P6847/(SUM(N:N)+72543)</f>
        <v>0.14920314753790764</v>
      </c>
      <c r="S6847">
        <v>0.49408783783783783</v>
      </c>
      <c r="T6847">
        <f>1-R6847+Q6847</f>
        <v>1.3448846902999301</v>
      </c>
      <c r="U6847">
        <f>(R6848-R6847)*(Q6848+Q6847)/2</f>
        <v>0</v>
      </c>
    </row>
    <row r="6848" spans="1:21">
      <c r="A6848" t="s">
        <v>16</v>
      </c>
      <c r="B6848" t="s">
        <v>13708</v>
      </c>
      <c r="C6848" t="s">
        <v>13709</v>
      </c>
      <c r="D6848" s="2" t="s">
        <v>13</v>
      </c>
      <c r="E6848">
        <v>1</v>
      </c>
      <c r="F6848">
        <v>275</v>
      </c>
      <c r="G6848" t="s">
        <v>15</v>
      </c>
      <c r="H6848">
        <v>1</v>
      </c>
      <c r="I6848">
        <v>425</v>
      </c>
      <c r="J6848" t="s">
        <v>12</v>
      </c>
      <c r="K6848">
        <v>-147.69999999999999</v>
      </c>
      <c r="L6848">
        <v>4.0000000000000002E-4</v>
      </c>
      <c r="M6848">
        <f>COUNTIF(Лист1!A:A,B6848)</f>
        <v>0</v>
      </c>
      <c r="N6848">
        <f>ABS(M6848-1)</f>
        <v>1</v>
      </c>
      <c r="O6848">
        <f>SUMIFS(M:M,K:K,"&gt;="&amp;K6848)</f>
        <v>585</v>
      </c>
      <c r="P6848">
        <f>SUMIFS(M:M,K:K,"&lt;"&amp;K6848)+72543</f>
        <v>72550</v>
      </c>
      <c r="Q6848">
        <f>O6848/SUM(M:M)</f>
        <v>0.49408783783783783</v>
      </c>
      <c r="R6848">
        <f>1-P6848/(SUM(N:N)+72543)</f>
        <v>0.14920314753790764</v>
      </c>
      <c r="S6848">
        <v>0.49408783783783783</v>
      </c>
      <c r="T6848">
        <f>1-R6848+Q6848</f>
        <v>1.3448846902999301</v>
      </c>
      <c r="U6848">
        <f>(R6849-R6848)*(Q6849+Q6848)/2</f>
        <v>0</v>
      </c>
    </row>
    <row r="6849" spans="1:21">
      <c r="A6849" t="s">
        <v>16</v>
      </c>
      <c r="B6849" t="s">
        <v>13710</v>
      </c>
      <c r="C6849" t="s">
        <v>13711</v>
      </c>
      <c r="D6849" s="2" t="s">
        <v>13</v>
      </c>
      <c r="E6849">
        <v>9</v>
      </c>
      <c r="F6849">
        <v>277</v>
      </c>
      <c r="G6849" t="s">
        <v>14</v>
      </c>
      <c r="H6849">
        <v>1</v>
      </c>
      <c r="I6849">
        <v>425</v>
      </c>
      <c r="J6849" t="s">
        <v>12</v>
      </c>
      <c r="K6849">
        <v>-147.9</v>
      </c>
      <c r="L6849">
        <v>4.0999999999999999E-4</v>
      </c>
      <c r="M6849">
        <f>COUNTIF(Лист1!A:A,B6849)</f>
        <v>0</v>
      </c>
      <c r="N6849">
        <f>ABS(M6849-1)</f>
        <v>1</v>
      </c>
      <c r="O6849">
        <f>SUMIFS(M:M,K:K,"&gt;="&amp;K6849)</f>
        <v>585</v>
      </c>
      <c r="P6849">
        <f>SUMIFS(M:M,K:K,"&lt;"&amp;K6849)+72543</f>
        <v>72550</v>
      </c>
      <c r="Q6849">
        <f>O6849/SUM(M:M)</f>
        <v>0.49408783783783783</v>
      </c>
      <c r="R6849">
        <f>1-P6849/(SUM(N:N)+72543)</f>
        <v>0.14920314753790764</v>
      </c>
      <c r="S6849">
        <v>0.49408783783783783</v>
      </c>
      <c r="T6849">
        <f>1-R6849+Q6849</f>
        <v>1.3448846902999301</v>
      </c>
      <c r="U6849">
        <f>(R6850-R6849)*(Q6850+Q6849)/2</f>
        <v>0</v>
      </c>
    </row>
    <row r="6850" spans="1:21">
      <c r="A6850" t="s">
        <v>16</v>
      </c>
      <c r="B6850" t="s">
        <v>13712</v>
      </c>
      <c r="C6850" t="s">
        <v>13713</v>
      </c>
      <c r="D6850" s="2" t="s">
        <v>13</v>
      </c>
      <c r="E6850">
        <v>3</v>
      </c>
      <c r="F6850">
        <v>261</v>
      </c>
      <c r="G6850" t="s">
        <v>14</v>
      </c>
      <c r="H6850">
        <v>1</v>
      </c>
      <c r="I6850">
        <v>425</v>
      </c>
      <c r="J6850" t="s">
        <v>12</v>
      </c>
      <c r="K6850">
        <v>-147.9</v>
      </c>
      <c r="L6850">
        <v>4.0999999999999999E-4</v>
      </c>
      <c r="M6850">
        <f>COUNTIF(Лист1!A:A,B6850)</f>
        <v>0</v>
      </c>
      <c r="N6850">
        <f>ABS(M6850-1)</f>
        <v>1</v>
      </c>
      <c r="O6850">
        <f>SUMIFS(M:M,K:K,"&gt;="&amp;K6850)</f>
        <v>585</v>
      </c>
      <c r="P6850">
        <f>SUMIFS(M:M,K:K,"&lt;"&amp;K6850)+72543</f>
        <v>72550</v>
      </c>
      <c r="Q6850">
        <f>O6850/SUM(M:M)</f>
        <v>0.49408783783783783</v>
      </c>
      <c r="R6850">
        <f>1-P6850/(SUM(N:N)+72543)</f>
        <v>0.14920314753790764</v>
      </c>
      <c r="S6850">
        <v>0.49408783783783783</v>
      </c>
      <c r="T6850">
        <f>1-R6850+Q6850</f>
        <v>1.3448846902999301</v>
      </c>
      <c r="U6850">
        <f>(R6851-R6850)*(Q6851+Q6850)/2</f>
        <v>0</v>
      </c>
    </row>
    <row r="6851" spans="1:21">
      <c r="A6851" t="s">
        <v>16</v>
      </c>
      <c r="B6851" t="s">
        <v>13714</v>
      </c>
      <c r="C6851" t="s">
        <v>13715</v>
      </c>
      <c r="D6851" s="2" t="s">
        <v>13</v>
      </c>
      <c r="E6851">
        <v>1</v>
      </c>
      <c r="F6851">
        <v>280</v>
      </c>
      <c r="G6851" t="s">
        <v>15</v>
      </c>
      <c r="H6851">
        <v>1</v>
      </c>
      <c r="I6851">
        <v>425</v>
      </c>
      <c r="J6851" t="s">
        <v>12</v>
      </c>
      <c r="K6851">
        <v>-147.9</v>
      </c>
      <c r="L6851">
        <v>4.0999999999999999E-4</v>
      </c>
      <c r="M6851">
        <f>COUNTIF(Лист1!A:A,B6851)</f>
        <v>0</v>
      </c>
      <c r="N6851">
        <f>ABS(M6851-1)</f>
        <v>1</v>
      </c>
      <c r="O6851">
        <f>SUMIFS(M:M,K:K,"&gt;="&amp;K6851)</f>
        <v>585</v>
      </c>
      <c r="P6851">
        <f>SUMIFS(M:M,K:K,"&lt;"&amp;K6851)+72543</f>
        <v>72550</v>
      </c>
      <c r="Q6851">
        <f>O6851/SUM(M:M)</f>
        <v>0.49408783783783783</v>
      </c>
      <c r="R6851">
        <f>1-P6851/(SUM(N:N)+72543)</f>
        <v>0.14920314753790764</v>
      </c>
      <c r="S6851">
        <v>0.49408783783783783</v>
      </c>
      <c r="T6851">
        <f>1-R6851+Q6851</f>
        <v>1.3448846902999301</v>
      </c>
      <c r="U6851">
        <f>(R6852-R6851)*(Q6852+Q6851)/2</f>
        <v>0</v>
      </c>
    </row>
    <row r="6852" spans="1:21">
      <c r="A6852" t="s">
        <v>16</v>
      </c>
      <c r="B6852" t="s">
        <v>13716</v>
      </c>
      <c r="C6852" t="s">
        <v>13717</v>
      </c>
      <c r="D6852" s="2" t="s">
        <v>13</v>
      </c>
      <c r="E6852">
        <v>1</v>
      </c>
      <c r="F6852">
        <v>258</v>
      </c>
      <c r="G6852" t="s">
        <v>15</v>
      </c>
      <c r="H6852">
        <v>1</v>
      </c>
      <c r="I6852">
        <v>425</v>
      </c>
      <c r="J6852" t="s">
        <v>12</v>
      </c>
      <c r="K6852">
        <v>-148</v>
      </c>
      <c r="L6852">
        <v>4.2000000000000002E-4</v>
      </c>
      <c r="M6852">
        <f>COUNTIF(Лист1!A:A,B6852)</f>
        <v>0</v>
      </c>
      <c r="N6852">
        <f>ABS(M6852-1)</f>
        <v>1</v>
      </c>
      <c r="O6852">
        <f>SUMIFS(M:M,K:K,"&gt;="&amp;K6852)</f>
        <v>585</v>
      </c>
      <c r="P6852">
        <f>SUMIFS(M:M,K:K,"&lt;"&amp;K6852)+72543</f>
        <v>72550</v>
      </c>
      <c r="Q6852">
        <f>O6852/SUM(M:M)</f>
        <v>0.49408783783783783</v>
      </c>
      <c r="R6852">
        <f>1-P6852/(SUM(N:N)+72543)</f>
        <v>0.14920314753790764</v>
      </c>
      <c r="S6852">
        <v>0.49408783783783783</v>
      </c>
      <c r="T6852">
        <f>1-R6852+Q6852</f>
        <v>1.3448846902999301</v>
      </c>
      <c r="U6852">
        <f>(R6853-R6852)*(Q6853+Q6852)/2</f>
        <v>0</v>
      </c>
    </row>
    <row r="6853" spans="1:21">
      <c r="A6853" t="s">
        <v>16</v>
      </c>
      <c r="B6853" t="s">
        <v>13718</v>
      </c>
      <c r="C6853" t="s">
        <v>13719</v>
      </c>
      <c r="D6853" s="2" t="s">
        <v>13</v>
      </c>
      <c r="E6853">
        <v>6</v>
      </c>
      <c r="F6853">
        <v>277</v>
      </c>
      <c r="G6853" t="s">
        <v>14</v>
      </c>
      <c r="H6853">
        <v>1</v>
      </c>
      <c r="I6853">
        <v>425</v>
      </c>
      <c r="J6853" t="s">
        <v>12</v>
      </c>
      <c r="K6853">
        <v>-148.19999999999999</v>
      </c>
      <c r="L6853">
        <v>4.2000000000000002E-4</v>
      </c>
      <c r="M6853">
        <f>COUNTIF(Лист1!A:A,B6853)</f>
        <v>0</v>
      </c>
      <c r="N6853">
        <f>ABS(M6853-1)</f>
        <v>1</v>
      </c>
      <c r="O6853">
        <f>SUMIFS(M:M,K:K,"&gt;="&amp;K6853)</f>
        <v>585</v>
      </c>
      <c r="P6853">
        <f>SUMIFS(M:M,K:K,"&lt;"&amp;K6853)+72543</f>
        <v>72550</v>
      </c>
      <c r="Q6853">
        <f>O6853/SUM(M:M)</f>
        <v>0.49408783783783783</v>
      </c>
      <c r="R6853">
        <f>1-P6853/(SUM(N:N)+72543)</f>
        <v>0.14920314753790764</v>
      </c>
      <c r="S6853">
        <v>0.49408783783783783</v>
      </c>
      <c r="T6853">
        <f>1-R6853+Q6853</f>
        <v>1.3448846902999301</v>
      </c>
      <c r="U6853">
        <f>(R6854-R6853)*(Q6854+Q6853)/2</f>
        <v>0</v>
      </c>
    </row>
    <row r="6854" spans="1:21">
      <c r="A6854" t="s">
        <v>16</v>
      </c>
      <c r="B6854" t="s">
        <v>13720</v>
      </c>
      <c r="C6854" t="s">
        <v>13721</v>
      </c>
      <c r="D6854" s="2" t="s">
        <v>13</v>
      </c>
      <c r="E6854">
        <v>4</v>
      </c>
      <c r="F6854">
        <v>275</v>
      </c>
      <c r="G6854" t="s">
        <v>11</v>
      </c>
      <c r="H6854">
        <v>1</v>
      </c>
      <c r="I6854">
        <v>425</v>
      </c>
      <c r="J6854" t="s">
        <v>12</v>
      </c>
      <c r="K6854">
        <v>-148.19999999999999</v>
      </c>
      <c r="L6854">
        <v>4.2999999999999999E-4</v>
      </c>
      <c r="M6854">
        <f>COUNTIF(Лист1!A:A,B6854)</f>
        <v>0</v>
      </c>
      <c r="N6854">
        <f>ABS(M6854-1)</f>
        <v>1</v>
      </c>
      <c r="O6854">
        <f>SUMIFS(M:M,K:K,"&gt;="&amp;K6854)</f>
        <v>585</v>
      </c>
      <c r="P6854">
        <f>SUMIFS(M:M,K:K,"&lt;"&amp;K6854)+72543</f>
        <v>72550</v>
      </c>
      <c r="Q6854">
        <f>O6854/SUM(M:M)</f>
        <v>0.49408783783783783</v>
      </c>
      <c r="R6854">
        <f>1-P6854/(SUM(N:N)+72543)</f>
        <v>0.14920314753790764</v>
      </c>
      <c r="S6854">
        <v>0.49408783783783783</v>
      </c>
      <c r="T6854">
        <f>1-R6854+Q6854</f>
        <v>1.3448846902999301</v>
      </c>
      <c r="U6854">
        <f>(R6855-R6854)*(Q6855+Q6854)/2</f>
        <v>0</v>
      </c>
    </row>
    <row r="6855" spans="1:21">
      <c r="A6855" t="s">
        <v>16</v>
      </c>
      <c r="B6855" t="s">
        <v>13722</v>
      </c>
      <c r="C6855" t="s">
        <v>13723</v>
      </c>
      <c r="D6855" s="2" t="s">
        <v>13</v>
      </c>
      <c r="E6855">
        <v>1</v>
      </c>
      <c r="F6855">
        <v>280</v>
      </c>
      <c r="G6855" t="s">
        <v>15</v>
      </c>
      <c r="H6855">
        <v>1</v>
      </c>
      <c r="I6855">
        <v>425</v>
      </c>
      <c r="J6855" t="s">
        <v>12</v>
      </c>
      <c r="K6855">
        <v>-148.19999999999999</v>
      </c>
      <c r="L6855">
        <v>4.2999999999999999E-4</v>
      </c>
      <c r="M6855">
        <f>COUNTIF(Лист1!A:A,B6855)</f>
        <v>0</v>
      </c>
      <c r="N6855">
        <f>ABS(M6855-1)</f>
        <v>1</v>
      </c>
      <c r="O6855">
        <f>SUMIFS(M:M,K:K,"&gt;="&amp;K6855)</f>
        <v>585</v>
      </c>
      <c r="P6855">
        <f>SUMIFS(M:M,K:K,"&lt;"&amp;K6855)+72543</f>
        <v>72550</v>
      </c>
      <c r="Q6855">
        <f>O6855/SUM(M:M)</f>
        <v>0.49408783783783783</v>
      </c>
      <c r="R6855">
        <f>1-P6855/(SUM(N:N)+72543)</f>
        <v>0.14920314753790764</v>
      </c>
      <c r="S6855">
        <v>0.49408783783783783</v>
      </c>
      <c r="T6855">
        <f>1-R6855+Q6855</f>
        <v>1.3448846902999301</v>
      </c>
      <c r="U6855">
        <f>(R6856-R6855)*(Q6856+Q6855)/2</f>
        <v>0</v>
      </c>
    </row>
    <row r="6856" spans="1:21">
      <c r="A6856" t="s">
        <v>16</v>
      </c>
      <c r="B6856" t="s">
        <v>13724</v>
      </c>
      <c r="C6856" t="s">
        <v>13725</v>
      </c>
      <c r="D6856" s="2" t="s">
        <v>13</v>
      </c>
      <c r="E6856">
        <v>1</v>
      </c>
      <c r="F6856">
        <v>237</v>
      </c>
      <c r="G6856" t="s">
        <v>15</v>
      </c>
      <c r="H6856">
        <v>1</v>
      </c>
      <c r="I6856">
        <v>425</v>
      </c>
      <c r="J6856" t="s">
        <v>12</v>
      </c>
      <c r="K6856">
        <v>-148.30000000000001</v>
      </c>
      <c r="L6856">
        <v>4.2999999999999999E-4</v>
      </c>
      <c r="M6856">
        <f>COUNTIF(Лист1!A:A,B6856)</f>
        <v>0</v>
      </c>
      <c r="N6856">
        <f>ABS(M6856-1)</f>
        <v>1</v>
      </c>
      <c r="O6856">
        <f>SUMIFS(M:M,K:K,"&gt;="&amp;K6856)</f>
        <v>585</v>
      </c>
      <c r="P6856">
        <f>SUMIFS(M:M,K:K,"&lt;"&amp;K6856)+72543</f>
        <v>72550</v>
      </c>
      <c r="Q6856">
        <f>O6856/SUM(M:M)</f>
        <v>0.49408783783783783</v>
      </c>
      <c r="R6856">
        <f>1-P6856/(SUM(N:N)+72543)</f>
        <v>0.14920314753790764</v>
      </c>
      <c r="S6856">
        <v>0.49408783783783783</v>
      </c>
      <c r="T6856">
        <f>1-R6856+Q6856</f>
        <v>1.3448846902999301</v>
      </c>
      <c r="U6856">
        <f>(R6857-R6856)*(Q6857+Q6856)/2</f>
        <v>0</v>
      </c>
    </row>
    <row r="6857" spans="1:21">
      <c r="A6857" t="s">
        <v>16</v>
      </c>
      <c r="B6857" t="s">
        <v>13726</v>
      </c>
      <c r="C6857" t="s">
        <v>13727</v>
      </c>
      <c r="D6857" s="2" t="s">
        <v>13</v>
      </c>
      <c r="E6857">
        <v>2</v>
      </c>
      <c r="F6857">
        <v>272</v>
      </c>
      <c r="G6857" t="s">
        <v>14</v>
      </c>
      <c r="H6857">
        <v>1</v>
      </c>
      <c r="I6857">
        <v>425</v>
      </c>
      <c r="J6857" t="s">
        <v>12</v>
      </c>
      <c r="K6857">
        <v>-148.4</v>
      </c>
      <c r="L6857">
        <v>4.4000000000000002E-4</v>
      </c>
      <c r="M6857">
        <f>COUNTIF(Лист1!A:A,B6857)</f>
        <v>0</v>
      </c>
      <c r="N6857">
        <f>ABS(M6857-1)</f>
        <v>1</v>
      </c>
      <c r="O6857">
        <f>SUMIFS(M:M,K:K,"&gt;="&amp;K6857)</f>
        <v>585</v>
      </c>
      <c r="P6857">
        <f>SUMIFS(M:M,K:K,"&lt;"&amp;K6857)+72543</f>
        <v>72550</v>
      </c>
      <c r="Q6857">
        <f>O6857/SUM(M:M)</f>
        <v>0.49408783783783783</v>
      </c>
      <c r="R6857">
        <f>1-P6857/(SUM(N:N)+72543)</f>
        <v>0.14920314753790764</v>
      </c>
      <c r="S6857">
        <v>0.49408783783783783</v>
      </c>
      <c r="T6857">
        <f>1-R6857+Q6857</f>
        <v>1.3448846902999301</v>
      </c>
      <c r="U6857">
        <f>(R6858-R6857)*(Q6858+Q6857)/2</f>
        <v>0</v>
      </c>
    </row>
    <row r="6858" spans="1:21">
      <c r="A6858" t="s">
        <v>16</v>
      </c>
      <c r="B6858" t="s">
        <v>13728</v>
      </c>
      <c r="C6858" t="s">
        <v>13729</v>
      </c>
      <c r="D6858" s="2" t="s">
        <v>13</v>
      </c>
      <c r="E6858">
        <v>6</v>
      </c>
      <c r="F6858">
        <v>277</v>
      </c>
      <c r="G6858" t="s">
        <v>14</v>
      </c>
      <c r="H6858">
        <v>1</v>
      </c>
      <c r="I6858">
        <v>425</v>
      </c>
      <c r="J6858" t="s">
        <v>12</v>
      </c>
      <c r="K6858">
        <v>-148.4</v>
      </c>
      <c r="L6858">
        <v>4.4000000000000002E-4</v>
      </c>
      <c r="M6858">
        <f>COUNTIF(Лист1!A:A,B6858)</f>
        <v>0</v>
      </c>
      <c r="N6858">
        <f>ABS(M6858-1)</f>
        <v>1</v>
      </c>
      <c r="O6858">
        <f>SUMIFS(M:M,K:K,"&gt;="&amp;K6858)</f>
        <v>585</v>
      </c>
      <c r="P6858">
        <f>SUMIFS(M:M,K:K,"&lt;"&amp;K6858)+72543</f>
        <v>72550</v>
      </c>
      <c r="Q6858">
        <f>O6858/SUM(M:M)</f>
        <v>0.49408783783783783</v>
      </c>
      <c r="R6858">
        <f>1-P6858/(SUM(N:N)+72543)</f>
        <v>0.14920314753790764</v>
      </c>
      <c r="S6858">
        <v>0.49408783783783783</v>
      </c>
      <c r="T6858">
        <f>1-R6858+Q6858</f>
        <v>1.3448846902999301</v>
      </c>
      <c r="U6858">
        <f>(R6859-R6858)*(Q6859+Q6858)/2</f>
        <v>0</v>
      </c>
    </row>
    <row r="6859" spans="1:21">
      <c r="A6859" t="s">
        <v>16</v>
      </c>
      <c r="B6859" t="s">
        <v>13730</v>
      </c>
      <c r="C6859" t="s">
        <v>13731</v>
      </c>
      <c r="D6859" s="2" t="s">
        <v>13</v>
      </c>
      <c r="E6859">
        <v>6</v>
      </c>
      <c r="F6859">
        <v>277</v>
      </c>
      <c r="G6859" t="s">
        <v>14</v>
      </c>
      <c r="H6859">
        <v>1</v>
      </c>
      <c r="I6859">
        <v>425</v>
      </c>
      <c r="J6859" t="s">
        <v>12</v>
      </c>
      <c r="K6859">
        <v>-148.4</v>
      </c>
      <c r="L6859">
        <v>4.4000000000000002E-4</v>
      </c>
      <c r="M6859">
        <f>COUNTIF(Лист1!A:A,B6859)</f>
        <v>0</v>
      </c>
      <c r="N6859">
        <f>ABS(M6859-1)</f>
        <v>1</v>
      </c>
      <c r="O6859">
        <f>SUMIFS(M:M,K:K,"&gt;="&amp;K6859)</f>
        <v>585</v>
      </c>
      <c r="P6859">
        <f>SUMIFS(M:M,K:K,"&lt;"&amp;K6859)+72543</f>
        <v>72550</v>
      </c>
      <c r="Q6859">
        <f>O6859/SUM(M:M)</f>
        <v>0.49408783783783783</v>
      </c>
      <c r="R6859">
        <f>1-P6859/(SUM(N:N)+72543)</f>
        <v>0.14920314753790764</v>
      </c>
      <c r="S6859">
        <v>0.49408783783783783</v>
      </c>
      <c r="T6859">
        <f>1-R6859+Q6859</f>
        <v>1.3448846902999301</v>
      </c>
      <c r="U6859">
        <f>(R6860-R6859)*(Q6860+Q6859)/2</f>
        <v>0</v>
      </c>
    </row>
    <row r="6860" spans="1:21">
      <c r="A6860" t="s">
        <v>16</v>
      </c>
      <c r="B6860" t="s">
        <v>13732</v>
      </c>
      <c r="C6860" t="s">
        <v>13733</v>
      </c>
      <c r="D6860" s="2" t="s">
        <v>13</v>
      </c>
      <c r="E6860">
        <v>1</v>
      </c>
      <c r="F6860">
        <v>280</v>
      </c>
      <c r="G6860" t="s">
        <v>15</v>
      </c>
      <c r="H6860">
        <v>1</v>
      </c>
      <c r="I6860">
        <v>425</v>
      </c>
      <c r="J6860" t="s">
        <v>12</v>
      </c>
      <c r="K6860">
        <v>-148.6</v>
      </c>
      <c r="L6860">
        <v>4.4999999999999999E-4</v>
      </c>
      <c r="M6860">
        <f>COUNTIF(Лист1!A:A,B6860)</f>
        <v>0</v>
      </c>
      <c r="N6860">
        <f>ABS(M6860-1)</f>
        <v>1</v>
      </c>
      <c r="O6860">
        <f>SUMIFS(M:M,K:K,"&gt;="&amp;K6860)</f>
        <v>585</v>
      </c>
      <c r="P6860">
        <f>SUMIFS(M:M,K:K,"&lt;"&amp;K6860)+72543</f>
        <v>72550</v>
      </c>
      <c r="Q6860">
        <f>O6860/SUM(M:M)</f>
        <v>0.49408783783783783</v>
      </c>
      <c r="R6860">
        <f>1-P6860/(SUM(N:N)+72543)</f>
        <v>0.14920314753790764</v>
      </c>
      <c r="S6860">
        <v>0.49408783783783783</v>
      </c>
      <c r="T6860">
        <f>1-R6860+Q6860</f>
        <v>1.3448846902999301</v>
      </c>
      <c r="U6860">
        <f>(R6861-R6860)*(Q6861+Q6860)/2</f>
        <v>0</v>
      </c>
    </row>
    <row r="6861" spans="1:21">
      <c r="A6861" t="s">
        <v>16</v>
      </c>
      <c r="B6861" t="s">
        <v>13734</v>
      </c>
      <c r="C6861" t="s">
        <v>13735</v>
      </c>
      <c r="D6861" s="2" t="s">
        <v>13</v>
      </c>
      <c r="E6861">
        <v>1</v>
      </c>
      <c r="F6861">
        <v>258</v>
      </c>
      <c r="G6861" t="s">
        <v>15</v>
      </c>
      <c r="H6861">
        <v>1</v>
      </c>
      <c r="I6861">
        <v>425</v>
      </c>
      <c r="J6861" t="s">
        <v>12</v>
      </c>
      <c r="K6861">
        <v>-148.6</v>
      </c>
      <c r="L6861">
        <v>4.4999999999999999E-4</v>
      </c>
      <c r="M6861">
        <f>COUNTIF(Лист1!A:A,B6861)</f>
        <v>0</v>
      </c>
      <c r="N6861">
        <f>ABS(M6861-1)</f>
        <v>1</v>
      </c>
      <c r="O6861">
        <f>SUMIFS(M:M,K:K,"&gt;="&amp;K6861)</f>
        <v>585</v>
      </c>
      <c r="P6861">
        <f>SUMIFS(M:M,K:K,"&lt;"&amp;K6861)+72543</f>
        <v>72550</v>
      </c>
      <c r="Q6861">
        <f>O6861/SUM(M:M)</f>
        <v>0.49408783783783783</v>
      </c>
      <c r="R6861">
        <f>1-P6861/(SUM(N:N)+72543)</f>
        <v>0.14920314753790764</v>
      </c>
      <c r="S6861">
        <v>0.49408783783783783</v>
      </c>
      <c r="T6861">
        <f>1-R6861+Q6861</f>
        <v>1.3448846902999301</v>
      </c>
      <c r="U6861">
        <f>(R6862-R6861)*(Q6862+Q6861)/2</f>
        <v>0</v>
      </c>
    </row>
    <row r="6862" spans="1:21">
      <c r="A6862" t="s">
        <v>16</v>
      </c>
      <c r="B6862" t="s">
        <v>13736</v>
      </c>
      <c r="C6862" t="s">
        <v>13737</v>
      </c>
      <c r="D6862" s="2" t="s">
        <v>13</v>
      </c>
      <c r="E6862">
        <v>11</v>
      </c>
      <c r="F6862">
        <v>272</v>
      </c>
      <c r="G6862" t="s">
        <v>14</v>
      </c>
      <c r="H6862">
        <v>1</v>
      </c>
      <c r="I6862">
        <v>425</v>
      </c>
      <c r="J6862" t="s">
        <v>12</v>
      </c>
      <c r="K6862">
        <v>-148.6</v>
      </c>
      <c r="L6862">
        <v>4.4999999999999999E-4</v>
      </c>
      <c r="M6862">
        <f>COUNTIF(Лист1!A:A,B6862)</f>
        <v>0</v>
      </c>
      <c r="N6862">
        <f>ABS(M6862-1)</f>
        <v>1</v>
      </c>
      <c r="O6862">
        <f>SUMIFS(M:M,K:K,"&gt;="&amp;K6862)</f>
        <v>585</v>
      </c>
      <c r="P6862">
        <f>SUMIFS(M:M,K:K,"&lt;"&amp;K6862)+72543</f>
        <v>72550</v>
      </c>
      <c r="Q6862">
        <f>O6862/SUM(M:M)</f>
        <v>0.49408783783783783</v>
      </c>
      <c r="R6862">
        <f>1-P6862/(SUM(N:N)+72543)</f>
        <v>0.14920314753790764</v>
      </c>
      <c r="S6862">
        <v>0.49408783783783783</v>
      </c>
      <c r="T6862">
        <f>1-R6862+Q6862</f>
        <v>1.3448846902999301</v>
      </c>
      <c r="U6862">
        <f>(R6863-R6862)*(Q6863+Q6862)/2</f>
        <v>0</v>
      </c>
    </row>
    <row r="6863" spans="1:21">
      <c r="A6863" t="s">
        <v>16</v>
      </c>
      <c r="B6863" t="s">
        <v>13738</v>
      </c>
      <c r="C6863" t="s">
        <v>13739</v>
      </c>
      <c r="D6863" s="2" t="s">
        <v>13</v>
      </c>
      <c r="E6863">
        <v>6</v>
      </c>
      <c r="F6863">
        <v>276</v>
      </c>
      <c r="G6863" t="s">
        <v>14</v>
      </c>
      <c r="H6863">
        <v>1</v>
      </c>
      <c r="I6863">
        <v>425</v>
      </c>
      <c r="J6863" t="s">
        <v>12</v>
      </c>
      <c r="K6863">
        <v>-149</v>
      </c>
      <c r="L6863">
        <v>4.6999999999999999E-4</v>
      </c>
      <c r="M6863">
        <f>COUNTIF(Лист1!A:A,B6863)</f>
        <v>0</v>
      </c>
      <c r="N6863">
        <f>ABS(M6863-1)</f>
        <v>1</v>
      </c>
      <c r="O6863">
        <f>SUMIFS(M:M,K:K,"&gt;="&amp;K6863)</f>
        <v>585</v>
      </c>
      <c r="P6863">
        <f>SUMIFS(M:M,K:K,"&lt;"&amp;K6863)+72543</f>
        <v>72550</v>
      </c>
      <c r="Q6863">
        <f>O6863/SUM(M:M)</f>
        <v>0.49408783783783783</v>
      </c>
      <c r="R6863">
        <f>1-P6863/(SUM(N:N)+72543)</f>
        <v>0.14920314753790764</v>
      </c>
      <c r="S6863">
        <v>0.49408783783783783</v>
      </c>
      <c r="T6863">
        <f>1-R6863+Q6863</f>
        <v>1.3448846902999301</v>
      </c>
      <c r="U6863">
        <f>(R6864-R6863)*(Q6864+Q6863)/2</f>
        <v>0</v>
      </c>
    </row>
    <row r="6864" spans="1:21">
      <c r="A6864" t="s">
        <v>16</v>
      </c>
      <c r="B6864" t="s">
        <v>13740</v>
      </c>
      <c r="C6864" t="s">
        <v>13741</v>
      </c>
      <c r="D6864" s="2" t="s">
        <v>13</v>
      </c>
      <c r="E6864">
        <v>2</v>
      </c>
      <c r="F6864">
        <v>255</v>
      </c>
      <c r="G6864" t="s">
        <v>11</v>
      </c>
      <c r="H6864">
        <v>1</v>
      </c>
      <c r="I6864">
        <v>425</v>
      </c>
      <c r="J6864" t="s">
        <v>12</v>
      </c>
      <c r="K6864">
        <v>-149.1</v>
      </c>
      <c r="L6864">
        <v>4.6999999999999999E-4</v>
      </c>
      <c r="M6864">
        <f>COUNTIF(Лист1!A:A,B6864)</f>
        <v>0</v>
      </c>
      <c r="N6864">
        <f>ABS(M6864-1)</f>
        <v>1</v>
      </c>
      <c r="O6864">
        <f>SUMIFS(M:M,K:K,"&gt;="&amp;K6864)</f>
        <v>585</v>
      </c>
      <c r="P6864">
        <f>SUMIFS(M:M,K:K,"&lt;"&amp;K6864)+72543</f>
        <v>72550</v>
      </c>
      <c r="Q6864">
        <f>O6864/SUM(M:M)</f>
        <v>0.49408783783783783</v>
      </c>
      <c r="R6864">
        <f>1-P6864/(SUM(N:N)+72543)</f>
        <v>0.14920314753790764</v>
      </c>
      <c r="S6864">
        <v>0.49408783783783783</v>
      </c>
      <c r="T6864">
        <f>1-R6864+Q6864</f>
        <v>1.3448846902999301</v>
      </c>
      <c r="U6864">
        <f>(R6865-R6864)*(Q6865+Q6864)/2</f>
        <v>0</v>
      </c>
    </row>
    <row r="6865" spans="1:21">
      <c r="A6865" t="s">
        <v>16</v>
      </c>
      <c r="B6865" t="s">
        <v>13742</v>
      </c>
      <c r="C6865" t="s">
        <v>13743</v>
      </c>
      <c r="D6865" s="2" t="s">
        <v>13</v>
      </c>
      <c r="E6865">
        <v>3</v>
      </c>
      <c r="F6865">
        <v>271</v>
      </c>
      <c r="G6865" t="s">
        <v>14</v>
      </c>
      <c r="H6865">
        <v>1</v>
      </c>
      <c r="I6865">
        <v>425</v>
      </c>
      <c r="J6865" t="s">
        <v>12</v>
      </c>
      <c r="K6865">
        <v>-149.1</v>
      </c>
      <c r="L6865">
        <v>4.8000000000000001E-4</v>
      </c>
      <c r="M6865">
        <f>COUNTIF(Лист1!A:A,B6865)</f>
        <v>0</v>
      </c>
      <c r="N6865">
        <f>ABS(M6865-1)</f>
        <v>1</v>
      </c>
      <c r="O6865">
        <f>SUMIFS(M:M,K:K,"&gt;="&amp;K6865)</f>
        <v>585</v>
      </c>
      <c r="P6865">
        <f>SUMIFS(M:M,K:K,"&lt;"&amp;K6865)+72543</f>
        <v>72550</v>
      </c>
      <c r="Q6865">
        <f>O6865/SUM(M:M)</f>
        <v>0.49408783783783783</v>
      </c>
      <c r="R6865">
        <f>1-P6865/(SUM(N:N)+72543)</f>
        <v>0.14920314753790764</v>
      </c>
      <c r="S6865">
        <v>0.49408783783783783</v>
      </c>
      <c r="T6865">
        <f>1-R6865+Q6865</f>
        <v>1.3448846902999301</v>
      </c>
      <c r="U6865">
        <f>(R6866-R6865)*(Q6866+Q6865)/2</f>
        <v>0</v>
      </c>
    </row>
    <row r="6866" spans="1:21">
      <c r="A6866" t="s">
        <v>16</v>
      </c>
      <c r="B6866" t="s">
        <v>13744</v>
      </c>
      <c r="C6866" t="s">
        <v>13745</v>
      </c>
      <c r="D6866" s="2" t="s">
        <v>13</v>
      </c>
      <c r="E6866">
        <v>1</v>
      </c>
      <c r="F6866">
        <v>260</v>
      </c>
      <c r="G6866" t="s">
        <v>15</v>
      </c>
      <c r="H6866">
        <v>1</v>
      </c>
      <c r="I6866">
        <v>425</v>
      </c>
      <c r="J6866" t="s">
        <v>12</v>
      </c>
      <c r="K6866">
        <v>-149.19999999999999</v>
      </c>
      <c r="L6866">
        <v>4.8000000000000001E-4</v>
      </c>
      <c r="M6866">
        <f>COUNTIF(Лист1!A:A,B6866)</f>
        <v>0</v>
      </c>
      <c r="N6866">
        <f>ABS(M6866-1)</f>
        <v>1</v>
      </c>
      <c r="O6866">
        <f>SUMIFS(M:M,K:K,"&gt;="&amp;K6866)</f>
        <v>585</v>
      </c>
      <c r="P6866">
        <f>SUMIFS(M:M,K:K,"&lt;"&amp;K6866)+72543</f>
        <v>72550</v>
      </c>
      <c r="Q6866">
        <f>O6866/SUM(M:M)</f>
        <v>0.49408783783783783</v>
      </c>
      <c r="R6866">
        <f>1-P6866/(SUM(N:N)+72543)</f>
        <v>0.14920314753790764</v>
      </c>
      <c r="S6866">
        <v>0.49408783783783783</v>
      </c>
      <c r="T6866">
        <f>1-R6866+Q6866</f>
        <v>1.3448846902999301</v>
      </c>
      <c r="U6866">
        <f>(R6867-R6866)*(Q6867+Q6866)/2</f>
        <v>0</v>
      </c>
    </row>
    <row r="6867" spans="1:21">
      <c r="A6867" t="s">
        <v>16</v>
      </c>
      <c r="B6867" t="s">
        <v>13746</v>
      </c>
      <c r="C6867" t="s">
        <v>13747</v>
      </c>
      <c r="D6867" s="2" t="s">
        <v>13</v>
      </c>
      <c r="E6867">
        <v>1</v>
      </c>
      <c r="F6867">
        <v>260</v>
      </c>
      <c r="G6867" t="s">
        <v>15</v>
      </c>
      <c r="H6867">
        <v>1</v>
      </c>
      <c r="I6867">
        <v>425</v>
      </c>
      <c r="J6867" t="s">
        <v>12</v>
      </c>
      <c r="K6867">
        <v>-149.19999999999999</v>
      </c>
      <c r="L6867">
        <v>4.8000000000000001E-4</v>
      </c>
      <c r="M6867">
        <f>COUNTIF(Лист1!A:A,B6867)</f>
        <v>0</v>
      </c>
      <c r="N6867">
        <f>ABS(M6867-1)</f>
        <v>1</v>
      </c>
      <c r="O6867">
        <f>SUMIFS(M:M,K:K,"&gt;="&amp;K6867)</f>
        <v>585</v>
      </c>
      <c r="P6867">
        <f>SUMIFS(M:M,K:K,"&lt;"&amp;K6867)+72543</f>
        <v>72550</v>
      </c>
      <c r="Q6867">
        <f>O6867/SUM(M:M)</f>
        <v>0.49408783783783783</v>
      </c>
      <c r="R6867">
        <f>1-P6867/(SUM(N:N)+72543)</f>
        <v>0.14920314753790764</v>
      </c>
      <c r="S6867">
        <v>0.49408783783783783</v>
      </c>
      <c r="T6867">
        <f>1-R6867+Q6867</f>
        <v>1.3448846902999301</v>
      </c>
      <c r="U6867">
        <f>(R6868-R6867)*(Q6868+Q6867)/2</f>
        <v>0</v>
      </c>
    </row>
    <row r="6868" spans="1:21">
      <c r="A6868" t="s">
        <v>16</v>
      </c>
      <c r="B6868" t="s">
        <v>13748</v>
      </c>
      <c r="C6868" t="s">
        <v>13749</v>
      </c>
      <c r="D6868" s="2" t="s">
        <v>13</v>
      </c>
      <c r="E6868">
        <v>1</v>
      </c>
      <c r="F6868">
        <v>260</v>
      </c>
      <c r="G6868" t="s">
        <v>15</v>
      </c>
      <c r="H6868">
        <v>1</v>
      </c>
      <c r="I6868">
        <v>425</v>
      </c>
      <c r="J6868" t="s">
        <v>12</v>
      </c>
      <c r="K6868">
        <v>-149.19999999999999</v>
      </c>
      <c r="L6868">
        <v>4.8000000000000001E-4</v>
      </c>
      <c r="M6868">
        <f>COUNTIF(Лист1!A:A,B6868)</f>
        <v>0</v>
      </c>
      <c r="N6868">
        <f>ABS(M6868-1)</f>
        <v>1</v>
      </c>
      <c r="O6868">
        <f>SUMIFS(M:M,K:K,"&gt;="&amp;K6868)</f>
        <v>585</v>
      </c>
      <c r="P6868">
        <f>SUMIFS(M:M,K:K,"&lt;"&amp;K6868)+72543</f>
        <v>72550</v>
      </c>
      <c r="Q6868">
        <f>O6868/SUM(M:M)</f>
        <v>0.49408783783783783</v>
      </c>
      <c r="R6868">
        <f>1-P6868/(SUM(N:N)+72543)</f>
        <v>0.14920314753790764</v>
      </c>
      <c r="S6868">
        <v>0.49408783783783783</v>
      </c>
      <c r="T6868">
        <f>1-R6868+Q6868</f>
        <v>1.3448846902999301</v>
      </c>
      <c r="U6868">
        <f>(R6869-R6868)*(Q6869+Q6868)/2</f>
        <v>0</v>
      </c>
    </row>
    <row r="6869" spans="1:21">
      <c r="A6869" t="s">
        <v>16</v>
      </c>
      <c r="B6869" t="s">
        <v>13750</v>
      </c>
      <c r="C6869" t="s">
        <v>13751</v>
      </c>
      <c r="D6869" s="2" t="s">
        <v>13</v>
      </c>
      <c r="E6869">
        <v>10</v>
      </c>
      <c r="F6869">
        <v>268</v>
      </c>
      <c r="G6869" t="s">
        <v>11</v>
      </c>
      <c r="H6869">
        <v>1</v>
      </c>
      <c r="I6869">
        <v>425</v>
      </c>
      <c r="J6869" t="s">
        <v>12</v>
      </c>
      <c r="K6869">
        <v>-149.19999999999999</v>
      </c>
      <c r="L6869">
        <v>4.8000000000000001E-4</v>
      </c>
      <c r="M6869">
        <f>COUNTIF(Лист1!A:A,B6869)</f>
        <v>0</v>
      </c>
      <c r="N6869">
        <f>ABS(M6869-1)</f>
        <v>1</v>
      </c>
      <c r="O6869">
        <f>SUMIFS(M:M,K:K,"&gt;="&amp;K6869)</f>
        <v>585</v>
      </c>
      <c r="P6869">
        <f>SUMIFS(M:M,K:K,"&lt;"&amp;K6869)+72543</f>
        <v>72550</v>
      </c>
      <c r="Q6869">
        <f>O6869/SUM(M:M)</f>
        <v>0.49408783783783783</v>
      </c>
      <c r="R6869">
        <f>1-P6869/(SUM(N:N)+72543)</f>
        <v>0.14920314753790764</v>
      </c>
      <c r="S6869">
        <v>0.49408783783783783</v>
      </c>
      <c r="T6869">
        <f>1-R6869+Q6869</f>
        <v>1.3448846902999301</v>
      </c>
      <c r="U6869">
        <f>(R6870-R6869)*(Q6870+Q6869)/2</f>
        <v>0</v>
      </c>
    </row>
    <row r="6870" spans="1:21">
      <c r="A6870" t="s">
        <v>16</v>
      </c>
      <c r="B6870" t="s">
        <v>13752</v>
      </c>
      <c r="C6870" t="s">
        <v>13753</v>
      </c>
      <c r="D6870" s="2" t="s">
        <v>13</v>
      </c>
      <c r="E6870">
        <v>1</v>
      </c>
      <c r="F6870">
        <v>252</v>
      </c>
      <c r="G6870" t="s">
        <v>12</v>
      </c>
      <c r="H6870">
        <v>1</v>
      </c>
      <c r="I6870">
        <v>425</v>
      </c>
      <c r="J6870" t="s">
        <v>12</v>
      </c>
      <c r="K6870">
        <v>-149.19999999999999</v>
      </c>
      <c r="L6870">
        <v>4.8000000000000001E-4</v>
      </c>
      <c r="M6870">
        <f>COUNTIF(Лист1!A:A,B6870)</f>
        <v>0</v>
      </c>
      <c r="N6870">
        <f>ABS(M6870-1)</f>
        <v>1</v>
      </c>
      <c r="O6870">
        <f>SUMIFS(M:M,K:K,"&gt;="&amp;K6870)</f>
        <v>585</v>
      </c>
      <c r="P6870">
        <f>SUMIFS(M:M,K:K,"&lt;"&amp;K6870)+72543</f>
        <v>72550</v>
      </c>
      <c r="Q6870">
        <f>O6870/SUM(M:M)</f>
        <v>0.49408783783783783</v>
      </c>
      <c r="R6870">
        <f>1-P6870/(SUM(N:N)+72543)</f>
        <v>0.14920314753790764</v>
      </c>
      <c r="S6870">
        <v>0.49408783783783783</v>
      </c>
      <c r="T6870">
        <f>1-R6870+Q6870</f>
        <v>1.3448846902999301</v>
      </c>
      <c r="U6870">
        <f>(R6871-R6870)*(Q6871+Q6870)/2</f>
        <v>0</v>
      </c>
    </row>
    <row r="6871" spans="1:21">
      <c r="A6871" t="s">
        <v>16</v>
      </c>
      <c r="B6871" t="s">
        <v>13754</v>
      </c>
      <c r="C6871" t="s">
        <v>13755</v>
      </c>
      <c r="D6871" s="2" t="s">
        <v>13</v>
      </c>
      <c r="E6871">
        <v>5</v>
      </c>
      <c r="F6871">
        <v>273</v>
      </c>
      <c r="G6871" t="s">
        <v>11</v>
      </c>
      <c r="H6871">
        <v>1</v>
      </c>
      <c r="I6871">
        <v>425</v>
      </c>
      <c r="J6871" t="s">
        <v>12</v>
      </c>
      <c r="K6871">
        <v>-149.19999999999999</v>
      </c>
      <c r="L6871">
        <v>4.8999999999999998E-4</v>
      </c>
      <c r="M6871">
        <f>COUNTIF(Лист1!A:A,B6871)</f>
        <v>0</v>
      </c>
      <c r="N6871">
        <f>ABS(M6871-1)</f>
        <v>1</v>
      </c>
      <c r="O6871">
        <f>SUMIFS(M:M,K:K,"&gt;="&amp;K6871)</f>
        <v>585</v>
      </c>
      <c r="P6871">
        <f>SUMIFS(M:M,K:K,"&lt;"&amp;K6871)+72543</f>
        <v>72550</v>
      </c>
      <c r="Q6871">
        <f>O6871/SUM(M:M)</f>
        <v>0.49408783783783783</v>
      </c>
      <c r="R6871">
        <f>1-P6871/(SUM(N:N)+72543)</f>
        <v>0.14920314753790764</v>
      </c>
      <c r="S6871">
        <v>0.49408783783783783</v>
      </c>
      <c r="T6871">
        <f>1-R6871+Q6871</f>
        <v>1.3448846902999301</v>
      </c>
      <c r="U6871">
        <f>(R6872-R6871)*(Q6872+Q6871)/2</f>
        <v>0</v>
      </c>
    </row>
    <row r="6872" spans="1:21">
      <c r="A6872" t="s">
        <v>16</v>
      </c>
      <c r="B6872" t="s">
        <v>13756</v>
      </c>
      <c r="C6872" t="s">
        <v>13757</v>
      </c>
      <c r="D6872" s="2" t="s">
        <v>13</v>
      </c>
      <c r="E6872">
        <v>19</v>
      </c>
      <c r="F6872">
        <v>286</v>
      </c>
      <c r="G6872" t="s">
        <v>11</v>
      </c>
      <c r="H6872">
        <v>1</v>
      </c>
      <c r="I6872">
        <v>425</v>
      </c>
      <c r="J6872" t="s">
        <v>12</v>
      </c>
      <c r="K6872">
        <v>-149.30000000000001</v>
      </c>
      <c r="L6872">
        <v>4.8999999999999998E-4</v>
      </c>
      <c r="M6872">
        <f>COUNTIF(Лист1!A:A,B6872)</f>
        <v>0</v>
      </c>
      <c r="N6872">
        <f>ABS(M6872-1)</f>
        <v>1</v>
      </c>
      <c r="O6872">
        <f>SUMIFS(M:M,K:K,"&gt;="&amp;K6872)</f>
        <v>585</v>
      </c>
      <c r="P6872">
        <f>SUMIFS(M:M,K:K,"&lt;"&amp;K6872)+72543</f>
        <v>72550</v>
      </c>
      <c r="Q6872">
        <f>O6872/SUM(M:M)</f>
        <v>0.49408783783783783</v>
      </c>
      <c r="R6872">
        <f>1-P6872/(SUM(N:N)+72543)</f>
        <v>0.14920314753790764</v>
      </c>
      <c r="S6872">
        <v>0.49408783783783783</v>
      </c>
      <c r="T6872">
        <f>1-R6872+Q6872</f>
        <v>1.3448846902999301</v>
      </c>
      <c r="U6872">
        <f>(R6873-R6872)*(Q6873+Q6872)/2</f>
        <v>0</v>
      </c>
    </row>
    <row r="6873" spans="1:21">
      <c r="A6873" t="s">
        <v>16</v>
      </c>
      <c r="B6873" t="s">
        <v>13758</v>
      </c>
      <c r="C6873" t="s">
        <v>13759</v>
      </c>
      <c r="D6873" s="2" t="s">
        <v>13</v>
      </c>
      <c r="E6873">
        <v>7</v>
      </c>
      <c r="F6873">
        <v>273</v>
      </c>
      <c r="G6873" t="s">
        <v>11</v>
      </c>
      <c r="H6873">
        <v>1</v>
      </c>
      <c r="I6873">
        <v>425</v>
      </c>
      <c r="J6873" t="s">
        <v>12</v>
      </c>
      <c r="K6873">
        <v>-149.30000000000001</v>
      </c>
      <c r="L6873">
        <v>4.8999999999999998E-4</v>
      </c>
      <c r="M6873">
        <f>COUNTIF(Лист1!A:A,B6873)</f>
        <v>0</v>
      </c>
      <c r="N6873">
        <f>ABS(M6873-1)</f>
        <v>1</v>
      </c>
      <c r="O6873">
        <f>SUMIFS(M:M,K:K,"&gt;="&amp;K6873)</f>
        <v>585</v>
      </c>
      <c r="P6873">
        <f>SUMIFS(M:M,K:K,"&lt;"&amp;K6873)+72543</f>
        <v>72550</v>
      </c>
      <c r="Q6873">
        <f>O6873/SUM(M:M)</f>
        <v>0.49408783783783783</v>
      </c>
      <c r="R6873">
        <f>1-P6873/(SUM(N:N)+72543)</f>
        <v>0.14920314753790764</v>
      </c>
      <c r="S6873">
        <v>0.49408783783783783</v>
      </c>
      <c r="T6873">
        <f>1-R6873+Q6873</f>
        <v>1.3448846902999301</v>
      </c>
      <c r="U6873">
        <f>(R6874-R6873)*(Q6874+Q6873)/2</f>
        <v>0</v>
      </c>
    </row>
    <row r="6874" spans="1:21">
      <c r="A6874" t="s">
        <v>16</v>
      </c>
      <c r="B6874" t="s">
        <v>13760</v>
      </c>
      <c r="C6874" t="s">
        <v>13761</v>
      </c>
      <c r="D6874" s="2" t="s">
        <v>13</v>
      </c>
      <c r="E6874">
        <v>1</v>
      </c>
      <c r="F6874">
        <v>260</v>
      </c>
      <c r="G6874" t="s">
        <v>15</v>
      </c>
      <c r="H6874">
        <v>1</v>
      </c>
      <c r="I6874">
        <v>425</v>
      </c>
      <c r="J6874" t="s">
        <v>12</v>
      </c>
      <c r="K6874">
        <v>-149.30000000000001</v>
      </c>
      <c r="L6874">
        <v>4.8999999999999998E-4</v>
      </c>
      <c r="M6874">
        <f>COUNTIF(Лист1!A:A,B6874)</f>
        <v>0</v>
      </c>
      <c r="N6874">
        <f>ABS(M6874-1)</f>
        <v>1</v>
      </c>
      <c r="O6874">
        <f>SUMIFS(M:M,K:K,"&gt;="&amp;K6874)</f>
        <v>585</v>
      </c>
      <c r="P6874">
        <f>SUMIFS(M:M,K:K,"&lt;"&amp;K6874)+72543</f>
        <v>72550</v>
      </c>
      <c r="Q6874">
        <f>O6874/SUM(M:M)</f>
        <v>0.49408783783783783</v>
      </c>
      <c r="R6874">
        <f>1-P6874/(SUM(N:N)+72543)</f>
        <v>0.14920314753790764</v>
      </c>
      <c r="S6874">
        <v>0.49408783783783783</v>
      </c>
      <c r="T6874">
        <f>1-R6874+Q6874</f>
        <v>1.3448846902999301</v>
      </c>
      <c r="U6874">
        <f>(R6875-R6874)*(Q6875+Q6874)/2</f>
        <v>0</v>
      </c>
    </row>
    <row r="6875" spans="1:21">
      <c r="A6875" t="s">
        <v>16</v>
      </c>
      <c r="B6875" t="s">
        <v>13762</v>
      </c>
      <c r="C6875" t="s">
        <v>13763</v>
      </c>
      <c r="D6875" s="2" t="s">
        <v>13</v>
      </c>
      <c r="E6875">
        <v>3</v>
      </c>
      <c r="F6875">
        <v>271</v>
      </c>
      <c r="G6875" t="s">
        <v>14</v>
      </c>
      <c r="H6875">
        <v>1</v>
      </c>
      <c r="I6875">
        <v>425</v>
      </c>
      <c r="J6875" t="s">
        <v>12</v>
      </c>
      <c r="K6875">
        <v>-149.4</v>
      </c>
      <c r="L6875">
        <v>5.0000000000000001E-4</v>
      </c>
      <c r="M6875">
        <f>COUNTIF(Лист1!A:A,B6875)</f>
        <v>0</v>
      </c>
      <c r="N6875">
        <f>ABS(M6875-1)</f>
        <v>1</v>
      </c>
      <c r="O6875">
        <f>SUMIFS(M:M,K:K,"&gt;="&amp;K6875)</f>
        <v>585</v>
      </c>
      <c r="P6875">
        <f>SUMIFS(M:M,K:K,"&lt;"&amp;K6875)+72543</f>
        <v>72550</v>
      </c>
      <c r="Q6875">
        <f>O6875/SUM(M:M)</f>
        <v>0.49408783783783783</v>
      </c>
      <c r="R6875">
        <f>1-P6875/(SUM(N:N)+72543)</f>
        <v>0.14920314753790764</v>
      </c>
      <c r="S6875">
        <v>0.49408783783783783</v>
      </c>
      <c r="T6875">
        <f>1-R6875+Q6875</f>
        <v>1.3448846902999301</v>
      </c>
      <c r="U6875">
        <f>(R6876-R6875)*(Q6876+Q6875)/2</f>
        <v>5.7991408199060153E-6</v>
      </c>
    </row>
    <row r="6876" spans="1:21">
      <c r="A6876" t="s">
        <v>16</v>
      </c>
      <c r="B6876" t="s">
        <v>13764</v>
      </c>
      <c r="C6876" t="s">
        <v>13765</v>
      </c>
      <c r="D6876" s="2" t="s">
        <v>13</v>
      </c>
      <c r="E6876">
        <v>17</v>
      </c>
      <c r="F6876">
        <v>247</v>
      </c>
      <c r="G6876" t="s">
        <v>11</v>
      </c>
      <c r="H6876">
        <v>1</v>
      </c>
      <c r="I6876">
        <v>425</v>
      </c>
      <c r="J6876" t="s">
        <v>12</v>
      </c>
      <c r="K6876">
        <v>-149.5</v>
      </c>
      <c r="L6876">
        <v>5.0000000000000001E-4</v>
      </c>
      <c r="M6876">
        <f>COUNTIF(Лист1!A:A,B6876)</f>
        <v>1</v>
      </c>
      <c r="N6876">
        <f>ABS(M6876-1)</f>
        <v>0</v>
      </c>
      <c r="O6876">
        <f>SUMIFS(M:M,K:K,"&gt;="&amp;K6876)</f>
        <v>586</v>
      </c>
      <c r="P6876">
        <f>SUMIFS(M:M,K:K,"&lt;"&amp;K6876)+72543</f>
        <v>72549</v>
      </c>
      <c r="Q6876">
        <f>O6876/SUM(M:M)</f>
        <v>0.49493243243243246</v>
      </c>
      <c r="R6876">
        <f>1-P6876/(SUM(N:N)+72543)</f>
        <v>0.14921487457929239</v>
      </c>
      <c r="S6876">
        <v>0.49493243243243246</v>
      </c>
      <c r="T6876">
        <f>1-R6876+Q6876</f>
        <v>1.3457175578531402</v>
      </c>
      <c r="U6876">
        <f>(R6877-R6876)*(Q6877+Q6876)/2</f>
        <v>0</v>
      </c>
    </row>
    <row r="6877" spans="1:21">
      <c r="A6877" t="s">
        <v>7287</v>
      </c>
      <c r="B6877" t="s">
        <v>13766</v>
      </c>
      <c r="C6877" t="s">
        <v>13767</v>
      </c>
      <c r="D6877" s="2" t="s">
        <v>13</v>
      </c>
      <c r="E6877">
        <v>1</v>
      </c>
      <c r="F6877">
        <v>258</v>
      </c>
      <c r="G6877" t="s">
        <v>15</v>
      </c>
      <c r="H6877">
        <v>1</v>
      </c>
      <c r="I6877">
        <v>425</v>
      </c>
      <c r="J6877" t="s">
        <v>12</v>
      </c>
      <c r="K6877">
        <v>-149.5</v>
      </c>
      <c r="L6877">
        <v>5.0000000000000001E-4</v>
      </c>
      <c r="M6877">
        <f>COUNTIF(Лист1!A:A,B6877)</f>
        <v>0</v>
      </c>
      <c r="N6877">
        <f>ABS(M6877-1)</f>
        <v>1</v>
      </c>
      <c r="O6877">
        <f>SUMIFS(M:M,K:K,"&gt;="&amp;K6877)</f>
        <v>586</v>
      </c>
      <c r="P6877">
        <f>SUMIFS(M:M,K:K,"&lt;"&amp;K6877)+72543</f>
        <v>72549</v>
      </c>
      <c r="Q6877">
        <f>O6877/SUM(M:M)</f>
        <v>0.49493243243243246</v>
      </c>
      <c r="R6877">
        <f>1-P6877/(SUM(N:N)+72543)</f>
        <v>0.14921487457929239</v>
      </c>
      <c r="S6877">
        <v>0.49493243243243246</v>
      </c>
      <c r="T6877">
        <f>1-R6877+Q6877</f>
        <v>1.3457175578531402</v>
      </c>
      <c r="U6877">
        <f>(R6878-R6877)*(Q6878+Q6877)/2</f>
        <v>0</v>
      </c>
    </row>
    <row r="6878" spans="1:21">
      <c r="A6878" t="s">
        <v>16</v>
      </c>
      <c r="B6878" t="s">
        <v>13768</v>
      </c>
      <c r="C6878" t="s">
        <v>13769</v>
      </c>
      <c r="D6878" s="2" t="s">
        <v>13</v>
      </c>
      <c r="E6878">
        <v>1</v>
      </c>
      <c r="F6878">
        <v>258</v>
      </c>
      <c r="G6878" t="s">
        <v>15</v>
      </c>
      <c r="H6878">
        <v>1</v>
      </c>
      <c r="I6878">
        <v>425</v>
      </c>
      <c r="J6878" t="s">
        <v>12</v>
      </c>
      <c r="K6878">
        <v>-149.5</v>
      </c>
      <c r="L6878">
        <v>5.0000000000000001E-4</v>
      </c>
      <c r="M6878">
        <f>COUNTIF(Лист1!A:A,B6878)</f>
        <v>0</v>
      </c>
      <c r="N6878">
        <f>ABS(M6878-1)</f>
        <v>1</v>
      </c>
      <c r="O6878">
        <f>SUMIFS(M:M,K:K,"&gt;="&amp;K6878)</f>
        <v>586</v>
      </c>
      <c r="P6878">
        <f>SUMIFS(M:M,K:K,"&lt;"&amp;K6878)+72543</f>
        <v>72549</v>
      </c>
      <c r="Q6878">
        <f>O6878/SUM(M:M)</f>
        <v>0.49493243243243246</v>
      </c>
      <c r="R6878">
        <f>1-P6878/(SUM(N:N)+72543)</f>
        <v>0.14921487457929239</v>
      </c>
      <c r="S6878">
        <v>0.49493243243243246</v>
      </c>
      <c r="T6878">
        <f>1-R6878+Q6878</f>
        <v>1.3457175578531402</v>
      </c>
      <c r="U6878">
        <f>(R6879-R6878)*(Q6879+Q6878)/2</f>
        <v>0</v>
      </c>
    </row>
    <row r="6879" spans="1:21">
      <c r="A6879" t="s">
        <v>16</v>
      </c>
      <c r="B6879" t="s">
        <v>13770</v>
      </c>
      <c r="C6879" t="s">
        <v>13771</v>
      </c>
      <c r="D6879" s="2" t="s">
        <v>13</v>
      </c>
      <c r="E6879">
        <v>1</v>
      </c>
      <c r="F6879">
        <v>258</v>
      </c>
      <c r="G6879" t="s">
        <v>15</v>
      </c>
      <c r="H6879">
        <v>1</v>
      </c>
      <c r="I6879">
        <v>425</v>
      </c>
      <c r="J6879" t="s">
        <v>12</v>
      </c>
      <c r="K6879">
        <v>-149.5</v>
      </c>
      <c r="L6879">
        <v>5.0000000000000001E-4</v>
      </c>
      <c r="M6879">
        <f>COUNTIF(Лист1!A:A,B6879)</f>
        <v>0</v>
      </c>
      <c r="N6879">
        <f>ABS(M6879-1)</f>
        <v>1</v>
      </c>
      <c r="O6879">
        <f>SUMIFS(M:M,K:K,"&gt;="&amp;K6879)</f>
        <v>586</v>
      </c>
      <c r="P6879">
        <f>SUMIFS(M:M,K:K,"&lt;"&amp;K6879)+72543</f>
        <v>72549</v>
      </c>
      <c r="Q6879">
        <f>O6879/SUM(M:M)</f>
        <v>0.49493243243243246</v>
      </c>
      <c r="R6879">
        <f>1-P6879/(SUM(N:N)+72543)</f>
        <v>0.14921487457929239</v>
      </c>
      <c r="S6879">
        <v>0.49493243243243246</v>
      </c>
      <c r="T6879">
        <f>1-R6879+Q6879</f>
        <v>1.3457175578531402</v>
      </c>
      <c r="U6879">
        <f>(R6880-R6879)*(Q6880+Q6879)/2</f>
        <v>0</v>
      </c>
    </row>
    <row r="6880" spans="1:21">
      <c r="A6880" t="s">
        <v>16</v>
      </c>
      <c r="B6880" t="s">
        <v>13772</v>
      </c>
      <c r="C6880" t="s">
        <v>13773</v>
      </c>
      <c r="D6880" s="2" t="s">
        <v>13</v>
      </c>
      <c r="E6880">
        <v>1</v>
      </c>
      <c r="F6880">
        <v>258</v>
      </c>
      <c r="G6880" t="s">
        <v>15</v>
      </c>
      <c r="H6880">
        <v>1</v>
      </c>
      <c r="I6880">
        <v>425</v>
      </c>
      <c r="J6880" t="s">
        <v>12</v>
      </c>
      <c r="K6880">
        <v>-149.5</v>
      </c>
      <c r="L6880">
        <v>5.0000000000000001E-4</v>
      </c>
      <c r="M6880">
        <f>COUNTIF(Лист1!A:A,B6880)</f>
        <v>0</v>
      </c>
      <c r="N6880">
        <f>ABS(M6880-1)</f>
        <v>1</v>
      </c>
      <c r="O6880">
        <f>SUMIFS(M:M,K:K,"&gt;="&amp;K6880)</f>
        <v>586</v>
      </c>
      <c r="P6880">
        <f>SUMIFS(M:M,K:K,"&lt;"&amp;K6880)+72543</f>
        <v>72549</v>
      </c>
      <c r="Q6880">
        <f>O6880/SUM(M:M)</f>
        <v>0.49493243243243246</v>
      </c>
      <c r="R6880">
        <f>1-P6880/(SUM(N:N)+72543)</f>
        <v>0.14921487457929239</v>
      </c>
      <c r="S6880">
        <v>0.49493243243243246</v>
      </c>
      <c r="T6880">
        <f>1-R6880+Q6880</f>
        <v>1.3457175578531402</v>
      </c>
      <c r="U6880">
        <f>(R6881-R6880)*(Q6881+Q6880)/2</f>
        <v>0</v>
      </c>
    </row>
    <row r="6881" spans="1:21">
      <c r="A6881" t="s">
        <v>16</v>
      </c>
      <c r="B6881" t="s">
        <v>13774</v>
      </c>
      <c r="C6881" t="s">
        <v>13775</v>
      </c>
      <c r="D6881" s="2" t="s">
        <v>13</v>
      </c>
      <c r="E6881">
        <v>1</v>
      </c>
      <c r="F6881">
        <v>258</v>
      </c>
      <c r="G6881" t="s">
        <v>15</v>
      </c>
      <c r="H6881">
        <v>1</v>
      </c>
      <c r="I6881">
        <v>425</v>
      </c>
      <c r="J6881" t="s">
        <v>12</v>
      </c>
      <c r="K6881">
        <v>-149.5</v>
      </c>
      <c r="L6881">
        <v>5.0000000000000001E-4</v>
      </c>
      <c r="M6881">
        <f>COUNTIF(Лист1!A:A,B6881)</f>
        <v>0</v>
      </c>
      <c r="N6881">
        <f>ABS(M6881-1)</f>
        <v>1</v>
      </c>
      <c r="O6881">
        <f>SUMIFS(M:M,K:K,"&gt;="&amp;K6881)</f>
        <v>586</v>
      </c>
      <c r="P6881">
        <f>SUMIFS(M:M,K:K,"&lt;"&amp;K6881)+72543</f>
        <v>72549</v>
      </c>
      <c r="Q6881">
        <f>O6881/SUM(M:M)</f>
        <v>0.49493243243243246</v>
      </c>
      <c r="R6881">
        <f>1-P6881/(SUM(N:N)+72543)</f>
        <v>0.14921487457929239</v>
      </c>
      <c r="S6881">
        <v>0.49493243243243246</v>
      </c>
      <c r="T6881">
        <f>1-R6881+Q6881</f>
        <v>1.3457175578531402</v>
      </c>
      <c r="U6881">
        <f>(R6882-R6881)*(Q6882+Q6881)/2</f>
        <v>0</v>
      </c>
    </row>
    <row r="6882" spans="1:21">
      <c r="A6882" t="s">
        <v>16</v>
      </c>
      <c r="B6882" t="s">
        <v>13776</v>
      </c>
      <c r="C6882" t="s">
        <v>13777</v>
      </c>
      <c r="D6882" s="2" t="s">
        <v>13</v>
      </c>
      <c r="E6882">
        <v>191</v>
      </c>
      <c r="F6882">
        <v>511</v>
      </c>
      <c r="G6882" t="s">
        <v>11</v>
      </c>
      <c r="H6882">
        <v>1</v>
      </c>
      <c r="I6882">
        <v>425</v>
      </c>
      <c r="J6882" t="s">
        <v>12</v>
      </c>
      <c r="K6882">
        <v>-149.6</v>
      </c>
      <c r="L6882">
        <v>5.1000000000000004E-4</v>
      </c>
      <c r="M6882">
        <f>COUNTIF(Лист1!A:A,B6882)</f>
        <v>0</v>
      </c>
      <c r="N6882">
        <f>ABS(M6882-1)</f>
        <v>1</v>
      </c>
      <c r="O6882">
        <f>SUMIFS(M:M,K:K,"&gt;="&amp;K6882)</f>
        <v>586</v>
      </c>
      <c r="P6882">
        <f>SUMIFS(M:M,K:K,"&lt;"&amp;K6882)+72543</f>
        <v>72549</v>
      </c>
      <c r="Q6882">
        <f>O6882/SUM(M:M)</f>
        <v>0.49493243243243246</v>
      </c>
      <c r="R6882">
        <f>1-P6882/(SUM(N:N)+72543)</f>
        <v>0.14921487457929239</v>
      </c>
      <c r="S6882">
        <v>0.49493243243243246</v>
      </c>
      <c r="T6882">
        <f>1-R6882+Q6882</f>
        <v>1.3457175578531402</v>
      </c>
      <c r="U6882">
        <f>(R6883-R6882)*(Q6883+Q6882)/2</f>
        <v>0</v>
      </c>
    </row>
    <row r="6883" spans="1:21">
      <c r="A6883" t="s">
        <v>16</v>
      </c>
      <c r="B6883" t="s">
        <v>13778</v>
      </c>
      <c r="C6883" t="s">
        <v>13779</v>
      </c>
      <c r="D6883" s="2" t="s">
        <v>13</v>
      </c>
      <c r="E6883">
        <v>1</v>
      </c>
      <c r="F6883">
        <v>257</v>
      </c>
      <c r="G6883" t="s">
        <v>12</v>
      </c>
      <c r="H6883">
        <v>1</v>
      </c>
      <c r="I6883">
        <v>425</v>
      </c>
      <c r="J6883" t="s">
        <v>12</v>
      </c>
      <c r="K6883">
        <v>-149.69999999999999</v>
      </c>
      <c r="L6883">
        <v>5.1000000000000004E-4</v>
      </c>
      <c r="M6883">
        <f>COUNTIF(Лист1!A:A,B6883)</f>
        <v>0</v>
      </c>
      <c r="N6883">
        <f>ABS(M6883-1)</f>
        <v>1</v>
      </c>
      <c r="O6883">
        <f>SUMIFS(M:M,K:K,"&gt;="&amp;K6883)</f>
        <v>586</v>
      </c>
      <c r="P6883">
        <f>SUMIFS(M:M,K:K,"&lt;"&amp;K6883)+72543</f>
        <v>72549</v>
      </c>
      <c r="Q6883">
        <f>O6883/SUM(M:M)</f>
        <v>0.49493243243243246</v>
      </c>
      <c r="R6883">
        <f>1-P6883/(SUM(N:N)+72543)</f>
        <v>0.14921487457929239</v>
      </c>
      <c r="S6883">
        <v>0.49493243243243246</v>
      </c>
      <c r="T6883">
        <f>1-R6883+Q6883</f>
        <v>1.3457175578531402</v>
      </c>
      <c r="U6883">
        <f>(R6884-R6883)*(Q6884+Q6883)/2</f>
        <v>0</v>
      </c>
    </row>
    <row r="6884" spans="1:21">
      <c r="A6884" t="s">
        <v>16</v>
      </c>
      <c r="B6884" t="s">
        <v>13780</v>
      </c>
      <c r="C6884" t="s">
        <v>13781</v>
      </c>
      <c r="D6884" s="2" t="s">
        <v>13</v>
      </c>
      <c r="E6884">
        <v>1</v>
      </c>
      <c r="F6884">
        <v>280</v>
      </c>
      <c r="G6884" t="s">
        <v>15</v>
      </c>
      <c r="H6884">
        <v>1</v>
      </c>
      <c r="I6884">
        <v>425</v>
      </c>
      <c r="J6884" t="s">
        <v>12</v>
      </c>
      <c r="K6884">
        <v>-149.69999999999999</v>
      </c>
      <c r="L6884">
        <v>5.1999999999999995E-4</v>
      </c>
      <c r="M6884">
        <f>COUNTIF(Лист1!A:A,B6884)</f>
        <v>0</v>
      </c>
      <c r="N6884">
        <f>ABS(M6884-1)</f>
        <v>1</v>
      </c>
      <c r="O6884">
        <f>SUMIFS(M:M,K:K,"&gt;="&amp;K6884)</f>
        <v>586</v>
      </c>
      <c r="P6884">
        <f>SUMIFS(M:M,K:K,"&lt;"&amp;K6884)+72543</f>
        <v>72549</v>
      </c>
      <c r="Q6884">
        <f>O6884/SUM(M:M)</f>
        <v>0.49493243243243246</v>
      </c>
      <c r="R6884">
        <f>1-P6884/(SUM(N:N)+72543)</f>
        <v>0.14921487457929239</v>
      </c>
      <c r="S6884">
        <v>0.49493243243243246</v>
      </c>
      <c r="T6884">
        <f>1-R6884+Q6884</f>
        <v>1.3457175578531402</v>
      </c>
      <c r="U6884">
        <f>(R6885-R6884)*(Q6885+Q6884)/2</f>
        <v>0</v>
      </c>
    </row>
    <row r="6885" spans="1:21">
      <c r="A6885" t="s">
        <v>16</v>
      </c>
      <c r="B6885" t="s">
        <v>13782</v>
      </c>
      <c r="C6885" t="s">
        <v>13783</v>
      </c>
      <c r="D6885" s="2" t="s">
        <v>13</v>
      </c>
      <c r="E6885">
        <v>2</v>
      </c>
      <c r="F6885">
        <v>259</v>
      </c>
      <c r="G6885" t="s">
        <v>11</v>
      </c>
      <c r="H6885">
        <v>1</v>
      </c>
      <c r="I6885">
        <v>425</v>
      </c>
      <c r="J6885" t="s">
        <v>12</v>
      </c>
      <c r="K6885">
        <v>-149.80000000000001</v>
      </c>
      <c r="L6885">
        <v>5.1999999999999995E-4</v>
      </c>
      <c r="M6885">
        <f>COUNTIF(Лист1!A:A,B6885)</f>
        <v>0</v>
      </c>
      <c r="N6885">
        <f>ABS(M6885-1)</f>
        <v>1</v>
      </c>
      <c r="O6885">
        <f>SUMIFS(M:M,K:K,"&gt;="&amp;K6885)</f>
        <v>586</v>
      </c>
      <c r="P6885">
        <f>SUMIFS(M:M,K:K,"&lt;"&amp;K6885)+72543</f>
        <v>72549</v>
      </c>
      <c r="Q6885">
        <f>O6885/SUM(M:M)</f>
        <v>0.49493243243243246</v>
      </c>
      <c r="R6885">
        <f>1-P6885/(SUM(N:N)+72543)</f>
        <v>0.14921487457929239</v>
      </c>
      <c r="S6885">
        <v>0.49493243243243246</v>
      </c>
      <c r="T6885">
        <f>1-R6885+Q6885</f>
        <v>1.3457175578531402</v>
      </c>
      <c r="U6885">
        <f>(R6886-R6885)*(Q6886+Q6885)/2</f>
        <v>0</v>
      </c>
    </row>
    <row r="6886" spans="1:21">
      <c r="A6886" t="s">
        <v>16</v>
      </c>
      <c r="B6886" t="s">
        <v>13784</v>
      </c>
      <c r="C6886" t="s">
        <v>13785</v>
      </c>
      <c r="D6886" s="2" t="s">
        <v>13</v>
      </c>
      <c r="E6886">
        <v>11</v>
      </c>
      <c r="F6886">
        <v>253</v>
      </c>
      <c r="G6886" t="s">
        <v>14</v>
      </c>
      <c r="H6886">
        <v>1</v>
      </c>
      <c r="I6886">
        <v>425</v>
      </c>
      <c r="J6886" t="s">
        <v>12</v>
      </c>
      <c r="K6886">
        <v>-149.80000000000001</v>
      </c>
      <c r="L6886">
        <v>5.1999999999999995E-4</v>
      </c>
      <c r="M6886">
        <f>COUNTIF(Лист1!A:A,B6886)</f>
        <v>0</v>
      </c>
      <c r="N6886">
        <f>ABS(M6886-1)</f>
        <v>1</v>
      </c>
      <c r="O6886">
        <f>SUMIFS(M:M,K:K,"&gt;="&amp;K6886)</f>
        <v>586</v>
      </c>
      <c r="P6886">
        <f>SUMIFS(M:M,K:K,"&lt;"&amp;K6886)+72543</f>
        <v>72549</v>
      </c>
      <c r="Q6886">
        <f>O6886/SUM(M:M)</f>
        <v>0.49493243243243246</v>
      </c>
      <c r="R6886">
        <f>1-P6886/(SUM(N:N)+72543)</f>
        <v>0.14921487457929239</v>
      </c>
      <c r="S6886">
        <v>0.49493243243243246</v>
      </c>
      <c r="T6886">
        <f>1-R6886+Q6886</f>
        <v>1.3457175578531402</v>
      </c>
      <c r="U6886">
        <f>(R6887-R6886)*(Q6887+Q6886)/2</f>
        <v>0</v>
      </c>
    </row>
    <row r="6887" spans="1:21">
      <c r="A6887" t="s">
        <v>16</v>
      </c>
      <c r="B6887" t="s">
        <v>13786</v>
      </c>
      <c r="C6887" t="s">
        <v>13787</v>
      </c>
      <c r="D6887" s="2" t="s">
        <v>13</v>
      </c>
      <c r="E6887">
        <v>13</v>
      </c>
      <c r="F6887">
        <v>248</v>
      </c>
      <c r="G6887" t="s">
        <v>11</v>
      </c>
      <c r="H6887">
        <v>1</v>
      </c>
      <c r="I6887">
        <v>425</v>
      </c>
      <c r="J6887" t="s">
        <v>12</v>
      </c>
      <c r="K6887">
        <v>-149.9</v>
      </c>
      <c r="L6887">
        <v>5.2999999999999998E-4</v>
      </c>
      <c r="M6887">
        <f>COUNTIF(Лист1!A:A,B6887)</f>
        <v>0</v>
      </c>
      <c r="N6887">
        <f>ABS(M6887-1)</f>
        <v>1</v>
      </c>
      <c r="O6887">
        <f>SUMIFS(M:M,K:K,"&gt;="&amp;K6887)</f>
        <v>586</v>
      </c>
      <c r="P6887">
        <f>SUMIFS(M:M,K:K,"&lt;"&amp;K6887)+72543</f>
        <v>72549</v>
      </c>
      <c r="Q6887">
        <f>O6887/SUM(M:M)</f>
        <v>0.49493243243243246</v>
      </c>
      <c r="R6887">
        <f>1-P6887/(SUM(N:N)+72543)</f>
        <v>0.14921487457929239</v>
      </c>
      <c r="S6887">
        <v>0.49493243243243246</v>
      </c>
      <c r="T6887">
        <f>1-R6887+Q6887</f>
        <v>1.3457175578531402</v>
      </c>
      <c r="U6887">
        <f>(R6888-R6887)*(Q6888+Q6887)/2</f>
        <v>0</v>
      </c>
    </row>
    <row r="6888" spans="1:21">
      <c r="A6888" t="s">
        <v>16</v>
      </c>
      <c r="B6888" t="s">
        <v>13788</v>
      </c>
      <c r="C6888" t="s">
        <v>13789</v>
      </c>
      <c r="D6888" s="2" t="s">
        <v>13</v>
      </c>
      <c r="E6888">
        <v>13</v>
      </c>
      <c r="F6888">
        <v>248</v>
      </c>
      <c r="G6888" t="s">
        <v>14</v>
      </c>
      <c r="H6888">
        <v>1</v>
      </c>
      <c r="I6888">
        <v>425</v>
      </c>
      <c r="J6888" t="s">
        <v>12</v>
      </c>
      <c r="K6888">
        <v>-150</v>
      </c>
      <c r="L6888">
        <v>5.4000000000000001E-4</v>
      </c>
      <c r="M6888">
        <f>COUNTIF(Лист1!A:A,B6888)</f>
        <v>0</v>
      </c>
      <c r="N6888">
        <f>ABS(M6888-1)</f>
        <v>1</v>
      </c>
      <c r="O6888">
        <f>SUMIFS(M:M,K:K,"&gt;="&amp;K6888)</f>
        <v>586</v>
      </c>
      <c r="P6888">
        <f>SUMIFS(M:M,K:K,"&lt;"&amp;K6888)+72543</f>
        <v>72549</v>
      </c>
      <c r="Q6888">
        <f>O6888/SUM(M:M)</f>
        <v>0.49493243243243246</v>
      </c>
      <c r="R6888">
        <f>1-P6888/(SUM(N:N)+72543)</f>
        <v>0.14921487457929239</v>
      </c>
      <c r="S6888">
        <v>0.49493243243243246</v>
      </c>
      <c r="T6888">
        <f>1-R6888+Q6888</f>
        <v>1.3457175578531402</v>
      </c>
      <c r="U6888">
        <f>(R6889-R6888)*(Q6889+Q6888)/2</f>
        <v>0</v>
      </c>
    </row>
    <row r="6889" spans="1:21">
      <c r="A6889" t="s">
        <v>16</v>
      </c>
      <c r="B6889" t="s">
        <v>13790</v>
      </c>
      <c r="C6889" t="s">
        <v>13791</v>
      </c>
      <c r="D6889" s="2" t="s">
        <v>13</v>
      </c>
      <c r="E6889">
        <v>3</v>
      </c>
      <c r="F6889">
        <v>277</v>
      </c>
      <c r="G6889" t="s">
        <v>11</v>
      </c>
      <c r="H6889">
        <v>1</v>
      </c>
      <c r="I6889">
        <v>425</v>
      </c>
      <c r="J6889" t="s">
        <v>12</v>
      </c>
      <c r="K6889">
        <v>-150.1</v>
      </c>
      <c r="L6889">
        <v>5.4000000000000001E-4</v>
      </c>
      <c r="M6889">
        <f>COUNTIF(Лист1!A:A,B6889)</f>
        <v>0</v>
      </c>
      <c r="N6889">
        <f>ABS(M6889-1)</f>
        <v>1</v>
      </c>
      <c r="O6889">
        <f>SUMIFS(M:M,K:K,"&gt;="&amp;K6889)</f>
        <v>586</v>
      </c>
      <c r="P6889">
        <f>SUMIFS(M:M,K:K,"&lt;"&amp;K6889)+72543</f>
        <v>72549</v>
      </c>
      <c r="Q6889">
        <f>O6889/SUM(M:M)</f>
        <v>0.49493243243243246</v>
      </c>
      <c r="R6889">
        <f>1-P6889/(SUM(N:N)+72543)</f>
        <v>0.14921487457929239</v>
      </c>
      <c r="S6889">
        <v>0.49493243243243246</v>
      </c>
      <c r="T6889">
        <f>1-R6889+Q6889</f>
        <v>1.3457175578531402</v>
      </c>
      <c r="U6889">
        <f>(R6890-R6889)*(Q6890+Q6889)/2</f>
        <v>0</v>
      </c>
    </row>
    <row r="6890" spans="1:21">
      <c r="A6890" t="s">
        <v>16</v>
      </c>
      <c r="B6890" t="s">
        <v>13792</v>
      </c>
      <c r="C6890" t="s">
        <v>13793</v>
      </c>
      <c r="D6890" s="2" t="s">
        <v>13</v>
      </c>
      <c r="E6890">
        <v>1</v>
      </c>
      <c r="F6890">
        <v>273</v>
      </c>
      <c r="G6890" t="s">
        <v>15</v>
      </c>
      <c r="H6890">
        <v>1</v>
      </c>
      <c r="I6890">
        <v>425</v>
      </c>
      <c r="J6890" t="s">
        <v>12</v>
      </c>
      <c r="K6890">
        <v>-150.1</v>
      </c>
      <c r="L6890">
        <v>5.4000000000000001E-4</v>
      </c>
      <c r="M6890">
        <f>COUNTIF(Лист1!A:A,B6890)</f>
        <v>0</v>
      </c>
      <c r="N6890">
        <f>ABS(M6890-1)</f>
        <v>1</v>
      </c>
      <c r="O6890">
        <f>SUMIFS(M:M,K:K,"&gt;="&amp;K6890)</f>
        <v>586</v>
      </c>
      <c r="P6890">
        <f>SUMIFS(M:M,K:K,"&lt;"&amp;K6890)+72543</f>
        <v>72549</v>
      </c>
      <c r="Q6890">
        <f>O6890/SUM(M:M)</f>
        <v>0.49493243243243246</v>
      </c>
      <c r="R6890">
        <f>1-P6890/(SUM(N:N)+72543)</f>
        <v>0.14921487457929239</v>
      </c>
      <c r="S6890">
        <v>0.49493243243243246</v>
      </c>
      <c r="T6890">
        <f>1-R6890+Q6890</f>
        <v>1.3457175578531402</v>
      </c>
      <c r="U6890">
        <f>(R6891-R6890)*(Q6891+Q6890)/2</f>
        <v>0</v>
      </c>
    </row>
    <row r="6891" spans="1:21">
      <c r="A6891" t="s">
        <v>16</v>
      </c>
      <c r="B6891" t="s">
        <v>13794</v>
      </c>
      <c r="C6891" t="s">
        <v>13795</v>
      </c>
      <c r="D6891" s="2" t="s">
        <v>13</v>
      </c>
      <c r="E6891">
        <v>1</v>
      </c>
      <c r="F6891">
        <v>258</v>
      </c>
      <c r="G6891" t="s">
        <v>15</v>
      </c>
      <c r="H6891">
        <v>1</v>
      </c>
      <c r="I6891">
        <v>425</v>
      </c>
      <c r="J6891" t="s">
        <v>12</v>
      </c>
      <c r="K6891">
        <v>-150.1</v>
      </c>
      <c r="L6891">
        <v>5.4000000000000001E-4</v>
      </c>
      <c r="M6891">
        <f>COUNTIF(Лист1!A:A,B6891)</f>
        <v>0</v>
      </c>
      <c r="N6891">
        <f>ABS(M6891-1)</f>
        <v>1</v>
      </c>
      <c r="O6891">
        <f>SUMIFS(M:M,K:K,"&gt;="&amp;K6891)</f>
        <v>586</v>
      </c>
      <c r="P6891">
        <f>SUMIFS(M:M,K:K,"&lt;"&amp;K6891)+72543</f>
        <v>72549</v>
      </c>
      <c r="Q6891">
        <f>O6891/SUM(M:M)</f>
        <v>0.49493243243243246</v>
      </c>
      <c r="R6891">
        <f>1-P6891/(SUM(N:N)+72543)</f>
        <v>0.14921487457929239</v>
      </c>
      <c r="S6891">
        <v>0.49493243243243246</v>
      </c>
      <c r="T6891">
        <f>1-R6891+Q6891</f>
        <v>1.3457175578531402</v>
      </c>
      <c r="U6891">
        <f>(R6892-R6891)*(Q6892+Q6891)/2</f>
        <v>0</v>
      </c>
    </row>
    <row r="6892" spans="1:21">
      <c r="A6892" t="s">
        <v>16</v>
      </c>
      <c r="B6892" t="s">
        <v>13796</v>
      </c>
      <c r="C6892" t="s">
        <v>13797</v>
      </c>
      <c r="D6892" s="2" t="s">
        <v>13</v>
      </c>
      <c r="E6892">
        <v>1</v>
      </c>
      <c r="F6892">
        <v>258</v>
      </c>
      <c r="G6892" t="s">
        <v>15</v>
      </c>
      <c r="H6892">
        <v>1</v>
      </c>
      <c r="I6892">
        <v>425</v>
      </c>
      <c r="J6892" t="s">
        <v>12</v>
      </c>
      <c r="K6892">
        <v>-150.1</v>
      </c>
      <c r="L6892">
        <v>5.4000000000000001E-4</v>
      </c>
      <c r="M6892">
        <f>COUNTIF(Лист1!A:A,B6892)</f>
        <v>0</v>
      </c>
      <c r="N6892">
        <f>ABS(M6892-1)</f>
        <v>1</v>
      </c>
      <c r="O6892">
        <f>SUMIFS(M:M,K:K,"&gt;="&amp;K6892)</f>
        <v>586</v>
      </c>
      <c r="P6892">
        <f>SUMIFS(M:M,K:K,"&lt;"&amp;K6892)+72543</f>
        <v>72549</v>
      </c>
      <c r="Q6892">
        <f>O6892/SUM(M:M)</f>
        <v>0.49493243243243246</v>
      </c>
      <c r="R6892">
        <f>1-P6892/(SUM(N:N)+72543)</f>
        <v>0.14921487457929239</v>
      </c>
      <c r="S6892">
        <v>0.49493243243243246</v>
      </c>
      <c r="T6892">
        <f>1-R6892+Q6892</f>
        <v>1.3457175578531402</v>
      </c>
      <c r="U6892">
        <f>(R6893-R6892)*(Q6893+Q6892)/2</f>
        <v>0</v>
      </c>
    </row>
    <row r="6893" spans="1:21">
      <c r="A6893" t="s">
        <v>16</v>
      </c>
      <c r="B6893" t="s">
        <v>13798</v>
      </c>
      <c r="C6893" t="s">
        <v>13799</v>
      </c>
      <c r="D6893" s="2" t="s">
        <v>13</v>
      </c>
      <c r="E6893">
        <v>9</v>
      </c>
      <c r="F6893">
        <v>277</v>
      </c>
      <c r="G6893" t="s">
        <v>14</v>
      </c>
      <c r="H6893">
        <v>1</v>
      </c>
      <c r="I6893">
        <v>425</v>
      </c>
      <c r="J6893" t="s">
        <v>12</v>
      </c>
      <c r="K6893">
        <v>-150.19999999999999</v>
      </c>
      <c r="L6893">
        <v>5.5000000000000003E-4</v>
      </c>
      <c r="M6893">
        <f>COUNTIF(Лист1!A:A,B6893)</f>
        <v>0</v>
      </c>
      <c r="N6893">
        <f>ABS(M6893-1)</f>
        <v>1</v>
      </c>
      <c r="O6893">
        <f>SUMIFS(M:M,K:K,"&gt;="&amp;K6893)</f>
        <v>586</v>
      </c>
      <c r="P6893">
        <f>SUMIFS(M:M,K:K,"&lt;"&amp;K6893)+72543</f>
        <v>72549</v>
      </c>
      <c r="Q6893">
        <f>O6893/SUM(M:M)</f>
        <v>0.49493243243243246</v>
      </c>
      <c r="R6893">
        <f>1-P6893/(SUM(N:N)+72543)</f>
        <v>0.14921487457929239</v>
      </c>
      <c r="S6893">
        <v>0.49493243243243246</v>
      </c>
      <c r="T6893">
        <f>1-R6893+Q6893</f>
        <v>1.3457175578531402</v>
      </c>
      <c r="U6893">
        <f>(R6894-R6893)*(Q6894+Q6893)/2</f>
        <v>0</v>
      </c>
    </row>
    <row r="6894" spans="1:21">
      <c r="A6894" t="s">
        <v>16</v>
      </c>
      <c r="B6894" t="s">
        <v>13800</v>
      </c>
      <c r="C6894" t="s">
        <v>13801</v>
      </c>
      <c r="D6894" s="2" t="s">
        <v>13</v>
      </c>
      <c r="E6894">
        <v>1</v>
      </c>
      <c r="F6894">
        <v>263</v>
      </c>
      <c r="G6894" t="s">
        <v>15</v>
      </c>
      <c r="H6894">
        <v>1</v>
      </c>
      <c r="I6894">
        <v>425</v>
      </c>
      <c r="J6894" t="s">
        <v>12</v>
      </c>
      <c r="K6894">
        <v>-150.4</v>
      </c>
      <c r="L6894">
        <v>5.5999999999999995E-4</v>
      </c>
      <c r="M6894">
        <f>COUNTIF(Лист1!A:A,B6894)</f>
        <v>0</v>
      </c>
      <c r="N6894">
        <f>ABS(M6894-1)</f>
        <v>1</v>
      </c>
      <c r="O6894">
        <f>SUMIFS(M:M,K:K,"&gt;="&amp;K6894)</f>
        <v>586</v>
      </c>
      <c r="P6894">
        <f>SUMIFS(M:M,K:K,"&lt;"&amp;K6894)+72543</f>
        <v>72549</v>
      </c>
      <c r="Q6894">
        <f>O6894/SUM(M:M)</f>
        <v>0.49493243243243246</v>
      </c>
      <c r="R6894">
        <f>1-P6894/(SUM(N:N)+72543)</f>
        <v>0.14921487457929239</v>
      </c>
      <c r="S6894">
        <v>0.49493243243243246</v>
      </c>
      <c r="T6894">
        <f>1-R6894+Q6894</f>
        <v>1.3457175578531402</v>
      </c>
      <c r="U6894">
        <f>(R6895-R6894)*(Q6895+Q6894)/2</f>
        <v>0</v>
      </c>
    </row>
    <row r="6895" spans="1:21">
      <c r="A6895" t="s">
        <v>16</v>
      </c>
      <c r="B6895" t="s">
        <v>13802</v>
      </c>
      <c r="C6895" t="s">
        <v>13803</v>
      </c>
      <c r="D6895" s="2" t="s">
        <v>13</v>
      </c>
      <c r="E6895">
        <v>4</v>
      </c>
      <c r="F6895">
        <v>271</v>
      </c>
      <c r="G6895" t="s">
        <v>14</v>
      </c>
      <c r="H6895">
        <v>1</v>
      </c>
      <c r="I6895">
        <v>425</v>
      </c>
      <c r="J6895" t="s">
        <v>12</v>
      </c>
      <c r="K6895">
        <v>-150.4</v>
      </c>
      <c r="L6895">
        <v>5.5999999999999995E-4</v>
      </c>
      <c r="M6895">
        <f>COUNTIF(Лист1!A:A,B6895)</f>
        <v>0</v>
      </c>
      <c r="N6895">
        <f>ABS(M6895-1)</f>
        <v>1</v>
      </c>
      <c r="O6895">
        <f>SUMIFS(M:M,K:K,"&gt;="&amp;K6895)</f>
        <v>586</v>
      </c>
      <c r="P6895">
        <f>SUMIFS(M:M,K:K,"&lt;"&amp;K6895)+72543</f>
        <v>72549</v>
      </c>
      <c r="Q6895">
        <f>O6895/SUM(M:M)</f>
        <v>0.49493243243243246</v>
      </c>
      <c r="R6895">
        <f>1-P6895/(SUM(N:N)+72543)</f>
        <v>0.14921487457929239</v>
      </c>
      <c r="S6895">
        <v>0.49493243243243246</v>
      </c>
      <c r="T6895">
        <f>1-R6895+Q6895</f>
        <v>1.3457175578531402</v>
      </c>
      <c r="U6895">
        <f>(R6896-R6895)*(Q6896+Q6895)/2</f>
        <v>0</v>
      </c>
    </row>
    <row r="6896" spans="1:21">
      <c r="A6896" t="s">
        <v>16</v>
      </c>
      <c r="B6896" t="s">
        <v>13804</v>
      </c>
      <c r="C6896" t="s">
        <v>13805</v>
      </c>
      <c r="D6896" s="2" t="s">
        <v>13</v>
      </c>
      <c r="E6896">
        <v>1</v>
      </c>
      <c r="F6896">
        <v>280</v>
      </c>
      <c r="G6896" t="s">
        <v>15</v>
      </c>
      <c r="H6896">
        <v>1</v>
      </c>
      <c r="I6896">
        <v>425</v>
      </c>
      <c r="J6896" t="s">
        <v>12</v>
      </c>
      <c r="K6896">
        <v>-150.4</v>
      </c>
      <c r="L6896">
        <v>5.6999999999999998E-4</v>
      </c>
      <c r="M6896">
        <f>COUNTIF(Лист1!A:A,B6896)</f>
        <v>0</v>
      </c>
      <c r="N6896">
        <f>ABS(M6896-1)</f>
        <v>1</v>
      </c>
      <c r="O6896">
        <f>SUMIFS(M:M,K:K,"&gt;="&amp;K6896)</f>
        <v>586</v>
      </c>
      <c r="P6896">
        <f>SUMIFS(M:M,K:K,"&lt;"&amp;K6896)+72543</f>
        <v>72549</v>
      </c>
      <c r="Q6896">
        <f>O6896/SUM(M:M)</f>
        <v>0.49493243243243246</v>
      </c>
      <c r="R6896">
        <f>1-P6896/(SUM(N:N)+72543)</f>
        <v>0.14921487457929239</v>
      </c>
      <c r="S6896">
        <v>0.49493243243243246</v>
      </c>
      <c r="T6896">
        <f>1-R6896+Q6896</f>
        <v>1.3457175578531402</v>
      </c>
      <c r="U6896">
        <f>(R6897-R6896)*(Q6897+Q6896)/2</f>
        <v>0</v>
      </c>
    </row>
    <row r="6897" spans="1:21">
      <c r="A6897" t="s">
        <v>16</v>
      </c>
      <c r="B6897" t="s">
        <v>13806</v>
      </c>
      <c r="C6897" t="s">
        <v>13807</v>
      </c>
      <c r="D6897" s="2" t="s">
        <v>13</v>
      </c>
      <c r="E6897">
        <v>1</v>
      </c>
      <c r="F6897">
        <v>258</v>
      </c>
      <c r="G6897" t="s">
        <v>15</v>
      </c>
      <c r="H6897">
        <v>1</v>
      </c>
      <c r="I6897">
        <v>425</v>
      </c>
      <c r="J6897" t="s">
        <v>12</v>
      </c>
      <c r="K6897">
        <v>-150.6</v>
      </c>
      <c r="L6897">
        <v>5.8E-4</v>
      </c>
      <c r="M6897">
        <f>COUNTIF(Лист1!A:A,B6897)</f>
        <v>0</v>
      </c>
      <c r="N6897">
        <f>ABS(M6897-1)</f>
        <v>1</v>
      </c>
      <c r="O6897">
        <f>SUMIFS(M:M,K:K,"&gt;="&amp;K6897)</f>
        <v>586</v>
      </c>
      <c r="P6897">
        <f>SUMIFS(M:M,K:K,"&lt;"&amp;K6897)+72543</f>
        <v>72549</v>
      </c>
      <c r="Q6897">
        <f>O6897/SUM(M:M)</f>
        <v>0.49493243243243246</v>
      </c>
      <c r="R6897">
        <f>1-P6897/(SUM(N:N)+72543)</f>
        <v>0.14921487457929239</v>
      </c>
      <c r="S6897">
        <v>0.49493243243243246</v>
      </c>
      <c r="T6897">
        <f>1-R6897+Q6897</f>
        <v>1.3457175578531402</v>
      </c>
      <c r="U6897">
        <f>(R6898-R6897)*(Q6898+Q6897)/2</f>
        <v>0</v>
      </c>
    </row>
    <row r="6898" spans="1:21">
      <c r="A6898" t="s">
        <v>16</v>
      </c>
      <c r="B6898" t="s">
        <v>13808</v>
      </c>
      <c r="C6898" t="s">
        <v>13809</v>
      </c>
      <c r="D6898" s="2" t="s">
        <v>13</v>
      </c>
      <c r="E6898">
        <v>9</v>
      </c>
      <c r="F6898">
        <v>277</v>
      </c>
      <c r="G6898" t="s">
        <v>14</v>
      </c>
      <c r="H6898">
        <v>1</v>
      </c>
      <c r="I6898">
        <v>425</v>
      </c>
      <c r="J6898" t="s">
        <v>12</v>
      </c>
      <c r="K6898">
        <v>-150.6</v>
      </c>
      <c r="L6898">
        <v>5.8E-4</v>
      </c>
      <c r="M6898">
        <f>COUNTIF(Лист1!A:A,B6898)</f>
        <v>0</v>
      </c>
      <c r="N6898">
        <f>ABS(M6898-1)</f>
        <v>1</v>
      </c>
      <c r="O6898">
        <f>SUMIFS(M:M,K:K,"&gt;="&amp;K6898)</f>
        <v>586</v>
      </c>
      <c r="P6898">
        <f>SUMIFS(M:M,K:K,"&lt;"&amp;K6898)+72543</f>
        <v>72549</v>
      </c>
      <c r="Q6898">
        <f>O6898/SUM(M:M)</f>
        <v>0.49493243243243246</v>
      </c>
      <c r="R6898">
        <f>1-P6898/(SUM(N:N)+72543)</f>
        <v>0.14921487457929239</v>
      </c>
      <c r="S6898">
        <v>0.49493243243243246</v>
      </c>
      <c r="T6898">
        <f>1-R6898+Q6898</f>
        <v>1.3457175578531402</v>
      </c>
      <c r="U6898">
        <f>(R6899-R6898)*(Q6899+Q6898)/2</f>
        <v>0</v>
      </c>
    </row>
    <row r="6899" spans="1:21">
      <c r="A6899" t="s">
        <v>16</v>
      </c>
      <c r="B6899" t="s">
        <v>13810</v>
      </c>
      <c r="C6899" t="s">
        <v>13811</v>
      </c>
      <c r="D6899" s="2" t="s">
        <v>13</v>
      </c>
      <c r="E6899">
        <v>4</v>
      </c>
      <c r="F6899">
        <v>271</v>
      </c>
      <c r="G6899" t="s">
        <v>11</v>
      </c>
      <c r="H6899">
        <v>1</v>
      </c>
      <c r="I6899">
        <v>425</v>
      </c>
      <c r="J6899" t="s">
        <v>12</v>
      </c>
      <c r="K6899">
        <v>-150.69999999999999</v>
      </c>
      <c r="L6899">
        <v>5.9000000000000003E-4</v>
      </c>
      <c r="M6899">
        <f>COUNTIF(Лист1!A:A,B6899)</f>
        <v>0</v>
      </c>
      <c r="N6899">
        <f>ABS(M6899-1)</f>
        <v>1</v>
      </c>
      <c r="O6899">
        <f>SUMIFS(M:M,K:K,"&gt;="&amp;K6899)</f>
        <v>586</v>
      </c>
      <c r="P6899">
        <f>SUMIFS(M:M,K:K,"&lt;"&amp;K6899)+72543</f>
        <v>72549</v>
      </c>
      <c r="Q6899">
        <f>O6899/SUM(M:M)</f>
        <v>0.49493243243243246</v>
      </c>
      <c r="R6899">
        <f>1-P6899/(SUM(N:N)+72543)</f>
        <v>0.14921487457929239</v>
      </c>
      <c r="S6899">
        <v>0.49493243243243246</v>
      </c>
      <c r="T6899">
        <f>1-R6899+Q6899</f>
        <v>1.3457175578531402</v>
      </c>
      <c r="U6899">
        <f>(R6900-R6899)*(Q6900+Q6899)/2</f>
        <v>5.8090454156701579E-6</v>
      </c>
    </row>
    <row r="6900" spans="1:21">
      <c r="A6900" t="s">
        <v>16</v>
      </c>
      <c r="B6900" t="s">
        <v>13812</v>
      </c>
      <c r="C6900" t="s">
        <v>13813</v>
      </c>
      <c r="D6900" s="2" t="s">
        <v>13</v>
      </c>
      <c r="E6900">
        <v>1</v>
      </c>
      <c r="F6900">
        <v>248</v>
      </c>
      <c r="G6900" t="s">
        <v>15</v>
      </c>
      <c r="H6900">
        <v>1</v>
      </c>
      <c r="I6900">
        <v>425</v>
      </c>
      <c r="J6900" t="s">
        <v>12</v>
      </c>
      <c r="K6900">
        <v>-151</v>
      </c>
      <c r="L6900">
        <v>6.0999999999999997E-4</v>
      </c>
      <c r="M6900">
        <f>COUNTIF(Лист1!A:A,B6900)</f>
        <v>1</v>
      </c>
      <c r="N6900">
        <f>ABS(M6900-1)</f>
        <v>0</v>
      </c>
      <c r="O6900">
        <f>SUMIFS(M:M,K:K,"&gt;="&amp;K6900)</f>
        <v>587</v>
      </c>
      <c r="P6900">
        <f>SUMIFS(M:M,K:K,"&lt;"&amp;K6900)+72543</f>
        <v>72548</v>
      </c>
      <c r="Q6900">
        <f>O6900/SUM(M:M)</f>
        <v>0.49577702702702703</v>
      </c>
      <c r="R6900">
        <f>1-P6900/(SUM(N:N)+72543)</f>
        <v>0.14922660162067714</v>
      </c>
      <c r="S6900">
        <v>0.49577702702702703</v>
      </c>
      <c r="T6900">
        <f>1-R6900+Q6900</f>
        <v>1.3465504254063498</v>
      </c>
      <c r="U6900">
        <f>(R6901-R6900)*(Q6901+Q6900)/2</f>
        <v>0</v>
      </c>
    </row>
    <row r="6901" spans="1:21">
      <c r="A6901" t="s">
        <v>16</v>
      </c>
      <c r="B6901" t="s">
        <v>13814</v>
      </c>
      <c r="C6901" t="s">
        <v>13815</v>
      </c>
      <c r="D6901" s="2" t="s">
        <v>13</v>
      </c>
      <c r="E6901">
        <v>1</v>
      </c>
      <c r="F6901">
        <v>276</v>
      </c>
      <c r="G6901" t="s">
        <v>12</v>
      </c>
      <c r="H6901">
        <v>1</v>
      </c>
      <c r="I6901">
        <v>425</v>
      </c>
      <c r="J6901" t="s">
        <v>12</v>
      </c>
      <c r="K6901">
        <v>-151</v>
      </c>
      <c r="L6901">
        <v>6.0999999999999997E-4</v>
      </c>
      <c r="M6901">
        <f>COUNTIF(Лист1!A:A,B6901)</f>
        <v>0</v>
      </c>
      <c r="N6901">
        <f>ABS(M6901-1)</f>
        <v>1</v>
      </c>
      <c r="O6901">
        <f>SUMIFS(M:M,K:K,"&gt;="&amp;K6901)</f>
        <v>587</v>
      </c>
      <c r="P6901">
        <f>SUMIFS(M:M,K:K,"&lt;"&amp;K6901)+72543</f>
        <v>72548</v>
      </c>
      <c r="Q6901">
        <f>O6901/SUM(M:M)</f>
        <v>0.49577702702702703</v>
      </c>
      <c r="R6901">
        <f>1-P6901/(SUM(N:N)+72543)</f>
        <v>0.14922660162067714</v>
      </c>
      <c r="S6901">
        <v>0.49577702702702703</v>
      </c>
      <c r="T6901">
        <f>1-R6901+Q6901</f>
        <v>1.3465504254063498</v>
      </c>
      <c r="U6901">
        <f>(R6902-R6901)*(Q6902+Q6901)/2</f>
        <v>0</v>
      </c>
    </row>
    <row r="6902" spans="1:21">
      <c r="A6902" t="s">
        <v>16</v>
      </c>
      <c r="B6902" t="s">
        <v>13816</v>
      </c>
      <c r="C6902" t="s">
        <v>13817</v>
      </c>
      <c r="D6902" s="2" t="s">
        <v>13</v>
      </c>
      <c r="E6902">
        <v>1</v>
      </c>
      <c r="F6902">
        <v>280</v>
      </c>
      <c r="G6902" t="s">
        <v>15</v>
      </c>
      <c r="H6902">
        <v>1</v>
      </c>
      <c r="I6902">
        <v>425</v>
      </c>
      <c r="J6902" t="s">
        <v>12</v>
      </c>
      <c r="K6902">
        <v>-151.1</v>
      </c>
      <c r="L6902">
        <v>6.0999999999999997E-4</v>
      </c>
      <c r="M6902">
        <f>COUNTIF(Лист1!A:A,B6902)</f>
        <v>0</v>
      </c>
      <c r="N6902">
        <f>ABS(M6902-1)</f>
        <v>1</v>
      </c>
      <c r="O6902">
        <f>SUMIFS(M:M,K:K,"&gt;="&amp;K6902)</f>
        <v>587</v>
      </c>
      <c r="P6902">
        <f>SUMIFS(M:M,K:K,"&lt;"&amp;K6902)+72543</f>
        <v>72548</v>
      </c>
      <c r="Q6902">
        <f>O6902/SUM(M:M)</f>
        <v>0.49577702702702703</v>
      </c>
      <c r="R6902">
        <f>1-P6902/(SUM(N:N)+72543)</f>
        <v>0.14922660162067714</v>
      </c>
      <c r="S6902">
        <v>0.49577702702702703</v>
      </c>
      <c r="T6902">
        <f>1-R6902+Q6902</f>
        <v>1.3465504254063498</v>
      </c>
      <c r="U6902">
        <f>(R6903-R6902)*(Q6903+Q6902)/2</f>
        <v>0</v>
      </c>
    </row>
    <row r="6903" spans="1:21">
      <c r="A6903" t="s">
        <v>16</v>
      </c>
      <c r="B6903" t="s">
        <v>13818</v>
      </c>
      <c r="C6903" t="s">
        <v>13819</v>
      </c>
      <c r="D6903" s="2" t="s">
        <v>13</v>
      </c>
      <c r="E6903">
        <v>2</v>
      </c>
      <c r="F6903">
        <v>268</v>
      </c>
      <c r="G6903" t="s">
        <v>11</v>
      </c>
      <c r="H6903">
        <v>1</v>
      </c>
      <c r="I6903">
        <v>425</v>
      </c>
      <c r="J6903" t="s">
        <v>12</v>
      </c>
      <c r="K6903">
        <v>-151.1</v>
      </c>
      <c r="L6903">
        <v>6.0999999999999997E-4</v>
      </c>
      <c r="M6903">
        <f>COUNTIF(Лист1!A:A,B6903)</f>
        <v>0</v>
      </c>
      <c r="N6903">
        <f>ABS(M6903-1)</f>
        <v>1</v>
      </c>
      <c r="O6903">
        <f>SUMIFS(M:M,K:K,"&gt;="&amp;K6903)</f>
        <v>587</v>
      </c>
      <c r="P6903">
        <f>SUMIFS(M:M,K:K,"&lt;"&amp;K6903)+72543</f>
        <v>72548</v>
      </c>
      <c r="Q6903">
        <f>O6903/SUM(M:M)</f>
        <v>0.49577702702702703</v>
      </c>
      <c r="R6903">
        <f>1-P6903/(SUM(N:N)+72543)</f>
        <v>0.14922660162067714</v>
      </c>
      <c r="S6903">
        <v>0.49577702702702703</v>
      </c>
      <c r="T6903">
        <f>1-R6903+Q6903</f>
        <v>1.3465504254063498</v>
      </c>
      <c r="U6903">
        <f>(R6904-R6903)*(Q6904+Q6903)/2</f>
        <v>0</v>
      </c>
    </row>
    <row r="6904" spans="1:21">
      <c r="A6904" t="s">
        <v>16</v>
      </c>
      <c r="B6904" t="s">
        <v>13820</v>
      </c>
      <c r="C6904" t="s">
        <v>13821</v>
      </c>
      <c r="D6904" s="2" t="s">
        <v>13</v>
      </c>
      <c r="E6904">
        <v>1</v>
      </c>
      <c r="F6904">
        <v>274</v>
      </c>
      <c r="G6904" t="s">
        <v>15</v>
      </c>
      <c r="H6904">
        <v>1</v>
      </c>
      <c r="I6904">
        <v>425</v>
      </c>
      <c r="J6904" t="s">
        <v>12</v>
      </c>
      <c r="K6904">
        <v>-151.19999999999999</v>
      </c>
      <c r="L6904">
        <v>6.2E-4</v>
      </c>
      <c r="M6904">
        <f>COUNTIF(Лист1!A:A,B6904)</f>
        <v>0</v>
      </c>
      <c r="N6904">
        <f>ABS(M6904-1)</f>
        <v>1</v>
      </c>
      <c r="O6904">
        <f>SUMIFS(M:M,K:K,"&gt;="&amp;K6904)</f>
        <v>587</v>
      </c>
      <c r="P6904">
        <f>SUMIFS(M:M,K:K,"&lt;"&amp;K6904)+72543</f>
        <v>72548</v>
      </c>
      <c r="Q6904">
        <f>O6904/SUM(M:M)</f>
        <v>0.49577702702702703</v>
      </c>
      <c r="R6904">
        <f>1-P6904/(SUM(N:N)+72543)</f>
        <v>0.14922660162067714</v>
      </c>
      <c r="S6904">
        <v>0.49577702702702703</v>
      </c>
      <c r="T6904">
        <f>1-R6904+Q6904</f>
        <v>1.3465504254063498</v>
      </c>
      <c r="U6904">
        <f>(R6905-R6904)*(Q6905+Q6904)/2</f>
        <v>5.8189500114343023E-6</v>
      </c>
    </row>
    <row r="6905" spans="1:21">
      <c r="A6905" t="s">
        <v>16</v>
      </c>
      <c r="B6905" t="s">
        <v>13822</v>
      </c>
      <c r="C6905" t="s">
        <v>13823</v>
      </c>
      <c r="D6905" s="2" t="s">
        <v>13</v>
      </c>
      <c r="E6905">
        <v>1</v>
      </c>
      <c r="F6905">
        <v>258</v>
      </c>
      <c r="G6905" t="s">
        <v>12</v>
      </c>
      <c r="H6905">
        <v>1</v>
      </c>
      <c r="I6905">
        <v>425</v>
      </c>
      <c r="J6905" t="s">
        <v>12</v>
      </c>
      <c r="K6905">
        <v>-151.30000000000001</v>
      </c>
      <c r="L6905">
        <v>6.3000000000000003E-4</v>
      </c>
      <c r="M6905">
        <f>COUNTIF(Лист1!A:A,B6905)</f>
        <v>1</v>
      </c>
      <c r="N6905">
        <f>ABS(M6905-1)</f>
        <v>0</v>
      </c>
      <c r="O6905">
        <f>SUMIFS(M:M,K:K,"&gt;="&amp;K6905)</f>
        <v>588</v>
      </c>
      <c r="P6905">
        <f>SUMIFS(M:M,K:K,"&lt;"&amp;K6905)+72543</f>
        <v>72547</v>
      </c>
      <c r="Q6905">
        <f>O6905/SUM(M:M)</f>
        <v>0.4966216216216216</v>
      </c>
      <c r="R6905">
        <f>1-P6905/(SUM(N:N)+72543)</f>
        <v>0.14923832866206188</v>
      </c>
      <c r="S6905">
        <v>0.4966216216216216</v>
      </c>
      <c r="T6905">
        <f>1-R6905+Q6905</f>
        <v>1.3473832929595597</v>
      </c>
      <c r="U6905">
        <f>(R6906-R6905)*(Q6906+Q6905)/2</f>
        <v>0</v>
      </c>
    </row>
    <row r="6906" spans="1:21">
      <c r="A6906" t="s">
        <v>16</v>
      </c>
      <c r="B6906" t="s">
        <v>13824</v>
      </c>
      <c r="C6906" t="s">
        <v>13825</v>
      </c>
      <c r="D6906" s="2" t="s">
        <v>13</v>
      </c>
      <c r="E6906">
        <v>2</v>
      </c>
      <c r="F6906">
        <v>271</v>
      </c>
      <c r="G6906" t="s">
        <v>11</v>
      </c>
      <c r="H6906">
        <v>1</v>
      </c>
      <c r="I6906">
        <v>425</v>
      </c>
      <c r="J6906" t="s">
        <v>12</v>
      </c>
      <c r="K6906">
        <v>-151.4</v>
      </c>
      <c r="L6906">
        <v>6.4000000000000005E-4</v>
      </c>
      <c r="M6906">
        <f>COUNTIF(Лист1!A:A,B6906)</f>
        <v>0</v>
      </c>
      <c r="N6906">
        <f>ABS(M6906-1)</f>
        <v>1</v>
      </c>
      <c r="O6906">
        <f>SUMIFS(M:M,K:K,"&gt;="&amp;K6906)</f>
        <v>588</v>
      </c>
      <c r="P6906">
        <f>SUMIFS(M:M,K:K,"&lt;"&amp;K6906)+72543</f>
        <v>72547</v>
      </c>
      <c r="Q6906">
        <f>O6906/SUM(M:M)</f>
        <v>0.4966216216216216</v>
      </c>
      <c r="R6906">
        <f>1-P6906/(SUM(N:N)+72543)</f>
        <v>0.14923832866206188</v>
      </c>
      <c r="S6906">
        <v>0.4966216216216216</v>
      </c>
      <c r="T6906">
        <f>1-R6906+Q6906</f>
        <v>1.3473832929595597</v>
      </c>
      <c r="U6906">
        <f>(R6907-R6906)*(Q6907+Q6906)/2</f>
        <v>0</v>
      </c>
    </row>
    <row r="6907" spans="1:21">
      <c r="A6907" t="s">
        <v>16</v>
      </c>
      <c r="B6907" t="s">
        <v>13826</v>
      </c>
      <c r="C6907" t="s">
        <v>13827</v>
      </c>
      <c r="D6907" s="2" t="s">
        <v>13</v>
      </c>
      <c r="E6907">
        <v>2</v>
      </c>
      <c r="F6907">
        <v>259</v>
      </c>
      <c r="G6907" t="s">
        <v>11</v>
      </c>
      <c r="H6907">
        <v>1</v>
      </c>
      <c r="I6907">
        <v>425</v>
      </c>
      <c r="J6907" t="s">
        <v>12</v>
      </c>
      <c r="K6907">
        <v>-151.5</v>
      </c>
      <c r="L6907">
        <v>6.4999999999999997E-4</v>
      </c>
      <c r="M6907">
        <f>COUNTIF(Лист1!A:A,B6907)</f>
        <v>0</v>
      </c>
      <c r="N6907">
        <f>ABS(M6907-1)</f>
        <v>1</v>
      </c>
      <c r="O6907">
        <f>SUMIFS(M:M,K:K,"&gt;="&amp;K6907)</f>
        <v>588</v>
      </c>
      <c r="P6907">
        <f>SUMIFS(M:M,K:K,"&lt;"&amp;K6907)+72543</f>
        <v>72547</v>
      </c>
      <c r="Q6907">
        <f>O6907/SUM(M:M)</f>
        <v>0.4966216216216216</v>
      </c>
      <c r="R6907">
        <f>1-P6907/(SUM(N:N)+72543)</f>
        <v>0.14923832866206188</v>
      </c>
      <c r="S6907">
        <v>0.4966216216216216</v>
      </c>
      <c r="T6907">
        <f>1-R6907+Q6907</f>
        <v>1.3473832929595597</v>
      </c>
      <c r="U6907">
        <f>(R6908-R6907)*(Q6908+Q6907)/2</f>
        <v>0</v>
      </c>
    </row>
    <row r="6908" spans="1:21">
      <c r="A6908" t="s">
        <v>16</v>
      </c>
      <c r="B6908" t="s">
        <v>13828</v>
      </c>
      <c r="C6908" t="s">
        <v>13829</v>
      </c>
      <c r="D6908" s="2" t="s">
        <v>13</v>
      </c>
      <c r="E6908">
        <v>2</v>
      </c>
      <c r="F6908">
        <v>259</v>
      </c>
      <c r="G6908" t="s">
        <v>11</v>
      </c>
      <c r="H6908">
        <v>1</v>
      </c>
      <c r="I6908">
        <v>425</v>
      </c>
      <c r="J6908" t="s">
        <v>12</v>
      </c>
      <c r="K6908">
        <v>-151.5</v>
      </c>
      <c r="L6908">
        <v>6.4999999999999997E-4</v>
      </c>
      <c r="M6908">
        <f>COUNTIF(Лист1!A:A,B6908)</f>
        <v>0</v>
      </c>
      <c r="N6908">
        <f>ABS(M6908-1)</f>
        <v>1</v>
      </c>
      <c r="O6908">
        <f>SUMIFS(M:M,K:K,"&gt;="&amp;K6908)</f>
        <v>588</v>
      </c>
      <c r="P6908">
        <f>SUMIFS(M:M,K:K,"&lt;"&amp;K6908)+72543</f>
        <v>72547</v>
      </c>
      <c r="Q6908">
        <f>O6908/SUM(M:M)</f>
        <v>0.4966216216216216</v>
      </c>
      <c r="R6908">
        <f>1-P6908/(SUM(N:N)+72543)</f>
        <v>0.14923832866206188</v>
      </c>
      <c r="S6908">
        <v>0.4966216216216216</v>
      </c>
      <c r="T6908">
        <f>1-R6908+Q6908</f>
        <v>1.3473832929595597</v>
      </c>
      <c r="U6908">
        <f>(R6909-R6908)*(Q6909+Q6908)/2</f>
        <v>0</v>
      </c>
    </row>
    <row r="6909" spans="1:21">
      <c r="A6909" t="s">
        <v>16</v>
      </c>
      <c r="B6909" t="s">
        <v>13830</v>
      </c>
      <c r="C6909" t="s">
        <v>13831</v>
      </c>
      <c r="D6909" s="2" t="s">
        <v>13</v>
      </c>
      <c r="E6909">
        <v>1</v>
      </c>
      <c r="F6909">
        <v>261</v>
      </c>
      <c r="G6909" t="s">
        <v>12</v>
      </c>
      <c r="H6909">
        <v>1</v>
      </c>
      <c r="I6909">
        <v>425</v>
      </c>
      <c r="J6909" t="s">
        <v>12</v>
      </c>
      <c r="K6909">
        <v>-151.6</v>
      </c>
      <c r="L6909">
        <v>6.6E-4</v>
      </c>
      <c r="M6909">
        <f>COUNTIF(Лист1!A:A,B6909)</f>
        <v>0</v>
      </c>
      <c r="N6909">
        <f>ABS(M6909-1)</f>
        <v>1</v>
      </c>
      <c r="O6909">
        <f>SUMIFS(M:M,K:K,"&gt;="&amp;K6909)</f>
        <v>588</v>
      </c>
      <c r="P6909">
        <f>SUMIFS(M:M,K:K,"&lt;"&amp;K6909)+72543</f>
        <v>72547</v>
      </c>
      <c r="Q6909">
        <f>O6909/SUM(M:M)</f>
        <v>0.4966216216216216</v>
      </c>
      <c r="R6909">
        <f>1-P6909/(SUM(N:N)+72543)</f>
        <v>0.14923832866206188</v>
      </c>
      <c r="S6909">
        <v>0.4966216216216216</v>
      </c>
      <c r="T6909">
        <f>1-R6909+Q6909</f>
        <v>1.3473832929595597</v>
      </c>
      <c r="U6909">
        <f>(R6910-R6909)*(Q6910+Q6909)/2</f>
        <v>0</v>
      </c>
    </row>
    <row r="6910" spans="1:21">
      <c r="A6910" t="s">
        <v>16</v>
      </c>
      <c r="B6910" t="s">
        <v>13832</v>
      </c>
      <c r="C6910" t="s">
        <v>13833</v>
      </c>
      <c r="D6910" s="2" t="s">
        <v>13</v>
      </c>
      <c r="E6910">
        <v>10</v>
      </c>
      <c r="F6910">
        <v>274</v>
      </c>
      <c r="G6910" t="s">
        <v>11</v>
      </c>
      <c r="H6910">
        <v>1</v>
      </c>
      <c r="I6910">
        <v>425</v>
      </c>
      <c r="J6910" t="s">
        <v>12</v>
      </c>
      <c r="K6910">
        <v>-151.6</v>
      </c>
      <c r="L6910">
        <v>6.6E-4</v>
      </c>
      <c r="M6910">
        <f>COUNTIF(Лист1!A:A,B6910)</f>
        <v>0</v>
      </c>
      <c r="N6910">
        <f>ABS(M6910-1)</f>
        <v>1</v>
      </c>
      <c r="O6910">
        <f>SUMIFS(M:M,K:K,"&gt;="&amp;K6910)</f>
        <v>588</v>
      </c>
      <c r="P6910">
        <f>SUMIFS(M:M,K:K,"&lt;"&amp;K6910)+72543</f>
        <v>72547</v>
      </c>
      <c r="Q6910">
        <f>O6910/SUM(M:M)</f>
        <v>0.4966216216216216</v>
      </c>
      <c r="R6910">
        <f>1-P6910/(SUM(N:N)+72543)</f>
        <v>0.14923832866206188</v>
      </c>
      <c r="S6910">
        <v>0.4966216216216216</v>
      </c>
      <c r="T6910">
        <f>1-R6910+Q6910</f>
        <v>1.3473832929595597</v>
      </c>
      <c r="U6910">
        <f>(R6911-R6910)*(Q6911+Q6910)/2</f>
        <v>0</v>
      </c>
    </row>
    <row r="6911" spans="1:21">
      <c r="A6911" t="s">
        <v>16</v>
      </c>
      <c r="B6911" t="s">
        <v>13834</v>
      </c>
      <c r="C6911" t="s">
        <v>13835</v>
      </c>
      <c r="D6911" s="2" t="s">
        <v>13</v>
      </c>
      <c r="E6911">
        <v>13</v>
      </c>
      <c r="F6911">
        <v>251</v>
      </c>
      <c r="G6911" t="s">
        <v>11</v>
      </c>
      <c r="H6911">
        <v>1</v>
      </c>
      <c r="I6911">
        <v>425</v>
      </c>
      <c r="J6911" t="s">
        <v>12</v>
      </c>
      <c r="K6911">
        <v>-151.69999999999999</v>
      </c>
      <c r="L6911">
        <v>6.7000000000000002E-4</v>
      </c>
      <c r="M6911">
        <f>COUNTIF(Лист1!A:A,B6911)</f>
        <v>0</v>
      </c>
      <c r="N6911">
        <f>ABS(M6911-1)</f>
        <v>1</v>
      </c>
      <c r="O6911">
        <f>SUMIFS(M:M,K:K,"&gt;="&amp;K6911)</f>
        <v>588</v>
      </c>
      <c r="P6911">
        <f>SUMIFS(M:M,K:K,"&lt;"&amp;K6911)+72543</f>
        <v>72547</v>
      </c>
      <c r="Q6911">
        <f>O6911/SUM(M:M)</f>
        <v>0.4966216216216216</v>
      </c>
      <c r="R6911">
        <f>1-P6911/(SUM(N:N)+72543)</f>
        <v>0.14923832866206188</v>
      </c>
      <c r="S6911">
        <v>0.4966216216216216</v>
      </c>
      <c r="T6911">
        <f>1-R6911+Q6911</f>
        <v>1.3473832929595597</v>
      </c>
      <c r="U6911">
        <f>(R6912-R6911)*(Q6912+Q6911)/2</f>
        <v>5.8288546071984458E-6</v>
      </c>
    </row>
    <row r="6912" spans="1:21">
      <c r="A6912" t="s">
        <v>16</v>
      </c>
      <c r="B6912" t="s">
        <v>13836</v>
      </c>
      <c r="C6912" t="s">
        <v>13837</v>
      </c>
      <c r="D6912" s="2" t="s">
        <v>13</v>
      </c>
      <c r="E6912">
        <v>2</v>
      </c>
      <c r="F6912">
        <v>259</v>
      </c>
      <c r="G6912" t="s">
        <v>11</v>
      </c>
      <c r="H6912">
        <v>1</v>
      </c>
      <c r="I6912">
        <v>425</v>
      </c>
      <c r="J6912" t="s">
        <v>12</v>
      </c>
      <c r="K6912">
        <v>-151.80000000000001</v>
      </c>
      <c r="L6912">
        <v>6.7000000000000002E-4</v>
      </c>
      <c r="M6912">
        <f>COUNTIF(Лист1!A:A,B6912)</f>
        <v>0</v>
      </c>
      <c r="N6912">
        <f>ABS(M6912-1)</f>
        <v>1</v>
      </c>
      <c r="O6912">
        <f>SUMIFS(M:M,K:K,"&gt;="&amp;K6912)</f>
        <v>589</v>
      </c>
      <c r="P6912">
        <f>SUMIFS(M:M,K:K,"&lt;"&amp;K6912)+72543</f>
        <v>72546</v>
      </c>
      <c r="Q6912">
        <f>O6912/SUM(M:M)</f>
        <v>0.49746621621621623</v>
      </c>
      <c r="R6912">
        <f>1-P6912/(SUM(N:N)+72543)</f>
        <v>0.14925005570344663</v>
      </c>
      <c r="S6912">
        <v>0.49746621621621623</v>
      </c>
      <c r="T6912">
        <f>1-R6912+Q6912</f>
        <v>1.3482161605127696</v>
      </c>
      <c r="U6912">
        <f>(R6913-R6912)*(Q6913+Q6912)/2</f>
        <v>0</v>
      </c>
    </row>
    <row r="6913" spans="1:21">
      <c r="A6913" t="s">
        <v>16</v>
      </c>
      <c r="B6913" t="s">
        <v>13838</v>
      </c>
      <c r="C6913" t="s">
        <v>13839</v>
      </c>
      <c r="D6913" s="2" t="s">
        <v>13</v>
      </c>
      <c r="E6913">
        <v>17</v>
      </c>
      <c r="F6913">
        <v>251</v>
      </c>
      <c r="G6913" t="s">
        <v>11</v>
      </c>
      <c r="H6913">
        <v>1</v>
      </c>
      <c r="I6913">
        <v>425</v>
      </c>
      <c r="J6913" t="s">
        <v>12</v>
      </c>
      <c r="K6913">
        <v>-151.80000000000001</v>
      </c>
      <c r="L6913">
        <v>6.7000000000000002E-4</v>
      </c>
      <c r="M6913">
        <f>COUNTIF(Лист1!A:A,B6913)</f>
        <v>1</v>
      </c>
      <c r="N6913">
        <f>ABS(M6913-1)</f>
        <v>0</v>
      </c>
      <c r="O6913">
        <f>SUMIFS(M:M,K:K,"&gt;="&amp;K6913)</f>
        <v>589</v>
      </c>
      <c r="P6913">
        <f>SUMIFS(M:M,K:K,"&lt;"&amp;K6913)+72543</f>
        <v>72546</v>
      </c>
      <c r="Q6913">
        <f>O6913/SUM(M:M)</f>
        <v>0.49746621621621623</v>
      </c>
      <c r="R6913">
        <f>1-P6913/(SUM(N:N)+72543)</f>
        <v>0.14925005570344663</v>
      </c>
      <c r="S6913">
        <v>0.49746621621621623</v>
      </c>
      <c r="T6913">
        <f>1-R6913+Q6913</f>
        <v>1.3482161605127696</v>
      </c>
      <c r="U6913">
        <f>(R6914-R6913)*(Q6914+Q6913)/2</f>
        <v>0</v>
      </c>
    </row>
    <row r="6914" spans="1:21">
      <c r="A6914" t="s">
        <v>16</v>
      </c>
      <c r="B6914" t="s">
        <v>13840</v>
      </c>
      <c r="C6914" t="s">
        <v>13841</v>
      </c>
      <c r="D6914" s="2" t="s">
        <v>13</v>
      </c>
      <c r="E6914">
        <v>2</v>
      </c>
      <c r="F6914">
        <v>259</v>
      </c>
      <c r="G6914" t="s">
        <v>11</v>
      </c>
      <c r="H6914">
        <v>1</v>
      </c>
      <c r="I6914">
        <v>425</v>
      </c>
      <c r="J6914" t="s">
        <v>12</v>
      </c>
      <c r="K6914">
        <v>-151.9</v>
      </c>
      <c r="L6914">
        <v>6.8000000000000005E-4</v>
      </c>
      <c r="M6914">
        <f>COUNTIF(Лист1!A:A,B6914)</f>
        <v>0</v>
      </c>
      <c r="N6914">
        <f>ABS(M6914-1)</f>
        <v>1</v>
      </c>
      <c r="O6914">
        <f>SUMIFS(M:M,K:K,"&gt;="&amp;K6914)</f>
        <v>589</v>
      </c>
      <c r="P6914">
        <f>SUMIFS(M:M,K:K,"&lt;"&amp;K6914)+72543</f>
        <v>72546</v>
      </c>
      <c r="Q6914">
        <f>O6914/SUM(M:M)</f>
        <v>0.49746621621621623</v>
      </c>
      <c r="R6914">
        <f>1-P6914/(SUM(N:N)+72543)</f>
        <v>0.14925005570344663</v>
      </c>
      <c r="S6914">
        <v>0.49746621621621623</v>
      </c>
      <c r="T6914">
        <f>1-R6914+Q6914</f>
        <v>1.3482161605127696</v>
      </c>
      <c r="U6914">
        <f>(R6915-R6914)*(Q6915+Q6914)/2</f>
        <v>0</v>
      </c>
    </row>
    <row r="6915" spans="1:21">
      <c r="A6915" t="s">
        <v>16</v>
      </c>
      <c r="B6915" t="s">
        <v>13842</v>
      </c>
      <c r="C6915" t="s">
        <v>13843</v>
      </c>
      <c r="D6915" s="2" t="s">
        <v>13</v>
      </c>
      <c r="E6915">
        <v>2</v>
      </c>
      <c r="F6915">
        <v>259</v>
      </c>
      <c r="G6915" t="s">
        <v>11</v>
      </c>
      <c r="H6915">
        <v>1</v>
      </c>
      <c r="I6915">
        <v>425</v>
      </c>
      <c r="J6915" t="s">
        <v>12</v>
      </c>
      <c r="K6915">
        <v>-151.9</v>
      </c>
      <c r="L6915">
        <v>6.8000000000000005E-4</v>
      </c>
      <c r="M6915">
        <f>COUNTIF(Лист1!A:A,B6915)</f>
        <v>0</v>
      </c>
      <c r="N6915">
        <f>ABS(M6915-1)</f>
        <v>1</v>
      </c>
      <c r="O6915">
        <f>SUMIFS(M:M,K:K,"&gt;="&amp;K6915)</f>
        <v>589</v>
      </c>
      <c r="P6915">
        <f>SUMIFS(M:M,K:K,"&lt;"&amp;K6915)+72543</f>
        <v>72546</v>
      </c>
      <c r="Q6915">
        <f>O6915/SUM(M:M)</f>
        <v>0.49746621621621623</v>
      </c>
      <c r="R6915">
        <f>1-P6915/(SUM(N:N)+72543)</f>
        <v>0.14925005570344663</v>
      </c>
      <c r="S6915">
        <v>0.49746621621621623</v>
      </c>
      <c r="T6915">
        <f>1-R6915+Q6915</f>
        <v>1.3482161605127696</v>
      </c>
      <c r="U6915">
        <f>(R6916-R6915)*(Q6916+Q6915)/2</f>
        <v>0</v>
      </c>
    </row>
    <row r="6916" spans="1:21">
      <c r="A6916" t="s">
        <v>16</v>
      </c>
      <c r="B6916" t="s">
        <v>13844</v>
      </c>
      <c r="C6916" t="s">
        <v>13845</v>
      </c>
      <c r="D6916" s="2" t="s">
        <v>13</v>
      </c>
      <c r="E6916">
        <v>2</v>
      </c>
      <c r="F6916">
        <v>259</v>
      </c>
      <c r="G6916" t="s">
        <v>11</v>
      </c>
      <c r="H6916">
        <v>1</v>
      </c>
      <c r="I6916">
        <v>425</v>
      </c>
      <c r="J6916" t="s">
        <v>12</v>
      </c>
      <c r="K6916">
        <v>-151.9</v>
      </c>
      <c r="L6916">
        <v>6.8000000000000005E-4</v>
      </c>
      <c r="M6916">
        <f>COUNTIF(Лист1!A:A,B6916)</f>
        <v>0</v>
      </c>
      <c r="N6916">
        <f>ABS(M6916-1)</f>
        <v>1</v>
      </c>
      <c r="O6916">
        <f>SUMIFS(M:M,K:K,"&gt;="&amp;K6916)</f>
        <v>589</v>
      </c>
      <c r="P6916">
        <f>SUMIFS(M:M,K:K,"&lt;"&amp;K6916)+72543</f>
        <v>72546</v>
      </c>
      <c r="Q6916">
        <f>O6916/SUM(M:M)</f>
        <v>0.49746621621621623</v>
      </c>
      <c r="R6916">
        <f>1-P6916/(SUM(N:N)+72543)</f>
        <v>0.14925005570344663</v>
      </c>
      <c r="S6916">
        <v>0.49746621621621623</v>
      </c>
      <c r="T6916">
        <f>1-R6916+Q6916</f>
        <v>1.3482161605127696</v>
      </c>
      <c r="U6916">
        <f>(R6917-R6916)*(Q6917+Q6916)/2</f>
        <v>0</v>
      </c>
    </row>
    <row r="6917" spans="1:21">
      <c r="A6917" t="s">
        <v>16</v>
      </c>
      <c r="B6917" t="s">
        <v>13846</v>
      </c>
      <c r="C6917" t="s">
        <v>13847</v>
      </c>
      <c r="D6917" s="2" t="s">
        <v>13</v>
      </c>
      <c r="E6917">
        <v>4</v>
      </c>
      <c r="F6917">
        <v>273</v>
      </c>
      <c r="G6917" t="s">
        <v>11</v>
      </c>
      <c r="H6917">
        <v>1</v>
      </c>
      <c r="I6917">
        <v>425</v>
      </c>
      <c r="J6917" t="s">
        <v>12</v>
      </c>
      <c r="K6917">
        <v>-152</v>
      </c>
      <c r="L6917">
        <v>6.8999999999999997E-4</v>
      </c>
      <c r="M6917">
        <f>COUNTIF(Лист1!A:A,B6917)</f>
        <v>0</v>
      </c>
      <c r="N6917">
        <f>ABS(M6917-1)</f>
        <v>1</v>
      </c>
      <c r="O6917">
        <f>SUMIFS(M:M,K:K,"&gt;="&amp;K6917)</f>
        <v>589</v>
      </c>
      <c r="P6917">
        <f>SUMIFS(M:M,K:K,"&lt;"&amp;K6917)+72543</f>
        <v>72546</v>
      </c>
      <c r="Q6917">
        <f>O6917/SUM(M:M)</f>
        <v>0.49746621621621623</v>
      </c>
      <c r="R6917">
        <f>1-P6917/(SUM(N:N)+72543)</f>
        <v>0.14925005570344663</v>
      </c>
      <c r="S6917">
        <v>0.49746621621621623</v>
      </c>
      <c r="T6917">
        <f>1-R6917+Q6917</f>
        <v>1.3482161605127696</v>
      </c>
      <c r="U6917">
        <f>(R6918-R6917)*(Q6918+Q6917)/2</f>
        <v>0</v>
      </c>
    </row>
    <row r="6918" spans="1:21">
      <c r="A6918" t="s">
        <v>16</v>
      </c>
      <c r="B6918" t="s">
        <v>13848</v>
      </c>
      <c r="C6918" t="s">
        <v>13849</v>
      </c>
      <c r="D6918" s="2" t="s">
        <v>13</v>
      </c>
      <c r="E6918">
        <v>9</v>
      </c>
      <c r="F6918">
        <v>277</v>
      </c>
      <c r="G6918" t="s">
        <v>14</v>
      </c>
      <c r="H6918">
        <v>1</v>
      </c>
      <c r="I6918">
        <v>425</v>
      </c>
      <c r="J6918" t="s">
        <v>12</v>
      </c>
      <c r="K6918">
        <v>-152.30000000000001</v>
      </c>
      <c r="L6918">
        <v>7.2000000000000005E-4</v>
      </c>
      <c r="M6918">
        <f>COUNTIF(Лист1!A:A,B6918)</f>
        <v>0</v>
      </c>
      <c r="N6918">
        <f>ABS(M6918-1)</f>
        <v>1</v>
      </c>
      <c r="O6918">
        <f>SUMIFS(M:M,K:K,"&gt;="&amp;K6918)</f>
        <v>589</v>
      </c>
      <c r="P6918">
        <f>SUMIFS(M:M,K:K,"&lt;"&amp;K6918)+72543</f>
        <v>72546</v>
      </c>
      <c r="Q6918">
        <f>O6918/SUM(M:M)</f>
        <v>0.49746621621621623</v>
      </c>
      <c r="R6918">
        <f>1-P6918/(SUM(N:N)+72543)</f>
        <v>0.14925005570344663</v>
      </c>
      <c r="S6918">
        <v>0.49746621621621623</v>
      </c>
      <c r="T6918">
        <f>1-R6918+Q6918</f>
        <v>1.3482161605127696</v>
      </c>
      <c r="U6918">
        <f>(R6919-R6918)*(Q6919+Q6918)/2</f>
        <v>0</v>
      </c>
    </row>
    <row r="6919" spans="1:21">
      <c r="A6919" t="s">
        <v>16</v>
      </c>
      <c r="B6919" t="s">
        <v>13850</v>
      </c>
      <c r="C6919" t="s">
        <v>13851</v>
      </c>
      <c r="D6919" s="2" t="s">
        <v>13</v>
      </c>
      <c r="E6919">
        <v>9</v>
      </c>
      <c r="F6919">
        <v>277</v>
      </c>
      <c r="G6919" t="s">
        <v>14</v>
      </c>
      <c r="H6919">
        <v>1</v>
      </c>
      <c r="I6919">
        <v>425</v>
      </c>
      <c r="J6919" t="s">
        <v>12</v>
      </c>
      <c r="K6919">
        <v>-152.30000000000001</v>
      </c>
      <c r="L6919">
        <v>7.2000000000000005E-4</v>
      </c>
      <c r="M6919">
        <f>COUNTIF(Лист1!A:A,B6919)</f>
        <v>0</v>
      </c>
      <c r="N6919">
        <f>ABS(M6919-1)</f>
        <v>1</v>
      </c>
      <c r="O6919">
        <f>SUMIFS(M:M,K:K,"&gt;="&amp;K6919)</f>
        <v>589</v>
      </c>
      <c r="P6919">
        <f>SUMIFS(M:M,K:K,"&lt;"&amp;K6919)+72543</f>
        <v>72546</v>
      </c>
      <c r="Q6919">
        <f>O6919/SUM(M:M)</f>
        <v>0.49746621621621623</v>
      </c>
      <c r="R6919">
        <f>1-P6919/(SUM(N:N)+72543)</f>
        <v>0.14925005570344663</v>
      </c>
      <c r="S6919">
        <v>0.49746621621621623</v>
      </c>
      <c r="T6919">
        <f>1-R6919+Q6919</f>
        <v>1.3482161605127696</v>
      </c>
      <c r="U6919">
        <f>(R6920-R6919)*(Q6920+Q6919)/2</f>
        <v>0</v>
      </c>
    </row>
    <row r="6920" spans="1:21">
      <c r="A6920" t="s">
        <v>16</v>
      </c>
      <c r="B6920" t="s">
        <v>13852</v>
      </c>
      <c r="C6920" t="s">
        <v>13853</v>
      </c>
      <c r="D6920" s="2" t="s">
        <v>13</v>
      </c>
      <c r="E6920">
        <v>1</v>
      </c>
      <c r="F6920">
        <v>274</v>
      </c>
      <c r="G6920" t="s">
        <v>15</v>
      </c>
      <c r="H6920">
        <v>1</v>
      </c>
      <c r="I6920">
        <v>425</v>
      </c>
      <c r="J6920" t="s">
        <v>12</v>
      </c>
      <c r="K6920">
        <v>-152.30000000000001</v>
      </c>
      <c r="L6920">
        <v>7.2000000000000005E-4</v>
      </c>
      <c r="M6920">
        <f>COUNTIF(Лист1!A:A,B6920)</f>
        <v>0</v>
      </c>
      <c r="N6920">
        <f>ABS(M6920-1)</f>
        <v>1</v>
      </c>
      <c r="O6920">
        <f>SUMIFS(M:M,K:K,"&gt;="&amp;K6920)</f>
        <v>589</v>
      </c>
      <c r="P6920">
        <f>SUMIFS(M:M,K:K,"&lt;"&amp;K6920)+72543</f>
        <v>72546</v>
      </c>
      <c r="Q6920">
        <f>O6920/SUM(M:M)</f>
        <v>0.49746621621621623</v>
      </c>
      <c r="R6920">
        <f>1-P6920/(SUM(N:N)+72543)</f>
        <v>0.14925005570344663</v>
      </c>
      <c r="S6920">
        <v>0.49746621621621623</v>
      </c>
      <c r="T6920">
        <f>1-R6920+Q6920</f>
        <v>1.3482161605127696</v>
      </c>
      <c r="U6920">
        <f>(R6921-R6920)*(Q6921+Q6920)/2</f>
        <v>0</v>
      </c>
    </row>
    <row r="6921" spans="1:21">
      <c r="A6921" t="s">
        <v>16</v>
      </c>
      <c r="B6921" t="s">
        <v>13854</v>
      </c>
      <c r="C6921" t="s">
        <v>13855</v>
      </c>
      <c r="D6921" s="2" t="s">
        <v>13</v>
      </c>
      <c r="E6921">
        <v>1</v>
      </c>
      <c r="F6921">
        <v>280</v>
      </c>
      <c r="G6921" t="s">
        <v>15</v>
      </c>
      <c r="H6921">
        <v>1</v>
      </c>
      <c r="I6921">
        <v>425</v>
      </c>
      <c r="J6921" t="s">
        <v>12</v>
      </c>
      <c r="K6921">
        <v>-152.30000000000001</v>
      </c>
      <c r="L6921">
        <v>7.2000000000000005E-4</v>
      </c>
      <c r="M6921">
        <f>COUNTIF(Лист1!A:A,B6921)</f>
        <v>0</v>
      </c>
      <c r="N6921">
        <f>ABS(M6921-1)</f>
        <v>1</v>
      </c>
      <c r="O6921">
        <f>SUMIFS(M:M,K:K,"&gt;="&amp;K6921)</f>
        <v>589</v>
      </c>
      <c r="P6921">
        <f>SUMIFS(M:M,K:K,"&lt;"&amp;K6921)+72543</f>
        <v>72546</v>
      </c>
      <c r="Q6921">
        <f>O6921/SUM(M:M)</f>
        <v>0.49746621621621623</v>
      </c>
      <c r="R6921">
        <f>1-P6921/(SUM(N:N)+72543)</f>
        <v>0.14925005570344663</v>
      </c>
      <c r="S6921">
        <v>0.49746621621621623</v>
      </c>
      <c r="T6921">
        <f>1-R6921+Q6921</f>
        <v>1.3482161605127696</v>
      </c>
      <c r="U6921">
        <f>(R6922-R6921)*(Q6922+Q6921)/2</f>
        <v>0</v>
      </c>
    </row>
    <row r="6922" spans="1:21">
      <c r="A6922" t="s">
        <v>16</v>
      </c>
      <c r="B6922" t="s">
        <v>13856</v>
      </c>
      <c r="C6922" t="s">
        <v>13857</v>
      </c>
      <c r="D6922" s="2" t="s">
        <v>13</v>
      </c>
      <c r="E6922">
        <v>1</v>
      </c>
      <c r="F6922">
        <v>261</v>
      </c>
      <c r="G6922" t="s">
        <v>12</v>
      </c>
      <c r="H6922">
        <v>1</v>
      </c>
      <c r="I6922">
        <v>425</v>
      </c>
      <c r="J6922" t="s">
        <v>12</v>
      </c>
      <c r="K6922">
        <v>-152.4</v>
      </c>
      <c r="L6922">
        <v>7.2999999999999996E-4</v>
      </c>
      <c r="M6922">
        <f>COUNTIF(Лист1!A:A,B6922)</f>
        <v>0</v>
      </c>
      <c r="N6922">
        <f>ABS(M6922-1)</f>
        <v>1</v>
      </c>
      <c r="O6922">
        <f>SUMIFS(M:M,K:K,"&gt;="&amp;K6922)</f>
        <v>589</v>
      </c>
      <c r="P6922">
        <f>SUMIFS(M:M,K:K,"&lt;"&amp;K6922)+72543</f>
        <v>72546</v>
      </c>
      <c r="Q6922">
        <f>O6922/SUM(M:M)</f>
        <v>0.49746621621621623</v>
      </c>
      <c r="R6922">
        <f>1-P6922/(SUM(N:N)+72543)</f>
        <v>0.14925005570344663</v>
      </c>
      <c r="S6922">
        <v>0.49746621621621623</v>
      </c>
      <c r="T6922">
        <f>1-R6922+Q6922</f>
        <v>1.3482161605127696</v>
      </c>
      <c r="U6922">
        <f>(R6923-R6922)*(Q6923+Q6922)/2</f>
        <v>0</v>
      </c>
    </row>
    <row r="6923" spans="1:21">
      <c r="A6923" t="s">
        <v>16</v>
      </c>
      <c r="B6923" t="s">
        <v>13858</v>
      </c>
      <c r="C6923" t="s">
        <v>13859</v>
      </c>
      <c r="D6923" s="2" t="s">
        <v>13</v>
      </c>
      <c r="E6923">
        <v>1</v>
      </c>
      <c r="F6923">
        <v>261</v>
      </c>
      <c r="G6923" t="s">
        <v>12</v>
      </c>
      <c r="H6923">
        <v>1</v>
      </c>
      <c r="I6923">
        <v>425</v>
      </c>
      <c r="J6923" t="s">
        <v>12</v>
      </c>
      <c r="K6923">
        <v>-152.4</v>
      </c>
      <c r="L6923">
        <v>7.2999999999999996E-4</v>
      </c>
      <c r="M6923">
        <f>COUNTIF(Лист1!A:A,B6923)</f>
        <v>0</v>
      </c>
      <c r="N6923">
        <f>ABS(M6923-1)</f>
        <v>1</v>
      </c>
      <c r="O6923">
        <f>SUMIFS(M:M,K:K,"&gt;="&amp;K6923)</f>
        <v>589</v>
      </c>
      <c r="P6923">
        <f>SUMIFS(M:M,K:K,"&lt;"&amp;K6923)+72543</f>
        <v>72546</v>
      </c>
      <c r="Q6923">
        <f>O6923/SUM(M:M)</f>
        <v>0.49746621621621623</v>
      </c>
      <c r="R6923">
        <f>1-P6923/(SUM(N:N)+72543)</f>
        <v>0.14925005570344663</v>
      </c>
      <c r="S6923">
        <v>0.49746621621621623</v>
      </c>
      <c r="T6923">
        <f>1-R6923+Q6923</f>
        <v>1.3482161605127696</v>
      </c>
      <c r="U6923">
        <f>(R6924-R6923)*(Q6924+Q6923)/2</f>
        <v>0</v>
      </c>
    </row>
    <row r="6924" spans="1:21">
      <c r="A6924" t="s">
        <v>16</v>
      </c>
      <c r="B6924" t="s">
        <v>13860</v>
      </c>
      <c r="C6924" t="s">
        <v>13861</v>
      </c>
      <c r="D6924" s="2" t="s">
        <v>13</v>
      </c>
      <c r="E6924">
        <v>1</v>
      </c>
      <c r="F6924">
        <v>257</v>
      </c>
      <c r="G6924" t="s">
        <v>15</v>
      </c>
      <c r="H6924">
        <v>1</v>
      </c>
      <c r="I6924">
        <v>425</v>
      </c>
      <c r="J6924" t="s">
        <v>12</v>
      </c>
      <c r="K6924">
        <v>-152.6</v>
      </c>
      <c r="L6924">
        <v>7.5000000000000002E-4</v>
      </c>
      <c r="M6924">
        <f>COUNTIF(Лист1!A:A,B6924)</f>
        <v>0</v>
      </c>
      <c r="N6924">
        <f>ABS(M6924-1)</f>
        <v>1</v>
      </c>
      <c r="O6924">
        <f>SUMIFS(M:M,K:K,"&gt;="&amp;K6924)</f>
        <v>589</v>
      </c>
      <c r="P6924">
        <f>SUMIFS(M:M,K:K,"&lt;"&amp;K6924)+72543</f>
        <v>72546</v>
      </c>
      <c r="Q6924">
        <f>O6924/SUM(M:M)</f>
        <v>0.49746621621621623</v>
      </c>
      <c r="R6924">
        <f>1-P6924/(SUM(N:N)+72543)</f>
        <v>0.14925005570344663</v>
      </c>
      <c r="S6924">
        <v>0.49746621621621623</v>
      </c>
      <c r="T6924">
        <f>1-R6924+Q6924</f>
        <v>1.3482161605127696</v>
      </c>
      <c r="U6924">
        <f>(R6925-R6924)*(Q6925+Q6924)/2</f>
        <v>0</v>
      </c>
    </row>
    <row r="6925" spans="1:21">
      <c r="A6925" t="s">
        <v>16</v>
      </c>
      <c r="B6925" t="s">
        <v>13862</v>
      </c>
      <c r="C6925" t="s">
        <v>13863</v>
      </c>
      <c r="D6925" s="2" t="s">
        <v>13</v>
      </c>
      <c r="E6925">
        <v>1</v>
      </c>
      <c r="F6925">
        <v>283</v>
      </c>
      <c r="G6925" t="s">
        <v>15</v>
      </c>
      <c r="H6925">
        <v>1</v>
      </c>
      <c r="I6925">
        <v>425</v>
      </c>
      <c r="J6925" t="s">
        <v>12</v>
      </c>
      <c r="K6925">
        <v>-152.69999999999999</v>
      </c>
      <c r="L6925">
        <v>7.6000000000000004E-4</v>
      </c>
      <c r="M6925">
        <f>COUNTIF(Лист1!A:A,B6925)</f>
        <v>0</v>
      </c>
      <c r="N6925">
        <f>ABS(M6925-1)</f>
        <v>1</v>
      </c>
      <c r="O6925">
        <f>SUMIFS(M:M,K:K,"&gt;="&amp;K6925)</f>
        <v>589</v>
      </c>
      <c r="P6925">
        <f>SUMIFS(M:M,K:K,"&lt;"&amp;K6925)+72543</f>
        <v>72546</v>
      </c>
      <c r="Q6925">
        <f>O6925/SUM(M:M)</f>
        <v>0.49746621621621623</v>
      </c>
      <c r="R6925">
        <f>1-P6925/(SUM(N:N)+72543)</f>
        <v>0.14925005570344663</v>
      </c>
      <c r="S6925">
        <v>0.49746621621621623</v>
      </c>
      <c r="T6925">
        <f>1-R6925+Q6925</f>
        <v>1.3482161605127696</v>
      </c>
      <c r="U6925">
        <f>(R6926-R6925)*(Q6926+Q6925)/2</f>
        <v>0</v>
      </c>
    </row>
    <row r="6926" spans="1:21">
      <c r="A6926" t="s">
        <v>16</v>
      </c>
      <c r="B6926" t="s">
        <v>13864</v>
      </c>
      <c r="C6926" t="s">
        <v>13865</v>
      </c>
      <c r="D6926" s="2" t="s">
        <v>13</v>
      </c>
      <c r="E6926">
        <v>13</v>
      </c>
      <c r="F6926">
        <v>251</v>
      </c>
      <c r="G6926" t="s">
        <v>11</v>
      </c>
      <c r="H6926">
        <v>1</v>
      </c>
      <c r="I6926">
        <v>425</v>
      </c>
      <c r="J6926" t="s">
        <v>12</v>
      </c>
      <c r="K6926">
        <v>-152.80000000000001</v>
      </c>
      <c r="L6926">
        <v>7.6000000000000004E-4</v>
      </c>
      <c r="M6926">
        <f>COUNTIF(Лист1!A:A,B6926)</f>
        <v>0</v>
      </c>
      <c r="N6926">
        <f>ABS(M6926-1)</f>
        <v>1</v>
      </c>
      <c r="O6926">
        <f>SUMIFS(M:M,K:K,"&gt;="&amp;K6926)</f>
        <v>589</v>
      </c>
      <c r="P6926">
        <f>SUMIFS(M:M,K:K,"&lt;"&amp;K6926)+72543</f>
        <v>72546</v>
      </c>
      <c r="Q6926">
        <f>O6926/SUM(M:M)</f>
        <v>0.49746621621621623</v>
      </c>
      <c r="R6926">
        <f>1-P6926/(SUM(N:N)+72543)</f>
        <v>0.14925005570344663</v>
      </c>
      <c r="S6926">
        <v>0.49746621621621623</v>
      </c>
      <c r="T6926">
        <f>1-R6926+Q6926</f>
        <v>1.3482161605127696</v>
      </c>
      <c r="U6926">
        <f>(R6927-R6926)*(Q6927+Q6926)/2</f>
        <v>0</v>
      </c>
    </row>
    <row r="6927" spans="1:21">
      <c r="A6927" t="s">
        <v>16</v>
      </c>
      <c r="B6927" t="s">
        <v>13866</v>
      </c>
      <c r="C6927" t="s">
        <v>13867</v>
      </c>
      <c r="D6927" s="2" t="s">
        <v>13</v>
      </c>
      <c r="E6927">
        <v>1</v>
      </c>
      <c r="F6927">
        <v>237</v>
      </c>
      <c r="G6927" t="s">
        <v>15</v>
      </c>
      <c r="H6927">
        <v>1</v>
      </c>
      <c r="I6927">
        <v>425</v>
      </c>
      <c r="J6927" t="s">
        <v>12</v>
      </c>
      <c r="K6927">
        <v>-152.80000000000001</v>
      </c>
      <c r="L6927">
        <v>7.6999999999999996E-4</v>
      </c>
      <c r="M6927">
        <f>COUNTIF(Лист1!A:A,B6927)</f>
        <v>0</v>
      </c>
      <c r="N6927">
        <f>ABS(M6927-1)</f>
        <v>1</v>
      </c>
      <c r="O6927">
        <f>SUMIFS(M:M,K:K,"&gt;="&amp;K6927)</f>
        <v>589</v>
      </c>
      <c r="P6927">
        <f>SUMIFS(M:M,K:K,"&lt;"&amp;K6927)+72543</f>
        <v>72546</v>
      </c>
      <c r="Q6927">
        <f>O6927/SUM(M:M)</f>
        <v>0.49746621621621623</v>
      </c>
      <c r="R6927">
        <f>1-P6927/(SUM(N:N)+72543)</f>
        <v>0.14925005570344663</v>
      </c>
      <c r="S6927">
        <v>0.49746621621621623</v>
      </c>
      <c r="T6927">
        <f>1-R6927+Q6927</f>
        <v>1.3482161605127696</v>
      </c>
      <c r="U6927">
        <f>(R6928-R6927)*(Q6928+Q6927)/2</f>
        <v>0</v>
      </c>
    </row>
    <row r="6928" spans="1:21">
      <c r="A6928" t="s">
        <v>16</v>
      </c>
      <c r="B6928" t="s">
        <v>13868</v>
      </c>
      <c r="C6928" t="s">
        <v>13869</v>
      </c>
      <c r="D6928" s="2" t="s">
        <v>13</v>
      </c>
      <c r="E6928">
        <v>6</v>
      </c>
      <c r="F6928">
        <v>277</v>
      </c>
      <c r="G6928" t="s">
        <v>14</v>
      </c>
      <c r="H6928">
        <v>1</v>
      </c>
      <c r="I6928">
        <v>425</v>
      </c>
      <c r="J6928" t="s">
        <v>12</v>
      </c>
      <c r="K6928">
        <v>-152.9</v>
      </c>
      <c r="L6928">
        <v>7.6999999999999996E-4</v>
      </c>
      <c r="M6928">
        <f>COUNTIF(Лист1!A:A,B6928)</f>
        <v>0</v>
      </c>
      <c r="N6928">
        <f>ABS(M6928-1)</f>
        <v>1</v>
      </c>
      <c r="O6928">
        <f>SUMIFS(M:M,K:K,"&gt;="&amp;K6928)</f>
        <v>589</v>
      </c>
      <c r="P6928">
        <f>SUMIFS(M:M,K:K,"&lt;"&amp;K6928)+72543</f>
        <v>72546</v>
      </c>
      <c r="Q6928">
        <f>O6928/SUM(M:M)</f>
        <v>0.49746621621621623</v>
      </c>
      <c r="R6928">
        <f>1-P6928/(SUM(N:N)+72543)</f>
        <v>0.14925005570344663</v>
      </c>
      <c r="S6928">
        <v>0.49746621621621623</v>
      </c>
      <c r="T6928">
        <f>1-R6928+Q6928</f>
        <v>1.3482161605127696</v>
      </c>
      <c r="U6928">
        <f>(R6929-R6928)*(Q6929+Q6928)/2</f>
        <v>0</v>
      </c>
    </row>
    <row r="6929" spans="1:21">
      <c r="A6929" t="s">
        <v>16</v>
      </c>
      <c r="B6929" t="s">
        <v>13870</v>
      </c>
      <c r="C6929" t="s">
        <v>13871</v>
      </c>
      <c r="D6929" s="2" t="s">
        <v>13</v>
      </c>
      <c r="E6929">
        <v>2</v>
      </c>
      <c r="F6929">
        <v>269</v>
      </c>
      <c r="G6929" t="s">
        <v>14</v>
      </c>
      <c r="H6929">
        <v>1</v>
      </c>
      <c r="I6929">
        <v>425</v>
      </c>
      <c r="J6929" t="s">
        <v>12</v>
      </c>
      <c r="K6929">
        <v>-152.9</v>
      </c>
      <c r="L6929">
        <v>7.6999999999999996E-4</v>
      </c>
      <c r="M6929">
        <f>COUNTIF(Лист1!A:A,B6929)</f>
        <v>0</v>
      </c>
      <c r="N6929">
        <f>ABS(M6929-1)</f>
        <v>1</v>
      </c>
      <c r="O6929">
        <f>SUMIFS(M:M,K:K,"&gt;="&amp;K6929)</f>
        <v>589</v>
      </c>
      <c r="P6929">
        <f>SUMIFS(M:M,K:K,"&lt;"&amp;K6929)+72543</f>
        <v>72546</v>
      </c>
      <c r="Q6929">
        <f>O6929/SUM(M:M)</f>
        <v>0.49746621621621623</v>
      </c>
      <c r="R6929">
        <f>1-P6929/(SUM(N:N)+72543)</f>
        <v>0.14925005570344663</v>
      </c>
      <c r="S6929">
        <v>0.49746621621621623</v>
      </c>
      <c r="T6929">
        <f>1-R6929+Q6929</f>
        <v>1.3482161605127696</v>
      </c>
      <c r="U6929">
        <f>(R6930-R6929)*(Q6930+Q6929)/2</f>
        <v>0</v>
      </c>
    </row>
    <row r="6930" spans="1:21">
      <c r="A6930" t="s">
        <v>16</v>
      </c>
      <c r="B6930" t="s">
        <v>13872</v>
      </c>
      <c r="C6930" t="s">
        <v>13873</v>
      </c>
      <c r="D6930" s="2" t="s">
        <v>13</v>
      </c>
      <c r="E6930">
        <v>2</v>
      </c>
      <c r="F6930">
        <v>268</v>
      </c>
      <c r="G6930" t="s">
        <v>11</v>
      </c>
      <c r="H6930">
        <v>1</v>
      </c>
      <c r="I6930">
        <v>425</v>
      </c>
      <c r="J6930" t="s">
        <v>12</v>
      </c>
      <c r="K6930">
        <v>-152.9</v>
      </c>
      <c r="L6930">
        <v>7.7999999999999999E-4</v>
      </c>
      <c r="M6930">
        <f>COUNTIF(Лист1!A:A,B6930)</f>
        <v>0</v>
      </c>
      <c r="N6930">
        <f>ABS(M6930-1)</f>
        <v>1</v>
      </c>
      <c r="O6930">
        <f>SUMIFS(M:M,K:K,"&gt;="&amp;K6930)</f>
        <v>589</v>
      </c>
      <c r="P6930">
        <f>SUMIFS(M:M,K:K,"&lt;"&amp;K6930)+72543</f>
        <v>72546</v>
      </c>
      <c r="Q6930">
        <f>O6930/SUM(M:M)</f>
        <v>0.49746621621621623</v>
      </c>
      <c r="R6930">
        <f>1-P6930/(SUM(N:N)+72543)</f>
        <v>0.14925005570344663</v>
      </c>
      <c r="S6930">
        <v>0.49746621621621623</v>
      </c>
      <c r="T6930">
        <f>1-R6930+Q6930</f>
        <v>1.3482161605127696</v>
      </c>
      <c r="U6930">
        <f>(R6931-R6930)*(Q6931+Q6930)/2</f>
        <v>0</v>
      </c>
    </row>
    <row r="6931" spans="1:21">
      <c r="A6931" t="s">
        <v>16</v>
      </c>
      <c r="B6931" t="s">
        <v>13874</v>
      </c>
      <c r="C6931" t="s">
        <v>13875</v>
      </c>
      <c r="D6931" s="2" t="s">
        <v>13</v>
      </c>
      <c r="E6931">
        <v>2</v>
      </c>
      <c r="F6931">
        <v>259</v>
      </c>
      <c r="G6931" t="s">
        <v>11</v>
      </c>
      <c r="H6931">
        <v>1</v>
      </c>
      <c r="I6931">
        <v>425</v>
      </c>
      <c r="J6931" t="s">
        <v>12</v>
      </c>
      <c r="K6931">
        <v>-153</v>
      </c>
      <c r="L6931">
        <v>7.9000000000000001E-4</v>
      </c>
      <c r="M6931">
        <f>COUNTIF(Лист1!A:A,B6931)</f>
        <v>0</v>
      </c>
      <c r="N6931">
        <f>ABS(M6931-1)</f>
        <v>1</v>
      </c>
      <c r="O6931">
        <f>SUMIFS(M:M,K:K,"&gt;="&amp;K6931)</f>
        <v>589</v>
      </c>
      <c r="P6931">
        <f>SUMIFS(M:M,K:K,"&lt;"&amp;K6931)+72543</f>
        <v>72546</v>
      </c>
      <c r="Q6931">
        <f>O6931/SUM(M:M)</f>
        <v>0.49746621621621623</v>
      </c>
      <c r="R6931">
        <f>1-P6931/(SUM(N:N)+72543)</f>
        <v>0.14925005570344663</v>
      </c>
      <c r="S6931">
        <v>0.49746621621621623</v>
      </c>
      <c r="T6931">
        <f>1-R6931+Q6931</f>
        <v>1.3482161605127696</v>
      </c>
      <c r="U6931">
        <f>(R6932-R6931)*(Q6932+Q6931)/2</f>
        <v>0</v>
      </c>
    </row>
    <row r="6932" spans="1:21">
      <c r="A6932" t="s">
        <v>16</v>
      </c>
      <c r="B6932" t="s">
        <v>13876</v>
      </c>
      <c r="C6932" t="s">
        <v>13877</v>
      </c>
      <c r="D6932" s="2" t="s">
        <v>13</v>
      </c>
      <c r="E6932">
        <v>1</v>
      </c>
      <c r="F6932">
        <v>271</v>
      </c>
      <c r="G6932" t="s">
        <v>12</v>
      </c>
      <c r="H6932">
        <v>1</v>
      </c>
      <c r="I6932">
        <v>425</v>
      </c>
      <c r="J6932" t="s">
        <v>12</v>
      </c>
      <c r="K6932">
        <v>-153.1</v>
      </c>
      <c r="L6932">
        <v>7.9000000000000001E-4</v>
      </c>
      <c r="M6932">
        <f>COUNTIF(Лист1!A:A,B6932)</f>
        <v>0</v>
      </c>
      <c r="N6932">
        <f>ABS(M6932-1)</f>
        <v>1</v>
      </c>
      <c r="O6932">
        <f>SUMIFS(M:M,K:K,"&gt;="&amp;K6932)</f>
        <v>589</v>
      </c>
      <c r="P6932">
        <f>SUMIFS(M:M,K:K,"&lt;"&amp;K6932)+72543</f>
        <v>72546</v>
      </c>
      <c r="Q6932">
        <f>O6932/SUM(M:M)</f>
        <v>0.49746621621621623</v>
      </c>
      <c r="R6932">
        <f>1-P6932/(SUM(N:N)+72543)</f>
        <v>0.14925005570344663</v>
      </c>
      <c r="S6932">
        <v>0.49746621621621623</v>
      </c>
      <c r="T6932">
        <f>1-R6932+Q6932</f>
        <v>1.3482161605127696</v>
      </c>
      <c r="U6932">
        <f>(R6933-R6932)*(Q6933+Q6932)/2</f>
        <v>0</v>
      </c>
    </row>
    <row r="6933" spans="1:21">
      <c r="A6933" t="s">
        <v>16</v>
      </c>
      <c r="B6933" t="s">
        <v>13878</v>
      </c>
      <c r="C6933" t="s">
        <v>13879</v>
      </c>
      <c r="D6933" s="2" t="s">
        <v>13</v>
      </c>
      <c r="E6933">
        <v>1</v>
      </c>
      <c r="F6933">
        <v>270</v>
      </c>
      <c r="G6933" t="s">
        <v>15</v>
      </c>
      <c r="H6933">
        <v>1</v>
      </c>
      <c r="I6933">
        <v>425</v>
      </c>
      <c r="J6933" t="s">
        <v>12</v>
      </c>
      <c r="K6933">
        <v>-153.1</v>
      </c>
      <c r="L6933">
        <v>7.9000000000000001E-4</v>
      </c>
      <c r="M6933">
        <f>COUNTIF(Лист1!A:A,B6933)</f>
        <v>0</v>
      </c>
      <c r="N6933">
        <f>ABS(M6933-1)</f>
        <v>1</v>
      </c>
      <c r="O6933">
        <f>SUMIFS(M:M,K:K,"&gt;="&amp;K6933)</f>
        <v>589</v>
      </c>
      <c r="P6933">
        <f>SUMIFS(M:M,K:K,"&lt;"&amp;K6933)+72543</f>
        <v>72546</v>
      </c>
      <c r="Q6933">
        <f>O6933/SUM(M:M)</f>
        <v>0.49746621621621623</v>
      </c>
      <c r="R6933">
        <f>1-P6933/(SUM(N:N)+72543)</f>
        <v>0.14925005570344663</v>
      </c>
      <c r="S6933">
        <v>0.49746621621621623</v>
      </c>
      <c r="T6933">
        <f>1-R6933+Q6933</f>
        <v>1.3482161605127696</v>
      </c>
      <c r="U6933">
        <f>(R6934-R6933)*(Q6934+Q6933)/2</f>
        <v>0</v>
      </c>
    </row>
    <row r="6934" spans="1:21">
      <c r="A6934" t="s">
        <v>16</v>
      </c>
      <c r="B6934" t="s">
        <v>13880</v>
      </c>
      <c r="C6934" t="s">
        <v>13881</v>
      </c>
      <c r="D6934" s="2" t="s">
        <v>13</v>
      </c>
      <c r="E6934">
        <v>6</v>
      </c>
      <c r="F6934">
        <v>274</v>
      </c>
      <c r="G6934" t="s">
        <v>11</v>
      </c>
      <c r="H6934">
        <v>1</v>
      </c>
      <c r="I6934">
        <v>425</v>
      </c>
      <c r="J6934" t="s">
        <v>12</v>
      </c>
      <c r="K6934">
        <v>-153.1</v>
      </c>
      <c r="L6934">
        <v>7.9000000000000001E-4</v>
      </c>
      <c r="M6934">
        <f>COUNTIF(Лист1!A:A,B6934)</f>
        <v>0</v>
      </c>
      <c r="N6934">
        <f>ABS(M6934-1)</f>
        <v>1</v>
      </c>
      <c r="O6934">
        <f>SUMIFS(M:M,K:K,"&gt;="&amp;K6934)</f>
        <v>589</v>
      </c>
      <c r="P6934">
        <f>SUMIFS(M:M,K:K,"&lt;"&amp;K6934)+72543</f>
        <v>72546</v>
      </c>
      <c r="Q6934">
        <f>O6934/SUM(M:M)</f>
        <v>0.49746621621621623</v>
      </c>
      <c r="R6934">
        <f>1-P6934/(SUM(N:N)+72543)</f>
        <v>0.14925005570344663</v>
      </c>
      <c r="S6934">
        <v>0.49746621621621623</v>
      </c>
      <c r="T6934">
        <f>1-R6934+Q6934</f>
        <v>1.3482161605127696</v>
      </c>
      <c r="U6934">
        <f>(R6935-R6934)*(Q6935+Q6934)/2</f>
        <v>0</v>
      </c>
    </row>
    <row r="6935" spans="1:21">
      <c r="A6935" t="s">
        <v>16</v>
      </c>
      <c r="B6935" t="s">
        <v>13882</v>
      </c>
      <c r="C6935" t="s">
        <v>13883</v>
      </c>
      <c r="D6935" s="2" t="s">
        <v>13</v>
      </c>
      <c r="E6935">
        <v>3</v>
      </c>
      <c r="F6935">
        <v>282</v>
      </c>
      <c r="G6935" t="s">
        <v>11</v>
      </c>
      <c r="H6935">
        <v>1</v>
      </c>
      <c r="I6935">
        <v>425</v>
      </c>
      <c r="J6935" t="s">
        <v>12</v>
      </c>
      <c r="K6935">
        <v>-153.1</v>
      </c>
      <c r="L6935">
        <v>7.9000000000000001E-4</v>
      </c>
      <c r="M6935">
        <f>COUNTIF(Лист1!A:A,B6935)</f>
        <v>0</v>
      </c>
      <c r="N6935">
        <f>ABS(M6935-1)</f>
        <v>1</v>
      </c>
      <c r="O6935">
        <f>SUMIFS(M:M,K:K,"&gt;="&amp;K6935)</f>
        <v>589</v>
      </c>
      <c r="P6935">
        <f>SUMIFS(M:M,K:K,"&lt;"&amp;K6935)+72543</f>
        <v>72546</v>
      </c>
      <c r="Q6935">
        <f>O6935/SUM(M:M)</f>
        <v>0.49746621621621623</v>
      </c>
      <c r="R6935">
        <f>1-P6935/(SUM(N:N)+72543)</f>
        <v>0.14925005570344663</v>
      </c>
      <c r="S6935">
        <v>0.49746621621621623</v>
      </c>
      <c r="T6935">
        <f>1-R6935+Q6935</f>
        <v>1.3482161605127696</v>
      </c>
      <c r="U6935">
        <f>(R6936-R6935)*(Q6936+Q6935)/2</f>
        <v>0</v>
      </c>
    </row>
    <row r="6936" spans="1:21">
      <c r="A6936" t="s">
        <v>16</v>
      </c>
      <c r="B6936" t="s">
        <v>13884</v>
      </c>
      <c r="C6936" t="s">
        <v>13885</v>
      </c>
      <c r="D6936" s="2" t="s">
        <v>13</v>
      </c>
      <c r="E6936">
        <v>3</v>
      </c>
      <c r="F6936">
        <v>241</v>
      </c>
      <c r="G6936" t="s">
        <v>14</v>
      </c>
      <c r="H6936">
        <v>1</v>
      </c>
      <c r="I6936">
        <v>425</v>
      </c>
      <c r="J6936" t="s">
        <v>12</v>
      </c>
      <c r="K6936">
        <v>-153.1</v>
      </c>
      <c r="L6936">
        <v>8.0000000000000004E-4</v>
      </c>
      <c r="M6936">
        <f>COUNTIF(Лист1!A:A,B6936)</f>
        <v>0</v>
      </c>
      <c r="N6936">
        <f>ABS(M6936-1)</f>
        <v>1</v>
      </c>
      <c r="O6936">
        <f>SUMIFS(M:M,K:K,"&gt;="&amp;K6936)</f>
        <v>589</v>
      </c>
      <c r="P6936">
        <f>SUMIFS(M:M,K:K,"&lt;"&amp;K6936)+72543</f>
        <v>72546</v>
      </c>
      <c r="Q6936">
        <f>O6936/SUM(M:M)</f>
        <v>0.49746621621621623</v>
      </c>
      <c r="R6936">
        <f>1-P6936/(SUM(N:N)+72543)</f>
        <v>0.14925005570344663</v>
      </c>
      <c r="S6936">
        <v>0.49746621621621623</v>
      </c>
      <c r="T6936">
        <f>1-R6936+Q6936</f>
        <v>1.3482161605127696</v>
      </c>
      <c r="U6936">
        <f>(R6937-R6936)*(Q6937+Q6936)/2</f>
        <v>5.838759202907312E-6</v>
      </c>
    </row>
    <row r="6937" spans="1:21">
      <c r="A6937" t="s">
        <v>16</v>
      </c>
      <c r="B6937" t="s">
        <v>13886</v>
      </c>
      <c r="C6937" t="s">
        <v>13887</v>
      </c>
      <c r="D6937" s="2" t="s">
        <v>13</v>
      </c>
      <c r="E6937">
        <v>13</v>
      </c>
      <c r="F6937">
        <v>249</v>
      </c>
      <c r="G6937" t="s">
        <v>11</v>
      </c>
      <c r="H6937">
        <v>1</v>
      </c>
      <c r="I6937">
        <v>425</v>
      </c>
      <c r="J6937" t="s">
        <v>12</v>
      </c>
      <c r="K6937">
        <v>-153.30000000000001</v>
      </c>
      <c r="L6937">
        <v>8.1999999999999998E-4</v>
      </c>
      <c r="M6937">
        <f>COUNTIF(Лист1!A:A,B6937)</f>
        <v>1</v>
      </c>
      <c r="N6937">
        <f>ABS(M6937-1)</f>
        <v>0</v>
      </c>
      <c r="O6937">
        <f>SUMIFS(M:M,K:K,"&gt;="&amp;K6937)</f>
        <v>590</v>
      </c>
      <c r="P6937">
        <f>SUMIFS(M:M,K:K,"&lt;"&amp;K6937)+72543</f>
        <v>72545</v>
      </c>
      <c r="Q6937">
        <f>O6937/SUM(M:M)</f>
        <v>0.4983108108108108</v>
      </c>
      <c r="R6937">
        <f>1-P6937/(SUM(N:N)+72543)</f>
        <v>0.14926178274483126</v>
      </c>
      <c r="S6937">
        <v>0.4983108108108108</v>
      </c>
      <c r="T6937">
        <f>1-R6937+Q6937</f>
        <v>1.3490490280659795</v>
      </c>
      <c r="U6937">
        <f>(R6938-R6937)*(Q6938+Q6937)/2</f>
        <v>0</v>
      </c>
    </row>
    <row r="6938" spans="1:21">
      <c r="A6938" t="s">
        <v>16</v>
      </c>
      <c r="B6938" t="s">
        <v>13888</v>
      </c>
      <c r="C6938" t="s">
        <v>13889</v>
      </c>
      <c r="D6938" s="2" t="s">
        <v>13</v>
      </c>
      <c r="E6938">
        <v>1</v>
      </c>
      <c r="F6938">
        <v>270</v>
      </c>
      <c r="G6938" t="s">
        <v>15</v>
      </c>
      <c r="H6938">
        <v>1</v>
      </c>
      <c r="I6938">
        <v>425</v>
      </c>
      <c r="J6938" t="s">
        <v>12</v>
      </c>
      <c r="K6938">
        <v>-153.30000000000001</v>
      </c>
      <c r="L6938">
        <v>8.1999999999999998E-4</v>
      </c>
      <c r="M6938">
        <f>COUNTIF(Лист1!A:A,B6938)</f>
        <v>0</v>
      </c>
      <c r="N6938">
        <f>ABS(M6938-1)</f>
        <v>1</v>
      </c>
      <c r="O6938">
        <f>SUMIFS(M:M,K:K,"&gt;="&amp;K6938)</f>
        <v>590</v>
      </c>
      <c r="P6938">
        <f>SUMIFS(M:M,K:K,"&lt;"&amp;K6938)+72543</f>
        <v>72545</v>
      </c>
      <c r="Q6938">
        <f>O6938/SUM(M:M)</f>
        <v>0.4983108108108108</v>
      </c>
      <c r="R6938">
        <f>1-P6938/(SUM(N:N)+72543)</f>
        <v>0.14926178274483126</v>
      </c>
      <c r="S6938">
        <v>0.4983108108108108</v>
      </c>
      <c r="T6938">
        <f>1-R6938+Q6938</f>
        <v>1.3490490280659795</v>
      </c>
      <c r="U6938">
        <f>(R6939-R6938)*(Q6939+Q6938)/2</f>
        <v>0</v>
      </c>
    </row>
    <row r="6939" spans="1:21">
      <c r="A6939" t="s">
        <v>16</v>
      </c>
      <c r="B6939" t="s">
        <v>13890</v>
      </c>
      <c r="C6939" t="s">
        <v>13891</v>
      </c>
      <c r="D6939" s="2" t="s">
        <v>13</v>
      </c>
      <c r="E6939">
        <v>10</v>
      </c>
      <c r="F6939">
        <v>272</v>
      </c>
      <c r="G6939" t="s">
        <v>11</v>
      </c>
      <c r="H6939">
        <v>1</v>
      </c>
      <c r="I6939">
        <v>425</v>
      </c>
      <c r="J6939" t="s">
        <v>12</v>
      </c>
      <c r="K6939">
        <v>-153.5</v>
      </c>
      <c r="L6939">
        <v>8.4000000000000003E-4</v>
      </c>
      <c r="M6939">
        <f>COUNTIF(Лист1!A:A,B6939)</f>
        <v>0</v>
      </c>
      <c r="N6939">
        <f>ABS(M6939-1)</f>
        <v>1</v>
      </c>
      <c r="O6939">
        <f>SUMIFS(M:M,K:K,"&gt;="&amp;K6939)</f>
        <v>590</v>
      </c>
      <c r="P6939">
        <f>SUMIFS(M:M,K:K,"&lt;"&amp;K6939)+72543</f>
        <v>72545</v>
      </c>
      <c r="Q6939">
        <f>O6939/SUM(M:M)</f>
        <v>0.4983108108108108</v>
      </c>
      <c r="R6939">
        <f>1-P6939/(SUM(N:N)+72543)</f>
        <v>0.14926178274483126</v>
      </c>
      <c r="S6939">
        <v>0.4983108108108108</v>
      </c>
      <c r="T6939">
        <f>1-R6939+Q6939</f>
        <v>1.3490490280659795</v>
      </c>
      <c r="U6939">
        <f>(R6940-R6939)*(Q6940+Q6939)/2</f>
        <v>0</v>
      </c>
    </row>
    <row r="6940" spans="1:21">
      <c r="A6940" t="s">
        <v>16</v>
      </c>
      <c r="B6940" t="s">
        <v>13892</v>
      </c>
      <c r="C6940" t="s">
        <v>13893</v>
      </c>
      <c r="D6940" s="2" t="s">
        <v>13</v>
      </c>
      <c r="E6940">
        <v>1</v>
      </c>
      <c r="F6940">
        <v>269</v>
      </c>
      <c r="G6940" t="s">
        <v>12</v>
      </c>
      <c r="H6940">
        <v>1</v>
      </c>
      <c r="I6940">
        <v>425</v>
      </c>
      <c r="J6940" t="s">
        <v>12</v>
      </c>
      <c r="K6940">
        <v>-153.6</v>
      </c>
      <c r="L6940">
        <v>8.4999999999999995E-4</v>
      </c>
      <c r="M6940">
        <f>COUNTIF(Лист1!A:A,B6940)</f>
        <v>0</v>
      </c>
      <c r="N6940">
        <f>ABS(M6940-1)</f>
        <v>1</v>
      </c>
      <c r="O6940">
        <f>SUMIFS(M:M,K:K,"&gt;="&amp;K6940)</f>
        <v>590</v>
      </c>
      <c r="P6940">
        <f>SUMIFS(M:M,K:K,"&lt;"&amp;K6940)+72543</f>
        <v>72545</v>
      </c>
      <c r="Q6940">
        <f>O6940/SUM(M:M)</f>
        <v>0.4983108108108108</v>
      </c>
      <c r="R6940">
        <f>1-P6940/(SUM(N:N)+72543)</f>
        <v>0.14926178274483126</v>
      </c>
      <c r="S6940">
        <v>0.4983108108108108</v>
      </c>
      <c r="T6940">
        <f>1-R6940+Q6940</f>
        <v>1.3490490280659795</v>
      </c>
      <c r="U6940">
        <f>(R6941-R6940)*(Q6941+Q6940)/2</f>
        <v>5.8486637987267329E-6</v>
      </c>
    </row>
    <row r="6941" spans="1:21">
      <c r="A6941" t="s">
        <v>16</v>
      </c>
      <c r="B6941" t="s">
        <v>13894</v>
      </c>
      <c r="C6941" t="s">
        <v>13895</v>
      </c>
      <c r="D6941" s="2" t="s">
        <v>13</v>
      </c>
      <c r="E6941">
        <v>6</v>
      </c>
      <c r="F6941">
        <v>277</v>
      </c>
      <c r="G6941" t="s">
        <v>14</v>
      </c>
      <c r="H6941">
        <v>1</v>
      </c>
      <c r="I6941">
        <v>425</v>
      </c>
      <c r="J6941" t="s">
        <v>12</v>
      </c>
      <c r="K6941">
        <v>-153.80000000000001</v>
      </c>
      <c r="L6941">
        <v>8.7000000000000001E-4</v>
      </c>
      <c r="M6941">
        <f>COUNTIF(Лист1!A:A,B6941)</f>
        <v>0</v>
      </c>
      <c r="N6941">
        <f>ABS(M6941-1)</f>
        <v>1</v>
      </c>
      <c r="O6941">
        <f>SUMIFS(M:M,K:K,"&gt;="&amp;K6941)</f>
        <v>591</v>
      </c>
      <c r="P6941">
        <f>SUMIFS(M:M,K:K,"&lt;"&amp;K6941)+72543</f>
        <v>72544</v>
      </c>
      <c r="Q6941">
        <f>O6941/SUM(M:M)</f>
        <v>0.49915540540540543</v>
      </c>
      <c r="R6941">
        <f>1-P6941/(SUM(N:N)+72543)</f>
        <v>0.14927350978621601</v>
      </c>
      <c r="S6941">
        <v>0.49915540540540543</v>
      </c>
      <c r="T6941">
        <f>1-R6941+Q6941</f>
        <v>1.3498818956191894</v>
      </c>
      <c r="U6941">
        <f>(R6942-R6941)*(Q6942+Q6941)/2</f>
        <v>0</v>
      </c>
    </row>
    <row r="6942" spans="1:21">
      <c r="A6942" t="s">
        <v>16</v>
      </c>
      <c r="B6942" t="s">
        <v>13896</v>
      </c>
      <c r="C6942" t="s">
        <v>13897</v>
      </c>
      <c r="D6942" s="2" t="s">
        <v>13</v>
      </c>
      <c r="E6942">
        <v>1</v>
      </c>
      <c r="F6942">
        <v>248</v>
      </c>
      <c r="G6942" t="s">
        <v>15</v>
      </c>
      <c r="H6942">
        <v>1</v>
      </c>
      <c r="I6942">
        <v>425</v>
      </c>
      <c r="J6942" t="s">
        <v>12</v>
      </c>
      <c r="K6942">
        <v>-153.80000000000001</v>
      </c>
      <c r="L6942">
        <v>8.7000000000000001E-4</v>
      </c>
      <c r="M6942">
        <f>COUNTIF(Лист1!A:A,B6942)</f>
        <v>1</v>
      </c>
      <c r="N6942">
        <f>ABS(M6942-1)</f>
        <v>0</v>
      </c>
      <c r="O6942">
        <f>SUMIFS(M:M,K:K,"&gt;="&amp;K6942)</f>
        <v>591</v>
      </c>
      <c r="P6942">
        <f>SUMIFS(M:M,K:K,"&lt;"&amp;K6942)+72543</f>
        <v>72544</v>
      </c>
      <c r="Q6942">
        <f>O6942/SUM(M:M)</f>
        <v>0.49915540540540543</v>
      </c>
      <c r="R6942">
        <f>1-P6942/(SUM(N:N)+72543)</f>
        <v>0.14927350978621601</v>
      </c>
      <c r="S6942">
        <v>0.49915540540540543</v>
      </c>
      <c r="T6942">
        <f>1-R6942+Q6942</f>
        <v>1.3498818956191894</v>
      </c>
      <c r="U6942">
        <f>(R6943-R6942)*(Q6943+Q6942)/2</f>
        <v>0</v>
      </c>
    </row>
    <row r="6943" spans="1:21">
      <c r="A6943" t="s">
        <v>16</v>
      </c>
      <c r="B6943" t="s">
        <v>13898</v>
      </c>
      <c r="C6943" t="s">
        <v>13899</v>
      </c>
      <c r="D6943" s="2" t="s">
        <v>13</v>
      </c>
      <c r="E6943">
        <v>1</v>
      </c>
      <c r="F6943">
        <v>261</v>
      </c>
      <c r="G6943" t="s">
        <v>12</v>
      </c>
      <c r="H6943">
        <v>1</v>
      </c>
      <c r="I6943">
        <v>425</v>
      </c>
      <c r="J6943" t="s">
        <v>12</v>
      </c>
      <c r="K6943">
        <v>-153.80000000000001</v>
      </c>
      <c r="L6943">
        <v>8.7000000000000001E-4</v>
      </c>
      <c r="M6943">
        <f>COUNTIF(Лист1!A:A,B6943)</f>
        <v>0</v>
      </c>
      <c r="N6943">
        <f>ABS(M6943-1)</f>
        <v>1</v>
      </c>
      <c r="O6943">
        <f>SUMIFS(M:M,K:K,"&gt;="&amp;K6943)</f>
        <v>591</v>
      </c>
      <c r="P6943">
        <f>SUMIFS(M:M,K:K,"&lt;"&amp;K6943)+72543</f>
        <v>72544</v>
      </c>
      <c r="Q6943">
        <f>O6943/SUM(M:M)</f>
        <v>0.49915540540540543</v>
      </c>
      <c r="R6943">
        <f>1-P6943/(SUM(N:N)+72543)</f>
        <v>0.14927350978621601</v>
      </c>
      <c r="S6943">
        <v>0.49915540540540543</v>
      </c>
      <c r="T6943">
        <f>1-R6943+Q6943</f>
        <v>1.3498818956191894</v>
      </c>
      <c r="U6943">
        <f>(R6944-R6943)*(Q6944+Q6943)/2</f>
        <v>0</v>
      </c>
    </row>
    <row r="6944" spans="1:21">
      <c r="A6944" t="s">
        <v>16</v>
      </c>
      <c r="B6944" t="s">
        <v>13900</v>
      </c>
      <c r="C6944" t="s">
        <v>13901</v>
      </c>
      <c r="D6944" s="2" t="s">
        <v>13</v>
      </c>
      <c r="E6944">
        <v>11</v>
      </c>
      <c r="F6944">
        <v>274</v>
      </c>
      <c r="G6944" t="s">
        <v>14</v>
      </c>
      <c r="H6944">
        <v>1</v>
      </c>
      <c r="I6944">
        <v>425</v>
      </c>
      <c r="J6944" t="s">
        <v>12</v>
      </c>
      <c r="K6944">
        <v>-153.9</v>
      </c>
      <c r="L6944">
        <v>8.8000000000000003E-4</v>
      </c>
      <c r="M6944">
        <f>COUNTIF(Лист1!A:A,B6944)</f>
        <v>0</v>
      </c>
      <c r="N6944">
        <f>ABS(M6944-1)</f>
        <v>1</v>
      </c>
      <c r="O6944">
        <f>SUMIFS(M:M,K:K,"&gt;="&amp;K6944)</f>
        <v>591</v>
      </c>
      <c r="P6944">
        <f>SUMIFS(M:M,K:K,"&lt;"&amp;K6944)+72543</f>
        <v>72544</v>
      </c>
      <c r="Q6944">
        <f>O6944/SUM(M:M)</f>
        <v>0.49915540540540543</v>
      </c>
      <c r="R6944">
        <f>1-P6944/(SUM(N:N)+72543)</f>
        <v>0.14927350978621601</v>
      </c>
      <c r="S6944">
        <v>0.49915540540540543</v>
      </c>
      <c r="T6944">
        <f>1-R6944+Q6944</f>
        <v>1.3498818956191894</v>
      </c>
      <c r="U6944">
        <f>(R6945-R6944)*(Q6945+Q6944)/2</f>
        <v>0</v>
      </c>
    </row>
    <row r="6945" spans="1:21">
      <c r="A6945" t="s">
        <v>16</v>
      </c>
      <c r="B6945" t="s">
        <v>13902</v>
      </c>
      <c r="C6945" t="s">
        <v>13903</v>
      </c>
      <c r="D6945" s="2" t="s">
        <v>13</v>
      </c>
      <c r="E6945">
        <v>52</v>
      </c>
      <c r="F6945">
        <v>313</v>
      </c>
      <c r="G6945" t="s">
        <v>14</v>
      </c>
      <c r="H6945">
        <v>1</v>
      </c>
      <c r="I6945">
        <v>425</v>
      </c>
      <c r="J6945" t="s">
        <v>12</v>
      </c>
      <c r="K6945">
        <v>-153.9</v>
      </c>
      <c r="L6945">
        <v>8.8000000000000003E-4</v>
      </c>
      <c r="M6945">
        <f>COUNTIF(Лист1!A:A,B6945)</f>
        <v>0</v>
      </c>
      <c r="N6945">
        <f>ABS(M6945-1)</f>
        <v>1</v>
      </c>
      <c r="O6945">
        <f>SUMIFS(M:M,K:K,"&gt;="&amp;K6945)</f>
        <v>591</v>
      </c>
      <c r="P6945">
        <f>SUMIFS(M:M,K:K,"&lt;"&amp;K6945)+72543</f>
        <v>72544</v>
      </c>
      <c r="Q6945">
        <f>O6945/SUM(M:M)</f>
        <v>0.49915540540540543</v>
      </c>
      <c r="R6945">
        <f>1-P6945/(SUM(N:N)+72543)</f>
        <v>0.14927350978621601</v>
      </c>
      <c r="S6945">
        <v>0.49915540540540543</v>
      </c>
      <c r="T6945">
        <f>1-R6945+Q6945</f>
        <v>1.3498818956191894</v>
      </c>
      <c r="U6945">
        <f>(R6946-R6945)*(Q6946+Q6945)/2</f>
        <v>0</v>
      </c>
    </row>
    <row r="6946" spans="1:21">
      <c r="A6946" t="s">
        <v>16</v>
      </c>
      <c r="B6946" t="s">
        <v>13904</v>
      </c>
      <c r="C6946" t="s">
        <v>13905</v>
      </c>
      <c r="D6946" s="2" t="s">
        <v>13</v>
      </c>
      <c r="E6946">
        <v>10</v>
      </c>
      <c r="F6946">
        <v>274</v>
      </c>
      <c r="G6946" t="s">
        <v>11</v>
      </c>
      <c r="H6946">
        <v>1</v>
      </c>
      <c r="I6946">
        <v>425</v>
      </c>
      <c r="J6946" t="s">
        <v>12</v>
      </c>
      <c r="K6946">
        <v>-154</v>
      </c>
      <c r="L6946">
        <v>8.8999999999999995E-4</v>
      </c>
      <c r="M6946">
        <f>COUNTIF(Лист1!A:A,B6946)</f>
        <v>0</v>
      </c>
      <c r="N6946">
        <f>ABS(M6946-1)</f>
        <v>1</v>
      </c>
      <c r="O6946">
        <f>SUMIFS(M:M,K:K,"&gt;="&amp;K6946)</f>
        <v>591</v>
      </c>
      <c r="P6946">
        <f>SUMIFS(M:M,K:K,"&lt;"&amp;K6946)+72543</f>
        <v>72544</v>
      </c>
      <c r="Q6946">
        <f>O6946/SUM(M:M)</f>
        <v>0.49915540540540543</v>
      </c>
      <c r="R6946">
        <f>1-P6946/(SUM(N:N)+72543)</f>
        <v>0.14927350978621601</v>
      </c>
      <c r="S6946">
        <v>0.49915540540540543</v>
      </c>
      <c r="T6946">
        <f>1-R6946+Q6946</f>
        <v>1.3498818956191894</v>
      </c>
      <c r="U6946">
        <f>(R6947-R6946)*(Q6947+Q6946)/2</f>
        <v>0</v>
      </c>
    </row>
    <row r="6947" spans="1:21">
      <c r="A6947" t="s">
        <v>16</v>
      </c>
      <c r="B6947" t="s">
        <v>13906</v>
      </c>
      <c r="C6947" t="s">
        <v>13907</v>
      </c>
      <c r="D6947" s="2" t="s">
        <v>13</v>
      </c>
      <c r="E6947">
        <v>2</v>
      </c>
      <c r="F6947">
        <v>219</v>
      </c>
      <c r="G6947" t="s">
        <v>14</v>
      </c>
      <c r="H6947">
        <v>1</v>
      </c>
      <c r="I6947">
        <v>425</v>
      </c>
      <c r="J6947" t="s">
        <v>12</v>
      </c>
      <c r="K6947">
        <v>-154</v>
      </c>
      <c r="L6947">
        <v>8.8999999999999995E-4</v>
      </c>
      <c r="M6947">
        <f>COUNTIF(Лист1!A:A,B6947)</f>
        <v>0</v>
      </c>
      <c r="N6947">
        <f>ABS(M6947-1)</f>
        <v>1</v>
      </c>
      <c r="O6947">
        <f>SUMIFS(M:M,K:K,"&gt;="&amp;K6947)</f>
        <v>591</v>
      </c>
      <c r="P6947">
        <f>SUMIFS(M:M,K:K,"&lt;"&amp;K6947)+72543</f>
        <v>72544</v>
      </c>
      <c r="Q6947">
        <f>O6947/SUM(M:M)</f>
        <v>0.49915540540540543</v>
      </c>
      <c r="R6947">
        <f>1-P6947/(SUM(N:N)+72543)</f>
        <v>0.14927350978621601</v>
      </c>
      <c r="S6947">
        <v>0.49915540540540543</v>
      </c>
      <c r="T6947">
        <f>1-R6947+Q6947</f>
        <v>1.3498818956191894</v>
      </c>
      <c r="U6947">
        <f>(R6948-R6947)*(Q6948+Q6947)/2</f>
        <v>0</v>
      </c>
    </row>
    <row r="6948" spans="1:21">
      <c r="A6948" t="s">
        <v>16</v>
      </c>
      <c r="B6948" t="s">
        <v>13908</v>
      </c>
      <c r="C6948" t="s">
        <v>13909</v>
      </c>
      <c r="D6948" s="2" t="s">
        <v>13</v>
      </c>
      <c r="E6948">
        <v>7</v>
      </c>
      <c r="F6948">
        <v>273</v>
      </c>
      <c r="G6948" t="s">
        <v>14</v>
      </c>
      <c r="H6948">
        <v>1</v>
      </c>
      <c r="I6948">
        <v>425</v>
      </c>
      <c r="J6948" t="s">
        <v>12</v>
      </c>
      <c r="K6948">
        <v>-154.19999999999999</v>
      </c>
      <c r="L6948">
        <v>9.1E-4</v>
      </c>
      <c r="M6948">
        <f>COUNTIF(Лист1!A:A,B6948)</f>
        <v>0</v>
      </c>
      <c r="N6948">
        <f>ABS(M6948-1)</f>
        <v>1</v>
      </c>
      <c r="O6948">
        <f>SUMIFS(M:M,K:K,"&gt;="&amp;K6948)</f>
        <v>591</v>
      </c>
      <c r="P6948">
        <f>SUMIFS(M:M,K:K,"&lt;"&amp;K6948)+72543</f>
        <v>72544</v>
      </c>
      <c r="Q6948">
        <f>O6948/SUM(M:M)</f>
        <v>0.49915540540540543</v>
      </c>
      <c r="R6948">
        <f>1-P6948/(SUM(N:N)+72543)</f>
        <v>0.14927350978621601</v>
      </c>
      <c r="S6948">
        <v>0.49915540540540543</v>
      </c>
      <c r="T6948">
        <f>1-R6948+Q6948</f>
        <v>1.3498818956191894</v>
      </c>
      <c r="U6948">
        <f>(R6949-R6948)*(Q6949+Q6948)/2</f>
        <v>0</v>
      </c>
    </row>
    <row r="6949" spans="1:21">
      <c r="A6949" t="s">
        <v>16</v>
      </c>
      <c r="B6949" t="s">
        <v>13910</v>
      </c>
      <c r="C6949" t="s">
        <v>13911</v>
      </c>
      <c r="D6949" s="2" t="s">
        <v>13</v>
      </c>
      <c r="E6949">
        <v>7</v>
      </c>
      <c r="F6949">
        <v>273</v>
      </c>
      <c r="G6949" t="s">
        <v>14</v>
      </c>
      <c r="H6949">
        <v>1</v>
      </c>
      <c r="I6949">
        <v>425</v>
      </c>
      <c r="J6949" t="s">
        <v>12</v>
      </c>
      <c r="K6949">
        <v>-154.19999999999999</v>
      </c>
      <c r="L6949">
        <v>9.1E-4</v>
      </c>
      <c r="M6949">
        <f>COUNTIF(Лист1!A:A,B6949)</f>
        <v>0</v>
      </c>
      <c r="N6949">
        <f>ABS(M6949-1)</f>
        <v>1</v>
      </c>
      <c r="O6949">
        <f>SUMIFS(M:M,K:K,"&gt;="&amp;K6949)</f>
        <v>591</v>
      </c>
      <c r="P6949">
        <f>SUMIFS(M:M,K:K,"&lt;"&amp;K6949)+72543</f>
        <v>72544</v>
      </c>
      <c r="Q6949">
        <f>O6949/SUM(M:M)</f>
        <v>0.49915540540540543</v>
      </c>
      <c r="R6949">
        <f>1-P6949/(SUM(N:N)+72543)</f>
        <v>0.14927350978621601</v>
      </c>
      <c r="S6949">
        <v>0.49915540540540543</v>
      </c>
      <c r="T6949">
        <f>1-R6949+Q6949</f>
        <v>1.3498818956191894</v>
      </c>
      <c r="U6949">
        <f>(R6950-R6949)*(Q6950+Q6949)/2</f>
        <v>0</v>
      </c>
    </row>
    <row r="6950" spans="1:21">
      <c r="A6950" t="s">
        <v>16</v>
      </c>
      <c r="B6950" t="s">
        <v>13912</v>
      </c>
      <c r="C6950" t="s">
        <v>13913</v>
      </c>
      <c r="D6950" s="2" t="s">
        <v>13</v>
      </c>
      <c r="E6950">
        <v>2</v>
      </c>
      <c r="F6950">
        <v>259</v>
      </c>
      <c r="G6950" t="s">
        <v>11</v>
      </c>
      <c r="H6950">
        <v>1</v>
      </c>
      <c r="I6950">
        <v>425</v>
      </c>
      <c r="J6950" t="s">
        <v>12</v>
      </c>
      <c r="K6950">
        <v>-154.19999999999999</v>
      </c>
      <c r="L6950">
        <v>9.2000000000000003E-4</v>
      </c>
      <c r="M6950">
        <f>COUNTIF(Лист1!A:A,B6950)</f>
        <v>0</v>
      </c>
      <c r="N6950">
        <f>ABS(M6950-1)</f>
        <v>1</v>
      </c>
      <c r="O6950">
        <f>SUMIFS(M:M,K:K,"&gt;="&amp;K6950)</f>
        <v>591</v>
      </c>
      <c r="P6950">
        <f>SUMIFS(M:M,K:K,"&lt;"&amp;K6950)+72543</f>
        <v>72544</v>
      </c>
      <c r="Q6950">
        <f>O6950/SUM(M:M)</f>
        <v>0.49915540540540543</v>
      </c>
      <c r="R6950">
        <f>1-P6950/(SUM(N:N)+72543)</f>
        <v>0.14927350978621601</v>
      </c>
      <c r="S6950">
        <v>0.49915540540540543</v>
      </c>
      <c r="T6950">
        <f>1-R6950+Q6950</f>
        <v>1.3498818956191894</v>
      </c>
      <c r="U6950">
        <f>(R6951-R6950)*(Q6951+Q6950)/2</f>
        <v>5.8585683944908764E-6</v>
      </c>
    </row>
    <row r="6951" spans="1:21">
      <c r="A6951" t="s">
        <v>16</v>
      </c>
      <c r="B6951" t="s">
        <v>13914</v>
      </c>
      <c r="C6951" t="s">
        <v>13915</v>
      </c>
      <c r="D6951" s="2" t="s">
        <v>13</v>
      </c>
      <c r="E6951">
        <v>1</v>
      </c>
      <c r="F6951">
        <v>249</v>
      </c>
      <c r="G6951" t="s">
        <v>15</v>
      </c>
      <c r="H6951">
        <v>1</v>
      </c>
      <c r="I6951">
        <v>425</v>
      </c>
      <c r="J6951" t="s">
        <v>12</v>
      </c>
      <c r="K6951">
        <v>-154.30000000000001</v>
      </c>
      <c r="L6951">
        <v>9.2000000000000003E-4</v>
      </c>
      <c r="M6951">
        <f>COUNTIF(Лист1!A:A,B6951)</f>
        <v>1</v>
      </c>
      <c r="N6951">
        <f>ABS(M6951-1)</f>
        <v>0</v>
      </c>
      <c r="O6951">
        <f>SUMIFS(M:M,K:K,"&gt;="&amp;K6951)</f>
        <v>592</v>
      </c>
      <c r="P6951">
        <f>SUMIFS(M:M,K:K,"&lt;"&amp;K6951)+72543</f>
        <v>72543</v>
      </c>
      <c r="Q6951">
        <f>O6951/SUM(M:M)</f>
        <v>0.5</v>
      </c>
      <c r="R6951">
        <f>1-P6951/(SUM(N:N)+72543)</f>
        <v>0.14928523682760075</v>
      </c>
      <c r="S6951">
        <v>0.5</v>
      </c>
      <c r="T6951">
        <f>1-R6951+Q6951</f>
        <v>1.3507147631723992</v>
      </c>
      <c r="U6951">
        <f>(R6952-R6951)*(Q6952+Q6951)/2</f>
        <v>0</v>
      </c>
    </row>
    <row r="6952" spans="1:21">
      <c r="A6952" t="s">
        <v>16</v>
      </c>
      <c r="B6952" t="s">
        <v>13916</v>
      </c>
      <c r="C6952" t="s">
        <v>13917</v>
      </c>
      <c r="D6952" s="2" t="s">
        <v>13</v>
      </c>
      <c r="E6952">
        <v>25</v>
      </c>
      <c r="F6952">
        <v>273</v>
      </c>
      <c r="G6952" t="s">
        <v>11</v>
      </c>
      <c r="H6952">
        <v>1</v>
      </c>
      <c r="I6952">
        <v>425</v>
      </c>
      <c r="J6952" t="s">
        <v>12</v>
      </c>
      <c r="K6952">
        <v>-154.30000000000001</v>
      </c>
      <c r="L6952">
        <v>9.2000000000000003E-4</v>
      </c>
      <c r="M6952">
        <f>COUNTIF(Лист1!A:A,B6952)</f>
        <v>0</v>
      </c>
      <c r="N6952">
        <f>ABS(M6952-1)</f>
        <v>1</v>
      </c>
      <c r="O6952">
        <f>SUMIFS(M:M,K:K,"&gt;="&amp;K6952)</f>
        <v>592</v>
      </c>
      <c r="P6952">
        <f>SUMIFS(M:M,K:K,"&lt;"&amp;K6952)+72543</f>
        <v>72543</v>
      </c>
      <c r="Q6952">
        <f>O6952/SUM(M:M)</f>
        <v>0.5</v>
      </c>
      <c r="R6952">
        <f>1-P6952/(SUM(N:N)+72543)</f>
        <v>0.14928523682760075</v>
      </c>
      <c r="S6952">
        <v>0.5</v>
      </c>
      <c r="T6952">
        <f>1-R6952+Q6952</f>
        <v>1.3507147631723992</v>
      </c>
      <c r="U6952">
        <f>(R6953-R6952)*(Q6953+Q6952)/2</f>
        <v>0</v>
      </c>
    </row>
    <row r="6953" spans="1:21">
      <c r="A6953" t="s">
        <v>16</v>
      </c>
      <c r="B6953" t="s">
        <v>13918</v>
      </c>
      <c r="C6953" t="s">
        <v>13919</v>
      </c>
      <c r="D6953" s="2" t="s">
        <v>13</v>
      </c>
      <c r="E6953">
        <v>1</v>
      </c>
      <c r="F6953">
        <v>272</v>
      </c>
      <c r="G6953" t="s">
        <v>15</v>
      </c>
      <c r="H6953">
        <v>1</v>
      </c>
      <c r="I6953">
        <v>425</v>
      </c>
      <c r="J6953" t="s">
        <v>12</v>
      </c>
      <c r="K6953">
        <v>-154.4</v>
      </c>
      <c r="L6953">
        <v>9.3000000000000005E-4</v>
      </c>
      <c r="M6953">
        <f>COUNTIF(Лист1!A:A,B6953)</f>
        <v>0</v>
      </c>
      <c r="N6953">
        <f>ABS(M6953-1)</f>
        <v>1</v>
      </c>
      <c r="O6953">
        <f>SUMIFS(M:M,K:K,"&gt;="&amp;K6953)</f>
        <v>592</v>
      </c>
      <c r="P6953">
        <f>SUMIFS(M:M,K:K,"&lt;"&amp;K6953)+72543</f>
        <v>72543</v>
      </c>
      <c r="Q6953">
        <f>O6953/SUM(M:M)</f>
        <v>0.5</v>
      </c>
      <c r="R6953">
        <f>1-P6953/(SUM(N:N)+72543)</f>
        <v>0.14928523682760075</v>
      </c>
      <c r="S6953">
        <v>0.5</v>
      </c>
      <c r="T6953">
        <f>1-R6953+Q6953</f>
        <v>1.3507147631723992</v>
      </c>
      <c r="U6953">
        <f>(R6954-R6953)*(Q6954+Q6953)/2</f>
        <v>0</v>
      </c>
    </row>
    <row r="6954" spans="1:21">
      <c r="A6954" t="s">
        <v>16</v>
      </c>
      <c r="B6954" t="s">
        <v>13920</v>
      </c>
      <c r="C6954" t="s">
        <v>13921</v>
      </c>
      <c r="D6954" s="2" t="s">
        <v>13</v>
      </c>
      <c r="E6954">
        <v>2</v>
      </c>
      <c r="F6954">
        <v>259</v>
      </c>
      <c r="G6954" t="s">
        <v>11</v>
      </c>
      <c r="H6954">
        <v>1</v>
      </c>
      <c r="I6954">
        <v>425</v>
      </c>
      <c r="J6954" t="s">
        <v>12</v>
      </c>
      <c r="K6954">
        <v>-154.4</v>
      </c>
      <c r="L6954">
        <v>9.3999999999999997E-4</v>
      </c>
      <c r="M6954">
        <f>COUNTIF(Лист1!A:A,B6954)</f>
        <v>0</v>
      </c>
      <c r="N6954">
        <f>ABS(M6954-1)</f>
        <v>1</v>
      </c>
      <c r="O6954">
        <f>SUMIFS(M:M,K:K,"&gt;="&amp;K6954)</f>
        <v>592</v>
      </c>
      <c r="P6954">
        <f>SUMIFS(M:M,K:K,"&lt;"&amp;K6954)+72543</f>
        <v>72543</v>
      </c>
      <c r="Q6954">
        <f>O6954/SUM(M:M)</f>
        <v>0.5</v>
      </c>
      <c r="R6954">
        <f>1-P6954/(SUM(N:N)+72543)</f>
        <v>0.14928523682760075</v>
      </c>
      <c r="S6954">
        <v>0.5</v>
      </c>
      <c r="T6954">
        <f>1-R6954+Q6954</f>
        <v>1.3507147631723992</v>
      </c>
      <c r="U6954">
        <f>(R6955-R6954)*(Q6955+Q6954)/2</f>
        <v>0</v>
      </c>
    </row>
    <row r="6955" spans="1:21">
      <c r="A6955" t="s">
        <v>16</v>
      </c>
      <c r="B6955" t="s">
        <v>13922</v>
      </c>
      <c r="C6955" t="s">
        <v>13923</v>
      </c>
      <c r="D6955" s="2" t="s">
        <v>13</v>
      </c>
      <c r="E6955">
        <v>2</v>
      </c>
      <c r="F6955">
        <v>259</v>
      </c>
      <c r="G6955" t="s">
        <v>11</v>
      </c>
      <c r="H6955">
        <v>1</v>
      </c>
      <c r="I6955">
        <v>425</v>
      </c>
      <c r="J6955" t="s">
        <v>12</v>
      </c>
      <c r="K6955">
        <v>-154.4</v>
      </c>
      <c r="L6955">
        <v>9.3999999999999997E-4</v>
      </c>
      <c r="M6955">
        <f>COUNTIF(Лист1!A:A,B6955)</f>
        <v>0</v>
      </c>
      <c r="N6955">
        <f>ABS(M6955-1)</f>
        <v>1</v>
      </c>
      <c r="O6955">
        <f>SUMIFS(M:M,K:K,"&gt;="&amp;K6955)</f>
        <v>592</v>
      </c>
      <c r="P6955">
        <f>SUMIFS(M:M,K:K,"&lt;"&amp;K6955)+72543</f>
        <v>72543</v>
      </c>
      <c r="Q6955">
        <f>O6955/SUM(M:M)</f>
        <v>0.5</v>
      </c>
      <c r="R6955">
        <f>1-P6955/(SUM(N:N)+72543)</f>
        <v>0.14928523682760075</v>
      </c>
      <c r="S6955">
        <v>0.5</v>
      </c>
      <c r="T6955">
        <f>1-R6955+Q6955</f>
        <v>1.3507147631723992</v>
      </c>
      <c r="U6955">
        <f>(R6956-R6955)*(Q6956+Q6955)/2</f>
        <v>0</v>
      </c>
    </row>
    <row r="6956" spans="1:21">
      <c r="A6956" t="s">
        <v>16</v>
      </c>
      <c r="B6956" t="s">
        <v>13924</v>
      </c>
      <c r="C6956" t="s">
        <v>13925</v>
      </c>
      <c r="D6956" s="2" t="s">
        <v>13</v>
      </c>
      <c r="E6956">
        <v>5</v>
      </c>
      <c r="F6956">
        <v>273</v>
      </c>
      <c r="G6956" t="s">
        <v>11</v>
      </c>
      <c r="H6956">
        <v>1</v>
      </c>
      <c r="I6956">
        <v>425</v>
      </c>
      <c r="J6956" t="s">
        <v>12</v>
      </c>
      <c r="K6956">
        <v>-154.5</v>
      </c>
      <c r="L6956">
        <v>9.5E-4</v>
      </c>
      <c r="M6956">
        <f>COUNTIF(Лист1!A:A,B6956)</f>
        <v>0</v>
      </c>
      <c r="N6956">
        <f>ABS(M6956-1)</f>
        <v>1</v>
      </c>
      <c r="O6956">
        <f>SUMIFS(M:M,K:K,"&gt;="&amp;K6956)</f>
        <v>592</v>
      </c>
      <c r="P6956">
        <f>SUMIFS(M:M,K:K,"&lt;"&amp;K6956)+72543</f>
        <v>72543</v>
      </c>
      <c r="Q6956">
        <f>O6956/SUM(M:M)</f>
        <v>0.5</v>
      </c>
      <c r="R6956">
        <f>1-P6956/(SUM(N:N)+72543)</f>
        <v>0.14928523682760075</v>
      </c>
      <c r="S6956">
        <v>0.5</v>
      </c>
      <c r="T6956">
        <f>1-R6956+Q6956</f>
        <v>1.3507147631723992</v>
      </c>
      <c r="U6956">
        <f>(R6957-R6956)*(Q6957+Q6956)/2</f>
        <v>0</v>
      </c>
    </row>
    <row r="6957" spans="1:21">
      <c r="A6957" t="s">
        <v>16</v>
      </c>
      <c r="B6957" t="s">
        <v>13926</v>
      </c>
      <c r="C6957" t="s">
        <v>13927</v>
      </c>
      <c r="D6957" s="2" t="s">
        <v>13</v>
      </c>
      <c r="E6957">
        <v>1</v>
      </c>
      <c r="F6957">
        <v>261</v>
      </c>
      <c r="G6957" t="s">
        <v>12</v>
      </c>
      <c r="H6957">
        <v>1</v>
      </c>
      <c r="I6957">
        <v>425</v>
      </c>
      <c r="J6957" t="s">
        <v>12</v>
      </c>
      <c r="K6957">
        <v>-154.69999999999999</v>
      </c>
      <c r="L6957">
        <v>9.7000000000000005E-4</v>
      </c>
      <c r="M6957">
        <f>COUNTIF(Лист1!A:A,B6957)</f>
        <v>0</v>
      </c>
      <c r="N6957">
        <f>ABS(M6957-1)</f>
        <v>1</v>
      </c>
      <c r="O6957">
        <f>SUMIFS(M:M,K:K,"&gt;="&amp;K6957)</f>
        <v>592</v>
      </c>
      <c r="P6957">
        <f>SUMIFS(M:M,K:K,"&lt;"&amp;K6957)+72543</f>
        <v>72543</v>
      </c>
      <c r="Q6957">
        <f>O6957/SUM(M:M)</f>
        <v>0.5</v>
      </c>
      <c r="R6957">
        <f>1-P6957/(SUM(N:N)+72543)</f>
        <v>0.14928523682760075</v>
      </c>
      <c r="S6957">
        <v>0.5</v>
      </c>
      <c r="T6957">
        <f>1-R6957+Q6957</f>
        <v>1.3507147631723992</v>
      </c>
      <c r="U6957">
        <f>(R6958-R6957)*(Q6958+Q6957)/2</f>
        <v>0</v>
      </c>
    </row>
    <row r="6958" spans="1:21">
      <c r="A6958" t="s">
        <v>16</v>
      </c>
      <c r="B6958" t="s">
        <v>13928</v>
      </c>
      <c r="C6958" t="s">
        <v>13929</v>
      </c>
      <c r="D6958" s="2" t="s">
        <v>13</v>
      </c>
      <c r="E6958">
        <v>17</v>
      </c>
      <c r="F6958">
        <v>251</v>
      </c>
      <c r="G6958" t="s">
        <v>11</v>
      </c>
      <c r="H6958">
        <v>1</v>
      </c>
      <c r="I6958">
        <v>425</v>
      </c>
      <c r="J6958" t="s">
        <v>12</v>
      </c>
      <c r="K6958">
        <v>-154.80000000000001</v>
      </c>
      <c r="L6958">
        <v>9.7999999999999997E-4</v>
      </c>
      <c r="M6958">
        <f>COUNTIF(Лист1!A:A,B6958)</f>
        <v>0</v>
      </c>
      <c r="N6958">
        <f>ABS(M6958-1)</f>
        <v>1</v>
      </c>
      <c r="O6958">
        <f>SUMIFS(M:M,K:K,"&gt;="&amp;K6958)</f>
        <v>592</v>
      </c>
      <c r="P6958">
        <f>SUMIFS(M:M,K:K,"&lt;"&amp;K6958)+72543</f>
        <v>72543</v>
      </c>
      <c r="Q6958">
        <f>O6958/SUM(M:M)</f>
        <v>0.5</v>
      </c>
      <c r="R6958">
        <f>1-P6958/(SUM(N:N)+72543)</f>
        <v>0.14928523682760075</v>
      </c>
      <c r="S6958">
        <v>0.5</v>
      </c>
      <c r="T6958">
        <f>1-R6958+Q6958</f>
        <v>1.3507147631723992</v>
      </c>
      <c r="U6958">
        <f>(R6959-R6958)*(Q6959+Q6958)/2</f>
        <v>0</v>
      </c>
    </row>
    <row r="6959" spans="1:21">
      <c r="A6959" t="s">
        <v>16</v>
      </c>
      <c r="B6959" t="s">
        <v>13930</v>
      </c>
      <c r="C6959" t="s">
        <v>13931</v>
      </c>
      <c r="D6959" s="2" t="s">
        <v>13</v>
      </c>
      <c r="E6959">
        <v>9</v>
      </c>
      <c r="F6959">
        <v>273</v>
      </c>
      <c r="G6959" t="s">
        <v>11</v>
      </c>
      <c r="H6959">
        <v>1</v>
      </c>
      <c r="I6959">
        <v>425</v>
      </c>
      <c r="J6959" t="s">
        <v>12</v>
      </c>
      <c r="K6959">
        <v>-154.80000000000001</v>
      </c>
      <c r="L6959">
        <v>9.8999999999999999E-4</v>
      </c>
      <c r="M6959">
        <f>COUNTIF(Лист1!A:A,B6959)</f>
        <v>0</v>
      </c>
      <c r="N6959">
        <f>ABS(M6959-1)</f>
        <v>1</v>
      </c>
      <c r="O6959">
        <f>SUMIFS(M:M,K:K,"&gt;="&amp;K6959)</f>
        <v>592</v>
      </c>
      <c r="P6959">
        <f>SUMIFS(M:M,K:K,"&lt;"&amp;K6959)+72543</f>
        <v>72543</v>
      </c>
      <c r="Q6959">
        <f>O6959/SUM(M:M)</f>
        <v>0.5</v>
      </c>
      <c r="R6959">
        <f>1-P6959/(SUM(N:N)+72543)</f>
        <v>0.14928523682760075</v>
      </c>
      <c r="S6959">
        <v>0.5</v>
      </c>
      <c r="T6959">
        <f>1-R6959+Q6959</f>
        <v>1.3507147631723992</v>
      </c>
      <c r="U6959">
        <f>(R6960-R6959)*(Q6960+Q6959)/2</f>
        <v>-3.7321309206900188E-2</v>
      </c>
    </row>
    <row r="6960" spans="1:21">
      <c r="M6960">
        <f>SUM(M3:M6959)</f>
        <v>592</v>
      </c>
      <c r="N6960">
        <f>SUM(N3:N6959)</f>
        <v>6365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628"/>
  <sheetViews>
    <sheetView topLeftCell="A603" workbookViewId="0">
      <selection activeCell="B629" sqref="B629"/>
    </sheetView>
  </sheetViews>
  <sheetFormatPr defaultRowHeight="15"/>
  <cols>
    <col min="1" max="1" width="14.140625" bestFit="1" customWidth="1"/>
  </cols>
  <sheetData>
    <row r="1" spans="1:2">
      <c r="A1" s="3" t="s">
        <v>13932</v>
      </c>
    </row>
    <row r="2" spans="1:2">
      <c r="A2" s="3" t="s">
        <v>267</v>
      </c>
      <c r="B2">
        <f>COUNTIF(information!B:B,A2)</f>
        <v>1</v>
      </c>
    </row>
    <row r="3" spans="1:2">
      <c r="A3" s="3" t="s">
        <v>315</v>
      </c>
      <c r="B3" s="5">
        <f>COUNTIF(information!B:B,A3)</f>
        <v>1</v>
      </c>
    </row>
    <row r="4" spans="1:2">
      <c r="A4" s="3" t="s">
        <v>123</v>
      </c>
      <c r="B4" s="5">
        <f>COUNTIF(information!B:B,A4)</f>
        <v>1</v>
      </c>
    </row>
    <row r="5" spans="1:2">
      <c r="A5" s="3" t="s">
        <v>125</v>
      </c>
      <c r="B5" s="5">
        <f>COUNTIF(information!B:B,A5)</f>
        <v>1</v>
      </c>
    </row>
    <row r="6" spans="1:2">
      <c r="A6" s="3" t="s">
        <v>1053</v>
      </c>
      <c r="B6" s="5">
        <f>COUNTIF(information!B:B,A6)</f>
        <v>1</v>
      </c>
    </row>
    <row r="7" spans="1:2">
      <c r="A7" s="3" t="s">
        <v>385</v>
      </c>
      <c r="B7" s="5">
        <f>COUNTIF(information!B:B,A7)</f>
        <v>1</v>
      </c>
    </row>
    <row r="8" spans="1:2">
      <c r="A8" s="3" t="s">
        <v>327</v>
      </c>
      <c r="B8" s="5">
        <f>COUNTIF(information!B:B,A8)</f>
        <v>1</v>
      </c>
    </row>
    <row r="9" spans="1:2">
      <c r="A9" s="3" t="s">
        <v>295</v>
      </c>
      <c r="B9" s="5">
        <f>COUNTIF(information!B:B,A9)</f>
        <v>1</v>
      </c>
    </row>
    <row r="10" spans="1:2">
      <c r="A10" s="3" t="s">
        <v>1543</v>
      </c>
      <c r="B10" s="5">
        <f>COUNTIF(information!B:B,A10)</f>
        <v>1</v>
      </c>
    </row>
    <row r="11" spans="1:2">
      <c r="A11" s="3" t="s">
        <v>1185</v>
      </c>
      <c r="B11" s="5">
        <f>COUNTIF(information!B:B,A11)</f>
        <v>1</v>
      </c>
    </row>
    <row r="12" spans="1:2">
      <c r="A12" s="3" t="s">
        <v>1105</v>
      </c>
      <c r="B12" s="5">
        <f>COUNTIF(information!B:B,A12)</f>
        <v>1</v>
      </c>
    </row>
    <row r="13" spans="1:2">
      <c r="A13" s="3" t="s">
        <v>1233</v>
      </c>
      <c r="B13" s="5">
        <f>COUNTIF(information!B:B,A13)</f>
        <v>1</v>
      </c>
    </row>
    <row r="14" spans="1:2">
      <c r="A14" s="3" t="s">
        <v>1115</v>
      </c>
      <c r="B14" s="5">
        <f>COUNTIF(information!B:B,A14)</f>
        <v>1</v>
      </c>
    </row>
    <row r="15" spans="1:2">
      <c r="A15" s="3" t="s">
        <v>1051</v>
      </c>
      <c r="B15" s="5">
        <f>COUNTIF(information!B:B,A15)</f>
        <v>1</v>
      </c>
    </row>
    <row r="16" spans="1:2">
      <c r="A16" s="3" t="s">
        <v>1333</v>
      </c>
      <c r="B16" s="5">
        <f>COUNTIF(information!B:B,A16)</f>
        <v>1</v>
      </c>
    </row>
    <row r="17" spans="1:2">
      <c r="A17" s="3" t="s">
        <v>1107</v>
      </c>
      <c r="B17" s="5">
        <f>COUNTIF(information!B:B,A17)</f>
        <v>1</v>
      </c>
    </row>
    <row r="18" spans="1:2">
      <c r="A18" s="3" t="s">
        <v>13933</v>
      </c>
      <c r="B18" s="5">
        <f>COUNTIF(information!B:B,A18)</f>
        <v>0</v>
      </c>
    </row>
    <row r="19" spans="1:2">
      <c r="A19" s="3" t="s">
        <v>1093</v>
      </c>
      <c r="B19" s="5">
        <f>COUNTIF(information!B:B,A19)</f>
        <v>1</v>
      </c>
    </row>
    <row r="20" spans="1:2">
      <c r="A20" s="3" t="s">
        <v>423</v>
      </c>
      <c r="B20" s="5">
        <f>COUNTIF(information!B:B,A20)</f>
        <v>1</v>
      </c>
    </row>
    <row r="21" spans="1:2">
      <c r="A21" s="3" t="s">
        <v>149</v>
      </c>
      <c r="B21" s="5">
        <f>COUNTIF(information!B:B,A21)</f>
        <v>1</v>
      </c>
    </row>
    <row r="22" spans="1:2">
      <c r="A22" s="3" t="s">
        <v>239</v>
      </c>
      <c r="B22" s="5">
        <f>COUNTIF(information!B:B,A22)</f>
        <v>1</v>
      </c>
    </row>
    <row r="23" spans="1:2">
      <c r="A23" s="3" t="s">
        <v>45</v>
      </c>
      <c r="B23" s="5">
        <f>COUNTIF(information!B:B,A23)</f>
        <v>1</v>
      </c>
    </row>
    <row r="24" spans="1:2">
      <c r="A24" s="3" t="s">
        <v>1173</v>
      </c>
      <c r="B24" s="5">
        <f>COUNTIF(information!B:B,A24)</f>
        <v>1</v>
      </c>
    </row>
    <row r="25" spans="1:2">
      <c r="A25" s="3" t="s">
        <v>1387</v>
      </c>
      <c r="B25" s="5">
        <f>COUNTIF(information!B:B,A25)</f>
        <v>1</v>
      </c>
    </row>
    <row r="26" spans="1:2">
      <c r="A26" s="3" t="s">
        <v>1169</v>
      </c>
      <c r="B26" s="5">
        <f>COUNTIF(information!B:B,A26)</f>
        <v>1</v>
      </c>
    </row>
    <row r="27" spans="1:2">
      <c r="A27" s="3" t="s">
        <v>581</v>
      </c>
      <c r="B27" s="5">
        <f>COUNTIF(information!B:B,A27)</f>
        <v>1</v>
      </c>
    </row>
    <row r="28" spans="1:2">
      <c r="A28" s="3" t="s">
        <v>13550</v>
      </c>
      <c r="B28" s="5">
        <f>COUNTIF(information!B:B,A28)</f>
        <v>1</v>
      </c>
    </row>
    <row r="29" spans="1:2">
      <c r="A29" s="3" t="s">
        <v>12216</v>
      </c>
      <c r="B29" s="5">
        <f>COUNTIF(information!B:B,A29)</f>
        <v>1</v>
      </c>
    </row>
    <row r="30" spans="1:2">
      <c r="A30" s="3" t="s">
        <v>4587</v>
      </c>
      <c r="B30" s="5">
        <f>COUNTIF(information!B:B,A30)</f>
        <v>1</v>
      </c>
    </row>
    <row r="31" spans="1:2">
      <c r="A31" s="3" t="s">
        <v>1171</v>
      </c>
      <c r="B31" s="5">
        <f>COUNTIF(information!B:B,A31)</f>
        <v>1</v>
      </c>
    </row>
    <row r="32" spans="1:2">
      <c r="A32" s="3" t="s">
        <v>13934</v>
      </c>
      <c r="B32" s="5">
        <f>COUNTIF(information!B:B,A32)</f>
        <v>0</v>
      </c>
    </row>
    <row r="33" spans="1:2">
      <c r="A33" s="3" t="s">
        <v>13935</v>
      </c>
      <c r="B33" s="5">
        <f>COUNTIF(information!B:B,A33)</f>
        <v>0</v>
      </c>
    </row>
    <row r="34" spans="1:2">
      <c r="A34" s="3" t="s">
        <v>13936</v>
      </c>
      <c r="B34" s="5">
        <f>COUNTIF(information!B:B,A34)</f>
        <v>0</v>
      </c>
    </row>
    <row r="35" spans="1:2">
      <c r="A35" s="3" t="s">
        <v>947</v>
      </c>
      <c r="B35" s="5">
        <f>COUNTIF(information!B:B,A35)</f>
        <v>1</v>
      </c>
    </row>
    <row r="36" spans="1:2">
      <c r="A36" s="3" t="s">
        <v>825</v>
      </c>
      <c r="B36" s="5">
        <f>COUNTIF(information!B:B,A36)</f>
        <v>1</v>
      </c>
    </row>
    <row r="37" spans="1:2">
      <c r="A37" s="3" t="s">
        <v>919</v>
      </c>
      <c r="B37" s="5">
        <f>COUNTIF(information!B:B,A37)</f>
        <v>1</v>
      </c>
    </row>
    <row r="38" spans="1:2">
      <c r="A38" s="3" t="s">
        <v>9002</v>
      </c>
      <c r="B38" s="5">
        <f>COUNTIF(information!B:B,A38)</f>
        <v>1</v>
      </c>
    </row>
    <row r="39" spans="1:2">
      <c r="A39" s="3" t="s">
        <v>325</v>
      </c>
      <c r="B39" s="5">
        <f>COUNTIF(information!B:B,A39)</f>
        <v>1</v>
      </c>
    </row>
    <row r="40" spans="1:2">
      <c r="A40" s="3" t="s">
        <v>6503</v>
      </c>
      <c r="B40" s="5">
        <f>COUNTIF(information!B:B,A40)</f>
        <v>1</v>
      </c>
    </row>
    <row r="41" spans="1:2">
      <c r="A41" s="3" t="s">
        <v>1973</v>
      </c>
      <c r="B41" s="5">
        <f>COUNTIF(information!B:B,A41)</f>
        <v>1</v>
      </c>
    </row>
    <row r="42" spans="1:2">
      <c r="A42" s="3" t="s">
        <v>245</v>
      </c>
      <c r="B42" s="5">
        <f>COUNTIF(information!B:B,A42)</f>
        <v>1</v>
      </c>
    </row>
    <row r="43" spans="1:2">
      <c r="A43" s="3" t="s">
        <v>6881</v>
      </c>
      <c r="B43" s="5">
        <f>COUNTIF(information!B:B,A43)</f>
        <v>1</v>
      </c>
    </row>
    <row r="44" spans="1:2">
      <c r="A44" s="3" t="s">
        <v>431</v>
      </c>
      <c r="B44" s="5">
        <f>COUNTIF(information!B:B,A44)</f>
        <v>1</v>
      </c>
    </row>
    <row r="45" spans="1:2">
      <c r="A45" s="3" t="s">
        <v>469</v>
      </c>
      <c r="B45" s="5">
        <f>COUNTIF(information!B:B,A45)</f>
        <v>1</v>
      </c>
    </row>
    <row r="46" spans="1:2">
      <c r="A46" s="3" t="s">
        <v>13937</v>
      </c>
      <c r="B46" s="5">
        <f>COUNTIF(information!B:B,A46)</f>
        <v>0</v>
      </c>
    </row>
    <row r="47" spans="1:2">
      <c r="A47" s="3" t="s">
        <v>513</v>
      </c>
      <c r="B47" s="5">
        <f>COUNTIF(information!B:B,A47)</f>
        <v>1</v>
      </c>
    </row>
    <row r="48" spans="1:2">
      <c r="A48" s="3" t="s">
        <v>345</v>
      </c>
      <c r="B48" s="5">
        <f>COUNTIF(information!B:B,A48)</f>
        <v>1</v>
      </c>
    </row>
    <row r="49" spans="1:2">
      <c r="A49" s="3" t="s">
        <v>1325</v>
      </c>
      <c r="B49" s="5">
        <f>COUNTIF(information!B:B,A49)</f>
        <v>1</v>
      </c>
    </row>
    <row r="50" spans="1:2">
      <c r="A50" s="3" t="s">
        <v>1297</v>
      </c>
      <c r="B50" s="5">
        <f>COUNTIF(information!B:B,A50)</f>
        <v>1</v>
      </c>
    </row>
    <row r="51" spans="1:2">
      <c r="A51" s="3" t="s">
        <v>1155</v>
      </c>
      <c r="B51" s="5">
        <f>COUNTIF(information!B:B,A51)</f>
        <v>1</v>
      </c>
    </row>
    <row r="52" spans="1:2">
      <c r="A52" s="3" t="s">
        <v>1221</v>
      </c>
      <c r="B52" s="5">
        <f>COUNTIF(information!B:B,A52)</f>
        <v>1</v>
      </c>
    </row>
    <row r="53" spans="1:2">
      <c r="A53" s="3" t="s">
        <v>349</v>
      </c>
      <c r="B53" s="5">
        <f>COUNTIF(information!B:B,A53)</f>
        <v>1</v>
      </c>
    </row>
    <row r="54" spans="1:2">
      <c r="A54" s="3" t="s">
        <v>159</v>
      </c>
      <c r="B54" s="5">
        <f>COUNTIF(information!B:B,A54)</f>
        <v>1</v>
      </c>
    </row>
    <row r="55" spans="1:2">
      <c r="A55" s="3" t="s">
        <v>1081</v>
      </c>
      <c r="B55" s="5">
        <f>COUNTIF(information!B:B,A55)</f>
        <v>1</v>
      </c>
    </row>
    <row r="56" spans="1:2">
      <c r="A56" s="3" t="s">
        <v>163</v>
      </c>
      <c r="B56" s="5">
        <f>COUNTIF(information!B:B,A56)</f>
        <v>1</v>
      </c>
    </row>
    <row r="57" spans="1:2">
      <c r="A57" s="3" t="s">
        <v>1019</v>
      </c>
      <c r="B57" s="5">
        <f>COUNTIF(information!B:B,A57)</f>
        <v>1</v>
      </c>
    </row>
    <row r="58" spans="1:2">
      <c r="A58" s="3" t="s">
        <v>85</v>
      </c>
      <c r="B58" s="5">
        <f>COUNTIF(information!B:B,A58)</f>
        <v>1</v>
      </c>
    </row>
    <row r="59" spans="1:2">
      <c r="A59" s="3" t="s">
        <v>153</v>
      </c>
      <c r="B59" s="5">
        <f>COUNTIF(information!B:B,A59)</f>
        <v>1</v>
      </c>
    </row>
    <row r="60" spans="1:2">
      <c r="A60" s="3" t="s">
        <v>3665</v>
      </c>
      <c r="B60" s="5">
        <f>COUNTIF(information!B:B,A60)</f>
        <v>1</v>
      </c>
    </row>
    <row r="61" spans="1:2">
      <c r="A61" s="3" t="s">
        <v>433</v>
      </c>
      <c r="B61" s="5">
        <f>COUNTIF(information!B:B,A61)</f>
        <v>1</v>
      </c>
    </row>
    <row r="62" spans="1:2">
      <c r="A62" s="3" t="s">
        <v>397</v>
      </c>
      <c r="B62" s="5">
        <f>COUNTIF(information!B:B,A62)</f>
        <v>1</v>
      </c>
    </row>
    <row r="63" spans="1:2">
      <c r="A63" s="3" t="s">
        <v>893</v>
      </c>
      <c r="B63" s="5">
        <f>COUNTIF(information!B:B,A63)</f>
        <v>1</v>
      </c>
    </row>
    <row r="64" spans="1:2">
      <c r="A64" s="3" t="s">
        <v>429</v>
      </c>
      <c r="B64" s="5">
        <f>COUNTIF(information!B:B,A64)</f>
        <v>1</v>
      </c>
    </row>
    <row r="65" spans="1:2">
      <c r="A65" s="3" t="s">
        <v>1273</v>
      </c>
      <c r="B65" s="5">
        <f>COUNTIF(information!B:B,A65)</f>
        <v>1</v>
      </c>
    </row>
    <row r="66" spans="1:2">
      <c r="A66" s="3" t="s">
        <v>373</v>
      </c>
      <c r="B66" s="5">
        <f>COUNTIF(information!B:B,A66)</f>
        <v>1</v>
      </c>
    </row>
    <row r="67" spans="1:2">
      <c r="A67" s="3" t="s">
        <v>5825</v>
      </c>
      <c r="B67" s="5">
        <f>COUNTIF(information!B:B,A67)</f>
        <v>1</v>
      </c>
    </row>
    <row r="68" spans="1:2">
      <c r="A68" s="3" t="s">
        <v>211</v>
      </c>
      <c r="B68" s="5">
        <f>COUNTIF(information!B:B,A68)</f>
        <v>1</v>
      </c>
    </row>
    <row r="69" spans="1:2">
      <c r="A69" s="3" t="s">
        <v>8686</v>
      </c>
      <c r="B69" s="5">
        <f>COUNTIF(information!B:B,A69)</f>
        <v>1</v>
      </c>
    </row>
    <row r="70" spans="1:2">
      <c r="A70" s="3" t="s">
        <v>959</v>
      </c>
      <c r="B70" s="5">
        <f>COUNTIF(information!B:B,A70)</f>
        <v>1</v>
      </c>
    </row>
    <row r="71" spans="1:2">
      <c r="A71" s="3" t="s">
        <v>13938</v>
      </c>
      <c r="B71" s="5">
        <f>COUNTIF(information!B:B,A71)</f>
        <v>0</v>
      </c>
    </row>
    <row r="72" spans="1:2">
      <c r="A72" s="3" t="s">
        <v>1471</v>
      </c>
      <c r="B72" s="5">
        <f>COUNTIF(information!B:B,A72)</f>
        <v>1</v>
      </c>
    </row>
    <row r="73" spans="1:2">
      <c r="A73" s="3" t="s">
        <v>997</v>
      </c>
      <c r="B73" s="5">
        <f>COUNTIF(information!B:B,A73)</f>
        <v>1</v>
      </c>
    </row>
    <row r="74" spans="1:2">
      <c r="A74" s="3" t="s">
        <v>935</v>
      </c>
      <c r="B74" s="5">
        <f>COUNTIF(information!B:B,A74)</f>
        <v>1</v>
      </c>
    </row>
    <row r="75" spans="1:2">
      <c r="A75" s="3" t="s">
        <v>6199</v>
      </c>
      <c r="B75" s="5">
        <f>COUNTIF(information!B:B,A75)</f>
        <v>1</v>
      </c>
    </row>
    <row r="76" spans="1:2">
      <c r="A76" s="3" t="s">
        <v>1189</v>
      </c>
      <c r="B76" s="5">
        <f>COUNTIF(information!B:B,A76)</f>
        <v>1</v>
      </c>
    </row>
    <row r="77" spans="1:2">
      <c r="A77" s="3" t="s">
        <v>813</v>
      </c>
      <c r="B77" s="5">
        <f>COUNTIF(information!B:B,A77)</f>
        <v>1</v>
      </c>
    </row>
    <row r="78" spans="1:2">
      <c r="A78" s="3" t="s">
        <v>6155</v>
      </c>
      <c r="B78" s="5">
        <f>COUNTIF(information!B:B,A78)</f>
        <v>1</v>
      </c>
    </row>
    <row r="79" spans="1:2">
      <c r="A79" s="3" t="s">
        <v>357</v>
      </c>
      <c r="B79" s="5">
        <f>COUNTIF(information!B:B,A79)</f>
        <v>1</v>
      </c>
    </row>
    <row r="80" spans="1:2">
      <c r="A80" s="3" t="s">
        <v>369</v>
      </c>
      <c r="B80" s="5">
        <f>COUNTIF(information!B:B,A80)</f>
        <v>1</v>
      </c>
    </row>
    <row r="81" spans="1:2">
      <c r="A81" s="3" t="s">
        <v>597</v>
      </c>
      <c r="B81" s="5">
        <f>COUNTIF(information!B:B,A81)</f>
        <v>1</v>
      </c>
    </row>
    <row r="82" spans="1:2">
      <c r="A82" s="3" t="s">
        <v>673</v>
      </c>
      <c r="B82" s="5">
        <f>COUNTIF(information!B:B,A82)</f>
        <v>1</v>
      </c>
    </row>
    <row r="83" spans="1:2">
      <c r="A83" s="3" t="s">
        <v>1079</v>
      </c>
      <c r="B83" s="5">
        <f>COUNTIF(information!B:B,A83)</f>
        <v>1</v>
      </c>
    </row>
    <row r="84" spans="1:2">
      <c r="A84" s="3" t="s">
        <v>13939</v>
      </c>
      <c r="B84" s="5">
        <f>COUNTIF(information!B:B,A84)</f>
        <v>0</v>
      </c>
    </row>
    <row r="85" spans="1:2">
      <c r="A85" s="3" t="s">
        <v>1099</v>
      </c>
      <c r="B85" s="5">
        <f>COUNTIF(information!B:B,A85)</f>
        <v>1</v>
      </c>
    </row>
    <row r="86" spans="1:2">
      <c r="A86" s="3" t="s">
        <v>515</v>
      </c>
      <c r="B86" s="5">
        <f>COUNTIF(information!B:B,A86)</f>
        <v>1</v>
      </c>
    </row>
    <row r="87" spans="1:2">
      <c r="A87" s="3" t="s">
        <v>983</v>
      </c>
      <c r="B87" s="5">
        <f>COUNTIF(information!B:B,A87)</f>
        <v>1</v>
      </c>
    </row>
    <row r="88" spans="1:2">
      <c r="A88" s="3" t="s">
        <v>769</v>
      </c>
      <c r="B88" s="5">
        <f>COUNTIF(information!B:B,A88)</f>
        <v>1</v>
      </c>
    </row>
    <row r="89" spans="1:2">
      <c r="A89" s="3" t="s">
        <v>13630</v>
      </c>
      <c r="B89" s="5">
        <f>COUNTIF(information!B:B,A89)</f>
        <v>1</v>
      </c>
    </row>
    <row r="90" spans="1:2">
      <c r="A90" s="3" t="s">
        <v>7139</v>
      </c>
      <c r="B90" s="5">
        <f>COUNTIF(information!B:B,A90)</f>
        <v>1</v>
      </c>
    </row>
    <row r="91" spans="1:2">
      <c r="A91" s="3" t="s">
        <v>13940</v>
      </c>
      <c r="B91" s="5">
        <f>COUNTIF(information!B:B,A91)</f>
        <v>0</v>
      </c>
    </row>
    <row r="92" spans="1:2">
      <c r="A92" s="3" t="s">
        <v>12432</v>
      </c>
      <c r="B92" s="5">
        <f>COUNTIF(information!B:B,A92)</f>
        <v>1</v>
      </c>
    </row>
    <row r="93" spans="1:2">
      <c r="A93" s="3" t="s">
        <v>1043</v>
      </c>
      <c r="B93" s="5">
        <f>COUNTIF(information!B:B,A93)</f>
        <v>1</v>
      </c>
    </row>
    <row r="94" spans="1:2">
      <c r="A94" s="3" t="s">
        <v>13941</v>
      </c>
      <c r="B94" s="5">
        <f>COUNTIF(information!B:B,A94)</f>
        <v>0</v>
      </c>
    </row>
    <row r="95" spans="1:2">
      <c r="A95" s="3" t="s">
        <v>13942</v>
      </c>
      <c r="B95" s="5">
        <f>COUNTIF(information!B:B,A95)</f>
        <v>0</v>
      </c>
    </row>
    <row r="96" spans="1:2">
      <c r="A96" s="3" t="s">
        <v>2859</v>
      </c>
      <c r="B96" s="5">
        <f>COUNTIF(information!B:B,A96)</f>
        <v>1</v>
      </c>
    </row>
    <row r="97" spans="1:2">
      <c r="A97" s="3" t="s">
        <v>189</v>
      </c>
      <c r="B97" s="5">
        <f>COUNTIF(information!B:B,A97)</f>
        <v>1</v>
      </c>
    </row>
    <row r="98" spans="1:2">
      <c r="A98" s="3" t="s">
        <v>5113</v>
      </c>
      <c r="B98" s="5">
        <f>COUNTIF(information!B:B,A98)</f>
        <v>1</v>
      </c>
    </row>
    <row r="99" spans="1:2">
      <c r="A99" s="3" t="s">
        <v>13943</v>
      </c>
      <c r="B99" s="5">
        <f>COUNTIF(information!B:B,A99)</f>
        <v>0</v>
      </c>
    </row>
    <row r="100" spans="1:2">
      <c r="A100" s="3" t="s">
        <v>115</v>
      </c>
      <c r="B100" s="5">
        <f>COUNTIF(information!B:B,A100)</f>
        <v>1</v>
      </c>
    </row>
    <row r="101" spans="1:2">
      <c r="A101" s="3" t="s">
        <v>1259</v>
      </c>
      <c r="B101" s="5">
        <f>COUNTIF(information!B:B,A101)</f>
        <v>1</v>
      </c>
    </row>
    <row r="102" spans="1:2">
      <c r="A102" s="3" t="s">
        <v>8326</v>
      </c>
      <c r="B102" s="5">
        <f>COUNTIF(information!B:B,A102)</f>
        <v>1</v>
      </c>
    </row>
    <row r="103" spans="1:2">
      <c r="A103" s="3" t="s">
        <v>907</v>
      </c>
      <c r="B103" s="5">
        <f>COUNTIF(information!B:B,A103)</f>
        <v>1</v>
      </c>
    </row>
    <row r="104" spans="1:2">
      <c r="A104" s="3" t="s">
        <v>39</v>
      </c>
      <c r="B104" s="5">
        <f>COUNTIF(information!B:B,A104)</f>
        <v>1</v>
      </c>
    </row>
    <row r="105" spans="1:2">
      <c r="A105" s="3" t="s">
        <v>191</v>
      </c>
      <c r="B105" s="5">
        <f>COUNTIF(information!B:B,A105)</f>
        <v>1</v>
      </c>
    </row>
    <row r="106" spans="1:2">
      <c r="A106" s="3" t="s">
        <v>1491</v>
      </c>
      <c r="B106" s="5">
        <f>COUNTIF(information!B:B,A106)</f>
        <v>1</v>
      </c>
    </row>
    <row r="107" spans="1:2">
      <c r="A107" s="3" t="s">
        <v>249</v>
      </c>
      <c r="B107" s="5">
        <f>COUNTIF(information!B:B,A107)</f>
        <v>1</v>
      </c>
    </row>
    <row r="108" spans="1:2">
      <c r="A108" s="3" t="s">
        <v>437</v>
      </c>
      <c r="B108" s="5">
        <f>COUNTIF(information!B:B,A108)</f>
        <v>1</v>
      </c>
    </row>
    <row r="109" spans="1:2">
      <c r="A109" s="3" t="s">
        <v>1225</v>
      </c>
      <c r="B109" s="5">
        <f>COUNTIF(information!B:B,A109)</f>
        <v>1</v>
      </c>
    </row>
    <row r="110" spans="1:2">
      <c r="A110" s="3" t="s">
        <v>913</v>
      </c>
      <c r="B110" s="5">
        <f>COUNTIF(information!B:B,A110)</f>
        <v>1</v>
      </c>
    </row>
    <row r="111" spans="1:2">
      <c r="A111" s="3" t="s">
        <v>559</v>
      </c>
      <c r="B111" s="5">
        <f>COUNTIF(information!B:B,A111)</f>
        <v>1</v>
      </c>
    </row>
    <row r="112" spans="1:2">
      <c r="A112" s="3" t="s">
        <v>885</v>
      </c>
      <c r="B112" s="5">
        <f>COUNTIF(information!B:B,A112)</f>
        <v>1</v>
      </c>
    </row>
    <row r="113" spans="1:2">
      <c r="A113" s="3" t="s">
        <v>1153</v>
      </c>
      <c r="B113" s="5">
        <f>COUNTIF(information!B:B,A113)</f>
        <v>1</v>
      </c>
    </row>
    <row r="114" spans="1:2">
      <c r="A114" s="3" t="s">
        <v>2115</v>
      </c>
      <c r="B114" s="5">
        <f>COUNTIF(information!B:B,A114)</f>
        <v>1</v>
      </c>
    </row>
    <row r="115" spans="1:2">
      <c r="A115" s="3" t="s">
        <v>523</v>
      </c>
      <c r="B115" s="5">
        <f>COUNTIF(information!B:B,A115)</f>
        <v>1</v>
      </c>
    </row>
    <row r="116" spans="1:2">
      <c r="A116" s="3" t="s">
        <v>1439</v>
      </c>
      <c r="B116" s="5">
        <f>COUNTIF(information!B:B,A116)</f>
        <v>1</v>
      </c>
    </row>
    <row r="117" spans="1:2">
      <c r="A117" s="3" t="s">
        <v>1037</v>
      </c>
      <c r="B117" s="5">
        <f>COUNTIF(information!B:B,A117)</f>
        <v>1</v>
      </c>
    </row>
    <row r="118" spans="1:2">
      <c r="A118" s="3" t="s">
        <v>929</v>
      </c>
      <c r="B118" s="5">
        <f>COUNTIF(information!B:B,A118)</f>
        <v>1</v>
      </c>
    </row>
    <row r="119" spans="1:2">
      <c r="A119" s="3" t="s">
        <v>3933</v>
      </c>
      <c r="B119" s="5">
        <f>COUNTIF(information!B:B,A119)</f>
        <v>1</v>
      </c>
    </row>
    <row r="120" spans="1:2">
      <c r="A120" s="3" t="s">
        <v>1157</v>
      </c>
      <c r="B120" s="5">
        <f>COUNTIF(information!B:B,A120)</f>
        <v>1</v>
      </c>
    </row>
    <row r="121" spans="1:2">
      <c r="A121" s="3" t="s">
        <v>99</v>
      </c>
      <c r="B121" s="5">
        <f>COUNTIF(information!B:B,A121)</f>
        <v>1</v>
      </c>
    </row>
    <row r="122" spans="1:2">
      <c r="A122" s="3" t="s">
        <v>193</v>
      </c>
      <c r="B122" s="5">
        <f>COUNTIF(information!B:B,A122)</f>
        <v>1</v>
      </c>
    </row>
    <row r="123" spans="1:2">
      <c r="A123" s="3" t="s">
        <v>109</v>
      </c>
      <c r="B123" s="5">
        <f>COUNTIF(information!B:B,A123)</f>
        <v>1</v>
      </c>
    </row>
    <row r="124" spans="1:2">
      <c r="A124" s="3" t="s">
        <v>19</v>
      </c>
      <c r="B124" s="5">
        <f>COUNTIF(information!B:B,A124)</f>
        <v>1</v>
      </c>
    </row>
    <row r="125" spans="1:2">
      <c r="A125" s="3" t="s">
        <v>1591</v>
      </c>
      <c r="B125" s="5">
        <f>COUNTIF(information!B:B,A125)</f>
        <v>1</v>
      </c>
    </row>
    <row r="126" spans="1:2">
      <c r="A126" s="3" t="s">
        <v>53</v>
      </c>
      <c r="B126" s="5">
        <f>COUNTIF(information!B:B,A126)</f>
        <v>1</v>
      </c>
    </row>
    <row r="127" spans="1:2">
      <c r="A127" s="3" t="s">
        <v>69</v>
      </c>
      <c r="B127" s="5">
        <f>COUNTIF(information!B:B,A127)</f>
        <v>1</v>
      </c>
    </row>
    <row r="128" spans="1:2">
      <c r="A128" s="3" t="s">
        <v>755</v>
      </c>
      <c r="B128" s="5">
        <f>COUNTIF(information!B:B,A128)</f>
        <v>1</v>
      </c>
    </row>
    <row r="129" spans="1:2">
      <c r="A129" s="3" t="s">
        <v>445</v>
      </c>
      <c r="B129" s="5">
        <f>COUNTIF(information!B:B,A129)</f>
        <v>1</v>
      </c>
    </row>
    <row r="130" spans="1:2">
      <c r="A130" s="3" t="s">
        <v>169</v>
      </c>
      <c r="B130" s="5">
        <f>COUNTIF(information!B:B,A130)</f>
        <v>1</v>
      </c>
    </row>
    <row r="131" spans="1:2">
      <c r="A131" s="3" t="s">
        <v>869</v>
      </c>
      <c r="B131" s="5">
        <f>COUNTIF(information!B:B,A131)</f>
        <v>1</v>
      </c>
    </row>
    <row r="132" spans="1:2">
      <c r="A132" s="3" t="s">
        <v>757</v>
      </c>
      <c r="B132" s="5">
        <f>COUNTIF(information!B:B,A132)</f>
        <v>1</v>
      </c>
    </row>
    <row r="133" spans="1:2">
      <c r="A133" s="3" t="s">
        <v>2069</v>
      </c>
      <c r="B133" s="5">
        <f>COUNTIF(information!B:B,A133)</f>
        <v>1</v>
      </c>
    </row>
    <row r="134" spans="1:2">
      <c r="A134" s="3" t="s">
        <v>1627</v>
      </c>
      <c r="B134" s="5">
        <f>COUNTIF(information!B:B,A134)</f>
        <v>1</v>
      </c>
    </row>
    <row r="135" spans="1:2">
      <c r="A135" s="3" t="s">
        <v>909</v>
      </c>
      <c r="B135" s="5">
        <f>COUNTIF(information!B:B,A135)</f>
        <v>1</v>
      </c>
    </row>
    <row r="136" spans="1:2">
      <c r="A136" s="3" t="s">
        <v>1419</v>
      </c>
      <c r="B136" s="5">
        <f>COUNTIF(information!B:B,A136)</f>
        <v>1</v>
      </c>
    </row>
    <row r="137" spans="1:2">
      <c r="A137" s="3" t="s">
        <v>2171</v>
      </c>
      <c r="B137" s="5">
        <f>COUNTIF(information!B:B,A137)</f>
        <v>1</v>
      </c>
    </row>
    <row r="138" spans="1:2">
      <c r="A138" s="3" t="s">
        <v>1533</v>
      </c>
      <c r="B138" s="5">
        <f>COUNTIF(information!B:B,A138)</f>
        <v>1</v>
      </c>
    </row>
    <row r="139" spans="1:2">
      <c r="A139" s="3" t="s">
        <v>111</v>
      </c>
      <c r="B139" s="5">
        <f>COUNTIF(information!B:B,A139)</f>
        <v>1</v>
      </c>
    </row>
    <row r="140" spans="1:2">
      <c r="A140" s="3" t="s">
        <v>507</v>
      </c>
      <c r="B140" s="5">
        <f>COUNTIF(information!B:B,A140)</f>
        <v>1</v>
      </c>
    </row>
    <row r="141" spans="1:2">
      <c r="A141" s="3" t="s">
        <v>145</v>
      </c>
      <c r="B141" s="5">
        <f>COUNTIF(information!B:B,A141)</f>
        <v>1</v>
      </c>
    </row>
    <row r="142" spans="1:2">
      <c r="A142" s="3" t="s">
        <v>311</v>
      </c>
      <c r="B142" s="5">
        <f>COUNTIF(information!B:B,A142)</f>
        <v>1</v>
      </c>
    </row>
    <row r="143" spans="1:2">
      <c r="A143" s="3" t="s">
        <v>81</v>
      </c>
      <c r="B143" s="5">
        <f>COUNTIF(information!B:B,A143)</f>
        <v>1</v>
      </c>
    </row>
    <row r="144" spans="1:2">
      <c r="A144" s="3" t="s">
        <v>1123</v>
      </c>
      <c r="B144" s="5">
        <f>COUNTIF(information!B:B,A144)</f>
        <v>1</v>
      </c>
    </row>
    <row r="145" spans="1:2">
      <c r="A145" s="3" t="s">
        <v>291</v>
      </c>
      <c r="B145" s="5">
        <f>COUNTIF(information!B:B,A145)</f>
        <v>1</v>
      </c>
    </row>
    <row r="146" spans="1:2">
      <c r="A146" s="3" t="s">
        <v>247</v>
      </c>
      <c r="B146" s="5">
        <f>COUNTIF(information!B:B,A146)</f>
        <v>1</v>
      </c>
    </row>
    <row r="147" spans="1:2">
      <c r="A147" s="3" t="s">
        <v>1073</v>
      </c>
      <c r="B147" s="5">
        <f>COUNTIF(information!B:B,A147)</f>
        <v>1</v>
      </c>
    </row>
    <row r="148" spans="1:2">
      <c r="A148" s="3" t="s">
        <v>1121</v>
      </c>
      <c r="B148" s="5">
        <f>COUNTIF(information!B:B,A148)</f>
        <v>1</v>
      </c>
    </row>
    <row r="149" spans="1:2">
      <c r="A149" s="3" t="s">
        <v>685</v>
      </c>
      <c r="B149" s="5">
        <f>COUNTIF(information!B:B,A149)</f>
        <v>1</v>
      </c>
    </row>
    <row r="150" spans="1:2">
      <c r="A150" s="3" t="s">
        <v>1339</v>
      </c>
      <c r="B150" s="5">
        <f>COUNTIF(information!B:B,A150)</f>
        <v>1</v>
      </c>
    </row>
    <row r="151" spans="1:2">
      <c r="A151" s="3" t="s">
        <v>1637</v>
      </c>
      <c r="B151" s="5">
        <f>COUNTIF(information!B:B,A151)</f>
        <v>1</v>
      </c>
    </row>
    <row r="152" spans="1:2">
      <c r="A152" s="3" t="s">
        <v>1347</v>
      </c>
      <c r="B152" s="5">
        <f>COUNTIF(information!B:B,A152)</f>
        <v>1</v>
      </c>
    </row>
    <row r="153" spans="1:2">
      <c r="A153" s="3" t="s">
        <v>1287</v>
      </c>
      <c r="B153" s="5">
        <f>COUNTIF(information!B:B,A153)</f>
        <v>1</v>
      </c>
    </row>
    <row r="154" spans="1:2">
      <c r="A154" s="3" t="s">
        <v>425</v>
      </c>
      <c r="B154" s="5">
        <f>COUNTIF(information!B:B,A154)</f>
        <v>1</v>
      </c>
    </row>
    <row r="155" spans="1:2">
      <c r="A155" s="3" t="s">
        <v>1541</v>
      </c>
      <c r="B155" s="5">
        <f>COUNTIF(information!B:B,A155)</f>
        <v>1</v>
      </c>
    </row>
    <row r="156" spans="1:2">
      <c r="A156" s="3" t="s">
        <v>505</v>
      </c>
      <c r="B156" s="5">
        <f>COUNTIF(information!B:B,A156)</f>
        <v>1</v>
      </c>
    </row>
    <row r="157" spans="1:2">
      <c r="A157" s="3" t="s">
        <v>413</v>
      </c>
      <c r="B157" s="5">
        <f>COUNTIF(information!B:B,A157)</f>
        <v>1</v>
      </c>
    </row>
    <row r="158" spans="1:2">
      <c r="A158" s="3" t="s">
        <v>261</v>
      </c>
      <c r="B158" s="5">
        <f>COUNTIF(information!B:B,A158)</f>
        <v>1</v>
      </c>
    </row>
    <row r="159" spans="1:2">
      <c r="A159" s="3" t="s">
        <v>489</v>
      </c>
      <c r="B159" s="5">
        <f>COUNTIF(information!B:B,A159)</f>
        <v>1</v>
      </c>
    </row>
    <row r="160" spans="1:2">
      <c r="A160" s="3" t="s">
        <v>1307</v>
      </c>
      <c r="B160" s="5">
        <f>COUNTIF(information!B:B,A160)</f>
        <v>1</v>
      </c>
    </row>
    <row r="161" spans="1:2">
      <c r="A161" s="3" t="s">
        <v>1513</v>
      </c>
      <c r="B161" s="5">
        <f>COUNTIF(information!B:B,A161)</f>
        <v>1</v>
      </c>
    </row>
    <row r="162" spans="1:2">
      <c r="A162" s="3" t="s">
        <v>141</v>
      </c>
      <c r="B162" s="5">
        <f>COUNTIF(information!B:B,A162)</f>
        <v>1</v>
      </c>
    </row>
    <row r="163" spans="1:2">
      <c r="A163" s="3" t="s">
        <v>6185</v>
      </c>
      <c r="B163" s="5">
        <f>COUNTIF(information!B:B,A163)</f>
        <v>1</v>
      </c>
    </row>
    <row r="164" spans="1:2">
      <c r="A164" s="3" t="s">
        <v>491</v>
      </c>
      <c r="B164" s="5">
        <f>COUNTIF(information!B:B,A164)</f>
        <v>1</v>
      </c>
    </row>
    <row r="165" spans="1:2">
      <c r="A165" s="3" t="s">
        <v>1343</v>
      </c>
      <c r="B165" s="5">
        <f>COUNTIF(information!B:B,A165)</f>
        <v>1</v>
      </c>
    </row>
    <row r="166" spans="1:2">
      <c r="A166" s="3" t="s">
        <v>41</v>
      </c>
      <c r="B166" s="5">
        <f>COUNTIF(information!B:B,A166)</f>
        <v>1</v>
      </c>
    </row>
    <row r="167" spans="1:2">
      <c r="A167" s="3" t="s">
        <v>319</v>
      </c>
      <c r="B167" s="5">
        <f>COUNTIF(information!B:B,A167)</f>
        <v>1</v>
      </c>
    </row>
    <row r="168" spans="1:2">
      <c r="A168" s="3" t="s">
        <v>917</v>
      </c>
      <c r="B168" s="5">
        <f>COUNTIF(information!B:B,A168)</f>
        <v>1</v>
      </c>
    </row>
    <row r="169" spans="1:2">
      <c r="A169" s="3" t="s">
        <v>793</v>
      </c>
      <c r="B169" s="5">
        <f>COUNTIF(information!B:B,A169)</f>
        <v>1</v>
      </c>
    </row>
    <row r="170" spans="1:2">
      <c r="A170" s="3" t="s">
        <v>2457</v>
      </c>
      <c r="B170" s="5">
        <f>COUNTIF(information!B:B,A170)</f>
        <v>1</v>
      </c>
    </row>
    <row r="171" spans="1:2">
      <c r="A171" s="3" t="s">
        <v>243</v>
      </c>
      <c r="B171" s="5">
        <f>COUNTIF(information!B:B,A171)</f>
        <v>1</v>
      </c>
    </row>
    <row r="172" spans="1:2">
      <c r="A172" s="3" t="s">
        <v>971</v>
      </c>
      <c r="B172" s="5">
        <f>COUNTIF(information!B:B,A172)</f>
        <v>1</v>
      </c>
    </row>
    <row r="173" spans="1:2">
      <c r="A173" s="3" t="s">
        <v>129</v>
      </c>
      <c r="B173" s="5">
        <f>COUNTIF(information!B:B,A173)</f>
        <v>1</v>
      </c>
    </row>
    <row r="174" spans="1:2">
      <c r="A174" s="3" t="s">
        <v>1459</v>
      </c>
      <c r="B174" s="5">
        <f>COUNTIF(information!B:B,A174)</f>
        <v>1</v>
      </c>
    </row>
    <row r="175" spans="1:2">
      <c r="A175" s="3" t="s">
        <v>1357</v>
      </c>
      <c r="B175" s="5">
        <f>COUNTIF(information!B:B,A175)</f>
        <v>1</v>
      </c>
    </row>
    <row r="176" spans="1:2">
      <c r="A176" s="3" t="s">
        <v>23</v>
      </c>
      <c r="B176" s="5">
        <f>COUNTIF(information!B:B,A176)</f>
        <v>1</v>
      </c>
    </row>
    <row r="177" spans="1:2">
      <c r="A177" s="3" t="s">
        <v>127</v>
      </c>
      <c r="B177" s="5">
        <f>COUNTIF(information!B:B,A177)</f>
        <v>1</v>
      </c>
    </row>
    <row r="178" spans="1:2">
      <c r="A178" s="3" t="s">
        <v>1131</v>
      </c>
      <c r="B178" s="5">
        <f>COUNTIF(information!B:B,A178)</f>
        <v>1</v>
      </c>
    </row>
    <row r="179" spans="1:2">
      <c r="A179" s="3" t="s">
        <v>511</v>
      </c>
      <c r="B179" s="5">
        <f>COUNTIF(information!B:B,A179)</f>
        <v>1</v>
      </c>
    </row>
    <row r="180" spans="1:2">
      <c r="A180" s="3" t="s">
        <v>441</v>
      </c>
      <c r="B180" s="5">
        <f>COUNTIF(information!B:B,A180)</f>
        <v>1</v>
      </c>
    </row>
    <row r="181" spans="1:2">
      <c r="A181" s="3" t="s">
        <v>855</v>
      </c>
      <c r="B181" s="5">
        <f>COUNTIF(information!B:B,A181)</f>
        <v>1</v>
      </c>
    </row>
    <row r="182" spans="1:2">
      <c r="A182" s="3" t="s">
        <v>613</v>
      </c>
      <c r="B182" s="5">
        <f>COUNTIF(information!B:B,A182)</f>
        <v>1</v>
      </c>
    </row>
    <row r="183" spans="1:2">
      <c r="A183" s="3" t="s">
        <v>6879</v>
      </c>
      <c r="B183" s="5">
        <f>COUNTIF(information!B:B,A183)</f>
        <v>1</v>
      </c>
    </row>
    <row r="184" spans="1:2">
      <c r="A184" s="3" t="s">
        <v>7173</v>
      </c>
      <c r="B184" s="5">
        <f>COUNTIF(information!B:B,A184)</f>
        <v>1</v>
      </c>
    </row>
    <row r="185" spans="1:2">
      <c r="A185" s="3" t="s">
        <v>419</v>
      </c>
      <c r="B185" s="5">
        <f>COUNTIF(information!B:B,A185)</f>
        <v>1</v>
      </c>
    </row>
    <row r="186" spans="1:2">
      <c r="A186" s="3" t="s">
        <v>1179</v>
      </c>
      <c r="B186" s="5">
        <f>COUNTIF(information!B:B,A186)</f>
        <v>1</v>
      </c>
    </row>
    <row r="187" spans="1:2">
      <c r="A187" s="3" t="s">
        <v>1321</v>
      </c>
      <c r="B187" s="5">
        <f>COUNTIF(information!B:B,A187)</f>
        <v>1</v>
      </c>
    </row>
    <row r="188" spans="1:2">
      <c r="A188" s="3" t="s">
        <v>13944</v>
      </c>
      <c r="B188" s="5">
        <f>COUNTIF(information!B:B,A188)</f>
        <v>0</v>
      </c>
    </row>
    <row r="189" spans="1:2">
      <c r="A189" s="3" t="s">
        <v>13896</v>
      </c>
      <c r="B189" s="5">
        <f>COUNTIF(information!B:B,A189)</f>
        <v>1</v>
      </c>
    </row>
    <row r="190" spans="1:2">
      <c r="A190" s="3" t="s">
        <v>1329</v>
      </c>
      <c r="B190" s="5">
        <f>COUNTIF(information!B:B,A190)</f>
        <v>1</v>
      </c>
    </row>
    <row r="191" spans="1:2">
      <c r="A191" s="3" t="s">
        <v>461</v>
      </c>
      <c r="B191" s="5">
        <f>COUNTIF(information!B:B,A191)</f>
        <v>1</v>
      </c>
    </row>
    <row r="192" spans="1:2">
      <c r="A192" s="3" t="s">
        <v>699</v>
      </c>
      <c r="B192" s="5">
        <f>COUNTIF(information!B:B,A192)</f>
        <v>1</v>
      </c>
    </row>
    <row r="193" spans="1:2">
      <c r="A193" s="3" t="s">
        <v>745</v>
      </c>
      <c r="B193" s="5">
        <f>COUNTIF(information!B:B,A193)</f>
        <v>1</v>
      </c>
    </row>
    <row r="194" spans="1:2">
      <c r="A194" s="3" t="s">
        <v>865</v>
      </c>
      <c r="B194" s="5">
        <f>COUNTIF(information!B:B,A194)</f>
        <v>1</v>
      </c>
    </row>
    <row r="195" spans="1:2">
      <c r="A195" s="3" t="s">
        <v>485</v>
      </c>
      <c r="B195" s="5">
        <f>COUNTIF(information!B:B,A195)</f>
        <v>1</v>
      </c>
    </row>
    <row r="196" spans="1:2">
      <c r="A196" s="3" t="s">
        <v>379</v>
      </c>
      <c r="B196" s="5">
        <f>COUNTIF(information!B:B,A196)</f>
        <v>1</v>
      </c>
    </row>
    <row r="197" spans="1:2">
      <c r="A197" s="3" t="s">
        <v>3031</v>
      </c>
      <c r="B197" s="5">
        <f>COUNTIF(information!B:B,A197)</f>
        <v>1</v>
      </c>
    </row>
    <row r="198" spans="1:2">
      <c r="A198" s="3" t="s">
        <v>1047</v>
      </c>
      <c r="B198" s="5">
        <f>COUNTIF(information!B:B,A198)</f>
        <v>1</v>
      </c>
    </row>
    <row r="199" spans="1:2">
      <c r="A199" s="3" t="s">
        <v>9162</v>
      </c>
      <c r="B199" s="5">
        <f>COUNTIF(information!B:B,A199)</f>
        <v>1</v>
      </c>
    </row>
    <row r="200" spans="1:2">
      <c r="A200" s="3" t="s">
        <v>389</v>
      </c>
      <c r="B200" s="5">
        <f>COUNTIF(information!B:B,A200)</f>
        <v>1</v>
      </c>
    </row>
    <row r="201" spans="1:2">
      <c r="A201" s="3" t="s">
        <v>6295</v>
      </c>
      <c r="B201" s="5">
        <f>COUNTIF(information!B:B,A201)</f>
        <v>1</v>
      </c>
    </row>
    <row r="202" spans="1:2">
      <c r="A202" s="3" t="s">
        <v>747</v>
      </c>
      <c r="B202" s="5">
        <f>COUNTIF(information!B:B,A202)</f>
        <v>1</v>
      </c>
    </row>
    <row r="203" spans="1:2">
      <c r="A203" s="3" t="s">
        <v>1207</v>
      </c>
      <c r="B203" s="5">
        <f>COUNTIF(information!B:B,A203)</f>
        <v>1</v>
      </c>
    </row>
    <row r="204" spans="1:2">
      <c r="A204" s="3" t="s">
        <v>293</v>
      </c>
      <c r="B204" s="5">
        <f>COUNTIF(information!B:B,A204)</f>
        <v>1</v>
      </c>
    </row>
    <row r="205" spans="1:2">
      <c r="A205" s="3" t="s">
        <v>663</v>
      </c>
      <c r="B205" s="5">
        <f>COUNTIF(information!B:B,A205)</f>
        <v>1</v>
      </c>
    </row>
    <row r="206" spans="1:2">
      <c r="A206" s="3" t="s">
        <v>103</v>
      </c>
      <c r="B206" s="5">
        <f>COUNTIF(information!B:B,A206)</f>
        <v>1</v>
      </c>
    </row>
    <row r="207" spans="1:2">
      <c r="A207" s="3" t="s">
        <v>713</v>
      </c>
      <c r="B207" s="5">
        <f>COUNTIF(information!B:B,A207)</f>
        <v>1</v>
      </c>
    </row>
    <row r="208" spans="1:2">
      <c r="A208" s="3" t="s">
        <v>399</v>
      </c>
      <c r="B208" s="5">
        <f>COUNTIF(information!B:B,A208)</f>
        <v>1</v>
      </c>
    </row>
    <row r="209" spans="1:2">
      <c r="A209" s="3" t="s">
        <v>1361</v>
      </c>
      <c r="B209" s="5">
        <f>COUNTIF(information!B:B,A209)</f>
        <v>1</v>
      </c>
    </row>
    <row r="210" spans="1:2">
      <c r="A210" s="3" t="s">
        <v>499</v>
      </c>
      <c r="B210" s="5">
        <f>COUNTIF(information!B:B,A210)</f>
        <v>1</v>
      </c>
    </row>
    <row r="211" spans="1:2">
      <c r="A211" s="3" t="s">
        <v>591</v>
      </c>
      <c r="B211" s="5">
        <f>COUNTIF(information!B:B,A211)</f>
        <v>1</v>
      </c>
    </row>
    <row r="212" spans="1:2">
      <c r="A212" s="3" t="s">
        <v>91</v>
      </c>
      <c r="B212" s="5">
        <f>COUNTIF(information!B:B,A212)</f>
        <v>1</v>
      </c>
    </row>
    <row r="213" spans="1:2">
      <c r="A213" s="3" t="s">
        <v>1067</v>
      </c>
      <c r="B213" s="5">
        <f>COUNTIF(information!B:B,A213)</f>
        <v>1</v>
      </c>
    </row>
    <row r="214" spans="1:2">
      <c r="A214" s="3" t="s">
        <v>377</v>
      </c>
      <c r="B214" s="5">
        <f>COUNTIF(information!B:B,A214)</f>
        <v>1</v>
      </c>
    </row>
    <row r="215" spans="1:2">
      <c r="A215" s="3" t="s">
        <v>1257</v>
      </c>
      <c r="B215" s="5">
        <f>COUNTIF(information!B:B,A215)</f>
        <v>1</v>
      </c>
    </row>
    <row r="216" spans="1:2">
      <c r="A216" s="3" t="s">
        <v>1433</v>
      </c>
      <c r="B216" s="5">
        <f>COUNTIF(information!B:B,A216)</f>
        <v>1</v>
      </c>
    </row>
    <row r="217" spans="1:2">
      <c r="A217" s="3" t="s">
        <v>465</v>
      </c>
      <c r="B217" s="5">
        <f>COUNTIF(information!B:B,A217)</f>
        <v>1</v>
      </c>
    </row>
    <row r="218" spans="1:2">
      <c r="A218" s="3" t="s">
        <v>3587</v>
      </c>
      <c r="B218" s="5">
        <f>COUNTIF(information!B:B,A218)</f>
        <v>1</v>
      </c>
    </row>
    <row r="219" spans="1:2">
      <c r="A219" s="3" t="s">
        <v>1383</v>
      </c>
      <c r="B219" s="5">
        <f>COUNTIF(information!B:B,A219)</f>
        <v>1</v>
      </c>
    </row>
    <row r="220" spans="1:2">
      <c r="A220" s="3" t="s">
        <v>13945</v>
      </c>
      <c r="B220" s="5">
        <f>COUNTIF(information!B:B,A220)</f>
        <v>0</v>
      </c>
    </row>
    <row r="221" spans="1:2">
      <c r="A221" s="3" t="s">
        <v>11054</v>
      </c>
      <c r="B221" s="5">
        <f>COUNTIF(information!B:B,A221)</f>
        <v>1</v>
      </c>
    </row>
    <row r="222" spans="1:2">
      <c r="A222" s="3" t="s">
        <v>467</v>
      </c>
      <c r="B222" s="5">
        <f>COUNTIF(information!B:B,A222)</f>
        <v>1</v>
      </c>
    </row>
    <row r="223" spans="1:2">
      <c r="A223" s="3" t="s">
        <v>677</v>
      </c>
      <c r="B223" s="5">
        <f>COUNTIF(information!B:B,A223)</f>
        <v>1</v>
      </c>
    </row>
    <row r="224" spans="1:2">
      <c r="A224" s="3" t="s">
        <v>455</v>
      </c>
      <c r="B224" s="5">
        <f>COUNTIF(information!B:B,A224)</f>
        <v>1</v>
      </c>
    </row>
    <row r="225" spans="1:2">
      <c r="A225" s="3" t="s">
        <v>7402</v>
      </c>
      <c r="B225" s="5">
        <f>COUNTIF(information!B:B,A225)</f>
        <v>1</v>
      </c>
    </row>
    <row r="226" spans="1:2">
      <c r="A226" s="3" t="s">
        <v>13946</v>
      </c>
      <c r="B226" s="5">
        <f>COUNTIF(information!B:B,A226)</f>
        <v>0</v>
      </c>
    </row>
    <row r="227" spans="1:2">
      <c r="A227" s="3" t="s">
        <v>555</v>
      </c>
      <c r="B227" s="5">
        <f>COUNTIF(information!B:B,A227)</f>
        <v>1</v>
      </c>
    </row>
    <row r="228" spans="1:2">
      <c r="A228" s="3" t="s">
        <v>363</v>
      </c>
      <c r="B228" s="5">
        <f>COUNTIF(information!B:B,A228)</f>
        <v>1</v>
      </c>
    </row>
    <row r="229" spans="1:2">
      <c r="A229" s="3" t="s">
        <v>383</v>
      </c>
      <c r="B229" s="5">
        <f>COUNTIF(information!B:B,A229)</f>
        <v>1</v>
      </c>
    </row>
    <row r="230" spans="1:2">
      <c r="A230" s="3" t="s">
        <v>1461</v>
      </c>
      <c r="B230" s="5">
        <f>COUNTIF(information!B:B,A230)</f>
        <v>1</v>
      </c>
    </row>
    <row r="231" spans="1:2">
      <c r="A231" s="3" t="s">
        <v>1913</v>
      </c>
      <c r="B231" s="5">
        <f>COUNTIF(information!B:B,A231)</f>
        <v>1</v>
      </c>
    </row>
    <row r="232" spans="1:2">
      <c r="A232" s="3" t="s">
        <v>925</v>
      </c>
      <c r="B232" s="5">
        <f>COUNTIF(information!B:B,A232)</f>
        <v>1</v>
      </c>
    </row>
    <row r="233" spans="1:2">
      <c r="A233" s="3" t="s">
        <v>87</v>
      </c>
      <c r="B233" s="5">
        <f>COUNTIF(information!B:B,A233)</f>
        <v>1</v>
      </c>
    </row>
    <row r="234" spans="1:2">
      <c r="A234" s="3" t="s">
        <v>275</v>
      </c>
      <c r="B234" s="5">
        <f>COUNTIF(information!B:B,A234)</f>
        <v>1</v>
      </c>
    </row>
    <row r="235" spans="1:2">
      <c r="A235" s="3" t="s">
        <v>37</v>
      </c>
      <c r="B235" s="5">
        <f>COUNTIF(information!B:B,A235)</f>
        <v>1</v>
      </c>
    </row>
    <row r="236" spans="1:2">
      <c r="A236" s="3" t="s">
        <v>765</v>
      </c>
      <c r="B236" s="5">
        <f>COUNTIF(information!B:B,A236)</f>
        <v>1</v>
      </c>
    </row>
    <row r="237" spans="1:2">
      <c r="A237" s="3" t="s">
        <v>687</v>
      </c>
      <c r="B237" s="5">
        <f>COUNTIF(information!B:B,A237)</f>
        <v>1</v>
      </c>
    </row>
    <row r="238" spans="1:2">
      <c r="A238" s="3" t="s">
        <v>1975</v>
      </c>
      <c r="B238" s="5">
        <f>COUNTIF(information!B:B,A238)</f>
        <v>1</v>
      </c>
    </row>
    <row r="239" spans="1:2">
      <c r="A239" s="3" t="s">
        <v>2893</v>
      </c>
      <c r="B239" s="5">
        <f>COUNTIF(information!B:B,A239)</f>
        <v>1</v>
      </c>
    </row>
    <row r="240" spans="1:2">
      <c r="A240" s="3" t="s">
        <v>723</v>
      </c>
      <c r="B240" s="5">
        <f>COUNTIF(information!B:B,A240)</f>
        <v>1</v>
      </c>
    </row>
    <row r="241" spans="1:2">
      <c r="A241" s="3" t="s">
        <v>707</v>
      </c>
      <c r="B241" s="5">
        <f>COUNTIF(information!B:B,A241)</f>
        <v>1</v>
      </c>
    </row>
    <row r="242" spans="1:2">
      <c r="A242" s="3" t="s">
        <v>47</v>
      </c>
      <c r="B242" s="5">
        <f>COUNTIF(information!B:B,A242)</f>
        <v>1</v>
      </c>
    </row>
    <row r="243" spans="1:2">
      <c r="A243" s="3" t="s">
        <v>17</v>
      </c>
      <c r="B243" s="5">
        <f>COUNTIF(information!B:B,A243)</f>
        <v>1</v>
      </c>
    </row>
    <row r="244" spans="1:2">
      <c r="A244" s="3" t="s">
        <v>2367</v>
      </c>
      <c r="B244" s="5">
        <f>COUNTIF(information!B:B,A244)</f>
        <v>1</v>
      </c>
    </row>
    <row r="245" spans="1:2">
      <c r="A245" s="3" t="s">
        <v>541</v>
      </c>
      <c r="B245" s="5">
        <f>COUNTIF(information!B:B,A245)</f>
        <v>1</v>
      </c>
    </row>
    <row r="246" spans="1:2">
      <c r="A246" s="3" t="s">
        <v>155</v>
      </c>
      <c r="B246" s="5">
        <f>COUNTIF(information!B:B,A246)</f>
        <v>1</v>
      </c>
    </row>
    <row r="247" spans="1:2">
      <c r="A247" s="3" t="s">
        <v>1283</v>
      </c>
      <c r="B247" s="5">
        <f>COUNTIF(information!B:B,A247)</f>
        <v>1</v>
      </c>
    </row>
    <row r="248" spans="1:2">
      <c r="A248" s="3" t="s">
        <v>199</v>
      </c>
      <c r="B248" s="5">
        <f>COUNTIF(information!B:B,A248)</f>
        <v>1</v>
      </c>
    </row>
    <row r="249" spans="1:2">
      <c r="A249" s="3" t="s">
        <v>721</v>
      </c>
      <c r="B249" s="5">
        <f>COUNTIF(information!B:B,A249)</f>
        <v>1</v>
      </c>
    </row>
    <row r="250" spans="1:2">
      <c r="A250" s="3" t="s">
        <v>13947</v>
      </c>
      <c r="B250" s="5">
        <f>COUNTIF(information!B:B,A250)</f>
        <v>0</v>
      </c>
    </row>
    <row r="251" spans="1:2">
      <c r="A251" s="3" t="s">
        <v>645</v>
      </c>
      <c r="B251" s="5">
        <f>COUNTIF(information!B:B,A251)</f>
        <v>1</v>
      </c>
    </row>
    <row r="252" spans="1:2">
      <c r="A252" s="3" t="s">
        <v>31</v>
      </c>
      <c r="B252" s="5">
        <f>COUNTIF(information!B:B,A252)</f>
        <v>1</v>
      </c>
    </row>
    <row r="253" spans="1:2">
      <c r="A253" s="3" t="s">
        <v>1291</v>
      </c>
      <c r="B253" s="5">
        <f>COUNTIF(information!B:B,A253)</f>
        <v>1</v>
      </c>
    </row>
    <row r="254" spans="1:2">
      <c r="A254" s="3" t="s">
        <v>5485</v>
      </c>
      <c r="B254" s="5">
        <f>COUNTIF(information!B:B,A254)</f>
        <v>1</v>
      </c>
    </row>
    <row r="255" spans="1:2">
      <c r="A255" s="3" t="s">
        <v>223</v>
      </c>
      <c r="B255" s="5">
        <f>COUNTIF(information!B:B,A255)</f>
        <v>1</v>
      </c>
    </row>
    <row r="256" spans="1:2">
      <c r="A256" s="3" t="s">
        <v>201</v>
      </c>
      <c r="B256" s="5">
        <f>COUNTIF(information!B:B,A256)</f>
        <v>1</v>
      </c>
    </row>
    <row r="257" spans="1:2">
      <c r="A257" s="3" t="s">
        <v>543</v>
      </c>
      <c r="B257" s="5">
        <f>COUNTIF(information!B:B,A257)</f>
        <v>1</v>
      </c>
    </row>
    <row r="258" spans="1:2">
      <c r="A258" s="3" t="s">
        <v>881</v>
      </c>
      <c r="B258" s="5">
        <f>COUNTIF(information!B:B,A258)</f>
        <v>1</v>
      </c>
    </row>
    <row r="259" spans="1:2">
      <c r="A259" s="3" t="s">
        <v>1453</v>
      </c>
      <c r="B259" s="5">
        <f>COUNTIF(information!B:B,A259)</f>
        <v>1</v>
      </c>
    </row>
    <row r="260" spans="1:2">
      <c r="A260" s="3" t="s">
        <v>227</v>
      </c>
      <c r="B260" s="5">
        <f>COUNTIF(information!B:B,A260)</f>
        <v>1</v>
      </c>
    </row>
    <row r="261" spans="1:2">
      <c r="A261" s="3" t="s">
        <v>879</v>
      </c>
      <c r="B261" s="5">
        <f>COUNTIF(information!B:B,A261)</f>
        <v>1</v>
      </c>
    </row>
    <row r="262" spans="1:2">
      <c r="A262" s="3" t="s">
        <v>3671</v>
      </c>
      <c r="B262" s="5">
        <f>COUNTIF(information!B:B,A262)</f>
        <v>1</v>
      </c>
    </row>
    <row r="263" spans="1:2">
      <c r="A263" s="3" t="s">
        <v>949</v>
      </c>
      <c r="B263" s="5">
        <f>COUNTIF(information!B:B,A263)</f>
        <v>1</v>
      </c>
    </row>
    <row r="264" spans="1:2">
      <c r="A264" s="3" t="s">
        <v>339</v>
      </c>
      <c r="B264" s="5">
        <f>COUNTIF(information!B:B,A264)</f>
        <v>1</v>
      </c>
    </row>
    <row r="265" spans="1:2">
      <c r="A265" s="3" t="s">
        <v>647</v>
      </c>
      <c r="B265" s="5">
        <f>COUNTIF(information!B:B,A265)</f>
        <v>1</v>
      </c>
    </row>
    <row r="266" spans="1:2">
      <c r="A266" s="3" t="s">
        <v>241</v>
      </c>
      <c r="B266" s="5">
        <f>COUNTIF(information!B:B,A266)</f>
        <v>1</v>
      </c>
    </row>
    <row r="267" spans="1:2">
      <c r="A267" s="3" t="s">
        <v>43</v>
      </c>
      <c r="B267" s="5">
        <f>COUNTIF(information!B:B,A267)</f>
        <v>1</v>
      </c>
    </row>
    <row r="268" spans="1:2">
      <c r="A268" s="3" t="s">
        <v>1229</v>
      </c>
      <c r="B268" s="5">
        <f>COUNTIF(information!B:B,A268)</f>
        <v>1</v>
      </c>
    </row>
    <row r="269" spans="1:2">
      <c r="A269" s="3" t="s">
        <v>803</v>
      </c>
      <c r="B269" s="5">
        <f>COUNTIF(information!B:B,A269)</f>
        <v>1</v>
      </c>
    </row>
    <row r="270" spans="1:2">
      <c r="A270" s="3" t="s">
        <v>277</v>
      </c>
      <c r="B270" s="5">
        <f>COUNTIF(information!B:B,A270)</f>
        <v>1</v>
      </c>
    </row>
    <row r="271" spans="1:2">
      <c r="A271" s="3" t="s">
        <v>63</v>
      </c>
      <c r="B271" s="5">
        <f>COUNTIF(information!B:B,A271)</f>
        <v>1</v>
      </c>
    </row>
    <row r="272" spans="1:2">
      <c r="A272" s="3" t="s">
        <v>271</v>
      </c>
      <c r="B272" s="5">
        <f>COUNTIF(information!B:B,A272)</f>
        <v>1</v>
      </c>
    </row>
    <row r="273" spans="1:2">
      <c r="A273" s="3" t="s">
        <v>1271</v>
      </c>
      <c r="B273" s="5">
        <f>COUNTIF(information!B:B,A273)</f>
        <v>1</v>
      </c>
    </row>
    <row r="274" spans="1:2">
      <c r="A274" s="3" t="s">
        <v>207</v>
      </c>
      <c r="B274" s="5">
        <f>COUNTIF(information!B:B,A274)</f>
        <v>1</v>
      </c>
    </row>
    <row r="275" spans="1:2">
      <c r="A275" s="3" t="s">
        <v>451</v>
      </c>
      <c r="B275" s="5">
        <f>COUNTIF(information!B:B,A275)</f>
        <v>1</v>
      </c>
    </row>
    <row r="276" spans="1:2">
      <c r="A276" s="3" t="s">
        <v>979</v>
      </c>
      <c r="B276" s="5">
        <f>COUNTIF(information!B:B,A276)</f>
        <v>1</v>
      </c>
    </row>
    <row r="277" spans="1:2">
      <c r="A277" s="3" t="s">
        <v>1487</v>
      </c>
      <c r="B277" s="5">
        <f>COUNTIF(information!B:B,A277)</f>
        <v>1</v>
      </c>
    </row>
    <row r="278" spans="1:2">
      <c r="A278" s="3" t="s">
        <v>1197</v>
      </c>
      <c r="B278" s="5">
        <f>COUNTIF(information!B:B,A278)</f>
        <v>1</v>
      </c>
    </row>
    <row r="279" spans="1:2">
      <c r="A279" s="3" t="s">
        <v>1355</v>
      </c>
      <c r="B279" s="5">
        <f>COUNTIF(information!B:B,A279)</f>
        <v>1</v>
      </c>
    </row>
    <row r="280" spans="1:2">
      <c r="A280" s="3" t="s">
        <v>761</v>
      </c>
      <c r="B280" s="5">
        <f>COUNTIF(information!B:B,A280)</f>
        <v>1</v>
      </c>
    </row>
    <row r="281" spans="1:2">
      <c r="A281" s="3" t="s">
        <v>495</v>
      </c>
      <c r="B281" s="5">
        <f>COUNTIF(information!B:B,A281)</f>
        <v>1</v>
      </c>
    </row>
    <row r="282" spans="1:2">
      <c r="A282" s="3" t="s">
        <v>251</v>
      </c>
      <c r="B282" s="5">
        <f>COUNTIF(information!B:B,A282)</f>
        <v>1</v>
      </c>
    </row>
    <row r="283" spans="1:2">
      <c r="A283" s="3" t="s">
        <v>1091</v>
      </c>
      <c r="B283" s="5">
        <f>COUNTIF(information!B:B,A283)</f>
        <v>1</v>
      </c>
    </row>
    <row r="284" spans="1:2">
      <c r="A284" s="3" t="s">
        <v>255</v>
      </c>
      <c r="B284" s="5">
        <f>COUNTIF(information!B:B,A284)</f>
        <v>1</v>
      </c>
    </row>
    <row r="285" spans="1:2">
      <c r="A285" s="3" t="s">
        <v>97</v>
      </c>
      <c r="B285" s="5">
        <f>COUNTIF(information!B:B,A285)</f>
        <v>1</v>
      </c>
    </row>
    <row r="286" spans="1:2">
      <c r="A286" s="3" t="s">
        <v>1217</v>
      </c>
      <c r="B286" s="5">
        <f>COUNTIF(information!B:B,A286)</f>
        <v>1</v>
      </c>
    </row>
    <row r="287" spans="1:2">
      <c r="A287" s="3" t="s">
        <v>533</v>
      </c>
      <c r="B287" s="5">
        <f>COUNTIF(information!B:B,A287)</f>
        <v>1</v>
      </c>
    </row>
    <row r="288" spans="1:2">
      <c r="A288" s="3" t="s">
        <v>61</v>
      </c>
      <c r="B288" s="5">
        <f>COUNTIF(information!B:B,A288)</f>
        <v>1</v>
      </c>
    </row>
    <row r="289" spans="1:2">
      <c r="A289" s="3" t="s">
        <v>655</v>
      </c>
      <c r="B289" s="5">
        <f>COUNTIF(information!B:B,A289)</f>
        <v>1</v>
      </c>
    </row>
    <row r="290" spans="1:2">
      <c r="A290" s="3" t="s">
        <v>265</v>
      </c>
      <c r="B290" s="5">
        <f>COUNTIF(information!B:B,A290)</f>
        <v>1</v>
      </c>
    </row>
    <row r="291" spans="1:2">
      <c r="A291" s="3" t="s">
        <v>1075</v>
      </c>
      <c r="B291" s="5">
        <f>COUNTIF(information!B:B,A291)</f>
        <v>1</v>
      </c>
    </row>
    <row r="292" spans="1:2">
      <c r="A292" s="3" t="s">
        <v>183</v>
      </c>
      <c r="B292" s="5">
        <f>COUNTIF(information!B:B,A292)</f>
        <v>1</v>
      </c>
    </row>
    <row r="293" spans="1:2">
      <c r="A293" s="3" t="s">
        <v>33</v>
      </c>
      <c r="B293" s="5">
        <f>COUNTIF(information!B:B,A293)</f>
        <v>1</v>
      </c>
    </row>
    <row r="294" spans="1:2">
      <c r="A294" s="3" t="s">
        <v>1021</v>
      </c>
      <c r="B294" s="5">
        <f>COUNTIF(information!B:B,A294)</f>
        <v>1</v>
      </c>
    </row>
    <row r="295" spans="1:2">
      <c r="A295" s="3" t="s">
        <v>105</v>
      </c>
      <c r="B295" s="5">
        <f>COUNTIF(information!B:B,A295)</f>
        <v>1</v>
      </c>
    </row>
    <row r="296" spans="1:2">
      <c r="A296" s="3" t="s">
        <v>1211</v>
      </c>
      <c r="B296" s="5">
        <f>COUNTIF(information!B:B,A296)</f>
        <v>1</v>
      </c>
    </row>
    <row r="297" spans="1:2">
      <c r="A297" s="3" t="s">
        <v>165</v>
      </c>
      <c r="B297" s="5">
        <f>COUNTIF(information!B:B,A297)</f>
        <v>1</v>
      </c>
    </row>
    <row r="298" spans="1:2">
      <c r="A298" s="3" t="s">
        <v>1947</v>
      </c>
      <c r="B298" s="5">
        <f>COUNTIF(information!B:B,A298)</f>
        <v>1</v>
      </c>
    </row>
    <row r="299" spans="1:2">
      <c r="A299" s="3" t="s">
        <v>1407</v>
      </c>
      <c r="B299" s="5">
        <f>COUNTIF(information!B:B,A299)</f>
        <v>1</v>
      </c>
    </row>
    <row r="300" spans="1:2">
      <c r="A300" s="3" t="s">
        <v>27</v>
      </c>
      <c r="B300" s="5">
        <f>COUNTIF(information!B:B,A300)</f>
        <v>1</v>
      </c>
    </row>
    <row r="301" spans="1:2">
      <c r="A301" s="3" t="s">
        <v>1241</v>
      </c>
      <c r="B301" s="5">
        <f>COUNTIF(information!B:B,A301)</f>
        <v>1</v>
      </c>
    </row>
    <row r="302" spans="1:2">
      <c r="A302" s="3" t="s">
        <v>593</v>
      </c>
      <c r="B302" s="5">
        <f>COUNTIF(information!B:B,A302)</f>
        <v>1</v>
      </c>
    </row>
    <row r="303" spans="1:2">
      <c r="A303" s="3" t="s">
        <v>1165</v>
      </c>
      <c r="B303" s="5">
        <f>COUNTIF(information!B:B,A303)</f>
        <v>1</v>
      </c>
    </row>
    <row r="304" spans="1:2">
      <c r="A304" s="3" t="s">
        <v>233</v>
      </c>
      <c r="B304" s="5">
        <f>COUNTIF(information!B:B,A304)</f>
        <v>1</v>
      </c>
    </row>
    <row r="305" spans="1:2">
      <c r="A305" s="3" t="s">
        <v>135</v>
      </c>
      <c r="B305" s="5">
        <f>COUNTIF(information!B:B,A305)</f>
        <v>1</v>
      </c>
    </row>
    <row r="306" spans="1:2">
      <c r="A306" s="3" t="s">
        <v>1109</v>
      </c>
      <c r="B306" s="5">
        <f>COUNTIF(information!B:B,A306)</f>
        <v>1</v>
      </c>
    </row>
    <row r="307" spans="1:2">
      <c r="A307" s="3" t="s">
        <v>525</v>
      </c>
      <c r="B307" s="5">
        <f>COUNTIF(information!B:B,A307)</f>
        <v>1</v>
      </c>
    </row>
    <row r="308" spans="1:2">
      <c r="A308" s="3" t="s">
        <v>401</v>
      </c>
      <c r="B308" s="5">
        <f>COUNTIF(information!B:B,A308)</f>
        <v>1</v>
      </c>
    </row>
    <row r="309" spans="1:2">
      <c r="A309" s="3" t="s">
        <v>1539</v>
      </c>
      <c r="B309" s="5">
        <f>COUNTIF(information!B:B,A309)</f>
        <v>1</v>
      </c>
    </row>
    <row r="310" spans="1:2">
      <c r="A310" s="3" t="s">
        <v>587</v>
      </c>
      <c r="B310" s="5">
        <f>COUNTIF(information!B:B,A310)</f>
        <v>1</v>
      </c>
    </row>
    <row r="311" spans="1:2">
      <c r="A311" s="3" t="s">
        <v>1323</v>
      </c>
      <c r="B311" s="5">
        <f>COUNTIF(information!B:B,A311)</f>
        <v>1</v>
      </c>
    </row>
    <row r="312" spans="1:2">
      <c r="A312" s="3" t="s">
        <v>1213</v>
      </c>
      <c r="B312" s="5">
        <f>COUNTIF(information!B:B,A312)</f>
        <v>1</v>
      </c>
    </row>
    <row r="313" spans="1:2">
      <c r="A313" s="3" t="s">
        <v>939</v>
      </c>
      <c r="B313" s="5">
        <f>COUNTIF(information!B:B,A313)</f>
        <v>1</v>
      </c>
    </row>
    <row r="314" spans="1:2">
      <c r="A314" s="3" t="s">
        <v>1231</v>
      </c>
      <c r="B314" s="5">
        <f>COUNTIF(information!B:B,A314)</f>
        <v>1</v>
      </c>
    </row>
    <row r="315" spans="1:2">
      <c r="A315" s="3" t="s">
        <v>2023</v>
      </c>
      <c r="B315" s="5">
        <f>COUNTIF(information!B:B,A315)</f>
        <v>1</v>
      </c>
    </row>
    <row r="316" spans="1:2">
      <c r="A316" s="3" t="s">
        <v>237</v>
      </c>
      <c r="B316" s="5">
        <f>COUNTIF(information!B:B,A316)</f>
        <v>1</v>
      </c>
    </row>
    <row r="317" spans="1:2">
      <c r="A317" s="3" t="s">
        <v>1377</v>
      </c>
      <c r="B317" s="5">
        <f>COUNTIF(information!B:B,A317)</f>
        <v>1</v>
      </c>
    </row>
    <row r="318" spans="1:2">
      <c r="A318" s="3" t="s">
        <v>1507</v>
      </c>
      <c r="B318" s="5">
        <f>COUNTIF(information!B:B,A318)</f>
        <v>1</v>
      </c>
    </row>
    <row r="319" spans="1:2">
      <c r="A319" s="3" t="s">
        <v>753</v>
      </c>
      <c r="B319" s="5">
        <f>COUNTIF(information!B:B,A319)</f>
        <v>1</v>
      </c>
    </row>
    <row r="320" spans="1:2">
      <c r="A320" s="3" t="s">
        <v>853</v>
      </c>
      <c r="B320" s="5">
        <f>COUNTIF(information!B:B,A320)</f>
        <v>1</v>
      </c>
    </row>
    <row r="321" spans="1:2">
      <c r="A321" s="3" t="s">
        <v>2299</v>
      </c>
      <c r="B321" s="5">
        <f>COUNTIF(information!B:B,A321)</f>
        <v>1</v>
      </c>
    </row>
    <row r="322" spans="1:2">
      <c r="A322" s="3" t="s">
        <v>57</v>
      </c>
      <c r="B322" s="5">
        <f>COUNTIF(information!B:B,A322)</f>
        <v>1</v>
      </c>
    </row>
    <row r="323" spans="1:2">
      <c r="A323" s="3" t="s">
        <v>187</v>
      </c>
      <c r="B323" s="5">
        <f>COUNTIF(information!B:B,A323)</f>
        <v>1</v>
      </c>
    </row>
    <row r="324" spans="1:2">
      <c r="A324" s="3" t="s">
        <v>347</v>
      </c>
      <c r="B324" s="5">
        <f>COUNTIF(information!B:B,A324)</f>
        <v>1</v>
      </c>
    </row>
    <row r="325" spans="1:2">
      <c r="A325" s="3" t="s">
        <v>147</v>
      </c>
      <c r="B325" s="5">
        <f>COUNTIF(information!B:B,A325)</f>
        <v>1</v>
      </c>
    </row>
    <row r="326" spans="1:2">
      <c r="A326" s="3" t="s">
        <v>337</v>
      </c>
      <c r="B326" s="5">
        <f>COUNTIF(information!B:B,A326)</f>
        <v>1</v>
      </c>
    </row>
    <row r="327" spans="1:2">
      <c r="A327" s="3" t="s">
        <v>785</v>
      </c>
      <c r="B327" s="5">
        <f>COUNTIF(information!B:B,A327)</f>
        <v>1</v>
      </c>
    </row>
    <row r="328" spans="1:2">
      <c r="A328" s="3" t="s">
        <v>1497</v>
      </c>
      <c r="B328" s="5">
        <f>COUNTIF(information!B:B,A328)</f>
        <v>1</v>
      </c>
    </row>
    <row r="329" spans="1:2">
      <c r="A329" s="3" t="s">
        <v>625</v>
      </c>
      <c r="B329" s="5">
        <f>COUNTIF(information!B:B,A329)</f>
        <v>1</v>
      </c>
    </row>
    <row r="330" spans="1:2">
      <c r="A330" s="3" t="s">
        <v>547</v>
      </c>
      <c r="B330" s="5">
        <f>COUNTIF(information!B:B,A330)</f>
        <v>1</v>
      </c>
    </row>
    <row r="331" spans="1:2">
      <c r="A331" s="3" t="s">
        <v>839</v>
      </c>
      <c r="B331" s="5">
        <f>COUNTIF(information!B:B,A331)</f>
        <v>1</v>
      </c>
    </row>
    <row r="332" spans="1:2">
      <c r="A332" s="3" t="s">
        <v>285</v>
      </c>
      <c r="B332" s="5">
        <f>COUNTIF(information!B:B,A332)</f>
        <v>1</v>
      </c>
    </row>
    <row r="333" spans="1:2">
      <c r="A333" s="3" t="s">
        <v>1771</v>
      </c>
      <c r="B333" s="5">
        <f>COUNTIF(information!B:B,A333)</f>
        <v>1</v>
      </c>
    </row>
    <row r="334" spans="1:2">
      <c r="A334" s="3" t="s">
        <v>807</v>
      </c>
      <c r="B334" s="5">
        <f>COUNTIF(information!B:B,A334)</f>
        <v>1</v>
      </c>
    </row>
    <row r="335" spans="1:2">
      <c r="A335" s="3" t="s">
        <v>205</v>
      </c>
      <c r="B335" s="5">
        <f>COUNTIF(information!B:B,A335)</f>
        <v>1</v>
      </c>
    </row>
    <row r="336" spans="1:2">
      <c r="A336" s="3" t="s">
        <v>1151</v>
      </c>
      <c r="B336" s="5">
        <f>COUNTIF(information!B:B,A336)</f>
        <v>1</v>
      </c>
    </row>
    <row r="337" spans="1:2">
      <c r="A337" s="3" t="s">
        <v>487</v>
      </c>
      <c r="B337" s="5">
        <f>COUNTIF(information!B:B,A337)</f>
        <v>1</v>
      </c>
    </row>
    <row r="338" spans="1:2">
      <c r="A338" s="3" t="s">
        <v>1313</v>
      </c>
      <c r="B338" s="5">
        <f>COUNTIF(information!B:B,A338)</f>
        <v>1</v>
      </c>
    </row>
    <row r="339" spans="1:2">
      <c r="A339" s="3" t="s">
        <v>1035</v>
      </c>
      <c r="B339" s="5">
        <f>COUNTIF(information!B:B,A339)</f>
        <v>1</v>
      </c>
    </row>
    <row r="340" spans="1:2">
      <c r="A340" s="3" t="s">
        <v>283</v>
      </c>
      <c r="B340" s="5">
        <f>COUNTIF(information!B:B,A340)</f>
        <v>1</v>
      </c>
    </row>
    <row r="341" spans="1:2">
      <c r="A341" s="3" t="s">
        <v>987</v>
      </c>
      <c r="B341" s="5">
        <f>COUNTIF(information!B:B,A341)</f>
        <v>1</v>
      </c>
    </row>
    <row r="342" spans="1:2">
      <c r="A342" s="3" t="s">
        <v>473</v>
      </c>
      <c r="B342" s="5">
        <f>COUNTIF(information!B:B,A342)</f>
        <v>1</v>
      </c>
    </row>
    <row r="343" spans="1:2">
      <c r="A343" s="3" t="s">
        <v>341</v>
      </c>
      <c r="B343" s="5">
        <f>COUNTIF(information!B:B,A343)</f>
        <v>1</v>
      </c>
    </row>
    <row r="344" spans="1:2">
      <c r="A344" s="3" t="s">
        <v>171</v>
      </c>
      <c r="B344" s="5">
        <f>COUNTIF(information!B:B,A344)</f>
        <v>1</v>
      </c>
    </row>
    <row r="345" spans="1:2">
      <c r="A345" s="3" t="s">
        <v>179</v>
      </c>
      <c r="B345" s="5">
        <f>COUNTIF(information!B:B,A345)</f>
        <v>1</v>
      </c>
    </row>
    <row r="346" spans="1:2">
      <c r="A346" s="3" t="s">
        <v>481</v>
      </c>
      <c r="B346" s="5">
        <f>COUNTIF(information!B:B,A346)</f>
        <v>1</v>
      </c>
    </row>
    <row r="347" spans="1:2">
      <c r="A347" s="3" t="s">
        <v>13948</v>
      </c>
      <c r="B347" s="5">
        <f>COUNTIF(information!B:B,A347)</f>
        <v>0</v>
      </c>
    </row>
    <row r="348" spans="1:2">
      <c r="A348" s="3" t="s">
        <v>551</v>
      </c>
      <c r="B348" s="5">
        <f>COUNTIF(information!B:B,A348)</f>
        <v>1</v>
      </c>
    </row>
    <row r="349" spans="1:2">
      <c r="A349" s="3" t="s">
        <v>889</v>
      </c>
      <c r="B349" s="5">
        <f>COUNTIF(information!B:B,A349)</f>
        <v>1</v>
      </c>
    </row>
    <row r="350" spans="1:2">
      <c r="A350" s="3" t="s">
        <v>13949</v>
      </c>
      <c r="B350" s="5">
        <f>COUNTIF(information!B:B,A350)</f>
        <v>0</v>
      </c>
    </row>
    <row r="351" spans="1:2">
      <c r="A351" s="3" t="s">
        <v>8538</v>
      </c>
      <c r="B351" s="5">
        <f>COUNTIF(information!B:B,A351)</f>
        <v>1</v>
      </c>
    </row>
    <row r="352" spans="1:2">
      <c r="A352" s="3" t="s">
        <v>501</v>
      </c>
      <c r="B352" s="5">
        <f>COUNTIF(information!B:B,A352)</f>
        <v>1</v>
      </c>
    </row>
    <row r="353" spans="1:2">
      <c r="A353" s="3" t="s">
        <v>531</v>
      </c>
      <c r="B353" s="5">
        <f>COUNTIF(information!B:B,A353)</f>
        <v>1</v>
      </c>
    </row>
    <row r="354" spans="1:2">
      <c r="A354" s="3" t="s">
        <v>447</v>
      </c>
      <c r="B354" s="5">
        <f>COUNTIF(information!B:B,A354)</f>
        <v>1</v>
      </c>
    </row>
    <row r="355" spans="1:2">
      <c r="A355" s="3" t="s">
        <v>13636</v>
      </c>
      <c r="B355" s="5">
        <f>COUNTIF(information!B:B,A355)</f>
        <v>1</v>
      </c>
    </row>
    <row r="356" spans="1:2">
      <c r="A356" s="3" t="s">
        <v>259</v>
      </c>
      <c r="B356" s="5">
        <f>COUNTIF(information!B:B,A356)</f>
        <v>1</v>
      </c>
    </row>
    <row r="357" spans="1:2">
      <c r="A357" s="3" t="s">
        <v>253</v>
      </c>
      <c r="B357" s="5">
        <f>COUNTIF(information!B:B,A357)</f>
        <v>1</v>
      </c>
    </row>
    <row r="358" spans="1:2">
      <c r="A358" s="3" t="s">
        <v>643</v>
      </c>
      <c r="B358" s="5">
        <f>COUNTIF(information!B:B,A358)</f>
        <v>1</v>
      </c>
    </row>
    <row r="359" spans="1:2">
      <c r="A359" s="3" t="s">
        <v>665</v>
      </c>
      <c r="B359" s="5">
        <f>COUNTIF(information!B:B,A359)</f>
        <v>1</v>
      </c>
    </row>
    <row r="360" spans="1:2">
      <c r="A360" s="3" t="s">
        <v>307</v>
      </c>
      <c r="B360" s="5">
        <f>COUNTIF(information!B:B,A360)</f>
        <v>1</v>
      </c>
    </row>
    <row r="361" spans="1:2">
      <c r="A361" s="3" t="s">
        <v>117</v>
      </c>
      <c r="B361" s="5">
        <f>COUNTIF(information!B:B,A361)</f>
        <v>1</v>
      </c>
    </row>
    <row r="362" spans="1:2">
      <c r="A362" s="3" t="s">
        <v>417</v>
      </c>
      <c r="B362" s="5">
        <f>COUNTIF(information!B:B,A362)</f>
        <v>1</v>
      </c>
    </row>
    <row r="363" spans="1:2">
      <c r="A363" s="3" t="s">
        <v>1619</v>
      </c>
      <c r="B363" s="5">
        <f>COUNTIF(information!B:B,A363)</f>
        <v>1</v>
      </c>
    </row>
    <row r="364" spans="1:2">
      <c r="A364" s="3" t="s">
        <v>77</v>
      </c>
      <c r="B364" s="5">
        <f>COUNTIF(information!B:B,A364)</f>
        <v>1</v>
      </c>
    </row>
    <row r="365" spans="1:2">
      <c r="A365" s="3" t="s">
        <v>175</v>
      </c>
      <c r="B365" s="5">
        <f>COUNTIF(information!B:B,A365)</f>
        <v>1</v>
      </c>
    </row>
    <row r="366" spans="1:2">
      <c r="A366" s="3" t="s">
        <v>883</v>
      </c>
      <c r="B366" s="5">
        <f>COUNTIF(information!B:B,A366)</f>
        <v>1</v>
      </c>
    </row>
    <row r="367" spans="1:2">
      <c r="A367" s="3" t="s">
        <v>203</v>
      </c>
      <c r="B367" s="5">
        <f>COUNTIF(information!B:B,A367)</f>
        <v>1</v>
      </c>
    </row>
    <row r="368" spans="1:2">
      <c r="A368" s="3" t="s">
        <v>861</v>
      </c>
      <c r="B368" s="5">
        <f>COUNTIF(information!B:B,A368)</f>
        <v>1</v>
      </c>
    </row>
    <row r="369" spans="1:2">
      <c r="A369" s="3" t="s">
        <v>651</v>
      </c>
      <c r="B369" s="5">
        <f>COUNTIF(information!B:B,A369)</f>
        <v>1</v>
      </c>
    </row>
    <row r="370" spans="1:2">
      <c r="A370" s="3" t="s">
        <v>459</v>
      </c>
      <c r="B370" s="5">
        <f>COUNTIF(information!B:B,A370)</f>
        <v>1</v>
      </c>
    </row>
    <row r="371" spans="1:2">
      <c r="A371" s="3" t="s">
        <v>1561</v>
      </c>
      <c r="B371" s="5">
        <f>COUNTIF(information!B:B,A371)</f>
        <v>1</v>
      </c>
    </row>
    <row r="372" spans="1:2">
      <c r="A372" s="3" t="s">
        <v>1041</v>
      </c>
      <c r="B372" s="5">
        <f>COUNTIF(information!B:B,A372)</f>
        <v>1</v>
      </c>
    </row>
    <row r="373" spans="1:2">
      <c r="A373" s="3" t="s">
        <v>1927</v>
      </c>
      <c r="B373" s="5">
        <f>COUNTIF(information!B:B,A373)</f>
        <v>1</v>
      </c>
    </row>
    <row r="374" spans="1:2">
      <c r="A374" s="3" t="s">
        <v>139</v>
      </c>
      <c r="B374" s="5">
        <f>COUNTIF(information!B:B,A374)</f>
        <v>1</v>
      </c>
    </row>
    <row r="375" spans="1:2">
      <c r="A375" s="3" t="s">
        <v>1495</v>
      </c>
      <c r="B375" s="5">
        <f>COUNTIF(information!B:B,A375)</f>
        <v>1</v>
      </c>
    </row>
    <row r="376" spans="1:2">
      <c r="A376" s="3" t="s">
        <v>21</v>
      </c>
      <c r="B376" s="5">
        <f>COUNTIF(information!B:B,A376)</f>
        <v>1</v>
      </c>
    </row>
    <row r="377" spans="1:2">
      <c r="A377" s="3" t="s">
        <v>355</v>
      </c>
      <c r="B377" s="5">
        <f>COUNTIF(information!B:B,A377)</f>
        <v>1</v>
      </c>
    </row>
    <row r="378" spans="1:2">
      <c r="A378" s="3" t="s">
        <v>65</v>
      </c>
      <c r="B378" s="5">
        <f>COUNTIF(information!B:B,A378)</f>
        <v>1</v>
      </c>
    </row>
    <row r="379" spans="1:2">
      <c r="A379" s="3" t="s">
        <v>133</v>
      </c>
      <c r="B379" s="5">
        <f>COUNTIF(information!B:B,A379)</f>
        <v>1</v>
      </c>
    </row>
    <row r="380" spans="1:2">
      <c r="A380" s="3" t="s">
        <v>2319</v>
      </c>
      <c r="B380" s="5">
        <f>COUNTIF(information!B:B,A380)</f>
        <v>1</v>
      </c>
    </row>
    <row r="381" spans="1:2">
      <c r="A381" s="3" t="s">
        <v>321</v>
      </c>
      <c r="B381" s="5">
        <f>COUNTIF(information!B:B,A381)</f>
        <v>1</v>
      </c>
    </row>
    <row r="382" spans="1:2">
      <c r="A382" s="3" t="s">
        <v>659</v>
      </c>
      <c r="B382" s="5">
        <f>COUNTIF(information!B:B,A382)</f>
        <v>1</v>
      </c>
    </row>
    <row r="383" spans="1:2">
      <c r="A383" s="3" t="s">
        <v>1215</v>
      </c>
      <c r="B383" s="5">
        <f>COUNTIF(information!B:B,A383)</f>
        <v>1</v>
      </c>
    </row>
    <row r="384" spans="1:2">
      <c r="A384" s="3" t="s">
        <v>905</v>
      </c>
      <c r="B384" s="5">
        <f>COUNTIF(information!B:B,A384)</f>
        <v>1</v>
      </c>
    </row>
    <row r="385" spans="1:2">
      <c r="A385" s="3" t="s">
        <v>181</v>
      </c>
      <c r="B385" s="5">
        <f>COUNTIF(information!B:B,A385)</f>
        <v>1</v>
      </c>
    </row>
    <row r="386" spans="1:2">
      <c r="A386" s="3" t="s">
        <v>1547</v>
      </c>
      <c r="B386" s="5">
        <f>COUNTIF(information!B:B,A386)</f>
        <v>1</v>
      </c>
    </row>
    <row r="387" spans="1:2">
      <c r="A387" s="3" t="s">
        <v>945</v>
      </c>
      <c r="B387" s="5">
        <f>COUNTIF(information!B:B,A387)</f>
        <v>1</v>
      </c>
    </row>
    <row r="388" spans="1:2">
      <c r="A388" s="3" t="s">
        <v>173</v>
      </c>
      <c r="B388" s="5">
        <f>COUNTIF(information!B:B,A388)</f>
        <v>1</v>
      </c>
    </row>
    <row r="389" spans="1:2">
      <c r="A389" s="3" t="s">
        <v>35</v>
      </c>
      <c r="B389" s="5">
        <f>COUNTIF(information!B:B,A389)</f>
        <v>1</v>
      </c>
    </row>
    <row r="390" spans="1:2">
      <c r="A390" s="3" t="s">
        <v>395</v>
      </c>
      <c r="B390" s="5">
        <f>COUNTIF(information!B:B,A390)</f>
        <v>1</v>
      </c>
    </row>
    <row r="391" spans="1:2">
      <c r="A391" s="3" t="s">
        <v>1705</v>
      </c>
      <c r="B391" s="5">
        <f>COUNTIF(information!B:B,A391)</f>
        <v>1</v>
      </c>
    </row>
    <row r="392" spans="1:2">
      <c r="A392" s="3" t="s">
        <v>2441</v>
      </c>
      <c r="B392" s="5">
        <f>COUNTIF(information!B:B,A392)</f>
        <v>1</v>
      </c>
    </row>
    <row r="393" spans="1:2">
      <c r="A393" s="3" t="s">
        <v>177</v>
      </c>
      <c r="B393" s="5">
        <f>COUNTIF(information!B:B,A393)</f>
        <v>1</v>
      </c>
    </row>
    <row r="394" spans="1:2">
      <c r="A394" s="3" t="s">
        <v>667</v>
      </c>
      <c r="B394" s="5">
        <f>COUNTIF(information!B:B,A394)</f>
        <v>1</v>
      </c>
    </row>
    <row r="395" spans="1:2">
      <c r="A395" s="3" t="s">
        <v>121</v>
      </c>
      <c r="B395" s="5">
        <f>COUNTIF(information!B:B,A395)</f>
        <v>1</v>
      </c>
    </row>
    <row r="396" spans="1:2">
      <c r="A396" s="3" t="s">
        <v>1203</v>
      </c>
      <c r="B396" s="5">
        <f>COUNTIF(information!B:B,A396)</f>
        <v>1</v>
      </c>
    </row>
    <row r="397" spans="1:2">
      <c r="A397" s="3" t="s">
        <v>1605</v>
      </c>
      <c r="B397" s="5">
        <f>COUNTIF(information!B:B,A397)</f>
        <v>1</v>
      </c>
    </row>
    <row r="398" spans="1:2">
      <c r="A398" s="3" t="s">
        <v>1327</v>
      </c>
      <c r="B398" s="5">
        <f>COUNTIF(information!B:B,A398)</f>
        <v>1</v>
      </c>
    </row>
    <row r="399" spans="1:2">
      <c r="A399" s="3" t="s">
        <v>317</v>
      </c>
      <c r="B399" s="5">
        <f>COUNTIF(information!B:B,A399)</f>
        <v>1</v>
      </c>
    </row>
    <row r="400" spans="1:2">
      <c r="A400" s="3" t="s">
        <v>29</v>
      </c>
      <c r="B400" s="5">
        <f>COUNTIF(information!B:B,A400)</f>
        <v>1</v>
      </c>
    </row>
    <row r="401" spans="1:2">
      <c r="A401" s="3" t="s">
        <v>235</v>
      </c>
      <c r="B401" s="5">
        <f>COUNTIF(information!B:B,A401)</f>
        <v>1</v>
      </c>
    </row>
    <row r="402" spans="1:2">
      <c r="A402" s="3" t="s">
        <v>75</v>
      </c>
      <c r="B402" s="5">
        <f>COUNTIF(information!B:B,A402)</f>
        <v>1</v>
      </c>
    </row>
    <row r="403" spans="1:2">
      <c r="A403" s="3" t="s">
        <v>1371</v>
      </c>
      <c r="B403" s="5">
        <f>COUNTIF(information!B:B,A403)</f>
        <v>1</v>
      </c>
    </row>
    <row r="404" spans="1:2">
      <c r="A404" s="3" t="s">
        <v>1097</v>
      </c>
      <c r="B404" s="5">
        <f>COUNTIF(information!B:B,A404)</f>
        <v>1</v>
      </c>
    </row>
    <row r="405" spans="1:2">
      <c r="A405" s="3" t="s">
        <v>279</v>
      </c>
      <c r="B405" s="5">
        <f>COUNTIF(information!B:B,A405)</f>
        <v>1</v>
      </c>
    </row>
    <row r="406" spans="1:2">
      <c r="A406" s="3" t="s">
        <v>661</v>
      </c>
      <c r="B406" s="5">
        <f>COUNTIF(information!B:B,A406)</f>
        <v>1</v>
      </c>
    </row>
    <row r="407" spans="1:2">
      <c r="A407" s="3" t="s">
        <v>55</v>
      </c>
      <c r="B407" s="5">
        <f>COUNTIF(information!B:B,A407)</f>
        <v>1</v>
      </c>
    </row>
    <row r="408" spans="1:2">
      <c r="A408" s="3" t="s">
        <v>1111</v>
      </c>
      <c r="B408" s="5">
        <f>COUNTIF(information!B:B,A408)</f>
        <v>1</v>
      </c>
    </row>
    <row r="409" spans="1:2">
      <c r="A409" s="3" t="s">
        <v>333</v>
      </c>
      <c r="B409" s="5">
        <f>COUNTIF(information!B:B,A409)</f>
        <v>1</v>
      </c>
    </row>
    <row r="410" spans="1:2">
      <c r="A410" s="3" t="s">
        <v>131</v>
      </c>
      <c r="B410" s="5">
        <f>COUNTIF(information!B:B,A410)</f>
        <v>1</v>
      </c>
    </row>
    <row r="411" spans="1:2">
      <c r="A411" s="3" t="s">
        <v>995</v>
      </c>
      <c r="B411" s="5">
        <f>COUNTIF(information!B:B,A411)</f>
        <v>1</v>
      </c>
    </row>
    <row r="412" spans="1:2">
      <c r="A412" s="3" t="s">
        <v>1625</v>
      </c>
      <c r="B412" s="5">
        <f>COUNTIF(information!B:B,A412)</f>
        <v>1</v>
      </c>
    </row>
    <row r="413" spans="1:2">
      <c r="A413" s="3" t="s">
        <v>213</v>
      </c>
      <c r="B413" s="5">
        <f>COUNTIF(information!B:B,A413)</f>
        <v>1</v>
      </c>
    </row>
    <row r="414" spans="1:2">
      <c r="A414" s="3" t="s">
        <v>143</v>
      </c>
      <c r="B414" s="5">
        <f>COUNTIF(information!B:B,A414)</f>
        <v>1</v>
      </c>
    </row>
    <row r="415" spans="1:2">
      <c r="A415" s="3" t="s">
        <v>209</v>
      </c>
      <c r="B415" s="5">
        <f>COUNTIF(information!B:B,A415)</f>
        <v>1</v>
      </c>
    </row>
    <row r="416" spans="1:2">
      <c r="A416" s="3" t="s">
        <v>589</v>
      </c>
      <c r="B416" s="5">
        <f>COUNTIF(information!B:B,A416)</f>
        <v>1</v>
      </c>
    </row>
    <row r="417" spans="1:2">
      <c r="A417" s="3" t="s">
        <v>13950</v>
      </c>
      <c r="B417" s="5">
        <f>COUNTIF(information!B:B,A417)</f>
        <v>0</v>
      </c>
    </row>
    <row r="418" spans="1:2">
      <c r="A418" s="3" t="s">
        <v>13951</v>
      </c>
      <c r="B418" s="5">
        <f>COUNTIF(information!B:B,A418)</f>
        <v>0</v>
      </c>
    </row>
    <row r="419" spans="1:2">
      <c r="A419" s="3" t="s">
        <v>1399</v>
      </c>
      <c r="B419" s="5">
        <f>COUNTIF(information!B:B,A419)</f>
        <v>1</v>
      </c>
    </row>
    <row r="420" spans="1:2">
      <c r="A420" s="3" t="s">
        <v>801</v>
      </c>
      <c r="B420" s="5">
        <f>COUNTIF(information!B:B,A420)</f>
        <v>1</v>
      </c>
    </row>
    <row r="421" spans="1:2">
      <c r="A421" s="3" t="s">
        <v>13764</v>
      </c>
      <c r="B421" s="5">
        <f>COUNTIF(information!B:B,A421)</f>
        <v>1</v>
      </c>
    </row>
    <row r="422" spans="1:2">
      <c r="A422" s="3" t="s">
        <v>1315</v>
      </c>
      <c r="B422" s="5">
        <f>COUNTIF(information!B:B,A422)</f>
        <v>1</v>
      </c>
    </row>
    <row r="423" spans="1:2">
      <c r="A423" s="3" t="s">
        <v>301</v>
      </c>
      <c r="B423" s="5">
        <f>COUNTIF(information!B:B,A423)</f>
        <v>1</v>
      </c>
    </row>
    <row r="424" spans="1:2">
      <c r="A424" s="3" t="s">
        <v>161</v>
      </c>
      <c r="B424" s="5">
        <f>COUNTIF(information!B:B,A424)</f>
        <v>1</v>
      </c>
    </row>
    <row r="425" spans="1:2">
      <c r="A425" s="3" t="s">
        <v>151</v>
      </c>
      <c r="B425" s="5">
        <f>COUNTIF(information!B:B,A425)</f>
        <v>1</v>
      </c>
    </row>
    <row r="426" spans="1:2">
      <c r="A426" s="3" t="s">
        <v>449</v>
      </c>
      <c r="B426" s="5">
        <f>COUNTIF(information!B:B,A426)</f>
        <v>1</v>
      </c>
    </row>
    <row r="427" spans="1:2">
      <c r="A427" s="3" t="s">
        <v>6875</v>
      </c>
      <c r="B427" s="5">
        <f>COUNTIF(information!B:B,A427)</f>
        <v>1</v>
      </c>
    </row>
    <row r="428" spans="1:2">
      <c r="A428" s="3" t="s">
        <v>1269</v>
      </c>
      <c r="B428" s="5">
        <f>COUNTIF(information!B:B,A428)</f>
        <v>1</v>
      </c>
    </row>
    <row r="429" spans="1:2">
      <c r="A429" s="3" t="s">
        <v>1085</v>
      </c>
      <c r="B429" s="5">
        <f>COUNTIF(information!B:B,A429)</f>
        <v>1</v>
      </c>
    </row>
    <row r="430" spans="1:2">
      <c r="A430" s="3" t="s">
        <v>93</v>
      </c>
      <c r="B430" s="5">
        <f>COUNTIF(information!B:B,A430)</f>
        <v>1</v>
      </c>
    </row>
    <row r="431" spans="1:2">
      <c r="A431" s="3" t="s">
        <v>217</v>
      </c>
      <c r="B431" s="5">
        <f>COUNTIF(information!B:B,A431)</f>
        <v>1</v>
      </c>
    </row>
    <row r="432" spans="1:2">
      <c r="A432" s="3" t="s">
        <v>1385</v>
      </c>
      <c r="B432" s="5">
        <f>COUNTIF(information!B:B,A432)</f>
        <v>1</v>
      </c>
    </row>
    <row r="433" spans="1:2">
      <c r="A433" s="3" t="s">
        <v>435</v>
      </c>
      <c r="B433" s="5">
        <f>COUNTIF(information!B:B,A433)</f>
        <v>1</v>
      </c>
    </row>
    <row r="434" spans="1:2">
      <c r="A434" s="3" t="s">
        <v>119</v>
      </c>
      <c r="B434" s="5">
        <f>COUNTIF(information!B:B,A434)</f>
        <v>1</v>
      </c>
    </row>
    <row r="435" spans="1:2">
      <c r="A435" s="3" t="s">
        <v>273</v>
      </c>
      <c r="B435" s="5">
        <f>COUNTIF(information!B:B,A435)</f>
        <v>1</v>
      </c>
    </row>
    <row r="436" spans="1:2">
      <c r="A436" s="3" t="s">
        <v>475</v>
      </c>
      <c r="B436" s="5">
        <f>COUNTIF(information!B:B,A436)</f>
        <v>1</v>
      </c>
    </row>
    <row r="437" spans="1:2">
      <c r="A437" s="3" t="s">
        <v>3283</v>
      </c>
      <c r="B437" s="5">
        <f>COUNTIF(information!B:B,A437)</f>
        <v>1</v>
      </c>
    </row>
    <row r="438" spans="1:2">
      <c r="A438" s="3" t="s">
        <v>13952</v>
      </c>
      <c r="B438" s="5">
        <f>COUNTIF(information!B:B,A438)</f>
        <v>0</v>
      </c>
    </row>
    <row r="439" spans="1:2">
      <c r="A439" s="3" t="s">
        <v>405</v>
      </c>
      <c r="B439" s="5">
        <f>COUNTIF(information!B:B,A439)</f>
        <v>1</v>
      </c>
    </row>
    <row r="440" spans="1:2">
      <c r="A440" s="3" t="s">
        <v>1647</v>
      </c>
      <c r="B440" s="5">
        <f>COUNTIF(information!B:B,A440)</f>
        <v>1</v>
      </c>
    </row>
    <row r="441" spans="1:2">
      <c r="A441" s="3" t="s">
        <v>1417</v>
      </c>
      <c r="B441" s="5">
        <f>COUNTIF(information!B:B,A441)</f>
        <v>1</v>
      </c>
    </row>
    <row r="442" spans="1:2">
      <c r="A442" s="3" t="s">
        <v>13576</v>
      </c>
      <c r="B442" s="5">
        <f>COUNTIF(information!B:B,A442)</f>
        <v>1</v>
      </c>
    </row>
    <row r="443" spans="1:2">
      <c r="A443" s="3" t="s">
        <v>553</v>
      </c>
      <c r="B443" s="5">
        <f>COUNTIF(information!B:B,A443)</f>
        <v>1</v>
      </c>
    </row>
    <row r="444" spans="1:2">
      <c r="A444" s="3" t="s">
        <v>3251</v>
      </c>
      <c r="B444" s="5">
        <f>COUNTIF(information!B:B,A444)</f>
        <v>1</v>
      </c>
    </row>
    <row r="445" spans="1:2">
      <c r="A445" s="3" t="s">
        <v>407</v>
      </c>
      <c r="B445" s="5">
        <f>COUNTIF(information!B:B,A445)</f>
        <v>1</v>
      </c>
    </row>
    <row r="446" spans="1:2">
      <c r="A446" s="3" t="s">
        <v>221</v>
      </c>
      <c r="B446" s="5">
        <f>COUNTIF(information!B:B,A446)</f>
        <v>1</v>
      </c>
    </row>
    <row r="447" spans="1:2">
      <c r="A447" s="3" t="s">
        <v>367</v>
      </c>
      <c r="B447" s="5">
        <f>COUNTIF(information!B:B,A447)</f>
        <v>1</v>
      </c>
    </row>
    <row r="448" spans="1:2">
      <c r="A448" s="3" t="s">
        <v>269</v>
      </c>
      <c r="B448" s="5">
        <f>COUNTIF(information!B:B,A448)</f>
        <v>1</v>
      </c>
    </row>
    <row r="449" spans="1:2">
      <c r="A449" s="3" t="s">
        <v>403</v>
      </c>
      <c r="B449" s="5">
        <f>COUNTIF(information!B:B,A449)</f>
        <v>1</v>
      </c>
    </row>
    <row r="450" spans="1:2">
      <c r="A450" s="3" t="s">
        <v>891</v>
      </c>
      <c r="B450" s="5">
        <f>COUNTIF(information!B:B,A450)</f>
        <v>1</v>
      </c>
    </row>
    <row r="451" spans="1:2">
      <c r="A451" s="3" t="s">
        <v>697</v>
      </c>
      <c r="B451" s="5">
        <f>COUNTIF(information!B:B,A451)</f>
        <v>1</v>
      </c>
    </row>
    <row r="452" spans="1:2">
      <c r="A452" s="3" t="s">
        <v>937</v>
      </c>
      <c r="B452" s="5">
        <f>COUNTIF(information!B:B,A452)</f>
        <v>1</v>
      </c>
    </row>
    <row r="453" spans="1:2">
      <c r="A453" s="3" t="s">
        <v>2927</v>
      </c>
      <c r="B453" s="5">
        <f>COUNTIF(information!B:B,A453)</f>
        <v>1</v>
      </c>
    </row>
    <row r="454" spans="1:2">
      <c r="A454" s="3" t="s">
        <v>961</v>
      </c>
      <c r="B454" s="5">
        <f>COUNTIF(information!B:B,A454)</f>
        <v>1</v>
      </c>
    </row>
    <row r="455" spans="1:2">
      <c r="A455" s="3" t="s">
        <v>411</v>
      </c>
      <c r="B455" s="5">
        <f>COUNTIF(information!B:B,A455)</f>
        <v>1</v>
      </c>
    </row>
    <row r="456" spans="1:2">
      <c r="A456" s="3" t="s">
        <v>871</v>
      </c>
      <c r="B456" s="5">
        <f>COUNTIF(information!B:B,A456)</f>
        <v>1</v>
      </c>
    </row>
    <row r="457" spans="1:2">
      <c r="A457" s="3" t="s">
        <v>819</v>
      </c>
      <c r="B457" s="5">
        <f>COUNTIF(information!B:B,A457)</f>
        <v>1</v>
      </c>
    </row>
    <row r="458" spans="1:2">
      <c r="A458" s="3" t="s">
        <v>95</v>
      </c>
      <c r="B458" s="5">
        <f>COUNTIF(information!B:B,A458)</f>
        <v>1</v>
      </c>
    </row>
    <row r="459" spans="1:2">
      <c r="A459" s="3" t="s">
        <v>13953</v>
      </c>
      <c r="B459" s="5">
        <f>COUNTIF(information!B:B,A459)</f>
        <v>0</v>
      </c>
    </row>
    <row r="460" spans="1:2">
      <c r="A460" s="3" t="s">
        <v>6731</v>
      </c>
      <c r="B460" s="5">
        <f>COUNTIF(information!B:B,A460)</f>
        <v>1</v>
      </c>
    </row>
    <row r="461" spans="1:2">
      <c r="A461" s="3" t="s">
        <v>335</v>
      </c>
      <c r="B461" s="5">
        <f>COUNTIF(information!B:B,A461)</f>
        <v>1</v>
      </c>
    </row>
    <row r="462" spans="1:2">
      <c r="A462" s="3" t="s">
        <v>583</v>
      </c>
      <c r="B462" s="5">
        <f>COUNTIF(information!B:B,A462)</f>
        <v>1</v>
      </c>
    </row>
    <row r="463" spans="1:2">
      <c r="A463" s="3" t="s">
        <v>1163</v>
      </c>
      <c r="B463" s="5">
        <f>COUNTIF(information!B:B,A463)</f>
        <v>1</v>
      </c>
    </row>
    <row r="464" spans="1:2">
      <c r="A464" s="3" t="s">
        <v>1205</v>
      </c>
      <c r="B464" s="5">
        <f>COUNTIF(information!B:B,A464)</f>
        <v>1</v>
      </c>
    </row>
    <row r="465" spans="1:2">
      <c r="A465" s="3" t="s">
        <v>1023</v>
      </c>
      <c r="B465" s="5">
        <f>COUNTIF(information!B:B,A465)</f>
        <v>1</v>
      </c>
    </row>
    <row r="466" spans="1:2">
      <c r="A466" s="3" t="s">
        <v>671</v>
      </c>
      <c r="B466" s="5">
        <f>COUNTIF(information!B:B,A466)</f>
        <v>1</v>
      </c>
    </row>
    <row r="467" spans="1:2">
      <c r="A467" s="3" t="s">
        <v>313</v>
      </c>
      <c r="B467" s="5">
        <f>COUNTIF(information!B:B,A467)</f>
        <v>1</v>
      </c>
    </row>
    <row r="468" spans="1:2">
      <c r="A468" s="3" t="s">
        <v>867</v>
      </c>
      <c r="B468" s="5">
        <f>COUNTIF(information!B:B,A468)</f>
        <v>1</v>
      </c>
    </row>
    <row r="469" spans="1:2">
      <c r="A469" s="3" t="s">
        <v>811</v>
      </c>
      <c r="B469" s="5">
        <f>COUNTIF(information!B:B,A469)</f>
        <v>1</v>
      </c>
    </row>
    <row r="470" spans="1:2">
      <c r="A470" s="3" t="s">
        <v>701</v>
      </c>
      <c r="B470" s="5">
        <f>COUNTIF(information!B:B,A470)</f>
        <v>1</v>
      </c>
    </row>
    <row r="471" spans="1:2">
      <c r="A471" s="3" t="s">
        <v>365</v>
      </c>
      <c r="B471" s="5">
        <f>COUNTIF(information!B:B,A471)</f>
        <v>1</v>
      </c>
    </row>
    <row r="472" spans="1:2">
      <c r="A472" s="3" t="s">
        <v>741</v>
      </c>
      <c r="B472" s="5">
        <f>COUNTIF(information!B:B,A472)</f>
        <v>1</v>
      </c>
    </row>
    <row r="473" spans="1:2">
      <c r="A473" s="3" t="s">
        <v>13954</v>
      </c>
      <c r="B473" s="5">
        <f>COUNTIF(information!B:B,A473)</f>
        <v>0</v>
      </c>
    </row>
    <row r="474" spans="1:2">
      <c r="A474" s="3" t="s">
        <v>463</v>
      </c>
      <c r="B474" s="5">
        <f>COUNTIF(information!B:B,A474)</f>
        <v>1</v>
      </c>
    </row>
    <row r="475" spans="1:2">
      <c r="A475" s="3" t="s">
        <v>1277</v>
      </c>
      <c r="B475" s="5">
        <f>COUNTIF(information!B:B,A475)</f>
        <v>1</v>
      </c>
    </row>
    <row r="476" spans="1:2">
      <c r="A476" s="3" t="s">
        <v>289</v>
      </c>
      <c r="B476" s="5">
        <f>COUNTIF(information!B:B,A476)</f>
        <v>1</v>
      </c>
    </row>
    <row r="477" spans="1:2">
      <c r="A477" s="3" t="s">
        <v>835</v>
      </c>
      <c r="B477" s="5">
        <f>COUNTIF(information!B:B,A477)</f>
        <v>1</v>
      </c>
    </row>
    <row r="478" spans="1:2">
      <c r="A478" s="3" t="s">
        <v>1177</v>
      </c>
      <c r="B478" s="5">
        <f>COUNTIF(information!B:B,A478)</f>
        <v>1</v>
      </c>
    </row>
    <row r="479" spans="1:2">
      <c r="A479" s="3" t="s">
        <v>943</v>
      </c>
      <c r="B479" s="5">
        <f>COUNTIF(information!B:B,A479)</f>
        <v>1</v>
      </c>
    </row>
    <row r="480" spans="1:2">
      <c r="A480" s="3" t="s">
        <v>1199</v>
      </c>
      <c r="B480" s="5">
        <f>COUNTIF(information!B:B,A480)</f>
        <v>1</v>
      </c>
    </row>
    <row r="481" spans="1:2">
      <c r="A481" s="3" t="s">
        <v>1267</v>
      </c>
      <c r="B481" s="5">
        <f>COUNTIF(information!B:B,A481)</f>
        <v>1</v>
      </c>
    </row>
    <row r="482" spans="1:2">
      <c r="A482" s="3" t="s">
        <v>1317</v>
      </c>
      <c r="B482" s="5">
        <f>COUNTIF(information!B:B,A482)</f>
        <v>1</v>
      </c>
    </row>
    <row r="483" spans="1:2">
      <c r="A483" s="3" t="s">
        <v>537</v>
      </c>
      <c r="B483" s="5">
        <f>COUNTIF(information!B:B,A483)</f>
        <v>1</v>
      </c>
    </row>
    <row r="484" spans="1:2">
      <c r="A484" s="3" t="s">
        <v>843</v>
      </c>
      <c r="B484" s="5">
        <f>COUNTIF(information!B:B,A484)</f>
        <v>1</v>
      </c>
    </row>
    <row r="485" spans="1:2">
      <c r="A485" s="3" t="s">
        <v>6369</v>
      </c>
      <c r="B485" s="5">
        <f>COUNTIF(information!B:B,A485)</f>
        <v>1</v>
      </c>
    </row>
    <row r="486" spans="1:2">
      <c r="A486" s="3" t="s">
        <v>601</v>
      </c>
      <c r="B486" s="5">
        <f>COUNTIF(information!B:B,A486)</f>
        <v>1</v>
      </c>
    </row>
    <row r="487" spans="1:2">
      <c r="A487" s="3" t="s">
        <v>2543</v>
      </c>
      <c r="B487" s="5">
        <f>COUNTIF(information!B:B,A487)</f>
        <v>1</v>
      </c>
    </row>
    <row r="488" spans="1:2">
      <c r="A488" s="3" t="s">
        <v>921</v>
      </c>
      <c r="B488" s="5">
        <f>COUNTIF(information!B:B,A488)</f>
        <v>1</v>
      </c>
    </row>
    <row r="489" spans="1:2">
      <c r="A489" s="3" t="s">
        <v>797</v>
      </c>
      <c r="B489" s="5">
        <f>COUNTIF(information!B:B,A489)</f>
        <v>1</v>
      </c>
    </row>
    <row r="490" spans="1:2">
      <c r="A490" s="3" t="s">
        <v>1223</v>
      </c>
      <c r="B490" s="5">
        <f>COUNTIF(information!B:B,A490)</f>
        <v>1</v>
      </c>
    </row>
    <row r="491" spans="1:2">
      <c r="A491" s="3" t="s">
        <v>1365</v>
      </c>
      <c r="B491" s="5">
        <f>COUNTIF(information!B:B,A491)</f>
        <v>1</v>
      </c>
    </row>
    <row r="492" spans="1:2">
      <c r="A492" s="3" t="s">
        <v>6367</v>
      </c>
      <c r="B492" s="5">
        <f>COUNTIF(information!B:B,A492)</f>
        <v>1</v>
      </c>
    </row>
    <row r="493" spans="1:2">
      <c r="A493" s="3" t="s">
        <v>967</v>
      </c>
      <c r="B493" s="5">
        <f>COUNTIF(information!B:B,A493)</f>
        <v>1</v>
      </c>
    </row>
    <row r="494" spans="1:2">
      <c r="A494" s="3" t="s">
        <v>611</v>
      </c>
      <c r="B494" s="5">
        <f>COUNTIF(information!B:B,A494)</f>
        <v>1</v>
      </c>
    </row>
    <row r="495" spans="1:2">
      <c r="A495" s="3" t="s">
        <v>13955</v>
      </c>
      <c r="B495" s="5">
        <f>COUNTIF(information!B:B,A495)</f>
        <v>0</v>
      </c>
    </row>
    <row r="496" spans="1:2">
      <c r="A496" s="3" t="s">
        <v>999</v>
      </c>
      <c r="B496" s="5">
        <f>COUNTIF(information!B:B,A496)</f>
        <v>1</v>
      </c>
    </row>
    <row r="497" spans="1:2">
      <c r="A497" s="3" t="s">
        <v>4543</v>
      </c>
      <c r="B497" s="5">
        <f>COUNTIF(information!B:B,A497)</f>
        <v>1</v>
      </c>
    </row>
    <row r="498" spans="1:2">
      <c r="A498" s="3" t="s">
        <v>2091</v>
      </c>
      <c r="B498" s="5">
        <f>COUNTIF(information!B:B,A498)</f>
        <v>1</v>
      </c>
    </row>
    <row r="499" spans="1:2">
      <c r="A499" s="3" t="s">
        <v>13956</v>
      </c>
      <c r="B499" s="5">
        <f>COUNTIF(information!B:B,A499)</f>
        <v>0</v>
      </c>
    </row>
    <row r="500" spans="1:2">
      <c r="A500" s="3" t="s">
        <v>5289</v>
      </c>
      <c r="B500" s="5">
        <f>COUNTIF(information!B:B,A500)</f>
        <v>1</v>
      </c>
    </row>
    <row r="501" spans="1:2">
      <c r="A501" s="3" t="s">
        <v>4173</v>
      </c>
      <c r="B501" s="5">
        <f>COUNTIF(information!B:B,A501)</f>
        <v>1</v>
      </c>
    </row>
    <row r="502" spans="1:2">
      <c r="A502" s="3" t="s">
        <v>2547</v>
      </c>
      <c r="B502" s="5">
        <f>COUNTIF(information!B:B,A502)</f>
        <v>1</v>
      </c>
    </row>
    <row r="503" spans="1:2">
      <c r="A503" s="3" t="s">
        <v>439</v>
      </c>
      <c r="B503" s="5">
        <f>COUNTIF(information!B:B,A503)</f>
        <v>1</v>
      </c>
    </row>
    <row r="504" spans="1:2">
      <c r="A504" s="3" t="s">
        <v>1137</v>
      </c>
      <c r="B504" s="5">
        <f>COUNTIF(information!B:B,A504)</f>
        <v>1</v>
      </c>
    </row>
    <row r="505" spans="1:2">
      <c r="A505" s="3" t="s">
        <v>157</v>
      </c>
      <c r="B505" s="5">
        <f>COUNTIF(information!B:B,A505)</f>
        <v>1</v>
      </c>
    </row>
    <row r="506" spans="1:2">
      <c r="A506" s="3" t="s">
        <v>693</v>
      </c>
      <c r="B506" s="5">
        <f>COUNTIF(information!B:B,A506)</f>
        <v>1</v>
      </c>
    </row>
    <row r="507" spans="1:2">
      <c r="A507" s="3" t="s">
        <v>669</v>
      </c>
      <c r="B507" s="5">
        <f>COUNTIF(information!B:B,A507)</f>
        <v>1</v>
      </c>
    </row>
    <row r="508" spans="1:2">
      <c r="A508" s="3" t="s">
        <v>789</v>
      </c>
      <c r="B508" s="5">
        <f>COUNTIF(information!B:B,A508)</f>
        <v>1</v>
      </c>
    </row>
    <row r="509" spans="1:2">
      <c r="A509" s="3" t="s">
        <v>1977</v>
      </c>
      <c r="B509" s="5">
        <f>COUNTIF(information!B:B,A509)</f>
        <v>1</v>
      </c>
    </row>
    <row r="510" spans="1:2">
      <c r="A510" s="3" t="s">
        <v>1007</v>
      </c>
      <c r="B510" s="5">
        <f>COUNTIF(information!B:B,A510)</f>
        <v>1</v>
      </c>
    </row>
    <row r="511" spans="1:2">
      <c r="A511" s="3" t="s">
        <v>263</v>
      </c>
      <c r="B511" s="5">
        <f>COUNTIF(information!B:B,A511)</f>
        <v>1</v>
      </c>
    </row>
    <row r="512" spans="1:2">
      <c r="A512" s="3" t="s">
        <v>1567</v>
      </c>
      <c r="B512" s="5">
        <f>COUNTIF(information!B:B,A512)</f>
        <v>1</v>
      </c>
    </row>
    <row r="513" spans="1:2">
      <c r="A513" s="3" t="s">
        <v>1987</v>
      </c>
      <c r="B513" s="5">
        <f>COUNTIF(information!B:B,A513)</f>
        <v>1</v>
      </c>
    </row>
    <row r="514" spans="1:2">
      <c r="A514" s="3" t="s">
        <v>25</v>
      </c>
      <c r="B514" s="5">
        <f>COUNTIF(information!B:B,A514)</f>
        <v>1</v>
      </c>
    </row>
    <row r="515" spans="1:2">
      <c r="A515" s="3" t="s">
        <v>1373</v>
      </c>
      <c r="B515" s="5">
        <f>COUNTIF(information!B:B,A515)</f>
        <v>1</v>
      </c>
    </row>
    <row r="516" spans="1:2">
      <c r="A516" s="3" t="s">
        <v>915</v>
      </c>
      <c r="B516" s="5">
        <f>COUNTIF(information!B:B,A516)</f>
        <v>1</v>
      </c>
    </row>
    <row r="517" spans="1:2">
      <c r="A517" s="3" t="s">
        <v>343</v>
      </c>
      <c r="B517" s="5">
        <f>COUNTIF(information!B:B,A517)</f>
        <v>1</v>
      </c>
    </row>
    <row r="518" spans="1:2">
      <c r="A518" s="3" t="s">
        <v>51</v>
      </c>
      <c r="B518" s="5">
        <f>COUNTIF(information!B:B,A518)</f>
        <v>1</v>
      </c>
    </row>
    <row r="519" spans="1:2">
      <c r="A519" s="3" t="s">
        <v>229</v>
      </c>
      <c r="B519" s="5">
        <f>COUNTIF(information!B:B,A519)</f>
        <v>1</v>
      </c>
    </row>
    <row r="520" spans="1:2">
      <c r="A520" s="3" t="s">
        <v>1005</v>
      </c>
      <c r="B520" s="5">
        <f>COUNTIF(information!B:B,A520)</f>
        <v>1</v>
      </c>
    </row>
    <row r="521" spans="1:2">
      <c r="A521" s="3" t="s">
        <v>2163</v>
      </c>
      <c r="B521" s="5">
        <f>COUNTIF(information!B:B,A521)</f>
        <v>1</v>
      </c>
    </row>
    <row r="522" spans="1:2">
      <c r="A522" s="3" t="s">
        <v>1457</v>
      </c>
      <c r="B522" s="5">
        <f>COUNTIF(information!B:B,A522)</f>
        <v>1</v>
      </c>
    </row>
    <row r="523" spans="1:2">
      <c r="A523" s="3" t="s">
        <v>615</v>
      </c>
      <c r="B523" s="5">
        <f>COUNTIF(information!B:B,A523)</f>
        <v>1</v>
      </c>
    </row>
    <row r="524" spans="1:2">
      <c r="A524" s="3" t="s">
        <v>107</v>
      </c>
      <c r="B524" s="5">
        <f>COUNTIF(information!B:B,A524)</f>
        <v>1</v>
      </c>
    </row>
    <row r="525" spans="1:2">
      <c r="A525" s="3" t="s">
        <v>215</v>
      </c>
      <c r="B525" s="5">
        <f>COUNTIF(information!B:B,A525)</f>
        <v>1</v>
      </c>
    </row>
    <row r="526" spans="1:2">
      <c r="A526" s="3" t="s">
        <v>1767</v>
      </c>
      <c r="B526" s="5">
        <f>COUNTIF(information!B:B,A526)</f>
        <v>1</v>
      </c>
    </row>
    <row r="527" spans="1:2">
      <c r="A527" s="3" t="s">
        <v>841</v>
      </c>
      <c r="B527" s="5">
        <f>COUNTIF(information!B:B,A527)</f>
        <v>1</v>
      </c>
    </row>
    <row r="528" spans="1:2">
      <c r="A528" s="3" t="s">
        <v>637</v>
      </c>
      <c r="B528" s="5">
        <f>COUNTIF(information!B:B,A528)</f>
        <v>1</v>
      </c>
    </row>
    <row r="529" spans="1:2">
      <c r="A529" s="3" t="s">
        <v>1281</v>
      </c>
      <c r="B529" s="5">
        <f>COUNTIF(information!B:B,A529)</f>
        <v>1</v>
      </c>
    </row>
    <row r="530" spans="1:2">
      <c r="A530" s="3" t="s">
        <v>89</v>
      </c>
      <c r="B530" s="5">
        <f>COUNTIF(information!B:B,A530)</f>
        <v>1</v>
      </c>
    </row>
    <row r="531" spans="1:2">
      <c r="A531" s="3" t="s">
        <v>257</v>
      </c>
      <c r="B531" s="5">
        <f>COUNTIF(information!B:B,A531)</f>
        <v>1</v>
      </c>
    </row>
    <row r="532" spans="1:2">
      <c r="A532" s="3" t="s">
        <v>67</v>
      </c>
      <c r="B532" s="5">
        <f>COUNTIF(information!B:B,A532)</f>
        <v>1</v>
      </c>
    </row>
    <row r="533" spans="1:2">
      <c r="A533" s="3" t="s">
        <v>299</v>
      </c>
      <c r="B533" s="5">
        <f>COUNTIF(information!B:B,A533)</f>
        <v>1</v>
      </c>
    </row>
    <row r="534" spans="1:2">
      <c r="A534" s="3" t="s">
        <v>13957</v>
      </c>
      <c r="B534" s="5">
        <f>COUNTIF(information!B:B,A534)</f>
        <v>0</v>
      </c>
    </row>
    <row r="535" spans="1:2">
      <c r="A535" s="3" t="s">
        <v>8104</v>
      </c>
      <c r="B535" s="5">
        <f>COUNTIF(information!B:B,A535)</f>
        <v>1</v>
      </c>
    </row>
    <row r="536" spans="1:2">
      <c r="A536" s="3" t="s">
        <v>13886</v>
      </c>
      <c r="B536" s="5">
        <f>COUNTIF(information!B:B,A536)</f>
        <v>1</v>
      </c>
    </row>
    <row r="537" spans="1:2">
      <c r="A537" s="3" t="s">
        <v>375</v>
      </c>
      <c r="B537" s="5">
        <f>COUNTIF(information!B:B,A537)</f>
        <v>1</v>
      </c>
    </row>
    <row r="538" spans="1:2">
      <c r="A538" s="3" t="s">
        <v>13812</v>
      </c>
      <c r="B538" s="5">
        <f>COUNTIF(information!B:B,A538)</f>
        <v>1</v>
      </c>
    </row>
    <row r="539" spans="1:2">
      <c r="A539" s="3" t="s">
        <v>13958</v>
      </c>
      <c r="B539" s="5">
        <f>COUNTIF(information!B:B,A539)</f>
        <v>0</v>
      </c>
    </row>
    <row r="540" spans="1:2">
      <c r="A540" s="3" t="s">
        <v>7009</v>
      </c>
      <c r="B540" s="5">
        <f>COUNTIF(information!B:B,A540)</f>
        <v>1</v>
      </c>
    </row>
    <row r="541" spans="1:2">
      <c r="A541" s="3" t="s">
        <v>7356</v>
      </c>
      <c r="B541" s="5">
        <f>COUNTIF(information!B:B,A541)</f>
        <v>1</v>
      </c>
    </row>
    <row r="542" spans="1:2">
      <c r="A542" s="3" t="s">
        <v>13959</v>
      </c>
      <c r="B542" s="5">
        <f>COUNTIF(information!B:B,A542)</f>
        <v>0</v>
      </c>
    </row>
    <row r="543" spans="1:2">
      <c r="A543" s="3" t="s">
        <v>8388</v>
      </c>
      <c r="B543" s="5">
        <f>COUNTIF(information!B:B,A543)</f>
        <v>1</v>
      </c>
    </row>
    <row r="544" spans="1:2">
      <c r="A544" s="3" t="s">
        <v>457</v>
      </c>
      <c r="B544" s="5">
        <f>COUNTIF(information!B:B,A544)</f>
        <v>1</v>
      </c>
    </row>
    <row r="545" spans="1:2">
      <c r="A545" s="3" t="s">
        <v>13838</v>
      </c>
      <c r="B545" s="5">
        <f>COUNTIF(information!B:B,A545)</f>
        <v>1</v>
      </c>
    </row>
    <row r="546" spans="1:2">
      <c r="A546" s="3" t="s">
        <v>13202</v>
      </c>
      <c r="B546" s="5">
        <f>COUNTIF(information!B:B,A546)</f>
        <v>1</v>
      </c>
    </row>
    <row r="547" spans="1:2">
      <c r="A547" s="3" t="s">
        <v>8318</v>
      </c>
      <c r="B547" s="5">
        <f>COUNTIF(information!B:B,A547)</f>
        <v>1</v>
      </c>
    </row>
    <row r="548" spans="1:2">
      <c r="A548" s="3" t="s">
        <v>6243</v>
      </c>
      <c r="B548" s="5">
        <f>COUNTIF(information!B:B,A548)</f>
        <v>1</v>
      </c>
    </row>
    <row r="549" spans="1:2">
      <c r="A549" s="3" t="s">
        <v>897</v>
      </c>
      <c r="B549" s="5">
        <f>COUNTIF(information!B:B,A549)</f>
        <v>1</v>
      </c>
    </row>
    <row r="550" spans="1:2">
      <c r="A550" s="3" t="s">
        <v>1083</v>
      </c>
      <c r="B550" s="5">
        <f>COUNTIF(information!B:B,A550)</f>
        <v>1</v>
      </c>
    </row>
    <row r="551" spans="1:2">
      <c r="A551" s="3" t="s">
        <v>6325</v>
      </c>
      <c r="B551" s="5">
        <f>COUNTIF(information!B:B,A551)</f>
        <v>1</v>
      </c>
    </row>
    <row r="552" spans="1:2">
      <c r="A552" s="3" t="s">
        <v>539</v>
      </c>
      <c r="B552" s="5">
        <f>COUNTIF(information!B:B,A552)</f>
        <v>1</v>
      </c>
    </row>
    <row r="553" spans="1:2">
      <c r="A553" s="3" t="s">
        <v>521</v>
      </c>
      <c r="B553" s="5">
        <f>COUNTIF(information!B:B,A553)</f>
        <v>1</v>
      </c>
    </row>
    <row r="554" spans="1:2">
      <c r="A554" s="3" t="s">
        <v>577</v>
      </c>
      <c r="B554" s="5">
        <f>COUNTIF(information!B:B,A554)</f>
        <v>1</v>
      </c>
    </row>
    <row r="555" spans="1:2">
      <c r="A555" s="3" t="s">
        <v>4327</v>
      </c>
      <c r="B555" s="5">
        <f>COUNTIF(information!B:B,A555)</f>
        <v>1</v>
      </c>
    </row>
    <row r="556" spans="1:2">
      <c r="A556" s="3" t="s">
        <v>9796</v>
      </c>
      <c r="B556" s="5">
        <f>COUNTIF(information!B:B,A556)</f>
        <v>1</v>
      </c>
    </row>
    <row r="557" spans="1:2">
      <c r="A557" s="3" t="s">
        <v>371</v>
      </c>
      <c r="B557" s="5">
        <f>COUNTIF(information!B:B,A557)</f>
        <v>1</v>
      </c>
    </row>
    <row r="558" spans="1:2">
      <c r="A558" s="3" t="s">
        <v>13960</v>
      </c>
      <c r="B558" s="5">
        <f>COUNTIF(information!B:B,A558)</f>
        <v>0</v>
      </c>
    </row>
    <row r="559" spans="1:2">
      <c r="A559" s="3" t="s">
        <v>13961</v>
      </c>
      <c r="B559" s="5">
        <f>COUNTIF(information!B:B,A559)</f>
        <v>0</v>
      </c>
    </row>
    <row r="560" spans="1:2">
      <c r="A560" s="3" t="s">
        <v>1615</v>
      </c>
      <c r="B560" s="5">
        <f>COUNTIF(information!B:B,A560)</f>
        <v>1</v>
      </c>
    </row>
    <row r="561" spans="1:2">
      <c r="A561" s="3" t="s">
        <v>13962</v>
      </c>
      <c r="B561" s="5">
        <f>COUNTIF(information!B:B,A561)</f>
        <v>0</v>
      </c>
    </row>
    <row r="562" spans="1:2">
      <c r="A562" s="3" t="s">
        <v>749</v>
      </c>
      <c r="B562" s="5">
        <f>COUNTIF(information!B:B,A562)</f>
        <v>1</v>
      </c>
    </row>
    <row r="563" spans="1:2">
      <c r="A563" s="3" t="s">
        <v>13963</v>
      </c>
      <c r="B563" s="5">
        <f>COUNTIF(information!B:B,A563)</f>
        <v>0</v>
      </c>
    </row>
    <row r="564" spans="1:2">
      <c r="A564" s="3" t="s">
        <v>629</v>
      </c>
      <c r="B564" s="5">
        <f>COUNTIF(information!B:B,A564)</f>
        <v>1</v>
      </c>
    </row>
    <row r="565" spans="1:2">
      <c r="A565" s="3" t="s">
        <v>479</v>
      </c>
      <c r="B565" s="5">
        <f>COUNTIF(information!B:B,A565)</f>
        <v>1</v>
      </c>
    </row>
    <row r="566" spans="1:2">
      <c r="A566" s="3" t="s">
        <v>1427</v>
      </c>
      <c r="B566" s="5">
        <f>COUNTIF(information!B:B,A566)</f>
        <v>1</v>
      </c>
    </row>
    <row r="567" spans="1:2">
      <c r="A567" s="3" t="s">
        <v>167</v>
      </c>
      <c r="B567" s="5">
        <f>COUNTIF(information!B:B,A567)</f>
        <v>1</v>
      </c>
    </row>
    <row r="568" spans="1:2">
      <c r="A568" s="3" t="s">
        <v>619</v>
      </c>
      <c r="B568" s="5">
        <f>COUNTIF(information!B:B,A568)</f>
        <v>1</v>
      </c>
    </row>
    <row r="569" spans="1:2">
      <c r="A569" s="3" t="s">
        <v>49</v>
      </c>
      <c r="B569" s="5">
        <f>COUNTIF(information!B:B,A569)</f>
        <v>1</v>
      </c>
    </row>
    <row r="570" spans="1:2">
      <c r="A570" s="3" t="s">
        <v>497</v>
      </c>
      <c r="B570" s="5">
        <f>COUNTIF(information!B:B,A570)</f>
        <v>1</v>
      </c>
    </row>
    <row r="571" spans="1:2">
      <c r="A571" s="3" t="s">
        <v>2587</v>
      </c>
      <c r="B571" s="5">
        <f>COUNTIF(information!B:B,A571)</f>
        <v>1</v>
      </c>
    </row>
    <row r="572" spans="1:2">
      <c r="A572" s="3" t="s">
        <v>1063</v>
      </c>
      <c r="B572" s="5">
        <f>COUNTIF(information!B:B,A572)</f>
        <v>1</v>
      </c>
    </row>
    <row r="573" spans="1:2">
      <c r="A573" s="3" t="s">
        <v>387</v>
      </c>
      <c r="B573" s="5">
        <f>COUNTIF(information!B:B,A573)</f>
        <v>1</v>
      </c>
    </row>
    <row r="574" spans="1:2">
      <c r="A574" s="3" t="s">
        <v>527</v>
      </c>
      <c r="B574" s="5">
        <f>COUNTIF(information!B:B,A574)</f>
        <v>1</v>
      </c>
    </row>
    <row r="575" spans="1:2">
      <c r="A575" s="3" t="s">
        <v>2353</v>
      </c>
      <c r="B575" s="5">
        <f>COUNTIF(information!B:B,A575)</f>
        <v>1</v>
      </c>
    </row>
    <row r="576" spans="1:2">
      <c r="A576" s="3" t="s">
        <v>3991</v>
      </c>
      <c r="B576" s="5">
        <f>COUNTIF(information!B:B,A576)</f>
        <v>1</v>
      </c>
    </row>
    <row r="577" spans="1:2">
      <c r="A577" s="3" t="s">
        <v>519</v>
      </c>
      <c r="B577" s="5">
        <f>COUNTIF(information!B:B,A577)</f>
        <v>1</v>
      </c>
    </row>
    <row r="578" spans="1:2">
      <c r="A578" s="3" t="s">
        <v>1077</v>
      </c>
      <c r="B578" s="5">
        <f>COUNTIF(information!B:B,A578)</f>
        <v>1</v>
      </c>
    </row>
    <row r="579" spans="1:2">
      <c r="A579" s="3" t="s">
        <v>1819</v>
      </c>
      <c r="B579" s="5">
        <f>COUNTIF(information!B:B,A579)</f>
        <v>1</v>
      </c>
    </row>
    <row r="580" spans="1:2">
      <c r="A580" s="3" t="s">
        <v>309</v>
      </c>
      <c r="B580" s="5">
        <f>COUNTIF(information!B:B,A580)</f>
        <v>1</v>
      </c>
    </row>
    <row r="581" spans="1:2">
      <c r="A581" s="3" t="s">
        <v>2193</v>
      </c>
      <c r="B581" s="5">
        <f>COUNTIF(information!B:B,A581)</f>
        <v>1</v>
      </c>
    </row>
    <row r="582" spans="1:2">
      <c r="A582" s="3" t="s">
        <v>351</v>
      </c>
      <c r="B582" s="5">
        <f>COUNTIF(information!B:B,A582)</f>
        <v>1</v>
      </c>
    </row>
    <row r="583" spans="1:2">
      <c r="A583" s="3" t="s">
        <v>689</v>
      </c>
      <c r="B583" s="5">
        <f>COUNTIF(information!B:B,A583)</f>
        <v>1</v>
      </c>
    </row>
    <row r="584" spans="1:2">
      <c r="A584" s="3" t="s">
        <v>361</v>
      </c>
      <c r="B584" s="5">
        <f>COUNTIF(information!B:B,A584)</f>
        <v>1</v>
      </c>
    </row>
    <row r="585" spans="1:2">
      <c r="A585" s="3" t="s">
        <v>4517</v>
      </c>
      <c r="B585" s="5">
        <f>COUNTIF(information!B:B,A585)</f>
        <v>1</v>
      </c>
    </row>
    <row r="586" spans="1:2">
      <c r="A586" s="3" t="s">
        <v>911</v>
      </c>
      <c r="B586" s="5">
        <f>COUNTIF(information!B:B,A586)</f>
        <v>1</v>
      </c>
    </row>
    <row r="587" spans="1:2">
      <c r="A587" s="3" t="s">
        <v>1009</v>
      </c>
      <c r="B587" s="5">
        <f>COUNTIF(information!B:B,A587)</f>
        <v>1</v>
      </c>
    </row>
    <row r="588" spans="1:2">
      <c r="A588" s="3" t="s">
        <v>391</v>
      </c>
      <c r="B588" s="5">
        <f>COUNTIF(information!B:B,A588)</f>
        <v>1</v>
      </c>
    </row>
    <row r="589" spans="1:2">
      <c r="A589" s="3" t="s">
        <v>705</v>
      </c>
      <c r="B589" s="5">
        <f>COUNTIF(information!B:B,A589)</f>
        <v>1</v>
      </c>
    </row>
    <row r="590" spans="1:2">
      <c r="A590" s="3" t="s">
        <v>695</v>
      </c>
      <c r="B590" s="5">
        <f>COUNTIF(information!B:B,A590)</f>
        <v>1</v>
      </c>
    </row>
    <row r="591" spans="1:2">
      <c r="A591" s="3" t="s">
        <v>13374</v>
      </c>
      <c r="B591" s="5">
        <f>COUNTIF(information!B:B,A591)</f>
        <v>1</v>
      </c>
    </row>
    <row r="592" spans="1:2">
      <c r="A592" s="3" t="s">
        <v>13914</v>
      </c>
      <c r="B592" s="5">
        <f>COUNTIF(information!B:B,A592)</f>
        <v>1</v>
      </c>
    </row>
    <row r="593" spans="1:2">
      <c r="A593" s="3" t="s">
        <v>1379</v>
      </c>
      <c r="B593" s="5">
        <f>COUNTIF(information!B:B,A593)</f>
        <v>1</v>
      </c>
    </row>
    <row r="594" spans="1:2">
      <c r="A594" s="3" t="s">
        <v>13822</v>
      </c>
      <c r="B594" s="5">
        <f>COUNTIF(information!B:B,A594)</f>
        <v>1</v>
      </c>
    </row>
    <row r="595" spans="1:2">
      <c r="A595" s="3" t="s">
        <v>1299</v>
      </c>
      <c r="B595" s="5">
        <f>COUNTIF(information!B:B,A595)</f>
        <v>1</v>
      </c>
    </row>
    <row r="596" spans="1:2">
      <c r="A596" s="3" t="s">
        <v>6217</v>
      </c>
      <c r="B596" s="5">
        <f>COUNTIF(information!B:B,A596)</f>
        <v>1</v>
      </c>
    </row>
    <row r="597" spans="1:2">
      <c r="A597" s="3" t="s">
        <v>1349</v>
      </c>
      <c r="B597" s="5">
        <f>COUNTIF(information!B:B,A597)</f>
        <v>1</v>
      </c>
    </row>
    <row r="598" spans="1:2">
      <c r="A598" s="3" t="s">
        <v>1503</v>
      </c>
      <c r="B598" s="5">
        <f>COUNTIF(information!B:B,A598)</f>
        <v>1</v>
      </c>
    </row>
    <row r="599" spans="1:2">
      <c r="A599" s="3" t="s">
        <v>415</v>
      </c>
      <c r="B599" s="5">
        <f>COUNTIF(information!B:B,A599)</f>
        <v>1</v>
      </c>
    </row>
    <row r="600" spans="1:2">
      <c r="A600" s="3" t="s">
        <v>1759</v>
      </c>
      <c r="B600" s="5">
        <f>COUNTIF(information!B:B,A600)</f>
        <v>1</v>
      </c>
    </row>
    <row r="601" spans="1:2">
      <c r="A601" s="3" t="s">
        <v>563</v>
      </c>
      <c r="B601" s="5">
        <f>COUNTIF(information!B:B,A601)</f>
        <v>1</v>
      </c>
    </row>
    <row r="602" spans="1:2">
      <c r="A602" s="3" t="s">
        <v>329</v>
      </c>
      <c r="B602" s="5">
        <f>COUNTIF(information!B:B,A602)</f>
        <v>1</v>
      </c>
    </row>
    <row r="603" spans="1:2">
      <c r="A603" s="3" t="s">
        <v>219</v>
      </c>
      <c r="B603" s="5">
        <f>COUNTIF(information!B:B,A603)</f>
        <v>1</v>
      </c>
    </row>
    <row r="604" spans="1:2">
      <c r="A604" s="3" t="s">
        <v>1341</v>
      </c>
      <c r="B604" s="5">
        <f>COUNTIF(information!B:B,A604)</f>
        <v>1</v>
      </c>
    </row>
    <row r="605" spans="1:2">
      <c r="A605" s="3" t="s">
        <v>287</v>
      </c>
      <c r="B605" s="5">
        <f>COUNTIF(information!B:B,A605)</f>
        <v>1</v>
      </c>
    </row>
    <row r="606" spans="1:2">
      <c r="A606" s="3" t="s">
        <v>59</v>
      </c>
      <c r="B606" s="5">
        <f>COUNTIF(information!B:B,A606)</f>
        <v>1</v>
      </c>
    </row>
    <row r="607" spans="1:2">
      <c r="A607" s="3" t="s">
        <v>359</v>
      </c>
      <c r="B607" s="5">
        <f>COUNTIF(information!B:B,A607)</f>
        <v>1</v>
      </c>
    </row>
    <row r="608" spans="1:2">
      <c r="A608" s="3" t="s">
        <v>609</v>
      </c>
      <c r="B608" s="5">
        <f>COUNTIF(information!B:B,A608)</f>
        <v>1</v>
      </c>
    </row>
    <row r="609" spans="1:2">
      <c r="A609" s="3" t="s">
        <v>137</v>
      </c>
      <c r="B609" s="5">
        <f>COUNTIF(information!B:B,A609)</f>
        <v>1</v>
      </c>
    </row>
    <row r="610" spans="1:2">
      <c r="A610" s="3" t="s">
        <v>775</v>
      </c>
      <c r="B610" s="5">
        <f>COUNTIF(information!B:B,A610)</f>
        <v>1</v>
      </c>
    </row>
    <row r="611" spans="1:2">
      <c r="A611" s="3" t="s">
        <v>545</v>
      </c>
      <c r="B611" s="5">
        <f>COUNTIF(information!B:B,A611)</f>
        <v>1</v>
      </c>
    </row>
    <row r="612" spans="1:2">
      <c r="A612" s="3" t="s">
        <v>1239</v>
      </c>
      <c r="B612" s="5">
        <f>COUNTIF(information!B:B,A612)</f>
        <v>1</v>
      </c>
    </row>
    <row r="613" spans="1:2">
      <c r="A613" s="3" t="s">
        <v>767</v>
      </c>
      <c r="B613" s="5">
        <f>COUNTIF(information!B:B,A613)</f>
        <v>1</v>
      </c>
    </row>
    <row r="614" spans="1:2">
      <c r="A614" s="3" t="s">
        <v>323</v>
      </c>
      <c r="B614" s="5">
        <f>COUNTIF(information!B:B,A614)</f>
        <v>1</v>
      </c>
    </row>
    <row r="615" spans="1:2">
      <c r="A615" s="3" t="s">
        <v>393</v>
      </c>
      <c r="B615" s="5">
        <f>COUNTIF(information!B:B,A615)</f>
        <v>1</v>
      </c>
    </row>
    <row r="616" spans="1:2">
      <c r="A616" s="3" t="s">
        <v>1489</v>
      </c>
      <c r="B616" s="5">
        <f>COUNTIF(information!B:B,A616)</f>
        <v>1</v>
      </c>
    </row>
    <row r="617" spans="1:2">
      <c r="A617" s="3" t="s">
        <v>1025</v>
      </c>
      <c r="B617" s="5">
        <f>COUNTIF(information!B:B,A617)</f>
        <v>1</v>
      </c>
    </row>
    <row r="618" spans="1:2">
      <c r="A618" s="3" t="s">
        <v>727</v>
      </c>
      <c r="B618" s="5">
        <f>COUNTIF(information!B:B,A618)</f>
        <v>1</v>
      </c>
    </row>
    <row r="619" spans="1:2">
      <c r="A619" s="3" t="s">
        <v>1447</v>
      </c>
      <c r="B619" s="5">
        <f>COUNTIF(information!B:B,A619)</f>
        <v>1</v>
      </c>
    </row>
    <row r="620" spans="1:2">
      <c r="A620" s="3" t="s">
        <v>1537</v>
      </c>
      <c r="B620" s="5">
        <f>COUNTIF(information!B:B,A620)</f>
        <v>1</v>
      </c>
    </row>
    <row r="621" spans="1:2">
      <c r="A621" s="3" t="s">
        <v>197</v>
      </c>
      <c r="B621" s="5">
        <f>COUNTIF(information!B:B,A621)</f>
        <v>1</v>
      </c>
    </row>
    <row r="622" spans="1:2">
      <c r="A622" s="3" t="s">
        <v>617</v>
      </c>
      <c r="B622" s="5">
        <f>COUNTIF(information!B:B,A622)</f>
        <v>1</v>
      </c>
    </row>
    <row r="623" spans="1:2">
      <c r="A623" s="3" t="s">
        <v>303</v>
      </c>
      <c r="B623" s="5">
        <f>COUNTIF(information!B:B,A623)</f>
        <v>1</v>
      </c>
    </row>
    <row r="624" spans="1:2">
      <c r="A624" s="3" t="s">
        <v>113</v>
      </c>
      <c r="B624" s="5">
        <f>COUNTIF(information!B:B,A624)</f>
        <v>1</v>
      </c>
    </row>
    <row r="625" spans="1:2">
      <c r="A625" s="3" t="s">
        <v>13964</v>
      </c>
      <c r="B625" s="5">
        <f>COUNTIF(information!B:B,A625)</f>
        <v>0</v>
      </c>
    </row>
    <row r="626" spans="1:2">
      <c r="A626" s="3" t="s">
        <v>13965</v>
      </c>
      <c r="B626" s="5">
        <f>COUNTIF(information!B:B,A626)</f>
        <v>0</v>
      </c>
    </row>
    <row r="627" spans="1:2">
      <c r="A627" s="3" t="s">
        <v>13966</v>
      </c>
      <c r="B627" s="5">
        <f>COUNTIF(information!B:B,A627)</f>
        <v>0</v>
      </c>
    </row>
    <row r="628" spans="1:2">
      <c r="B628">
        <f>SUM(B2:B627)</f>
        <v>592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information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chara</dc:creator>
  <cp:lastModifiedBy>mgu</cp:lastModifiedBy>
  <dcterms:created xsi:type="dcterms:W3CDTF">2020-05-29T13:34:01Z</dcterms:created>
  <dcterms:modified xsi:type="dcterms:W3CDTF">2020-05-29T13:55:50Z</dcterms:modified>
</cp:coreProperties>
</file>